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PENAS\Documents\BAPPENAS\Aplikasi PEPPD\APBD\"/>
    </mc:Choice>
  </mc:AlternateContent>
  <xr:revisionPtr revIDLastSave="0" documentId="8_{83F915F9-807D-42FE-A806-6C3D92AF8B80}" xr6:coauthVersionLast="36" xr6:coauthVersionMax="36" xr10:uidLastSave="{00000000-0000-0000-0000-000000000000}"/>
  <bookViews>
    <workbookView xWindow="0" yWindow="0" windowWidth="14380" windowHeight="4520" activeTab="2" xr2:uid="{483EF7CE-20BC-4C85-B5A6-B10ACC628282}"/>
  </bookViews>
  <sheets>
    <sheet name="format tabel APBD" sheetId="3" r:id="rId1"/>
    <sheet name="nilai APBD" sheetId="1" r:id="rId2"/>
    <sheet name="APBD_2023_12052023" sheetId="11" r:id="rId3"/>
    <sheet name="standarjenis_APBD" sheetId="6" r:id="rId4"/>
    <sheet name="standarkelompok_APBD" sheetId="8" r:id="rId5"/>
    <sheet name="standarutama_APBD" sheetId="10" r:id="rId6"/>
    <sheet name="kode provinsi bps" sheetId="4" r:id="rId7"/>
  </sheets>
  <definedNames>
    <definedName name="_xlnm._FilterDatabase" localSheetId="1" hidden="1">'nilai APBD'!$A$1:$L$1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2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2" i="1"/>
  <c r="A3629" i="1" l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2" i="1"/>
  <c r="C40" i="3" l="1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NK40" i="3"/>
  <c r="NL40" i="3"/>
  <c r="NM40" i="3"/>
  <c r="NN40" i="3"/>
  <c r="NO40" i="3"/>
  <c r="NP40" i="3"/>
  <c r="NQ40" i="3"/>
  <c r="NR40" i="3"/>
  <c r="NS40" i="3"/>
  <c r="NT40" i="3"/>
  <c r="NU40" i="3"/>
  <c r="NV40" i="3"/>
  <c r="NW40" i="3"/>
  <c r="NX40" i="3"/>
  <c r="NY40" i="3"/>
  <c r="NZ40" i="3"/>
  <c r="OA40" i="3"/>
  <c r="OB40" i="3"/>
  <c r="OC40" i="3"/>
  <c r="OD40" i="3"/>
  <c r="OE40" i="3"/>
  <c r="OF40" i="3"/>
  <c r="OG40" i="3"/>
  <c r="OH40" i="3"/>
  <c r="OI40" i="3"/>
  <c r="OJ40" i="3"/>
  <c r="OK40" i="3"/>
  <c r="OL40" i="3"/>
  <c r="OM40" i="3"/>
  <c r="ON40" i="3"/>
  <c r="OO40" i="3"/>
  <c r="OP40" i="3"/>
  <c r="OQ40" i="3"/>
  <c r="OR40" i="3"/>
  <c r="OS40" i="3"/>
  <c r="OT40" i="3"/>
  <c r="OU40" i="3"/>
  <c r="OV40" i="3"/>
  <c r="OW40" i="3"/>
  <c r="OX40" i="3"/>
  <c r="OY40" i="3"/>
  <c r="OZ40" i="3"/>
  <c r="PA40" i="3"/>
  <c r="PB40" i="3"/>
  <c r="PC40" i="3"/>
  <c r="PD40" i="3"/>
  <c r="PE40" i="3"/>
  <c r="PF40" i="3"/>
  <c r="PG40" i="3"/>
  <c r="PH40" i="3"/>
  <c r="PI40" i="3"/>
  <c r="PJ40" i="3"/>
  <c r="PK40" i="3"/>
  <c r="PL40" i="3"/>
  <c r="PM40" i="3"/>
  <c r="PN40" i="3"/>
  <c r="PO40" i="3"/>
  <c r="PP40" i="3"/>
  <c r="PQ40" i="3"/>
  <c r="PR40" i="3"/>
  <c r="PS40" i="3"/>
  <c r="PT40" i="3"/>
  <c r="PU40" i="3"/>
  <c r="PV40" i="3"/>
  <c r="PW40" i="3"/>
  <c r="PX40" i="3"/>
  <c r="PY40" i="3"/>
  <c r="PZ40" i="3"/>
  <c r="QA40" i="3"/>
  <c r="QB40" i="3"/>
  <c r="QC40" i="3"/>
  <c r="QD40" i="3"/>
  <c r="QE40" i="3"/>
  <c r="QF40" i="3"/>
  <c r="QG40" i="3"/>
  <c r="QH40" i="3"/>
  <c r="QI40" i="3"/>
  <c r="QJ40" i="3"/>
  <c r="QK40" i="3"/>
  <c r="QL40" i="3"/>
  <c r="QM40" i="3"/>
  <c r="QN40" i="3"/>
  <c r="QO40" i="3"/>
  <c r="QP40" i="3"/>
  <c r="QQ40" i="3"/>
  <c r="QR40" i="3"/>
  <c r="QS40" i="3"/>
  <c r="QT40" i="3"/>
  <c r="QU40" i="3"/>
  <c r="QV40" i="3"/>
  <c r="QW40" i="3"/>
  <c r="QX40" i="3"/>
  <c r="QY40" i="3"/>
  <c r="QZ40" i="3"/>
  <c r="RA40" i="3"/>
  <c r="RB40" i="3"/>
  <c r="RC40" i="3"/>
  <c r="RD40" i="3"/>
  <c r="RE40" i="3"/>
  <c r="RF40" i="3"/>
  <c r="RG40" i="3"/>
  <c r="RH40" i="3"/>
  <c r="RI40" i="3"/>
  <c r="RJ40" i="3"/>
  <c r="RK40" i="3"/>
  <c r="RL40" i="3"/>
  <c r="RM40" i="3"/>
  <c r="RN40" i="3"/>
  <c r="RO40" i="3"/>
  <c r="RP40" i="3"/>
  <c r="RQ40" i="3"/>
  <c r="RR40" i="3"/>
  <c r="RS40" i="3"/>
  <c r="RT40" i="3"/>
  <c r="RU40" i="3"/>
  <c r="RV40" i="3"/>
  <c r="RW40" i="3"/>
  <c r="RX40" i="3"/>
  <c r="RY40" i="3"/>
  <c r="RZ40" i="3"/>
  <c r="SA40" i="3"/>
  <c r="SB40" i="3"/>
  <c r="SC40" i="3"/>
  <c r="SD40" i="3"/>
  <c r="SE40" i="3"/>
  <c r="SF40" i="3"/>
  <c r="SG40" i="3"/>
  <c r="SH40" i="3"/>
  <c r="SI40" i="3"/>
  <c r="SJ40" i="3"/>
  <c r="SK40" i="3"/>
  <c r="SL40" i="3"/>
  <c r="SM40" i="3"/>
  <c r="SN40" i="3"/>
  <c r="SO40" i="3"/>
  <c r="SP40" i="3"/>
  <c r="SQ40" i="3"/>
  <c r="SR40" i="3"/>
  <c r="SS40" i="3"/>
  <c r="ST40" i="3"/>
  <c r="SU40" i="3"/>
  <c r="SV40" i="3"/>
  <c r="SW40" i="3"/>
  <c r="SX40" i="3"/>
  <c r="SY40" i="3"/>
  <c r="SZ40" i="3"/>
  <c r="TA40" i="3"/>
  <c r="TB40" i="3"/>
  <c r="TC40" i="3"/>
  <c r="TD40" i="3"/>
  <c r="TE40" i="3"/>
  <c r="TF40" i="3"/>
  <c r="TG40" i="3"/>
  <c r="TH40" i="3"/>
  <c r="TI40" i="3"/>
  <c r="TJ40" i="3"/>
  <c r="TK40" i="3"/>
  <c r="TL40" i="3"/>
  <c r="TM40" i="3"/>
  <c r="TN40" i="3"/>
  <c r="TO40" i="3"/>
  <c r="TP40" i="3"/>
  <c r="TQ40" i="3"/>
  <c r="TR40" i="3"/>
  <c r="TS40" i="3"/>
  <c r="TT40" i="3"/>
  <c r="TU40" i="3"/>
  <c r="TV40" i="3"/>
  <c r="TW40" i="3"/>
  <c r="TX40" i="3"/>
  <c r="TY40" i="3"/>
  <c r="TZ40" i="3"/>
  <c r="UA40" i="3"/>
  <c r="B4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BAPPENAS</author>
  </authors>
  <commentList>
    <comment ref="A4" authorId="0" shapeId="0" xr:uid="{E8207737-CD5A-4792-B20D-B7115CF457BF}">
      <text>
        <r>
          <rPr>
            <b/>
            <sz val="9"/>
            <color indexed="81"/>
            <rFont val="Tahoma"/>
            <charset val="1"/>
          </rPr>
          <t>BAPPENAS:</t>
        </r>
        <r>
          <rPr>
            <sz val="9"/>
            <color indexed="81"/>
            <rFont val="Tahoma"/>
            <charset val="1"/>
          </rPr>
          <t xml:space="preserve">
apakah format tampilan akan seperti ini?
Apakah akan dipecah lg per urusan pemerintah?</t>
        </r>
      </text>
    </comment>
    <comment ref="B6" authorId="0" shapeId="0" xr:uid="{D85D4807-430A-467E-B44E-0AB3CCA00066}">
      <text>
        <r>
          <rPr>
            <b/>
            <sz val="9"/>
            <color indexed="81"/>
            <rFont val="Tahoma"/>
            <charset val="1"/>
          </rPr>
          <t>BAPPENAS:</t>
        </r>
        <r>
          <rPr>
            <sz val="9"/>
            <color indexed="81"/>
            <rFont val="Tahoma"/>
            <charset val="1"/>
          </rPr>
          <t xml:space="preserve">
penambahan kolom tahun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BAPPENAS</author>
  </authors>
  <commentList>
    <comment ref="B1" authorId="0" shapeId="0" xr:uid="{D56EE6D2-00C4-493E-BCE1-ADC8E2E4D02C}">
      <text>
        <r>
          <rPr>
            <b/>
            <sz val="9"/>
            <color indexed="81"/>
            <rFont val="Tahoma"/>
            <charset val="1"/>
          </rPr>
          <t>BAPPENAS:</t>
        </r>
        <r>
          <rPr>
            <sz val="9"/>
            <color indexed="81"/>
            <rFont val="Tahoma"/>
            <charset val="1"/>
          </rPr>
          <t xml:space="preserve">
Apa kodepemda sesuai dengan kode di BPS/sistem?</t>
        </r>
      </text>
    </comment>
    <comment ref="K1" authorId="0" shapeId="0" xr:uid="{395F0550-4ACA-4560-BCBE-F4DC82C4A3CD}">
      <text>
        <r>
          <rPr>
            <b/>
            <sz val="9"/>
            <color indexed="81"/>
            <rFont val="Tahoma"/>
            <charset val="1"/>
          </rPr>
          <t>BAPPENAS:</t>
        </r>
        <r>
          <rPr>
            <sz val="9"/>
            <color indexed="81"/>
            <rFont val="Tahoma"/>
            <charset val="1"/>
          </rPr>
          <t xml:space="preserve">
tambahan kolom tahun</t>
        </r>
      </text>
    </comment>
    <comment ref="L1" authorId="0" shapeId="0" xr:uid="{CC83702F-6711-4769-8C86-39C48B0D738F}">
      <text>
        <r>
          <rPr>
            <b/>
            <sz val="9"/>
            <color indexed="81"/>
            <rFont val="Tahoma"/>
            <charset val="1"/>
          </rPr>
          <t>BAPPENAS:</t>
        </r>
        <r>
          <rPr>
            <sz val="9"/>
            <color indexed="81"/>
            <rFont val="Tahoma"/>
            <charset val="1"/>
          </rPr>
          <t xml:space="preserve">
tambahan kolom versi</t>
        </r>
      </text>
    </comment>
  </commentList>
</comments>
</file>

<file path=xl/sharedStrings.xml><?xml version="1.0" encoding="utf-8"?>
<sst xmlns="http://schemas.openxmlformats.org/spreadsheetml/2006/main" count="60570" uniqueCount="1724">
  <si>
    <t>APBD 2023</t>
  </si>
  <si>
    <t>*Data dicetak pada tanggal 12 Mei 2023</t>
  </si>
  <si>
    <t>Akun</t>
  </si>
  <si>
    <t>01.00</t>
  </si>
  <si>
    <t>01.01</t>
  </si>
  <si>
    <t>01.02</t>
  </si>
  <si>
    <t>01.03</t>
  </si>
  <si>
    <t>01.04</t>
  </si>
  <si>
    <t>01.05</t>
  </si>
  <si>
    <t>01.06</t>
  </si>
  <si>
    <t>01.07</t>
  </si>
  <si>
    <t>01.08</t>
  </si>
  <si>
    <t>01.09</t>
  </si>
  <si>
    <t>01.10</t>
  </si>
  <si>
    <t>01.11</t>
  </si>
  <si>
    <t>01.12</t>
  </si>
  <si>
    <t>01.13</t>
  </si>
  <si>
    <t>01.14</t>
  </si>
  <si>
    <t>01.15</t>
  </si>
  <si>
    <t>01.16</t>
  </si>
  <si>
    <t>01.17</t>
  </si>
  <si>
    <t>01.18</t>
  </si>
  <si>
    <t>01.19</t>
  </si>
  <si>
    <t>01.20</t>
  </si>
  <si>
    <t>01.21</t>
  </si>
  <si>
    <t>01.22</t>
  </si>
  <si>
    <t>01.23</t>
  </si>
  <si>
    <t>02.00</t>
  </si>
  <si>
    <t>02.01</t>
  </si>
  <si>
    <t>02.02</t>
  </si>
  <si>
    <t>02.03</t>
  </si>
  <si>
    <t>02.04</t>
  </si>
  <si>
    <t>02.05</t>
  </si>
  <si>
    <t>02.06</t>
  </si>
  <si>
    <t>02.07</t>
  </si>
  <si>
    <t>02.08</t>
  </si>
  <si>
    <t>02.09</t>
  </si>
  <si>
    <t>02.10</t>
  </si>
  <si>
    <t>02.11</t>
  </si>
  <si>
    <t>02.12</t>
  </si>
  <si>
    <t>02.13</t>
  </si>
  <si>
    <t>02.14</t>
  </si>
  <si>
    <t>02.15</t>
  </si>
  <si>
    <t>02.16</t>
  </si>
  <si>
    <t>02.17</t>
  </si>
  <si>
    <t>02.18</t>
  </si>
  <si>
    <t>02.19</t>
  </si>
  <si>
    <t>02.20</t>
  </si>
  <si>
    <t>02.21</t>
  </si>
  <si>
    <t>02.22</t>
  </si>
  <si>
    <t>02.23</t>
  </si>
  <si>
    <t>02.24</t>
  </si>
  <si>
    <t>02.25</t>
  </si>
  <si>
    <t>02.26</t>
  </si>
  <si>
    <t>02.27</t>
  </si>
  <si>
    <t>02.28</t>
  </si>
  <si>
    <t>02.29</t>
  </si>
  <si>
    <t>02.30</t>
  </si>
  <si>
    <t>02.31</t>
  </si>
  <si>
    <t>02.32</t>
  </si>
  <si>
    <t>02.33</t>
  </si>
  <si>
    <t>03.00</t>
  </si>
  <si>
    <t>03.01</t>
  </si>
  <si>
    <t>03.02</t>
  </si>
  <si>
    <t>03.03</t>
  </si>
  <si>
    <t>03.04</t>
  </si>
  <si>
    <t>03.05</t>
  </si>
  <si>
    <t>03.06</t>
  </si>
  <si>
    <t>03.07</t>
  </si>
  <si>
    <t>03.08</t>
  </si>
  <si>
    <t>03.09</t>
  </si>
  <si>
    <t>03.10</t>
  </si>
  <si>
    <t>03.11</t>
  </si>
  <si>
    <t>03.12</t>
  </si>
  <si>
    <t>03.13</t>
  </si>
  <si>
    <t>03.14</t>
  </si>
  <si>
    <t>03.15</t>
  </si>
  <si>
    <t>03.16</t>
  </si>
  <si>
    <t>03.17</t>
  </si>
  <si>
    <t>03.18</t>
  </si>
  <si>
    <t>03.19</t>
  </si>
  <si>
    <t>04.00</t>
  </si>
  <si>
    <t>04.01</t>
  </si>
  <si>
    <t>04.02</t>
  </si>
  <si>
    <t>04.03</t>
  </si>
  <si>
    <t>04.04</t>
  </si>
  <si>
    <t>04.05</t>
  </si>
  <si>
    <t>04.06</t>
  </si>
  <si>
    <t>04.07</t>
  </si>
  <si>
    <t>04.08</t>
  </si>
  <si>
    <t>04.09</t>
  </si>
  <si>
    <t>04.10</t>
  </si>
  <si>
    <t>04.11</t>
  </si>
  <si>
    <t>04.12</t>
  </si>
  <si>
    <t>05.00</t>
  </si>
  <si>
    <t>05.01</t>
  </si>
  <si>
    <t>05.02</t>
  </si>
  <si>
    <t>05.03</t>
  </si>
  <si>
    <t>05.04</t>
  </si>
  <si>
    <t>05.05</t>
  </si>
  <si>
    <t>05.06</t>
  </si>
  <si>
    <t>05.07</t>
  </si>
  <si>
    <t>05.08</t>
  </si>
  <si>
    <t>05.09</t>
  </si>
  <si>
    <t>05.10</t>
  </si>
  <si>
    <t>05.11</t>
  </si>
  <si>
    <t>06.00</t>
  </si>
  <si>
    <t>06.01</t>
  </si>
  <si>
    <t>06.02</t>
  </si>
  <si>
    <t>06.03</t>
  </si>
  <si>
    <t>06.04</t>
  </si>
  <si>
    <t>06.05</t>
  </si>
  <si>
    <t>06.06</t>
  </si>
  <si>
    <t>06.07</t>
  </si>
  <si>
    <t>06.08</t>
  </si>
  <si>
    <t>06.09</t>
  </si>
  <si>
    <t>06.10</t>
  </si>
  <si>
    <t>06.11</t>
  </si>
  <si>
    <t>06.12</t>
  </si>
  <si>
    <t>06.13</t>
  </si>
  <si>
    <t>06.14</t>
  </si>
  <si>
    <t>06.15</t>
  </si>
  <si>
    <t>06.16</t>
  </si>
  <si>
    <t>06.17</t>
  </si>
  <si>
    <t>07.00</t>
  </si>
  <si>
    <t>07.01</t>
  </si>
  <si>
    <t>07.02</t>
  </si>
  <si>
    <t>07.03</t>
  </si>
  <si>
    <t>07.04</t>
  </si>
  <si>
    <t>07.05</t>
  </si>
  <si>
    <t>07.06</t>
  </si>
  <si>
    <t>07.07</t>
  </si>
  <si>
    <t>07.08</t>
  </si>
  <si>
    <t>07.09</t>
  </si>
  <si>
    <t>07.10</t>
  </si>
  <si>
    <t>08.00</t>
  </si>
  <si>
    <t>08.01</t>
  </si>
  <si>
    <t>08.02</t>
  </si>
  <si>
    <t>08.03</t>
  </si>
  <si>
    <t>08.04</t>
  </si>
  <si>
    <t>08.05</t>
  </si>
  <si>
    <t>08.06</t>
  </si>
  <si>
    <t>08.07</t>
  </si>
  <si>
    <t>08.08</t>
  </si>
  <si>
    <t>08.09</t>
  </si>
  <si>
    <t>08.10</t>
  </si>
  <si>
    <t>08.11</t>
  </si>
  <si>
    <t>08.12</t>
  </si>
  <si>
    <t>08.13</t>
  </si>
  <si>
    <t>08.14</t>
  </si>
  <si>
    <t>08.15</t>
  </si>
  <si>
    <t>09.00</t>
  </si>
  <si>
    <t>10.00</t>
  </si>
  <si>
    <t>10.01</t>
  </si>
  <si>
    <t>10.02</t>
  </si>
  <si>
    <t>10.03</t>
  </si>
  <si>
    <t>10.04</t>
  </si>
  <si>
    <t>10.05</t>
  </si>
  <si>
    <t>10.06</t>
  </si>
  <si>
    <t>10.07</t>
  </si>
  <si>
    <t>10.08</t>
  </si>
  <si>
    <t>10.09</t>
  </si>
  <si>
    <t>10.10</t>
  </si>
  <si>
    <t>10.11</t>
  </si>
  <si>
    <t>10.12</t>
  </si>
  <si>
    <t>10.13</t>
  </si>
  <si>
    <t>10.14</t>
  </si>
  <si>
    <t>10.15</t>
  </si>
  <si>
    <t>10.16</t>
  </si>
  <si>
    <t>10.17</t>
  </si>
  <si>
    <t>10.18</t>
  </si>
  <si>
    <t>10.19</t>
  </si>
  <si>
    <t>10.20</t>
  </si>
  <si>
    <t>10.21</t>
  </si>
  <si>
    <t>10.22</t>
  </si>
  <si>
    <t>10.23</t>
  </si>
  <si>
    <t>10.24</t>
  </si>
  <si>
    <t>10.25</t>
  </si>
  <si>
    <t>10.26</t>
  </si>
  <si>
    <t>10.27</t>
  </si>
  <si>
    <t>11.00</t>
  </si>
  <si>
    <t>11.01</t>
  </si>
  <si>
    <t>11.02</t>
  </si>
  <si>
    <t>11.03</t>
  </si>
  <si>
    <t>11.04</t>
  </si>
  <si>
    <t>11.05</t>
  </si>
  <si>
    <t>11.06</t>
  </si>
  <si>
    <t>11.07</t>
  </si>
  <si>
    <t>11.08</t>
  </si>
  <si>
    <t>11.09</t>
  </si>
  <si>
    <t>11.10</t>
  </si>
  <si>
    <t>11.11</t>
  </si>
  <si>
    <t>11.12</t>
  </si>
  <si>
    <t>11.13</t>
  </si>
  <si>
    <t>11.14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</si>
  <si>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</si>
  <si>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</si>
  <si>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</si>
  <si>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</si>
  <si>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</si>
  <si>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</si>
  <si>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</si>
  <si>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</si>
  <si>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</si>
  <si>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</si>
  <si>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</si>
  <si>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</si>
  <si>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</si>
  <si>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</si>
  <si>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</si>
  <si>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</si>
  <si>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11.31</t>
  </si>
  <si>
    <t>11.32</t>
  </si>
  <si>
    <t>11.33</t>
  </si>
  <si>
    <t>11.34</t>
  </si>
  <si>
    <t>11.35</t>
  </si>
  <si>
    <t>12.00</t>
  </si>
  <si>
    <t>12.01</t>
  </si>
  <si>
    <t>12.02</t>
  </si>
  <si>
    <t>12.03</t>
  </si>
  <si>
    <t>12.04</t>
  </si>
  <si>
    <t>12.05</t>
  </si>
  <si>
    <t>13.00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</si>
  <si>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</si>
  <si>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</si>
  <si>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</si>
  <si>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</si>
  <si>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</si>
  <si>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</si>
  <si>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</si>
  <si>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</si>
  <si>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13.09</t>
  </si>
  <si>
    <t>13.10</t>
  </si>
  <si>
    <t>13.11</t>
  </si>
  <si>
    <t>13.12</t>
  </si>
  <si>
    <t>13.13</t>
  </si>
  <si>
    <t>13.14</t>
  </si>
  <si>
    <t>13.15</t>
  </si>
  <si>
    <t>13.16</t>
  </si>
  <si>
    <t>13.17</t>
  </si>
  <si>
    <t>13.18</t>
  </si>
  <si>
    <t>13.19</t>
  </si>
  <si>
    <t>13.20</t>
  </si>
  <si>
    <t>13.21</t>
  </si>
  <si>
    <t>13.22</t>
  </si>
  <si>
    <t>13.23</t>
  </si>
  <si>
    <t>13.24</t>
  </si>
  <si>
    <t>13.25</t>
  </si>
  <si>
    <t>13.26</t>
  </si>
  <si>
    <t>13.27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</si>
  <si>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</si>
  <si>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</si>
  <si>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</si>
  <si>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</si>
  <si>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</si>
  <si>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</si>
  <si>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</si>
  <si>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</si>
  <si>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</si>
  <si>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</si>
  <si>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</si>
  <si>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14.00</t>
  </si>
  <si>
    <t>14.01</t>
  </si>
  <si>
    <t>14.02</t>
  </si>
  <si>
    <t>14.03</t>
  </si>
  <si>
    <t>14.04</t>
  </si>
  <si>
    <t>14.05</t>
  </si>
  <si>
    <t>14.06</t>
  </si>
  <si>
    <t>14.07</t>
  </si>
  <si>
    <t>14.08</t>
  </si>
  <si>
    <t>14.09</t>
  </si>
  <si>
    <t>14.10</t>
  </si>
  <si>
    <t>14.11</t>
  </si>
  <si>
    <t>14.12</t>
  </si>
  <si>
    <t>14.13</t>
  </si>
  <si>
    <t>14.14</t>
  </si>
  <si>
    <t>15.00</t>
  </si>
  <si>
    <t>15.01</t>
  </si>
  <si>
    <t>15.02</t>
  </si>
  <si>
    <t>15.03</t>
  </si>
  <si>
    <t>15.04</t>
  </si>
  <si>
    <t>15.05</t>
  </si>
  <si>
    <t>15.06</t>
  </si>
  <si>
    <t>15.07</t>
  </si>
  <si>
    <t>15.08</t>
  </si>
  <si>
    <t>15.09</t>
  </si>
  <si>
    <t>15.10</t>
  </si>
  <si>
    <t>15.11</t>
  </si>
  <si>
    <t>15.12</t>
  </si>
  <si>
    <t>15.13</t>
  </si>
  <si>
    <t>15.14</t>
  </si>
  <si>
    <t>16.00</t>
  </si>
  <si>
    <t>16.01</t>
  </si>
  <si>
    <t>16.02</t>
  </si>
  <si>
    <t>16.03</t>
  </si>
  <si>
    <t>16.04</t>
  </si>
  <si>
    <t>16.05</t>
  </si>
  <si>
    <t>16.06</t>
  </si>
  <si>
    <t>16.07</t>
  </si>
  <si>
    <t>16.08</t>
  </si>
  <si>
    <t>16.09</t>
  </si>
  <si>
    <t>16.10</t>
  </si>
  <si>
    <t>16.11</t>
  </si>
  <si>
    <t>16.12</t>
  </si>
  <si>
    <t>16.13</t>
  </si>
  <si>
    <t>17.00</t>
  </si>
  <si>
    <t>17.01</t>
  </si>
  <si>
    <t>17.03</t>
  </si>
  <si>
    <t>17.04</t>
  </si>
  <si>
    <t>17.05</t>
  </si>
  <si>
    <t>17.08</t>
  </si>
  <si>
    <t>17.09</t>
  </si>
  <si>
    <t>17.10</t>
  </si>
  <si>
    <t>17.11</t>
  </si>
  <si>
    <t>17.13</t>
  </si>
  <si>
    <t>17.15</t>
  </si>
  <si>
    <t>18.00</t>
  </si>
  <si>
    <t>18.01</t>
  </si>
  <si>
    <t>18.02</t>
  </si>
  <si>
    <t>18.03</t>
  </si>
  <si>
    <t>18.04</t>
  </si>
  <si>
    <t>18.05</t>
  </si>
  <si>
    <t>18.06</t>
  </si>
  <si>
    <t>18.07</t>
  </si>
  <si>
    <t>18.08</t>
  </si>
  <si>
    <t>18.09</t>
  </si>
  <si>
    <t>18.10</t>
  </si>
  <si>
    <t>18.11</t>
  </si>
  <si>
    <t>18.12</t>
  </si>
  <si>
    <t>18.13</t>
  </si>
  <si>
    <t>18.14</t>
  </si>
  <si>
    <t>18.15</t>
  </si>
  <si>
    <t>19.00</t>
  </si>
  <si>
    <t>19.01</t>
  </si>
  <si>
    <t>19.02</t>
  </si>
  <si>
    <t>19.03</t>
  </si>
  <si>
    <t>19.04</t>
  </si>
  <si>
    <t>19.05</t>
  </si>
  <si>
    <t>19.06</t>
  </si>
  <si>
    <t>19.07</t>
  </si>
  <si>
    <t>19.08</t>
  </si>
  <si>
    <t>19.09</t>
  </si>
  <si>
    <t>19.10</t>
  </si>
  <si>
    <t>19.11</t>
  </si>
  <si>
    <t>19.12</t>
  </si>
  <si>
    <t>19.13</t>
  </si>
  <si>
    <t>20.00</t>
  </si>
  <si>
    <t>20.01</t>
  </si>
  <si>
    <t>20.02</t>
  </si>
  <si>
    <t>20.03</t>
  </si>
  <si>
    <t>20.04</t>
  </si>
  <si>
    <t>20.05</t>
  </si>
  <si>
    <t>20.06</t>
  </si>
  <si>
    <t>20.07</t>
  </si>
  <si>
    <t>20.08</t>
  </si>
  <si>
    <t>20.09</t>
  </si>
  <si>
    <t>20.10</t>
  </si>
  <si>
    <t>20.11</t>
  </si>
  <si>
    <t>20.12</t>
  </si>
  <si>
    <t>20.13</t>
  </si>
  <si>
    <t>20.14</t>
  </si>
  <si>
    <t>20.15</t>
  </si>
  <si>
    <t>20.16</t>
  </si>
  <si>
    <t>20.17</t>
  </si>
  <si>
    <t>20.19</t>
  </si>
  <si>
    <t>20.20</t>
  </si>
  <si>
    <t>20.21</t>
  </si>
  <si>
    <t>20.22</t>
  </si>
  <si>
    <t>20.23</t>
  </si>
  <si>
    <t>20.24</t>
  </si>
  <si>
    <t>20.25</t>
  </si>
  <si>
    <t>21.00</t>
  </si>
  <si>
    <t>21.01</t>
  </si>
  <si>
    <t>21.02</t>
  </si>
  <si>
    <t>21.03</t>
  </si>
  <si>
    <t>21.04</t>
  </si>
  <si>
    <t>21.05</t>
  </si>
  <si>
    <t>21.06</t>
  </si>
  <si>
    <t>21.07</t>
  </si>
  <si>
    <t>21.08</t>
  </si>
  <si>
    <t>21.09</t>
  </si>
  <si>
    <t>21.10</t>
  </si>
  <si>
    <t>21.11</t>
  </si>
  <si>
    <t>21.12</t>
  </si>
  <si>
    <t>21.13</t>
  </si>
  <si>
    <t>21.14</t>
  </si>
  <si>
    <t>21.15</t>
  </si>
  <si>
    <t>21.16</t>
  </si>
  <si>
    <t>21.17</t>
  </si>
  <si>
    <t>22.00</t>
  </si>
  <si>
    <t>22.01</t>
  </si>
  <si>
    <t>22.02</t>
  </si>
  <si>
    <t>22.03</t>
  </si>
  <si>
    <t>22.04</t>
  </si>
  <si>
    <t>22.05</t>
  </si>
  <si>
    <t>22.06</t>
  </si>
  <si>
    <t>22.07</t>
  </si>
  <si>
    <t>22.08</t>
  </si>
  <si>
    <t>22.09</t>
  </si>
  <si>
    <t>23.00</t>
  </si>
  <si>
    <t>23.01</t>
  </si>
  <si>
    <t>23.02</t>
  </si>
  <si>
    <t>23.03</t>
  </si>
  <si>
    <t>23.04</t>
  </si>
  <si>
    <t>23.05</t>
  </si>
  <si>
    <t>23.06</t>
  </si>
  <si>
    <t>23.07</t>
  </si>
  <si>
    <t>23.08</t>
  </si>
  <si>
    <t>23.09</t>
  </si>
  <si>
    <t>23.10</t>
  </si>
  <si>
    <t>24.00</t>
  </si>
  <si>
    <t>24.01</t>
  </si>
  <si>
    <t>24.02</t>
  </si>
  <si>
    <t>24.03</t>
  </si>
  <si>
    <t>24.04</t>
  </si>
  <si>
    <t>24.05</t>
  </si>
  <si>
    <t>24.06</t>
  </si>
  <si>
    <t>24.07</t>
  </si>
  <si>
    <t>24.08</t>
  </si>
  <si>
    <t>24.09</t>
  </si>
  <si>
    <t>24.10</t>
  </si>
  <si>
    <t>24.11</t>
  </si>
  <si>
    <t>24.12</t>
  </si>
  <si>
    <t>24.13</t>
  </si>
  <si>
    <t>24.14</t>
  </si>
  <si>
    <t>24.15</t>
  </si>
  <si>
    <t>24.16</t>
  </si>
  <si>
    <t>24.17</t>
  </si>
  <si>
    <t>24.18</t>
  </si>
  <si>
    <t>24.19</t>
  </si>
  <si>
    <t>24.20</t>
  </si>
  <si>
    <t>24.21</t>
  </si>
  <si>
    <t>24.22</t>
  </si>
  <si>
    <t>25.00</t>
  </si>
  <si>
    <t>25.01</t>
  </si>
  <si>
    <t>25.02</t>
  </si>
  <si>
    <t>25.03</t>
  </si>
  <si>
    <t>25.04</t>
  </si>
  <si>
    <t>25.05</t>
  </si>
  <si>
    <t>25.06</t>
  </si>
  <si>
    <t>25.07</t>
  </si>
  <si>
    <t>25.08</t>
  </si>
  <si>
    <t>25.09</t>
  </si>
  <si>
    <t>25.10</t>
  </si>
  <si>
    <t>25.11</t>
  </si>
  <si>
    <t>26.00</t>
  </si>
  <si>
    <t>26.01</t>
  </si>
  <si>
    <t>26.02</t>
  </si>
  <si>
    <t>26.09</t>
  </si>
  <si>
    <t>26.10</t>
  </si>
  <si>
    <t>26.11</t>
  </si>
  <si>
    <t>26.12</t>
  </si>
  <si>
    <t>26.19</t>
  </si>
  <si>
    <t>26.20</t>
  </si>
  <si>
    <t>26.21</t>
  </si>
  <si>
    <t>27.00</t>
  </si>
  <si>
    <t>27.01</t>
  </si>
  <si>
    <t>27.02</t>
  </si>
  <si>
    <t>27.03</t>
  </si>
  <si>
    <t>27.04</t>
  </si>
  <si>
    <t>27.05</t>
  </si>
  <si>
    <t>27.06</t>
  </si>
  <si>
    <t>27.07</t>
  </si>
  <si>
    <t>27.08</t>
  </si>
  <si>
    <t>27.09</t>
  </si>
  <si>
    <t>27.10</t>
  </si>
  <si>
    <t>28.00</t>
  </si>
  <si>
    <t>28.01</t>
  </si>
  <si>
    <t>28.02</t>
  </si>
  <si>
    <t>28.03</t>
  </si>
  <si>
    <t>28.04</t>
  </si>
  <si>
    <t>28.05</t>
  </si>
  <si>
    <t>28.06</t>
  </si>
  <si>
    <t>28.07</t>
  </si>
  <si>
    <t>28.08</t>
  </si>
  <si>
    <t>29.00</t>
  </si>
  <si>
    <t>29.01</t>
  </si>
  <si>
    <t>29.02</t>
  </si>
  <si>
    <t>29.03</t>
  </si>
  <si>
    <t>29.04</t>
  </si>
  <si>
    <t>29.05</t>
  </si>
  <si>
    <t>29.06</t>
  </si>
  <si>
    <t>29.07</t>
  </si>
  <si>
    <t>30.00</t>
  </si>
  <si>
    <t>30.01</t>
  </si>
  <si>
    <t>30.02</t>
  </si>
  <si>
    <t>30.03</t>
  </si>
  <si>
    <t>30.04</t>
  </si>
  <si>
    <t>30.05</t>
  </si>
  <si>
    <t>30.06</t>
  </si>
  <si>
    <t>31.00</t>
  </si>
  <si>
    <t>31.01</t>
  </si>
  <si>
    <t>31.02</t>
  </si>
  <si>
    <t>31.03</t>
  </si>
  <si>
    <t>31.04</t>
  </si>
  <si>
    <t>31.05</t>
  </si>
  <si>
    <t>31.06</t>
  </si>
  <si>
    <t>31.07</t>
  </si>
  <si>
    <t>32.00</t>
  </si>
  <si>
    <t>32.01</t>
  </si>
  <si>
    <t>32.02</t>
  </si>
  <si>
    <t>32.07</t>
  </si>
  <si>
    <t>32.08</t>
  </si>
  <si>
    <t>32.09</t>
  </si>
  <si>
    <t>32.12</t>
  </si>
  <si>
    <t>32.13</t>
  </si>
  <si>
    <t>33.00</t>
  </si>
  <si>
    <t>33.01</t>
  </si>
  <si>
    <t>33.02</t>
  </si>
  <si>
    <t>33.03</t>
  </si>
  <si>
    <t>33.04</t>
  </si>
  <si>
    <t>33.05</t>
  </si>
  <si>
    <t>33.06</t>
  </si>
  <si>
    <t>34.00</t>
  </si>
  <si>
    <t>34.01</t>
  </si>
  <si>
    <t>34.02</t>
  </si>
  <si>
    <t>34.03</t>
  </si>
  <si>
    <t>34.04</t>
  </si>
  <si>
    <t>34.05</t>
  </si>
  <si>
    <t>35.00</t>
  </si>
  <si>
    <t>35.01</t>
  </si>
  <si>
    <t>35.02</t>
  </si>
  <si>
    <t>35.03</t>
  </si>
  <si>
    <t>35.04</t>
  </si>
  <si>
    <t>36.00</t>
  </si>
  <si>
    <t>36.01</t>
  </si>
  <si>
    <t>36.02</t>
  </si>
  <si>
    <t>36.03</t>
  </si>
  <si>
    <t>36.04</t>
  </si>
  <si>
    <t>36.05</t>
  </si>
  <si>
    <t>36.06</t>
  </si>
  <si>
    <t>36.07</t>
  </si>
  <si>
    <t>36.08</t>
  </si>
  <si>
    <t>37.00</t>
  </si>
  <si>
    <t>37.01</t>
  </si>
  <si>
    <t>37.02</t>
  </si>
  <si>
    <t>37.03</t>
  </si>
  <si>
    <t>37.04</t>
  </si>
  <si>
    <t>37.05</t>
  </si>
  <si>
    <t>37.06</t>
  </si>
  <si>
    <t>37.07</t>
  </si>
  <si>
    <t>37.08</t>
  </si>
  <si>
    <t>38.00</t>
  </si>
  <si>
    <t>38.01</t>
  </si>
  <si>
    <t>38.02</t>
  </si>
  <si>
    <t>38.03</t>
  </si>
  <si>
    <t>38.04</t>
  </si>
  <si>
    <t>38.05</t>
  </si>
  <si>
    <t>38.06</t>
  </si>
  <si>
    <t>Provinsi Aceh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</si>
  <si>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</si>
  <si>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</si>
  <si>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</si>
  <si>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</si>
  <si>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</si>
  <si>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</si>
  <si>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</si>
  <si>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</si>
  <si>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</si>
  <si>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</si>
  <si>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</si>
  <si>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</si>
  <si>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</si>
  <si>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</si>
  <si>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</si>
  <si>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Gayo Lues</t>
  </si>
  <si>
    <t>Kab. Aceh Barat Daya</t>
  </si>
  <si>
    <t>Kab. Aceh Jaya</t>
  </si>
  <si>
    <t>Kab. Nagan Raya</t>
  </si>
  <si>
    <t>Kab. Aceh Tamiang</t>
  </si>
  <si>
    <t>Kab. Bener Meriah</t>
  </si>
  <si>
    <t>Kab. Pidie Jaya</t>
  </si>
  <si>
    <t>Kota Subulussalam</t>
  </si>
  <si>
    <t>Provinsi Sumatera Utara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</si>
  <si>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</si>
  <si>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</si>
  <si>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</si>
  <si>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</si>
  <si>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</si>
  <si>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</si>
  <si>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</si>
  <si>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</si>
  <si>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</si>
  <si>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</si>
  <si>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</si>
  <si>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</si>
  <si>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</si>
  <si>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</si>
  <si>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</si>
  <si>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 Siantar</t>
  </si>
  <si>
    <t>Kota Sibolga</t>
  </si>
  <si>
    <t>Kota Tanjung Balai</t>
  </si>
  <si>
    <t>Kota Tebing Tinggi</t>
  </si>
  <si>
    <t>Kota Padang 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</si>
  <si>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</si>
  <si>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</si>
  <si>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</si>
  <si>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</si>
  <si>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</si>
  <si>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</si>
  <si>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Padang Lawas</t>
  </si>
  <si>
    <t>Kab. Padang Lawas Utara</t>
  </si>
  <si>
    <t>Kab. Labuhanbatu Selatan</t>
  </si>
  <si>
    <t>Kab. Labuhanbatu Utara</t>
  </si>
  <si>
    <t>Kab. Nias Utara</t>
  </si>
  <si>
    <t>Kab. Nias Barat</t>
  </si>
  <si>
    <t>Kota Gunungsitoli</t>
  </si>
  <si>
    <t>Provinsi Sumatera Barat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</si>
  <si>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</si>
  <si>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</si>
  <si>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</si>
  <si>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</si>
  <si>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</si>
  <si>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</si>
  <si>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</si>
  <si>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</si>
  <si>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</si>
  <si>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 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</si>
  <si>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</si>
  <si>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</si>
  <si>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</si>
  <si>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</si>
  <si>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</si>
  <si>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</si>
  <si>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</si>
  <si>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</si>
  <si>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</si>
  <si>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Provinsi Riau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</si>
  <si>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</si>
  <si>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</si>
  <si>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</si>
  <si>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</si>
  <si>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</si>
  <si>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</si>
  <si>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</si>
  <si>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</si>
  <si>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</si>
  <si>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</si>
  <si>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</si>
  <si>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Kab. Kepulauan Meranti</t>
  </si>
  <si>
    <t>Provinsi Jambi</t>
  </si>
  <si>
    <t>Kab. Batang 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</si>
  <si>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</si>
  <si>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</si>
  <si>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</si>
  <si>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</si>
  <si>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</si>
  <si>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</si>
  <si>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</si>
  <si>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</si>
  <si>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</si>
  <si>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Kota Sungai Penuh</t>
  </si>
  <si>
    <t>Provinsi Sumatera Selatan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</si>
  <si>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</si>
  <si>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</si>
  <si>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</si>
  <si>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</si>
  <si>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</si>
  <si>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</si>
  <si>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</si>
  <si>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Prabumulih</t>
  </si>
  <si>
    <t>Kota Pagar Alam</t>
  </si>
  <si>
    <t>Kota Lubuk Linggau</t>
  </si>
  <si>
    <t>Kab. Banyuasin</t>
  </si>
  <si>
    <t>Kab. Ogan Ilir</t>
  </si>
  <si>
    <t>Kab. OKU Timur</t>
  </si>
  <si>
    <t>Kab. OKU Selatan</t>
  </si>
  <si>
    <t>Kab. Empat Lawang</t>
  </si>
  <si>
    <t>Kab. Penukal Abab Lematang Ilir</t>
  </si>
  <si>
    <t>Kab. Musi Rawas Utara</t>
  </si>
  <si>
    <t>Provinsi Bengkulu</t>
  </si>
  <si>
    <t>Kab. Bengkulu Selatan</t>
  </si>
  <si>
    <t>Kab. Bengkulu Utara</t>
  </si>
  <si>
    <t>Kab. Rejang Lebong</t>
  </si>
  <si>
    <t>Kota Bengkulu</t>
  </si>
  <si>
    <t>Kab. Kaur</t>
  </si>
  <si>
    <t>Kab. Seluma</t>
  </si>
  <si>
    <t>Kab. Mukomuko</t>
  </si>
  <si>
    <t>Kab. Lebong</t>
  </si>
  <si>
    <t>Kab. Kepahiang</t>
  </si>
  <si>
    <t>Kab. Bengkulu Tengah</t>
  </si>
  <si>
    <t>Provinsi Lampung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</si>
  <si>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</si>
  <si>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</si>
  <si>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</si>
  <si>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</si>
  <si>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</si>
  <si>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</si>
  <si>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</si>
  <si>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</si>
  <si>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</si>
  <si>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</si>
  <si>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</si>
  <si>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</si>
  <si>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</si>
  <si>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</si>
  <si>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Pesisir Barat</t>
  </si>
  <si>
    <t>Provinsi DKI Jakarta</t>
  </si>
  <si>
    <t>Provinsi Jawa Barat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</si>
  <si>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</si>
  <si>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</si>
  <si>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</si>
  <si>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</si>
  <si>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</si>
  <si>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</si>
  <si>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</si>
  <si>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</si>
  <si>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</si>
  <si>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</si>
  <si>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</si>
  <si>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</si>
  <si>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</si>
  <si>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</si>
  <si>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</si>
  <si>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</si>
  <si>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</si>
  <si>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</si>
  <si>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</si>
  <si>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</si>
  <si>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</si>
  <si>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</si>
  <si>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Tasikmalaya</t>
  </si>
  <si>
    <t>Kota Cimahi</t>
  </si>
  <si>
    <t>Kota Banjar</t>
  </si>
  <si>
    <t>Kab. Bandung Barat</t>
  </si>
  <si>
    <t>Kab. Pangandaran</t>
  </si>
  <si>
    <t>Provinsi Jawa Tengah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</si>
  <si>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</si>
  <si>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</si>
  <si>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</si>
  <si>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</si>
  <si>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</si>
  <si>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</si>
  <si>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</si>
  <si>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</si>
  <si>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</si>
  <si>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</si>
  <si>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</si>
  <si>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</si>
  <si>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</si>
  <si>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</si>
  <si>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</si>
  <si>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</si>
  <si>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</si>
  <si>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</si>
  <si>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</si>
  <si>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</si>
  <si>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</si>
  <si>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</si>
  <si>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</si>
  <si>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</si>
  <si>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</si>
  <si>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</si>
  <si>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</si>
  <si>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</si>
  <si>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</si>
  <si>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</si>
  <si>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</si>
  <si>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</si>
  <si>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</si>
  <si>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</si>
  <si>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</si>
  <si>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Provinsi DI Yogyakarta</t>
  </si>
  <si>
    <t>Kab. Bantul</t>
  </si>
  <si>
    <t>Kab. Gunung Kidul</t>
  </si>
  <si>
    <t>Kab. Kulon Progo</t>
  </si>
  <si>
    <t>Kab. Sleman</t>
  </si>
  <si>
    <t>Kota Yogyakarta</t>
  </si>
  <si>
    <t>Provinsi Jawa Timur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</si>
  <si>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</si>
  <si>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</si>
  <si>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</si>
  <si>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</si>
  <si>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</si>
  <si>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</si>
  <si>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</si>
  <si>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</si>
  <si>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</si>
  <si>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</si>
  <si>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</si>
  <si>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</si>
  <si>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</si>
  <si>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</si>
  <si>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</si>
  <si>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</si>
  <si>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</si>
  <si>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</si>
  <si>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</si>
  <si>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</si>
  <si>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</si>
  <si>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</si>
  <si>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</si>
  <si>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</si>
  <si>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</si>
  <si>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</si>
  <si>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</si>
  <si>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</si>
  <si>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</si>
  <si>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</si>
  <si>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</si>
  <si>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</si>
  <si>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</si>
  <si>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</si>
  <si>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</si>
  <si>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</si>
  <si>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</si>
  <si>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</si>
  <si>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Provinsi Kalimantan Barat</t>
  </si>
  <si>
    <t>Kab. Bengkayang</t>
  </si>
  <si>
    <t>Kab. Landak</t>
  </si>
  <si>
    <t>Kab. Kapuas Hulu</t>
  </si>
  <si>
    <t>Kab. Ketapang</t>
  </si>
  <si>
    <t>Kab. Mempawah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</si>
  <si>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</si>
  <si>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</si>
  <si>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</si>
  <si>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</si>
  <si>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</si>
  <si>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</si>
  <si>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</si>
  <si>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</si>
  <si>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</si>
  <si>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Provinsi Kalimantan Tengah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</si>
  <si>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</si>
  <si>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</si>
  <si>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</si>
  <si>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</si>
  <si>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</si>
  <si>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</si>
  <si>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Katingan</t>
  </si>
  <si>
    <t>Kab. Seruyan</t>
  </si>
  <si>
    <t>Kab. Sukamara</t>
  </si>
  <si>
    <t>Kab. Lamandau</t>
  </si>
  <si>
    <t>Kab. Gunung Mas</t>
  </si>
  <si>
    <t>Kab. Pulang Pisau</t>
  </si>
  <si>
    <t>Kab. Murung Raya</t>
  </si>
  <si>
    <t>Kab. Barito Timur</t>
  </si>
  <si>
    <t>Provinsi Kalimantan Selatan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</si>
  <si>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</si>
  <si>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</si>
  <si>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</si>
  <si>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</si>
  <si>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</si>
  <si>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</si>
  <si>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</si>
  <si>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</si>
  <si>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</si>
  <si>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</si>
  <si>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</si>
  <si>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</si>
  <si>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</si>
  <si>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Provinsi Kalimantan Timur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</si>
  <si>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</si>
  <si>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</si>
  <si>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</si>
  <si>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</si>
  <si>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</si>
  <si>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</si>
  <si>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</si>
  <si>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</si>
  <si>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</si>
  <si>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Mahakam Ulu</t>
  </si>
  <si>
    <t>Provinsi Sulawesi Utara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</si>
  <si>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</si>
  <si>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</si>
  <si>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</si>
  <si>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</si>
  <si>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</si>
  <si>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</si>
  <si>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</si>
  <si>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</si>
  <si>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</si>
  <si>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Kab. Kep. Siau Tagulandang Biaro</t>
  </si>
  <si>
    <t>Kota Kotamobagu</t>
  </si>
  <si>
    <t>Kab. Bolaang Mongondow Utara</t>
  </si>
  <si>
    <t>Kab. Minahasa Tenggara</t>
  </si>
  <si>
    <t>Kab. Bolaang Mongondow Timur</t>
  </si>
  <si>
    <t>Kab. Bolaang Mongondow Selatan</t>
  </si>
  <si>
    <t>Provinsi Sulawesi Tengah</t>
  </si>
  <si>
    <t>Kab. Banggai</t>
  </si>
  <si>
    <t>Kab. Banggai Kepulauan</t>
  </si>
  <si>
    <t>Kab. Buol</t>
  </si>
  <si>
    <t>Kab. Toli-Toli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</si>
  <si>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</si>
  <si>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</si>
  <si>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</si>
  <si>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</si>
  <si>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</si>
  <si>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</si>
  <si>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</si>
  <si>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Banggai Laut</t>
  </si>
  <si>
    <t>Kab. Morowali Utara</t>
  </si>
  <si>
    <t>Provinsi Sulawesi Selatan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</si>
  <si>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</si>
  <si>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</si>
  <si>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</si>
  <si>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</si>
  <si>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</si>
  <si>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</si>
  <si>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</si>
  <si>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</si>
  <si>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</si>
  <si>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</si>
  <si>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</si>
  <si>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Kota Palopo</t>
  </si>
  <si>
    <t>Kab. Luwu Timur</t>
  </si>
  <si>
    <t>Kab. Pinrang</t>
  </si>
  <si>
    <t>Kab. Sinjai</t>
  </si>
  <si>
    <t>Kab. Kepulauan Selayar</t>
  </si>
  <si>
    <t>Kab. Sidenreng Rappang</t>
  </si>
  <si>
    <t>Kab. Soppeng</t>
  </si>
  <si>
    <t>Kab. Takalar</t>
  </si>
  <si>
    <t>Kab. Tana Toraja</t>
  </si>
  <si>
    <t>Kab. Wajo</t>
  </si>
  <si>
    <t>Kota Pare-pare</t>
  </si>
  <si>
    <t>Kota Makassar</t>
  </si>
  <si>
    <t>Kab. Toraja Utara</t>
  </si>
  <si>
    <t>Provinsi Sulawesi Tenggara</t>
  </si>
  <si>
    <t>Kab. Buton</t>
  </si>
  <si>
    <t>Kab. Konawe</t>
  </si>
  <si>
    <t>Kab. Kolaka</t>
  </si>
  <si>
    <t>Kab. Muna</t>
  </si>
  <si>
    <t>Kota Kendari</t>
  </si>
  <si>
    <t>Kota Bau-bau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</si>
  <si>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</si>
  <si>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</si>
  <si>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</si>
  <si>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</si>
  <si>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</si>
  <si>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</si>
  <si>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Konawe Kepulauan</t>
  </si>
  <si>
    <t>Kab. Kolaka Timur</t>
  </si>
  <si>
    <t>Kab. Muna Barat</t>
  </si>
  <si>
    <t>Kab. Buton Tengah</t>
  </si>
  <si>
    <t>Kab. Buton Selatan</t>
  </si>
  <si>
    <t>Provinsi Bali</t>
  </si>
  <si>
    <t>Kab. Badung</t>
  </si>
  <si>
    <t>Kab. Bangli</t>
  </si>
  <si>
    <t>Kab. Buleleng</t>
  </si>
  <si>
    <t>Kab. Gianyar</t>
  </si>
  <si>
    <t>Kab. Jembrana</t>
  </si>
  <si>
    <t>Kab. Karangasem</t>
  </si>
  <si>
    <t>Kab. Klungkung</t>
  </si>
  <si>
    <t>Kab. Tabanan</t>
  </si>
  <si>
    <t>Kota Denpasar</t>
  </si>
  <si>
    <t>Provinsi Nusa Tenggara Barat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</si>
  <si>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</si>
  <si>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</si>
  <si>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</si>
  <si>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</si>
  <si>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</si>
  <si>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</si>
  <si>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</si>
  <si>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</si>
  <si>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</si>
  <si>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</si>
  <si>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Provinsi Nusa Tenggara Timur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</si>
  <si>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</si>
  <si>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</si>
  <si>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</si>
  <si>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</si>
  <si>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</si>
  <si>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</si>
  <si>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</si>
  <si>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</si>
  <si>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</si>
  <si>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</si>
  <si>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</si>
  <si>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</si>
  <si>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</si>
  <si>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</si>
  <si>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</si>
  <si>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</si>
  <si>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</si>
  <si>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</si>
  <si>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</si>
  <si>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</si>
  <si>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</si>
  <si>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Malaka</t>
  </si>
  <si>
    <t>Provinsi Maluku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</si>
  <si>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</si>
  <si>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</si>
  <si>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</si>
  <si>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</si>
  <si>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</si>
  <si>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</si>
  <si>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</si>
  <si>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</si>
  <si>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</si>
  <si>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</si>
  <si>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</si>
  <si>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Provinsi Papua</t>
  </si>
  <si>
    <t>Kab. Biak Numfor</t>
  </si>
  <si>
    <t>Kab. Jayapura</t>
  </si>
  <si>
    <t>Kab. Kepulauan Yapen</t>
  </si>
  <si>
    <t>Kota Jayapura</t>
  </si>
  <si>
    <t>Kab. Sarmi</t>
  </si>
  <si>
    <t>Kab. Keerom</t>
  </si>
  <si>
    <t>Kab. Waropen</t>
  </si>
  <si>
    <t>Kab. Supiori</t>
  </si>
  <si>
    <t>Kab. Mamberamo Raya</t>
  </si>
  <si>
    <t>Provinsi Maluku Utara</t>
  </si>
  <si>
    <t>Kab. Halmahera Tengah</t>
  </si>
  <si>
    <t>Kota Ternate</t>
  </si>
  <si>
    <t>Kab. Halmahera Barat</t>
  </si>
  <si>
    <t>Kab. Halmahera Timur</t>
  </si>
  <si>
    <t>Kab. Halmahera Selatan</t>
  </si>
  <si>
    <t>Kab. Halmahera Utara</t>
  </si>
  <si>
    <t>Kab. Kepulauan Sula</t>
  </si>
  <si>
    <t>Kota Tidore Kepulauan</t>
  </si>
  <si>
    <t>Kab. Pulau Morotai</t>
  </si>
  <si>
    <t>Kab. Pulau Taliabu</t>
  </si>
  <si>
    <t>Provinsi Banten</t>
  </si>
  <si>
    <t>Kab. Lebak</t>
  </si>
  <si>
    <t>Kab. Pandeglang</t>
  </si>
  <si>
    <t>Kab. Serang</t>
  </si>
  <si>
    <t>Kab. Tangerang</t>
  </si>
  <si>
    <t>Kota Cilegon</t>
  </si>
  <si>
    <t>Kota Tangerang</t>
  </si>
  <si>
    <t>Kota Serang</t>
  </si>
  <si>
    <t>Kota Tangerang Selatan</t>
  </si>
  <si>
    <t>Provinsi Bangka Belitung</t>
  </si>
  <si>
    <t>Kab. Bangka</t>
  </si>
  <si>
    <t>Kab. Belitung</t>
  </si>
  <si>
    <t>Kota Pangkal Pinang</t>
  </si>
  <si>
    <t>Kab. Bangka Selatan</t>
  </si>
  <si>
    <t>Kab. Bangka Tengah</t>
  </si>
  <si>
    <t>Kab. Bangka Barat</t>
  </si>
  <si>
    <t>Kab. Belitung Timur</t>
  </si>
  <si>
    <t>Provinsi Gorontalo</t>
  </si>
  <si>
    <t>Kab. Boalemo</t>
  </si>
  <si>
    <t>Kab. Gorontalo</t>
  </si>
  <si>
    <t>Kota Gorontalo</t>
  </si>
  <si>
    <t>Kab. Pohuwato</t>
  </si>
  <si>
    <t>Kab. Bone Bolango</t>
  </si>
  <si>
    <t>Kab. Gorontalo Utara</t>
  </si>
  <si>
    <t>Provinsi Kepulauan Riau</t>
  </si>
  <si>
    <t>Kab. Natuna</t>
  </si>
  <si>
    <t>Kab. Kepulauan Anambas</t>
  </si>
  <si>
    <t>Kab. Karimun</t>
  </si>
  <si>
    <t>Kota Batam</t>
  </si>
  <si>
    <t>Kota Tanjung Pinang</t>
  </si>
  <si>
    <t>Kab. Lingga</t>
  </si>
  <si>
    <t>Kab. Bintan</t>
  </si>
  <si>
    <t>Provinsi Papua Barat</t>
  </si>
  <si>
    <t>Kab. Fak Fak</t>
  </si>
  <si>
    <t>Kab. Manokwari</t>
  </si>
  <si>
    <t>Kab. Teluk Bintuni</t>
  </si>
  <si>
    <t>Kab. Teluk Wondama</t>
  </si>
  <si>
    <t>Kab. Kaimana</t>
  </si>
  <si>
    <t>Kab. Manokwari Selatan</t>
  </si>
  <si>
    <t>Kab. Pegunungan Arfak</t>
  </si>
  <si>
    <t>Provinsi Sulawesi Barat</t>
  </si>
  <si>
    <t>Kab. Majene</t>
  </si>
  <si>
    <t>Kab. Mamuju</t>
  </si>
  <si>
    <t>Kab. Polewali Mandar</t>
  </si>
  <si>
    <t>Kab. Mamasa</t>
  </si>
  <si>
    <t>Kab. Pasangkayu</t>
  </si>
  <si>
    <t>Kab. Mamuju Tengah</t>
  </si>
  <si>
    <t>Provinsi Kalimantan Utara</t>
  </si>
  <si>
    <t>Kab. Bulungan</t>
  </si>
  <si>
    <t>Kab. Malinau</t>
  </si>
  <si>
    <t>Kab. Nunukan</t>
  </si>
  <si>
    <t>Kota Tarakan</t>
  </si>
  <si>
    <t>Kab. Tana Tidung</t>
  </si>
  <si>
    <t>Provinsi Papua Selatan</t>
  </si>
  <si>
    <t>Kab. Merauke</t>
  </si>
  <si>
    <t>Kab. Boven Digoel</t>
  </si>
  <si>
    <t>Kab. Mappi</t>
  </si>
  <si>
    <t>Kab. Asmat</t>
  </si>
  <si>
    <t>Provinsi Papua Tengah</t>
  </si>
  <si>
    <t>Kab. Mimika</t>
  </si>
  <si>
    <t>Kab. Nabire</t>
  </si>
  <si>
    <t>Kab. Paniai</t>
  </si>
  <si>
    <t>Kab. Puncak Jaya</t>
  </si>
  <si>
    <t>Kab. Dogiyai</t>
  </si>
  <si>
    <t>Kab. Puncak</t>
  </si>
  <si>
    <t>Kab. Intan Jaya</t>
  </si>
  <si>
    <t>Kab. Deiyai</t>
  </si>
  <si>
    <t>Provinsi Papua Pegunungan</t>
  </si>
  <si>
    <t>Kab. Jayawijaya</t>
  </si>
  <si>
    <t>Kab. Yahukimo</t>
  </si>
  <si>
    <t>Kab. Pegunungan Bintang</t>
  </si>
  <si>
    <t>Kab. Tolikara</t>
  </si>
  <si>
    <t>Kab. Mamberamo Tengah</t>
  </si>
  <si>
    <t>Kab. Yalimo</t>
  </si>
  <si>
    <t>Kab. Lanny Jaya</t>
  </si>
  <si>
    <t>Kab. Nduga</t>
  </si>
  <si>
    <t>Provinsi Papua Barat Daya</t>
  </si>
  <si>
    <t>Kab. Sorong</t>
  </si>
  <si>
    <t>Kota Sorong</t>
  </si>
  <si>
    <t>Kab. Raja Ampat</t>
  </si>
  <si>
    <t>Kab. Sorong Selatan</t>
  </si>
  <si>
    <t>Kab. Maybrat</t>
  </si>
  <si>
    <t>Kab. Tambrauw</t>
  </si>
  <si>
    <t>4. Pendapatan Daerah</t>
  </si>
  <si>
    <t xml:space="preserve">          41. Pendapatan Asli Daerah (PAD)</t>
  </si>
  <si>
    <t xml:space="preserve">                 4101. Pajak Daerah</t>
  </si>
  <si>
    <t xml:space="preserve">                 4102. Retribusi Daerah</t>
  </si>
  <si>
    <t xml:space="preserve">                 4103. Hasil Pengelolaan Kekayaan Daerah yang Dipisahkan</t>
  </si>
  <si>
    <t xml:space="preserve">                 4104. Lain-lain PAD yang Sah</t>
  </si>
  <si>
    <t xml:space="preserve">          42. Pendapatan Transfer</t>
  </si>
  <si>
    <t xml:space="preserve">                 4201. Pendapatan Transfer Pemerintah Pusat</t>
  </si>
  <si>
    <t xml:space="preserve">                 4202. Pendapatan Transfer Antar Daerah</t>
  </si>
  <si>
    <t xml:space="preserve">          43. Lain-Lain Pendapatan Daerah Yang Sah</t>
  </si>
  <si>
    <t xml:space="preserve">                 4301. Pendapatan Hibah</t>
  </si>
  <si>
    <t xml:space="preserve">                 4302. Dana Darurat</t>
  </si>
  <si>
    <t xml:space="preserve">                 4303. Lain-Lain Pendapatan Sesuai dengan Ketentuan Peraturan Perundang-Undangan</t>
  </si>
  <si>
    <t>5. Belanja Daerah</t>
  </si>
  <si>
    <t xml:space="preserve">          51. Belanja Operasi</t>
  </si>
  <si>
    <t xml:space="preserve">                 5101. Belanja Pegawai</t>
  </si>
  <si>
    <t xml:space="preserve">                 5102. Belanja Barang dan Jasa</t>
  </si>
  <si>
    <t xml:space="preserve">                 5103. Belanja Bunga</t>
  </si>
  <si>
    <t xml:space="preserve">                 5104. Belanja Subsidi</t>
  </si>
  <si>
    <t xml:space="preserve">                 5105. Belanja Hibah</t>
  </si>
  <si>
    <t xml:space="preserve">                 5106. Belanja Bantuan Sosial</t>
  </si>
  <si>
    <t xml:space="preserve">          52. Belanja Modal</t>
  </si>
  <si>
    <t xml:space="preserve">                 5201. Belanja Modal Tanah</t>
  </si>
  <si>
    <t xml:space="preserve">                 5202. Belanja Modal Peralatan dan Mesin</t>
  </si>
  <si>
    <t xml:space="preserve">                 5203. Belanja Modal Gedung dan Bangunan</t>
  </si>
  <si>
    <t xml:space="preserve">                 5204. Belanja Modal Jalan, Jaringan, dan Irigasi</t>
  </si>
  <si>
    <t xml:space="preserve">                 5205. Belanja Modal Aset Tetap Lainnya</t>
  </si>
  <si>
    <t xml:space="preserve">                 5206. Belanja Modal Aset Lainnya</t>
  </si>
  <si>
    <t xml:space="preserve">          53. Belanja Tidak Terduga</t>
  </si>
  <si>
    <t xml:space="preserve">                 5301. Belanja Tidak Terduga</t>
  </si>
  <si>
    <t xml:space="preserve">          54. Belanja Transfer</t>
  </si>
  <si>
    <t xml:space="preserve">                 5401. Belanja Bagi Hasil</t>
  </si>
  <si>
    <t xml:space="preserve">                 5402. Belanja Bantuan Keuangan</t>
  </si>
  <si>
    <t>6. Pembiayaan Daerah</t>
  </si>
  <si>
    <t xml:space="preserve">          61. Penerimaan Pembiayaan</t>
  </si>
  <si>
    <t xml:space="preserve">                 6101. Sisa Lebih Perhitungan Anggaran Tahun Sebelumnya</t>
  </si>
  <si>
    <t xml:space="preserve">                 6102. Pencairan Dana Cadangan</t>
  </si>
  <si>
    <t xml:space="preserve">                 6103. Hasil Penjualan Kekayaan Daerah yang Dipisahkan</t>
  </si>
  <si>
    <t xml:space="preserve">                 6104. Penerimaan Pinjaman Daerah</t>
  </si>
  <si>
    <t xml:space="preserve">                 6105. Penerimaan Kembali Pemberian Pinjaman Daerah</t>
  </si>
  <si>
    <t xml:space="preserve">                 6106. Penerimaan  Pembiayaan  Lainnya  Sesuai  dengan  Ketentuan  Peraturan  Perundang-Undangan</t>
  </si>
  <si>
    <t xml:space="preserve">          62. Pengeluaran Pembiayaan</t>
  </si>
  <si>
    <t xml:space="preserve">                 6201. Pembentukan Dana Cadangan</t>
  </si>
  <si>
    <t xml:space="preserve">                 6202. Penyertaan Modal Daerah</t>
  </si>
  <si>
    <t xml:space="preserve">                 6203. Pembayaran Cicilan Pokok Utang yang Jatuh Tempo</t>
  </si>
  <si>
    <t xml:space="preserve">                 6204. Pemberian Pinjaman Daerah</t>
  </si>
  <si>
    <t xml:space="preserve">                 6205. Pengeluaran  Pembiayaan  Lainnya  sesuai  dengan  Ketentuan  Peraturan  Perundang-Undangan</t>
  </si>
  <si>
    <t>Kodepemda</t>
  </si>
  <si>
    <t>Namapemda</t>
  </si>
  <si>
    <t>Standarjenis</t>
  </si>
  <si>
    <t>Standarkelompok</t>
  </si>
  <si>
    <t>Standarutama</t>
  </si>
  <si>
    <t>Nilaianggaran</t>
  </si>
  <si>
    <t>4101. Pajak Daerah</t>
  </si>
  <si>
    <t>41. Pendapatan Asli Daerah (PAD)</t>
  </si>
  <si>
    <t>4102. Retribusi Daerah</t>
  </si>
  <si>
    <t>4103. Hasil Pengelolaan Kekayaan Daerah yang Dipisahkan</t>
  </si>
  <si>
    <t>4104. Lain-lain PAD yang Sah</t>
  </si>
  <si>
    <t>4201. Pendapatan Transfer Pemerintah Pusat</t>
  </si>
  <si>
    <t>42. Pendapatan Transfer</t>
  </si>
  <si>
    <t>4301. Pendapatan Hibah</t>
  </si>
  <si>
    <t>43. Lain-Lain Pendapatan Daerah Yang Sah</t>
  </si>
  <si>
    <t>5101. Belanja Pegawai</t>
  </si>
  <si>
    <t>51. Belanja Operasi</t>
  </si>
  <si>
    <t>5102. Belanja Barang dan Jasa</t>
  </si>
  <si>
    <t>5104. Belanja Subsidi</t>
  </si>
  <si>
    <t>5105. Belanja Hibah</t>
  </si>
  <si>
    <t>5106. Belanja Bantuan Sosial</t>
  </si>
  <si>
    <t>5201. Belanja Modal Tanah</t>
  </si>
  <si>
    <t>52. Belanja Modal</t>
  </si>
  <si>
    <t>5202. Belanja Modal Peralatan dan Mesin</t>
  </si>
  <si>
    <t>5203. Belanja Modal Gedung dan Bangunan</t>
  </si>
  <si>
    <t>5204. Belanja Modal Jalan, Jaringan, dan Irigasi</t>
  </si>
  <si>
    <t>5205. Belanja Modal Aset Tetap Lainnya</t>
  </si>
  <si>
    <t>5301. Belanja Tidak Terduga</t>
  </si>
  <si>
    <t>53. Belanja Tidak Terduga</t>
  </si>
  <si>
    <t>5401. Belanja Bagi Hasil</t>
  </si>
  <si>
    <t>54. Belanja Transfer</t>
  </si>
  <si>
    <t>5402. Belanja Bantuan Keuangan</t>
  </si>
  <si>
    <t>6101. Sisa Lebih Perhitungan Anggaran Tahun Sebelumnya</t>
  </si>
  <si>
    <t>61. Penerimaan Pembiayaan</t>
  </si>
  <si>
    <t>6201. Pembentukan Dana Cadangan</t>
  </si>
  <si>
    <t>62. Pengeluaran Pembiayaan</t>
  </si>
  <si>
    <t>6202. Penyertaan Modal Daerah</t>
  </si>
  <si>
    <t>4202. Pendapatan Transfer Antar Daerah</t>
  </si>
  <si>
    <t>4303. Lain-Lain Pendapatan Sesuai dengan Ketentuan Peraturan Perundang-Undangan</t>
  </si>
  <si>
    <t>5206. Belanja Modal Aset Lainnya</t>
  </si>
  <si>
    <t>6203. Pembayaran Cicilan Pokok Utang yang Jatuh Tempo</t>
  </si>
  <si>
    <t>5103. Belanja Bunga</t>
  </si>
  <si>
    <t>6104. Penerimaan Pinjaman Daerah</t>
  </si>
  <si>
    <t>6105. Penerimaan Kembali Pemberian Pinjaman Daerah</t>
  </si>
  <si>
    <t>6205. Pengeluaran  Pembiayaan  Lainnya  sesuai  dengan  Ketentuan  Peraturan  Perundang-_x000D_
Undangan</t>
  </si>
  <si>
    <t>6204. Pemberian Pinjaman Daerah</t>
  </si>
  <si>
    <t>4302. Dana Darurat</t>
  </si>
  <si>
    <t>6102. Pencairan Dana Cadangan</t>
  </si>
  <si>
    <t>6103. Hasil Penjualan Kekayaan Daerah yang Dipisahkan</t>
  </si>
  <si>
    <t>6106. Penerimaan  Pembiayaan  Lainnya  Sesuai  dengan  Ketentuan  Peraturan  Perundang-_x000D_
Undangan</t>
  </si>
  <si>
    <t>Tahun</t>
  </si>
  <si>
    <t>Versi</t>
  </si>
  <si>
    <t>2023 | 2024</t>
  </si>
  <si>
    <t>kodewilayahbps</t>
  </si>
  <si>
    <t>DIY</t>
  </si>
  <si>
    <t>Jateng</t>
  </si>
  <si>
    <t>Jabar</t>
  </si>
  <si>
    <t>DKI</t>
  </si>
  <si>
    <t>Kepri</t>
  </si>
  <si>
    <t>Babel</t>
  </si>
  <si>
    <t>Lampung</t>
  </si>
  <si>
    <t>Bengkulu</t>
  </si>
  <si>
    <t>Sumsel</t>
  </si>
  <si>
    <t>Jambi</t>
  </si>
  <si>
    <t>Riau</t>
  </si>
  <si>
    <t>Sumbar</t>
  </si>
  <si>
    <t>Sumut</t>
  </si>
  <si>
    <t>Aceh</t>
  </si>
  <si>
    <t>Jatim</t>
  </si>
  <si>
    <t>Banten</t>
  </si>
  <si>
    <t>Bali</t>
  </si>
  <si>
    <t>NTB</t>
  </si>
  <si>
    <t>NTT</t>
  </si>
  <si>
    <t>Kalbar</t>
  </si>
  <si>
    <t>Kalteng</t>
  </si>
  <si>
    <t>Kalsel</t>
  </si>
  <si>
    <t>Kaltim</t>
  </si>
  <si>
    <t>Kaltara</t>
  </si>
  <si>
    <t>Sulut</t>
  </si>
  <si>
    <t>Sulteng</t>
  </si>
  <si>
    <t>Sulsel</t>
  </si>
  <si>
    <t>Sultra</t>
  </si>
  <si>
    <t>Gorontalo</t>
  </si>
  <si>
    <t>Sulbar</t>
  </si>
  <si>
    <t>Maluku</t>
  </si>
  <si>
    <t>Malut</t>
  </si>
  <si>
    <t>Papbar</t>
  </si>
  <si>
    <t>Papua</t>
  </si>
  <si>
    <t>Kabupaten Aceh Tenggara</t>
  </si>
  <si>
    <t>Kabupaten Aceh Selatan</t>
  </si>
  <si>
    <t>Kabupaten Aceh Singkil</t>
  </si>
  <si>
    <t>Kabupaten Simeulue</t>
  </si>
  <si>
    <t>Kabupaten Aceh Timur</t>
  </si>
  <si>
    <t>Kabupaten Aceh Tengah</t>
  </si>
  <si>
    <t>Kabupaten Aceh Barat</t>
  </si>
  <si>
    <t>Kabupaten Aceh Besar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</si>
  <si>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</si>
  <si>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</si>
  <si>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</si>
  <si>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</si>
  <si>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</si>
  <si>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</si>
  <si>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</si>
  <si>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</si>
  <si>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</si>
  <si>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</si>
  <si>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</si>
  <si>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</si>
  <si>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</si>
  <si>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</si>
  <si>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</si>
  <si>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</si>
  <si>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</si>
  <si>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</si>
  <si>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</si>
  <si>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</si>
  <si>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</si>
  <si>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</si>
  <si>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</si>
  <si>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</si>
  <si>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</si>
  <si>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</si>
  <si>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</si>
  <si>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</si>
  <si>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</si>
  <si>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</si>
  <si>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Nias Utara</t>
  </si>
  <si>
    <t>Kabupaten Nias Barat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</si>
  <si>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</si>
  <si>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</si>
  <si>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</si>
  <si>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</si>
  <si>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</si>
  <si>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</si>
  <si>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</si>
  <si>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</si>
  <si>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</si>
  <si>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</si>
  <si>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Pasaman Barat</t>
  </si>
  <si>
    <t>Kabupaten Kuantan Singingi</t>
  </si>
  <si>
    <t>Kabupaten Indragiri Hulu</t>
  </si>
  <si>
    <t>Kabupaten Indragiri Hilir</t>
  </si>
  <si>
    <t>Kabupaten Pelalawan</t>
  </si>
  <si>
    <t>Kabupaten Siak</t>
  </si>
  <si>
    <t>Kabupaten Kampar</t>
  </si>
  <si>
    <t>Kabupaten Rokan Hulu</t>
  </si>
  <si>
    <t>Kabupaten Bengkalis</t>
  </si>
  <si>
    <t>Kabupaten Rokan Hilir</t>
  </si>
  <si>
    <t>Kabupaten Kepulauan Meranti</t>
  </si>
  <si>
    <t>Kabupaten Kerinci</t>
  </si>
  <si>
    <t>Kabupaten Merangin</t>
  </si>
  <si>
    <t>Kabupaten Sarolangun</t>
  </si>
  <si>
    <t>Kabupaten Batang Hari</t>
  </si>
  <si>
    <t>Kabupaten Muaro Jambi</t>
  </si>
  <si>
    <t>Kabupaten Tanjung Jabung Timur</t>
  </si>
  <si>
    <t>Kabupaten Tanjung Jabung Barat</t>
  </si>
  <si>
    <t>Kabupaten Tebo</t>
  </si>
  <si>
    <t>Kabupaten Bungo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</si>
  <si>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</si>
  <si>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</si>
  <si>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</si>
  <si>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</si>
  <si>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</si>
  <si>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</si>
  <si>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Ogan Ilir</t>
  </si>
  <si>
    <t>Kabupaten Empat Lawang</t>
  </si>
  <si>
    <t>Kabupaten Penukal Abab Lematan</t>
  </si>
  <si>
    <t>Kabupaten Musi Rawas Utara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</si>
  <si>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</si>
  <si>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</si>
  <si>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</si>
  <si>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</si>
  <si>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</si>
  <si>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</si>
  <si>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</si>
  <si>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</si>
  <si>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</si>
  <si>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</si>
  <si>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</si>
  <si>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</si>
  <si>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</si>
  <si>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</si>
  <si>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</si>
  <si>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</si>
  <si>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Pesawaran</t>
  </si>
  <si>
    <t>Kabupaten Pringsewu</t>
  </si>
  <si>
    <t>Kabupaten Mesuji</t>
  </si>
  <si>
    <t>Kabupaten Pesisir Barat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</si>
  <si>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</si>
  <si>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</si>
  <si>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</si>
  <si>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</si>
  <si>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</si>
  <si>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</si>
  <si>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Kabupaten Karimun</t>
  </si>
  <si>
    <t>Kabupaten Bintan</t>
  </si>
  <si>
    <t>Kabupaten Natuna</t>
  </si>
  <si>
    <t>Kabupaten Lingga</t>
  </si>
  <si>
    <t>Kabupaten Kepulauan Anambas</t>
  </si>
  <si>
    <t>Kabupaten Kepulauan Seribu</t>
  </si>
  <si>
    <t>Kota Jakarta Selatan</t>
  </si>
  <si>
    <t>Kota Jakarta Timur</t>
  </si>
  <si>
    <t>Kota Jakarta Pusat</t>
  </si>
  <si>
    <t>Kota Jakarta Barat</t>
  </si>
  <si>
    <t>Kota Jakarta Utara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</si>
  <si>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</si>
  <si>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</si>
  <si>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</si>
  <si>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</si>
  <si>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</si>
  <si>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</si>
  <si>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</si>
  <si>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</si>
  <si>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</si>
  <si>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</si>
  <si>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</si>
  <si>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</si>
  <si>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</si>
  <si>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</si>
  <si>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</si>
  <si>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</si>
  <si>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</si>
  <si>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</si>
  <si>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</si>
  <si>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</si>
  <si>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</si>
  <si>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</si>
  <si>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</si>
  <si>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</si>
  <si>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</si>
  <si>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</si>
  <si>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</si>
  <si>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</si>
  <si>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Sukoharjo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</si>
  <si>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</si>
  <si>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</si>
  <si>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</si>
  <si>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</si>
  <si>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</si>
  <si>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</si>
  <si>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</si>
  <si>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</si>
  <si>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</si>
  <si>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</si>
  <si>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</si>
  <si>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</si>
  <si>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</si>
  <si>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</si>
  <si>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</si>
  <si>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</si>
  <si>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</si>
  <si>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</si>
  <si>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Kabupaten Kulon Progo</t>
  </si>
  <si>
    <t>Kabupaten Bantul</t>
  </si>
  <si>
    <t>Kabupaten Gunung Kidul</t>
  </si>
  <si>
    <t>Kabupaten Sleman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</si>
  <si>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</si>
  <si>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</si>
  <si>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</si>
  <si>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</si>
  <si>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</si>
  <si>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</si>
  <si>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</si>
  <si>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</si>
  <si>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</si>
  <si>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</si>
  <si>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</si>
  <si>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</si>
  <si>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</si>
  <si>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</si>
  <si>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</si>
  <si>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</si>
  <si>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</si>
  <si>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</si>
  <si>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</si>
  <si>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</si>
  <si>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</si>
  <si>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</si>
  <si>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</si>
  <si>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</si>
  <si>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</si>
  <si>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</si>
  <si>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</si>
  <si>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</si>
  <si>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</si>
  <si>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Kabupaten Pandeglang</t>
  </si>
  <si>
    <t>Kabupaten Lebak</t>
  </si>
  <si>
    <t>Kabupaten Tangerang</t>
  </si>
  <si>
    <t>Kabupaten Serang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</si>
  <si>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</si>
  <si>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</si>
  <si>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</si>
  <si>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</si>
  <si>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</si>
  <si>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</si>
  <si>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Buleleng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</si>
  <si>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</si>
  <si>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</si>
  <si>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</si>
  <si>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</si>
  <si>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</si>
  <si>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</si>
  <si>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</si>
  <si>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</si>
  <si>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Kabupaten Sumba Barat</t>
  </si>
  <si>
    <t>Kabupaten Sumba Timur</t>
  </si>
  <si>
    <t>Kabupaten Kupang</t>
  </si>
  <si>
    <t>Kabupaten Timor Tengah Selatan</t>
  </si>
  <si>
    <t>Kabupaten Timor Tengah Utara</t>
  </si>
  <si>
    <t>Kabupaten Belu</t>
  </si>
  <si>
    <t>Kabupaten Alor</t>
  </si>
  <si>
    <t>Kabupaten Lembata</t>
  </si>
  <si>
    <t>Kabupaten Flores Timur</t>
  </si>
  <si>
    <t>Kabupaten Sikka</t>
  </si>
  <si>
    <t>Kabupaten Ende</t>
  </si>
  <si>
    <t>Kabupaten Ngada</t>
  </si>
  <si>
    <t>Kabupaten Manggarai</t>
  </si>
  <si>
    <t>Kabupaten Rote Ndao</t>
  </si>
  <si>
    <t>Kabupaten Manggarai Barat</t>
  </si>
  <si>
    <t>Kabupaten Sumba Tengah</t>
  </si>
  <si>
    <t>Kabupaten Sumba Barat Daya</t>
  </si>
  <si>
    <t>Kabupaten Nagekeo</t>
  </si>
  <si>
    <t>Kabupaten Manggarai Timur</t>
  </si>
  <si>
    <t>Kabupaten Sabu Raijua</t>
  </si>
  <si>
    <t>Kabupaten Malaka</t>
  </si>
  <si>
    <t>Kabupaten Sambas</t>
  </si>
  <si>
    <t>Kabupaten Bengkayang</t>
  </si>
  <si>
    <t>Kabupaten Landak</t>
  </si>
  <si>
    <t>Kabupaten Pontianak</t>
  </si>
  <si>
    <t>Kabupaten Sanggau</t>
  </si>
  <si>
    <t>Kabupaten Ketapang</t>
  </si>
  <si>
    <t>Kabupaten Sintang</t>
  </si>
  <si>
    <t>Kabupaten Kapuas Hulu</t>
  </si>
  <si>
    <t>Kabupaten Sekadau</t>
  </si>
  <si>
    <t>Kabupaten Melawi</t>
  </si>
  <si>
    <t>Kabupaten Kayong Utara</t>
  </si>
  <si>
    <t>Kabupaten Kubu Raya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</si>
  <si>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</si>
  <si>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</si>
  <si>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</si>
  <si>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</si>
  <si>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</si>
  <si>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Sukamara</t>
  </si>
  <si>
    <t>Kabupaten Lamandau</t>
  </si>
  <si>
    <t>Kabupaten Seruyan</t>
  </si>
  <si>
    <t>Kabupaten Katingan</t>
  </si>
  <si>
    <t>Kabupaten Pulang Pisau</t>
  </si>
  <si>
    <t>Kabupaten Gunung Mas</t>
  </si>
  <si>
    <t>Kabupaten Barito Timur</t>
  </si>
  <si>
    <t>Kabupaten Murung Raya</t>
  </si>
  <si>
    <t>Kabupaten Tanah Laut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</si>
  <si>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</si>
  <si>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</si>
  <si>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</si>
  <si>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</si>
  <si>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</si>
  <si>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</si>
  <si>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</si>
  <si>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</si>
  <si>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</si>
  <si>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Kota Banjar Baru</t>
  </si>
  <si>
    <t>Kabupaten Pasir</t>
  </si>
  <si>
    <t>Kabupaten Kutai Barat</t>
  </si>
  <si>
    <t>Kabupaten Kutai Kartanegara</t>
  </si>
  <si>
    <t>Kabupaten Kutai Timur</t>
  </si>
  <si>
    <t>Kabupaten Berau</t>
  </si>
  <si>
    <t>Kabupaten Penajam Paser Utara</t>
  </si>
  <si>
    <t>Kabupaten Mahakam Ulu</t>
  </si>
  <si>
    <t>Kabupaten Malinau</t>
  </si>
  <si>
    <t>Kabupaten Bulongan</t>
  </si>
  <si>
    <t>Kabupaten Tana Tidung</t>
  </si>
  <si>
    <t>Kabupaten Nunukan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</si>
  <si>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</si>
  <si>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</si>
  <si>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</si>
  <si>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</si>
  <si>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</si>
  <si>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</si>
  <si>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Kepulauan Siau Tagulandang Biaro</t>
  </si>
  <si>
    <t>Kabupaten Minahasa Tenggara</t>
  </si>
  <si>
    <t>Kabupaten Banggai Kepulauan</t>
  </si>
  <si>
    <t>Kabupaten Banggai</t>
  </si>
  <si>
    <t>Kabupaten Morowali</t>
  </si>
  <si>
    <t>Kabupaten Poso</t>
  </si>
  <si>
    <t>Kabupaten Donggala</t>
  </si>
  <si>
    <t>Kabupaten Buol</t>
  </si>
  <si>
    <t>Kabupaten Parigi Moutong</t>
  </si>
  <si>
    <t>Kabupaten Tojo Una Una</t>
  </si>
  <si>
    <t>Kabupaten Sigi</t>
  </si>
  <si>
    <t>Kabupaten Banggai Laut</t>
  </si>
  <si>
    <t>Kabupaten Morowali Utara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</si>
  <si>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</si>
  <si>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</si>
  <si>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</si>
  <si>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</si>
  <si>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</si>
  <si>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</si>
  <si>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</si>
  <si>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Maros</t>
  </si>
  <si>
    <t>Kabupaten Barru</t>
  </si>
  <si>
    <t>Kabupaten Bone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</si>
  <si>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</si>
  <si>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</si>
  <si>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</si>
  <si>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</si>
  <si>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</si>
  <si>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</si>
  <si>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</si>
  <si>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</si>
  <si>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</si>
  <si>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</si>
  <si>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Kabupaten Buton</t>
  </si>
  <si>
    <t>Kabupaten Muna</t>
  </si>
  <si>
    <t>Kabupaten Konawe</t>
  </si>
  <si>
    <t>Kabupaten Kolaka</t>
  </si>
  <si>
    <t>Kabupaten Konawe Selatan</t>
  </si>
  <si>
    <t>Kabupaten Bombana</t>
  </si>
  <si>
    <t>Kabupaten Wakatobi</t>
  </si>
  <si>
    <t>Kabupaten Kolaka Utara</t>
  </si>
  <si>
    <t>Kabupaten Buton Utara</t>
  </si>
  <si>
    <t>Kabupaten Konawe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</si>
  <si>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</si>
  <si>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</si>
  <si>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</si>
  <si>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</si>
  <si>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</si>
  <si>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Kabupaten Boalemo</t>
  </si>
  <si>
    <t>Kabupaten Gorontalo</t>
  </si>
  <si>
    <t>Kabupaten Pohuwato</t>
  </si>
  <si>
    <t>Kabupaten Bone Bolango</t>
  </si>
  <si>
    <t>Kabupaten Gorontalo Utara</t>
  </si>
  <si>
    <t>Kabupaten Majene</t>
  </si>
  <si>
    <t>Kabupaten Polewali Mandar</t>
  </si>
  <si>
    <t>Kabupaten Mamasa</t>
  </si>
  <si>
    <t>Kabupaten Mamuju</t>
  </si>
  <si>
    <t>Kabupaten Mamuju Utara</t>
  </si>
  <si>
    <t>Kabupaten Mamuju Tengah</t>
  </si>
  <si>
    <t>Kabupaten Maluku Tenggara Bara</t>
  </si>
  <si>
    <t>Kabupaten Maluku Tenggara</t>
  </si>
  <si>
    <t>Kabupaten Maluku Tengah</t>
  </si>
  <si>
    <t>Kabupaten Buru</t>
  </si>
  <si>
    <t>Kabupaten Kepulauan Aru</t>
  </si>
  <si>
    <t>Kabupaten Seram Bagian Barat</t>
  </si>
  <si>
    <t>Kabupaten Seram Bagian Timur</t>
  </si>
  <si>
    <t>Kabupaten Maluku Barat Daya</t>
  </si>
  <si>
    <t>Kabupaten Buru Selatan</t>
  </si>
  <si>
    <t>Kabupaten Halmahera Barat</t>
  </si>
  <si>
    <t>Kabupaten Halmahera Tengah</t>
  </si>
  <si>
    <t>Kabupaten Kepulauan Sula</t>
  </si>
  <si>
    <t>Kabupaten Halmahera Selatan</t>
  </si>
  <si>
    <t>Kabupaten Halmahera Utara</t>
  </si>
  <si>
    <t>Kabupaten Halmahera Timur</t>
  </si>
  <si>
    <t>Kabupaten Pulau Morotai</t>
  </si>
  <si>
    <t>Kabupaten Pulau Taliabu</t>
  </si>
  <si>
    <t>Kabupaten Kaimana</t>
  </si>
  <si>
    <t>Kabupaten Teluk Wondama</t>
  </si>
  <si>
    <t>Kabupaten Teluk Bintuni</t>
  </si>
  <si>
    <t>Kabupaten Manokwari</t>
  </si>
  <si>
    <t>Kabupaten Sorong Selatan</t>
  </si>
  <si>
    <t>Kabupaten Sorong</t>
  </si>
  <si>
    <t>Kabupaten Raja Ampat</t>
  </si>
  <si>
    <t>Kabupaten Tambrauw</t>
  </si>
  <si>
    <t>Kabupaten Maybrat</t>
  </si>
  <si>
    <t>Kabupaten Manokwari Selatan</t>
  </si>
  <si>
    <t>Kabupaten Pegunungan Arfak</t>
  </si>
  <si>
    <t>Kabupaten Merauke</t>
  </si>
  <si>
    <t>Kabupaten Jayawijaya</t>
  </si>
  <si>
    <t>Kabupaten Jayapura</t>
  </si>
  <si>
    <t>Kabupaten Nabire</t>
  </si>
  <si>
    <t>Kabupaten Kepulauan Yapen</t>
  </si>
  <si>
    <t>Kabupaten Biak Numfor</t>
  </si>
  <si>
    <t>Kabupaten Paniai</t>
  </si>
  <si>
    <t>Kabupaten Puncak Jaya</t>
  </si>
  <si>
    <t>Kabupaten Mimika</t>
  </si>
  <si>
    <t>Kabupaten Boven Digoel</t>
  </si>
  <si>
    <t>Kabupaten Mappi</t>
  </si>
  <si>
    <t>Kabupaten Asmat</t>
  </si>
  <si>
    <t>Kabupaten Yahukimo</t>
  </si>
  <si>
    <t>Kabupaten Pegunungan Bintang</t>
  </si>
  <si>
    <t>Kabupaten Tolikara</t>
  </si>
  <si>
    <t>Kabupaten Sarmi</t>
  </si>
  <si>
    <t>Kabupaten Keerom</t>
  </si>
  <si>
    <t>Kabupaten Waropen</t>
  </si>
  <si>
    <t>Kabupaten Supiori</t>
  </si>
  <si>
    <t>Kabupaten Mamberamo Raya</t>
  </si>
  <si>
    <t>Kabupaten Nduga</t>
  </si>
  <si>
    <t>Kabupaten Lanny Jaya</t>
  </si>
  <si>
    <t>Kabupaten Mamberamo Tengah</t>
  </si>
  <si>
    <t>Kabupaten Yalimo</t>
  </si>
  <si>
    <t>Kabupaten Puncak</t>
  </si>
  <si>
    <t>Kabupaten Dogiyai</t>
  </si>
  <si>
    <t>Kabupaten Intan Jaya</t>
  </si>
  <si>
    <t>Kabupaten Deiyai</t>
  </si>
  <si>
    <t>Kabupaten Labuhanbatu</t>
  </si>
  <si>
    <t>Kabupaten Toba</t>
  </si>
  <si>
    <t>Kabupaten Labuhanbatu Selatan</t>
  </si>
  <si>
    <t>Kabupaten Labuhanbatu Utara</t>
  </si>
  <si>
    <t>Kabupaten Dharmasraya</t>
  </si>
  <si>
    <t>Kabupaten Banyuasin</t>
  </si>
  <si>
    <t>Kabupaten OKU Timur</t>
  </si>
  <si>
    <t>Kabupaten OKU Selatan</t>
  </si>
  <si>
    <t>Kabupaten Penukal Abab Lematang Ilir</t>
  </si>
  <si>
    <t>Kabupaten Tulang Bawang</t>
  </si>
  <si>
    <t>Kabupaten Tulang Bawang Barat</t>
  </si>
  <si>
    <t>Kabupaten Mempawah</t>
  </si>
  <si>
    <t>Kabupaten Kotabaru</t>
  </si>
  <si>
    <t>Kabupaten Paser</t>
  </si>
  <si>
    <t>Kabupaten Bolaang Mongondow Utara</t>
  </si>
  <si>
    <t>Kabupaten Bolaang Mongondow Timur</t>
  </si>
  <si>
    <t>Kabupaten Bolaang Mongondow Selatan</t>
  </si>
  <si>
    <t>Kabupaten Toli-Toli</t>
  </si>
  <si>
    <t>Kabupaten Pangkajene Kepulauan</t>
  </si>
  <si>
    <t>Kabupaten Karangasem</t>
  </si>
  <si>
    <t>Kabupaten Kepulauan Tanimbar</t>
  </si>
  <si>
    <t>Kabupaten Fak Fak</t>
  </si>
  <si>
    <t>Kabupaten Pasangkayu</t>
  </si>
  <si>
    <t>Kabupaten Bulungan</t>
  </si>
  <si>
    <t>Kota Banjar baru</t>
  </si>
  <si>
    <t>Kota Pare-Pare</t>
  </si>
  <si>
    <t>Kota Bau-Bau</t>
  </si>
  <si>
    <t xml:space="preserve"> Pajak Daerah</t>
  </si>
  <si>
    <t xml:space="preserve"> Retribusi Daerah</t>
  </si>
  <si>
    <t xml:space="preserve"> Hasil Pengelolaan Kekayaan Daerah yang Dipisahkan</t>
  </si>
  <si>
    <t xml:space="preserve"> Lain-lain PAD yang Sah</t>
  </si>
  <si>
    <t xml:space="preserve"> Pendapatan Transfer Pemerintah Pusat</t>
  </si>
  <si>
    <t xml:space="preserve"> Pendapatan Hibah</t>
  </si>
  <si>
    <t xml:space="preserve"> Belanja Pegawai</t>
  </si>
  <si>
    <t xml:space="preserve"> Belanja Barang dan Jasa</t>
  </si>
  <si>
    <t xml:space="preserve"> Belanja Subsidi</t>
  </si>
  <si>
    <t xml:space="preserve"> Belanja Hibah</t>
  </si>
  <si>
    <t xml:space="preserve"> Belanja Bantuan Sosial</t>
  </si>
  <si>
    <t xml:space="preserve"> Belanja Modal Tanah</t>
  </si>
  <si>
    <t xml:space="preserve"> Belanja Modal Peralatan dan Mesin</t>
  </si>
  <si>
    <t xml:space="preserve"> Belanja Modal Gedung dan Bangunan</t>
  </si>
  <si>
    <t xml:space="preserve"> Belanja Modal Jalan, Jaringan, dan Irigasi</t>
  </si>
  <si>
    <t xml:space="preserve"> Belanja Modal Aset Tetap Lainnya</t>
  </si>
  <si>
    <t xml:space="preserve"> Belanja Tidak Terduga</t>
  </si>
  <si>
    <t xml:space="preserve"> Belanja Bagi Hasil</t>
  </si>
  <si>
    <t xml:space="preserve"> Belanja Bantuan Keuangan</t>
  </si>
  <si>
    <t xml:space="preserve"> Sisa Lebih Perhitungan Anggaran Tahun Sebelumnya</t>
  </si>
  <si>
    <t xml:space="preserve"> Pembentukan Dana Cadangan</t>
  </si>
  <si>
    <t xml:space="preserve"> Penyertaan Modal Daerah</t>
  </si>
  <si>
    <t xml:space="preserve"> Pendapatan Transfer Antar Daerah</t>
  </si>
  <si>
    <t xml:space="preserve"> Lain-Lain Pendapatan Sesuai dengan Ketentuan Peraturan Perundang-Undangan</t>
  </si>
  <si>
    <t xml:space="preserve"> Belanja Modal Aset Lainnya</t>
  </si>
  <si>
    <t xml:space="preserve"> Pembayaran Cicilan Pokok Utang yang Jatuh Tempo</t>
  </si>
  <si>
    <t xml:space="preserve"> Belanja Bunga</t>
  </si>
  <si>
    <t xml:space="preserve"> Penerimaan Pinjaman Daerah</t>
  </si>
  <si>
    <t xml:space="preserve"> Penerimaan Kembali Pemberian Pinjaman Daerah</t>
  </si>
  <si>
    <t xml:space="preserve"> Pengeluaran  Pembiayaan  Lainnya  sesuai  dengan  Ketentuan  Peraturan  Perundang-</t>
  </si>
  <si>
    <t xml:space="preserve"> Pemberian Pinjaman Daerah</t>
  </si>
  <si>
    <t xml:space="preserve"> Dana Darurat</t>
  </si>
  <si>
    <t xml:space="preserve"> Pencairan Dana Cadangan</t>
  </si>
  <si>
    <t xml:space="preserve"> Hasil Penjualan Kekayaan Daerah yang Dipisahkan</t>
  </si>
  <si>
    <t xml:space="preserve"> Penerimaan  Pembiayaan  Lainnya  Sesuai  dengan  Ketentuan  Peraturan  Perundang-</t>
  </si>
  <si>
    <t>kode</t>
  </si>
  <si>
    <t>nama</t>
  </si>
  <si>
    <t xml:space="preserve"> Pendapatan Asli Daerah (PAD)</t>
  </si>
  <si>
    <t xml:space="preserve"> Pendapatan Transfer</t>
  </si>
  <si>
    <t xml:space="preserve"> Lain-Lain Pendapatan Daerah Yang Sah</t>
  </si>
  <si>
    <t xml:space="preserve"> Belanja Operasi</t>
  </si>
  <si>
    <t xml:space="preserve"> Belanja Modal</t>
  </si>
  <si>
    <t xml:space="preserve"> Belanja Transfer</t>
  </si>
  <si>
    <t xml:space="preserve"> Penerimaan Pembiayaan</t>
  </si>
  <si>
    <t xml:space="preserve"> Pengeluaran Pembiayaan</t>
  </si>
  <si>
    <t>standarkelompok_APBD_id</t>
  </si>
  <si>
    <t>standarutama_APBD_id</t>
  </si>
  <si>
    <t xml:space="preserve"> Pendapatan Daerah</t>
  </si>
  <si>
    <t xml:space="preserve"> Belanja Daerah</t>
  </si>
  <si>
    <t xml:space="preserve"> Pembiayaan Daerah</t>
  </si>
  <si>
    <t>standarjenis_by_kode</t>
  </si>
  <si>
    <t>standar_jenis</t>
  </si>
  <si>
    <t>6205. Pengeluaran  Pembiayaan  Lainnya  sesuai  dengan  Ketentuan  Peraturan  Perundang-
Undangan</t>
  </si>
  <si>
    <t>6106. Penerimaan  Pembiayaan  Lainnya  Sesuai  dengan  Ketentuan  Peraturan  Perundang-
Undangan</t>
  </si>
  <si>
    <t>standarkelompok</t>
  </si>
  <si>
    <t>standarutama</t>
  </si>
  <si>
    <t>standarkelompok_by_kode</t>
  </si>
  <si>
    <t>standarutama_by_kode</t>
  </si>
  <si>
    <t>Satuan</t>
  </si>
  <si>
    <t>-</t>
  </si>
  <si>
    <t>Sumber</t>
  </si>
  <si>
    <t>Keterangan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</si>
</sst>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Britannic Bold"/>
      <family val="2"/>
    </font>
    <font>
      <sz val="9"/>
      <color theme="1"/>
      <name val="Britannic Bold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7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64" fontId="0" fillId="0" borderId="1" xfId="2" applyFont="1" applyBorder="1" applyAlignment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/>
    </xf>
    <xf numFmtId="164" fontId="4" fillId="0" borderId="1" xfId="2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 vertical="center"/>
    </xf>
  </cellXfs>
  <cellStyles count="3">
    <cellStyle name="Comma" xfId="2" builtinId="3"/>
    <cellStyle name="Comma [0] 2" xfId="1" xr:uid="{2A973616-4242-4CC5-AA0C-5A2191CAD3E7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BF1923-EEED-4243-B505-4DA2AA41DF4B}" name="Table3" displayName="Table3" ref="C1:D36" totalsRowShown="0">
  <autoFilter ref="C1:D36" xr:uid="{0D8E53FE-00E6-4B7E-B854-7080E1648860}"/>
  <tableColumns count="2">
    <tableColumn id="1" xr3:uid="{B6BA19E4-3794-4767-BA18-467E40CB6D65}" name="kode"/>
    <tableColumn id="2" xr3:uid="{F6A0848A-5905-47A7-879B-5B81893B464C}" name="na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1AF6D8-E9F7-4DD2-81F4-FE19D5691446}" name="Table4" displayName="Table4" ref="A1:B36" totalsRowShown="0">
  <autoFilter ref="A1:B36" xr:uid="{0496D6F6-1F5E-43C7-ADB8-89DBC725CFA8}"/>
  <sortState ref="A2:B36">
    <sortCondition ref="A1:A36"/>
  </sortState>
  <tableColumns count="2">
    <tableColumn id="1" xr3:uid="{D1F8453B-6D25-4E57-8C97-02E72FD6BE1F}" name="standar_jenis"/>
    <tableColumn id="2" xr3:uid="{C434E0C7-1079-4449-9AA8-8E5BA692EF6C}" name="standarkelompok_APBD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5E25-6F02-40BB-B11A-53214BBA0259}">
  <dimension ref="A1:UA53"/>
  <sheetViews>
    <sheetView zoomScaleNormal="100" workbookViewId="0">
      <selection activeCell="A11" sqref="A11"/>
    </sheetView>
  </sheetViews>
  <sheetFormatPr defaultRowHeight="14.5" x14ac:dyDescent="0.35"/>
  <cols>
    <col min="1" max="1" width="94.54296875" customWidth="1"/>
    <col min="2" max="2" width="21" bestFit="1" customWidth="1"/>
    <col min="3" max="5" width="20" hidden="1" customWidth="1"/>
    <col min="6" max="6" width="18.453125" hidden="1" customWidth="1"/>
    <col min="7" max="12" width="20" hidden="1" customWidth="1"/>
    <col min="13" max="13" width="18.453125" hidden="1" customWidth="1"/>
    <col min="14" max="14" width="20" hidden="1" customWidth="1"/>
    <col min="15" max="20" width="18.453125" hidden="1" customWidth="1"/>
    <col min="21" max="22" width="20" hidden="1" customWidth="1"/>
    <col min="23" max="25" width="18.453125" hidden="1" customWidth="1"/>
    <col min="26" max="26" width="21" bestFit="1" customWidth="1"/>
    <col min="27" max="33" width="20" hidden="1" customWidth="1"/>
    <col min="34" max="34" width="18.453125" hidden="1" customWidth="1"/>
    <col min="35" max="42" width="20" hidden="1" customWidth="1"/>
    <col min="43" max="47" width="18.453125" hidden="1" customWidth="1"/>
    <col min="48" max="50" width="20" hidden="1" customWidth="1"/>
    <col min="51" max="51" width="18.453125" hidden="1" customWidth="1"/>
    <col min="52" max="54" width="20" hidden="1" customWidth="1"/>
    <col min="55" max="55" width="18.453125" hidden="1" customWidth="1"/>
    <col min="56" max="56" width="20" hidden="1" customWidth="1"/>
    <col min="57" max="59" width="18.453125" hidden="1" customWidth="1"/>
    <col min="60" max="60" width="20" bestFit="1" customWidth="1"/>
    <col min="61" max="62" width="20" hidden="1" customWidth="1"/>
    <col min="63" max="63" width="18.453125" hidden="1" customWidth="1"/>
    <col min="64" max="69" width="20" hidden="1" customWidth="1"/>
    <col min="70" max="71" width="18.453125" hidden="1" customWidth="1"/>
    <col min="72" max="72" width="20" hidden="1" customWidth="1"/>
    <col min="73" max="76" width="18.453125" hidden="1" customWidth="1"/>
    <col min="77" max="78" width="20" hidden="1" customWidth="1"/>
    <col min="79" max="79" width="18.453125" hidden="1" customWidth="1"/>
    <col min="80" max="80" width="21" bestFit="1" customWidth="1"/>
    <col min="81" max="103" width="20" bestFit="1" customWidth="1"/>
    <col min="104" max="104" width="18.453125" bestFit="1" customWidth="1"/>
    <col min="105" max="105" width="21" bestFit="1" customWidth="1"/>
    <col min="106" max="112" width="20" bestFit="1" customWidth="1"/>
    <col min="113" max="115" width="18.453125" bestFit="1" customWidth="1"/>
    <col min="116" max="123" width="20" bestFit="1" customWidth="1"/>
    <col min="124" max="124" width="18.453125" bestFit="1" customWidth="1"/>
    <col min="125" max="127" width="20" bestFit="1" customWidth="1"/>
    <col min="128" max="128" width="18.453125" bestFit="1" customWidth="1"/>
    <col min="129" max="129" width="20" bestFit="1" customWidth="1"/>
    <col min="130" max="133" width="18.453125" bestFit="1" customWidth="1"/>
    <col min="134" max="134" width="20" bestFit="1" customWidth="1"/>
    <col min="135" max="135" width="18.453125" bestFit="1" customWidth="1"/>
    <col min="136" max="143" width="20" bestFit="1" customWidth="1"/>
    <col min="144" max="144" width="18.453125" bestFit="1" customWidth="1"/>
    <col min="145" max="146" width="20" bestFit="1" customWidth="1"/>
    <col min="147" max="149" width="18.453125" bestFit="1" customWidth="1"/>
    <col min="150" max="151" width="21" bestFit="1" customWidth="1"/>
    <col min="152" max="175" width="20" bestFit="1" customWidth="1"/>
    <col min="176" max="176" width="18.453125" bestFit="1" customWidth="1"/>
    <col min="177" max="177" width="20" bestFit="1" customWidth="1"/>
    <col min="178" max="178" width="18.453125" bestFit="1" customWidth="1"/>
    <col min="179" max="179" width="21" bestFit="1" customWidth="1"/>
    <col min="180" max="210" width="20" bestFit="1" customWidth="1"/>
    <col min="211" max="211" width="18.453125" bestFit="1" customWidth="1"/>
    <col min="212" max="220" width="20" bestFit="1" customWidth="1"/>
    <col min="221" max="221" width="21" bestFit="1" customWidth="1"/>
    <col min="222" max="257" width="20" bestFit="1" customWidth="1"/>
    <col min="258" max="258" width="21" bestFit="1" customWidth="1"/>
    <col min="259" max="269" width="20" bestFit="1" customWidth="1"/>
    <col min="270" max="271" width="18.453125" bestFit="1" customWidth="1"/>
    <col min="272" max="272" width="20" bestFit="1" customWidth="1"/>
    <col min="273" max="273" width="18.453125" bestFit="1" customWidth="1"/>
    <col min="274" max="283" width="20" bestFit="1" customWidth="1"/>
    <col min="284" max="285" width="18.453125" bestFit="1" customWidth="1"/>
    <col min="286" max="303" width="20" bestFit="1" customWidth="1"/>
    <col min="304" max="304" width="21" bestFit="1" customWidth="1"/>
    <col min="305" max="317" width="20" bestFit="1" customWidth="1"/>
    <col min="318" max="319" width="18.453125" bestFit="1" customWidth="1"/>
    <col min="320" max="320" width="20" bestFit="1" customWidth="1"/>
    <col min="321" max="323" width="18.453125" bestFit="1" customWidth="1"/>
    <col min="324" max="324" width="20" bestFit="1" customWidth="1"/>
    <col min="325" max="330" width="18.453125" bestFit="1" customWidth="1"/>
    <col min="331" max="332" width="20" bestFit="1" customWidth="1"/>
    <col min="333" max="334" width="18.453125" bestFit="1" customWidth="1"/>
    <col min="335" max="342" width="20" bestFit="1" customWidth="1"/>
    <col min="343" max="343" width="18.453125" bestFit="1" customWidth="1"/>
    <col min="344" max="344" width="20" bestFit="1" customWidth="1"/>
    <col min="345" max="345" width="21" bestFit="1" customWidth="1"/>
    <col min="346" max="346" width="20" bestFit="1" customWidth="1"/>
    <col min="347" max="347" width="18.453125" bestFit="1" customWidth="1"/>
    <col min="348" max="366" width="20" bestFit="1" customWidth="1"/>
    <col min="367" max="367" width="18.453125" bestFit="1" customWidth="1"/>
    <col min="368" max="368" width="20" bestFit="1" customWidth="1"/>
    <col min="369" max="369" width="18.453125" bestFit="1" customWidth="1"/>
    <col min="370" max="370" width="20" bestFit="1" customWidth="1"/>
    <col min="371" max="371" width="18.453125" bestFit="1" customWidth="1"/>
    <col min="372" max="375" width="20" bestFit="1" customWidth="1"/>
    <col min="376" max="376" width="18.453125" bestFit="1" customWidth="1"/>
    <col min="377" max="378" width="20" bestFit="1" customWidth="1"/>
    <col min="379" max="380" width="18.453125" bestFit="1" customWidth="1"/>
    <col min="381" max="381" width="20" bestFit="1" customWidth="1"/>
    <col min="382" max="387" width="18.453125" bestFit="1" customWidth="1"/>
    <col min="388" max="405" width="20" bestFit="1" customWidth="1"/>
    <col min="406" max="406" width="18.453125" bestFit="1" customWidth="1"/>
    <col min="407" max="407" width="20" bestFit="1" customWidth="1"/>
    <col min="408" max="408" width="18.453125" bestFit="1" customWidth="1"/>
    <col min="409" max="410" width="20" bestFit="1" customWidth="1"/>
    <col min="411" max="411" width="18.453125" bestFit="1" customWidth="1"/>
    <col min="412" max="414" width="20" bestFit="1" customWidth="1"/>
    <col min="415" max="415" width="18.453125" bestFit="1" customWidth="1"/>
    <col min="416" max="416" width="20" bestFit="1" customWidth="1"/>
    <col min="417" max="417" width="18.453125" bestFit="1" customWidth="1"/>
    <col min="418" max="418" width="20" bestFit="1" customWidth="1"/>
    <col min="419" max="419" width="18.453125" bestFit="1" customWidth="1"/>
    <col min="420" max="423" width="20" bestFit="1" customWidth="1"/>
    <col min="424" max="424" width="18.453125" bestFit="1" customWidth="1"/>
    <col min="425" max="425" width="20" bestFit="1" customWidth="1"/>
    <col min="426" max="426" width="18.453125" bestFit="1" customWidth="1"/>
    <col min="427" max="427" width="20" bestFit="1" customWidth="1"/>
    <col min="428" max="428" width="18.453125" bestFit="1" customWidth="1"/>
    <col min="429" max="429" width="20" bestFit="1" customWidth="1"/>
    <col min="430" max="431" width="18.453125" bestFit="1" customWidth="1"/>
    <col min="432" max="432" width="20" bestFit="1" customWidth="1"/>
    <col min="433" max="433" width="18.453125" bestFit="1" customWidth="1"/>
    <col min="434" max="435" width="20" bestFit="1" customWidth="1"/>
    <col min="436" max="436" width="18.453125" bestFit="1" customWidth="1"/>
    <col min="437" max="437" width="20" bestFit="1" customWidth="1"/>
    <col min="438" max="441" width="18.453125" bestFit="1" customWidth="1"/>
    <col min="442" max="442" width="20" bestFit="1" customWidth="1"/>
    <col min="443" max="443" width="18.453125" bestFit="1" customWidth="1"/>
    <col min="444" max="449" width="20" bestFit="1" customWidth="1"/>
    <col min="450" max="452" width="18.453125" bestFit="1" customWidth="1"/>
    <col min="453" max="456" width="20" bestFit="1" customWidth="1"/>
    <col min="457" max="457" width="18.453125" bestFit="1" customWidth="1"/>
    <col min="458" max="460" width="20" bestFit="1" customWidth="1"/>
    <col min="461" max="461" width="18.453125" bestFit="1" customWidth="1"/>
    <col min="462" max="462" width="20" bestFit="1" customWidth="1"/>
    <col min="463" max="464" width="18.453125" bestFit="1" customWidth="1"/>
    <col min="465" max="465" width="21" bestFit="1" customWidth="1"/>
    <col min="466" max="476" width="20" bestFit="1" customWidth="1"/>
    <col min="477" max="477" width="18.453125" bestFit="1" customWidth="1"/>
    <col min="478" max="478" width="20" bestFit="1" customWidth="1"/>
    <col min="479" max="479" width="18.453125" bestFit="1" customWidth="1"/>
    <col min="480" max="480" width="20" bestFit="1" customWidth="1"/>
    <col min="481" max="481" width="18.453125" bestFit="1" customWidth="1"/>
    <col min="482" max="482" width="20" bestFit="1" customWidth="1"/>
    <col min="483" max="483" width="18.453125" bestFit="1" customWidth="1"/>
    <col min="484" max="485" width="20" bestFit="1" customWidth="1"/>
    <col min="486" max="488" width="18.453125" bestFit="1" customWidth="1"/>
    <col min="489" max="494" width="20" bestFit="1" customWidth="1"/>
    <col min="495" max="495" width="18.453125" bestFit="1" customWidth="1"/>
    <col min="496" max="502" width="20" bestFit="1" customWidth="1"/>
    <col min="503" max="503" width="18.453125" bestFit="1" customWidth="1"/>
    <col min="504" max="505" width="20" bestFit="1" customWidth="1"/>
    <col min="506" max="506" width="18.453125" bestFit="1" customWidth="1"/>
    <col min="507" max="509" width="20" bestFit="1" customWidth="1"/>
    <col min="510" max="511" width="18.453125" bestFit="1" customWidth="1"/>
    <col min="512" max="527" width="20" bestFit="1" customWidth="1"/>
    <col min="528" max="528" width="18.453125" bestFit="1" customWidth="1"/>
    <col min="529" max="530" width="20" bestFit="1" customWidth="1"/>
    <col min="531" max="531" width="18.453125" bestFit="1" customWidth="1"/>
    <col min="532" max="536" width="20" bestFit="1" customWidth="1"/>
    <col min="537" max="537" width="18.453125" bestFit="1" customWidth="1"/>
    <col min="538" max="547" width="20" bestFit="1" customWidth="1"/>
  </cols>
  <sheetData>
    <row r="1" spans="1:547" ht="22.5" x14ac:dyDescent="0.45">
      <c r="A1" s="4" t="s">
        <v>0</v>
      </c>
    </row>
    <row r="2" spans="1:547" x14ac:dyDescent="0.35">
      <c r="A2" s="5" t="s">
        <v>1</v>
      </c>
    </row>
    <row r="3" spans="1:547" x14ac:dyDescent="0.35">
      <c r="A3" s="5"/>
    </row>
    <row r="4" spans="1:547" x14ac:dyDescent="0.35">
      <c r="A4" s="1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6" t="s">
        <v>7</v>
      </c>
      <c r="G4" s="6" t="s">
        <v>8</v>
      </c>
      <c r="H4" s="6" t="s">
        <v>9</v>
      </c>
      <c r="I4" s="6" t="s">
        <v>10</v>
      </c>
      <c r="J4" s="6" t="s">
        <v>11</v>
      </c>
      <c r="K4" s="6" t="s">
        <v>12</v>
      </c>
      <c r="L4" s="6" t="s">
        <v>13</v>
      </c>
      <c r="M4" s="6" t="s">
        <v>14</v>
      </c>
      <c r="N4" s="6" t="s">
        <v>15</v>
      </c>
      <c r="O4" s="6" t="s">
        <v>16</v>
      </c>
      <c r="P4" s="6" t="s">
        <v>17</v>
      </c>
      <c r="Q4" s="6" t="s">
        <v>18</v>
      </c>
      <c r="R4" s="6" t="s">
        <v>19</v>
      </c>
      <c r="S4" s="6" t="s">
        <v>20</v>
      </c>
      <c r="T4" s="6" t="s">
        <v>21</v>
      </c>
      <c r="U4" s="6" t="s">
        <v>22</v>
      </c>
      <c r="V4" s="6" t="s">
        <v>23</v>
      </c>
      <c r="W4" s="6" t="s">
        <v>24</v>
      </c>
      <c r="X4" s="6" t="s">
        <v>25</v>
      </c>
      <c r="Y4" s="6" t="s">
        <v>26</v>
      </c>
      <c r="Z4" s="6" t="s">
        <v>27</v>
      </c>
      <c r="AA4" s="6" t="s">
        <v>28</v>
      </c>
      <c r="AB4" s="6" t="s">
        <v>29</v>
      </c>
      <c r="AC4" s="6" t="s">
        <v>30</v>
      </c>
      <c r="AD4" s="6" t="s">
        <v>31</v>
      </c>
      <c r="AE4" s="6" t="s">
        <v>32</v>
      </c>
      <c r="AF4" s="6" t="s">
        <v>33</v>
      </c>
      <c r="AG4" s="6" t="s">
        <v>34</v>
      </c>
      <c r="AH4" s="6" t="s">
        <v>35</v>
      </c>
      <c r="AI4" s="6" t="s">
        <v>36</v>
      </c>
      <c r="AJ4" s="6" t="s">
        <v>37</v>
      </c>
      <c r="AK4" s="6" t="s">
        <v>38</v>
      </c>
      <c r="AL4" s="6" t="s">
        <v>39</v>
      </c>
      <c r="AM4" s="6" t="s">
        <v>40</v>
      </c>
      <c r="AN4" s="6" t="s">
        <v>41</v>
      </c>
      <c r="AO4" s="6" t="s">
        <v>42</v>
      </c>
      <c r="AP4" s="6" t="s">
        <v>43</v>
      </c>
      <c r="AQ4" s="6" t="s">
        <v>44</v>
      </c>
      <c r="AR4" s="6" t="s">
        <v>45</v>
      </c>
      <c r="AS4" s="6" t="s">
        <v>46</v>
      </c>
      <c r="AT4" s="6" t="s">
        <v>47</v>
      </c>
      <c r="AU4" s="6" t="s">
        <v>48</v>
      </c>
      <c r="AV4" s="6" t="s">
        <v>49</v>
      </c>
      <c r="AW4" s="6" t="s">
        <v>50</v>
      </c>
      <c r="AX4" s="6" t="s">
        <v>51</v>
      </c>
      <c r="AY4" s="6" t="s">
        <v>52</v>
      </c>
      <c r="AZ4" s="6" t="s">
        <v>53</v>
      </c>
      <c r="BA4" s="6" t="s">
        <v>54</v>
      </c>
      <c r="BB4" s="6" t="s">
        <v>55</v>
      </c>
      <c r="BC4" s="6" t="s">
        <v>56</v>
      </c>
      <c r="BD4" s="6" t="s">
        <v>57</v>
      </c>
      <c r="BE4" s="6" t="s">
        <v>58</v>
      </c>
      <c r="BF4" s="6" t="s">
        <v>59</v>
      </c>
      <c r="BG4" s="6" t="s">
        <v>60</v>
      </c>
      <c r="BH4" s="6" t="s">
        <v>61</v>
      </c>
      <c r="BI4" s="6" t="s">
        <v>62</v>
      </c>
      <c r="BJ4" s="6" t="s">
        <v>63</v>
      </c>
      <c r="BK4" s="6" t="s">
        <v>64</v>
      </c>
      <c r="BL4" s="6" t="s">
        <v>65</v>
      </c>
      <c r="BM4" s="6" t="s">
        <v>66</v>
      </c>
      <c r="BN4" s="6" t="s">
        <v>67</v>
      </c>
      <c r="BO4" s="6" t="s">
        <v>68</v>
      </c>
      <c r="BP4" s="6" t="s">
        <v>69</v>
      </c>
      <c r="BQ4" s="6" t="s">
        <v>70</v>
      </c>
      <c r="BR4" s="6" t="s">
        <v>71</v>
      </c>
      <c r="BS4" s="6" t="s">
        <v>72</v>
      </c>
      <c r="BT4" s="6" t="s">
        <v>73</v>
      </c>
      <c r="BU4" s="6" t="s">
        <v>74</v>
      </c>
      <c r="BV4" s="6" t="s">
        <v>75</v>
      </c>
      <c r="BW4" s="6" t="s">
        <v>76</v>
      </c>
      <c r="BX4" s="6" t="s">
        <v>77</v>
      </c>
      <c r="BY4" s="6" t="s">
        <v>78</v>
      </c>
      <c r="BZ4" s="6" t="s">
        <v>79</v>
      </c>
      <c r="CA4" s="6" t="s">
        <v>80</v>
      </c>
      <c r="CB4" s="6" t="s">
        <v>81</v>
      </c>
      <c r="CC4" s="6" t="s">
        <v>82</v>
      </c>
      <c r="CD4" s="6" t="s">
        <v>83</v>
      </c>
      <c r="CE4" s="6" t="s">
        <v>84</v>
      </c>
      <c r="CF4" s="6" t="s">
        <v>85</v>
      </c>
      <c r="CG4" s="6" t="s">
        <v>86</v>
      </c>
      <c r="CH4" s="6" t="s">
        <v>87</v>
      </c>
      <c r="CI4" s="6" t="s">
        <v>88</v>
      </c>
      <c r="CJ4" s="6" t="s">
        <v>89</v>
      </c>
      <c r="CK4" s="6" t="s">
        <v>90</v>
      </c>
      <c r="CL4" s="6" t="s">
        <v>91</v>
      </c>
      <c r="CM4" s="6" t="s">
        <v>92</v>
      </c>
      <c r="CN4" s="6" t="s">
        <v>93</v>
      </c>
      <c r="CO4" s="6" t="s">
        <v>94</v>
      </c>
      <c r="CP4" s="6" t="s">
        <v>95</v>
      </c>
      <c r="CQ4" s="6" t="s">
        <v>96</v>
      </c>
      <c r="CR4" s="6" t="s">
        <v>97</v>
      </c>
      <c r="CS4" s="6" t="s">
        <v>98</v>
      </c>
      <c r="CT4" s="6" t="s">
        <v>99</v>
      </c>
      <c r="CU4" s="6" t="s">
        <v>100</v>
      </c>
      <c r="CV4" s="6" t="s">
        <v>101</v>
      </c>
      <c r="CW4" s="6" t="s">
        <v>102</v>
      </c>
      <c r="CX4" s="6" t="s">
        <v>103</v>
      </c>
      <c r="CY4" s="6" t="s">
        <v>104</v>
      </c>
      <c r="CZ4" s="6" t="s">
        <v>105</v>
      </c>
      <c r="DA4" s="6" t="s">
        <v>106</v>
      </c>
      <c r="DB4" s="6" t="s">
        <v>107</v>
      </c>
      <c r="DC4" s="6" t="s">
        <v>108</v>
      </c>
      <c r="DD4" s="6" t="s">
        <v>109</v>
      </c>
      <c r="DE4" s="6" t="s">
        <v>110</v>
      </c>
      <c r="DF4" s="6" t="s">
        <v>111</v>
      </c>
      <c r="DG4" s="6" t="s">
        <v>112</v>
      </c>
      <c r="DH4" s="6" t="s">
        <v>113</v>
      </c>
      <c r="DI4" s="6" t="s">
        <v>114</v>
      </c>
      <c r="DJ4" s="6" t="s">
        <v>115</v>
      </c>
      <c r="DK4" s="6" t="s">
        <v>116</v>
      </c>
      <c r="DL4" s="6" t="s">
        <v>117</v>
      </c>
      <c r="DM4" s="6" t="s">
        <v>118</v>
      </c>
      <c r="DN4" s="6" t="s">
        <v>119</v>
      </c>
      <c r="DO4" s="6" t="s">
        <v>120</v>
      </c>
      <c r="DP4" s="6" t="s">
        <v>121</v>
      </c>
      <c r="DQ4" s="6" t="s">
        <v>122</v>
      </c>
      <c r="DR4" s="6" t="s">
        <v>123</v>
      </c>
      <c r="DS4" s="6" t="s">
        <v>124</v>
      </c>
      <c r="DT4" s="6" t="s">
        <v>125</v>
      </c>
      <c r="DU4" s="6" t="s">
        <v>126</v>
      </c>
      <c r="DV4" s="6" t="s">
        <v>127</v>
      </c>
      <c r="DW4" s="6" t="s">
        <v>128</v>
      </c>
      <c r="DX4" s="6" t="s">
        <v>129</v>
      </c>
      <c r="DY4" s="6" t="s">
        <v>130</v>
      </c>
      <c r="DZ4" s="6" t="s">
        <v>131</v>
      </c>
      <c r="EA4" s="6" t="s">
        <v>132</v>
      </c>
      <c r="EB4" s="6" t="s">
        <v>133</v>
      </c>
      <c r="EC4" s="6" t="s">
        <v>134</v>
      </c>
      <c r="ED4" s="6" t="s">
        <v>135</v>
      </c>
      <c r="EE4" s="6" t="s">
        <v>136</v>
      </c>
      <c r="EF4" s="6" t="s">
        <v>137</v>
      </c>
      <c r="EG4" s="6" t="s">
        <v>138</v>
      </c>
      <c r="EH4" s="6" t="s">
        <v>139</v>
      </c>
      <c r="EI4" s="6" t="s">
        <v>140</v>
      </c>
      <c r="EJ4" s="6" t="s">
        <v>141</v>
      </c>
      <c r="EK4" s="6" t="s">
        <v>142</v>
      </c>
      <c r="EL4" s="6" t="s">
        <v>143</v>
      </c>
      <c r="EM4" s="6" t="s">
        <v>144</v>
      </c>
      <c r="EN4" s="6" t="s">
        <v>145</v>
      </c>
      <c r="EO4" s="6" t="s">
        <v>146</v>
      </c>
      <c r="EP4" s="6" t="s">
        <v>147</v>
      </c>
      <c r="EQ4" s="6" t="s">
        <v>148</v>
      </c>
      <c r="ER4" s="6" t="s">
        <v>149</v>
      </c>
      <c r="ES4" s="6" t="s">
        <v>150</v>
      </c>
      <c r="ET4" s="6" t="s">
        <v>151</v>
      </c>
      <c r="EU4" s="6" t="s">
        <v>152</v>
      </c>
      <c r="EV4" s="6" t="s">
        <v>153</v>
      </c>
      <c r="EW4" s="6" t="s">
        <v>154</v>
      </c>
      <c r="EX4" s="6" t="s">
        <v>155</v>
      </c>
      <c r="EY4" s="6" t="s">
        <v>156</v>
      </c>
      <c r="EZ4" s="6" t="s">
        <v>157</v>
      </c>
      <c r="FA4" s="6" t="s">
        <v>158</v>
      </c>
      <c r="FB4" s="6" t="s">
        <v>159</v>
      </c>
      <c r="FC4" s="6" t="s">
        <v>160</v>
      </c>
      <c r="FD4" s="6" t="s">
        <v>161</v>
      </c>
      <c r="FE4" s="6" t="s">
        <v>162</v>
      </c>
      <c r="FF4" s="6" t="s">
        <v>163</v>
      </c>
      <c r="FG4" s="6" t="s">
        <v>164</v>
      </c>
      <c r="FH4" s="6" t="s">
        <v>165</v>
      </c>
      <c r="FI4" s="6" t="s">
        <v>166</v>
      </c>
      <c r="FJ4" s="6" t="s">
        <v>167</v>
      </c>
      <c r="FK4" s="6" t="s">
        <v>168</v>
      </c>
      <c r="FL4" s="6" t="s">
        <v>169</v>
      </c>
      <c r="FM4" s="6" t="s">
        <v>170</v>
      </c>
      <c r="FN4" s="6" t="s">
        <v>171</v>
      </c>
      <c r="FO4" s="6" t="s">
        <v>172</v>
      </c>
      <c r="FP4" s="6" t="s">
        <v>173</v>
      </c>
      <c r="FQ4" s="6" t="s">
        <v>174</v>
      </c>
      <c r="FR4" s="6" t="s">
        <v>175</v>
      </c>
      <c r="FS4" s="6" t="s">
        <v>176</v>
      </c>
      <c r="FT4" s="6" t="s">
        <v>177</v>
      </c>
      <c r="FU4" s="6" t="s">
        <v>178</v>
      </c>
      <c r="FV4" s="6" t="s">
        <v>179</v>
      </c>
      <c r="FW4" s="6" t="s">
        <v>180</v>
      </c>
      <c r="FX4" s="6" t="s">
        <v>181</v>
      </c>
      <c r="FY4" s="6" t="s">
        <v>182</v>
      </c>
      <c r="FZ4" s="6" t="s">
        <v>183</v>
      </c>
      <c r="GA4" s="6" t="s">
        <v>184</v>
      </c>
      <c r="GB4" s="6" t="s">
        <v>185</v>
      </c>
      <c r="GC4" s="6" t="s">
        <v>186</v>
      </c>
      <c r="GD4" s="6" t="s">
        <v>187</v>
      </c>
      <c r="GE4" s="6" t="s">
        <v>188</v>
      </c>
      <c r="GF4" s="6" t="s">
        <v>189</v>
      </c>
      <c r="GG4" s="6" t="s">
        <v>190</v>
      </c>
      <c r="GH4" s="6" t="s">
        <v>191</v>
      </c>
      <c r="GI4" s="6" t="s">
        <v>192</v>
      </c>
      <c r="GJ4" s="6" t="s">
        <v>193</v>
      </c>
      <c r="GK4" s="6" t="s">
        <v>194</v>
      </c>
      <c r="GL4" s="6" t="s">
        <v>195</v>
      </c>
      <c r="GM4" s="6" t="s">
        <v>196</v>
      </c>
      <c r="GN4" s="6" t="s">
        <v>197</v>
      </c>
      <c r="GO4" s="6" t="s">
        <v>198</v>
      </c>
      <c r="GP4" s="6" t="s">
        <v>199</v>
      </c>
      <c r="GQ4" s="6" t="s">
        <v>200</v>
      </c>
      <c r="GR4" s="6" t="s">
        <v>201</v>
      </c>
      <c r="GS4" s="6" t="s">
        <v>202</v>
      </c>
      <c r="GT4" s="6" t="s">
        <v>203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407</v>
      </c>
      <c r="OQ4" s="6" t="s">
        <v>408</v>
      </c>
      <c r="OR4" s="6" t="s">
        <v>409</v>
      </c>
      <c r="OS4" s="6" t="s">
        <v>410</v>
      </c>
      <c r="OT4" s="6" t="s">
        <v>411</v>
      </c>
      <c r="OU4" s="6" t="s">
        <v>412</v>
      </c>
      <c r="OV4" s="6" t="s">
        <v>413</v>
      </c>
      <c r="OW4" s="6" t="s">
        <v>414</v>
      </c>
      <c r="OX4" s="6" t="s">
        <v>415</v>
      </c>
      <c r="OY4" s="6" t="s">
        <v>416</v>
      </c>
      <c r="OZ4" s="6" t="s">
        <v>417</v>
      </c>
      <c r="PA4" s="6" t="s">
        <v>418</v>
      </c>
      <c r="PB4" s="6" t="s">
        <v>419</v>
      </c>
      <c r="PC4" s="6" t="s">
        <v>420</v>
      </c>
      <c r="PD4" s="6" t="s">
        <v>421</v>
      </c>
      <c r="PE4" s="6" t="s">
        <v>422</v>
      </c>
      <c r="PF4" s="6" t="s">
        <v>423</v>
      </c>
      <c r="PG4" s="6" t="s">
        <v>424</v>
      </c>
      <c r="PH4" s="6" t="s">
        <v>425</v>
      </c>
      <c r="PI4" s="6" t="s">
        <v>426</v>
      </c>
      <c r="PJ4" s="6" t="s">
        <v>427</v>
      </c>
      <c r="PK4" s="6" t="s">
        <v>428</v>
      </c>
      <c r="PL4" s="6" t="s">
        <v>429</v>
      </c>
      <c r="PM4" s="6" t="s">
        <v>430</v>
      </c>
      <c r="PN4" s="6" t="s">
        <v>431</v>
      </c>
      <c r="PO4" s="6" t="s">
        <v>432</v>
      </c>
      <c r="PP4" s="6" t="s">
        <v>433</v>
      </c>
      <c r="PQ4" s="6" t="s">
        <v>434</v>
      </c>
      <c r="PR4" s="6" t="s">
        <v>435</v>
      </c>
      <c r="PS4" s="6" t="s">
        <v>436</v>
      </c>
      <c r="PT4" s="6" t="s">
        <v>437</v>
      </c>
      <c r="PU4" s="6" t="s">
        <v>438</v>
      </c>
      <c r="PV4" s="6" t="s">
        <v>439</v>
      </c>
      <c r="PW4" s="6" t="s">
        <v>440</v>
      </c>
      <c r="PX4" s="6" t="s">
        <v>441</v>
      </c>
      <c r="PY4" s="6" t="s">
        <v>442</v>
      </c>
      <c r="PZ4" s="6" t="s">
        <v>443</v>
      </c>
      <c r="QA4" s="6" t="s">
        <v>444</v>
      </c>
      <c r="QB4" s="6" t="s">
        <v>445</v>
      </c>
      <c r="QC4" s="6" t="s">
        <v>446</v>
      </c>
      <c r="QD4" s="6" t="s">
        <v>447</v>
      </c>
      <c r="QE4" s="6" t="s">
        <v>448</v>
      </c>
      <c r="QF4" s="6" t="s">
        <v>449</v>
      </c>
      <c r="QG4" s="6" t="s">
        <v>450</v>
      </c>
      <c r="QH4" s="6" t="s">
        <v>451</v>
      </c>
      <c r="QI4" s="6" t="s">
        <v>452</v>
      </c>
      <c r="QJ4" s="6" t="s">
        <v>453</v>
      </c>
      <c r="QK4" s="6" t="s">
        <v>454</v>
      </c>
      <c r="QL4" s="6" t="s">
        <v>455</v>
      </c>
      <c r="QM4" s="6" t="s">
        <v>456</v>
      </c>
      <c r="QN4" s="6" t="s">
        <v>457</v>
      </c>
      <c r="QO4" s="6" t="s">
        <v>458</v>
      </c>
      <c r="QP4" s="6" t="s">
        <v>459</v>
      </c>
      <c r="QQ4" s="6" t="s">
        <v>460</v>
      </c>
      <c r="QR4" s="6" t="s">
        <v>461</v>
      </c>
      <c r="QS4" s="6" t="s">
        <v>462</v>
      </c>
      <c r="QT4" s="6" t="s">
        <v>463</v>
      </c>
      <c r="QU4" s="6" t="s">
        <v>464</v>
      </c>
      <c r="QV4" s="6" t="s">
        <v>465</v>
      </c>
      <c r="QW4" s="6" t="s">
        <v>466</v>
      </c>
      <c r="QX4" s="6" t="s">
        <v>467</v>
      </c>
      <c r="QY4" s="6" t="s">
        <v>468</v>
      </c>
      <c r="QZ4" s="6" t="s">
        <v>469</v>
      </c>
      <c r="RA4" s="6" t="s">
        <v>470</v>
      </c>
      <c r="RB4" s="6" t="s">
        <v>471</v>
      </c>
      <c r="RC4" s="6" t="s">
        <v>472</v>
      </c>
      <c r="RD4" s="6" t="s">
        <v>473</v>
      </c>
      <c r="RE4" s="6" t="s">
        <v>474</v>
      </c>
      <c r="RF4" s="6" t="s">
        <v>475</v>
      </c>
      <c r="RG4" s="6" t="s">
        <v>476</v>
      </c>
      <c r="RH4" s="6" t="s">
        <v>477</v>
      </c>
      <c r="RI4" s="6" t="s">
        <v>478</v>
      </c>
      <c r="RJ4" s="6" t="s">
        <v>479</v>
      </c>
      <c r="RK4" s="6" t="s">
        <v>480</v>
      </c>
      <c r="RL4" s="6" t="s">
        <v>481</v>
      </c>
      <c r="RM4" s="6" t="s">
        <v>482</v>
      </c>
      <c r="RN4" s="6" t="s">
        <v>483</v>
      </c>
      <c r="RO4" s="6" t="s">
        <v>484</v>
      </c>
      <c r="RP4" s="6" t="s">
        <v>485</v>
      </c>
      <c r="RQ4" s="6" t="s">
        <v>486</v>
      </c>
      <c r="RR4" s="6" t="s">
        <v>487</v>
      </c>
      <c r="RS4" s="6" t="s">
        <v>488</v>
      </c>
      <c r="RT4" s="6" t="s">
        <v>489</v>
      </c>
      <c r="RU4" s="6" t="s">
        <v>490</v>
      </c>
      <c r="RV4" s="6" t="s">
        <v>491</v>
      </c>
      <c r="RW4" s="6" t="s">
        <v>492</v>
      </c>
      <c r="RX4" s="6" t="s">
        <v>493</v>
      </c>
      <c r="RY4" s="6" t="s">
        <v>494</v>
      </c>
      <c r="RZ4" s="6" t="s">
        <v>495</v>
      </c>
      <c r="SA4" s="6" t="s">
        <v>496</v>
      </c>
      <c r="SB4" s="6" t="s">
        <v>497</v>
      </c>
      <c r="SC4" s="6" t="s">
        <v>498</v>
      </c>
      <c r="SD4" s="6" t="s">
        <v>499</v>
      </c>
      <c r="SE4" s="6" t="s">
        <v>500</v>
      </c>
      <c r="SF4" s="6" t="s">
        <v>501</v>
      </c>
      <c r="SG4" s="6" t="s">
        <v>502</v>
      </c>
      <c r="SH4" s="6" t="s">
        <v>503</v>
      </c>
      <c r="SI4" s="6" t="s">
        <v>504</v>
      </c>
      <c r="SJ4" s="6" t="s">
        <v>505</v>
      </c>
      <c r="SK4" s="6" t="s">
        <v>506</v>
      </c>
      <c r="SL4" s="6" t="s">
        <v>507</v>
      </c>
      <c r="SM4" s="6" t="s">
        <v>508</v>
      </c>
      <c r="SN4" s="6" t="s">
        <v>509</v>
      </c>
      <c r="SO4" s="6" t="s">
        <v>510</v>
      </c>
      <c r="SP4" s="6" t="s">
        <v>511</v>
      </c>
      <c r="SQ4" s="6" t="s">
        <v>512</v>
      </c>
      <c r="SR4" s="6" t="s">
        <v>513</v>
      </c>
      <c r="SS4" s="6" t="s">
        <v>514</v>
      </c>
      <c r="ST4" s="6" t="s">
        <v>515</v>
      </c>
      <c r="SU4" s="6" t="s">
        <v>516</v>
      </c>
      <c r="SV4" s="6" t="s">
        <v>517</v>
      </c>
      <c r="SW4" s="6" t="s">
        <v>518</v>
      </c>
      <c r="SX4" s="6" t="s">
        <v>519</v>
      </c>
      <c r="SY4" s="6" t="s">
        <v>520</v>
      </c>
      <c r="SZ4" s="6" t="s">
        <v>521</v>
      </c>
      <c r="TA4" s="6" t="s">
        <v>522</v>
      </c>
      <c r="TB4" s="6" t="s">
        <v>523</v>
      </c>
      <c r="TC4" s="6" t="s">
        <v>524</v>
      </c>
      <c r="TD4" s="6" t="s">
        <v>525</v>
      </c>
      <c r="TE4" s="6" t="s">
        <v>526</v>
      </c>
      <c r="TF4" s="6" t="s">
        <v>527</v>
      </c>
      <c r="TG4" s="6" t="s">
        <v>528</v>
      </c>
      <c r="TH4" s="6" t="s">
        <v>529</v>
      </c>
      <c r="TI4" s="6" t="s">
        <v>530</v>
      </c>
      <c r="TJ4" s="6" t="s">
        <v>531</v>
      </c>
      <c r="TK4" s="6" t="s">
        <v>532</v>
      </c>
      <c r="TL4" s="6" t="s">
        <v>533</v>
      </c>
      <c r="TM4" s="6" t="s">
        <v>534</v>
      </c>
      <c r="TN4" s="6" t="s">
        <v>535</v>
      </c>
      <c r="TO4" s="6" t="s">
        <v>536</v>
      </c>
      <c r="TP4" s="6" t="s">
        <v>537</v>
      </c>
      <c r="TQ4" s="6" t="s">
        <v>538</v>
      </c>
      <c r="TR4" s="6" t="s">
        <v>539</v>
      </c>
      <c r="TS4" s="6" t="s">
        <v>540</v>
      </c>
      <c r="TT4" s="6" t="s">
        <v>541</v>
      </c>
      <c r="TU4" s="6" t="s">
        <v>542</v>
      </c>
      <c r="TV4" s="6" t="s">
        <v>543</v>
      </c>
      <c r="TW4" s="6" t="s">
        <v>544</v>
      </c>
      <c r="TX4" s="6" t="s">
        <v>545</v>
      </c>
      <c r="TY4" s="6" t="s">
        <v>546</v>
      </c>
      <c r="TZ4" s="6" t="s">
        <v>547</v>
      </c>
      <c r="UA4" s="6" t="s">
        <v>548</v>
      </c>
    </row>
    <row r="5" spans="1:547" x14ac:dyDescent="0.35">
      <c r="A5" s="16"/>
      <c r="B5" s="6" t="s">
        <v>549</v>
      </c>
      <c r="C5" s="6" t="s">
        <v>550</v>
      </c>
      <c r="D5" s="6" t="s">
        <v>551</v>
      </c>
      <c r="E5" s="6" t="s">
        <v>552</v>
      </c>
      <c r="F5" s="6" t="s">
        <v>553</v>
      </c>
      <c r="G5" s="6" t="s">
        <v>554</v>
      </c>
      <c r="H5" s="6" t="s">
        <v>555</v>
      </c>
      <c r="I5" s="6" t="s">
        <v>556</v>
      </c>
      <c r="J5" s="6" t="s">
        <v>557</v>
      </c>
      <c r="K5" s="6" t="s">
        <v>558</v>
      </c>
      <c r="L5" s="6" t="s">
        <v>559</v>
      </c>
      <c r="M5" s="6" t="s">
        <v>560</v>
      </c>
      <c r="N5" s="6" t="s">
        <v>561</v>
      </c>
      <c r="O5" s="6" t="s">
        <v>562</v>
      </c>
      <c r="P5" s="6" t="s">
        <v>563</v>
      </c>
      <c r="Q5" s="6" t="s">
        <v>564</v>
      </c>
      <c r="R5" s="6" t="s">
        <v>565</v>
      </c>
      <c r="S5" s="6" t="s">
        <v>566</v>
      </c>
      <c r="T5" s="6" t="s">
        <v>567</v>
      </c>
      <c r="U5" s="6" t="s">
        <v>568</v>
      </c>
      <c r="V5" s="6" t="s">
        <v>569</v>
      </c>
      <c r="W5" s="6" t="s">
        <v>570</v>
      </c>
      <c r="X5" s="6" t="s">
        <v>571</v>
      </c>
      <c r="Y5" s="6" t="s">
        <v>572</v>
      </c>
      <c r="Z5" s="6" t="s">
        <v>573</v>
      </c>
      <c r="AA5" s="6" t="s">
        <v>574</v>
      </c>
      <c r="AB5" s="6" t="s">
        <v>575</v>
      </c>
      <c r="AC5" s="6" t="s">
        <v>576</v>
      </c>
      <c r="AD5" s="6" t="s">
        <v>577</v>
      </c>
      <c r="AE5" s="6" t="s">
        <v>578</v>
      </c>
      <c r="AF5" s="6" t="s">
        <v>579</v>
      </c>
      <c r="AG5" s="6" t="s">
        <v>580</v>
      </c>
      <c r="AH5" s="6" t="s">
        <v>581</v>
      </c>
      <c r="AI5" s="6" t="s">
        <v>582</v>
      </c>
      <c r="AJ5" s="6" t="s">
        <v>583</v>
      </c>
      <c r="AK5" s="6" t="s">
        <v>584</v>
      </c>
      <c r="AL5" s="6" t="s">
        <v>585</v>
      </c>
      <c r="AM5" s="6" t="s">
        <v>586</v>
      </c>
      <c r="AN5" s="6" t="s">
        <v>587</v>
      </c>
      <c r="AO5" s="6" t="s">
        <v>588</v>
      </c>
      <c r="AP5" s="6" t="s">
        <v>589</v>
      </c>
      <c r="AQ5" s="6" t="s">
        <v>590</v>
      </c>
      <c r="AR5" s="6" t="s">
        <v>591</v>
      </c>
      <c r="AS5" s="6" t="s">
        <v>592</v>
      </c>
      <c r="AT5" s="6" t="s">
        <v>593</v>
      </c>
      <c r="AU5" s="6" t="s">
        <v>594</v>
      </c>
      <c r="AV5" s="6" t="s">
        <v>595</v>
      </c>
      <c r="AW5" s="6" t="s">
        <v>596</v>
      </c>
      <c r="AX5" s="6" t="s">
        <v>597</v>
      </c>
      <c r="AY5" s="6" t="s">
        <v>598</v>
      </c>
      <c r="AZ5" s="6" t="s">
        <v>599</v>
      </c>
      <c r="BA5" s="6" t="s">
        <v>600</v>
      </c>
      <c r="BB5" s="6" t="s">
        <v>601</v>
      </c>
      <c r="BC5" s="6" t="s">
        <v>602</v>
      </c>
      <c r="BD5" s="6" t="s">
        <v>603</v>
      </c>
      <c r="BE5" s="6" t="s">
        <v>604</v>
      </c>
      <c r="BF5" s="6" t="s">
        <v>605</v>
      </c>
      <c r="BG5" s="6" t="s">
        <v>606</v>
      </c>
      <c r="BH5" s="6" t="s">
        <v>607</v>
      </c>
      <c r="BI5" s="6" t="s">
        <v>608</v>
      </c>
      <c r="BJ5" s="6" t="s">
        <v>609</v>
      </c>
      <c r="BK5" s="6" t="s">
        <v>610</v>
      </c>
      <c r="BL5" s="6" t="s">
        <v>611</v>
      </c>
      <c r="BM5" s="6" t="s">
        <v>612</v>
      </c>
      <c r="BN5" s="6" t="s">
        <v>613</v>
      </c>
      <c r="BO5" s="6" t="s">
        <v>614</v>
      </c>
      <c r="BP5" s="6" t="s">
        <v>615</v>
      </c>
      <c r="BQ5" s="6" t="s">
        <v>616</v>
      </c>
      <c r="BR5" s="6" t="s">
        <v>617</v>
      </c>
      <c r="BS5" s="6" t="s">
        <v>618</v>
      </c>
      <c r="BT5" s="6" t="s">
        <v>619</v>
      </c>
      <c r="BU5" s="6" t="s">
        <v>620</v>
      </c>
      <c r="BV5" s="6" t="s">
        <v>621</v>
      </c>
      <c r="BW5" s="6" t="s">
        <v>622</v>
      </c>
      <c r="BX5" s="6" t="s">
        <v>623</v>
      </c>
      <c r="BY5" s="6" t="s">
        <v>624</v>
      </c>
      <c r="BZ5" s="6" t="s">
        <v>625</v>
      </c>
      <c r="CA5" s="6" t="s">
        <v>626</v>
      </c>
      <c r="CB5" s="6" t="s">
        <v>627</v>
      </c>
      <c r="CC5" s="6" t="s">
        <v>628</v>
      </c>
      <c r="CD5" s="6" t="s">
        <v>629</v>
      </c>
      <c r="CE5" s="6" t="s">
        <v>630</v>
      </c>
      <c r="CF5" s="6" t="s">
        <v>631</v>
      </c>
      <c r="CG5" s="6" t="s">
        <v>632</v>
      </c>
      <c r="CH5" s="6" t="s">
        <v>633</v>
      </c>
      <c r="CI5" s="6" t="s">
        <v>634</v>
      </c>
      <c r="CJ5" s="6" t="s">
        <v>635</v>
      </c>
      <c r="CK5" s="6" t="s">
        <v>636</v>
      </c>
      <c r="CL5" s="6" t="s">
        <v>637</v>
      </c>
      <c r="CM5" s="6" t="s">
        <v>638</v>
      </c>
      <c r="CN5" s="6" t="s">
        <v>639</v>
      </c>
      <c r="CO5" s="6" t="s">
        <v>640</v>
      </c>
      <c r="CP5" s="6" t="s">
        <v>641</v>
      </c>
      <c r="CQ5" s="6" t="s">
        <v>642</v>
      </c>
      <c r="CR5" s="6" t="s">
        <v>643</v>
      </c>
      <c r="CS5" s="6" t="s">
        <v>644</v>
      </c>
      <c r="CT5" s="6" t="s">
        <v>645</v>
      </c>
      <c r="CU5" s="6" t="s">
        <v>646</v>
      </c>
      <c r="CV5" s="6" t="s">
        <v>647</v>
      </c>
      <c r="CW5" s="6" t="s">
        <v>648</v>
      </c>
      <c r="CX5" s="6" t="s">
        <v>649</v>
      </c>
      <c r="CY5" s="6" t="s">
        <v>650</v>
      </c>
      <c r="CZ5" s="6" t="s">
        <v>651</v>
      </c>
      <c r="DA5" s="6" t="s">
        <v>652</v>
      </c>
      <c r="DB5" s="6" t="s">
        <v>653</v>
      </c>
      <c r="DC5" s="6" t="s">
        <v>654</v>
      </c>
      <c r="DD5" s="6" t="s">
        <v>655</v>
      </c>
      <c r="DE5" s="6" t="s">
        <v>656</v>
      </c>
      <c r="DF5" s="6" t="s">
        <v>657</v>
      </c>
      <c r="DG5" s="6" t="s">
        <v>658</v>
      </c>
      <c r="DH5" s="6" t="s">
        <v>659</v>
      </c>
      <c r="DI5" s="6" t="s">
        <v>660</v>
      </c>
      <c r="DJ5" s="6" t="s">
        <v>661</v>
      </c>
      <c r="DK5" s="6" t="s">
        <v>662</v>
      </c>
      <c r="DL5" s="6" t="s">
        <v>663</v>
      </c>
      <c r="DM5" s="6" t="s">
        <v>664</v>
      </c>
      <c r="DN5" s="6" t="s">
        <v>665</v>
      </c>
      <c r="DO5" s="6" t="s">
        <v>666</v>
      </c>
      <c r="DP5" s="6" t="s">
        <v>667</v>
      </c>
      <c r="DQ5" s="6" t="s">
        <v>668</v>
      </c>
      <c r="DR5" s="6" t="s">
        <v>669</v>
      </c>
      <c r="DS5" s="6" t="s">
        <v>670</v>
      </c>
      <c r="DT5" s="6" t="s">
        <v>671</v>
      </c>
      <c r="DU5" s="6" t="s">
        <v>672</v>
      </c>
      <c r="DV5" s="6" t="s">
        <v>673</v>
      </c>
      <c r="DW5" s="6" t="s">
        <v>674</v>
      </c>
      <c r="DX5" s="6" t="s">
        <v>675</v>
      </c>
      <c r="DY5" s="6" t="s">
        <v>676</v>
      </c>
      <c r="DZ5" s="6" t="s">
        <v>677</v>
      </c>
      <c r="EA5" s="6" t="s">
        <v>678</v>
      </c>
      <c r="EB5" s="6" t="s">
        <v>679</v>
      </c>
      <c r="EC5" s="6" t="s">
        <v>680</v>
      </c>
      <c r="ED5" s="6" t="s">
        <v>681</v>
      </c>
      <c r="EE5" s="6" t="s">
        <v>682</v>
      </c>
      <c r="EF5" s="6" t="s">
        <v>683</v>
      </c>
      <c r="EG5" s="6" t="s">
        <v>684</v>
      </c>
      <c r="EH5" s="6" t="s">
        <v>685</v>
      </c>
      <c r="EI5" s="6" t="s">
        <v>686</v>
      </c>
      <c r="EJ5" s="6" t="s">
        <v>687</v>
      </c>
      <c r="EK5" s="6" t="s">
        <v>688</v>
      </c>
      <c r="EL5" s="6" t="s">
        <v>689</v>
      </c>
      <c r="EM5" s="6" t="s">
        <v>690</v>
      </c>
      <c r="EN5" s="6" t="s">
        <v>691</v>
      </c>
      <c r="EO5" s="6" t="s">
        <v>692</v>
      </c>
      <c r="EP5" s="6" t="s">
        <v>693</v>
      </c>
      <c r="EQ5" s="6" t="s">
        <v>694</v>
      </c>
      <c r="ER5" s="6" t="s">
        <v>695</v>
      </c>
      <c r="ES5" s="6" t="s">
        <v>696</v>
      </c>
      <c r="ET5" s="6" t="s">
        <v>697</v>
      </c>
      <c r="EU5" s="6" t="s">
        <v>698</v>
      </c>
      <c r="EV5" s="6" t="s">
        <v>699</v>
      </c>
      <c r="EW5" s="6" t="s">
        <v>700</v>
      </c>
      <c r="EX5" s="6" t="s">
        <v>701</v>
      </c>
      <c r="EY5" s="6" t="s">
        <v>702</v>
      </c>
      <c r="EZ5" s="6" t="s">
        <v>703</v>
      </c>
      <c r="FA5" s="6" t="s">
        <v>704</v>
      </c>
      <c r="FB5" s="6" t="s">
        <v>705</v>
      </c>
      <c r="FC5" s="6" t="s">
        <v>706</v>
      </c>
      <c r="FD5" s="6" t="s">
        <v>707</v>
      </c>
      <c r="FE5" s="6" t="s">
        <v>708</v>
      </c>
      <c r="FF5" s="6" t="s">
        <v>709</v>
      </c>
      <c r="FG5" s="6" t="s">
        <v>710</v>
      </c>
      <c r="FH5" s="6" t="s">
        <v>711</v>
      </c>
      <c r="FI5" s="6" t="s">
        <v>712</v>
      </c>
      <c r="FJ5" s="6" t="s">
        <v>713</v>
      </c>
      <c r="FK5" s="6" t="s">
        <v>714</v>
      </c>
      <c r="FL5" s="6" t="s">
        <v>715</v>
      </c>
      <c r="FM5" s="6" t="s">
        <v>716</v>
      </c>
      <c r="FN5" s="6" t="s">
        <v>717</v>
      </c>
      <c r="FO5" s="6" t="s">
        <v>718</v>
      </c>
      <c r="FP5" s="6" t="s">
        <v>719</v>
      </c>
      <c r="FQ5" s="6" t="s">
        <v>720</v>
      </c>
      <c r="FR5" s="6" t="s">
        <v>721</v>
      </c>
      <c r="FS5" s="6" t="s">
        <v>722</v>
      </c>
      <c r="FT5" s="6" t="s">
        <v>723</v>
      </c>
      <c r="FU5" s="6" t="s">
        <v>724</v>
      </c>
      <c r="FV5" s="6" t="s">
        <v>725</v>
      </c>
      <c r="FW5" s="6" t="s">
        <v>726</v>
      </c>
      <c r="FX5" s="6" t="s">
        <v>727</v>
      </c>
      <c r="FY5" s="6" t="s">
        <v>728</v>
      </c>
      <c r="FZ5" s="6" t="s">
        <v>729</v>
      </c>
      <c r="GA5" s="6" t="s">
        <v>730</v>
      </c>
      <c r="GB5" s="6" t="s">
        <v>731</v>
      </c>
      <c r="GC5" s="6" t="s">
        <v>732</v>
      </c>
      <c r="GD5" s="6" t="s">
        <v>733</v>
      </c>
      <c r="GE5" s="6" t="s">
        <v>734</v>
      </c>
      <c r="GF5" s="6" t="s">
        <v>735</v>
      </c>
      <c r="GG5" s="6" t="s">
        <v>736</v>
      </c>
      <c r="GH5" s="6" t="s">
        <v>737</v>
      </c>
      <c r="GI5" s="6" t="s">
        <v>738</v>
      </c>
      <c r="GJ5" s="6" t="s">
        <v>739</v>
      </c>
      <c r="GK5" s="6" t="s">
        <v>740</v>
      </c>
      <c r="GL5" s="6" t="s">
        <v>741</v>
      </c>
      <c r="GM5" s="6" t="s">
        <v>742</v>
      </c>
      <c r="GN5" s="6" t="s">
        <v>743</v>
      </c>
      <c r="GO5" s="6" t="s">
        <v>744</v>
      </c>
      <c r="GP5" s="6" t="s">
        <v>745</v>
      </c>
      <c r="GQ5" s="6" t="s">
        <v>746</v>
      </c>
      <c r="GR5" s="6" t="s">
        <v>747</v>
      </c>
      <c r="GS5" s="6" t="s">
        <v>748</v>
      </c>
      <c r="GT5" s="6" t="s">
        <v>749</v>
      </c>
      <c r="GU5" s="6" t="s">
        <v>750</v>
      </c>
      <c r="GV5" s="6" t="s">
        <v>751</v>
      </c>
      <c r="GW5" s="6" t="s">
        <v>752</v>
      </c>
      <c r="GX5" s="6" t="s">
        <v>753</v>
      </c>
      <c r="GY5" s="6" t="s">
        <v>754</v>
      </c>
      <c r="GZ5" s="6" t="s">
        <v>755</v>
      </c>
      <c r="HA5" s="6" t="s">
        <v>756</v>
      </c>
      <c r="HB5" s="6" t="s">
        <v>757</v>
      </c>
      <c r="HC5" s="6" t="s">
        <v>758</v>
      </c>
      <c r="HD5" s="6" t="s">
        <v>759</v>
      </c>
      <c r="HE5" s="6" t="s">
        <v>760</v>
      </c>
      <c r="HF5" s="6" t="s">
        <v>761</v>
      </c>
      <c r="HG5" s="6" t="s">
        <v>762</v>
      </c>
      <c r="HH5" s="6" t="s">
        <v>763</v>
      </c>
      <c r="HI5" s="6" t="s">
        <v>764</v>
      </c>
      <c r="HJ5" s="6" t="s">
        <v>765</v>
      </c>
      <c r="HK5" s="6" t="s">
        <v>766</v>
      </c>
      <c r="HL5" s="6" t="s">
        <v>767</v>
      </c>
      <c r="HM5" s="6" t="s">
        <v>768</v>
      </c>
      <c r="HN5" s="6" t="s">
        <v>769</v>
      </c>
      <c r="HO5" s="6" t="s">
        <v>770</v>
      </c>
      <c r="HP5" s="6" t="s">
        <v>771</v>
      </c>
      <c r="HQ5" s="6" t="s">
        <v>772</v>
      </c>
      <c r="HR5" s="6" t="s">
        <v>773</v>
      </c>
      <c r="HS5" s="6" t="s">
        <v>774</v>
      </c>
      <c r="HT5" s="6" t="s">
        <v>775</v>
      </c>
      <c r="HU5" s="6" t="s">
        <v>776</v>
      </c>
      <c r="HV5" s="6" t="s">
        <v>777</v>
      </c>
      <c r="HW5" s="6" t="s">
        <v>778</v>
      </c>
      <c r="HX5" s="6" t="s">
        <v>779</v>
      </c>
      <c r="HY5" s="6" t="s">
        <v>780</v>
      </c>
      <c r="HZ5" s="6" t="s">
        <v>781</v>
      </c>
      <c r="IA5" s="6" t="s">
        <v>782</v>
      </c>
      <c r="IB5" s="6" t="s">
        <v>783</v>
      </c>
      <c r="IC5" s="6" t="s">
        <v>784</v>
      </c>
      <c r="ID5" s="6" t="s">
        <v>785</v>
      </c>
      <c r="IE5" s="6" t="s">
        <v>786</v>
      </c>
      <c r="IF5" s="6" t="s">
        <v>787</v>
      </c>
      <c r="IG5" s="6" t="s">
        <v>788</v>
      </c>
      <c r="IH5" s="6" t="s">
        <v>789</v>
      </c>
      <c r="II5" s="6" t="s">
        <v>790</v>
      </c>
      <c r="IJ5" s="6" t="s">
        <v>791</v>
      </c>
      <c r="IK5" s="6" t="s">
        <v>792</v>
      </c>
      <c r="IL5" s="6" t="s">
        <v>793</v>
      </c>
      <c r="IM5" s="6" t="s">
        <v>794</v>
      </c>
      <c r="IN5" s="6" t="s">
        <v>795</v>
      </c>
      <c r="IO5" s="6" t="s">
        <v>796</v>
      </c>
      <c r="IP5" s="6" t="s">
        <v>797</v>
      </c>
      <c r="IQ5" s="6" t="s">
        <v>798</v>
      </c>
      <c r="IR5" s="6" t="s">
        <v>799</v>
      </c>
      <c r="IS5" s="6" t="s">
        <v>800</v>
      </c>
      <c r="IT5" s="6" t="s">
        <v>801</v>
      </c>
      <c r="IU5" s="6" t="s">
        <v>802</v>
      </c>
      <c r="IV5" s="6" t="s">
        <v>803</v>
      </c>
      <c r="IW5" s="6" t="s">
        <v>804</v>
      </c>
      <c r="IX5" s="6" t="s">
        <v>805</v>
      </c>
      <c r="IY5" s="6" t="s">
        <v>806</v>
      </c>
      <c r="IZ5" s="6" t="s">
        <v>807</v>
      </c>
      <c r="JA5" s="6" t="s">
        <v>808</v>
      </c>
      <c r="JB5" s="6" t="s">
        <v>809</v>
      </c>
      <c r="JC5" s="6" t="s">
        <v>810</v>
      </c>
      <c r="JD5" s="6" t="s">
        <v>811</v>
      </c>
      <c r="JE5" s="6" t="s">
        <v>812</v>
      </c>
      <c r="JF5" s="6" t="s">
        <v>813</v>
      </c>
      <c r="JG5" s="6" t="s">
        <v>814</v>
      </c>
      <c r="JH5" s="6" t="s">
        <v>815</v>
      </c>
      <c r="JI5" s="6" t="s">
        <v>816</v>
      </c>
      <c r="JJ5" s="6" t="s">
        <v>817</v>
      </c>
      <c r="JK5" s="6" t="s">
        <v>818</v>
      </c>
      <c r="JL5" s="6" t="s">
        <v>819</v>
      </c>
      <c r="JM5" s="6" t="s">
        <v>820</v>
      </c>
      <c r="JN5" s="6" t="s">
        <v>821</v>
      </c>
      <c r="JO5" s="6" t="s">
        <v>822</v>
      </c>
      <c r="JP5" s="6" t="s">
        <v>823</v>
      </c>
      <c r="JQ5" s="6" t="s">
        <v>824</v>
      </c>
      <c r="JR5" s="6" t="s">
        <v>825</v>
      </c>
      <c r="JS5" s="6" t="s">
        <v>826</v>
      </c>
      <c r="JT5" s="6" t="s">
        <v>827</v>
      </c>
      <c r="JU5" s="6" t="s">
        <v>828</v>
      </c>
      <c r="JV5" s="6" t="s">
        <v>829</v>
      </c>
      <c r="JW5" s="6" t="s">
        <v>830</v>
      </c>
      <c r="JX5" s="6" t="s">
        <v>831</v>
      </c>
      <c r="JY5" s="6" t="s">
        <v>832</v>
      </c>
      <c r="JZ5" s="6" t="s">
        <v>833</v>
      </c>
      <c r="KA5" s="6" t="s">
        <v>834</v>
      </c>
      <c r="KB5" s="6" t="s">
        <v>835</v>
      </c>
      <c r="KC5" s="6" t="s">
        <v>836</v>
      </c>
      <c r="KD5" s="6" t="s">
        <v>837</v>
      </c>
      <c r="KE5" s="6" t="s">
        <v>838</v>
      </c>
      <c r="KF5" s="6" t="s">
        <v>839</v>
      </c>
      <c r="KG5" s="6" t="s">
        <v>840</v>
      </c>
      <c r="KH5" s="6" t="s">
        <v>841</v>
      </c>
      <c r="KI5" s="6" t="s">
        <v>842</v>
      </c>
      <c r="KJ5" s="6" t="s">
        <v>843</v>
      </c>
      <c r="KK5" s="6" t="s">
        <v>844</v>
      </c>
      <c r="KL5" s="6" t="s">
        <v>845</v>
      </c>
      <c r="KM5" s="6" t="s">
        <v>846</v>
      </c>
      <c r="KN5" s="6" t="s">
        <v>847</v>
      </c>
      <c r="KO5" s="6" t="s">
        <v>848</v>
      </c>
      <c r="KP5" s="6" t="s">
        <v>849</v>
      </c>
      <c r="KQ5" s="6" t="s">
        <v>850</v>
      </c>
      <c r="KR5" s="6" t="s">
        <v>851</v>
      </c>
      <c r="KS5" s="6" t="s">
        <v>852</v>
      </c>
      <c r="KT5" s="6" t="s">
        <v>853</v>
      </c>
      <c r="KU5" s="6" t="s">
        <v>854</v>
      </c>
      <c r="KV5" s="6" t="s">
        <v>855</v>
      </c>
      <c r="KW5" s="6" t="s">
        <v>856</v>
      </c>
      <c r="KX5" s="6" t="s">
        <v>857</v>
      </c>
      <c r="KY5" s="6" t="s">
        <v>858</v>
      </c>
      <c r="KZ5" s="6" t="s">
        <v>859</v>
      </c>
      <c r="LA5" s="6" t="s">
        <v>860</v>
      </c>
      <c r="LB5" s="6" t="s">
        <v>861</v>
      </c>
      <c r="LC5" s="6" t="s">
        <v>862</v>
      </c>
      <c r="LD5" s="6" t="s">
        <v>863</v>
      </c>
      <c r="LE5" s="6" t="s">
        <v>864</v>
      </c>
      <c r="LF5" s="6" t="s">
        <v>865</v>
      </c>
      <c r="LG5" s="6" t="s">
        <v>866</v>
      </c>
      <c r="LH5" s="6" t="s">
        <v>867</v>
      </c>
      <c r="LI5" s="6" t="s">
        <v>868</v>
      </c>
      <c r="LJ5" s="6" t="s">
        <v>869</v>
      </c>
      <c r="LK5" s="6" t="s">
        <v>870</v>
      </c>
      <c r="LL5" s="6" t="s">
        <v>871</v>
      </c>
      <c r="LM5" s="6" t="s">
        <v>872</v>
      </c>
      <c r="LN5" s="6" t="s">
        <v>873</v>
      </c>
      <c r="LO5" s="6" t="s">
        <v>874</v>
      </c>
      <c r="LP5" s="6" t="s">
        <v>875</v>
      </c>
      <c r="LQ5" s="6" t="s">
        <v>876</v>
      </c>
      <c r="LR5" s="6" t="s">
        <v>877</v>
      </c>
      <c r="LS5" s="6" t="s">
        <v>878</v>
      </c>
      <c r="LT5" s="6" t="s">
        <v>879</v>
      </c>
      <c r="LU5" s="6" t="s">
        <v>880</v>
      </c>
      <c r="LV5" s="6" t="s">
        <v>881</v>
      </c>
      <c r="LW5" s="6" t="s">
        <v>882</v>
      </c>
      <c r="LX5" s="6" t="s">
        <v>883</v>
      </c>
      <c r="LY5" s="6" t="s">
        <v>884</v>
      </c>
      <c r="LZ5" s="6" t="s">
        <v>885</v>
      </c>
      <c r="MA5" s="6" t="s">
        <v>886</v>
      </c>
      <c r="MB5" s="6" t="s">
        <v>887</v>
      </c>
      <c r="MC5" s="6" t="s">
        <v>888</v>
      </c>
      <c r="MD5" s="6" t="s">
        <v>889</v>
      </c>
      <c r="ME5" s="6" t="s">
        <v>890</v>
      </c>
      <c r="MF5" s="6" t="s">
        <v>891</v>
      </c>
      <c r="MG5" s="6" t="s">
        <v>892</v>
      </c>
      <c r="MH5" s="6" t="s">
        <v>893</v>
      </c>
      <c r="MI5" s="6" t="s">
        <v>894</v>
      </c>
      <c r="MJ5" s="6" t="s">
        <v>895</v>
      </c>
      <c r="MK5" s="6" t="s">
        <v>896</v>
      </c>
      <c r="ML5" s="6" t="s">
        <v>897</v>
      </c>
      <c r="MM5" s="6" t="s">
        <v>898</v>
      </c>
      <c r="MN5" s="6" t="s">
        <v>899</v>
      </c>
      <c r="MO5" s="6" t="s">
        <v>900</v>
      </c>
      <c r="MP5" s="6" t="s">
        <v>901</v>
      </c>
      <c r="MQ5" s="6" t="s">
        <v>902</v>
      </c>
      <c r="MR5" s="6" t="s">
        <v>903</v>
      </c>
      <c r="MS5" s="6" t="s">
        <v>904</v>
      </c>
      <c r="MT5" s="6" t="s">
        <v>905</v>
      </c>
      <c r="MU5" s="6" t="s">
        <v>906</v>
      </c>
      <c r="MV5" s="6" t="s">
        <v>907</v>
      </c>
      <c r="MW5" s="6" t="s">
        <v>908</v>
      </c>
      <c r="MX5" s="6" t="s">
        <v>909</v>
      </c>
      <c r="MY5" s="6" t="s">
        <v>910</v>
      </c>
      <c r="MZ5" s="6" t="s">
        <v>911</v>
      </c>
      <c r="NA5" s="6" t="s">
        <v>912</v>
      </c>
      <c r="NB5" s="6" t="s">
        <v>913</v>
      </c>
      <c r="NC5" s="6" t="s">
        <v>914</v>
      </c>
      <c r="ND5" s="6" t="s">
        <v>915</v>
      </c>
      <c r="NE5" s="6" t="s">
        <v>916</v>
      </c>
      <c r="NF5" s="6" t="s">
        <v>917</v>
      </c>
      <c r="NG5" s="6" t="s">
        <v>918</v>
      </c>
      <c r="NH5" s="6" t="s">
        <v>919</v>
      </c>
      <c r="NI5" s="6" t="s">
        <v>920</v>
      </c>
      <c r="NJ5" s="6" t="s">
        <v>921</v>
      </c>
      <c r="NK5" s="6" t="s">
        <v>922</v>
      </c>
      <c r="NL5" s="6" t="s">
        <v>923</v>
      </c>
      <c r="NM5" s="6" t="s">
        <v>924</v>
      </c>
      <c r="NN5" s="6" t="s">
        <v>925</v>
      </c>
      <c r="NO5" s="6" t="s">
        <v>926</v>
      </c>
      <c r="NP5" s="6" t="s">
        <v>927</v>
      </c>
      <c r="NQ5" s="6" t="s">
        <v>928</v>
      </c>
      <c r="NR5" s="6" t="s">
        <v>929</v>
      </c>
      <c r="NS5" s="6" t="s">
        <v>930</v>
      </c>
      <c r="NT5" s="6" t="s">
        <v>931</v>
      </c>
      <c r="NU5" s="6" t="s">
        <v>932</v>
      </c>
      <c r="NV5" s="6" t="s">
        <v>933</v>
      </c>
      <c r="NW5" s="6" t="s">
        <v>934</v>
      </c>
      <c r="NX5" s="6" t="s">
        <v>935</v>
      </c>
      <c r="NY5" s="6" t="s">
        <v>936</v>
      </c>
      <c r="NZ5" s="6" t="s">
        <v>937</v>
      </c>
      <c r="OA5" s="6" t="s">
        <v>938</v>
      </c>
      <c r="OB5" s="6" t="s">
        <v>939</v>
      </c>
      <c r="OC5" s="6" t="s">
        <v>940</v>
      </c>
      <c r="OD5" s="6" t="s">
        <v>941</v>
      </c>
      <c r="OE5" s="6" t="s">
        <v>942</v>
      </c>
      <c r="OF5" s="6" t="s">
        <v>943</v>
      </c>
      <c r="OG5" s="6" t="s">
        <v>944</v>
      </c>
      <c r="OH5" s="6" t="s">
        <v>945</v>
      </c>
      <c r="OI5" s="6" t="s">
        <v>946</v>
      </c>
      <c r="OJ5" s="6" t="s">
        <v>947</v>
      </c>
      <c r="OK5" s="6" t="s">
        <v>948</v>
      </c>
      <c r="OL5" s="6" t="s">
        <v>949</v>
      </c>
      <c r="OM5" s="6" t="s">
        <v>950</v>
      </c>
      <c r="ON5" s="6" t="s">
        <v>951</v>
      </c>
      <c r="OO5" s="6" t="s">
        <v>952</v>
      </c>
      <c r="OP5" s="6" t="s">
        <v>953</v>
      </c>
      <c r="OQ5" s="6" t="s">
        <v>954</v>
      </c>
      <c r="OR5" s="6" t="s">
        <v>955</v>
      </c>
      <c r="OS5" s="6" t="s">
        <v>956</v>
      </c>
      <c r="OT5" s="6" t="s">
        <v>957</v>
      </c>
      <c r="OU5" s="6" t="s">
        <v>958</v>
      </c>
      <c r="OV5" s="6" t="s">
        <v>959</v>
      </c>
      <c r="OW5" s="6" t="s">
        <v>960</v>
      </c>
      <c r="OX5" s="6" t="s">
        <v>961</v>
      </c>
      <c r="OY5" s="6" t="s">
        <v>962</v>
      </c>
      <c r="OZ5" s="6" t="s">
        <v>963</v>
      </c>
      <c r="PA5" s="6" t="s">
        <v>964</v>
      </c>
      <c r="PB5" s="6" t="s">
        <v>965</v>
      </c>
      <c r="PC5" s="6" t="s">
        <v>966</v>
      </c>
      <c r="PD5" s="6" t="s">
        <v>967</v>
      </c>
      <c r="PE5" s="6" t="s">
        <v>968</v>
      </c>
      <c r="PF5" s="6" t="s">
        <v>969</v>
      </c>
      <c r="PG5" s="6" t="s">
        <v>970</v>
      </c>
      <c r="PH5" s="6" t="s">
        <v>971</v>
      </c>
      <c r="PI5" s="6" t="s">
        <v>972</v>
      </c>
      <c r="PJ5" s="6" t="s">
        <v>973</v>
      </c>
      <c r="PK5" s="6" t="s">
        <v>974</v>
      </c>
      <c r="PL5" s="6" t="s">
        <v>975</v>
      </c>
      <c r="PM5" s="6" t="s">
        <v>976</v>
      </c>
      <c r="PN5" s="6" t="s">
        <v>977</v>
      </c>
      <c r="PO5" s="6" t="s">
        <v>978</v>
      </c>
      <c r="PP5" s="6" t="s">
        <v>979</v>
      </c>
      <c r="PQ5" s="6" t="s">
        <v>980</v>
      </c>
      <c r="PR5" s="6" t="s">
        <v>981</v>
      </c>
      <c r="PS5" s="6" t="s">
        <v>982</v>
      </c>
      <c r="PT5" s="6" t="s">
        <v>983</v>
      </c>
      <c r="PU5" s="6" t="s">
        <v>984</v>
      </c>
      <c r="PV5" s="6" t="s">
        <v>985</v>
      </c>
      <c r="PW5" s="6" t="s">
        <v>986</v>
      </c>
      <c r="PX5" s="6" t="s">
        <v>987</v>
      </c>
      <c r="PY5" s="6" t="s">
        <v>988</v>
      </c>
      <c r="PZ5" s="6" t="s">
        <v>989</v>
      </c>
      <c r="QA5" s="6" t="s">
        <v>990</v>
      </c>
      <c r="QB5" s="6" t="s">
        <v>991</v>
      </c>
      <c r="QC5" s="6" t="s">
        <v>992</v>
      </c>
      <c r="QD5" s="6" t="s">
        <v>993</v>
      </c>
      <c r="QE5" s="6" t="s">
        <v>994</v>
      </c>
      <c r="QF5" s="6" t="s">
        <v>995</v>
      </c>
      <c r="QG5" s="6" t="s">
        <v>996</v>
      </c>
      <c r="QH5" s="6" t="s">
        <v>997</v>
      </c>
      <c r="QI5" s="6" t="s">
        <v>998</v>
      </c>
      <c r="QJ5" s="6" t="s">
        <v>999</v>
      </c>
      <c r="QK5" s="6" t="s">
        <v>1000</v>
      </c>
      <c r="QL5" s="6" t="s">
        <v>1001</v>
      </c>
      <c r="QM5" s="6" t="s">
        <v>1002</v>
      </c>
      <c r="QN5" s="6" t="s">
        <v>1003</v>
      </c>
      <c r="QO5" s="6" t="s">
        <v>1004</v>
      </c>
      <c r="QP5" s="6" t="s">
        <v>1005</v>
      </c>
      <c r="QQ5" s="6" t="s">
        <v>1006</v>
      </c>
      <c r="QR5" s="6" t="s">
        <v>1007</v>
      </c>
      <c r="QS5" s="6" t="s">
        <v>1008</v>
      </c>
      <c r="QT5" s="6" t="s">
        <v>1009</v>
      </c>
      <c r="QU5" s="6" t="s">
        <v>1010</v>
      </c>
      <c r="QV5" s="6" t="s">
        <v>1011</v>
      </c>
      <c r="QW5" s="6" t="s">
        <v>1012</v>
      </c>
      <c r="QX5" s="6" t="s">
        <v>1013</v>
      </c>
      <c r="QY5" s="6" t="s">
        <v>1014</v>
      </c>
      <c r="QZ5" s="6" t="s">
        <v>1015</v>
      </c>
      <c r="RA5" s="6" t="s">
        <v>1016</v>
      </c>
      <c r="RB5" s="6" t="s">
        <v>1017</v>
      </c>
      <c r="RC5" s="6" t="s">
        <v>1018</v>
      </c>
      <c r="RD5" s="6" t="s">
        <v>1019</v>
      </c>
      <c r="RE5" s="6" t="s">
        <v>1020</v>
      </c>
      <c r="RF5" s="6" t="s">
        <v>1021</v>
      </c>
      <c r="RG5" s="6" t="s">
        <v>1022</v>
      </c>
      <c r="RH5" s="6" t="s">
        <v>1023</v>
      </c>
      <c r="RI5" s="6" t="s">
        <v>1024</v>
      </c>
      <c r="RJ5" s="6" t="s">
        <v>1025</v>
      </c>
      <c r="RK5" s="6" t="s">
        <v>1026</v>
      </c>
      <c r="RL5" s="6" t="s">
        <v>1027</v>
      </c>
      <c r="RM5" s="6" t="s">
        <v>1028</v>
      </c>
      <c r="RN5" s="6" t="s">
        <v>1029</v>
      </c>
      <c r="RO5" s="6" t="s">
        <v>1030</v>
      </c>
      <c r="RP5" s="6" t="s">
        <v>1031</v>
      </c>
      <c r="RQ5" s="6" t="s">
        <v>1032</v>
      </c>
      <c r="RR5" s="6" t="s">
        <v>1033</v>
      </c>
      <c r="RS5" s="6" t="s">
        <v>1034</v>
      </c>
      <c r="RT5" s="6" t="s">
        <v>1035</v>
      </c>
      <c r="RU5" s="6" t="s">
        <v>1036</v>
      </c>
      <c r="RV5" s="6" t="s">
        <v>1037</v>
      </c>
      <c r="RW5" s="6" t="s">
        <v>1038</v>
      </c>
      <c r="RX5" s="6" t="s">
        <v>1039</v>
      </c>
      <c r="RY5" s="6" t="s">
        <v>1040</v>
      </c>
      <c r="RZ5" s="6" t="s">
        <v>1041</v>
      </c>
      <c r="SA5" s="6" t="s">
        <v>1042</v>
      </c>
      <c r="SB5" s="6" t="s">
        <v>1043</v>
      </c>
      <c r="SC5" s="6" t="s">
        <v>1044</v>
      </c>
      <c r="SD5" s="6" t="s">
        <v>1045</v>
      </c>
      <c r="SE5" s="6" t="s">
        <v>1046</v>
      </c>
      <c r="SF5" s="6" t="s">
        <v>1047</v>
      </c>
      <c r="SG5" s="6" t="s">
        <v>1048</v>
      </c>
      <c r="SH5" s="6" t="s">
        <v>1049</v>
      </c>
      <c r="SI5" s="6" t="s">
        <v>1050</v>
      </c>
      <c r="SJ5" s="6" t="s">
        <v>1051</v>
      </c>
      <c r="SK5" s="6" t="s">
        <v>1052</v>
      </c>
      <c r="SL5" s="6" t="s">
        <v>1053</v>
      </c>
      <c r="SM5" s="6" t="s">
        <v>1054</v>
      </c>
      <c r="SN5" s="6" t="s">
        <v>1055</v>
      </c>
      <c r="SO5" s="6" t="s">
        <v>1056</v>
      </c>
      <c r="SP5" s="6" t="s">
        <v>1057</v>
      </c>
      <c r="SQ5" s="6" t="s">
        <v>1058</v>
      </c>
      <c r="SR5" s="6" t="s">
        <v>1059</v>
      </c>
      <c r="SS5" s="6" t="s">
        <v>1060</v>
      </c>
      <c r="ST5" s="6" t="s">
        <v>1061</v>
      </c>
      <c r="SU5" s="6" t="s">
        <v>1062</v>
      </c>
      <c r="SV5" s="6" t="s">
        <v>1063</v>
      </c>
      <c r="SW5" s="6" t="s">
        <v>1064</v>
      </c>
      <c r="SX5" s="6" t="s">
        <v>1065</v>
      </c>
      <c r="SY5" s="6" t="s">
        <v>1066</v>
      </c>
      <c r="SZ5" s="6" t="s">
        <v>1067</v>
      </c>
      <c r="TA5" s="6" t="s">
        <v>1068</v>
      </c>
      <c r="TB5" s="6" t="s">
        <v>1069</v>
      </c>
      <c r="TC5" s="6" t="s">
        <v>1070</v>
      </c>
      <c r="TD5" s="6" t="s">
        <v>1071</v>
      </c>
      <c r="TE5" s="6" t="s">
        <v>1072</v>
      </c>
      <c r="TF5" s="6" t="s">
        <v>1073</v>
      </c>
      <c r="TG5" s="6" t="s">
        <v>1074</v>
      </c>
      <c r="TH5" s="6" t="s">
        <v>1075</v>
      </c>
      <c r="TI5" s="6" t="s">
        <v>1076</v>
      </c>
      <c r="TJ5" s="6" t="s">
        <v>1077</v>
      </c>
      <c r="TK5" s="6" t="s">
        <v>1078</v>
      </c>
      <c r="TL5" s="6" t="s">
        <v>1079</v>
      </c>
      <c r="TM5" s="6" t="s">
        <v>1080</v>
      </c>
      <c r="TN5" s="6" t="s">
        <v>1081</v>
      </c>
      <c r="TO5" s="6" t="s">
        <v>1082</v>
      </c>
      <c r="TP5" s="6" t="s">
        <v>1083</v>
      </c>
      <c r="TQ5" s="6" t="s">
        <v>1084</v>
      </c>
      <c r="TR5" s="6" t="s">
        <v>1085</v>
      </c>
      <c r="TS5" s="6" t="s">
        <v>1086</v>
      </c>
      <c r="TT5" s="6" t="s">
        <v>1087</v>
      </c>
      <c r="TU5" s="6" t="s">
        <v>1088</v>
      </c>
      <c r="TV5" s="6" t="s">
        <v>1089</v>
      </c>
      <c r="TW5" s="6" t="s">
        <v>1090</v>
      </c>
      <c r="TX5" s="6" t="s">
        <v>1091</v>
      </c>
      <c r="TY5" s="6" t="s">
        <v>1092</v>
      </c>
      <c r="TZ5" s="6" t="s">
        <v>1093</v>
      </c>
      <c r="UA5" s="6" t="s">
        <v>1094</v>
      </c>
    </row>
    <row r="6" spans="1:547" x14ac:dyDescent="0.35">
      <c r="A6" s="16"/>
      <c r="B6" s="12" t="s">
        <v>1194</v>
      </c>
      <c r="C6" s="12">
        <v>2023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</row>
    <row r="7" spans="1:547" x14ac:dyDescent="0.35">
      <c r="A7" s="10" t="s">
        <v>1095</v>
      </c>
      <c r="B7" s="11">
        <v>10186819912074</v>
      </c>
      <c r="C7" s="11">
        <v>1279939577086</v>
      </c>
      <c r="D7" s="11">
        <v>1745798454746</v>
      </c>
      <c r="E7" s="11">
        <v>1443111259750</v>
      </c>
      <c r="F7" s="11">
        <v>784586159712</v>
      </c>
      <c r="G7" s="11">
        <v>1259186166010</v>
      </c>
      <c r="H7" s="11">
        <v>1219443625975</v>
      </c>
      <c r="I7" s="11">
        <v>1744222564714</v>
      </c>
      <c r="J7" s="11">
        <v>2465550549072</v>
      </c>
      <c r="K7" s="11">
        <v>1854981250920</v>
      </c>
      <c r="L7" s="11">
        <v>2048808845734</v>
      </c>
      <c r="M7" s="11">
        <v>845068423184</v>
      </c>
      <c r="N7" s="11">
        <v>1255284843145</v>
      </c>
      <c r="O7" s="11">
        <v>561975201606</v>
      </c>
      <c r="P7" s="11">
        <v>825798409427</v>
      </c>
      <c r="Q7" s="11">
        <v>747655000000</v>
      </c>
      <c r="R7" s="11">
        <v>799918356034</v>
      </c>
      <c r="S7" s="11">
        <v>858012802970</v>
      </c>
      <c r="T7" s="11">
        <v>804078032567.56006</v>
      </c>
      <c r="U7" s="11">
        <v>1062941889193</v>
      </c>
      <c r="V7" s="11">
        <v>1167305362023</v>
      </c>
      <c r="W7" s="11">
        <v>891264454808</v>
      </c>
      <c r="X7" s="11">
        <v>898370441245</v>
      </c>
      <c r="Y7" s="11">
        <v>643578658784</v>
      </c>
      <c r="Z7" s="11">
        <v>13458522513391</v>
      </c>
      <c r="AA7" s="11">
        <v>1701595212088</v>
      </c>
      <c r="AB7" s="11">
        <v>1158730025000</v>
      </c>
      <c r="AC7" s="11">
        <v>4329752442663</v>
      </c>
      <c r="AD7" s="11">
        <v>1372004794424</v>
      </c>
      <c r="AE7" s="11">
        <v>1425477080000</v>
      </c>
      <c r="AF7" s="11">
        <v>1993215976198</v>
      </c>
      <c r="AG7" s="11">
        <v>1685180887633</v>
      </c>
      <c r="AH7" s="11">
        <v>902853374881</v>
      </c>
      <c r="AI7" s="11">
        <v>2378168923917</v>
      </c>
      <c r="AJ7" s="11">
        <v>1437370653424</v>
      </c>
      <c r="AK7" s="11">
        <v>1170218000155</v>
      </c>
      <c r="AL7" s="11">
        <v>1413624731729</v>
      </c>
      <c r="AM7" s="11">
        <v>1147237136735.8</v>
      </c>
      <c r="AN7" s="11">
        <v>1013597766613.4</v>
      </c>
      <c r="AO7" s="11">
        <v>7271065208056</v>
      </c>
      <c r="AP7" s="11">
        <v>956573496066</v>
      </c>
      <c r="AQ7" s="11">
        <v>595319529518</v>
      </c>
      <c r="AR7" s="11">
        <v>651013807420</v>
      </c>
      <c r="AS7" s="11">
        <v>736962089260</v>
      </c>
      <c r="AT7" s="11">
        <v>827517965444</v>
      </c>
      <c r="AU7" s="11">
        <v>556572425000</v>
      </c>
      <c r="AV7" s="11">
        <v>1502582297850</v>
      </c>
      <c r="AW7" s="11">
        <v>1017406292290</v>
      </c>
      <c r="AX7" s="11">
        <v>1674842938494</v>
      </c>
      <c r="AY7" s="11">
        <v>876723343252</v>
      </c>
      <c r="AZ7" s="11">
        <v>1276573108058</v>
      </c>
      <c r="BA7" s="11">
        <v>1089721578253</v>
      </c>
      <c r="BB7" s="11">
        <v>1156048826522</v>
      </c>
      <c r="BC7" s="11">
        <v>933199032621</v>
      </c>
      <c r="BD7" s="11">
        <v>1035186961086</v>
      </c>
      <c r="BE7" s="11">
        <v>919183436143</v>
      </c>
      <c r="BF7" s="11">
        <v>706989726000</v>
      </c>
      <c r="BG7" s="11">
        <v>734323192000</v>
      </c>
      <c r="BH7" s="11">
        <v>6459260685217</v>
      </c>
      <c r="BI7" s="11">
        <v>1250302474819</v>
      </c>
      <c r="BJ7" s="11">
        <v>1467880451816</v>
      </c>
      <c r="BK7" s="11">
        <v>918000787449</v>
      </c>
      <c r="BL7" s="11">
        <v>1391725837012</v>
      </c>
      <c r="BM7" s="11">
        <v>1065653100252</v>
      </c>
      <c r="BN7" s="11">
        <v>1623805488445</v>
      </c>
      <c r="BO7" s="11">
        <v>971867471176</v>
      </c>
      <c r="BP7" s="11">
        <v>1225183008337</v>
      </c>
      <c r="BQ7" s="11">
        <v>1240719192850</v>
      </c>
      <c r="BR7" s="11">
        <v>751259153894</v>
      </c>
      <c r="BS7" s="11">
        <v>544463225681</v>
      </c>
      <c r="BT7" s="11">
        <v>2569846948364</v>
      </c>
      <c r="BU7" s="11">
        <v>714070200028</v>
      </c>
      <c r="BV7" s="11">
        <v>606400706382</v>
      </c>
      <c r="BW7" s="11">
        <v>548823246705</v>
      </c>
      <c r="BX7" s="11">
        <v>645911417397</v>
      </c>
      <c r="BY7" s="11">
        <v>1113920371247</v>
      </c>
      <c r="BZ7" s="11">
        <v>916848794390</v>
      </c>
      <c r="CA7" s="11">
        <v>824715315691</v>
      </c>
      <c r="CB7" s="11">
        <v>9481274379955</v>
      </c>
      <c r="CC7" s="11">
        <v>3557491170097.52</v>
      </c>
      <c r="CD7" s="11">
        <v>2011258427840</v>
      </c>
      <c r="CE7" s="11">
        <v>1291604055908</v>
      </c>
      <c r="CF7" s="11">
        <v>2525387965574</v>
      </c>
      <c r="CG7" s="11">
        <v>1413098383447</v>
      </c>
      <c r="CH7" s="11">
        <v>1646636253355</v>
      </c>
      <c r="CI7" s="11">
        <v>2148166099483</v>
      </c>
      <c r="CJ7" s="11">
        <v>1674632049868</v>
      </c>
      <c r="CK7" s="11">
        <v>2457373467533</v>
      </c>
      <c r="CL7" s="11">
        <v>1174114696609</v>
      </c>
      <c r="CM7" s="11">
        <v>2699548066279</v>
      </c>
      <c r="CN7" s="11">
        <v>1310365238283</v>
      </c>
      <c r="CO7" s="11">
        <v>4909073167293.6699</v>
      </c>
      <c r="CP7" s="11">
        <v>1407941076803</v>
      </c>
      <c r="CQ7" s="11">
        <v>1172381925890</v>
      </c>
      <c r="CR7" s="11">
        <v>1214492251204</v>
      </c>
      <c r="CS7" s="11">
        <v>1373517506252</v>
      </c>
      <c r="CT7" s="11">
        <v>1428555858383</v>
      </c>
      <c r="CU7" s="11">
        <v>1225785039744</v>
      </c>
      <c r="CV7" s="11">
        <v>1367443206660</v>
      </c>
      <c r="CW7" s="11">
        <v>1107959446681</v>
      </c>
      <c r="CX7" s="11">
        <v>1120703511804</v>
      </c>
      <c r="CY7" s="11">
        <v>1692554257075</v>
      </c>
      <c r="CZ7" s="11">
        <v>780807696956</v>
      </c>
      <c r="DA7" s="11">
        <v>10744536321400</v>
      </c>
      <c r="DB7" s="11">
        <v>2405050642320</v>
      </c>
      <c r="DC7" s="11">
        <v>2939518902000</v>
      </c>
      <c r="DD7" s="11">
        <v>1461438980282</v>
      </c>
      <c r="DE7" s="11">
        <v>2589697158666.4399</v>
      </c>
      <c r="DF7" s="11">
        <v>2333461528546</v>
      </c>
      <c r="DG7" s="11">
        <v>1347267358131</v>
      </c>
      <c r="DH7" s="11">
        <v>4063750375219</v>
      </c>
      <c r="DI7" s="11">
        <v>749250000000</v>
      </c>
      <c r="DJ7" s="11">
        <v>817430804635</v>
      </c>
      <c r="DK7" s="11">
        <v>875788943416</v>
      </c>
      <c r="DL7" s="11">
        <v>2315392703465.0801</v>
      </c>
      <c r="DM7" s="11">
        <v>1578512852018</v>
      </c>
      <c r="DN7" s="11">
        <v>1816993288063</v>
      </c>
      <c r="DO7" s="11">
        <v>1391953544720</v>
      </c>
      <c r="DP7" s="11">
        <v>1198197184993</v>
      </c>
      <c r="DQ7" s="11">
        <v>1193590354148</v>
      </c>
      <c r="DR7" s="11">
        <v>1146719854882</v>
      </c>
      <c r="DS7" s="11">
        <v>2897375109971</v>
      </c>
      <c r="DT7" s="11">
        <v>950976385772</v>
      </c>
      <c r="DU7" s="11">
        <v>1276334382207</v>
      </c>
      <c r="DV7" s="11">
        <v>990384118394.43994</v>
      </c>
      <c r="DW7" s="11">
        <v>1300353042859</v>
      </c>
      <c r="DX7" s="11">
        <v>856954594829</v>
      </c>
      <c r="DY7" s="11">
        <v>985531932694</v>
      </c>
      <c r="DZ7" s="11">
        <v>925829101570</v>
      </c>
      <c r="EA7" s="11">
        <v>687018283904.19995</v>
      </c>
      <c r="EB7" s="11">
        <v>689384867134</v>
      </c>
      <c r="EC7" s="11">
        <v>760870611177</v>
      </c>
      <c r="ED7" s="11">
        <v>7412643433222</v>
      </c>
      <c r="EE7" s="11">
        <v>966635697781</v>
      </c>
      <c r="EF7" s="11">
        <v>2231206447069</v>
      </c>
      <c r="EG7" s="11">
        <v>2638738105864</v>
      </c>
      <c r="EH7" s="11">
        <v>1715052860929</v>
      </c>
      <c r="EI7" s="11">
        <v>2171466776687</v>
      </c>
      <c r="EJ7" s="11">
        <v>1870941910399.76</v>
      </c>
      <c r="EK7" s="11">
        <v>1400653951750.04</v>
      </c>
      <c r="EL7" s="11">
        <v>1331265076571</v>
      </c>
      <c r="EM7" s="11">
        <v>2397347300275</v>
      </c>
      <c r="EN7" s="11">
        <v>902314090073</v>
      </c>
      <c r="EO7" s="11">
        <v>1304842516840.7</v>
      </c>
      <c r="EP7" s="11">
        <v>1187010866222</v>
      </c>
      <c r="EQ7" s="11">
        <v>805456836329</v>
      </c>
      <c r="ER7" s="11">
        <v>861540020545</v>
      </c>
      <c r="ES7" s="11">
        <v>839107656766</v>
      </c>
      <c r="ET7" s="11">
        <v>74380646088137</v>
      </c>
      <c r="EU7" s="11">
        <v>34145929529980</v>
      </c>
      <c r="EV7" s="11">
        <v>4762121182423.0996</v>
      </c>
      <c r="EW7" s="11">
        <v>6061448290468</v>
      </c>
      <c r="EX7" s="11">
        <v>8549986694820</v>
      </c>
      <c r="EY7" s="11">
        <v>2362990886321</v>
      </c>
      <c r="EZ7" s="11">
        <v>4278538821201</v>
      </c>
      <c r="FA7" s="11">
        <v>3486014530558</v>
      </c>
      <c r="FB7" s="11">
        <v>4367018882452</v>
      </c>
      <c r="FC7" s="11">
        <v>3503388590740</v>
      </c>
      <c r="FD7" s="11">
        <v>5017687237976</v>
      </c>
      <c r="FE7" s="11">
        <v>2852772144220</v>
      </c>
      <c r="FF7" s="11">
        <v>3381454310280</v>
      </c>
      <c r="FG7" s="11">
        <v>2502754477217</v>
      </c>
      <c r="FH7" s="11">
        <v>2858288796512</v>
      </c>
      <c r="FI7" s="11">
        <v>4117862148383</v>
      </c>
      <c r="FJ7" s="11">
        <v>2796822749856</v>
      </c>
      <c r="FK7" s="11">
        <v>3217737840702</v>
      </c>
      <c r="FL7" s="11">
        <v>6874342002689</v>
      </c>
      <c r="FM7" s="11">
        <v>5799481642839</v>
      </c>
      <c r="FN7" s="11">
        <v>2891117131546</v>
      </c>
      <c r="FO7" s="11">
        <v>1432691743612</v>
      </c>
      <c r="FP7" s="11">
        <v>3372330445603</v>
      </c>
      <c r="FQ7" s="11">
        <v>1133341656956</v>
      </c>
      <c r="FR7" s="11">
        <v>1567135095499</v>
      </c>
      <c r="FS7" s="11">
        <v>1330651927100</v>
      </c>
      <c r="FT7" s="11">
        <v>725196117320</v>
      </c>
      <c r="FU7" s="11">
        <v>3311297644564</v>
      </c>
      <c r="FV7" s="11">
        <v>961739324853</v>
      </c>
      <c r="FW7" s="11">
        <v>26190964318000</v>
      </c>
      <c r="FX7" s="11">
        <v>2117362496000</v>
      </c>
      <c r="FY7" s="11">
        <v>3555835860922</v>
      </c>
      <c r="FZ7" s="11">
        <v>1773375171879</v>
      </c>
      <c r="GA7" s="11">
        <v>2280183806000</v>
      </c>
      <c r="GB7" s="11">
        <v>2310335330000</v>
      </c>
      <c r="GC7" s="11">
        <v>3024875744487</v>
      </c>
      <c r="GD7" s="11">
        <v>3454930160019</v>
      </c>
      <c r="GE7" s="11">
        <v>2393262270972</v>
      </c>
      <c r="GF7" s="11">
        <v>2562740477000</v>
      </c>
      <c r="GG7" s="11">
        <v>2390256969000</v>
      </c>
      <c r="GH7" s="11">
        <v>2152452639000</v>
      </c>
      <c r="GI7" s="11">
        <v>2805528213000</v>
      </c>
      <c r="GJ7" s="11">
        <v>2484039184489</v>
      </c>
      <c r="GK7" s="11">
        <v>2534712404437</v>
      </c>
      <c r="GL7" s="11">
        <v>2057937665140</v>
      </c>
      <c r="GM7" s="11">
        <v>2479609378581</v>
      </c>
      <c r="GN7" s="11">
        <v>2634226057000</v>
      </c>
      <c r="GO7" s="11">
        <v>2206131581466</v>
      </c>
      <c r="GP7" s="11">
        <v>2572249338000</v>
      </c>
      <c r="GQ7" s="11">
        <v>2009567949000</v>
      </c>
      <c r="GR7" s="11">
        <v>2278164728167</v>
      </c>
      <c r="GS7" s="11">
        <v>1935562481000</v>
      </c>
      <c r="GT7" s="11">
        <v>2441696319800</v>
      </c>
      <c r="GU7" s="11">
        <v>2161957948676</v>
      </c>
      <c r="GV7" s="11">
        <v>1938312553712</v>
      </c>
      <c r="GW7" s="11">
        <v>2800120966000</v>
      </c>
      <c r="GX7" s="11">
        <v>1882005615122</v>
      </c>
      <c r="GY7" s="11">
        <v>2447452306810</v>
      </c>
      <c r="GZ7" s="11">
        <v>2013604156768</v>
      </c>
      <c r="HA7" s="11">
        <v>944358864171</v>
      </c>
      <c r="HB7" s="11">
        <v>967818978000</v>
      </c>
      <c r="HC7" s="11">
        <v>906392775000</v>
      </c>
      <c r="HD7" s="11">
        <v>4828502867632</v>
      </c>
      <c r="HE7" s="11">
        <v>2106611499812</v>
      </c>
      <c r="HF7" s="11">
        <v>1109829485924</v>
      </c>
      <c r="HG7" s="11">
        <v>5751056739358</v>
      </c>
      <c r="HH7" s="11">
        <v>2283955356166</v>
      </c>
      <c r="HI7" s="11">
        <v>1941675909832</v>
      </c>
      <c r="HJ7" s="11">
        <v>1602783129755.02</v>
      </c>
      <c r="HK7" s="11">
        <v>2923485782244</v>
      </c>
      <c r="HL7" s="11">
        <v>1822002939457</v>
      </c>
      <c r="HM7" s="11">
        <v>29848710018940</v>
      </c>
      <c r="HN7" s="11">
        <v>2235455802253.6602</v>
      </c>
      <c r="HO7" s="11">
        <v>3176287997365</v>
      </c>
      <c r="HP7" s="11">
        <v>2407985502522</v>
      </c>
      <c r="HQ7" s="11">
        <v>5219452699369</v>
      </c>
      <c r="HR7" s="11">
        <v>1959479989871</v>
      </c>
      <c r="HS7" s="11">
        <v>3877198770969</v>
      </c>
      <c r="HT7" s="11">
        <v>3923045237662</v>
      </c>
      <c r="HU7" s="11">
        <v>2744307705444</v>
      </c>
      <c r="HV7" s="11">
        <v>2841132077972</v>
      </c>
      <c r="HW7" s="11">
        <v>3236135543700</v>
      </c>
      <c r="HX7" s="11">
        <v>2074683429597</v>
      </c>
      <c r="HY7" s="11">
        <v>1988914964560</v>
      </c>
      <c r="HZ7" s="11">
        <v>1817345170130</v>
      </c>
      <c r="IA7" s="11">
        <v>4372856637155</v>
      </c>
      <c r="IB7" s="11">
        <v>2506313727464</v>
      </c>
      <c r="IC7" s="11">
        <v>2302594818355.96</v>
      </c>
      <c r="ID7" s="11">
        <v>2389604229617</v>
      </c>
      <c r="IE7" s="11">
        <v>1637261570399</v>
      </c>
      <c r="IF7" s="11">
        <v>1957013713588</v>
      </c>
      <c r="IG7" s="11">
        <v>3515293142871</v>
      </c>
      <c r="IH7" s="11">
        <v>2261974953892</v>
      </c>
      <c r="II7" s="11">
        <v>2147625903315</v>
      </c>
      <c r="IJ7" s="11">
        <v>1878228909077.8501</v>
      </c>
      <c r="IK7" s="11">
        <v>4762697374474</v>
      </c>
      <c r="IL7" s="11">
        <v>1739660387366</v>
      </c>
      <c r="IM7" s="11">
        <v>2420643286694</v>
      </c>
      <c r="IN7" s="11">
        <v>1810056490741</v>
      </c>
      <c r="IO7" s="11">
        <v>3062661221302</v>
      </c>
      <c r="IP7" s="11">
        <v>2575438726127</v>
      </c>
      <c r="IQ7" s="11">
        <v>907332811980</v>
      </c>
      <c r="IR7" s="11">
        <v>1378902726992</v>
      </c>
      <c r="IS7" s="11">
        <v>1071012267175</v>
      </c>
      <c r="IT7" s="11">
        <v>2561829733352.7998</v>
      </c>
      <c r="IU7" s="11">
        <v>958176120862.59998</v>
      </c>
      <c r="IV7" s="11">
        <v>911203469434.19995</v>
      </c>
      <c r="IW7" s="11">
        <v>888571890926</v>
      </c>
      <c r="IX7" s="11">
        <v>10604933564199</v>
      </c>
      <c r="IY7" s="11">
        <v>1008633163055</v>
      </c>
      <c r="IZ7" s="11">
        <v>6011832660332</v>
      </c>
      <c r="JA7" s="11">
        <v>1236209783893</v>
      </c>
      <c r="JB7" s="11">
        <v>1302683174954</v>
      </c>
      <c r="JC7" s="11">
        <v>1618517086602</v>
      </c>
      <c r="JD7" s="11">
        <v>2267217687952</v>
      </c>
      <c r="JE7" s="11">
        <v>1004688125905</v>
      </c>
      <c r="JF7" s="11">
        <v>1861183282035</v>
      </c>
      <c r="JG7" s="11">
        <v>1707705657033</v>
      </c>
      <c r="JH7" s="11">
        <v>1943229409970</v>
      </c>
      <c r="JI7" s="11">
        <v>1834686185305</v>
      </c>
      <c r="JJ7" s="11">
        <v>922493952280</v>
      </c>
      <c r="JK7" s="11">
        <v>874652584436.81995</v>
      </c>
      <c r="JL7" s="11">
        <v>1039755527471</v>
      </c>
      <c r="JM7" s="11">
        <v>756211937051</v>
      </c>
      <c r="JN7" s="11">
        <v>1624843757225.99</v>
      </c>
      <c r="JO7" s="11">
        <v>6416829889952</v>
      </c>
      <c r="JP7" s="11">
        <v>1256854916756</v>
      </c>
      <c r="JQ7" s="11">
        <v>1917277345816</v>
      </c>
      <c r="JR7" s="11">
        <v>2252316387888</v>
      </c>
      <c r="JS7" s="11">
        <v>1500641519000</v>
      </c>
      <c r="JT7" s="11">
        <v>2045969591562</v>
      </c>
      <c r="JU7" s="11">
        <v>1213592580838</v>
      </c>
      <c r="JV7" s="11">
        <v>1358834240584</v>
      </c>
      <c r="JW7" s="11">
        <v>1192975024238</v>
      </c>
      <c r="JX7" s="11">
        <v>680306287085</v>
      </c>
      <c r="JY7" s="11">
        <v>886153701398</v>
      </c>
      <c r="JZ7" s="11">
        <v>1184704234995</v>
      </c>
      <c r="KA7" s="11">
        <v>1095016433000</v>
      </c>
      <c r="KB7" s="11">
        <v>1939156141051</v>
      </c>
      <c r="KC7" s="11">
        <v>1112375558245</v>
      </c>
      <c r="KD7" s="11">
        <v>7826314817323</v>
      </c>
      <c r="KE7" s="11">
        <v>2161119203428</v>
      </c>
      <c r="KF7" s="11">
        <v>1380546124516</v>
      </c>
      <c r="KG7" s="11">
        <v>1290787649200</v>
      </c>
      <c r="KH7" s="11">
        <v>1357140961602</v>
      </c>
      <c r="KI7" s="11">
        <v>1059165801435</v>
      </c>
      <c r="KJ7" s="11">
        <v>2213116299193</v>
      </c>
      <c r="KK7" s="11">
        <v>1776967497814.73</v>
      </c>
      <c r="KL7" s="11">
        <v>1761088881265</v>
      </c>
      <c r="KM7" s="11">
        <v>1755183161896</v>
      </c>
      <c r="KN7" s="11">
        <v>1241405722745</v>
      </c>
      <c r="KO7" s="11">
        <v>2324211638750</v>
      </c>
      <c r="KP7" s="11">
        <v>1947568265686</v>
      </c>
      <c r="KQ7" s="11">
        <v>2298177675120</v>
      </c>
      <c r="KR7" s="11">
        <v>14621856687105.609</v>
      </c>
      <c r="KS7" s="11">
        <v>3639000000000</v>
      </c>
      <c r="KT7" s="11">
        <v>7285919306259</v>
      </c>
      <c r="KU7" s="11">
        <v>3908475632531</v>
      </c>
      <c r="KV7" s="11">
        <v>5945388338172</v>
      </c>
      <c r="KW7" s="11">
        <v>2982718761290</v>
      </c>
      <c r="KX7" s="11">
        <v>3430061889170</v>
      </c>
      <c r="KY7" s="11">
        <v>1686408247645</v>
      </c>
      <c r="KZ7" s="11">
        <v>3378553123000</v>
      </c>
      <c r="LA7" s="11">
        <v>1946900884057.72</v>
      </c>
      <c r="LB7" s="11">
        <v>1498521832669</v>
      </c>
      <c r="LC7" s="11">
        <v>3812375682921</v>
      </c>
      <c r="LD7" s="11">
        <v>1050963319048</v>
      </c>
      <c r="LE7" s="11">
        <v>1238476664396</v>
      </c>
      <c r="LF7" s="11">
        <v>863390259775</v>
      </c>
      <c r="LG7" s="11">
        <v>824368883053</v>
      </c>
      <c r="LH7" s="11">
        <v>1672219485970</v>
      </c>
      <c r="LI7" s="11">
        <v>853915724674</v>
      </c>
      <c r="LJ7" s="11">
        <v>944845770854</v>
      </c>
      <c r="LK7" s="11">
        <v>637741572304</v>
      </c>
      <c r="LL7" s="11">
        <v>1045494432685</v>
      </c>
      <c r="LM7" s="11">
        <v>557002500885</v>
      </c>
      <c r="LN7" s="11">
        <v>586767737016</v>
      </c>
      <c r="LO7" s="11">
        <v>607592412148</v>
      </c>
      <c r="LP7" s="11">
        <v>662314319325.73999</v>
      </c>
      <c r="LQ7" s="11">
        <v>537357137598</v>
      </c>
      <c r="LR7" s="11">
        <v>528170884480</v>
      </c>
      <c r="LS7" s="11">
        <v>4493561983536</v>
      </c>
      <c r="LT7" s="11">
        <v>2296984273303</v>
      </c>
      <c r="LU7" s="11">
        <v>816385341125</v>
      </c>
      <c r="LV7" s="11">
        <v>837850459591</v>
      </c>
      <c r="LW7" s="11">
        <v>1171685330565</v>
      </c>
      <c r="LX7" s="11">
        <v>1209653026615.9512</v>
      </c>
      <c r="LY7" s="11">
        <v>1685913264918</v>
      </c>
      <c r="LZ7" s="11">
        <v>1312093644884</v>
      </c>
      <c r="MA7" s="11">
        <v>1357818971637</v>
      </c>
      <c r="MB7" s="11">
        <v>1704063802731.75</v>
      </c>
      <c r="MC7" s="11">
        <v>1115346936449</v>
      </c>
      <c r="MD7" s="11">
        <v>1205458920388</v>
      </c>
      <c r="ME7" s="11">
        <v>644669393259</v>
      </c>
      <c r="MF7" s="11">
        <v>1220901263818</v>
      </c>
      <c r="MG7" s="11">
        <v>10133082075208</v>
      </c>
      <c r="MH7" s="11">
        <v>1027827988325</v>
      </c>
      <c r="MI7" s="11">
        <v>874806270675</v>
      </c>
      <c r="MJ7" s="11">
        <v>2325322911962</v>
      </c>
      <c r="MK7" s="11">
        <v>1530079311810</v>
      </c>
      <c r="ML7" s="11">
        <v>1131143657280</v>
      </c>
      <c r="MM7" s="11">
        <v>1812877649166</v>
      </c>
      <c r="MN7" s="11">
        <v>1152110662831</v>
      </c>
      <c r="MO7" s="11">
        <v>1472270281395</v>
      </c>
      <c r="MP7" s="11">
        <v>1267817948200</v>
      </c>
      <c r="MQ7" s="11">
        <v>1437792246614</v>
      </c>
      <c r="MR7" s="11">
        <v>1460382399281</v>
      </c>
      <c r="MS7" s="11">
        <v>994836195311</v>
      </c>
      <c r="MT7" s="11">
        <v>1714005834919</v>
      </c>
      <c r="MU7" s="11">
        <v>1271882601612</v>
      </c>
      <c r="MV7" s="11">
        <v>1113539695355</v>
      </c>
      <c r="MW7" s="11">
        <v>1028401417400</v>
      </c>
      <c r="MX7" s="11">
        <v>1203437518000</v>
      </c>
      <c r="MY7" s="11">
        <v>1102923224126</v>
      </c>
      <c r="MZ7" s="11">
        <v>1171403634318</v>
      </c>
      <c r="NA7" s="11">
        <v>1147533420000</v>
      </c>
      <c r="NB7" s="11">
        <v>1468273921764</v>
      </c>
      <c r="NC7" s="11">
        <v>907611555607</v>
      </c>
      <c r="ND7" s="11">
        <v>4766438430840</v>
      </c>
      <c r="NE7" s="11">
        <v>999995876134</v>
      </c>
      <c r="NF7" s="11">
        <v>4557138834098</v>
      </c>
      <c r="NG7" s="11">
        <v>719598936646</v>
      </c>
      <c r="NH7" s="11">
        <v>1689749506701</v>
      </c>
      <c r="NI7" s="11">
        <v>1506701238750</v>
      </c>
      <c r="NJ7" s="11">
        <v>1287007856853</v>
      </c>
      <c r="NK7" s="11">
        <v>1484020985157</v>
      </c>
      <c r="NL7" s="11">
        <v>953530691410</v>
      </c>
      <c r="NM7" s="11">
        <v>1561614773391</v>
      </c>
      <c r="NN7" s="11">
        <v>1027613473488</v>
      </c>
      <c r="NO7" s="11">
        <v>806241369585</v>
      </c>
      <c r="NP7" s="11">
        <v>905998306412</v>
      </c>
      <c r="NQ7" s="11">
        <v>1399528110296</v>
      </c>
      <c r="NR7" s="11">
        <v>667584718000</v>
      </c>
      <c r="NS7" s="11">
        <v>532949705000</v>
      </c>
      <c r="NT7" s="11">
        <v>765685070827</v>
      </c>
      <c r="NU7" s="11">
        <v>690872550058</v>
      </c>
      <c r="NV7" s="11">
        <v>680883420137</v>
      </c>
      <c r="NW7" s="11">
        <v>564141491728</v>
      </c>
      <c r="NX7" s="11">
        <v>6933947319883</v>
      </c>
      <c r="NY7" s="11">
        <v>6060468111324.4697</v>
      </c>
      <c r="NZ7" s="11">
        <v>1287105473660</v>
      </c>
      <c r="OA7" s="11">
        <v>2210762502027</v>
      </c>
      <c r="OB7" s="11">
        <v>2473961785187</v>
      </c>
      <c r="OC7" s="11">
        <v>1029268010092</v>
      </c>
      <c r="OD7" s="11">
        <v>1548852521496</v>
      </c>
      <c r="OE7" s="11">
        <v>1207836791826</v>
      </c>
      <c r="OF7" s="11">
        <v>1949171518670</v>
      </c>
      <c r="OG7" s="11">
        <v>2129585065729.5</v>
      </c>
      <c r="OH7" s="11">
        <v>5964980923513</v>
      </c>
      <c r="OI7" s="11">
        <v>1861517625179</v>
      </c>
      <c r="OJ7" s="11">
        <v>1120723147658</v>
      </c>
      <c r="OK7" s="11">
        <v>1803044645420</v>
      </c>
      <c r="OL7" s="11">
        <v>2311018446897</v>
      </c>
      <c r="OM7" s="11">
        <v>2899257811362</v>
      </c>
      <c r="ON7" s="11">
        <v>1970287874523</v>
      </c>
      <c r="OO7" s="11">
        <v>1572550671882</v>
      </c>
      <c r="OP7" s="11">
        <v>782938149798</v>
      </c>
      <c r="OQ7" s="11">
        <v>1059754953274</v>
      </c>
      <c r="OR7" s="11">
        <v>958767141147</v>
      </c>
      <c r="OS7" s="11">
        <v>5340255924189</v>
      </c>
      <c r="OT7" s="11">
        <v>1072507409501</v>
      </c>
      <c r="OU7" s="11">
        <v>947847952290</v>
      </c>
      <c r="OV7" s="11">
        <v>1185919899176</v>
      </c>
      <c r="OW7" s="11">
        <v>1139385982466</v>
      </c>
      <c r="OX7" s="11">
        <v>1316183636695</v>
      </c>
      <c r="OY7" s="11">
        <v>841837100522.31995</v>
      </c>
      <c r="OZ7" s="11">
        <v>1224389953217</v>
      </c>
      <c r="PA7" s="11">
        <v>850373537581</v>
      </c>
      <c r="PB7" s="11">
        <v>1192350000000</v>
      </c>
      <c r="PC7" s="11">
        <v>763447257667</v>
      </c>
      <c r="PD7" s="11">
        <v>1216751017390</v>
      </c>
      <c r="PE7" s="11">
        <v>1589997503221</v>
      </c>
      <c r="PF7" s="11">
        <v>1086906975010.16</v>
      </c>
      <c r="PG7" s="11">
        <v>1156532343091</v>
      </c>
      <c r="PH7" s="11">
        <v>886431268035</v>
      </c>
      <c r="PI7" s="11">
        <v>1576868095541</v>
      </c>
      <c r="PJ7" s="11">
        <v>718495316334</v>
      </c>
      <c r="PK7" s="11">
        <v>1121553140444</v>
      </c>
      <c r="PL7" s="11">
        <v>641424178590</v>
      </c>
      <c r="PM7" s="11">
        <v>1217847487135</v>
      </c>
      <c r="PN7" s="11">
        <v>649714461021</v>
      </c>
      <c r="PO7" s="11">
        <v>893681680885</v>
      </c>
      <c r="PP7" s="11">
        <v>3018487411371</v>
      </c>
      <c r="PQ7" s="11">
        <v>852657233182</v>
      </c>
      <c r="PR7" s="11">
        <v>1731763649000</v>
      </c>
      <c r="PS7" s="11">
        <v>1029236659740</v>
      </c>
      <c r="PT7" s="11">
        <v>808981258836</v>
      </c>
      <c r="PU7" s="11">
        <v>1191106410157</v>
      </c>
      <c r="PV7" s="11">
        <v>955391523500</v>
      </c>
      <c r="PW7" s="11">
        <v>968279311102</v>
      </c>
      <c r="PX7" s="11">
        <v>971685793000</v>
      </c>
      <c r="PY7" s="11">
        <v>533603513000</v>
      </c>
      <c r="PZ7" s="11">
        <v>1021208014550</v>
      </c>
      <c r="QA7" s="11">
        <v>672268074800</v>
      </c>
      <c r="QB7" s="11">
        <v>2926498854800</v>
      </c>
      <c r="QC7" s="11">
        <v>1424686370531</v>
      </c>
      <c r="QD7" s="11">
        <v>1455464913624</v>
      </c>
      <c r="QE7" s="11">
        <v>1164373150000</v>
      </c>
      <c r="QF7" s="11">
        <v>1521721159999</v>
      </c>
      <c r="QG7" s="11">
        <v>1070805628184</v>
      </c>
      <c r="QH7" s="11">
        <v>930913512324</v>
      </c>
      <c r="QI7" s="11">
        <v>971959965104</v>
      </c>
      <c r="QJ7" s="11">
        <v>731842605836</v>
      </c>
      <c r="QK7" s="11">
        <v>1142736228616</v>
      </c>
      <c r="QL7" s="11">
        <v>4177929116360</v>
      </c>
      <c r="QM7" s="11">
        <v>1766932502000</v>
      </c>
      <c r="QN7" s="11">
        <v>1128324782624</v>
      </c>
      <c r="QO7" s="11">
        <v>943675662500</v>
      </c>
      <c r="QP7" s="11">
        <v>1081153966170</v>
      </c>
      <c r="QQ7" s="11">
        <v>1816443254746</v>
      </c>
      <c r="QR7" s="11">
        <v>1183063378364</v>
      </c>
      <c r="QS7" s="11">
        <v>859072566749</v>
      </c>
      <c r="QT7" s="11">
        <v>1019996161374</v>
      </c>
      <c r="QU7" s="11">
        <v>824565063695</v>
      </c>
      <c r="QV7" s="11">
        <v>800149694063</v>
      </c>
      <c r="QW7" s="11">
        <v>11547460023771</v>
      </c>
      <c r="QX7" s="11">
        <v>2607280817512</v>
      </c>
      <c r="QY7" s="11">
        <v>2521236061150</v>
      </c>
      <c r="QZ7" s="11">
        <v>3205388359093</v>
      </c>
      <c r="RA7" s="11">
        <v>6766307463906</v>
      </c>
      <c r="RB7" s="11">
        <v>1978365229303</v>
      </c>
      <c r="RC7" s="11">
        <v>4560974298091</v>
      </c>
      <c r="RD7" s="11">
        <v>1358058922073</v>
      </c>
      <c r="RE7" s="11">
        <v>3737609945508</v>
      </c>
      <c r="RF7" s="11">
        <v>2626618295546</v>
      </c>
      <c r="RG7" s="11">
        <v>1293562917140</v>
      </c>
      <c r="RH7" s="11">
        <v>1002651044292</v>
      </c>
      <c r="RI7" s="11">
        <v>925876042111</v>
      </c>
      <c r="RJ7" s="11">
        <v>1036738571826</v>
      </c>
      <c r="RK7" s="11">
        <v>876247192000</v>
      </c>
      <c r="RL7" s="11">
        <v>890150345500</v>
      </c>
      <c r="RM7" s="11">
        <v>849728406807</v>
      </c>
      <c r="RN7" s="11">
        <v>1832296976495</v>
      </c>
      <c r="RO7" s="11">
        <v>778131565000</v>
      </c>
      <c r="RP7" s="11">
        <v>1427626560850</v>
      </c>
      <c r="RQ7" s="11">
        <v>1041926779143</v>
      </c>
      <c r="RR7" s="11">
        <v>916494810734</v>
      </c>
      <c r="RS7" s="11">
        <v>914142631301</v>
      </c>
      <c r="RT7" s="11">
        <v>707827112155</v>
      </c>
      <c r="RU7" s="11">
        <v>4019425727463</v>
      </c>
      <c r="RV7" s="11">
        <v>1055202300000</v>
      </c>
      <c r="RW7" s="11">
        <v>1161200841060.8601</v>
      </c>
      <c r="RX7" s="11">
        <v>1349546069779</v>
      </c>
      <c r="RY7" s="11">
        <v>3215728071263</v>
      </c>
      <c r="RZ7" s="11">
        <v>957182850597</v>
      </c>
      <c r="SA7" s="11">
        <v>859667800956</v>
      </c>
      <c r="SB7" s="11">
        <v>1137746446114</v>
      </c>
      <c r="SC7" s="11">
        <v>4910620880589</v>
      </c>
      <c r="SD7" s="11">
        <v>1397810086031</v>
      </c>
      <c r="SE7" s="11">
        <v>1539811316687</v>
      </c>
      <c r="SF7" s="11">
        <v>2788729838707</v>
      </c>
      <c r="SG7" s="11">
        <v>1096873193529.25</v>
      </c>
      <c r="SH7" s="11">
        <v>1243868238458</v>
      </c>
      <c r="SI7" s="11">
        <v>793505837387</v>
      </c>
      <c r="SJ7" s="11">
        <v>1065338178219</v>
      </c>
      <c r="SK7" s="11">
        <v>2006873847560</v>
      </c>
      <c r="SL7" s="11">
        <v>934535405462</v>
      </c>
      <c r="SM7" s="11">
        <v>1166363743035</v>
      </c>
      <c r="SN7" s="11">
        <v>1565552383578</v>
      </c>
      <c r="SO7" s="11">
        <v>999366239026</v>
      </c>
      <c r="SP7" s="11">
        <v>802945002180</v>
      </c>
      <c r="SQ7" s="11">
        <v>647810217368</v>
      </c>
      <c r="SR7" s="11">
        <v>2762361701915</v>
      </c>
      <c r="SS7" s="11">
        <v>1424954165156</v>
      </c>
      <c r="ST7" s="11">
        <v>2161979898219</v>
      </c>
      <c r="SU7" s="11">
        <v>1486431829763</v>
      </c>
      <c r="SV7" s="11">
        <v>1085771438640.01</v>
      </c>
      <c r="SW7" s="11">
        <v>1094649450924</v>
      </c>
      <c r="SX7" s="11">
        <v>1603361935000</v>
      </c>
      <c r="SY7" s="11">
        <v>2264778851111</v>
      </c>
      <c r="SZ7" s="11">
        <v>1291902396956</v>
      </c>
      <c r="TA7" s="11">
        <v>1426529594365</v>
      </c>
      <c r="TB7" s="11">
        <v>1705016435805.2324</v>
      </c>
      <c r="TC7" s="11">
        <v>2321466478815</v>
      </c>
      <c r="TD7" s="11">
        <v>5130288950400</v>
      </c>
      <c r="TE7" s="11">
        <v>1422270115000</v>
      </c>
      <c r="TF7" s="11">
        <v>1293482718145</v>
      </c>
      <c r="TG7" s="11">
        <v>1716683529854</v>
      </c>
      <c r="TH7" s="11">
        <v>967302715357</v>
      </c>
      <c r="TI7" s="11">
        <v>1578588312998</v>
      </c>
      <c r="TJ7" s="11">
        <v>1135206193234</v>
      </c>
      <c r="TK7" s="11">
        <v>980022036272</v>
      </c>
      <c r="TL7" s="11">
        <v>1915410833000</v>
      </c>
      <c r="TM7" s="11">
        <v>1600231676897</v>
      </c>
      <c r="TN7" s="11">
        <v>2079879358518</v>
      </c>
      <c r="TO7" s="11">
        <v>1520040473129</v>
      </c>
      <c r="TP7" s="11">
        <v>1641228841608</v>
      </c>
      <c r="TQ7" s="11">
        <v>900420747012</v>
      </c>
      <c r="TR7" s="11">
        <v>1102265836329</v>
      </c>
      <c r="TS7" s="11">
        <v>1621275102743</v>
      </c>
      <c r="TT7" s="11">
        <v>1276850039093</v>
      </c>
      <c r="TU7" s="11">
        <v>2821027909000</v>
      </c>
      <c r="TV7" s="11">
        <v>1609035618000</v>
      </c>
      <c r="TW7" s="11">
        <v>1122188434000</v>
      </c>
      <c r="TX7" s="11">
        <v>1515000000000</v>
      </c>
      <c r="TY7" s="11">
        <v>1269956517024</v>
      </c>
      <c r="TZ7" s="11">
        <v>1153837897212</v>
      </c>
      <c r="UA7" s="11">
        <v>1166426528233</v>
      </c>
    </row>
    <row r="8" spans="1:547" x14ac:dyDescent="0.35">
      <c r="A8" s="7" t="s">
        <v>1096</v>
      </c>
      <c r="B8" s="8">
        <v>2805477191336</v>
      </c>
      <c r="C8" s="8">
        <v>134465331796</v>
      </c>
      <c r="D8" s="8">
        <v>154564000000</v>
      </c>
      <c r="E8" s="8">
        <v>159075000000</v>
      </c>
      <c r="F8" s="8">
        <v>54188341604</v>
      </c>
      <c r="G8" s="8">
        <v>149178050315</v>
      </c>
      <c r="H8" s="8">
        <v>92331850000</v>
      </c>
      <c r="I8" s="8">
        <v>103467640765</v>
      </c>
      <c r="J8" s="8">
        <v>194385822907</v>
      </c>
      <c r="K8" s="8">
        <v>162695182233</v>
      </c>
      <c r="L8" s="8">
        <v>216846817293</v>
      </c>
      <c r="M8" s="8">
        <v>69646264948</v>
      </c>
      <c r="N8" s="8">
        <v>281480852422</v>
      </c>
      <c r="O8" s="8">
        <v>70411264721</v>
      </c>
      <c r="P8" s="8">
        <v>146821005671</v>
      </c>
      <c r="Q8" s="8">
        <v>59858181461</v>
      </c>
      <c r="R8" s="8">
        <v>45451600000</v>
      </c>
      <c r="S8" s="8">
        <v>96172323951</v>
      </c>
      <c r="T8" s="8">
        <v>64550087654.059998</v>
      </c>
      <c r="U8" s="8">
        <v>86418000000</v>
      </c>
      <c r="V8" s="8">
        <v>100397550084</v>
      </c>
      <c r="W8" s="8">
        <v>57286949026</v>
      </c>
      <c r="X8" s="8">
        <v>101368353000</v>
      </c>
      <c r="Y8" s="8">
        <v>75122296301</v>
      </c>
      <c r="Z8" s="8">
        <v>7857572685351</v>
      </c>
      <c r="AA8" s="8">
        <v>166812738258</v>
      </c>
      <c r="AB8" s="8">
        <v>78859600000</v>
      </c>
      <c r="AC8" s="8">
        <v>1537991186096</v>
      </c>
      <c r="AD8" s="8">
        <v>117423389792</v>
      </c>
      <c r="AE8" s="8">
        <v>243392500000</v>
      </c>
      <c r="AF8" s="8">
        <v>170033415220</v>
      </c>
      <c r="AG8" s="8">
        <v>113372283040</v>
      </c>
      <c r="AH8" s="8">
        <v>78170824962</v>
      </c>
      <c r="AI8" s="8">
        <v>210082008438</v>
      </c>
      <c r="AJ8" s="8">
        <v>117562941109</v>
      </c>
      <c r="AK8" s="8">
        <v>84747554155</v>
      </c>
      <c r="AL8" s="8">
        <v>163280256947</v>
      </c>
      <c r="AM8" s="8">
        <v>85064906967</v>
      </c>
      <c r="AN8" s="8">
        <v>230858054625</v>
      </c>
      <c r="AO8" s="8">
        <v>3568428977400</v>
      </c>
      <c r="AP8" s="8">
        <v>163347492815</v>
      </c>
      <c r="AQ8" s="8">
        <v>97815515984</v>
      </c>
      <c r="AR8" s="8">
        <v>76343693850</v>
      </c>
      <c r="AS8" s="8">
        <v>113209620522</v>
      </c>
      <c r="AT8" s="8">
        <v>95906354453</v>
      </c>
      <c r="AU8" s="8">
        <v>19188400000</v>
      </c>
      <c r="AV8" s="8">
        <v>19604922850</v>
      </c>
      <c r="AW8" s="8">
        <v>79686478075</v>
      </c>
      <c r="AX8" s="8">
        <v>156613220000</v>
      </c>
      <c r="AY8" s="8">
        <v>75543359252</v>
      </c>
      <c r="AZ8" s="8">
        <v>136849968691</v>
      </c>
      <c r="BA8" s="8">
        <v>67668786844</v>
      </c>
      <c r="BB8" s="8">
        <v>40201587057</v>
      </c>
      <c r="BC8" s="8">
        <v>68451563905</v>
      </c>
      <c r="BD8" s="8">
        <v>54064322716</v>
      </c>
      <c r="BE8" s="8">
        <v>19525500000</v>
      </c>
      <c r="BF8" s="8">
        <v>18000000000</v>
      </c>
      <c r="BG8" s="8">
        <v>39367000000</v>
      </c>
      <c r="BH8" s="8">
        <v>3030460024217</v>
      </c>
      <c r="BI8" s="8">
        <v>109697016529</v>
      </c>
      <c r="BJ8" s="8">
        <v>210891309281</v>
      </c>
      <c r="BK8" s="8">
        <v>50360638686</v>
      </c>
      <c r="BL8" s="8">
        <v>142612170200</v>
      </c>
      <c r="BM8" s="8">
        <v>108388607000</v>
      </c>
      <c r="BN8" s="8">
        <v>138430526445</v>
      </c>
      <c r="BO8" s="8">
        <v>104880097132</v>
      </c>
      <c r="BP8" s="8">
        <v>88116536505</v>
      </c>
      <c r="BQ8" s="8">
        <v>140021755000</v>
      </c>
      <c r="BR8" s="8">
        <v>160753694941</v>
      </c>
      <c r="BS8" s="8">
        <v>96992582681</v>
      </c>
      <c r="BT8" s="8">
        <v>928650983599</v>
      </c>
      <c r="BU8" s="8">
        <v>112073226799</v>
      </c>
      <c r="BV8" s="8">
        <v>70089910046</v>
      </c>
      <c r="BW8" s="8">
        <v>44070000000</v>
      </c>
      <c r="BX8" s="8">
        <v>58957169169</v>
      </c>
      <c r="BY8" s="8">
        <v>131060214925</v>
      </c>
      <c r="BZ8" s="8">
        <v>93688133674</v>
      </c>
      <c r="CA8" s="8">
        <v>75128500000</v>
      </c>
      <c r="CB8" s="8">
        <v>5410980550411</v>
      </c>
      <c r="CC8" s="8">
        <v>322846709928.52002</v>
      </c>
      <c r="CD8" s="8">
        <v>200398209550</v>
      </c>
      <c r="CE8" s="8">
        <v>117147337929</v>
      </c>
      <c r="CF8" s="8">
        <v>278735827642</v>
      </c>
      <c r="CG8" s="8">
        <v>123214504263</v>
      </c>
      <c r="CH8" s="8">
        <v>217576130000</v>
      </c>
      <c r="CI8" s="8">
        <v>200034060000</v>
      </c>
      <c r="CJ8" s="8">
        <v>135432111868</v>
      </c>
      <c r="CK8" s="8">
        <v>336927496454</v>
      </c>
      <c r="CL8" s="8">
        <v>437103006594.60999</v>
      </c>
      <c r="CM8" s="8">
        <v>961638042727</v>
      </c>
      <c r="CN8" s="8">
        <v>308479085283</v>
      </c>
      <c r="CO8" s="8">
        <v>2259688736895.6699</v>
      </c>
      <c r="CP8" s="8">
        <v>157921051840</v>
      </c>
      <c r="CQ8" s="8">
        <v>158222194205</v>
      </c>
      <c r="CR8" s="8">
        <v>29227152866</v>
      </c>
      <c r="CS8" s="8">
        <v>110143857365</v>
      </c>
      <c r="CT8" s="8">
        <v>97252949415</v>
      </c>
      <c r="CU8" s="8">
        <v>78895128824</v>
      </c>
      <c r="CV8" s="8">
        <v>116048028500</v>
      </c>
      <c r="CW8" s="8">
        <v>55891333676</v>
      </c>
      <c r="CX8" s="8">
        <v>82448339000</v>
      </c>
      <c r="CY8" s="8">
        <v>515337970969</v>
      </c>
      <c r="CZ8" s="8">
        <v>100371603750</v>
      </c>
      <c r="DA8" s="8">
        <v>5608776752400</v>
      </c>
      <c r="DB8" s="8">
        <v>147017445721</v>
      </c>
      <c r="DC8" s="8">
        <v>382551175000</v>
      </c>
      <c r="DD8" s="8">
        <v>299824835942</v>
      </c>
      <c r="DE8" s="8">
        <v>249627428908.44</v>
      </c>
      <c r="DF8" s="8">
        <v>192914169104</v>
      </c>
      <c r="DG8" s="8">
        <v>157639383131</v>
      </c>
      <c r="DH8" s="8">
        <v>1540101715627</v>
      </c>
      <c r="DI8" s="8">
        <v>72440000000</v>
      </c>
      <c r="DJ8" s="8">
        <v>64634180405</v>
      </c>
      <c r="DK8" s="8">
        <v>109155966287</v>
      </c>
      <c r="DL8" s="8">
        <v>275516516449</v>
      </c>
      <c r="DM8" s="8">
        <v>197000000000</v>
      </c>
      <c r="DN8" s="8">
        <v>103999550000</v>
      </c>
      <c r="DO8" s="8">
        <v>63509266769</v>
      </c>
      <c r="DP8" s="8">
        <v>123000000000</v>
      </c>
      <c r="DQ8" s="8">
        <v>60560536148</v>
      </c>
      <c r="DR8" s="8">
        <v>53355134112</v>
      </c>
      <c r="DS8" s="8">
        <v>967957037971</v>
      </c>
      <c r="DT8" s="8">
        <v>41901387000</v>
      </c>
      <c r="DU8" s="8">
        <v>91117436722</v>
      </c>
      <c r="DV8" s="8">
        <v>67460290356.440002</v>
      </c>
      <c r="DW8" s="8">
        <v>318245693727</v>
      </c>
      <c r="DX8" s="8">
        <v>35515325123</v>
      </c>
      <c r="DY8" s="8">
        <v>32089656694</v>
      </c>
      <c r="DZ8" s="8">
        <v>63668690570</v>
      </c>
      <c r="EA8" s="8">
        <v>49336226444.199997</v>
      </c>
      <c r="EB8" s="8">
        <v>34953039434</v>
      </c>
      <c r="EC8" s="8">
        <v>23030170500</v>
      </c>
      <c r="ED8" s="8">
        <v>4146226408108</v>
      </c>
      <c r="EE8" s="8">
        <v>65653282217</v>
      </c>
      <c r="EF8" s="8">
        <v>357701712069</v>
      </c>
      <c r="EG8" s="8">
        <v>259079320864</v>
      </c>
      <c r="EH8" s="8">
        <v>143190819969</v>
      </c>
      <c r="EI8" s="8">
        <v>211396655166</v>
      </c>
      <c r="EJ8" s="8">
        <v>104657849108.76001</v>
      </c>
      <c r="EK8" s="8">
        <v>137687997524.04001</v>
      </c>
      <c r="EL8" s="8">
        <v>82797566710</v>
      </c>
      <c r="EM8" s="8">
        <v>800000000000</v>
      </c>
      <c r="EN8" s="8">
        <v>235206566073</v>
      </c>
      <c r="EO8" s="8">
        <v>168693322615.70001</v>
      </c>
      <c r="EP8" s="8">
        <v>128769614222</v>
      </c>
      <c r="EQ8" s="8">
        <v>65466665302</v>
      </c>
      <c r="ER8" s="8">
        <v>48557674890</v>
      </c>
      <c r="ES8" s="8">
        <v>97394291521</v>
      </c>
      <c r="ET8" s="8">
        <v>52773523659701</v>
      </c>
      <c r="EU8" s="8">
        <v>23688886923717</v>
      </c>
      <c r="EV8" s="8">
        <v>1290520572112.1001</v>
      </c>
      <c r="EW8" s="8">
        <v>2742994835814</v>
      </c>
      <c r="EX8" s="8">
        <v>3427141744027</v>
      </c>
      <c r="EY8" s="8">
        <v>253323271000</v>
      </c>
      <c r="EZ8" s="8">
        <v>779835983012</v>
      </c>
      <c r="FA8" s="8">
        <v>810871952395</v>
      </c>
      <c r="FB8" s="8">
        <v>527216320766</v>
      </c>
      <c r="FC8" s="8">
        <v>599962483000</v>
      </c>
      <c r="FD8" s="8">
        <v>1631509095564</v>
      </c>
      <c r="FE8" s="8">
        <v>539938146213</v>
      </c>
      <c r="FF8" s="8">
        <v>582764657817</v>
      </c>
      <c r="FG8" s="8">
        <v>762810530295</v>
      </c>
      <c r="FH8" s="8">
        <v>684067807126</v>
      </c>
      <c r="FI8" s="8">
        <v>668360859768</v>
      </c>
      <c r="FJ8" s="8">
        <v>625007877571</v>
      </c>
      <c r="FK8" s="8">
        <v>368551000565</v>
      </c>
      <c r="FL8" s="8">
        <v>3211761339322</v>
      </c>
      <c r="FM8" s="8">
        <v>3112004866100</v>
      </c>
      <c r="FN8" s="8">
        <v>1351111497684</v>
      </c>
      <c r="FO8" s="8">
        <v>538154229391</v>
      </c>
      <c r="FP8" s="8">
        <v>1595202767878</v>
      </c>
      <c r="FQ8" s="8">
        <v>348328805306</v>
      </c>
      <c r="FR8" s="8">
        <v>322100594900</v>
      </c>
      <c r="FS8" s="8">
        <v>377628784304</v>
      </c>
      <c r="FT8" s="8">
        <v>155702286831</v>
      </c>
      <c r="FU8" s="8">
        <v>1083014841340</v>
      </c>
      <c r="FV8" s="8">
        <v>239685021000</v>
      </c>
      <c r="FW8" s="8">
        <v>17910513776000</v>
      </c>
      <c r="FX8" s="8">
        <v>313825690000</v>
      </c>
      <c r="FY8" s="8">
        <v>889320206922</v>
      </c>
      <c r="FZ8" s="8">
        <v>300051284279</v>
      </c>
      <c r="GA8" s="8">
        <v>305310862000</v>
      </c>
      <c r="GB8" s="8">
        <v>423684433000</v>
      </c>
      <c r="GC8" s="8">
        <v>475833194873</v>
      </c>
      <c r="GD8" s="8">
        <v>757742921019</v>
      </c>
      <c r="GE8" s="8">
        <v>461751167860</v>
      </c>
      <c r="GF8" s="8">
        <v>367815385000</v>
      </c>
      <c r="GG8" s="8">
        <v>500809745000</v>
      </c>
      <c r="GH8" s="8">
        <v>382871676000</v>
      </c>
      <c r="GI8" s="8">
        <v>432558905000</v>
      </c>
      <c r="GJ8" s="8">
        <v>601223377542</v>
      </c>
      <c r="GK8" s="8">
        <v>303140818200</v>
      </c>
      <c r="GL8" s="8">
        <v>429654851000</v>
      </c>
      <c r="GM8" s="8">
        <v>432819901874</v>
      </c>
      <c r="GN8" s="8">
        <v>352216771000</v>
      </c>
      <c r="GO8" s="8">
        <v>407483575616</v>
      </c>
      <c r="GP8" s="8">
        <v>315699109000</v>
      </c>
      <c r="GQ8" s="8">
        <v>300978054000</v>
      </c>
      <c r="GR8" s="8">
        <v>410207011547</v>
      </c>
      <c r="GS8" s="8">
        <v>377263491000</v>
      </c>
      <c r="GT8" s="8">
        <v>598164817800</v>
      </c>
      <c r="GU8" s="8">
        <v>365135308226</v>
      </c>
      <c r="GV8" s="8">
        <v>367639216712</v>
      </c>
      <c r="GW8" s="8">
        <v>570994815000</v>
      </c>
      <c r="GX8" s="8">
        <v>303730612722</v>
      </c>
      <c r="GY8" s="8">
        <v>256304586810</v>
      </c>
      <c r="GZ8" s="8">
        <v>243395028265</v>
      </c>
      <c r="HA8" s="8">
        <v>277744867181</v>
      </c>
      <c r="HB8" s="8">
        <v>240805592000</v>
      </c>
      <c r="HC8" s="8">
        <v>226789700000</v>
      </c>
      <c r="HD8" s="8">
        <v>2865712538632</v>
      </c>
      <c r="HE8" s="8">
        <v>820672003566</v>
      </c>
      <c r="HF8" s="8">
        <v>416255424924</v>
      </c>
      <c r="HG8" s="8">
        <v>2233040238938</v>
      </c>
      <c r="HH8" s="8">
        <v>551994008396</v>
      </c>
      <c r="HI8" s="8">
        <v>272858493451</v>
      </c>
      <c r="HJ8" s="8">
        <v>281331590510.02002</v>
      </c>
      <c r="HK8" s="8">
        <v>1060861116561</v>
      </c>
      <c r="HL8" s="8">
        <v>666764687031</v>
      </c>
      <c r="HM8" s="8">
        <v>19167287503940</v>
      </c>
      <c r="HN8" s="8">
        <v>297184953929.66003</v>
      </c>
      <c r="HO8" s="8">
        <v>575000000000</v>
      </c>
      <c r="HP8" s="8">
        <v>383365510540</v>
      </c>
      <c r="HQ8" s="8">
        <v>900087500609</v>
      </c>
      <c r="HR8" s="8">
        <v>219834948447</v>
      </c>
      <c r="HS8" s="8">
        <v>1610929787969</v>
      </c>
      <c r="HT8" s="8">
        <v>851853426102</v>
      </c>
      <c r="HU8" s="8">
        <v>534586872444</v>
      </c>
      <c r="HV8" s="8">
        <v>500387635410</v>
      </c>
      <c r="HW8" s="8">
        <v>493861586700</v>
      </c>
      <c r="HX8" s="8">
        <v>335811413797</v>
      </c>
      <c r="HY8" s="8">
        <v>280302275393</v>
      </c>
      <c r="HZ8" s="8">
        <v>230204120000</v>
      </c>
      <c r="IA8" s="8">
        <v>1025586055284</v>
      </c>
      <c r="IB8" s="8">
        <v>632842772807</v>
      </c>
      <c r="IC8" s="8">
        <v>358015575168.95996</v>
      </c>
      <c r="ID8" s="8">
        <v>274933929236</v>
      </c>
      <c r="IE8" s="8">
        <v>199076714880</v>
      </c>
      <c r="IF8" s="8">
        <v>247511927456</v>
      </c>
      <c r="IG8" s="8">
        <v>680598855939</v>
      </c>
      <c r="IH8" s="8">
        <v>310347883897</v>
      </c>
      <c r="II8" s="8">
        <v>255623146087</v>
      </c>
      <c r="IJ8" s="8">
        <v>191971739494.85001</v>
      </c>
      <c r="IK8" s="8">
        <v>1935040752492</v>
      </c>
      <c r="IL8" s="8">
        <v>281203441259</v>
      </c>
      <c r="IM8" s="8">
        <v>243711344026</v>
      </c>
      <c r="IN8" s="8">
        <v>279797920984</v>
      </c>
      <c r="IO8" s="8">
        <v>614216846502</v>
      </c>
      <c r="IP8" s="8">
        <v>564447235603</v>
      </c>
      <c r="IQ8" s="8">
        <v>183887976980</v>
      </c>
      <c r="IR8" s="8">
        <v>315672009007</v>
      </c>
      <c r="IS8" s="8">
        <v>255138115765</v>
      </c>
      <c r="IT8" s="8">
        <v>1179181683129.8</v>
      </c>
      <c r="IU8" s="8">
        <v>216767547453.44</v>
      </c>
      <c r="IV8" s="8">
        <v>152098075064.20001</v>
      </c>
      <c r="IW8" s="8">
        <v>201247104786</v>
      </c>
      <c r="IX8" s="8">
        <v>6595913464686</v>
      </c>
      <c r="IY8" s="8">
        <v>250000000000</v>
      </c>
      <c r="IZ8" s="8">
        <v>3029176056332</v>
      </c>
      <c r="JA8" s="8">
        <v>77175704927</v>
      </c>
      <c r="JB8" s="8">
        <v>97868093745</v>
      </c>
      <c r="JC8" s="8">
        <v>69905933416</v>
      </c>
      <c r="JD8" s="8">
        <v>182817874508</v>
      </c>
      <c r="JE8" s="8">
        <v>100007500000</v>
      </c>
      <c r="JF8" s="8">
        <v>236270903724</v>
      </c>
      <c r="JG8" s="8">
        <v>140734411884</v>
      </c>
      <c r="JH8" s="8">
        <v>175429252000</v>
      </c>
      <c r="JI8" s="8">
        <v>597631508000</v>
      </c>
      <c r="JJ8" s="8">
        <v>211421219810</v>
      </c>
      <c r="JK8" s="8">
        <v>54448205762.82</v>
      </c>
      <c r="JL8" s="8">
        <v>60065324073</v>
      </c>
      <c r="JM8" s="8">
        <v>29649167932</v>
      </c>
      <c r="JN8" s="8">
        <v>182148800225.99002</v>
      </c>
      <c r="JO8" s="8">
        <v>2472456920503</v>
      </c>
      <c r="JP8" s="8">
        <v>84790066924</v>
      </c>
      <c r="JQ8" s="8">
        <v>94935532353</v>
      </c>
      <c r="JR8" s="8">
        <v>128793262908</v>
      </c>
      <c r="JS8" s="8">
        <v>288454257000</v>
      </c>
      <c r="JT8" s="8">
        <v>411509285262</v>
      </c>
      <c r="JU8" s="8">
        <v>196719130503</v>
      </c>
      <c r="JV8" s="8">
        <v>105200485800</v>
      </c>
      <c r="JW8" s="8">
        <v>123550183755</v>
      </c>
      <c r="JX8" s="8">
        <v>38039964086</v>
      </c>
      <c r="JY8" s="8">
        <v>70396588009</v>
      </c>
      <c r="JZ8" s="8">
        <v>84719417995</v>
      </c>
      <c r="KA8" s="8">
        <v>69250000000</v>
      </c>
      <c r="KB8" s="8">
        <v>83711474616.369995</v>
      </c>
      <c r="KC8" s="8">
        <v>195891070255</v>
      </c>
      <c r="KD8" s="8">
        <v>4045819428033</v>
      </c>
      <c r="KE8" s="8">
        <v>231520732657</v>
      </c>
      <c r="KF8" s="8">
        <v>69645231876</v>
      </c>
      <c r="KG8" s="8">
        <v>240917060000</v>
      </c>
      <c r="KH8" s="8">
        <v>150707970620</v>
      </c>
      <c r="KI8" s="8">
        <v>140429233170</v>
      </c>
      <c r="KJ8" s="8">
        <v>132462339653</v>
      </c>
      <c r="KK8" s="8">
        <v>204958186337.72998</v>
      </c>
      <c r="KL8" s="8">
        <v>223171641465</v>
      </c>
      <c r="KM8" s="8">
        <v>100982220526</v>
      </c>
      <c r="KN8" s="8">
        <v>308565009860</v>
      </c>
      <c r="KO8" s="8">
        <v>821991065500</v>
      </c>
      <c r="KP8" s="8">
        <v>68092789000</v>
      </c>
      <c r="KQ8" s="8">
        <v>216652259233</v>
      </c>
      <c r="KR8" s="8">
        <v>8045500965105.6104</v>
      </c>
      <c r="KS8" s="8">
        <v>233560191845</v>
      </c>
      <c r="KT8" s="8">
        <v>640436231591</v>
      </c>
      <c r="KU8" s="8">
        <v>126674515739</v>
      </c>
      <c r="KV8" s="8">
        <v>237942216302</v>
      </c>
      <c r="KW8" s="8">
        <v>149421805069</v>
      </c>
      <c r="KX8" s="8">
        <v>1084307900872</v>
      </c>
      <c r="KY8" s="8">
        <v>215426997697</v>
      </c>
      <c r="KZ8" s="8">
        <v>590865299000</v>
      </c>
      <c r="LA8" s="8">
        <v>76581477467.720001</v>
      </c>
      <c r="LB8" s="8">
        <v>9147500001</v>
      </c>
      <c r="LC8" s="8">
        <v>1537064614921</v>
      </c>
      <c r="LD8" s="8">
        <v>52585485093</v>
      </c>
      <c r="LE8" s="8">
        <v>86514376000</v>
      </c>
      <c r="LF8" s="8">
        <v>61815493866</v>
      </c>
      <c r="LG8" s="8">
        <v>106164027328</v>
      </c>
      <c r="LH8" s="8">
        <v>540091376300</v>
      </c>
      <c r="LI8" s="8">
        <v>33421605474</v>
      </c>
      <c r="LJ8" s="8">
        <v>26510573045</v>
      </c>
      <c r="LK8" s="8">
        <v>61751000000</v>
      </c>
      <c r="LL8" s="8">
        <v>104057915809</v>
      </c>
      <c r="LM8" s="8">
        <v>27064694996</v>
      </c>
      <c r="LN8" s="8">
        <v>98043594415</v>
      </c>
      <c r="LO8" s="8">
        <v>11399250000</v>
      </c>
      <c r="LP8" s="8">
        <v>15321265339.74</v>
      </c>
      <c r="LQ8" s="8">
        <v>15334434747</v>
      </c>
      <c r="LR8" s="8">
        <v>11154277167</v>
      </c>
      <c r="LS8" s="8">
        <v>1701785047036</v>
      </c>
      <c r="LT8" s="8">
        <v>239361148568</v>
      </c>
      <c r="LU8" s="8">
        <v>39419533649</v>
      </c>
      <c r="LV8" s="8">
        <v>54484163367</v>
      </c>
      <c r="LW8" s="8">
        <v>134711215763</v>
      </c>
      <c r="LX8" s="8">
        <v>49695091988</v>
      </c>
      <c r="LY8" s="8">
        <v>393115820972</v>
      </c>
      <c r="LZ8" s="8">
        <v>120328869590</v>
      </c>
      <c r="MA8" s="8">
        <v>272973521246</v>
      </c>
      <c r="MB8" s="8">
        <v>119715613447</v>
      </c>
      <c r="MC8" s="8">
        <v>68763437008</v>
      </c>
      <c r="MD8" s="8">
        <v>56511622500</v>
      </c>
      <c r="ME8" s="8">
        <v>36158182022</v>
      </c>
      <c r="MF8" s="8">
        <v>170780036817</v>
      </c>
      <c r="MG8" s="8">
        <v>5801319086208</v>
      </c>
      <c r="MH8" s="8">
        <v>191836744800</v>
      </c>
      <c r="MI8" s="8">
        <v>104354004055</v>
      </c>
      <c r="MJ8" s="8">
        <v>229949302112</v>
      </c>
      <c r="MK8" s="8">
        <v>220900000000</v>
      </c>
      <c r="ML8" s="8">
        <v>154317187011</v>
      </c>
      <c r="MM8" s="8">
        <v>233953016650</v>
      </c>
      <c r="MN8" s="8">
        <v>111680009735</v>
      </c>
      <c r="MO8" s="8">
        <v>127349650000</v>
      </c>
      <c r="MP8" s="8">
        <v>111730753460</v>
      </c>
      <c r="MQ8" s="8">
        <v>296932440614</v>
      </c>
      <c r="MR8" s="8">
        <v>195803356300</v>
      </c>
      <c r="MS8" s="8">
        <v>239578584000</v>
      </c>
      <c r="MT8" s="8">
        <v>382639220358</v>
      </c>
      <c r="MU8" s="8">
        <v>169401437810</v>
      </c>
      <c r="MV8" s="8">
        <v>92696534391</v>
      </c>
      <c r="MW8" s="8">
        <v>77299516400</v>
      </c>
      <c r="MX8" s="8">
        <v>176646767000</v>
      </c>
      <c r="MY8" s="8">
        <v>155282995255</v>
      </c>
      <c r="MZ8" s="8">
        <v>116777085602</v>
      </c>
      <c r="NA8" s="8">
        <v>137500000000</v>
      </c>
      <c r="NB8" s="8">
        <v>155521966364</v>
      </c>
      <c r="NC8" s="8">
        <v>172213291669</v>
      </c>
      <c r="ND8" s="8">
        <v>2360626669320</v>
      </c>
      <c r="NE8" s="8">
        <v>77042971264</v>
      </c>
      <c r="NF8" s="8">
        <v>1625581261248</v>
      </c>
      <c r="NG8" s="8">
        <v>28540000000</v>
      </c>
      <c r="NH8" s="8">
        <v>219667017933</v>
      </c>
      <c r="NI8" s="8">
        <v>161371652719</v>
      </c>
      <c r="NJ8" s="8">
        <v>173030000000</v>
      </c>
      <c r="NK8" s="8">
        <v>392865124550</v>
      </c>
      <c r="NL8" s="8">
        <v>133357217604</v>
      </c>
      <c r="NM8" s="8">
        <v>89791826117</v>
      </c>
      <c r="NN8" s="8">
        <v>73126400000</v>
      </c>
      <c r="NO8" s="8">
        <v>32230448936</v>
      </c>
      <c r="NP8" s="8">
        <v>45511828466</v>
      </c>
      <c r="NQ8" s="8">
        <v>52611665058</v>
      </c>
      <c r="NR8" s="8">
        <v>20986279480</v>
      </c>
      <c r="NS8" s="8">
        <v>11761525000</v>
      </c>
      <c r="NT8" s="8">
        <v>26000000000</v>
      </c>
      <c r="NU8" s="8">
        <v>21308969800</v>
      </c>
      <c r="NV8" s="8">
        <v>16032992268</v>
      </c>
      <c r="NW8" s="8">
        <v>11392382000</v>
      </c>
      <c r="NX8" s="8">
        <v>4731419182089</v>
      </c>
      <c r="NY8" s="8">
        <v>5187633164473.4697</v>
      </c>
      <c r="NZ8" s="8">
        <v>217270074898</v>
      </c>
      <c r="OA8" s="8">
        <v>485000000000</v>
      </c>
      <c r="OB8" s="8">
        <v>1389872886826</v>
      </c>
      <c r="OC8" s="8">
        <v>159318495549</v>
      </c>
      <c r="OD8" s="8">
        <v>283117673041</v>
      </c>
      <c r="OE8" s="8">
        <v>261525239087</v>
      </c>
      <c r="OF8" s="8">
        <v>500405058600</v>
      </c>
      <c r="OG8" s="8">
        <v>899495659599.5</v>
      </c>
      <c r="OH8" s="8">
        <v>2985278110513</v>
      </c>
      <c r="OI8" s="8">
        <v>162369371845</v>
      </c>
      <c r="OJ8" s="8">
        <v>92332341763</v>
      </c>
      <c r="OK8" s="8">
        <v>367548212702</v>
      </c>
      <c r="OL8" s="8">
        <v>304558483397</v>
      </c>
      <c r="OM8" s="8">
        <v>440887119000</v>
      </c>
      <c r="ON8" s="8">
        <v>225116037438</v>
      </c>
      <c r="OO8" s="8">
        <v>380115700000</v>
      </c>
      <c r="OP8" s="8">
        <v>54639448694</v>
      </c>
      <c r="OQ8" s="8">
        <v>104018446054</v>
      </c>
      <c r="OR8" s="8">
        <v>154613850607</v>
      </c>
      <c r="OS8" s="8">
        <v>2139341049189</v>
      </c>
      <c r="OT8" s="8">
        <v>48785685834</v>
      </c>
      <c r="OU8" s="8">
        <v>95000000000</v>
      </c>
      <c r="OV8" s="8">
        <v>80672842400</v>
      </c>
      <c r="OW8" s="8">
        <v>47955518000</v>
      </c>
      <c r="OX8" s="8">
        <v>89878031139</v>
      </c>
      <c r="OY8" s="8">
        <v>48030773975.32</v>
      </c>
      <c r="OZ8" s="8">
        <v>113098374790</v>
      </c>
      <c r="PA8" s="8">
        <v>52302368000</v>
      </c>
      <c r="PB8" s="8">
        <v>105869332988</v>
      </c>
      <c r="PC8" s="8">
        <v>57421970607</v>
      </c>
      <c r="PD8" s="8">
        <v>105888485240</v>
      </c>
      <c r="PE8" s="8">
        <v>71726407873</v>
      </c>
      <c r="PF8" s="8">
        <v>60000000000.160004</v>
      </c>
      <c r="PG8" s="8">
        <v>210060982755</v>
      </c>
      <c r="PH8" s="8">
        <v>28603035625</v>
      </c>
      <c r="PI8" s="8">
        <v>333985000000</v>
      </c>
      <c r="PJ8" s="8">
        <v>39841885000</v>
      </c>
      <c r="PK8" s="8">
        <v>37192036145</v>
      </c>
      <c r="PL8" s="8">
        <v>16750534750</v>
      </c>
      <c r="PM8" s="8">
        <v>65256000000</v>
      </c>
      <c r="PN8" s="8">
        <v>42780774178</v>
      </c>
      <c r="PO8" s="8">
        <v>38398112260</v>
      </c>
      <c r="PP8" s="8">
        <v>619035641371</v>
      </c>
      <c r="PQ8" s="8">
        <v>28965180806</v>
      </c>
      <c r="PR8" s="8">
        <v>124206080000</v>
      </c>
      <c r="PS8" s="8">
        <v>64619726451</v>
      </c>
      <c r="PT8" s="8">
        <v>39847127200</v>
      </c>
      <c r="PU8" s="8">
        <v>202842234433</v>
      </c>
      <c r="PV8" s="8">
        <v>26500000000</v>
      </c>
      <c r="PW8" s="8">
        <v>15143167879</v>
      </c>
      <c r="PX8" s="8">
        <v>63943000000</v>
      </c>
      <c r="PY8" s="8">
        <v>29605000000</v>
      </c>
      <c r="PZ8" s="8">
        <v>156730869384</v>
      </c>
      <c r="QA8" s="8">
        <v>36249746800</v>
      </c>
      <c r="QB8" s="8">
        <v>587427517800</v>
      </c>
      <c r="QC8" s="8">
        <v>44021025027</v>
      </c>
      <c r="QD8" s="8">
        <v>147956710250</v>
      </c>
      <c r="QE8" s="8">
        <v>33209867000</v>
      </c>
      <c r="QF8" s="8">
        <v>254623744707</v>
      </c>
      <c r="QG8" s="8">
        <v>8503390164</v>
      </c>
      <c r="QH8" s="8">
        <v>10114883550</v>
      </c>
      <c r="QI8" s="8">
        <v>11830189733</v>
      </c>
      <c r="QJ8" s="8">
        <v>8833700000</v>
      </c>
      <c r="QK8" s="8">
        <v>9509299700</v>
      </c>
      <c r="QL8" s="8">
        <v>1053227132360</v>
      </c>
      <c r="QM8" s="8">
        <v>295083569786</v>
      </c>
      <c r="QN8" s="8">
        <v>154057010943</v>
      </c>
      <c r="QO8" s="8">
        <v>122267366440</v>
      </c>
      <c r="QP8" s="8">
        <v>103251619367</v>
      </c>
      <c r="QQ8" s="8">
        <v>169000000000</v>
      </c>
      <c r="QR8" s="8">
        <v>119900637452</v>
      </c>
      <c r="QS8" s="8">
        <v>26701131672</v>
      </c>
      <c r="QT8" s="8">
        <v>59303162374</v>
      </c>
      <c r="QU8" s="8">
        <v>76149327245</v>
      </c>
      <c r="QV8" s="8">
        <v>156858494449</v>
      </c>
      <c r="QW8" s="8">
        <v>8544574336460</v>
      </c>
      <c r="QX8" s="8">
        <v>413674054977</v>
      </c>
      <c r="QY8" s="8">
        <v>281340854049</v>
      </c>
      <c r="QZ8" s="8">
        <v>902007244355</v>
      </c>
      <c r="RA8" s="8">
        <v>3389752631917</v>
      </c>
      <c r="RB8" s="8">
        <v>902307414066</v>
      </c>
      <c r="RC8" s="8">
        <v>2294335589258</v>
      </c>
      <c r="RD8" s="8">
        <v>335800200124</v>
      </c>
      <c r="RE8" s="8">
        <v>1945389765446</v>
      </c>
      <c r="RF8" s="8">
        <v>1038304939546</v>
      </c>
      <c r="RG8" s="8">
        <v>165296577250</v>
      </c>
      <c r="RH8" s="8">
        <v>141621013149</v>
      </c>
      <c r="RI8" s="8">
        <v>170418048111</v>
      </c>
      <c r="RJ8" s="8">
        <v>70756830207.459991</v>
      </c>
      <c r="RK8" s="8">
        <v>110724424000</v>
      </c>
      <c r="RL8" s="8">
        <v>70265927500</v>
      </c>
      <c r="RM8" s="8">
        <v>111942044206</v>
      </c>
      <c r="RN8" s="8">
        <v>491989218495</v>
      </c>
      <c r="RO8" s="8">
        <v>54025000000</v>
      </c>
      <c r="RP8" s="8">
        <v>203363796590</v>
      </c>
      <c r="RQ8" s="8">
        <v>291022642000</v>
      </c>
      <c r="RR8" s="8">
        <v>86170265470</v>
      </c>
      <c r="RS8" s="8">
        <v>107400660000</v>
      </c>
      <c r="RT8" s="8">
        <v>29817271485</v>
      </c>
      <c r="RU8" s="8">
        <v>1518211727009</v>
      </c>
      <c r="RV8" s="8">
        <v>51441681000</v>
      </c>
      <c r="RW8" s="8">
        <v>39179339490.8601</v>
      </c>
      <c r="RX8" s="8">
        <v>438374756850</v>
      </c>
      <c r="RY8" s="8">
        <v>1658011102958</v>
      </c>
      <c r="RZ8" s="8">
        <v>187574884364</v>
      </c>
      <c r="SA8" s="8">
        <v>62089471138</v>
      </c>
      <c r="SB8" s="8">
        <v>313222115319</v>
      </c>
      <c r="SC8" s="8">
        <v>629881515682</v>
      </c>
      <c r="SD8" s="8">
        <v>28436494215</v>
      </c>
      <c r="SE8" s="8">
        <v>120269649800</v>
      </c>
      <c r="SF8" s="8">
        <v>70383688400</v>
      </c>
      <c r="SG8" s="8">
        <v>37406975226.25</v>
      </c>
      <c r="SH8" s="8">
        <v>24287036311</v>
      </c>
      <c r="SI8" s="8">
        <v>7463452387</v>
      </c>
      <c r="SJ8" s="8">
        <v>3858000000</v>
      </c>
      <c r="SK8" s="8">
        <v>437633062094</v>
      </c>
      <c r="SL8" s="8">
        <v>140838163462</v>
      </c>
      <c r="SM8" s="8">
        <v>86347804868</v>
      </c>
      <c r="SN8" s="8">
        <v>221491705562</v>
      </c>
      <c r="SO8" s="8">
        <v>45126047483</v>
      </c>
      <c r="SP8" s="8">
        <v>40940607067</v>
      </c>
      <c r="SQ8" s="8">
        <v>38263522937</v>
      </c>
      <c r="SR8" s="8">
        <v>791574904915</v>
      </c>
      <c r="SS8" s="8">
        <v>159889414131</v>
      </c>
      <c r="ST8" s="8">
        <v>60690028233</v>
      </c>
      <c r="SU8" s="8">
        <v>101144528459</v>
      </c>
      <c r="SV8" s="8">
        <v>160749021080</v>
      </c>
      <c r="SW8" s="8">
        <v>20587060000</v>
      </c>
      <c r="SX8" s="8">
        <v>25000000000</v>
      </c>
      <c r="SY8" s="8">
        <v>157395437370</v>
      </c>
      <c r="SZ8" s="8">
        <v>29001128034</v>
      </c>
      <c r="TA8" s="8">
        <v>5992225376</v>
      </c>
      <c r="TB8" s="8">
        <v>35706497074.232399</v>
      </c>
      <c r="TC8" s="8">
        <v>487786863815</v>
      </c>
      <c r="TD8" s="8">
        <v>1930469752200</v>
      </c>
      <c r="TE8" s="8">
        <v>58000000000</v>
      </c>
      <c r="TF8" s="8">
        <v>10258857000</v>
      </c>
      <c r="TG8" s="8">
        <v>35430961846</v>
      </c>
      <c r="TH8" s="8">
        <v>6009303465</v>
      </c>
      <c r="TI8" s="8">
        <v>10748250000</v>
      </c>
      <c r="TJ8" s="8">
        <v>16432000000</v>
      </c>
      <c r="TK8" s="8">
        <v>11519255493</v>
      </c>
      <c r="TL8" s="8"/>
      <c r="TM8" s="8">
        <v>27345189571</v>
      </c>
      <c r="TN8" s="8">
        <v>30000956829</v>
      </c>
      <c r="TO8" s="8">
        <v>11116564609</v>
      </c>
      <c r="TP8" s="8">
        <v>11778181171</v>
      </c>
      <c r="TQ8" s="8">
        <v>2790017942</v>
      </c>
      <c r="TR8" s="8">
        <v>18400000000</v>
      </c>
      <c r="TS8" s="8">
        <v>11950000000</v>
      </c>
      <c r="TT8" s="8">
        <v>29668152814</v>
      </c>
      <c r="TU8" s="8"/>
      <c r="TV8" s="8">
        <v>114010000000</v>
      </c>
      <c r="TW8" s="8">
        <v>115136600000</v>
      </c>
      <c r="TX8" s="8">
        <v>62849383000</v>
      </c>
      <c r="TY8" s="8">
        <v>29037009000</v>
      </c>
      <c r="TZ8" s="8">
        <v>4635000000</v>
      </c>
      <c r="UA8" s="8">
        <v>4406000000</v>
      </c>
    </row>
    <row r="9" spans="1:547" x14ac:dyDescent="0.35">
      <c r="A9" s="7" t="s">
        <v>1097</v>
      </c>
      <c r="B9" s="8">
        <v>1720373170814</v>
      </c>
      <c r="C9" s="8">
        <v>25809492758</v>
      </c>
      <c r="D9" s="8">
        <v>107479490000</v>
      </c>
      <c r="E9" s="8">
        <v>11921194822</v>
      </c>
      <c r="F9" s="8">
        <v>11655000000</v>
      </c>
      <c r="G9" s="8">
        <v>15035500000</v>
      </c>
      <c r="H9" s="8">
        <v>16450000000</v>
      </c>
      <c r="I9" s="8">
        <v>19725015302</v>
      </c>
      <c r="J9" s="8">
        <v>32045000000</v>
      </c>
      <c r="K9" s="8">
        <v>34316532994</v>
      </c>
      <c r="L9" s="8">
        <v>19510593501</v>
      </c>
      <c r="M9" s="8">
        <v>7308000000</v>
      </c>
      <c r="N9" s="8">
        <v>111905791887</v>
      </c>
      <c r="O9" s="8">
        <v>7104291871</v>
      </c>
      <c r="P9" s="8">
        <v>21015000000</v>
      </c>
      <c r="Q9" s="8">
        <v>34060750000</v>
      </c>
      <c r="R9" s="8">
        <v>4294400000</v>
      </c>
      <c r="S9" s="8">
        <v>8830000000</v>
      </c>
      <c r="T9" s="8">
        <v>6400881832</v>
      </c>
      <c r="U9" s="8">
        <v>11618000000</v>
      </c>
      <c r="V9" s="8">
        <v>16790000000</v>
      </c>
      <c r="W9" s="8">
        <v>6096643035</v>
      </c>
      <c r="X9" s="8">
        <v>7865000000</v>
      </c>
      <c r="Y9" s="8">
        <v>9480000000</v>
      </c>
      <c r="Z9" s="8">
        <v>7138147932329</v>
      </c>
      <c r="AA9" s="8">
        <v>93816711376</v>
      </c>
      <c r="AB9" s="8">
        <v>24600000000</v>
      </c>
      <c r="AC9" s="8">
        <v>1228083193305</v>
      </c>
      <c r="AD9" s="8">
        <v>58282835442</v>
      </c>
      <c r="AE9" s="8">
        <v>114780000000</v>
      </c>
      <c r="AF9" s="8">
        <v>120740000000</v>
      </c>
      <c r="AG9" s="8">
        <v>34133000000</v>
      </c>
      <c r="AH9" s="8">
        <v>5484599962</v>
      </c>
      <c r="AI9" s="8">
        <v>123287920337</v>
      </c>
      <c r="AJ9" s="8">
        <v>32732655384</v>
      </c>
      <c r="AK9" s="8">
        <v>26253087000</v>
      </c>
      <c r="AL9" s="8">
        <v>30209843179</v>
      </c>
      <c r="AM9" s="8">
        <v>53954577008</v>
      </c>
      <c r="AN9" s="8">
        <v>124123000778</v>
      </c>
      <c r="AO9" s="8">
        <v>3064779709433</v>
      </c>
      <c r="AP9" s="8">
        <v>82300000000</v>
      </c>
      <c r="AQ9" s="8">
        <v>11610476209</v>
      </c>
      <c r="AR9" s="8">
        <v>21300000000</v>
      </c>
      <c r="AS9" s="8">
        <v>38380000000</v>
      </c>
      <c r="AT9" s="8">
        <v>28042040000</v>
      </c>
      <c r="AU9" s="8">
        <v>2822000000</v>
      </c>
      <c r="AV9" s="8">
        <v>9486954850</v>
      </c>
      <c r="AW9" s="8">
        <v>14573212700</v>
      </c>
      <c r="AX9" s="8">
        <v>96269765000</v>
      </c>
      <c r="AY9" s="8">
        <v>24833060949</v>
      </c>
      <c r="AZ9" s="8">
        <v>109560000000</v>
      </c>
      <c r="BA9" s="8">
        <v>44831506844</v>
      </c>
      <c r="BB9" s="8">
        <v>15507742892</v>
      </c>
      <c r="BC9" s="8">
        <v>38742054032</v>
      </c>
      <c r="BD9" s="8">
        <v>30473375000</v>
      </c>
      <c r="BE9" s="8">
        <v>10404500000</v>
      </c>
      <c r="BF9" s="8">
        <v>6564300000</v>
      </c>
      <c r="BG9" s="8">
        <v>24200000000</v>
      </c>
      <c r="BH9" s="8">
        <v>2407806737844</v>
      </c>
      <c r="BI9" s="8">
        <v>44522047714</v>
      </c>
      <c r="BJ9" s="8">
        <v>73629152185</v>
      </c>
      <c r="BK9" s="8">
        <v>6066362757</v>
      </c>
      <c r="BL9" s="8">
        <v>65950000000</v>
      </c>
      <c r="BM9" s="8">
        <v>12540582407</v>
      </c>
      <c r="BN9" s="8">
        <v>27455638550</v>
      </c>
      <c r="BO9" s="8">
        <v>17258127533</v>
      </c>
      <c r="BP9" s="8">
        <v>22178700000</v>
      </c>
      <c r="BQ9" s="8">
        <v>26338830939</v>
      </c>
      <c r="BR9" s="8">
        <v>53110644633</v>
      </c>
      <c r="BS9" s="8">
        <v>10066500000</v>
      </c>
      <c r="BT9" s="8">
        <v>741400983599</v>
      </c>
      <c r="BU9" s="8">
        <v>20784138861</v>
      </c>
      <c r="BV9" s="8">
        <v>7738500000</v>
      </c>
      <c r="BW9" s="8">
        <v>12377882650</v>
      </c>
      <c r="BX9" s="8">
        <v>12040000000</v>
      </c>
      <c r="BY9" s="8">
        <v>36290534302</v>
      </c>
      <c r="BZ9" s="8">
        <v>22776715953</v>
      </c>
      <c r="CA9" s="8">
        <v>13050000000</v>
      </c>
      <c r="CB9" s="8">
        <v>3971834856843</v>
      </c>
      <c r="CC9" s="8">
        <v>105504075000</v>
      </c>
      <c r="CD9" s="8">
        <v>47475457247</v>
      </c>
      <c r="CE9" s="8">
        <v>52348955359</v>
      </c>
      <c r="CF9" s="8">
        <v>154143211242</v>
      </c>
      <c r="CG9" s="8">
        <v>59676906966</v>
      </c>
      <c r="CH9" s="8">
        <v>104726980000</v>
      </c>
      <c r="CI9" s="8">
        <v>93510000000</v>
      </c>
      <c r="CJ9" s="8">
        <v>60500298828</v>
      </c>
      <c r="CK9" s="8">
        <v>136810000000</v>
      </c>
      <c r="CL9" s="8">
        <v>233256386375.60999</v>
      </c>
      <c r="CM9" s="8">
        <v>792915054433</v>
      </c>
      <c r="CN9" s="8">
        <v>23420000000</v>
      </c>
      <c r="CO9" s="8">
        <v>1917532851318</v>
      </c>
      <c r="CP9" s="8">
        <v>53007000000</v>
      </c>
      <c r="CQ9" s="8">
        <v>57968319064</v>
      </c>
      <c r="CR9" s="8">
        <v>14144036641</v>
      </c>
      <c r="CS9" s="8">
        <v>44781300000</v>
      </c>
      <c r="CT9" s="8">
        <v>59064559415</v>
      </c>
      <c r="CU9" s="8">
        <v>27436000000</v>
      </c>
      <c r="CV9" s="8">
        <v>32315300000</v>
      </c>
      <c r="CW9" s="8">
        <v>21149200000</v>
      </c>
      <c r="CX9" s="8">
        <v>19824500000</v>
      </c>
      <c r="CY9" s="8">
        <v>355000000000</v>
      </c>
      <c r="CZ9" s="8">
        <v>13164704750</v>
      </c>
      <c r="DA9" s="8">
        <v>4149362000000</v>
      </c>
      <c r="DB9" s="8">
        <v>82663000000</v>
      </c>
      <c r="DC9" s="8">
        <v>92420404000</v>
      </c>
      <c r="DD9" s="8">
        <v>185293398374</v>
      </c>
      <c r="DE9" s="8">
        <v>78822185442</v>
      </c>
      <c r="DF9" s="8">
        <v>78647236663</v>
      </c>
      <c r="DG9" s="8">
        <v>77093299923</v>
      </c>
      <c r="DH9" s="8">
        <v>1239737000000</v>
      </c>
      <c r="DI9" s="8">
        <v>22018000000</v>
      </c>
      <c r="DJ9" s="8">
        <v>10263250000</v>
      </c>
      <c r="DK9" s="8">
        <v>54546946287</v>
      </c>
      <c r="DL9" s="8">
        <v>190250000000</v>
      </c>
      <c r="DM9" s="8">
        <v>114659382656</v>
      </c>
      <c r="DN9" s="8">
        <v>47177470000</v>
      </c>
      <c r="DO9" s="8">
        <v>20187588103</v>
      </c>
      <c r="DP9" s="8">
        <v>43960000000</v>
      </c>
      <c r="DQ9" s="8">
        <v>23885650000</v>
      </c>
      <c r="DR9" s="8">
        <v>16939957842</v>
      </c>
      <c r="DS9" s="8">
        <v>787761103931</v>
      </c>
      <c r="DT9" s="8">
        <v>9041784000</v>
      </c>
      <c r="DU9" s="8">
        <v>25705285692</v>
      </c>
      <c r="DV9" s="8">
        <v>15562072009.07</v>
      </c>
      <c r="DW9" s="8">
        <v>208441768400</v>
      </c>
      <c r="DX9" s="8">
        <v>7207300000</v>
      </c>
      <c r="DY9" s="8">
        <v>17419656694</v>
      </c>
      <c r="DZ9" s="8">
        <v>16967227840</v>
      </c>
      <c r="EA9" s="8">
        <v>7058715015.1999998</v>
      </c>
      <c r="EB9" s="8">
        <v>6902000000</v>
      </c>
      <c r="EC9" s="8">
        <v>9253000000</v>
      </c>
      <c r="ED9" s="8">
        <v>2982798551971</v>
      </c>
      <c r="EE9" s="8">
        <v>14320536052</v>
      </c>
      <c r="EF9" s="8">
        <v>209000000000</v>
      </c>
      <c r="EG9" s="8">
        <v>125510632197</v>
      </c>
      <c r="EH9" s="8">
        <v>42530500000</v>
      </c>
      <c r="EI9" s="8">
        <v>78100000000</v>
      </c>
      <c r="EJ9" s="8">
        <v>20046287778.220001</v>
      </c>
      <c r="EK9" s="8">
        <v>46896702496.040001</v>
      </c>
      <c r="EL9" s="8">
        <v>21607000000</v>
      </c>
      <c r="EM9" s="8">
        <v>520195262269</v>
      </c>
      <c r="EN9" s="8">
        <v>39155000000</v>
      </c>
      <c r="EO9" s="8">
        <v>73522000000</v>
      </c>
      <c r="EP9" s="8">
        <v>48000000000</v>
      </c>
      <c r="EQ9" s="8">
        <v>26312811800</v>
      </c>
      <c r="ER9" s="8">
        <v>25789750000</v>
      </c>
      <c r="ES9" s="8">
        <v>13041500000</v>
      </c>
      <c r="ET9" s="8">
        <v>43600000000000</v>
      </c>
      <c r="EU9" s="8">
        <v>21928395580782</v>
      </c>
      <c r="EV9" s="8">
        <v>726030319370</v>
      </c>
      <c r="EW9" s="8">
        <v>2300015920949</v>
      </c>
      <c r="EX9" s="8">
        <v>2502529815000</v>
      </c>
      <c r="EY9" s="8">
        <v>74002466000</v>
      </c>
      <c r="EZ9" s="8">
        <v>247248060043</v>
      </c>
      <c r="FA9" s="8">
        <v>323119197100</v>
      </c>
      <c r="FB9" s="8">
        <v>171972000000</v>
      </c>
      <c r="FC9" s="8">
        <v>144835833301</v>
      </c>
      <c r="FD9" s="8">
        <v>1273957438100</v>
      </c>
      <c r="FE9" s="8">
        <v>149256772000</v>
      </c>
      <c r="FF9" s="8">
        <v>192515320500</v>
      </c>
      <c r="FG9" s="8">
        <v>485485000000</v>
      </c>
      <c r="FH9" s="8">
        <v>355000000000</v>
      </c>
      <c r="FI9" s="8">
        <v>289197000000</v>
      </c>
      <c r="FJ9" s="8">
        <v>290311625000</v>
      </c>
      <c r="FK9" s="8">
        <v>96239000000</v>
      </c>
      <c r="FL9" s="8">
        <v>2404223640000</v>
      </c>
      <c r="FM9" s="8">
        <v>2454131964573</v>
      </c>
      <c r="FN9" s="8">
        <v>936732610511</v>
      </c>
      <c r="FO9" s="8">
        <v>206337861000</v>
      </c>
      <c r="FP9" s="8">
        <v>1297755689598</v>
      </c>
      <c r="FQ9" s="8">
        <v>58532530859</v>
      </c>
      <c r="FR9" s="8">
        <v>156708275900</v>
      </c>
      <c r="FS9" s="8">
        <v>180651551266</v>
      </c>
      <c r="FT9" s="8">
        <v>20482950801</v>
      </c>
      <c r="FU9" s="8">
        <v>539000000000</v>
      </c>
      <c r="FV9" s="8">
        <v>113410000000</v>
      </c>
      <c r="FW9" s="8">
        <v>15266021456000</v>
      </c>
      <c r="FX9" s="8">
        <v>76153500000</v>
      </c>
      <c r="FY9" s="8">
        <v>367146432194</v>
      </c>
      <c r="FZ9" s="8">
        <v>127925000000</v>
      </c>
      <c r="GA9" s="8">
        <v>60900000000</v>
      </c>
      <c r="GB9" s="8">
        <v>165247000000</v>
      </c>
      <c r="GC9" s="8">
        <v>175250000000</v>
      </c>
      <c r="GD9" s="8">
        <v>291146059979</v>
      </c>
      <c r="GE9" s="8">
        <v>170683000000</v>
      </c>
      <c r="GF9" s="8">
        <v>129830000000</v>
      </c>
      <c r="GG9" s="8">
        <v>234217792000</v>
      </c>
      <c r="GH9" s="8">
        <v>188286600000</v>
      </c>
      <c r="GI9" s="8">
        <v>124170200000</v>
      </c>
      <c r="GJ9" s="8">
        <v>329367099980</v>
      </c>
      <c r="GK9" s="8">
        <v>126537540200</v>
      </c>
      <c r="GL9" s="8">
        <v>172510725000</v>
      </c>
      <c r="GM9" s="8">
        <v>163822957907</v>
      </c>
      <c r="GN9" s="8">
        <v>119589000000</v>
      </c>
      <c r="GO9" s="8">
        <v>111543779100</v>
      </c>
      <c r="GP9" s="8">
        <v>97793840000</v>
      </c>
      <c r="GQ9" s="8">
        <v>77324668000</v>
      </c>
      <c r="GR9" s="8">
        <v>93150526263</v>
      </c>
      <c r="GS9" s="8">
        <v>155124585000</v>
      </c>
      <c r="GT9" s="8">
        <v>292198057000</v>
      </c>
      <c r="GU9" s="8">
        <v>105000000000</v>
      </c>
      <c r="GV9" s="8">
        <v>189300000000</v>
      </c>
      <c r="GW9" s="8">
        <v>222948270000</v>
      </c>
      <c r="GX9" s="8">
        <v>69510000000</v>
      </c>
      <c r="GY9" s="8">
        <v>58902673869</v>
      </c>
      <c r="GZ9" s="8">
        <v>55230000000</v>
      </c>
      <c r="HA9" s="8">
        <v>43210000000</v>
      </c>
      <c r="HB9" s="8">
        <v>99450000000</v>
      </c>
      <c r="HC9" s="8">
        <v>65509415000</v>
      </c>
      <c r="HD9" s="8">
        <v>2190083500000</v>
      </c>
      <c r="HE9" s="8">
        <v>522500000000</v>
      </c>
      <c r="HF9" s="8">
        <v>132842702000</v>
      </c>
      <c r="HG9" s="8">
        <v>1959426865770</v>
      </c>
      <c r="HH9" s="8">
        <v>237088495863</v>
      </c>
      <c r="HI9" s="8">
        <v>72556035000</v>
      </c>
      <c r="HJ9" s="8">
        <v>104777613000</v>
      </c>
      <c r="HK9" s="8">
        <v>758180000000</v>
      </c>
      <c r="HL9" s="8">
        <v>447281800000</v>
      </c>
      <c r="HM9" s="8">
        <v>16029901333427</v>
      </c>
      <c r="HN9" s="8">
        <v>61334663999</v>
      </c>
      <c r="HO9" s="8">
        <v>244490000000</v>
      </c>
      <c r="HP9" s="8">
        <v>130802445232</v>
      </c>
      <c r="HQ9" s="8">
        <v>137141658017</v>
      </c>
      <c r="HR9" s="8">
        <v>48134556436</v>
      </c>
      <c r="HS9" s="8">
        <v>940182000000</v>
      </c>
      <c r="HT9" s="8">
        <v>346314000000</v>
      </c>
      <c r="HU9" s="8">
        <v>147822650000</v>
      </c>
      <c r="HV9" s="8">
        <v>240710000000</v>
      </c>
      <c r="HW9" s="8">
        <v>153306000000</v>
      </c>
      <c r="HX9" s="8">
        <v>120500000000</v>
      </c>
      <c r="HY9" s="8">
        <v>87342700000</v>
      </c>
      <c r="HZ9" s="8">
        <v>65145000000</v>
      </c>
      <c r="IA9" s="8">
        <v>476666164778</v>
      </c>
      <c r="IB9" s="8">
        <v>395677500000</v>
      </c>
      <c r="IC9" s="8">
        <v>118381200000</v>
      </c>
      <c r="ID9" s="8">
        <v>78312000000</v>
      </c>
      <c r="IE9" s="8">
        <v>40093458500</v>
      </c>
      <c r="IF9" s="8">
        <v>53418158080</v>
      </c>
      <c r="IG9" s="8">
        <v>430439779780</v>
      </c>
      <c r="IH9" s="8">
        <v>96500000000</v>
      </c>
      <c r="II9" s="8">
        <v>68951873000</v>
      </c>
      <c r="IJ9" s="8">
        <v>34590000000</v>
      </c>
      <c r="IK9" s="8">
        <v>1130000000000</v>
      </c>
      <c r="IL9" s="8">
        <v>66991996583</v>
      </c>
      <c r="IM9" s="8">
        <v>37584478999</v>
      </c>
      <c r="IN9" s="8">
        <v>43711500000</v>
      </c>
      <c r="IO9" s="8">
        <v>344148900000</v>
      </c>
      <c r="IP9" s="8">
        <v>120397000000</v>
      </c>
      <c r="IQ9" s="8">
        <v>45150054610</v>
      </c>
      <c r="IR9" s="8">
        <v>124310000000</v>
      </c>
      <c r="IS9" s="8">
        <v>92000000000</v>
      </c>
      <c r="IT9" s="8">
        <v>1000006000000</v>
      </c>
      <c r="IU9" s="8">
        <v>59092500000</v>
      </c>
      <c r="IV9" s="8">
        <v>50765000000</v>
      </c>
      <c r="IW9" s="8">
        <v>59013650000</v>
      </c>
      <c r="IX9" s="8">
        <v>5125303235634</v>
      </c>
      <c r="IY9" s="8">
        <v>213748711000</v>
      </c>
      <c r="IZ9" s="8">
        <v>2583486493965</v>
      </c>
      <c r="JA9" s="8">
        <v>24934111860</v>
      </c>
      <c r="JB9" s="8">
        <v>43200978373</v>
      </c>
      <c r="JC9" s="8">
        <v>18000000000</v>
      </c>
      <c r="JD9" s="8">
        <v>129897023432</v>
      </c>
      <c r="JE9" s="8">
        <v>50000000000</v>
      </c>
      <c r="JF9" s="8">
        <v>99767256327</v>
      </c>
      <c r="JG9" s="8">
        <v>46525176463</v>
      </c>
      <c r="JH9" s="8">
        <v>76577000000</v>
      </c>
      <c r="JI9" s="8">
        <v>418100000000</v>
      </c>
      <c r="JJ9" s="8">
        <v>73500000000</v>
      </c>
      <c r="JK9" s="8">
        <v>21975600000</v>
      </c>
      <c r="JL9" s="8">
        <v>30509000469</v>
      </c>
      <c r="JM9" s="8">
        <v>6290289187</v>
      </c>
      <c r="JN9" s="8">
        <v>135347397657.75999</v>
      </c>
      <c r="JO9" s="8">
        <v>1907319582053</v>
      </c>
      <c r="JP9" s="8">
        <v>22430600000</v>
      </c>
      <c r="JQ9" s="8">
        <v>21706872729</v>
      </c>
      <c r="JR9" s="8">
        <v>47156425000</v>
      </c>
      <c r="JS9" s="8">
        <v>100400000000</v>
      </c>
      <c r="JT9" s="8">
        <v>237928679712</v>
      </c>
      <c r="JU9" s="8">
        <v>147859625262</v>
      </c>
      <c r="JV9" s="8">
        <v>51674929702</v>
      </c>
      <c r="JW9" s="8">
        <v>56740650835</v>
      </c>
      <c r="JX9" s="8">
        <v>6354000000</v>
      </c>
      <c r="JY9" s="8">
        <v>26956500000</v>
      </c>
      <c r="JZ9" s="8">
        <v>49230000000</v>
      </c>
      <c r="KA9" s="8">
        <v>56111500000</v>
      </c>
      <c r="KB9" s="8">
        <v>13738800000</v>
      </c>
      <c r="KC9" s="8">
        <v>41335000000</v>
      </c>
      <c r="KD9" s="8">
        <v>3183010336573</v>
      </c>
      <c r="KE9" s="8">
        <v>95037929649</v>
      </c>
      <c r="KF9" s="8">
        <v>26240000000</v>
      </c>
      <c r="KG9" s="8">
        <v>16543695000</v>
      </c>
      <c r="KH9" s="8">
        <v>14317045120</v>
      </c>
      <c r="KI9" s="8">
        <v>14257685000</v>
      </c>
      <c r="KJ9" s="8">
        <v>58652293668</v>
      </c>
      <c r="KK9" s="8">
        <v>80230793273.259995</v>
      </c>
      <c r="KL9" s="8">
        <v>49171000000</v>
      </c>
      <c r="KM9" s="8">
        <v>20595000000</v>
      </c>
      <c r="KN9" s="8">
        <v>160418146000</v>
      </c>
      <c r="KO9" s="8">
        <v>575206706000</v>
      </c>
      <c r="KP9" s="8">
        <v>12194000000</v>
      </c>
      <c r="KQ9" s="8">
        <v>104509945199</v>
      </c>
      <c r="KR9" s="8">
        <v>7010000000000</v>
      </c>
      <c r="KS9" s="8">
        <v>90000000000</v>
      </c>
      <c r="KT9" s="8">
        <v>130000000000</v>
      </c>
      <c r="KU9" s="8">
        <v>31136319422</v>
      </c>
      <c r="KV9" s="8">
        <v>105331050000</v>
      </c>
      <c r="KW9" s="8">
        <v>44142500000</v>
      </c>
      <c r="KX9" s="8">
        <v>870457774744</v>
      </c>
      <c r="KY9" s="8">
        <v>130000000000</v>
      </c>
      <c r="KZ9" s="8">
        <v>390000000000</v>
      </c>
      <c r="LA9" s="8">
        <v>25509359412</v>
      </c>
      <c r="LB9" s="8">
        <v>3622500000</v>
      </c>
      <c r="LC9" s="8">
        <v>1194666513991</v>
      </c>
      <c r="LD9" s="8">
        <v>34113457093</v>
      </c>
      <c r="LE9" s="8">
        <v>44000000000</v>
      </c>
      <c r="LF9" s="8">
        <v>14174994616</v>
      </c>
      <c r="LG9" s="8">
        <v>77737124998</v>
      </c>
      <c r="LH9" s="8">
        <v>435500000000</v>
      </c>
      <c r="LI9" s="8">
        <v>7950982419</v>
      </c>
      <c r="LJ9" s="8">
        <v>17778943349</v>
      </c>
      <c r="LK9" s="8">
        <v>36576000000</v>
      </c>
      <c r="LL9" s="8">
        <v>64509000000</v>
      </c>
      <c r="LM9" s="8">
        <v>6296696334</v>
      </c>
      <c r="LN9" s="8">
        <v>24844398824</v>
      </c>
      <c r="LO9" s="8">
        <v>5340000000</v>
      </c>
      <c r="LP9" s="8">
        <v>9215000000</v>
      </c>
      <c r="LQ9" s="8">
        <v>9358185906</v>
      </c>
      <c r="LR9" s="8">
        <v>5025086647</v>
      </c>
      <c r="LS9" s="8">
        <v>1200411000000</v>
      </c>
      <c r="LT9" s="8">
        <v>103360422000</v>
      </c>
      <c r="LU9" s="8">
        <v>6618492847</v>
      </c>
      <c r="LV9" s="8">
        <v>7988637332</v>
      </c>
      <c r="LW9" s="8">
        <v>36486116007</v>
      </c>
      <c r="LX9" s="8">
        <v>26700000000</v>
      </c>
      <c r="LY9" s="8">
        <v>132800000000</v>
      </c>
      <c r="LZ9" s="8">
        <v>38640000000</v>
      </c>
      <c r="MA9" s="8">
        <v>160068000000</v>
      </c>
      <c r="MB9" s="8">
        <v>16102000000</v>
      </c>
      <c r="MC9" s="8">
        <v>11250050000</v>
      </c>
      <c r="MD9" s="8">
        <v>21809862500</v>
      </c>
      <c r="ME9" s="8">
        <v>16143600000</v>
      </c>
      <c r="MF9" s="8">
        <v>66375000000</v>
      </c>
      <c r="MG9" s="8">
        <v>4972162369090</v>
      </c>
      <c r="MH9" s="8">
        <v>71627942800</v>
      </c>
      <c r="MI9" s="8">
        <v>24478108406</v>
      </c>
      <c r="MJ9" s="8">
        <v>66817000000</v>
      </c>
      <c r="MK9" s="8">
        <v>74320354000</v>
      </c>
      <c r="ML9" s="8">
        <v>15171024447</v>
      </c>
      <c r="MM9" s="8">
        <v>156538581430</v>
      </c>
      <c r="MN9" s="8">
        <v>20520000000</v>
      </c>
      <c r="MO9" s="8">
        <v>33336750000</v>
      </c>
      <c r="MP9" s="8">
        <v>35406695000</v>
      </c>
      <c r="MQ9" s="8">
        <v>172030000000</v>
      </c>
      <c r="MR9" s="8">
        <v>104432829300</v>
      </c>
      <c r="MS9" s="8">
        <v>43567000000</v>
      </c>
      <c r="MT9" s="8">
        <v>203728578900</v>
      </c>
      <c r="MU9" s="8">
        <v>43109864000</v>
      </c>
      <c r="MV9" s="8">
        <v>17509650000</v>
      </c>
      <c r="MW9" s="8">
        <v>18652316400</v>
      </c>
      <c r="MX9" s="8">
        <v>57536000000</v>
      </c>
      <c r="MY9" s="8">
        <v>22498500000</v>
      </c>
      <c r="MZ9" s="8">
        <v>67933000000</v>
      </c>
      <c r="NA9" s="8">
        <v>22000000000</v>
      </c>
      <c r="NB9" s="8">
        <v>45256500000</v>
      </c>
      <c r="NC9" s="8">
        <v>40267000000</v>
      </c>
      <c r="ND9" s="8">
        <v>1878857000000</v>
      </c>
      <c r="NE9" s="8">
        <v>24907967000</v>
      </c>
      <c r="NF9" s="8">
        <v>1340534498345</v>
      </c>
      <c r="NG9" s="8">
        <v>5670000000</v>
      </c>
      <c r="NH9" s="8">
        <v>108964691643</v>
      </c>
      <c r="NI9" s="8">
        <v>58118590554</v>
      </c>
      <c r="NJ9" s="8">
        <v>66625000000</v>
      </c>
      <c r="NK9" s="8">
        <v>157130000000</v>
      </c>
      <c r="NL9" s="8">
        <v>43800000000</v>
      </c>
      <c r="NM9" s="8">
        <v>40290569818</v>
      </c>
      <c r="NN9" s="8">
        <v>21210000000</v>
      </c>
      <c r="NO9" s="8">
        <v>7045879864</v>
      </c>
      <c r="NP9" s="8">
        <v>9170000000</v>
      </c>
      <c r="NQ9" s="8">
        <v>9424453293</v>
      </c>
      <c r="NR9" s="8">
        <v>3500000000</v>
      </c>
      <c r="NS9" s="8">
        <v>1360000000</v>
      </c>
      <c r="NT9" s="8">
        <v>8221000000</v>
      </c>
      <c r="NU9" s="8">
        <v>5590000000</v>
      </c>
      <c r="NV9" s="8">
        <v>5000000000</v>
      </c>
      <c r="NW9" s="8">
        <v>2110000000</v>
      </c>
      <c r="NX9" s="8">
        <v>2960437850589</v>
      </c>
      <c r="NY9" s="8">
        <v>4630047493102</v>
      </c>
      <c r="NZ9" s="8">
        <v>41239015000</v>
      </c>
      <c r="OA9" s="8">
        <v>183200000000</v>
      </c>
      <c r="OB9" s="8">
        <v>914873848254</v>
      </c>
      <c r="OC9" s="8">
        <v>48636820127</v>
      </c>
      <c r="OD9" s="8">
        <v>142330509695</v>
      </c>
      <c r="OE9" s="8">
        <v>60091635421</v>
      </c>
      <c r="OF9" s="8">
        <v>168400658770</v>
      </c>
      <c r="OG9" s="8">
        <v>713251605088</v>
      </c>
      <c r="OH9" s="8">
        <v>2032213000000</v>
      </c>
      <c r="OI9" s="8">
        <v>24048000000</v>
      </c>
      <c r="OJ9" s="8">
        <v>15227275000</v>
      </c>
      <c r="OK9" s="8">
        <v>154688591503</v>
      </c>
      <c r="OL9" s="8">
        <v>200369470598</v>
      </c>
      <c r="OM9" s="8">
        <v>110251946000</v>
      </c>
      <c r="ON9" s="8">
        <v>42389125000</v>
      </c>
      <c r="OO9" s="8">
        <v>160800000000</v>
      </c>
      <c r="OP9" s="8">
        <v>24939277198</v>
      </c>
      <c r="OQ9" s="8">
        <v>48700000000</v>
      </c>
      <c r="OR9" s="8">
        <v>85571122070</v>
      </c>
      <c r="OS9" s="8">
        <v>1518653155914</v>
      </c>
      <c r="OT9" s="8">
        <v>14625727983</v>
      </c>
      <c r="OU9" s="8">
        <v>29590810812</v>
      </c>
      <c r="OV9" s="8">
        <v>34158224500</v>
      </c>
      <c r="OW9" s="8">
        <v>17450890000</v>
      </c>
      <c r="OX9" s="8">
        <v>31226367000</v>
      </c>
      <c r="OY9" s="8">
        <v>13924162606</v>
      </c>
      <c r="OZ9" s="8">
        <v>35465202893</v>
      </c>
      <c r="PA9" s="8">
        <v>10298600000</v>
      </c>
      <c r="PB9" s="8">
        <v>35847445100</v>
      </c>
      <c r="PC9" s="8">
        <v>20790975613</v>
      </c>
      <c r="PD9" s="8">
        <v>34713550000</v>
      </c>
      <c r="PE9" s="8">
        <v>13954088417</v>
      </c>
      <c r="PF9" s="8">
        <v>15271170782.26</v>
      </c>
      <c r="PG9" s="8">
        <v>120320000000</v>
      </c>
      <c r="PH9" s="8">
        <v>11885649300</v>
      </c>
      <c r="PI9" s="8">
        <v>225373232000</v>
      </c>
      <c r="PJ9" s="8">
        <v>7033647000</v>
      </c>
      <c r="PK9" s="8">
        <v>16268875128</v>
      </c>
      <c r="PL9" s="8">
        <v>6531112750</v>
      </c>
      <c r="PM9" s="8">
        <v>29310924536</v>
      </c>
      <c r="PN9" s="8">
        <v>4683066000</v>
      </c>
      <c r="PO9" s="8">
        <v>9572000000</v>
      </c>
      <c r="PP9" s="8">
        <v>450305186295</v>
      </c>
      <c r="PQ9" s="8">
        <v>9910727075</v>
      </c>
      <c r="PR9" s="8">
        <v>29010000000</v>
      </c>
      <c r="PS9" s="8">
        <v>32014104929</v>
      </c>
      <c r="PT9" s="8">
        <v>16042466000</v>
      </c>
      <c r="PU9" s="8">
        <v>131553179152</v>
      </c>
      <c r="PV9" s="8">
        <v>8835000000</v>
      </c>
      <c r="PW9" s="8">
        <v>6310000000</v>
      </c>
      <c r="PX9" s="8">
        <v>6825209980</v>
      </c>
      <c r="PY9" s="8">
        <v>7105000000</v>
      </c>
      <c r="PZ9" s="8">
        <v>70984177967</v>
      </c>
      <c r="QA9" s="8">
        <v>6700096800</v>
      </c>
      <c r="QB9" s="8">
        <v>366773361800</v>
      </c>
      <c r="QC9" s="8">
        <v>17606120882</v>
      </c>
      <c r="QD9" s="8">
        <v>82896163250</v>
      </c>
      <c r="QE9" s="8">
        <v>10203600000</v>
      </c>
      <c r="QF9" s="8">
        <v>214919234288</v>
      </c>
      <c r="QG9" s="8">
        <v>3115000000</v>
      </c>
      <c r="QH9" s="8">
        <v>3225000000</v>
      </c>
      <c r="QI9" s="8">
        <v>4257187392</v>
      </c>
      <c r="QJ9" s="8">
        <v>2845000000</v>
      </c>
      <c r="QK9" s="8">
        <v>4365000000</v>
      </c>
      <c r="QL9" s="8">
        <v>725676262975</v>
      </c>
      <c r="QM9" s="8">
        <v>142500000000</v>
      </c>
      <c r="QN9" s="8">
        <v>71502853083</v>
      </c>
      <c r="QO9" s="8">
        <v>7536485000</v>
      </c>
      <c r="QP9" s="8">
        <v>12960760219</v>
      </c>
      <c r="QQ9" s="8">
        <v>67515000000</v>
      </c>
      <c r="QR9" s="8">
        <v>46260571452</v>
      </c>
      <c r="QS9" s="8">
        <v>9000000000</v>
      </c>
      <c r="QT9" s="8">
        <v>11000000000</v>
      </c>
      <c r="QU9" s="8">
        <v>31905560000</v>
      </c>
      <c r="QV9" s="8">
        <v>78798834694</v>
      </c>
      <c r="QW9" s="8">
        <v>7944849811619</v>
      </c>
      <c r="QX9" s="8">
        <v>157200000000</v>
      </c>
      <c r="QY9" s="8">
        <v>84068138143</v>
      </c>
      <c r="QZ9" s="8">
        <v>544866560000</v>
      </c>
      <c r="RA9" s="8">
        <v>2680876738815</v>
      </c>
      <c r="RB9" s="8">
        <v>736953026447</v>
      </c>
      <c r="RC9" s="8">
        <v>1978098757658</v>
      </c>
      <c r="RD9" s="8">
        <v>231846110000</v>
      </c>
      <c r="RE9" s="8">
        <v>1680800000000</v>
      </c>
      <c r="RF9" s="8">
        <v>848653198396</v>
      </c>
      <c r="RG9" s="8">
        <v>67324310750</v>
      </c>
      <c r="RH9" s="8">
        <v>79674072674</v>
      </c>
      <c r="RI9" s="8">
        <v>114000000000</v>
      </c>
      <c r="RJ9" s="8">
        <v>44446198634</v>
      </c>
      <c r="RK9" s="8">
        <v>65997944000</v>
      </c>
      <c r="RL9" s="8">
        <v>29156787500</v>
      </c>
      <c r="RM9" s="8">
        <v>68819155670</v>
      </c>
      <c r="RN9" s="8">
        <v>429888172626</v>
      </c>
      <c r="RO9" s="8">
        <v>12545000000</v>
      </c>
      <c r="RP9" s="8">
        <v>45000000000</v>
      </c>
      <c r="RQ9" s="8">
        <v>101255000000</v>
      </c>
      <c r="RR9" s="8">
        <v>19704379261</v>
      </c>
      <c r="RS9" s="8">
        <v>20607000000</v>
      </c>
      <c r="RT9" s="8">
        <v>11110730126</v>
      </c>
      <c r="RU9" s="8">
        <v>1348177895755</v>
      </c>
      <c r="RV9" s="8">
        <v>14869101000</v>
      </c>
      <c r="RW9" s="8">
        <v>22559538746.8601</v>
      </c>
      <c r="RX9" s="8">
        <v>261891000000</v>
      </c>
      <c r="RY9" s="8">
        <v>1343532878052</v>
      </c>
      <c r="RZ9" s="8">
        <v>133618818883</v>
      </c>
      <c r="SA9" s="8">
        <v>37994043138</v>
      </c>
      <c r="SB9" s="8">
        <v>258857149000</v>
      </c>
      <c r="SC9" s="8">
        <v>496768283140</v>
      </c>
      <c r="SD9" s="8">
        <v>8175986365</v>
      </c>
      <c r="SE9" s="8">
        <v>63944021562</v>
      </c>
      <c r="SF9" s="8">
        <v>56940000000</v>
      </c>
      <c r="SG9" s="8">
        <v>6504273921</v>
      </c>
      <c r="SH9" s="8">
        <v>6536801640</v>
      </c>
      <c r="SI9" s="8">
        <v>7463452387</v>
      </c>
      <c r="SJ9" s="8">
        <v>1775621250</v>
      </c>
      <c r="SK9" s="8">
        <v>366538458610</v>
      </c>
      <c r="SL9" s="8">
        <v>15634764909</v>
      </c>
      <c r="SM9" s="8">
        <v>32053400012</v>
      </c>
      <c r="SN9" s="8">
        <v>33435000000</v>
      </c>
      <c r="SO9" s="8">
        <v>14091777500</v>
      </c>
      <c r="SP9" s="8">
        <v>11118208000</v>
      </c>
      <c r="SQ9" s="8">
        <v>13481506250</v>
      </c>
      <c r="SR9" s="8">
        <v>548059678341</v>
      </c>
      <c r="SS9" s="8">
        <v>53545030000</v>
      </c>
      <c r="ST9" s="8">
        <v>14812361617</v>
      </c>
      <c r="SU9" s="8">
        <v>20056985900</v>
      </c>
      <c r="SV9" s="8">
        <v>80985640040</v>
      </c>
      <c r="SW9" s="8">
        <v>4605000000</v>
      </c>
      <c r="SX9" s="8"/>
      <c r="SY9" s="8">
        <v>47730007794</v>
      </c>
      <c r="SZ9" s="8">
        <v>7147703076</v>
      </c>
      <c r="TA9" s="8">
        <v>2460673376</v>
      </c>
      <c r="TB9" s="8">
        <v>4331148663</v>
      </c>
      <c r="TC9" s="8">
        <v>487786863815</v>
      </c>
      <c r="TD9" s="8">
        <v>257345600000</v>
      </c>
      <c r="TE9" s="8">
        <v>24180000000</v>
      </c>
      <c r="TF9" s="8">
        <v>592620000</v>
      </c>
      <c r="TG9" s="8">
        <v>2757369753</v>
      </c>
      <c r="TH9" s="8">
        <v>2721000000</v>
      </c>
      <c r="TI9" s="8">
        <v>300000000</v>
      </c>
      <c r="TJ9" s="8">
        <v>11332000000</v>
      </c>
      <c r="TK9" s="8">
        <v>4300000000</v>
      </c>
      <c r="TL9" s="8"/>
      <c r="TM9" s="8">
        <v>12606488042</v>
      </c>
      <c r="TN9" s="8">
        <v>6150000000</v>
      </c>
      <c r="TO9" s="8"/>
      <c r="TP9" s="8">
        <v>3547607532</v>
      </c>
      <c r="TQ9" s="8">
        <v>1400000000</v>
      </c>
      <c r="TR9" s="8">
        <v>2600000000</v>
      </c>
      <c r="TS9" s="8">
        <v>5300000000</v>
      </c>
      <c r="TT9" s="8">
        <v>1567341902</v>
      </c>
      <c r="TU9" s="8"/>
      <c r="TV9" s="8">
        <v>17620000000</v>
      </c>
      <c r="TW9" s="8">
        <v>57580000000</v>
      </c>
      <c r="TX9" s="8"/>
      <c r="TY9" s="8">
        <v>4012144000</v>
      </c>
      <c r="TZ9" s="8"/>
      <c r="UA9" s="8">
        <v>240000000</v>
      </c>
    </row>
    <row r="10" spans="1:547" x14ac:dyDescent="0.35">
      <c r="A10" s="7" t="s">
        <v>1098</v>
      </c>
      <c r="B10" s="8">
        <v>12942611000</v>
      </c>
      <c r="C10" s="8">
        <v>11386362960</v>
      </c>
      <c r="D10" s="8">
        <v>7903848000</v>
      </c>
      <c r="E10" s="8">
        <v>10305149460</v>
      </c>
      <c r="F10" s="8">
        <v>26331389600</v>
      </c>
      <c r="G10" s="8">
        <v>8467173752</v>
      </c>
      <c r="H10" s="8">
        <v>60531850000</v>
      </c>
      <c r="I10" s="8">
        <v>1798000000</v>
      </c>
      <c r="J10" s="8">
        <v>4408765900</v>
      </c>
      <c r="K10" s="8">
        <v>13180738000</v>
      </c>
      <c r="L10" s="8">
        <v>7027043500</v>
      </c>
      <c r="M10" s="8">
        <v>6148847578</v>
      </c>
      <c r="N10" s="8">
        <v>43544169903</v>
      </c>
      <c r="O10" s="8">
        <v>29179402850</v>
      </c>
      <c r="P10" s="8">
        <v>4738823000</v>
      </c>
      <c r="Q10" s="8">
        <v>4087500000</v>
      </c>
      <c r="R10" s="8">
        <v>1504257000</v>
      </c>
      <c r="S10" s="8">
        <v>2298011323</v>
      </c>
      <c r="T10" s="8">
        <v>5130981000</v>
      </c>
      <c r="U10" s="8">
        <v>1140000000</v>
      </c>
      <c r="V10" s="8">
        <v>3203590500</v>
      </c>
      <c r="W10" s="8">
        <v>5881971900</v>
      </c>
      <c r="X10" s="8">
        <v>8223353000</v>
      </c>
      <c r="Y10" s="8">
        <v>1267668904</v>
      </c>
      <c r="Z10" s="8">
        <v>40477979540</v>
      </c>
      <c r="AA10" s="8">
        <v>18978676790</v>
      </c>
      <c r="AB10" s="8">
        <v>4582100000</v>
      </c>
      <c r="AC10" s="8">
        <v>95838378704</v>
      </c>
      <c r="AD10" s="8">
        <v>13910554350</v>
      </c>
      <c r="AE10" s="8">
        <v>9612500000</v>
      </c>
      <c r="AF10" s="8">
        <v>8895415220</v>
      </c>
      <c r="AG10" s="8">
        <v>12792200000</v>
      </c>
      <c r="AH10" s="8">
        <v>1147025000</v>
      </c>
      <c r="AI10" s="8">
        <v>4350121090</v>
      </c>
      <c r="AJ10" s="8">
        <v>12429485725</v>
      </c>
      <c r="AK10" s="8">
        <v>3977500000</v>
      </c>
      <c r="AL10" s="8">
        <v>8614100000</v>
      </c>
      <c r="AM10" s="8">
        <v>4994035000</v>
      </c>
      <c r="AN10" s="8">
        <v>25381205888</v>
      </c>
      <c r="AO10" s="8">
        <v>279766850967</v>
      </c>
      <c r="AP10" s="8">
        <v>25920690000</v>
      </c>
      <c r="AQ10" s="8">
        <v>15002531893</v>
      </c>
      <c r="AR10" s="8">
        <v>4686665000</v>
      </c>
      <c r="AS10" s="8">
        <v>3889200000</v>
      </c>
      <c r="AT10" s="8">
        <v>11046046827</v>
      </c>
      <c r="AU10" s="8">
        <v>9616400000</v>
      </c>
      <c r="AV10" s="8">
        <v>385605800</v>
      </c>
      <c r="AW10" s="8">
        <v>6296761815</v>
      </c>
      <c r="AX10" s="8">
        <v>11543455000</v>
      </c>
      <c r="AY10" s="8">
        <v>11020527288</v>
      </c>
      <c r="AZ10" s="8">
        <v>4670000000</v>
      </c>
      <c r="BA10" s="8">
        <v>9864020884</v>
      </c>
      <c r="BB10" s="8">
        <v>19111666366</v>
      </c>
      <c r="BC10" s="8">
        <v>4002092200</v>
      </c>
      <c r="BD10" s="8">
        <v>17461220000</v>
      </c>
      <c r="BE10" s="8">
        <v>621000000</v>
      </c>
      <c r="BF10" s="8">
        <v>520700000</v>
      </c>
      <c r="BG10" s="8">
        <v>5165000000</v>
      </c>
      <c r="BH10" s="8">
        <v>22691509656</v>
      </c>
      <c r="BI10" s="8">
        <v>7614369360</v>
      </c>
      <c r="BJ10" s="8">
        <v>6476522800</v>
      </c>
      <c r="BK10" s="8">
        <v>21110275929</v>
      </c>
      <c r="BL10" s="8">
        <v>3130000000</v>
      </c>
      <c r="BM10" s="8">
        <v>1756183500</v>
      </c>
      <c r="BN10" s="8">
        <v>7863651179</v>
      </c>
      <c r="BO10" s="8">
        <v>5550991058</v>
      </c>
      <c r="BP10" s="8">
        <v>6298984035</v>
      </c>
      <c r="BQ10" s="8">
        <v>10049083800</v>
      </c>
      <c r="BR10" s="8">
        <v>72389239000</v>
      </c>
      <c r="BS10" s="8">
        <v>5865200000</v>
      </c>
      <c r="BT10" s="8">
        <v>63406634229</v>
      </c>
      <c r="BU10" s="8">
        <v>7800886028</v>
      </c>
      <c r="BV10" s="8">
        <v>4790737000</v>
      </c>
      <c r="BW10" s="8">
        <v>8111794222</v>
      </c>
      <c r="BX10" s="8">
        <v>15237768976</v>
      </c>
      <c r="BY10" s="8">
        <v>3782202460</v>
      </c>
      <c r="BZ10" s="8">
        <v>3623788885</v>
      </c>
      <c r="CA10" s="8">
        <v>2569500000</v>
      </c>
      <c r="CB10" s="8">
        <v>21950900050</v>
      </c>
      <c r="CC10" s="8">
        <v>22741190000</v>
      </c>
      <c r="CD10" s="8">
        <v>5243272500</v>
      </c>
      <c r="CE10" s="8">
        <v>4852957000</v>
      </c>
      <c r="CF10" s="8">
        <v>13989450000</v>
      </c>
      <c r="CG10" s="8">
        <v>13334868523</v>
      </c>
      <c r="CH10" s="8">
        <v>32252000000</v>
      </c>
      <c r="CI10" s="8">
        <v>4693500000</v>
      </c>
      <c r="CJ10" s="8">
        <v>13227813040</v>
      </c>
      <c r="CK10" s="8">
        <v>20241500000</v>
      </c>
      <c r="CL10" s="8">
        <v>58521865000</v>
      </c>
      <c r="CM10" s="8">
        <v>58221295792</v>
      </c>
      <c r="CN10" s="8">
        <v>2631000000</v>
      </c>
      <c r="CO10" s="8">
        <v>25883239118</v>
      </c>
      <c r="CP10" s="8">
        <v>10181051840</v>
      </c>
      <c r="CQ10" s="8">
        <v>9034466524</v>
      </c>
      <c r="CR10" s="8">
        <v>4621000000</v>
      </c>
      <c r="CS10" s="8">
        <v>7241997600</v>
      </c>
      <c r="CT10" s="8">
        <v>9391810000</v>
      </c>
      <c r="CU10" s="8">
        <v>8062000000</v>
      </c>
      <c r="CV10" s="8">
        <v>7085125000</v>
      </c>
      <c r="CW10" s="8">
        <v>1977705840</v>
      </c>
      <c r="CX10" s="8">
        <v>4178000000</v>
      </c>
      <c r="CY10" s="8">
        <v>56226320000</v>
      </c>
      <c r="CZ10" s="8">
        <v>7799894000</v>
      </c>
      <c r="DA10" s="8">
        <v>9227594873</v>
      </c>
      <c r="DB10" s="8">
        <v>4407134500</v>
      </c>
      <c r="DC10" s="8">
        <v>7525360000</v>
      </c>
      <c r="DD10" s="8">
        <v>5177281000</v>
      </c>
      <c r="DE10" s="8">
        <v>7677564208</v>
      </c>
      <c r="DF10" s="8">
        <v>11722154004</v>
      </c>
      <c r="DG10" s="8">
        <v>6252767500</v>
      </c>
      <c r="DH10" s="8">
        <v>69250000000</v>
      </c>
      <c r="DI10" s="8">
        <v>2314000000</v>
      </c>
      <c r="DJ10" s="8">
        <v>5239322500</v>
      </c>
      <c r="DK10" s="8">
        <v>7529020000</v>
      </c>
      <c r="DL10" s="8">
        <v>18460125000</v>
      </c>
      <c r="DM10" s="8">
        <v>30251515964</v>
      </c>
      <c r="DN10" s="8">
        <v>5122080000</v>
      </c>
      <c r="DO10" s="8">
        <v>3398400000</v>
      </c>
      <c r="DP10" s="8">
        <v>31440000000</v>
      </c>
      <c r="DQ10" s="8">
        <v>1988561315</v>
      </c>
      <c r="DR10" s="8">
        <v>579345000</v>
      </c>
      <c r="DS10" s="8">
        <v>5795000000</v>
      </c>
      <c r="DT10" s="8">
        <v>1580490000</v>
      </c>
      <c r="DU10" s="8">
        <v>1554225034</v>
      </c>
      <c r="DV10" s="8">
        <v>3026345360</v>
      </c>
      <c r="DW10" s="8">
        <v>41449800000</v>
      </c>
      <c r="DX10" s="8">
        <v>1773190000</v>
      </c>
      <c r="DY10" s="8">
        <v>1850000000</v>
      </c>
      <c r="DZ10" s="8">
        <v>5285000000</v>
      </c>
      <c r="EA10" s="8">
        <v>658400000</v>
      </c>
      <c r="EB10" s="8">
        <v>727165750</v>
      </c>
      <c r="EC10" s="8">
        <v>3367170500</v>
      </c>
      <c r="ED10" s="8">
        <v>8460460518</v>
      </c>
      <c r="EE10" s="8">
        <v>2633151911</v>
      </c>
      <c r="EF10" s="8">
        <v>18177700000</v>
      </c>
      <c r="EG10" s="8">
        <v>10913975000</v>
      </c>
      <c r="EH10" s="8">
        <v>10919446730</v>
      </c>
      <c r="EI10" s="8">
        <v>5624300000</v>
      </c>
      <c r="EJ10" s="8">
        <v>3742908001.0500002</v>
      </c>
      <c r="EK10" s="8">
        <v>2060100000</v>
      </c>
      <c r="EL10" s="8">
        <v>2461649600</v>
      </c>
      <c r="EM10" s="8">
        <v>47954673205.480003</v>
      </c>
      <c r="EN10" s="8">
        <v>9484692940</v>
      </c>
      <c r="EO10" s="8">
        <v>6973607500</v>
      </c>
      <c r="EP10" s="8">
        <v>9743250000</v>
      </c>
      <c r="EQ10" s="8">
        <v>9031768269</v>
      </c>
      <c r="ER10" s="8">
        <v>2462631000</v>
      </c>
      <c r="ES10" s="8">
        <v>1717429680</v>
      </c>
      <c r="ET10" s="8">
        <v>600000000000</v>
      </c>
      <c r="EU10" s="8">
        <v>55800551443</v>
      </c>
      <c r="EV10" s="8">
        <v>51958776709</v>
      </c>
      <c r="EW10" s="8">
        <v>159179935018</v>
      </c>
      <c r="EX10" s="8">
        <v>158454898510</v>
      </c>
      <c r="EY10" s="8">
        <v>10963686000</v>
      </c>
      <c r="EZ10" s="8">
        <v>50268346204</v>
      </c>
      <c r="FA10" s="8">
        <v>19077733157</v>
      </c>
      <c r="FB10" s="8">
        <v>25254874699</v>
      </c>
      <c r="FC10" s="8">
        <v>36491080625</v>
      </c>
      <c r="FD10" s="8">
        <v>74884450530</v>
      </c>
      <c r="FE10" s="8">
        <v>159113164458</v>
      </c>
      <c r="FF10" s="8">
        <v>18049318726</v>
      </c>
      <c r="FG10" s="8">
        <v>41449934774</v>
      </c>
      <c r="FH10" s="8">
        <v>42514219000</v>
      </c>
      <c r="FI10" s="8">
        <v>17155360000</v>
      </c>
      <c r="FJ10" s="8">
        <v>18555878186</v>
      </c>
      <c r="FK10" s="8">
        <v>9332774851</v>
      </c>
      <c r="FL10" s="8">
        <v>41780855055</v>
      </c>
      <c r="FM10" s="8">
        <v>90721709063</v>
      </c>
      <c r="FN10" s="8">
        <v>53311066343</v>
      </c>
      <c r="FO10" s="8">
        <v>15909860000</v>
      </c>
      <c r="FP10" s="8">
        <v>41000560793</v>
      </c>
      <c r="FQ10" s="8">
        <v>5861407000</v>
      </c>
      <c r="FR10" s="8">
        <v>17482117000</v>
      </c>
      <c r="FS10" s="8">
        <v>13164349145</v>
      </c>
      <c r="FT10" s="8">
        <v>5531324691</v>
      </c>
      <c r="FU10" s="8">
        <v>20875051392</v>
      </c>
      <c r="FV10" s="8">
        <v>42306021000</v>
      </c>
      <c r="FW10" s="8">
        <v>137900740000</v>
      </c>
      <c r="FX10" s="8">
        <v>33331590000</v>
      </c>
      <c r="FY10" s="8">
        <v>25300931052</v>
      </c>
      <c r="FZ10" s="8">
        <v>28228133600</v>
      </c>
      <c r="GA10" s="8">
        <v>12573476000</v>
      </c>
      <c r="GB10" s="8">
        <v>14050756000</v>
      </c>
      <c r="GC10" s="8">
        <v>25590424500</v>
      </c>
      <c r="GD10" s="8">
        <v>27436619990</v>
      </c>
      <c r="GE10" s="8">
        <v>26832150000</v>
      </c>
      <c r="GF10" s="8">
        <v>13575892000</v>
      </c>
      <c r="GG10" s="8">
        <v>31130301000</v>
      </c>
      <c r="GH10" s="8">
        <v>7289262000</v>
      </c>
      <c r="GI10" s="8">
        <v>36044435000</v>
      </c>
      <c r="GJ10" s="8">
        <v>28667041330</v>
      </c>
      <c r="GK10" s="8">
        <v>17325109000</v>
      </c>
      <c r="GL10" s="8">
        <v>31847520000</v>
      </c>
      <c r="GM10" s="8">
        <v>30609442000</v>
      </c>
      <c r="GN10" s="8">
        <v>17823487000</v>
      </c>
      <c r="GO10" s="8">
        <v>27086750415</v>
      </c>
      <c r="GP10" s="8">
        <v>42280000000</v>
      </c>
      <c r="GQ10" s="8">
        <v>14499028000</v>
      </c>
      <c r="GR10" s="8">
        <v>32913617608</v>
      </c>
      <c r="GS10" s="8">
        <v>33524500000</v>
      </c>
      <c r="GT10" s="8">
        <v>51302989800</v>
      </c>
      <c r="GU10" s="8">
        <v>20746342060</v>
      </c>
      <c r="GV10" s="8">
        <v>20977820000</v>
      </c>
      <c r="GW10" s="8">
        <v>32232729000</v>
      </c>
      <c r="GX10" s="8">
        <v>10468040000</v>
      </c>
      <c r="GY10" s="8">
        <v>9812667000</v>
      </c>
      <c r="GZ10" s="8">
        <v>11173625000</v>
      </c>
      <c r="HA10" s="8">
        <v>5793151000</v>
      </c>
      <c r="HB10" s="8">
        <v>21674202000</v>
      </c>
      <c r="HC10" s="8">
        <v>11597916000</v>
      </c>
      <c r="HD10" s="8">
        <v>149306250120</v>
      </c>
      <c r="HE10" s="8">
        <v>85182980580</v>
      </c>
      <c r="HF10" s="8">
        <v>43208058000</v>
      </c>
      <c r="HG10" s="8">
        <v>37910520559</v>
      </c>
      <c r="HH10" s="8">
        <v>69682140820</v>
      </c>
      <c r="HI10" s="8">
        <v>38932819825</v>
      </c>
      <c r="HJ10" s="8">
        <v>10718221842</v>
      </c>
      <c r="HK10" s="8">
        <v>41738251000</v>
      </c>
      <c r="HL10" s="8">
        <v>27503056590</v>
      </c>
      <c r="HM10" s="8">
        <v>86689899845</v>
      </c>
      <c r="HN10" s="8">
        <v>15421627200</v>
      </c>
      <c r="HO10" s="8">
        <v>78710000000</v>
      </c>
      <c r="HP10" s="8">
        <v>28497958621</v>
      </c>
      <c r="HQ10" s="8">
        <v>69323659475</v>
      </c>
      <c r="HR10" s="8">
        <v>26171678898</v>
      </c>
      <c r="HS10" s="8">
        <v>225875900000</v>
      </c>
      <c r="HT10" s="8">
        <v>50098719343</v>
      </c>
      <c r="HU10" s="8">
        <v>19502366273</v>
      </c>
      <c r="HV10" s="8">
        <v>27030767020</v>
      </c>
      <c r="HW10" s="8">
        <v>20506936700</v>
      </c>
      <c r="HX10" s="8">
        <v>21573495280</v>
      </c>
      <c r="HY10" s="8">
        <v>14202524650</v>
      </c>
      <c r="HZ10" s="8">
        <v>35492086500</v>
      </c>
      <c r="IA10" s="8">
        <v>119529323105</v>
      </c>
      <c r="IB10" s="8">
        <v>42854603325</v>
      </c>
      <c r="IC10" s="8">
        <v>28110826168.959999</v>
      </c>
      <c r="ID10" s="8">
        <v>8760294069</v>
      </c>
      <c r="IE10" s="8">
        <v>21502371767</v>
      </c>
      <c r="IF10" s="8">
        <v>11048767040</v>
      </c>
      <c r="IG10" s="8">
        <v>40223264159</v>
      </c>
      <c r="IH10" s="8">
        <v>21099540000</v>
      </c>
      <c r="II10" s="8">
        <v>23037926000</v>
      </c>
      <c r="IJ10" s="8">
        <v>27324998000</v>
      </c>
      <c r="IK10" s="8">
        <v>55636731878</v>
      </c>
      <c r="IL10" s="8">
        <v>22301980637</v>
      </c>
      <c r="IM10" s="8">
        <v>9510190730</v>
      </c>
      <c r="IN10" s="8">
        <v>25578999406</v>
      </c>
      <c r="IO10" s="8">
        <v>22782238202</v>
      </c>
      <c r="IP10" s="8">
        <v>16635204500</v>
      </c>
      <c r="IQ10" s="8">
        <v>10387488251</v>
      </c>
      <c r="IR10" s="8">
        <v>28341438250</v>
      </c>
      <c r="IS10" s="8">
        <v>18411856225</v>
      </c>
      <c r="IT10" s="8">
        <v>53267985400</v>
      </c>
      <c r="IU10" s="8">
        <v>10409813688</v>
      </c>
      <c r="IV10" s="8">
        <v>15444519900</v>
      </c>
      <c r="IW10" s="8">
        <v>17006994410</v>
      </c>
      <c r="IX10" s="8">
        <v>437737274643</v>
      </c>
      <c r="IY10" s="8">
        <v>25714815000</v>
      </c>
      <c r="IZ10" s="8">
        <v>11941470000</v>
      </c>
      <c r="JA10" s="8">
        <v>4782484016</v>
      </c>
      <c r="JB10" s="8">
        <v>4702227475</v>
      </c>
      <c r="JC10" s="8">
        <v>6652650000</v>
      </c>
      <c r="JD10" s="8">
        <v>7236318596</v>
      </c>
      <c r="JE10" s="8">
        <v>8712500000</v>
      </c>
      <c r="JF10" s="8">
        <v>4172475200</v>
      </c>
      <c r="JG10" s="8">
        <v>5652935703</v>
      </c>
      <c r="JH10" s="8">
        <v>4652052000</v>
      </c>
      <c r="JI10" s="8">
        <v>60388648000</v>
      </c>
      <c r="JJ10" s="8">
        <v>8504958296</v>
      </c>
      <c r="JK10" s="8">
        <v>4630500000</v>
      </c>
      <c r="JL10" s="8">
        <v>1844143275</v>
      </c>
      <c r="JM10" s="8">
        <v>9402001431</v>
      </c>
      <c r="JN10" s="8">
        <v>9327452810</v>
      </c>
      <c r="JO10" s="8">
        <v>16156252000</v>
      </c>
      <c r="JP10" s="8">
        <v>6998448665</v>
      </c>
      <c r="JQ10" s="8">
        <v>14724760817</v>
      </c>
      <c r="JR10" s="8">
        <v>7488576000</v>
      </c>
      <c r="JS10" s="8">
        <v>35424408000</v>
      </c>
      <c r="JT10" s="8">
        <v>19053296850</v>
      </c>
      <c r="JU10" s="8">
        <v>14805090550</v>
      </c>
      <c r="JV10" s="8">
        <v>7123068218</v>
      </c>
      <c r="JW10" s="8">
        <v>4078262967</v>
      </c>
      <c r="JX10" s="8">
        <v>2232895104</v>
      </c>
      <c r="JY10" s="8">
        <v>3444605770</v>
      </c>
      <c r="JZ10" s="8">
        <v>4828080000</v>
      </c>
      <c r="KA10" s="8">
        <v>2510837000</v>
      </c>
      <c r="KB10" s="8">
        <v>2843618000</v>
      </c>
      <c r="KC10" s="8">
        <v>37225005926</v>
      </c>
      <c r="KD10" s="8">
        <v>19857233256</v>
      </c>
      <c r="KE10" s="8">
        <v>8385320000</v>
      </c>
      <c r="KF10" s="8">
        <v>4996485365</v>
      </c>
      <c r="KG10" s="8">
        <v>10350042600</v>
      </c>
      <c r="KH10" s="8">
        <v>14010925500</v>
      </c>
      <c r="KI10" s="8">
        <v>6968454750</v>
      </c>
      <c r="KJ10" s="8">
        <v>12534050505</v>
      </c>
      <c r="KK10" s="8">
        <v>6808960192.4700003</v>
      </c>
      <c r="KL10" s="8">
        <v>11946804500</v>
      </c>
      <c r="KM10" s="8">
        <v>4652465000</v>
      </c>
      <c r="KN10" s="8">
        <v>12877857810</v>
      </c>
      <c r="KO10" s="8">
        <v>56764532000</v>
      </c>
      <c r="KP10" s="8">
        <v>1801329000</v>
      </c>
      <c r="KQ10" s="8">
        <v>16844015572</v>
      </c>
      <c r="KR10" s="8">
        <v>20052388240</v>
      </c>
      <c r="KS10" s="8">
        <v>12092216150</v>
      </c>
      <c r="KT10" s="8">
        <v>10010000000</v>
      </c>
      <c r="KU10" s="8">
        <v>5899655247</v>
      </c>
      <c r="KV10" s="8">
        <v>4652575000</v>
      </c>
      <c r="KW10" s="8">
        <v>10567838250</v>
      </c>
      <c r="KX10" s="8">
        <v>62397099128</v>
      </c>
      <c r="KY10" s="8">
        <v>4146678500</v>
      </c>
      <c r="KZ10" s="8">
        <v>56117791000</v>
      </c>
      <c r="LA10" s="8">
        <v>10074464475</v>
      </c>
      <c r="LB10" s="8"/>
      <c r="LC10" s="8">
        <v>255811794389</v>
      </c>
      <c r="LD10" s="8">
        <v>13692028000</v>
      </c>
      <c r="LE10" s="8">
        <v>4968157000</v>
      </c>
      <c r="LF10" s="8">
        <v>6175417250</v>
      </c>
      <c r="LG10" s="8">
        <v>15449959257</v>
      </c>
      <c r="LH10" s="8">
        <v>80000000000</v>
      </c>
      <c r="LI10" s="8">
        <v>22351176442</v>
      </c>
      <c r="LJ10" s="8">
        <v>3558093776</v>
      </c>
      <c r="LK10" s="8">
        <v>19175000000</v>
      </c>
      <c r="LL10" s="8">
        <v>5465075000</v>
      </c>
      <c r="LM10" s="8">
        <v>13168618000</v>
      </c>
      <c r="LN10" s="8">
        <v>7758954000</v>
      </c>
      <c r="LO10" s="8">
        <v>4109250000</v>
      </c>
      <c r="LP10" s="8">
        <v>1235000000</v>
      </c>
      <c r="LQ10" s="8">
        <v>2034384791</v>
      </c>
      <c r="LR10" s="8">
        <v>3669952000</v>
      </c>
      <c r="LS10" s="8">
        <v>19236950000</v>
      </c>
      <c r="LT10" s="8">
        <v>26137960486</v>
      </c>
      <c r="LU10" s="8">
        <v>24991040802</v>
      </c>
      <c r="LV10" s="8">
        <v>3618369532</v>
      </c>
      <c r="LW10" s="8">
        <v>4997987322</v>
      </c>
      <c r="LX10" s="8">
        <v>2375568775</v>
      </c>
      <c r="LY10" s="8">
        <v>170239000000</v>
      </c>
      <c r="LZ10" s="8">
        <v>16267961956</v>
      </c>
      <c r="MA10" s="8">
        <v>30669021246</v>
      </c>
      <c r="MB10" s="8">
        <v>9070910460</v>
      </c>
      <c r="MC10" s="8">
        <v>3667373508</v>
      </c>
      <c r="MD10" s="8">
        <v>2701760000</v>
      </c>
      <c r="ME10" s="8">
        <v>10037423992</v>
      </c>
      <c r="MF10" s="8">
        <v>88125000000</v>
      </c>
      <c r="MG10" s="8">
        <v>50054727951</v>
      </c>
      <c r="MH10" s="8">
        <v>33264802000</v>
      </c>
      <c r="MI10" s="8">
        <v>7345200104</v>
      </c>
      <c r="MJ10" s="8">
        <v>13932536400</v>
      </c>
      <c r="MK10" s="8">
        <v>29229646000</v>
      </c>
      <c r="ML10" s="8">
        <v>7588970843</v>
      </c>
      <c r="MM10" s="8">
        <v>65477070650</v>
      </c>
      <c r="MN10" s="8">
        <v>11259009735</v>
      </c>
      <c r="MO10" s="8">
        <v>11612900000</v>
      </c>
      <c r="MP10" s="8">
        <v>16189376000</v>
      </c>
      <c r="MQ10" s="8">
        <v>15685000000</v>
      </c>
      <c r="MR10" s="8">
        <v>13392697000</v>
      </c>
      <c r="MS10" s="8">
        <v>11746844000</v>
      </c>
      <c r="MT10" s="8">
        <v>8747034000</v>
      </c>
      <c r="MU10" s="8">
        <v>3628000000</v>
      </c>
      <c r="MV10" s="8">
        <v>12640499350</v>
      </c>
      <c r="MW10" s="8">
        <v>3823644000</v>
      </c>
      <c r="MX10" s="8">
        <v>13555653000</v>
      </c>
      <c r="MY10" s="8">
        <v>7013466901</v>
      </c>
      <c r="MZ10" s="8">
        <v>25386000000</v>
      </c>
      <c r="NA10" s="8">
        <v>16000000000</v>
      </c>
      <c r="NB10" s="8">
        <v>20000922364</v>
      </c>
      <c r="NC10" s="8">
        <v>9117445285</v>
      </c>
      <c r="ND10" s="8">
        <v>222782665000</v>
      </c>
      <c r="NE10" s="8">
        <v>22660004264</v>
      </c>
      <c r="NF10" s="8">
        <v>46614586075</v>
      </c>
      <c r="NG10" s="8">
        <v>11270000000</v>
      </c>
      <c r="NH10" s="8">
        <v>34583560000</v>
      </c>
      <c r="NI10" s="8">
        <v>13625282757</v>
      </c>
      <c r="NJ10" s="8">
        <v>12005000000</v>
      </c>
      <c r="NK10" s="8">
        <v>79455438215</v>
      </c>
      <c r="NL10" s="8">
        <v>10883748000</v>
      </c>
      <c r="NM10" s="8">
        <v>27095000000</v>
      </c>
      <c r="NN10" s="8">
        <v>11016400000</v>
      </c>
      <c r="NO10" s="8">
        <v>1211704000</v>
      </c>
      <c r="NP10" s="8">
        <v>3688004620</v>
      </c>
      <c r="NQ10" s="8">
        <v>4630905000</v>
      </c>
      <c r="NR10" s="8">
        <v>4079600000</v>
      </c>
      <c r="NS10" s="8">
        <v>1310000000</v>
      </c>
      <c r="NT10" s="8">
        <v>3309000000</v>
      </c>
      <c r="NU10" s="8">
        <v>5991516800</v>
      </c>
      <c r="NV10" s="8">
        <v>3046000000</v>
      </c>
      <c r="NW10" s="8">
        <v>4252382000</v>
      </c>
      <c r="NX10" s="8">
        <v>59595436500</v>
      </c>
      <c r="NY10" s="8">
        <v>112795833150</v>
      </c>
      <c r="NZ10" s="8">
        <v>59935006000</v>
      </c>
      <c r="OA10" s="8">
        <v>65621000000</v>
      </c>
      <c r="OB10" s="8">
        <v>97505422000</v>
      </c>
      <c r="OC10" s="8">
        <v>15555558630</v>
      </c>
      <c r="OD10" s="8">
        <v>12466294754</v>
      </c>
      <c r="OE10" s="8">
        <v>45626898950</v>
      </c>
      <c r="OF10" s="8">
        <v>23053041755</v>
      </c>
      <c r="OG10" s="8">
        <v>19447424196</v>
      </c>
      <c r="OH10" s="8">
        <v>36197371000</v>
      </c>
      <c r="OI10" s="8">
        <v>18379271805</v>
      </c>
      <c r="OJ10" s="8">
        <v>4732242000</v>
      </c>
      <c r="OK10" s="8">
        <v>27829565000</v>
      </c>
      <c r="OL10" s="8">
        <v>32689670777</v>
      </c>
      <c r="OM10" s="8">
        <v>61433942000</v>
      </c>
      <c r="ON10" s="8">
        <v>13155309000</v>
      </c>
      <c r="OO10" s="8">
        <v>45705700000</v>
      </c>
      <c r="OP10" s="8">
        <v>22724824040</v>
      </c>
      <c r="OQ10" s="8">
        <v>8798446054</v>
      </c>
      <c r="OR10" s="8">
        <v>11812239570</v>
      </c>
      <c r="OS10" s="8">
        <v>184344450000</v>
      </c>
      <c r="OT10" s="8">
        <v>28411557851</v>
      </c>
      <c r="OU10" s="8">
        <v>11120462000</v>
      </c>
      <c r="OV10" s="8">
        <v>6515400000</v>
      </c>
      <c r="OW10" s="8">
        <v>24540593000</v>
      </c>
      <c r="OX10" s="8">
        <v>18172716800</v>
      </c>
      <c r="OY10" s="8">
        <v>20581971264</v>
      </c>
      <c r="OZ10" s="8">
        <v>17489737955</v>
      </c>
      <c r="PA10" s="8">
        <v>10816268000</v>
      </c>
      <c r="PB10" s="8">
        <v>16100605548</v>
      </c>
      <c r="PC10" s="8">
        <v>3816192700</v>
      </c>
      <c r="PD10" s="8">
        <v>3109735240</v>
      </c>
      <c r="PE10" s="8">
        <v>6556736441</v>
      </c>
      <c r="PF10" s="8">
        <v>4418686525.8999996</v>
      </c>
      <c r="PG10" s="8">
        <v>56951000000</v>
      </c>
      <c r="PH10" s="8">
        <v>7972986400</v>
      </c>
      <c r="PI10" s="8">
        <v>77852500000</v>
      </c>
      <c r="PJ10" s="8">
        <v>6527661000</v>
      </c>
      <c r="PK10" s="8">
        <v>9896968492</v>
      </c>
      <c r="PL10" s="8">
        <v>4214422000</v>
      </c>
      <c r="PM10" s="8">
        <v>3184188346</v>
      </c>
      <c r="PN10" s="8">
        <v>27082740000</v>
      </c>
      <c r="PO10" s="8">
        <v>1392500000</v>
      </c>
      <c r="PP10" s="8">
        <v>20924560000</v>
      </c>
      <c r="PQ10" s="8">
        <v>9820324000</v>
      </c>
      <c r="PR10" s="8">
        <v>71696080000</v>
      </c>
      <c r="PS10" s="8">
        <v>5903042000</v>
      </c>
      <c r="PT10" s="8">
        <v>15066349000</v>
      </c>
      <c r="PU10" s="8">
        <v>52893301824</v>
      </c>
      <c r="PV10" s="8">
        <v>2637770250</v>
      </c>
      <c r="PW10" s="8">
        <v>1533254900</v>
      </c>
      <c r="PX10" s="8">
        <v>16940500000</v>
      </c>
      <c r="PY10" s="8">
        <v>9980000000</v>
      </c>
      <c r="PZ10" s="8">
        <v>10134595920</v>
      </c>
      <c r="QA10" s="8">
        <v>5331250000</v>
      </c>
      <c r="QB10" s="8">
        <v>14510000000</v>
      </c>
      <c r="QC10" s="8">
        <v>15009500000</v>
      </c>
      <c r="QD10" s="8">
        <v>14437058500</v>
      </c>
      <c r="QE10" s="8">
        <v>8060000000</v>
      </c>
      <c r="QF10" s="8">
        <v>26258501754</v>
      </c>
      <c r="QG10" s="8">
        <v>437500000</v>
      </c>
      <c r="QH10" s="8">
        <v>1172500000</v>
      </c>
      <c r="QI10" s="8">
        <v>70000000</v>
      </c>
      <c r="QJ10" s="8">
        <v>335000000</v>
      </c>
      <c r="QK10" s="8">
        <v>735000000</v>
      </c>
      <c r="QL10" s="8">
        <v>11989804210</v>
      </c>
      <c r="QM10" s="8">
        <v>137360000000</v>
      </c>
      <c r="QN10" s="8">
        <v>32300000000</v>
      </c>
      <c r="QO10" s="8">
        <v>992414000</v>
      </c>
      <c r="QP10" s="8">
        <v>1041000000</v>
      </c>
      <c r="QQ10" s="8">
        <v>35775500000</v>
      </c>
      <c r="QR10" s="8">
        <v>6415066000</v>
      </c>
      <c r="QS10" s="8">
        <v>9791131672</v>
      </c>
      <c r="QT10" s="8">
        <v>9224360000</v>
      </c>
      <c r="QU10" s="8">
        <v>36865842012</v>
      </c>
      <c r="QV10" s="8">
        <v>260000000</v>
      </c>
      <c r="QW10" s="8">
        <v>120886373105</v>
      </c>
      <c r="QX10" s="8">
        <v>20999235142</v>
      </c>
      <c r="QY10" s="8">
        <v>13048696700</v>
      </c>
      <c r="QZ10" s="8">
        <v>59244948419</v>
      </c>
      <c r="RA10" s="8">
        <v>132997192076</v>
      </c>
      <c r="RB10" s="8">
        <v>21743823102</v>
      </c>
      <c r="RC10" s="8">
        <v>104375800000</v>
      </c>
      <c r="RD10" s="8">
        <v>34462141500</v>
      </c>
      <c r="RE10" s="8">
        <v>61594358827</v>
      </c>
      <c r="RF10" s="8">
        <v>13609682900</v>
      </c>
      <c r="RG10" s="8">
        <v>7997146500</v>
      </c>
      <c r="RH10" s="8">
        <v>8663034480</v>
      </c>
      <c r="RI10" s="8">
        <v>14798618605</v>
      </c>
      <c r="RJ10" s="8">
        <v>5737230700</v>
      </c>
      <c r="RK10" s="8">
        <v>8601500000</v>
      </c>
      <c r="RL10" s="8">
        <v>7709140000</v>
      </c>
      <c r="RM10" s="8">
        <v>5050752000</v>
      </c>
      <c r="RN10" s="8">
        <v>7185681722</v>
      </c>
      <c r="RO10" s="8">
        <v>5780000000</v>
      </c>
      <c r="RP10" s="8">
        <v>10957960194</v>
      </c>
      <c r="RQ10" s="8">
        <v>60701002500</v>
      </c>
      <c r="RR10" s="8">
        <v>8101719400</v>
      </c>
      <c r="RS10" s="8">
        <v>13278660000</v>
      </c>
      <c r="RT10" s="8">
        <v>8442420000</v>
      </c>
      <c r="RU10" s="8">
        <v>16658831254</v>
      </c>
      <c r="RV10" s="8">
        <v>645086000</v>
      </c>
      <c r="RW10" s="8">
        <v>4650745981</v>
      </c>
      <c r="RX10" s="8">
        <v>9836500000</v>
      </c>
      <c r="RY10" s="8">
        <v>177429998460</v>
      </c>
      <c r="RZ10" s="8">
        <v>11188621500</v>
      </c>
      <c r="SA10" s="8">
        <v>1960428000</v>
      </c>
      <c r="SB10" s="8">
        <v>10892851000</v>
      </c>
      <c r="SC10" s="8">
        <v>5145661647</v>
      </c>
      <c r="SD10" s="8">
        <v>3437297557</v>
      </c>
      <c r="SE10" s="8">
        <v>8783508500</v>
      </c>
      <c r="SF10" s="8">
        <v>2515000000</v>
      </c>
      <c r="SG10" s="8">
        <v>12836960571.5</v>
      </c>
      <c r="SH10" s="8">
        <v>6536885775</v>
      </c>
      <c r="SI10" s="8"/>
      <c r="SJ10" s="8">
        <v>1048000000</v>
      </c>
      <c r="SK10" s="8">
        <v>3896180000</v>
      </c>
      <c r="SL10" s="8">
        <v>6295728500</v>
      </c>
      <c r="SM10" s="8">
        <v>18295744856</v>
      </c>
      <c r="SN10" s="8">
        <v>19038915800</v>
      </c>
      <c r="SO10" s="8">
        <v>18472000000</v>
      </c>
      <c r="SP10" s="8">
        <v>5920633543</v>
      </c>
      <c r="SQ10" s="8">
        <v>18828566240</v>
      </c>
      <c r="SR10" s="8">
        <v>7801750303</v>
      </c>
      <c r="SS10" s="8">
        <v>7515548631</v>
      </c>
      <c r="ST10" s="8">
        <v>1916985900</v>
      </c>
      <c r="SU10" s="8">
        <v>3962869266</v>
      </c>
      <c r="SV10" s="8">
        <v>20842529000</v>
      </c>
      <c r="SW10" s="8">
        <v>725000000</v>
      </c>
      <c r="SX10" s="8">
        <v>25000000000</v>
      </c>
      <c r="SY10" s="8">
        <v>13793083600</v>
      </c>
      <c r="SZ10" s="8">
        <v>1253165350</v>
      </c>
      <c r="TA10" s="8">
        <v>1031552000</v>
      </c>
      <c r="TB10" s="8">
        <v>8695625421</v>
      </c>
      <c r="TC10" s="8"/>
      <c r="TD10" s="8">
        <v>17043627200</v>
      </c>
      <c r="TE10" s="8">
        <v>5670000000</v>
      </c>
      <c r="TF10" s="8">
        <v>242800000</v>
      </c>
      <c r="TG10" s="8">
        <v>4940780793</v>
      </c>
      <c r="TH10" s="8">
        <v>2500000</v>
      </c>
      <c r="TI10" s="8">
        <v>198250000</v>
      </c>
      <c r="TJ10" s="8"/>
      <c r="TK10" s="8">
        <v>12000000</v>
      </c>
      <c r="TL10" s="8"/>
      <c r="TM10" s="8">
        <v>8600934000</v>
      </c>
      <c r="TN10" s="8">
        <v>2000000000</v>
      </c>
      <c r="TO10" s="8">
        <v>750000000</v>
      </c>
      <c r="TP10" s="8"/>
      <c r="TQ10" s="8"/>
      <c r="TR10" s="8">
        <v>100000000</v>
      </c>
      <c r="TS10" s="8">
        <v>1500000000</v>
      </c>
      <c r="TT10" s="8">
        <v>244375649</v>
      </c>
      <c r="TU10" s="8"/>
      <c r="TV10" s="8">
        <v>930808000</v>
      </c>
      <c r="TW10" s="8">
        <v>12871600000</v>
      </c>
      <c r="TX10" s="8">
        <v>30031616000</v>
      </c>
      <c r="TY10" s="8">
        <v>2205040000</v>
      </c>
      <c r="TZ10" s="8">
        <v>70000000</v>
      </c>
      <c r="UA10" s="8">
        <v>400000000</v>
      </c>
    </row>
    <row r="11" spans="1:547" x14ac:dyDescent="0.35">
      <c r="A11" s="7" t="s">
        <v>1099</v>
      </c>
      <c r="B11" s="8">
        <v>252926236000</v>
      </c>
      <c r="C11" s="8">
        <v>5000000000</v>
      </c>
      <c r="D11" s="8">
        <v>8080000000</v>
      </c>
      <c r="E11" s="8">
        <v>6500000000</v>
      </c>
      <c r="F11" s="8">
        <v>2451952004</v>
      </c>
      <c r="G11" s="8">
        <v>6600000000</v>
      </c>
      <c r="H11" s="8"/>
      <c r="I11" s="8">
        <v>2000000000</v>
      </c>
      <c r="J11" s="8">
        <v>20922892607</v>
      </c>
      <c r="K11" s="8">
        <v>5415771469</v>
      </c>
      <c r="L11" s="8">
        <v>2625000000</v>
      </c>
      <c r="M11" s="8">
        <v>5514055009</v>
      </c>
      <c r="N11" s="8">
        <v>9000000000</v>
      </c>
      <c r="O11" s="8">
        <v>2000000000</v>
      </c>
      <c r="P11" s="8">
        <v>1290000000</v>
      </c>
      <c r="Q11" s="8">
        <v>5200000000</v>
      </c>
      <c r="R11" s="8">
        <v>4563729067</v>
      </c>
      <c r="S11" s="8">
        <v>1800000000</v>
      </c>
      <c r="T11" s="8">
        <v>8974947594</v>
      </c>
      <c r="U11" s="8">
        <v>2000000000</v>
      </c>
      <c r="V11" s="8">
        <v>5317959584</v>
      </c>
      <c r="W11" s="8">
        <v>3770584699</v>
      </c>
      <c r="X11" s="8">
        <v>2700000000</v>
      </c>
      <c r="Y11" s="8">
        <v>1472027397</v>
      </c>
      <c r="Z11" s="8">
        <v>354759991476</v>
      </c>
      <c r="AA11" s="8">
        <v>7976039777</v>
      </c>
      <c r="AB11" s="8">
        <v>13000000000</v>
      </c>
      <c r="AC11" s="8">
        <v>21867488711</v>
      </c>
      <c r="AD11" s="8">
        <v>3000000000</v>
      </c>
      <c r="AE11" s="8">
        <v>14000000000</v>
      </c>
      <c r="AF11" s="8">
        <v>9950000000</v>
      </c>
      <c r="AG11" s="8">
        <v>15000000000</v>
      </c>
      <c r="AH11" s="8">
        <v>10000000000</v>
      </c>
      <c r="AI11" s="8">
        <v>22628613730</v>
      </c>
      <c r="AJ11" s="8">
        <v>67750800000</v>
      </c>
      <c r="AK11" s="8">
        <v>10427213155</v>
      </c>
      <c r="AL11" s="8">
        <v>10150000000</v>
      </c>
      <c r="AM11" s="8">
        <v>9000000000</v>
      </c>
      <c r="AN11" s="8">
        <v>4212978767</v>
      </c>
      <c r="AO11" s="8">
        <v>23906630000</v>
      </c>
      <c r="AP11" s="8">
        <v>8910648815</v>
      </c>
      <c r="AQ11" s="8">
        <v>9269013466</v>
      </c>
      <c r="AR11" s="8">
        <v>8257028850</v>
      </c>
      <c r="AS11" s="8">
        <v>14891600000</v>
      </c>
      <c r="AT11" s="8">
        <v>15434575959</v>
      </c>
      <c r="AU11" s="8">
        <v>2000000000</v>
      </c>
      <c r="AV11" s="8">
        <v>6266900000</v>
      </c>
      <c r="AW11" s="8">
        <v>6787003560</v>
      </c>
      <c r="AX11" s="8">
        <v>10800000000</v>
      </c>
      <c r="AY11" s="8">
        <v>7000000000</v>
      </c>
      <c r="AZ11" s="8">
        <v>6000000000</v>
      </c>
      <c r="BA11" s="8">
        <v>7000000000</v>
      </c>
      <c r="BB11" s="8">
        <v>1906577799</v>
      </c>
      <c r="BC11" s="8">
        <v>3030523750</v>
      </c>
      <c r="BD11" s="8">
        <v>2215622549</v>
      </c>
      <c r="BE11" s="8">
        <v>4000000000</v>
      </c>
      <c r="BF11" s="8">
        <v>1490000000</v>
      </c>
      <c r="BG11" s="8"/>
      <c r="BH11" s="8">
        <v>115937386402</v>
      </c>
      <c r="BI11" s="8">
        <v>3600000000</v>
      </c>
      <c r="BJ11" s="8">
        <v>20275591000</v>
      </c>
      <c r="BK11" s="8">
        <v>14099000000</v>
      </c>
      <c r="BL11" s="8">
        <v>8630000000</v>
      </c>
      <c r="BM11" s="8">
        <v>12000000000</v>
      </c>
      <c r="BN11" s="8">
        <v>9766118702</v>
      </c>
      <c r="BO11" s="8">
        <v>18533085000</v>
      </c>
      <c r="BP11" s="8">
        <v>7020000000</v>
      </c>
      <c r="BQ11" s="8">
        <v>23922855800</v>
      </c>
      <c r="BR11" s="8">
        <v>8307425308</v>
      </c>
      <c r="BS11" s="8">
        <v>6356882481</v>
      </c>
      <c r="BT11" s="8">
        <v>20000000000</v>
      </c>
      <c r="BU11" s="8">
        <v>9643493434</v>
      </c>
      <c r="BV11" s="8">
        <v>15165000000</v>
      </c>
      <c r="BW11" s="8">
        <v>17734030726</v>
      </c>
      <c r="BX11" s="8">
        <v>9986510155</v>
      </c>
      <c r="BY11" s="8">
        <v>8482828310</v>
      </c>
      <c r="BZ11" s="8">
        <v>4324065836</v>
      </c>
      <c r="CA11" s="8">
        <v>3000000000</v>
      </c>
      <c r="CB11" s="8">
        <v>946214789667</v>
      </c>
      <c r="CC11" s="8">
        <v>36000000000</v>
      </c>
      <c r="CD11" s="8">
        <v>14500000000</v>
      </c>
      <c r="CE11" s="8">
        <v>1619174844</v>
      </c>
      <c r="CF11" s="8">
        <v>23273308815</v>
      </c>
      <c r="CG11" s="8">
        <v>4740308970</v>
      </c>
      <c r="CH11" s="8">
        <v>23500000000</v>
      </c>
      <c r="CI11" s="8">
        <v>15000000000</v>
      </c>
      <c r="CJ11" s="8">
        <v>2153000000</v>
      </c>
      <c r="CK11" s="8">
        <v>100978558604</v>
      </c>
      <c r="CL11" s="8">
        <v>4098930665</v>
      </c>
      <c r="CM11" s="8">
        <v>4725000000</v>
      </c>
      <c r="CN11" s="8">
        <v>75750034879</v>
      </c>
      <c r="CO11" s="8">
        <v>35179073384</v>
      </c>
      <c r="CP11" s="8">
        <v>11250000000</v>
      </c>
      <c r="CQ11" s="8">
        <v>8774113617</v>
      </c>
      <c r="CR11" s="8">
        <v>8962116225</v>
      </c>
      <c r="CS11" s="8">
        <v>7100359765</v>
      </c>
      <c r="CT11" s="8">
        <v>6700000000</v>
      </c>
      <c r="CU11" s="8">
        <v>8000000000</v>
      </c>
      <c r="CV11" s="8">
        <v>12148822071</v>
      </c>
      <c r="CW11" s="8">
        <v>8050000000</v>
      </c>
      <c r="CX11" s="8">
        <v>10500000000</v>
      </c>
      <c r="CY11" s="8">
        <v>10000000000</v>
      </c>
      <c r="CZ11" s="8">
        <v>11845053000</v>
      </c>
      <c r="DA11" s="8">
        <v>164439441509</v>
      </c>
      <c r="DB11" s="8">
        <v>9348611221</v>
      </c>
      <c r="DC11" s="8">
        <v>19000000000</v>
      </c>
      <c r="DD11" s="8">
        <v>8000000000</v>
      </c>
      <c r="DE11" s="8">
        <v>29153201474.27</v>
      </c>
      <c r="DF11" s="8">
        <v>15968778437</v>
      </c>
      <c r="DG11" s="8">
        <v>8675000000</v>
      </c>
      <c r="DH11" s="8">
        <v>67604298635</v>
      </c>
      <c r="DI11" s="8">
        <v>2300000000</v>
      </c>
      <c r="DJ11" s="8">
        <v>6676307807</v>
      </c>
      <c r="DK11" s="8">
        <v>1850000000</v>
      </c>
      <c r="DL11" s="8">
        <v>9427468649</v>
      </c>
      <c r="DM11" s="8">
        <v>3945467761</v>
      </c>
      <c r="DN11" s="8">
        <v>4500000000</v>
      </c>
      <c r="DO11" s="8">
        <v>6423278666</v>
      </c>
      <c r="DP11" s="8">
        <v>9000000000</v>
      </c>
      <c r="DQ11" s="8">
        <v>1840824833</v>
      </c>
      <c r="DR11" s="8">
        <v>2250000000</v>
      </c>
      <c r="DS11" s="8">
        <v>18400000000</v>
      </c>
      <c r="DT11" s="8">
        <v>2365000000</v>
      </c>
      <c r="DU11" s="8"/>
      <c r="DV11" s="8">
        <v>1969566401.02</v>
      </c>
      <c r="DW11" s="8">
        <v>6554125327</v>
      </c>
      <c r="DX11" s="8">
        <v>1315285123</v>
      </c>
      <c r="DY11" s="8"/>
      <c r="DZ11" s="8">
        <v>3066462730</v>
      </c>
      <c r="EA11" s="8">
        <v>1965503318</v>
      </c>
      <c r="EB11" s="8">
        <v>3057034929</v>
      </c>
      <c r="EC11" s="8">
        <v>1120000000</v>
      </c>
      <c r="ED11" s="8">
        <v>375247133261</v>
      </c>
      <c r="EE11" s="8">
        <v>6623153836</v>
      </c>
      <c r="EF11" s="8">
        <v>7835456069</v>
      </c>
      <c r="EG11" s="8">
        <v>8061458068</v>
      </c>
      <c r="EH11" s="8">
        <v>10831203988</v>
      </c>
      <c r="EI11" s="8">
        <v>39716510000</v>
      </c>
      <c r="EJ11" s="8">
        <v>6129714546.4899998</v>
      </c>
      <c r="EK11" s="8">
        <v>4558697043</v>
      </c>
      <c r="EL11" s="8">
        <v>4600000000</v>
      </c>
      <c r="EM11" s="8">
        <v>31276185222.099998</v>
      </c>
      <c r="EN11" s="8">
        <v>6733816465</v>
      </c>
      <c r="EO11" s="8">
        <v>4457888271</v>
      </c>
      <c r="EP11" s="8">
        <v>3226364222</v>
      </c>
      <c r="EQ11" s="8">
        <v>3242905767</v>
      </c>
      <c r="ER11" s="8">
        <v>2551893890</v>
      </c>
      <c r="ES11" s="8">
        <v>2929479534</v>
      </c>
      <c r="ET11" s="8">
        <v>542500000000</v>
      </c>
      <c r="EU11" s="8">
        <v>527524000000</v>
      </c>
      <c r="EV11" s="8">
        <v>91469398708</v>
      </c>
      <c r="EW11" s="8">
        <v>21210696267</v>
      </c>
      <c r="EX11" s="8">
        <v>75296866991</v>
      </c>
      <c r="EY11" s="8">
        <v>3925330000</v>
      </c>
      <c r="EZ11" s="8">
        <v>10000000000</v>
      </c>
      <c r="FA11" s="8">
        <v>13300000000</v>
      </c>
      <c r="FB11" s="8">
        <v>5216252422</v>
      </c>
      <c r="FC11" s="8">
        <v>21525403494</v>
      </c>
      <c r="FD11" s="8">
        <v>10236048900</v>
      </c>
      <c r="FE11" s="8">
        <v>7328441300</v>
      </c>
      <c r="FF11" s="8">
        <v>9303000000</v>
      </c>
      <c r="FG11" s="8">
        <v>9717532000</v>
      </c>
      <c r="FH11" s="8">
        <v>48264104679</v>
      </c>
      <c r="FI11" s="8">
        <v>11166150000</v>
      </c>
      <c r="FJ11" s="8">
        <v>13238342077</v>
      </c>
      <c r="FK11" s="8">
        <v>23830573860</v>
      </c>
      <c r="FL11" s="8">
        <v>18553911755</v>
      </c>
      <c r="FM11" s="8">
        <v>14399147370</v>
      </c>
      <c r="FN11" s="8">
        <v>35384935563</v>
      </c>
      <c r="FO11" s="8">
        <v>8055501000</v>
      </c>
      <c r="FP11" s="8">
        <v>27071215126</v>
      </c>
      <c r="FQ11" s="8">
        <v>4823095967</v>
      </c>
      <c r="FR11" s="8">
        <v>6405414000</v>
      </c>
      <c r="FS11" s="8">
        <v>9391200000</v>
      </c>
      <c r="FT11" s="8">
        <v>5500000000</v>
      </c>
      <c r="FU11" s="8">
        <v>1253070525</v>
      </c>
      <c r="FV11" s="8">
        <v>1000000000</v>
      </c>
      <c r="FW11" s="8">
        <v>631115007000</v>
      </c>
      <c r="FX11" s="8">
        <v>19680000000</v>
      </c>
      <c r="FY11" s="8">
        <v>20500000000</v>
      </c>
      <c r="FZ11" s="8">
        <v>11726140679</v>
      </c>
      <c r="GA11" s="8">
        <v>70500000000</v>
      </c>
      <c r="GB11" s="8">
        <v>19886629000</v>
      </c>
      <c r="GC11" s="8">
        <v>11176082128</v>
      </c>
      <c r="GD11" s="8">
        <v>57822000000</v>
      </c>
      <c r="GE11" s="8">
        <v>26842967000</v>
      </c>
      <c r="GF11" s="8">
        <v>29189608000</v>
      </c>
      <c r="GG11" s="8">
        <v>14423688000</v>
      </c>
      <c r="GH11" s="8">
        <v>17168176000</v>
      </c>
      <c r="GI11" s="8">
        <v>16500000000</v>
      </c>
      <c r="GJ11" s="8">
        <v>22113824467</v>
      </c>
      <c r="GK11" s="8">
        <v>14586842000</v>
      </c>
      <c r="GL11" s="8">
        <v>8028327000</v>
      </c>
      <c r="GM11" s="8">
        <v>31267381928</v>
      </c>
      <c r="GN11" s="8">
        <v>29863469000</v>
      </c>
      <c r="GO11" s="8">
        <v>11341803302</v>
      </c>
      <c r="GP11" s="8">
        <v>25097337000</v>
      </c>
      <c r="GQ11" s="8">
        <v>20269337000</v>
      </c>
      <c r="GR11" s="8">
        <v>14195949492</v>
      </c>
      <c r="GS11" s="8">
        <v>20212500000</v>
      </c>
      <c r="GT11" s="8">
        <v>16230985000</v>
      </c>
      <c r="GU11" s="8">
        <v>25270331999</v>
      </c>
      <c r="GV11" s="8">
        <v>30525775000</v>
      </c>
      <c r="GW11" s="8">
        <v>17460615000</v>
      </c>
      <c r="GX11" s="8">
        <v>20922771777</v>
      </c>
      <c r="GY11" s="8">
        <v>19344514611</v>
      </c>
      <c r="GZ11" s="8">
        <v>24320779534</v>
      </c>
      <c r="HA11" s="8">
        <v>8980535181</v>
      </c>
      <c r="HB11" s="8">
        <v>6473378000</v>
      </c>
      <c r="HC11" s="8">
        <v>20303718000</v>
      </c>
      <c r="HD11" s="8">
        <v>73297199962</v>
      </c>
      <c r="HE11" s="8">
        <v>15165804000</v>
      </c>
      <c r="HF11" s="8">
        <v>17708899000</v>
      </c>
      <c r="HG11" s="8">
        <v>110119268734</v>
      </c>
      <c r="HH11" s="8">
        <v>28707166955</v>
      </c>
      <c r="HI11" s="8">
        <v>17700556442</v>
      </c>
      <c r="HJ11" s="8">
        <v>17399540791.720001</v>
      </c>
      <c r="HK11" s="8">
        <v>41594058198</v>
      </c>
      <c r="HL11" s="8">
        <v>35655572620</v>
      </c>
      <c r="HM11" s="8">
        <v>458147038568</v>
      </c>
      <c r="HN11" s="8">
        <v>3381085148</v>
      </c>
      <c r="HO11" s="8">
        <v>24950000000</v>
      </c>
      <c r="HP11" s="8">
        <v>2351852162</v>
      </c>
      <c r="HQ11" s="8">
        <v>139121238048</v>
      </c>
      <c r="HR11" s="8">
        <v>5000000000</v>
      </c>
      <c r="HS11" s="8">
        <v>13660000000</v>
      </c>
      <c r="HT11" s="8">
        <v>6102248169</v>
      </c>
      <c r="HU11" s="8">
        <v>5218264401</v>
      </c>
      <c r="HV11" s="8">
        <v>11249954337</v>
      </c>
      <c r="HW11" s="8">
        <v>19995000000</v>
      </c>
      <c r="HX11" s="8">
        <v>5403747004</v>
      </c>
      <c r="HY11" s="8">
        <v>8344807572</v>
      </c>
      <c r="HZ11" s="8">
        <v>3811148500</v>
      </c>
      <c r="IA11" s="8">
        <v>46849399240</v>
      </c>
      <c r="IB11" s="8">
        <v>6066892600</v>
      </c>
      <c r="IC11" s="8">
        <v>3741455500</v>
      </c>
      <c r="ID11" s="8">
        <v>12227517924</v>
      </c>
      <c r="IE11" s="8">
        <v>2900000000</v>
      </c>
      <c r="IF11" s="8"/>
      <c r="IG11" s="8">
        <v>4654760005</v>
      </c>
      <c r="IH11" s="8">
        <v>1152503800</v>
      </c>
      <c r="II11" s="8">
        <v>6616387068</v>
      </c>
      <c r="IJ11" s="8">
        <v>9422241494.8500004</v>
      </c>
      <c r="IK11" s="8">
        <v>106470890479</v>
      </c>
      <c r="IL11" s="8">
        <v>4475863411</v>
      </c>
      <c r="IM11" s="8">
        <v>15632750000</v>
      </c>
      <c r="IN11" s="8">
        <v>5408000000</v>
      </c>
      <c r="IO11" s="8">
        <v>19283189500</v>
      </c>
      <c r="IP11" s="8">
        <v>6414278103</v>
      </c>
      <c r="IQ11" s="8">
        <v>1469069219</v>
      </c>
      <c r="IR11" s="8">
        <v>1982863784</v>
      </c>
      <c r="IS11" s="8">
        <v>15158702324</v>
      </c>
      <c r="IT11" s="8">
        <v>28696022152</v>
      </c>
      <c r="IU11" s="8">
        <v>4040000000</v>
      </c>
      <c r="IV11" s="8">
        <v>6144359245</v>
      </c>
      <c r="IW11" s="8">
        <v>1470762667</v>
      </c>
      <c r="IX11" s="8">
        <v>222512698894</v>
      </c>
      <c r="IY11" s="8">
        <v>3500000000</v>
      </c>
      <c r="IZ11" s="8">
        <v>120344680092</v>
      </c>
      <c r="JA11" s="8">
        <v>5427251239</v>
      </c>
      <c r="JB11" s="8">
        <v>8073964000</v>
      </c>
      <c r="JC11" s="8">
        <v>14000000000</v>
      </c>
      <c r="JD11" s="8">
        <v>6947691677</v>
      </c>
      <c r="JE11" s="8">
        <v>5450000000</v>
      </c>
      <c r="JF11" s="8">
        <v>3199958784</v>
      </c>
      <c r="JG11" s="8">
        <v>10000000000</v>
      </c>
      <c r="JH11" s="8">
        <v>8500000000</v>
      </c>
      <c r="JI11" s="8">
        <v>25004000000</v>
      </c>
      <c r="JJ11" s="8">
        <v>7964741812</v>
      </c>
      <c r="JK11" s="8">
        <v>7389771553.3999996</v>
      </c>
      <c r="JL11" s="8">
        <v>2049963679</v>
      </c>
      <c r="JM11" s="8">
        <v>2544706067</v>
      </c>
      <c r="JN11" s="8">
        <v>4797702961</v>
      </c>
      <c r="JO11" s="8">
        <v>171981686450</v>
      </c>
      <c r="JP11" s="8">
        <v>10209260800</v>
      </c>
      <c r="JQ11" s="8">
        <v>11614597000</v>
      </c>
      <c r="JR11" s="8">
        <v>8500000000</v>
      </c>
      <c r="JS11" s="8">
        <v>15423916000</v>
      </c>
      <c r="JT11" s="8">
        <v>11276788600</v>
      </c>
      <c r="JU11" s="8">
        <v>8055266580</v>
      </c>
      <c r="JV11" s="8">
        <v>20192215980</v>
      </c>
      <c r="JW11" s="8">
        <v>11279891099</v>
      </c>
      <c r="JX11" s="8">
        <v>11362978182</v>
      </c>
      <c r="JY11" s="8">
        <v>12046880981</v>
      </c>
      <c r="JZ11" s="8">
        <v>13024000000</v>
      </c>
      <c r="KA11" s="8">
        <v>942536465</v>
      </c>
      <c r="KB11" s="8">
        <v>9639639604</v>
      </c>
      <c r="KC11" s="8">
        <v>59493207046</v>
      </c>
      <c r="KD11" s="8">
        <v>66598836058</v>
      </c>
      <c r="KE11" s="8">
        <v>22498156214</v>
      </c>
      <c r="KF11" s="8">
        <v>8420800000</v>
      </c>
      <c r="KG11" s="8">
        <v>6088257692</v>
      </c>
      <c r="KH11" s="8">
        <v>7500000000</v>
      </c>
      <c r="KI11" s="8">
        <v>11307000000</v>
      </c>
      <c r="KJ11" s="8">
        <v>12670000000</v>
      </c>
      <c r="KK11" s="8">
        <v>16944300000</v>
      </c>
      <c r="KL11" s="8">
        <v>13330112415</v>
      </c>
      <c r="KM11" s="8">
        <v>10000000000</v>
      </c>
      <c r="KN11" s="8">
        <v>8800000000</v>
      </c>
      <c r="KO11" s="8">
        <v>46500000000</v>
      </c>
      <c r="KP11" s="8">
        <v>15237460000</v>
      </c>
      <c r="KQ11" s="8">
        <v>6084298694</v>
      </c>
      <c r="KR11" s="8">
        <v>232740891297.79001</v>
      </c>
      <c r="KS11" s="8">
        <v>21577997993</v>
      </c>
      <c r="KT11" s="8">
        <v>70000000000</v>
      </c>
      <c r="KU11" s="8">
        <v>5000000000</v>
      </c>
      <c r="KV11" s="8">
        <v>7441875000</v>
      </c>
      <c r="KW11" s="8">
        <v>5000000000</v>
      </c>
      <c r="KX11" s="8">
        <v>21042000000</v>
      </c>
      <c r="KY11" s="8">
        <v>4205520097</v>
      </c>
      <c r="KZ11" s="8">
        <v>7612508000</v>
      </c>
      <c r="LA11" s="8">
        <v>2318899829.4299998</v>
      </c>
      <c r="LB11" s="8"/>
      <c r="LC11" s="8">
        <v>50838250000</v>
      </c>
      <c r="LD11" s="8">
        <v>2180000000</v>
      </c>
      <c r="LE11" s="8">
        <v>3700000000</v>
      </c>
      <c r="LF11" s="8">
        <v>2000000000</v>
      </c>
      <c r="LG11" s="8">
        <v>6839352330</v>
      </c>
      <c r="LH11" s="8">
        <v>8740577000</v>
      </c>
      <c r="LI11" s="8">
        <v>300000000</v>
      </c>
      <c r="LJ11" s="8">
        <v>918960118</v>
      </c>
      <c r="LK11" s="8">
        <v>2000000000</v>
      </c>
      <c r="LL11" s="8">
        <v>629052919</v>
      </c>
      <c r="LM11" s="8">
        <v>561380662</v>
      </c>
      <c r="LN11" s="8">
        <v>1053441591</v>
      </c>
      <c r="LO11" s="8"/>
      <c r="LP11" s="8">
        <v>600186651</v>
      </c>
      <c r="LQ11" s="8">
        <v>973750000</v>
      </c>
      <c r="LR11" s="8">
        <v>371756013</v>
      </c>
      <c r="LS11" s="8">
        <v>175000000000</v>
      </c>
      <c r="LT11" s="8">
        <v>2600000000</v>
      </c>
      <c r="LU11" s="8">
        <v>3200000000</v>
      </c>
      <c r="LV11" s="8">
        <v>3562711500</v>
      </c>
      <c r="LW11" s="8">
        <v>4620000000</v>
      </c>
      <c r="LX11" s="8">
        <v>2372027218</v>
      </c>
      <c r="LY11" s="8">
        <v>1810921029</v>
      </c>
      <c r="LZ11" s="8">
        <v>3195286154</v>
      </c>
      <c r="MA11" s="8">
        <v>3000000000</v>
      </c>
      <c r="MB11" s="8">
        <v>5067381987</v>
      </c>
      <c r="MC11" s="8">
        <v>3000000000</v>
      </c>
      <c r="MD11" s="8">
        <v>1000000000</v>
      </c>
      <c r="ME11" s="8">
        <v>754000000</v>
      </c>
      <c r="MF11" s="8">
        <v>3500000000</v>
      </c>
      <c r="MG11" s="8">
        <v>159362075963</v>
      </c>
      <c r="MH11" s="8">
        <v>17000000000</v>
      </c>
      <c r="MI11" s="8">
        <v>9389242740</v>
      </c>
      <c r="MJ11" s="8">
        <v>15036211026</v>
      </c>
      <c r="MK11" s="8">
        <v>5000000000</v>
      </c>
      <c r="ML11" s="8">
        <v>18896115974</v>
      </c>
      <c r="MM11" s="8">
        <v>4375000000</v>
      </c>
      <c r="MN11" s="8">
        <v>6000000000</v>
      </c>
      <c r="MO11" s="8">
        <v>6400000000</v>
      </c>
      <c r="MP11" s="8">
        <v>3116250000</v>
      </c>
      <c r="MQ11" s="8">
        <v>11033936654</v>
      </c>
      <c r="MR11" s="8">
        <v>13257475000</v>
      </c>
      <c r="MS11" s="8">
        <v>7000000000</v>
      </c>
      <c r="MT11" s="8">
        <v>47391000000</v>
      </c>
      <c r="MU11" s="8">
        <v>10656573810</v>
      </c>
      <c r="MV11" s="8">
        <v>5245374631</v>
      </c>
      <c r="MW11" s="8">
        <v>12420000000</v>
      </c>
      <c r="MX11" s="8">
        <v>7500000000</v>
      </c>
      <c r="MY11" s="8">
        <v>16241028354</v>
      </c>
      <c r="MZ11" s="8">
        <v>14528085602</v>
      </c>
      <c r="NA11" s="8">
        <v>8500000000</v>
      </c>
      <c r="NB11" s="8">
        <v>20000000000</v>
      </c>
      <c r="NC11" s="8">
        <v>10000000000</v>
      </c>
      <c r="ND11" s="8">
        <v>88098282000</v>
      </c>
      <c r="NE11" s="8">
        <v>6900000000</v>
      </c>
      <c r="NF11" s="8">
        <v>64694885668</v>
      </c>
      <c r="NG11" s="8">
        <v>10100000000</v>
      </c>
      <c r="NH11" s="8">
        <v>4000000000</v>
      </c>
      <c r="NI11" s="8">
        <v>24575484850</v>
      </c>
      <c r="NJ11" s="8">
        <v>3400000000</v>
      </c>
      <c r="NK11" s="8">
        <v>15000000000</v>
      </c>
      <c r="NL11" s="8">
        <v>8511847727</v>
      </c>
      <c r="NM11" s="8">
        <v>6543373285</v>
      </c>
      <c r="NN11" s="8">
        <v>11800000000</v>
      </c>
      <c r="NO11" s="8">
        <v>12894436474</v>
      </c>
      <c r="NP11" s="8">
        <v>14322745487</v>
      </c>
      <c r="NQ11" s="8">
        <v>6173876765</v>
      </c>
      <c r="NR11" s="8">
        <v>7676265000</v>
      </c>
      <c r="NS11" s="8">
        <v>3000000000</v>
      </c>
      <c r="NT11" s="8">
        <v>8641869963</v>
      </c>
      <c r="NU11" s="8">
        <v>522763000</v>
      </c>
      <c r="NV11" s="8">
        <v>2986992268</v>
      </c>
      <c r="NW11" s="8">
        <v>2530000000</v>
      </c>
      <c r="NX11" s="8">
        <v>810711860000</v>
      </c>
      <c r="NY11" s="8">
        <v>183378818853</v>
      </c>
      <c r="NZ11" s="8">
        <v>5522360500</v>
      </c>
      <c r="OA11" s="8">
        <v>26606000000</v>
      </c>
      <c r="OB11" s="8">
        <v>22856629513</v>
      </c>
      <c r="OC11" s="8">
        <v>9331678792</v>
      </c>
      <c r="OD11" s="8">
        <v>9432787392</v>
      </c>
      <c r="OE11" s="8">
        <v>8004000000</v>
      </c>
      <c r="OF11" s="8">
        <v>10198935000</v>
      </c>
      <c r="OG11" s="8">
        <v>53256529835.5</v>
      </c>
      <c r="OH11" s="8">
        <v>67264976000</v>
      </c>
      <c r="OI11" s="8">
        <v>6310000000</v>
      </c>
      <c r="OJ11" s="8">
        <v>8549801908</v>
      </c>
      <c r="OK11" s="8">
        <v>25709498455</v>
      </c>
      <c r="OL11" s="8">
        <v>8579190491</v>
      </c>
      <c r="OM11" s="8">
        <v>27702236000</v>
      </c>
      <c r="ON11" s="8">
        <v>12342856438</v>
      </c>
      <c r="OO11" s="8">
        <v>10750000000</v>
      </c>
      <c r="OP11" s="8">
        <v>1284388412</v>
      </c>
      <c r="OQ11" s="8">
        <v>5870000000</v>
      </c>
      <c r="OR11" s="8">
        <v>3406401527</v>
      </c>
      <c r="OS11" s="8">
        <v>86982172050</v>
      </c>
      <c r="OT11" s="8">
        <v>1055000000</v>
      </c>
      <c r="OU11" s="8">
        <v>7500000000</v>
      </c>
      <c r="OV11" s="8">
        <v>4500000000</v>
      </c>
      <c r="OW11" s="8">
        <v>2600000000</v>
      </c>
      <c r="OX11" s="8">
        <v>15000000000</v>
      </c>
      <c r="OY11" s="8">
        <v>4424695711</v>
      </c>
      <c r="OZ11" s="8">
        <v>6400000000</v>
      </c>
      <c r="PA11" s="8">
        <v>3800000000</v>
      </c>
      <c r="PB11" s="8">
        <v>1707467340</v>
      </c>
      <c r="PC11" s="8">
        <v>5500000000</v>
      </c>
      <c r="PD11" s="8">
        <v>12700000000</v>
      </c>
      <c r="PE11" s="8">
        <v>8364059728</v>
      </c>
      <c r="PF11" s="8">
        <v>11250092653</v>
      </c>
      <c r="PG11" s="8">
        <v>13764982758</v>
      </c>
      <c r="PH11" s="8">
        <v>6500000000</v>
      </c>
      <c r="PI11" s="8">
        <v>4500000000</v>
      </c>
      <c r="PJ11" s="8">
        <v>4207175000</v>
      </c>
      <c r="PK11" s="8">
        <v>7075077120</v>
      </c>
      <c r="PL11" s="8">
        <v>3500000000</v>
      </c>
      <c r="PM11" s="8">
        <v>13000000000</v>
      </c>
      <c r="PN11" s="8">
        <v>3668468178</v>
      </c>
      <c r="PO11" s="8">
        <v>9000000000</v>
      </c>
      <c r="PP11" s="8">
        <v>24549368602</v>
      </c>
      <c r="PQ11" s="8">
        <v>3244411144</v>
      </c>
      <c r="PR11" s="8">
        <v>1000000000</v>
      </c>
      <c r="PS11" s="8">
        <v>5200000000</v>
      </c>
      <c r="PT11" s="8">
        <v>3528424543</v>
      </c>
      <c r="PU11" s="8">
        <v>6500000000</v>
      </c>
      <c r="PV11" s="8">
        <v>3194444480</v>
      </c>
      <c r="PW11" s="8">
        <v>4586456000</v>
      </c>
      <c r="PX11" s="8">
        <v>4500000000</v>
      </c>
      <c r="PY11" s="8">
        <v>2100000000</v>
      </c>
      <c r="PZ11" s="8">
        <v>10475000000</v>
      </c>
      <c r="QA11" s="8">
        <v>2800000000</v>
      </c>
      <c r="QB11" s="8">
        <v>41518763000</v>
      </c>
      <c r="QC11" s="8">
        <v>1900416991</v>
      </c>
      <c r="QD11" s="8">
        <v>6396650000</v>
      </c>
      <c r="QE11" s="8">
        <v>7296712000</v>
      </c>
      <c r="QF11" s="8">
        <v>6510329780</v>
      </c>
      <c r="QG11" s="8">
        <v>3350890164</v>
      </c>
      <c r="QH11" s="8">
        <v>2300000000</v>
      </c>
      <c r="QI11" s="8">
        <v>2300202341</v>
      </c>
      <c r="QJ11" s="8">
        <v>2000000000</v>
      </c>
      <c r="QK11" s="8">
        <v>2000000000</v>
      </c>
      <c r="QL11" s="8">
        <v>795129000</v>
      </c>
      <c r="QM11" s="8">
        <v>300000000</v>
      </c>
      <c r="QN11" s="8">
        <v>5000000000</v>
      </c>
      <c r="QO11" s="8">
        <v>1500000000</v>
      </c>
      <c r="QP11" s="8">
        <v>6000000000</v>
      </c>
      <c r="QQ11" s="8">
        <v>2500000000</v>
      </c>
      <c r="QR11" s="8">
        <v>2000000000</v>
      </c>
      <c r="QS11" s="8">
        <v>1500000000</v>
      </c>
      <c r="QT11" s="8">
        <v>1204802374</v>
      </c>
      <c r="QU11" s="8"/>
      <c r="QV11" s="8"/>
      <c r="QW11" s="8">
        <v>67712793358</v>
      </c>
      <c r="QX11" s="8">
        <v>6160472846</v>
      </c>
      <c r="QY11" s="8">
        <v>14780403099</v>
      </c>
      <c r="QZ11" s="8">
        <v>20076527000</v>
      </c>
      <c r="RA11" s="8">
        <v>58482204636</v>
      </c>
      <c r="RB11" s="8">
        <v>19145772249</v>
      </c>
      <c r="RC11" s="8">
        <v>25167335649</v>
      </c>
      <c r="RD11" s="8"/>
      <c r="RE11" s="8">
        <v>735000000</v>
      </c>
      <c r="RF11" s="8">
        <v>6500000000</v>
      </c>
      <c r="RG11" s="8">
        <v>4427500000</v>
      </c>
      <c r="RH11" s="8">
        <v>4600000000</v>
      </c>
      <c r="RI11" s="8">
        <v>6363358117</v>
      </c>
      <c r="RJ11" s="8">
        <v>5123279113.46</v>
      </c>
      <c r="RK11" s="8">
        <v>4941680000</v>
      </c>
      <c r="RL11" s="8">
        <v>3900000000</v>
      </c>
      <c r="RM11" s="8">
        <v>4282259902</v>
      </c>
      <c r="RN11" s="8">
        <v>5456586737</v>
      </c>
      <c r="RO11" s="8">
        <v>7175000000</v>
      </c>
      <c r="RP11" s="8">
        <v>3089641955</v>
      </c>
      <c r="RQ11" s="8">
        <v>4725000000</v>
      </c>
      <c r="RR11" s="8">
        <v>3800000000</v>
      </c>
      <c r="RS11" s="8">
        <v>1750000000</v>
      </c>
      <c r="RT11" s="8">
        <v>4379121359</v>
      </c>
      <c r="RU11" s="8">
        <v>18300000000</v>
      </c>
      <c r="RV11" s="8">
        <v>10901479000</v>
      </c>
      <c r="RW11" s="8">
        <v>1318019763</v>
      </c>
      <c r="RX11" s="8">
        <v>3200000000</v>
      </c>
      <c r="RY11" s="8">
        <v>13000000000</v>
      </c>
      <c r="RZ11" s="8">
        <v>2777079095</v>
      </c>
      <c r="SA11" s="8">
        <v>1800000000</v>
      </c>
      <c r="SB11" s="8">
        <v>10477231219</v>
      </c>
      <c r="SC11" s="8">
        <v>35424194310</v>
      </c>
      <c r="SD11" s="8">
        <v>6299000024</v>
      </c>
      <c r="SE11" s="8">
        <v>4308719172</v>
      </c>
      <c r="SF11" s="8">
        <v>5000000000</v>
      </c>
      <c r="SG11" s="8">
        <v>1623233294.25</v>
      </c>
      <c r="SH11" s="8">
        <v>2258791190</v>
      </c>
      <c r="SI11" s="8"/>
      <c r="SJ11" s="8"/>
      <c r="SK11" s="8">
        <v>8183285026</v>
      </c>
      <c r="SL11" s="8">
        <v>3333308081</v>
      </c>
      <c r="SM11" s="8">
        <v>5420317494</v>
      </c>
      <c r="SN11" s="8">
        <v>4347813372</v>
      </c>
      <c r="SO11" s="8">
        <v>4500000000</v>
      </c>
      <c r="SP11" s="8">
        <v>3159163585</v>
      </c>
      <c r="SQ11" s="8">
        <v>1980000000</v>
      </c>
      <c r="SR11" s="8">
        <v>37088203219</v>
      </c>
      <c r="SS11" s="8">
        <v>11500000000</v>
      </c>
      <c r="ST11" s="8">
        <v>3350680716</v>
      </c>
      <c r="SU11" s="8">
        <v>5100000000</v>
      </c>
      <c r="SV11" s="8">
        <v>11845737735</v>
      </c>
      <c r="SW11" s="8">
        <v>7087060000</v>
      </c>
      <c r="SX11" s="8"/>
      <c r="SY11" s="8">
        <v>9905637010</v>
      </c>
      <c r="SZ11" s="8">
        <v>12380012962</v>
      </c>
      <c r="TA11" s="8">
        <v>2500000000</v>
      </c>
      <c r="TB11" s="8">
        <v>3312893716</v>
      </c>
      <c r="TC11" s="8"/>
      <c r="TD11" s="8">
        <v>1575633525000</v>
      </c>
      <c r="TE11" s="8"/>
      <c r="TF11" s="8">
        <v>1480844000</v>
      </c>
      <c r="TG11" s="8">
        <v>10000000000</v>
      </c>
      <c r="TH11" s="8">
        <v>1004381348</v>
      </c>
      <c r="TI11" s="8">
        <v>3000000000</v>
      </c>
      <c r="TJ11" s="8">
        <v>700000000</v>
      </c>
      <c r="TK11" s="8">
        <v>800000000</v>
      </c>
      <c r="TL11" s="8"/>
      <c r="TM11" s="8">
        <v>3087767529</v>
      </c>
      <c r="TN11" s="8">
        <v>983812272</v>
      </c>
      <c r="TO11" s="8">
        <v>4479935820</v>
      </c>
      <c r="TP11" s="8">
        <v>2872805903</v>
      </c>
      <c r="TQ11" s="8">
        <v>390017942</v>
      </c>
      <c r="TR11" s="8">
        <v>600000000</v>
      </c>
      <c r="TS11" s="8">
        <v>1000000000</v>
      </c>
      <c r="TT11" s="8">
        <v>1328830035</v>
      </c>
      <c r="TU11" s="8"/>
      <c r="TV11" s="8">
        <v>2000000000</v>
      </c>
      <c r="TW11" s="8">
        <v>1800000000</v>
      </c>
      <c r="TX11" s="8"/>
      <c r="TY11" s="8">
        <v>4898725000</v>
      </c>
      <c r="TZ11" s="8">
        <v>1000000000</v>
      </c>
      <c r="UA11" s="8">
        <v>1766000000</v>
      </c>
    </row>
    <row r="12" spans="1:547" x14ac:dyDescent="0.35">
      <c r="A12" s="7" t="s">
        <v>1100</v>
      </c>
      <c r="B12" s="8">
        <v>819235173522</v>
      </c>
      <c r="C12" s="8">
        <v>92269476078</v>
      </c>
      <c r="D12" s="8">
        <v>31100662000</v>
      </c>
      <c r="E12" s="8">
        <v>130348655718</v>
      </c>
      <c r="F12" s="8">
        <v>13750000000</v>
      </c>
      <c r="G12" s="8">
        <v>119075376563</v>
      </c>
      <c r="H12" s="8">
        <v>15350000000</v>
      </c>
      <c r="I12" s="8">
        <v>79944625463</v>
      </c>
      <c r="J12" s="8">
        <v>137009164400</v>
      </c>
      <c r="K12" s="8">
        <v>109782139770</v>
      </c>
      <c r="L12" s="8">
        <v>187684180292</v>
      </c>
      <c r="M12" s="8">
        <v>50675362361</v>
      </c>
      <c r="N12" s="8">
        <v>117030890632</v>
      </c>
      <c r="O12" s="8">
        <v>32127570000</v>
      </c>
      <c r="P12" s="8">
        <v>119777182671</v>
      </c>
      <c r="Q12" s="8">
        <v>16509931461</v>
      </c>
      <c r="R12" s="8">
        <v>35089213933</v>
      </c>
      <c r="S12" s="8">
        <v>83244312628</v>
      </c>
      <c r="T12" s="8">
        <v>44043277228.059998</v>
      </c>
      <c r="U12" s="8">
        <v>71660000000</v>
      </c>
      <c r="V12" s="8">
        <v>75086000000</v>
      </c>
      <c r="W12" s="8">
        <v>41537749392</v>
      </c>
      <c r="X12" s="8">
        <v>82580000000</v>
      </c>
      <c r="Y12" s="8">
        <v>62902600000</v>
      </c>
      <c r="Z12" s="8">
        <v>324186782006</v>
      </c>
      <c r="AA12" s="8">
        <v>46041310315</v>
      </c>
      <c r="AB12" s="8">
        <v>36677500000</v>
      </c>
      <c r="AC12" s="8">
        <v>192202125376</v>
      </c>
      <c r="AD12" s="8">
        <v>42230000000</v>
      </c>
      <c r="AE12" s="8">
        <v>105000000000</v>
      </c>
      <c r="AF12" s="8">
        <v>30448000000</v>
      </c>
      <c r="AG12" s="8">
        <v>51447083040</v>
      </c>
      <c r="AH12" s="8">
        <v>61539200000</v>
      </c>
      <c r="AI12" s="8">
        <v>59815353281</v>
      </c>
      <c r="AJ12" s="8">
        <v>4650000000</v>
      </c>
      <c r="AK12" s="8">
        <v>44089754000</v>
      </c>
      <c r="AL12" s="8">
        <v>114306313768</v>
      </c>
      <c r="AM12" s="8">
        <v>17116294959</v>
      </c>
      <c r="AN12" s="8">
        <v>77140869192</v>
      </c>
      <c r="AO12" s="8">
        <v>199975787000</v>
      </c>
      <c r="AP12" s="8">
        <v>46216154000</v>
      </c>
      <c r="AQ12" s="8">
        <v>61933494416</v>
      </c>
      <c r="AR12" s="8">
        <v>42100000000</v>
      </c>
      <c r="AS12" s="8">
        <v>56048820522</v>
      </c>
      <c r="AT12" s="8">
        <v>41383691667</v>
      </c>
      <c r="AU12" s="8">
        <v>4750000000</v>
      </c>
      <c r="AV12" s="8">
        <v>3465462200</v>
      </c>
      <c r="AW12" s="8">
        <v>52029500000</v>
      </c>
      <c r="AX12" s="8">
        <v>38000000000</v>
      </c>
      <c r="AY12" s="8">
        <v>32689771015</v>
      </c>
      <c r="AZ12" s="8">
        <v>16619968691</v>
      </c>
      <c r="BA12" s="8">
        <v>5973259116</v>
      </c>
      <c r="BB12" s="8">
        <v>3675600000</v>
      </c>
      <c r="BC12" s="8">
        <v>22676893923</v>
      </c>
      <c r="BD12" s="8">
        <v>3914105167</v>
      </c>
      <c r="BE12" s="8">
        <v>4500000000</v>
      </c>
      <c r="BF12" s="8">
        <v>9425000000</v>
      </c>
      <c r="BG12" s="8">
        <v>10002000000</v>
      </c>
      <c r="BH12" s="8">
        <v>484024390315</v>
      </c>
      <c r="BI12" s="8">
        <v>53960599455</v>
      </c>
      <c r="BJ12" s="8">
        <v>110510043296</v>
      </c>
      <c r="BK12" s="8">
        <v>9085000000</v>
      </c>
      <c r="BL12" s="8">
        <v>64902170200</v>
      </c>
      <c r="BM12" s="8">
        <v>82091841093</v>
      </c>
      <c r="BN12" s="8">
        <v>93345118014</v>
      </c>
      <c r="BO12" s="8">
        <v>63537893541</v>
      </c>
      <c r="BP12" s="8">
        <v>52618852470</v>
      </c>
      <c r="BQ12" s="8">
        <v>79710984461</v>
      </c>
      <c r="BR12" s="8">
        <v>26946386000</v>
      </c>
      <c r="BS12" s="8">
        <v>74704000200</v>
      </c>
      <c r="BT12" s="8">
        <v>103843365771</v>
      </c>
      <c r="BU12" s="8">
        <v>73844708476</v>
      </c>
      <c r="BV12" s="8">
        <v>42395673046</v>
      </c>
      <c r="BW12" s="8">
        <v>5846292402</v>
      </c>
      <c r="BX12" s="8">
        <v>21692890038</v>
      </c>
      <c r="BY12" s="8">
        <v>82504649853</v>
      </c>
      <c r="BZ12" s="8">
        <v>62963563000</v>
      </c>
      <c r="CA12" s="8">
        <v>56509000000</v>
      </c>
      <c r="CB12" s="8">
        <v>470980003851</v>
      </c>
      <c r="CC12" s="8">
        <v>158601444928.51999</v>
      </c>
      <c r="CD12" s="8">
        <v>133179479803</v>
      </c>
      <c r="CE12" s="8">
        <v>58326250726</v>
      </c>
      <c r="CF12" s="8">
        <v>87329857585</v>
      </c>
      <c r="CG12" s="8">
        <v>45462419804</v>
      </c>
      <c r="CH12" s="8">
        <v>57097150000</v>
      </c>
      <c r="CI12" s="8">
        <v>86830560000</v>
      </c>
      <c r="CJ12" s="8">
        <v>59551000000</v>
      </c>
      <c r="CK12" s="8">
        <v>78897437850</v>
      </c>
      <c r="CL12" s="8">
        <v>141225824554</v>
      </c>
      <c r="CM12" s="8">
        <v>105776692502</v>
      </c>
      <c r="CN12" s="8">
        <v>206678050404</v>
      </c>
      <c r="CO12" s="8">
        <v>281093573075.66998</v>
      </c>
      <c r="CP12" s="8">
        <v>83483000000</v>
      </c>
      <c r="CQ12" s="8">
        <v>82445295000</v>
      </c>
      <c r="CR12" s="8">
        <v>1500000000</v>
      </c>
      <c r="CS12" s="8">
        <v>51020200000</v>
      </c>
      <c r="CT12" s="8">
        <v>22096580000</v>
      </c>
      <c r="CU12" s="8">
        <v>35397128824</v>
      </c>
      <c r="CV12" s="8">
        <v>64498781429</v>
      </c>
      <c r="CW12" s="8">
        <v>24714427836</v>
      </c>
      <c r="CX12" s="8">
        <v>47945839000</v>
      </c>
      <c r="CY12" s="8">
        <v>94111650969</v>
      </c>
      <c r="CZ12" s="8">
        <v>67561952000</v>
      </c>
      <c r="DA12" s="8">
        <v>1285747716018</v>
      </c>
      <c r="DB12" s="8">
        <v>50598700000</v>
      </c>
      <c r="DC12" s="8">
        <v>263605411000</v>
      </c>
      <c r="DD12" s="8">
        <v>101354156568</v>
      </c>
      <c r="DE12" s="8">
        <v>133974477784.17</v>
      </c>
      <c r="DF12" s="8">
        <v>86576000000</v>
      </c>
      <c r="DG12" s="8">
        <v>65618315708</v>
      </c>
      <c r="DH12" s="8">
        <v>163510416992</v>
      </c>
      <c r="DI12" s="8">
        <v>45808000000</v>
      </c>
      <c r="DJ12" s="8">
        <v>42455300098</v>
      </c>
      <c r="DK12" s="8">
        <v>45230000000</v>
      </c>
      <c r="DL12" s="8">
        <v>57378922800</v>
      </c>
      <c r="DM12" s="8">
        <v>48143633619</v>
      </c>
      <c r="DN12" s="8">
        <v>47200000000</v>
      </c>
      <c r="DO12" s="8">
        <v>33500000000</v>
      </c>
      <c r="DP12" s="8">
        <v>38600000000</v>
      </c>
      <c r="DQ12" s="8">
        <v>32845500000</v>
      </c>
      <c r="DR12" s="8">
        <v>33585831270</v>
      </c>
      <c r="DS12" s="8">
        <v>156000934040</v>
      </c>
      <c r="DT12" s="8">
        <v>28914113000</v>
      </c>
      <c r="DU12" s="8">
        <v>63857925996</v>
      </c>
      <c r="DV12" s="8">
        <v>46902306586.349998</v>
      </c>
      <c r="DW12" s="8">
        <v>61800000000</v>
      </c>
      <c r="DX12" s="8">
        <v>25219550000</v>
      </c>
      <c r="DY12" s="8">
        <v>12820000000</v>
      </c>
      <c r="DZ12" s="8">
        <v>38350000000</v>
      </c>
      <c r="EA12" s="8">
        <v>39653608111</v>
      </c>
      <c r="EB12" s="8">
        <v>24266838755</v>
      </c>
      <c r="EC12" s="8">
        <v>9290000000</v>
      </c>
      <c r="ED12" s="8">
        <v>779720262358</v>
      </c>
      <c r="EE12" s="8">
        <v>42076440418</v>
      </c>
      <c r="EF12" s="8">
        <v>122688556000</v>
      </c>
      <c r="EG12" s="8">
        <v>114593255599</v>
      </c>
      <c r="EH12" s="8">
        <v>78909669251</v>
      </c>
      <c r="EI12" s="8">
        <v>87955845166</v>
      </c>
      <c r="EJ12" s="8">
        <v>74738938783</v>
      </c>
      <c r="EK12" s="8">
        <v>84172497985</v>
      </c>
      <c r="EL12" s="8">
        <v>54128917110</v>
      </c>
      <c r="EM12" s="8">
        <v>200573879303.42001</v>
      </c>
      <c r="EN12" s="8">
        <v>179833056668</v>
      </c>
      <c r="EO12" s="8">
        <v>83739826844.699997</v>
      </c>
      <c r="EP12" s="8">
        <v>67800000000</v>
      </c>
      <c r="EQ12" s="8">
        <v>26879179466</v>
      </c>
      <c r="ER12" s="8">
        <v>17753400000</v>
      </c>
      <c r="ES12" s="8">
        <v>79705882307</v>
      </c>
      <c r="ET12" s="8">
        <v>8031023659701</v>
      </c>
      <c r="EU12" s="8">
        <v>1177166791492</v>
      </c>
      <c r="EV12" s="8">
        <v>421062077325.09998</v>
      </c>
      <c r="EW12" s="8">
        <v>262588283580</v>
      </c>
      <c r="EX12" s="8">
        <v>690860163526</v>
      </c>
      <c r="EY12" s="8">
        <v>164431789000</v>
      </c>
      <c r="EZ12" s="8">
        <v>472319576765</v>
      </c>
      <c r="FA12" s="8">
        <v>455375022138</v>
      </c>
      <c r="FB12" s="8">
        <v>324773193645</v>
      </c>
      <c r="FC12" s="8">
        <v>397110165580</v>
      </c>
      <c r="FD12" s="8">
        <v>272431158034</v>
      </c>
      <c r="FE12" s="8">
        <v>224239768455</v>
      </c>
      <c r="FF12" s="8">
        <v>362897018591</v>
      </c>
      <c r="FG12" s="8">
        <v>226158063521</v>
      </c>
      <c r="FH12" s="8">
        <v>238289483447</v>
      </c>
      <c r="FI12" s="8">
        <v>350842349768</v>
      </c>
      <c r="FJ12" s="8">
        <v>302902032308</v>
      </c>
      <c r="FK12" s="8">
        <v>239148651854</v>
      </c>
      <c r="FL12" s="8">
        <v>747202932512</v>
      </c>
      <c r="FM12" s="8">
        <v>552752045094</v>
      </c>
      <c r="FN12" s="8">
        <v>325682885267</v>
      </c>
      <c r="FO12" s="8">
        <v>307851007391</v>
      </c>
      <c r="FP12" s="8">
        <v>229375302361</v>
      </c>
      <c r="FQ12" s="8">
        <v>279111771480</v>
      </c>
      <c r="FR12" s="8">
        <v>141504788000</v>
      </c>
      <c r="FS12" s="8">
        <v>174421683893</v>
      </c>
      <c r="FT12" s="8">
        <v>124188011339</v>
      </c>
      <c r="FU12" s="8">
        <v>521886719423</v>
      </c>
      <c r="FV12" s="8">
        <v>82969000000</v>
      </c>
      <c r="FW12" s="8">
        <v>1875476573000</v>
      </c>
      <c r="FX12" s="8">
        <v>184660600000</v>
      </c>
      <c r="FY12" s="8">
        <v>476372843676</v>
      </c>
      <c r="FZ12" s="8">
        <v>132172010000</v>
      </c>
      <c r="GA12" s="8">
        <v>161337386000</v>
      </c>
      <c r="GB12" s="8">
        <v>224500048000</v>
      </c>
      <c r="GC12" s="8">
        <v>263816688245</v>
      </c>
      <c r="GD12" s="8">
        <v>381338241050</v>
      </c>
      <c r="GE12" s="8">
        <v>237393050860</v>
      </c>
      <c r="GF12" s="8">
        <v>195219885000</v>
      </c>
      <c r="GG12" s="8">
        <v>221037964000</v>
      </c>
      <c r="GH12" s="8">
        <v>170127638000</v>
      </c>
      <c r="GI12" s="8">
        <v>255844270000</v>
      </c>
      <c r="GJ12" s="8">
        <v>221075411765</v>
      </c>
      <c r="GK12" s="8">
        <v>144691327000</v>
      </c>
      <c r="GL12" s="8">
        <v>217268279000</v>
      </c>
      <c r="GM12" s="8">
        <v>207120120039</v>
      </c>
      <c r="GN12" s="8">
        <v>184940815000</v>
      </c>
      <c r="GO12" s="8">
        <v>257511242799</v>
      </c>
      <c r="GP12" s="8">
        <v>150527932000</v>
      </c>
      <c r="GQ12" s="8">
        <v>188885021000</v>
      </c>
      <c r="GR12" s="8">
        <v>269946918184</v>
      </c>
      <c r="GS12" s="8">
        <v>168401906000</v>
      </c>
      <c r="GT12" s="8">
        <v>238432786000</v>
      </c>
      <c r="GU12" s="8">
        <v>214118634167</v>
      </c>
      <c r="GV12" s="8">
        <v>126835621712</v>
      </c>
      <c r="GW12" s="8">
        <v>298353201000</v>
      </c>
      <c r="GX12" s="8">
        <v>202829800945</v>
      </c>
      <c r="GY12" s="8">
        <v>168244731330</v>
      </c>
      <c r="GZ12" s="8">
        <v>152670623731</v>
      </c>
      <c r="HA12" s="8">
        <v>219761181000</v>
      </c>
      <c r="HB12" s="8">
        <v>113208012000</v>
      </c>
      <c r="HC12" s="8">
        <v>129378651000</v>
      </c>
      <c r="HD12" s="8">
        <v>453025588550</v>
      </c>
      <c r="HE12" s="8">
        <v>197823218986</v>
      </c>
      <c r="HF12" s="8">
        <v>222495765924</v>
      </c>
      <c r="HG12" s="8">
        <v>125583583875</v>
      </c>
      <c r="HH12" s="8">
        <v>216516204758</v>
      </c>
      <c r="HI12" s="8">
        <v>143669082184</v>
      </c>
      <c r="HJ12" s="8">
        <v>148436214876.29999</v>
      </c>
      <c r="HK12" s="8">
        <v>219348807363</v>
      </c>
      <c r="HL12" s="8">
        <v>156324257821</v>
      </c>
      <c r="HM12" s="8">
        <v>2592549232100</v>
      </c>
      <c r="HN12" s="8">
        <v>217047577582.66</v>
      </c>
      <c r="HO12" s="8">
        <v>226850000000</v>
      </c>
      <c r="HP12" s="8">
        <v>221713254525</v>
      </c>
      <c r="HQ12" s="8">
        <v>554500945069</v>
      </c>
      <c r="HR12" s="8">
        <v>140528713113</v>
      </c>
      <c r="HS12" s="8">
        <v>431211887969</v>
      </c>
      <c r="HT12" s="8">
        <v>449338458590</v>
      </c>
      <c r="HU12" s="8">
        <v>362043591770</v>
      </c>
      <c r="HV12" s="8">
        <v>221396914053</v>
      </c>
      <c r="HW12" s="8">
        <v>300053650000</v>
      </c>
      <c r="HX12" s="8">
        <v>188334171513</v>
      </c>
      <c r="HY12" s="8">
        <v>170412243171</v>
      </c>
      <c r="HZ12" s="8">
        <v>125755885000</v>
      </c>
      <c r="IA12" s="8">
        <v>382541168161</v>
      </c>
      <c r="IB12" s="8">
        <v>188243776882</v>
      </c>
      <c r="IC12" s="8">
        <v>207782093500</v>
      </c>
      <c r="ID12" s="8">
        <v>175634117243</v>
      </c>
      <c r="IE12" s="8">
        <v>134580884613</v>
      </c>
      <c r="IF12" s="8">
        <v>183045002336</v>
      </c>
      <c r="IG12" s="8">
        <v>205281051995</v>
      </c>
      <c r="IH12" s="8">
        <v>191595840097</v>
      </c>
      <c r="II12" s="8">
        <v>157016960019</v>
      </c>
      <c r="IJ12" s="8">
        <v>120634500000</v>
      </c>
      <c r="IK12" s="8">
        <v>642933130135</v>
      </c>
      <c r="IL12" s="8">
        <v>187433600628</v>
      </c>
      <c r="IM12" s="8">
        <v>180983924297</v>
      </c>
      <c r="IN12" s="8">
        <v>205099421578</v>
      </c>
      <c r="IO12" s="8">
        <v>228002518800</v>
      </c>
      <c r="IP12" s="8">
        <v>421000753000</v>
      </c>
      <c r="IQ12" s="8">
        <v>126881364900</v>
      </c>
      <c r="IR12" s="8">
        <v>161037706973</v>
      </c>
      <c r="IS12" s="8">
        <v>129567557216</v>
      </c>
      <c r="IT12" s="8">
        <v>97211675577.800003</v>
      </c>
      <c r="IU12" s="8">
        <v>143225233765.44</v>
      </c>
      <c r="IV12" s="8">
        <v>79744195919.199997</v>
      </c>
      <c r="IW12" s="8">
        <v>123755697709</v>
      </c>
      <c r="IX12" s="8">
        <v>810360255515</v>
      </c>
      <c r="IY12" s="8">
        <v>7036474000</v>
      </c>
      <c r="IZ12" s="8">
        <v>313403412275</v>
      </c>
      <c r="JA12" s="8">
        <v>42031857812</v>
      </c>
      <c r="JB12" s="8">
        <v>41890923897</v>
      </c>
      <c r="JC12" s="8">
        <v>31253283416</v>
      </c>
      <c r="JD12" s="8">
        <v>38736840803</v>
      </c>
      <c r="JE12" s="8">
        <v>35845000000</v>
      </c>
      <c r="JF12" s="8">
        <v>129131213413</v>
      </c>
      <c r="JG12" s="8">
        <v>78556299718</v>
      </c>
      <c r="JH12" s="8">
        <v>85700200000</v>
      </c>
      <c r="JI12" s="8">
        <v>94138860000</v>
      </c>
      <c r="JJ12" s="8">
        <v>121451519702</v>
      </c>
      <c r="JK12" s="8">
        <v>20452334209.419998</v>
      </c>
      <c r="JL12" s="8">
        <v>25662216650</v>
      </c>
      <c r="JM12" s="8">
        <v>11412171247</v>
      </c>
      <c r="JN12" s="8">
        <v>32676246797.23</v>
      </c>
      <c r="JO12" s="8">
        <v>376999400000</v>
      </c>
      <c r="JP12" s="8">
        <v>45151757459</v>
      </c>
      <c r="JQ12" s="8">
        <v>46889301807</v>
      </c>
      <c r="JR12" s="8">
        <v>65648261908</v>
      </c>
      <c r="JS12" s="8">
        <v>137205933000</v>
      </c>
      <c r="JT12" s="8">
        <v>143250520100</v>
      </c>
      <c r="JU12" s="8">
        <v>25999148111</v>
      </c>
      <c r="JV12" s="8">
        <v>26210271900</v>
      </c>
      <c r="JW12" s="8">
        <v>51451378854</v>
      </c>
      <c r="JX12" s="8">
        <v>18090090800</v>
      </c>
      <c r="JY12" s="8">
        <v>27948601258</v>
      </c>
      <c r="JZ12" s="8">
        <v>17637337995</v>
      </c>
      <c r="KA12" s="8">
        <v>9685126535</v>
      </c>
      <c r="KB12" s="8">
        <v>57489417012.370003</v>
      </c>
      <c r="KC12" s="8">
        <v>57837857283</v>
      </c>
      <c r="KD12" s="8">
        <v>776353022146</v>
      </c>
      <c r="KE12" s="8">
        <v>105599326794</v>
      </c>
      <c r="KF12" s="8">
        <v>29987946511</v>
      </c>
      <c r="KG12" s="8">
        <v>207935064708</v>
      </c>
      <c r="KH12" s="8">
        <v>114880000000</v>
      </c>
      <c r="KI12" s="8">
        <v>107896093420</v>
      </c>
      <c r="KJ12" s="8">
        <v>48605995480</v>
      </c>
      <c r="KK12" s="8">
        <v>100974132872</v>
      </c>
      <c r="KL12" s="8">
        <v>148723724550</v>
      </c>
      <c r="KM12" s="8">
        <v>65734755526</v>
      </c>
      <c r="KN12" s="8">
        <v>126469006050</v>
      </c>
      <c r="KO12" s="8">
        <v>143519827500</v>
      </c>
      <c r="KP12" s="8">
        <v>38860000000</v>
      </c>
      <c r="KQ12" s="8">
        <v>89213999768</v>
      </c>
      <c r="KR12" s="8">
        <v>782707685567.81995</v>
      </c>
      <c r="KS12" s="8">
        <v>109889977702</v>
      </c>
      <c r="KT12" s="8">
        <v>430426231591</v>
      </c>
      <c r="KU12" s="8">
        <v>84638541070</v>
      </c>
      <c r="KV12" s="8">
        <v>120516716302</v>
      </c>
      <c r="KW12" s="8">
        <v>89711466819</v>
      </c>
      <c r="KX12" s="8">
        <v>130411027000</v>
      </c>
      <c r="KY12" s="8">
        <v>77074799100</v>
      </c>
      <c r="KZ12" s="8">
        <v>137135000000</v>
      </c>
      <c r="LA12" s="8">
        <v>38678753751.290001</v>
      </c>
      <c r="LB12" s="8">
        <v>5525000001</v>
      </c>
      <c r="LC12" s="8">
        <v>35748056541</v>
      </c>
      <c r="LD12" s="8">
        <v>2600000000</v>
      </c>
      <c r="LE12" s="8">
        <v>33846219000</v>
      </c>
      <c r="LF12" s="8">
        <v>39465082000</v>
      </c>
      <c r="LG12" s="8">
        <v>6137590743</v>
      </c>
      <c r="LH12" s="8">
        <v>15850799300</v>
      </c>
      <c r="LI12" s="8">
        <v>2819446613</v>
      </c>
      <c r="LJ12" s="8">
        <v>4254575802</v>
      </c>
      <c r="LK12" s="8">
        <v>4000000000</v>
      </c>
      <c r="LL12" s="8">
        <v>33454787890</v>
      </c>
      <c r="LM12" s="8">
        <v>7038000000</v>
      </c>
      <c r="LN12" s="8">
        <v>64386800000</v>
      </c>
      <c r="LO12" s="8">
        <v>1950000000</v>
      </c>
      <c r="LP12" s="8">
        <v>4271078688.7399998</v>
      </c>
      <c r="LQ12" s="8">
        <v>2968114050</v>
      </c>
      <c r="LR12" s="8">
        <v>2087482507</v>
      </c>
      <c r="LS12" s="8">
        <v>307137097036</v>
      </c>
      <c r="LT12" s="8">
        <v>107262766082</v>
      </c>
      <c r="LU12" s="8">
        <v>4610000000</v>
      </c>
      <c r="LV12" s="8">
        <v>39314445003</v>
      </c>
      <c r="LW12" s="8">
        <v>88607112434</v>
      </c>
      <c r="LX12" s="8">
        <v>18247495995</v>
      </c>
      <c r="LY12" s="8">
        <v>88265899943</v>
      </c>
      <c r="LZ12" s="8">
        <v>62225621480</v>
      </c>
      <c r="MA12" s="8">
        <v>79236500000</v>
      </c>
      <c r="MB12" s="8">
        <v>89475321000</v>
      </c>
      <c r="MC12" s="8">
        <v>50846013500</v>
      </c>
      <c r="MD12" s="8">
        <v>31000000000</v>
      </c>
      <c r="ME12" s="8">
        <v>9223158030</v>
      </c>
      <c r="MF12" s="8">
        <v>12780036817</v>
      </c>
      <c r="MG12" s="8">
        <v>619739913204</v>
      </c>
      <c r="MH12" s="8">
        <v>69944000000</v>
      </c>
      <c r="MI12" s="8">
        <v>63141452805</v>
      </c>
      <c r="MJ12" s="8">
        <v>134163554686</v>
      </c>
      <c r="MK12" s="8">
        <v>112350000000</v>
      </c>
      <c r="ML12" s="8">
        <v>112661075747</v>
      </c>
      <c r="MM12" s="8">
        <v>7562364570</v>
      </c>
      <c r="MN12" s="8">
        <v>73901000000</v>
      </c>
      <c r="MO12" s="8">
        <v>76000000000</v>
      </c>
      <c r="MP12" s="8">
        <v>57018432460</v>
      </c>
      <c r="MQ12" s="8">
        <v>98183503960</v>
      </c>
      <c r="MR12" s="8">
        <v>64720355000</v>
      </c>
      <c r="MS12" s="8">
        <v>177264740000</v>
      </c>
      <c r="MT12" s="8">
        <v>122772607458</v>
      </c>
      <c r="MU12" s="8">
        <v>112007000000</v>
      </c>
      <c r="MV12" s="8">
        <v>57301010410</v>
      </c>
      <c r="MW12" s="8">
        <v>42403556000</v>
      </c>
      <c r="MX12" s="8">
        <v>98055114000</v>
      </c>
      <c r="MY12" s="8">
        <v>109530000000</v>
      </c>
      <c r="MZ12" s="8">
        <v>8930000000</v>
      </c>
      <c r="NA12" s="8">
        <v>91000000000</v>
      </c>
      <c r="NB12" s="8">
        <v>70264544000</v>
      </c>
      <c r="NC12" s="8">
        <v>112828846384</v>
      </c>
      <c r="ND12" s="8">
        <v>170888722320</v>
      </c>
      <c r="NE12" s="8">
        <v>22575000000</v>
      </c>
      <c r="NF12" s="8">
        <v>173737291160</v>
      </c>
      <c r="NG12" s="8">
        <v>1500000000</v>
      </c>
      <c r="NH12" s="8">
        <v>72118766290</v>
      </c>
      <c r="NI12" s="8">
        <v>65052294558</v>
      </c>
      <c r="NJ12" s="8">
        <v>91000000000</v>
      </c>
      <c r="NK12" s="8">
        <v>141279686335</v>
      </c>
      <c r="NL12" s="8">
        <v>70161621877</v>
      </c>
      <c r="NM12" s="8">
        <v>15862883014</v>
      </c>
      <c r="NN12" s="8">
        <v>29100000000</v>
      </c>
      <c r="NO12" s="8">
        <v>11078428598</v>
      </c>
      <c r="NP12" s="8">
        <v>18331078359</v>
      </c>
      <c r="NQ12" s="8">
        <v>32382430000</v>
      </c>
      <c r="NR12" s="8">
        <v>5730414480</v>
      </c>
      <c r="NS12" s="8">
        <v>6091525000</v>
      </c>
      <c r="NT12" s="8">
        <v>5828130037</v>
      </c>
      <c r="NU12" s="8">
        <v>9204690000</v>
      </c>
      <c r="NV12" s="8">
        <v>5000000000</v>
      </c>
      <c r="NW12" s="8">
        <v>2500000000</v>
      </c>
      <c r="NX12" s="8">
        <v>900674035000</v>
      </c>
      <c r="NY12" s="8">
        <v>261411019368.47</v>
      </c>
      <c r="NZ12" s="8">
        <v>110573693398</v>
      </c>
      <c r="OA12" s="8">
        <v>209573000000</v>
      </c>
      <c r="OB12" s="8">
        <v>354636987059</v>
      </c>
      <c r="OC12" s="8">
        <v>85794438000</v>
      </c>
      <c r="OD12" s="8">
        <v>118888081200</v>
      </c>
      <c r="OE12" s="8">
        <v>147802704716</v>
      </c>
      <c r="OF12" s="8">
        <v>298752423075</v>
      </c>
      <c r="OG12" s="8">
        <v>113540100480</v>
      </c>
      <c r="OH12" s="8">
        <v>849602763513</v>
      </c>
      <c r="OI12" s="8">
        <v>113632100040</v>
      </c>
      <c r="OJ12" s="8">
        <v>63823022855</v>
      </c>
      <c r="OK12" s="8">
        <v>159320557744</v>
      </c>
      <c r="OL12" s="8">
        <v>62920151531</v>
      </c>
      <c r="OM12" s="8">
        <v>241498995000</v>
      </c>
      <c r="ON12" s="8">
        <v>157228747000</v>
      </c>
      <c r="OO12" s="8">
        <v>162860000000</v>
      </c>
      <c r="OP12" s="8">
        <v>5690959044</v>
      </c>
      <c r="OQ12" s="8">
        <v>40650000000</v>
      </c>
      <c r="OR12" s="8">
        <v>53824087440</v>
      </c>
      <c r="OS12" s="8">
        <v>349361271225</v>
      </c>
      <c r="OT12" s="8">
        <v>4693400000</v>
      </c>
      <c r="OU12" s="8">
        <v>46788727188</v>
      </c>
      <c r="OV12" s="8">
        <v>35499217900</v>
      </c>
      <c r="OW12" s="8">
        <v>3364035000</v>
      </c>
      <c r="OX12" s="8">
        <v>25478947339</v>
      </c>
      <c r="OY12" s="8">
        <v>9099944394.3199997</v>
      </c>
      <c r="OZ12" s="8">
        <v>53743433942</v>
      </c>
      <c r="PA12" s="8">
        <v>27387500000</v>
      </c>
      <c r="PB12" s="8">
        <v>52213815000</v>
      </c>
      <c r="PC12" s="8">
        <v>27314802294</v>
      </c>
      <c r="PD12" s="8">
        <v>55365200000</v>
      </c>
      <c r="PE12" s="8">
        <v>42851523287</v>
      </c>
      <c r="PF12" s="8">
        <v>29060050039</v>
      </c>
      <c r="PG12" s="8">
        <v>19024999997</v>
      </c>
      <c r="PH12" s="8">
        <v>2244399925</v>
      </c>
      <c r="PI12" s="8">
        <v>26259268000</v>
      </c>
      <c r="PJ12" s="8">
        <v>22073402000</v>
      </c>
      <c r="PK12" s="8">
        <v>3951115405</v>
      </c>
      <c r="PL12" s="8">
        <v>2505000000</v>
      </c>
      <c r="PM12" s="8">
        <v>19760887118</v>
      </c>
      <c r="PN12" s="8">
        <v>7346500000</v>
      </c>
      <c r="PO12" s="8">
        <v>18433612260</v>
      </c>
      <c r="PP12" s="8">
        <v>123256526474</v>
      </c>
      <c r="PQ12" s="8">
        <v>5989718587</v>
      </c>
      <c r="PR12" s="8">
        <v>22500000000</v>
      </c>
      <c r="PS12" s="8">
        <v>21502579522</v>
      </c>
      <c r="PT12" s="8">
        <v>5209887657</v>
      </c>
      <c r="PU12" s="8">
        <v>11895753457</v>
      </c>
      <c r="PV12" s="8">
        <v>11832785270</v>
      </c>
      <c r="PW12" s="8">
        <v>2713456979</v>
      </c>
      <c r="PX12" s="8">
        <v>35677290020</v>
      </c>
      <c r="PY12" s="8">
        <v>10420000000</v>
      </c>
      <c r="PZ12" s="8">
        <v>65137095497</v>
      </c>
      <c r="QA12" s="8">
        <v>21418400000</v>
      </c>
      <c r="QB12" s="8">
        <v>164625393000</v>
      </c>
      <c r="QC12" s="8">
        <v>9504987154</v>
      </c>
      <c r="QD12" s="8">
        <v>44226838500</v>
      </c>
      <c r="QE12" s="8">
        <v>7649555000</v>
      </c>
      <c r="QF12" s="8">
        <v>6935678885</v>
      </c>
      <c r="QG12" s="8">
        <v>1600000000</v>
      </c>
      <c r="QH12" s="8">
        <v>3417383550</v>
      </c>
      <c r="QI12" s="8">
        <v>5202800000</v>
      </c>
      <c r="QJ12" s="8">
        <v>3653700000</v>
      </c>
      <c r="QK12" s="8">
        <v>2409299700</v>
      </c>
      <c r="QL12" s="8">
        <v>314765936175</v>
      </c>
      <c r="QM12" s="8">
        <v>14923569786</v>
      </c>
      <c r="QN12" s="8">
        <v>45254157860</v>
      </c>
      <c r="QO12" s="8">
        <v>112238467440</v>
      </c>
      <c r="QP12" s="8">
        <v>83249859148</v>
      </c>
      <c r="QQ12" s="8">
        <v>63209500000</v>
      </c>
      <c r="QR12" s="8">
        <v>65225000000</v>
      </c>
      <c r="QS12" s="8">
        <v>6410000000</v>
      </c>
      <c r="QT12" s="8">
        <v>37874000000</v>
      </c>
      <c r="QU12" s="8">
        <v>7377925233</v>
      </c>
      <c r="QV12" s="8">
        <v>77799659755</v>
      </c>
      <c r="QW12" s="8">
        <v>411125358378</v>
      </c>
      <c r="QX12" s="8">
        <v>229314346989</v>
      </c>
      <c r="QY12" s="8">
        <v>169443616107</v>
      </c>
      <c r="QZ12" s="8">
        <v>277819208936</v>
      </c>
      <c r="RA12" s="8">
        <v>517396496390</v>
      </c>
      <c r="RB12" s="8">
        <v>124464792268</v>
      </c>
      <c r="RC12" s="8">
        <v>186693695951</v>
      </c>
      <c r="RD12" s="8">
        <v>69491948624</v>
      </c>
      <c r="RE12" s="8">
        <v>202260406619</v>
      </c>
      <c r="RF12" s="8">
        <v>169542058250</v>
      </c>
      <c r="RG12" s="8">
        <v>85547620000</v>
      </c>
      <c r="RH12" s="8">
        <v>48683905995</v>
      </c>
      <c r="RI12" s="8">
        <v>35256071389</v>
      </c>
      <c r="RJ12" s="8">
        <v>15450121760</v>
      </c>
      <c r="RK12" s="8">
        <v>31183300000</v>
      </c>
      <c r="RL12" s="8">
        <v>29500000000</v>
      </c>
      <c r="RM12" s="8">
        <v>33789876634</v>
      </c>
      <c r="RN12" s="8">
        <v>49458777410</v>
      </c>
      <c r="RO12" s="8">
        <v>28525000000</v>
      </c>
      <c r="RP12" s="8">
        <v>144316194441</v>
      </c>
      <c r="RQ12" s="8">
        <v>124341639500</v>
      </c>
      <c r="RR12" s="8">
        <v>54564166809</v>
      </c>
      <c r="RS12" s="8">
        <v>71765000000</v>
      </c>
      <c r="RT12" s="8">
        <v>5885000000</v>
      </c>
      <c r="RU12" s="8">
        <v>135075000000</v>
      </c>
      <c r="RV12" s="8">
        <v>25026015000</v>
      </c>
      <c r="RW12" s="8">
        <v>10651035000</v>
      </c>
      <c r="RX12" s="8">
        <v>163447256850</v>
      </c>
      <c r="RY12" s="8">
        <v>124048226446</v>
      </c>
      <c r="RZ12" s="8">
        <v>39990364886</v>
      </c>
      <c r="SA12" s="8">
        <v>20335000000</v>
      </c>
      <c r="SB12" s="8">
        <v>32994884100</v>
      </c>
      <c r="SC12" s="8">
        <v>92543376585</v>
      </c>
      <c r="SD12" s="8">
        <v>10524210269</v>
      </c>
      <c r="SE12" s="8">
        <v>43233400566</v>
      </c>
      <c r="SF12" s="8">
        <v>5928688400</v>
      </c>
      <c r="SG12" s="8">
        <v>16442507439.5</v>
      </c>
      <c r="SH12" s="8">
        <v>8954557706</v>
      </c>
      <c r="SI12" s="8"/>
      <c r="SJ12" s="8">
        <v>1034378750</v>
      </c>
      <c r="SK12" s="8">
        <v>59015138458</v>
      </c>
      <c r="SL12" s="8">
        <v>115574361972</v>
      </c>
      <c r="SM12" s="8">
        <v>30578342506</v>
      </c>
      <c r="SN12" s="8">
        <v>164669976390</v>
      </c>
      <c r="SO12" s="8">
        <v>8062269983</v>
      </c>
      <c r="SP12" s="8">
        <v>20742601939</v>
      </c>
      <c r="SQ12" s="8">
        <v>3973450447</v>
      </c>
      <c r="SR12" s="8">
        <v>198625273052</v>
      </c>
      <c r="SS12" s="8">
        <v>87328835500</v>
      </c>
      <c r="ST12" s="8">
        <v>40610000000</v>
      </c>
      <c r="SU12" s="8">
        <v>72024673293</v>
      </c>
      <c r="SV12" s="8">
        <v>47075114305</v>
      </c>
      <c r="SW12" s="8">
        <v>8170000000</v>
      </c>
      <c r="SX12" s="8"/>
      <c r="SY12" s="8">
        <v>85966708966</v>
      </c>
      <c r="SZ12" s="8">
        <v>8220246646</v>
      </c>
      <c r="TA12" s="8"/>
      <c r="TB12" s="8">
        <v>19366829274.232399</v>
      </c>
      <c r="TC12" s="8"/>
      <c r="TD12" s="8">
        <v>80447000000</v>
      </c>
      <c r="TE12" s="8">
        <v>28150000000</v>
      </c>
      <c r="TF12" s="8">
        <v>7942593000</v>
      </c>
      <c r="TG12" s="8">
        <v>17732811300</v>
      </c>
      <c r="TH12" s="8">
        <v>2281422117</v>
      </c>
      <c r="TI12" s="8">
        <v>7250000000</v>
      </c>
      <c r="TJ12" s="8">
        <v>4400000000</v>
      </c>
      <c r="TK12" s="8">
        <v>6407255493</v>
      </c>
      <c r="TL12" s="8"/>
      <c r="TM12" s="8">
        <v>3050000000</v>
      </c>
      <c r="TN12" s="8">
        <v>20867144557</v>
      </c>
      <c r="TO12" s="8">
        <v>5886628789</v>
      </c>
      <c r="TP12" s="8">
        <v>5357767736</v>
      </c>
      <c r="TQ12" s="8">
        <v>1000000000</v>
      </c>
      <c r="TR12" s="8">
        <v>15100000000</v>
      </c>
      <c r="TS12" s="8">
        <v>4150000000</v>
      </c>
      <c r="TT12" s="8">
        <v>26527605228</v>
      </c>
      <c r="TU12" s="8"/>
      <c r="TV12" s="8">
        <v>93459192000</v>
      </c>
      <c r="TW12" s="8">
        <v>42885000000</v>
      </c>
      <c r="TX12" s="8">
        <v>32817767000</v>
      </c>
      <c r="TY12" s="8">
        <v>17921100000</v>
      </c>
      <c r="TZ12" s="8">
        <v>3565000000</v>
      </c>
      <c r="UA12" s="8">
        <v>2000000000</v>
      </c>
    </row>
    <row r="13" spans="1:547" x14ac:dyDescent="0.35">
      <c r="A13" s="7" t="s">
        <v>1101</v>
      </c>
      <c r="B13" s="8">
        <v>7377783366738</v>
      </c>
      <c r="C13" s="8">
        <v>1131180495690</v>
      </c>
      <c r="D13" s="8">
        <v>1542536510746</v>
      </c>
      <c r="E13" s="8">
        <v>1266831569750</v>
      </c>
      <c r="F13" s="8">
        <v>721832404881</v>
      </c>
      <c r="G13" s="8">
        <v>1092832115695</v>
      </c>
      <c r="H13" s="8">
        <v>1113611775975</v>
      </c>
      <c r="I13" s="8">
        <v>1601610567024</v>
      </c>
      <c r="J13" s="8">
        <v>2221127213165</v>
      </c>
      <c r="K13" s="8">
        <v>1665061426687</v>
      </c>
      <c r="L13" s="8">
        <v>1797358269836</v>
      </c>
      <c r="M13" s="8">
        <v>732229774315</v>
      </c>
      <c r="N13" s="8">
        <v>959701011566</v>
      </c>
      <c r="O13" s="8">
        <v>488177331242</v>
      </c>
      <c r="P13" s="8">
        <v>677748666358</v>
      </c>
      <c r="Q13" s="8">
        <v>676947736639</v>
      </c>
      <c r="R13" s="8">
        <v>748666756034</v>
      </c>
      <c r="S13" s="8">
        <v>747462315519</v>
      </c>
      <c r="T13" s="8">
        <v>732549949582.5</v>
      </c>
      <c r="U13" s="8">
        <v>962773889193</v>
      </c>
      <c r="V13" s="8">
        <v>1036879149989</v>
      </c>
      <c r="W13" s="8">
        <v>820385182542</v>
      </c>
      <c r="X13" s="8">
        <v>784742359290</v>
      </c>
      <c r="Y13" s="8">
        <v>560997362483</v>
      </c>
      <c r="Z13" s="8">
        <v>5502890363040</v>
      </c>
      <c r="AA13" s="8">
        <v>1513379133027</v>
      </c>
      <c r="AB13" s="8">
        <v>1066870425000</v>
      </c>
      <c r="AC13" s="8">
        <v>2790681256567</v>
      </c>
      <c r="AD13" s="8">
        <v>1241215371632</v>
      </c>
      <c r="AE13" s="8">
        <v>1167084580000</v>
      </c>
      <c r="AF13" s="8">
        <v>1774833065278</v>
      </c>
      <c r="AG13" s="8">
        <v>1555279825813</v>
      </c>
      <c r="AH13" s="8">
        <v>817773509806</v>
      </c>
      <c r="AI13" s="8">
        <v>2114157856479</v>
      </c>
      <c r="AJ13" s="8">
        <v>1250967712315</v>
      </c>
      <c r="AK13" s="8">
        <v>1070200167000</v>
      </c>
      <c r="AL13" s="8">
        <v>1219725532100</v>
      </c>
      <c r="AM13" s="8">
        <v>1049172229768.8</v>
      </c>
      <c r="AN13" s="8">
        <v>768739711988.40002</v>
      </c>
      <c r="AO13" s="8">
        <v>3620695298531</v>
      </c>
      <c r="AP13" s="8">
        <v>781787820451</v>
      </c>
      <c r="AQ13" s="8">
        <v>489177441734</v>
      </c>
      <c r="AR13" s="8">
        <v>562370113570</v>
      </c>
      <c r="AS13" s="8">
        <v>615739788038</v>
      </c>
      <c r="AT13" s="8">
        <v>723697992070</v>
      </c>
      <c r="AU13" s="8">
        <v>532864350000</v>
      </c>
      <c r="AV13" s="8">
        <v>1466477375000</v>
      </c>
      <c r="AW13" s="8">
        <v>902560141215</v>
      </c>
      <c r="AX13" s="8">
        <v>1497660902494</v>
      </c>
      <c r="AY13" s="8">
        <v>793179984000</v>
      </c>
      <c r="AZ13" s="8">
        <v>1122073139367</v>
      </c>
      <c r="BA13" s="8">
        <v>1001872041409</v>
      </c>
      <c r="BB13" s="8">
        <v>1107123308465</v>
      </c>
      <c r="BC13" s="8">
        <v>856974792716</v>
      </c>
      <c r="BD13" s="8">
        <v>970830862385</v>
      </c>
      <c r="BE13" s="8">
        <v>891517386625</v>
      </c>
      <c r="BF13" s="8">
        <v>683254726000</v>
      </c>
      <c r="BG13" s="8">
        <v>686428472000</v>
      </c>
      <c r="BH13" s="8">
        <v>3412828601000</v>
      </c>
      <c r="BI13" s="8">
        <v>1136604271290</v>
      </c>
      <c r="BJ13" s="8">
        <v>1252489142535</v>
      </c>
      <c r="BK13" s="8">
        <v>859822191100</v>
      </c>
      <c r="BL13" s="8">
        <v>1233613666812</v>
      </c>
      <c r="BM13" s="8">
        <v>952264493252</v>
      </c>
      <c r="BN13" s="8">
        <v>1474833558000</v>
      </c>
      <c r="BO13" s="8">
        <v>864969283044</v>
      </c>
      <c r="BP13" s="8">
        <v>1132438471832</v>
      </c>
      <c r="BQ13" s="8">
        <v>1097377437850</v>
      </c>
      <c r="BR13" s="8">
        <v>590505458953</v>
      </c>
      <c r="BS13" s="8">
        <v>444460643000</v>
      </c>
      <c r="BT13" s="8">
        <v>1637667964765</v>
      </c>
      <c r="BU13" s="8">
        <v>600196973229</v>
      </c>
      <c r="BV13" s="8">
        <v>536310796336</v>
      </c>
      <c r="BW13" s="8">
        <v>499818446705</v>
      </c>
      <c r="BX13" s="8">
        <v>580954248228</v>
      </c>
      <c r="BY13" s="8">
        <v>981360156322</v>
      </c>
      <c r="BZ13" s="8">
        <v>812206674716</v>
      </c>
      <c r="CA13" s="8">
        <v>739711665691</v>
      </c>
      <c r="CB13" s="8">
        <v>4067513789544</v>
      </c>
      <c r="CC13" s="8">
        <v>3234644460169</v>
      </c>
      <c r="CD13" s="8">
        <v>1810450284290</v>
      </c>
      <c r="CE13" s="8">
        <v>1153987993026</v>
      </c>
      <c r="CF13" s="8">
        <v>2244552137932</v>
      </c>
      <c r="CG13" s="8">
        <v>1277052320900</v>
      </c>
      <c r="CH13" s="8">
        <v>1428560123355</v>
      </c>
      <c r="CI13" s="8">
        <v>1947532039483</v>
      </c>
      <c r="CJ13" s="8">
        <v>1539199938000</v>
      </c>
      <c r="CK13" s="8">
        <v>2120445971079</v>
      </c>
      <c r="CL13" s="8">
        <v>737011690014.39001</v>
      </c>
      <c r="CM13" s="8">
        <v>1737910023552</v>
      </c>
      <c r="CN13" s="8">
        <v>1001786153000</v>
      </c>
      <c r="CO13" s="8">
        <v>2620878635648</v>
      </c>
      <c r="CP13" s="8">
        <v>1247020024963</v>
      </c>
      <c r="CQ13" s="8">
        <v>985349964463</v>
      </c>
      <c r="CR13" s="8">
        <v>1173565098338</v>
      </c>
      <c r="CS13" s="8">
        <v>1246774368887</v>
      </c>
      <c r="CT13" s="8">
        <v>1317717456968</v>
      </c>
      <c r="CU13" s="8">
        <v>1136544434100</v>
      </c>
      <c r="CV13" s="8">
        <v>1251395178160</v>
      </c>
      <c r="CW13" s="8">
        <v>1046991720000</v>
      </c>
      <c r="CX13" s="8">
        <v>1010710865974</v>
      </c>
      <c r="CY13" s="8">
        <v>1177216286106</v>
      </c>
      <c r="CZ13" s="8">
        <v>674094349706</v>
      </c>
      <c r="DA13" s="8">
        <v>5132219569000</v>
      </c>
      <c r="DB13" s="8">
        <v>2177754851198</v>
      </c>
      <c r="DC13" s="8">
        <v>2556585715000</v>
      </c>
      <c r="DD13" s="8">
        <v>1161614144340</v>
      </c>
      <c r="DE13" s="8">
        <v>2332185274894</v>
      </c>
      <c r="DF13" s="8">
        <v>2047862482814</v>
      </c>
      <c r="DG13" s="8">
        <v>1128028575000</v>
      </c>
      <c r="DH13" s="8">
        <v>2244436059592</v>
      </c>
      <c r="DI13" s="8">
        <v>669250000000</v>
      </c>
      <c r="DJ13" s="8">
        <v>748343092528</v>
      </c>
      <c r="DK13" s="8">
        <v>760337977129</v>
      </c>
      <c r="DL13" s="8">
        <v>1912099838016.0801</v>
      </c>
      <c r="DM13" s="8">
        <v>1380612852018</v>
      </c>
      <c r="DN13" s="8">
        <v>1687347004143</v>
      </c>
      <c r="DO13" s="8">
        <v>1308693806387</v>
      </c>
      <c r="DP13" s="8">
        <v>1061828809993</v>
      </c>
      <c r="DQ13" s="8">
        <v>1119779283000</v>
      </c>
      <c r="DR13" s="8">
        <v>1093364720770</v>
      </c>
      <c r="DS13" s="8">
        <v>1928302072000</v>
      </c>
      <c r="DT13" s="8">
        <v>898759054672</v>
      </c>
      <c r="DU13" s="8">
        <v>1166171797000</v>
      </c>
      <c r="DV13" s="8">
        <v>908880752000</v>
      </c>
      <c r="DW13" s="8">
        <v>969561592732</v>
      </c>
      <c r="DX13" s="8">
        <v>794967736506</v>
      </c>
      <c r="DY13" s="8">
        <v>942101441000</v>
      </c>
      <c r="DZ13" s="8">
        <v>828397231000</v>
      </c>
      <c r="EA13" s="8">
        <v>617820946260</v>
      </c>
      <c r="EB13" s="8">
        <v>647341893491</v>
      </c>
      <c r="EC13" s="8">
        <v>715545536677</v>
      </c>
      <c r="ED13" s="8">
        <v>3251814923379</v>
      </c>
      <c r="EE13" s="8">
        <v>900982415564</v>
      </c>
      <c r="EF13" s="8">
        <v>1872544735000</v>
      </c>
      <c r="EG13" s="8">
        <v>2376202138000</v>
      </c>
      <c r="EH13" s="8">
        <v>1571862040960</v>
      </c>
      <c r="EI13" s="8">
        <v>1960070121521</v>
      </c>
      <c r="EJ13" s="8">
        <v>1560943972207</v>
      </c>
      <c r="EK13" s="8">
        <v>1210548112388</v>
      </c>
      <c r="EL13" s="8">
        <v>1248117509861</v>
      </c>
      <c r="EM13" s="8">
        <v>1597347300275</v>
      </c>
      <c r="EN13" s="8">
        <v>667107524000</v>
      </c>
      <c r="EO13" s="8">
        <v>1134336287406</v>
      </c>
      <c r="EP13" s="8">
        <v>1040041252000</v>
      </c>
      <c r="EQ13" s="8">
        <v>738979685027</v>
      </c>
      <c r="ER13" s="8">
        <v>812982345655</v>
      </c>
      <c r="ES13" s="8">
        <v>727014212245</v>
      </c>
      <c r="ET13" s="8">
        <v>18457238970000</v>
      </c>
      <c r="EU13" s="8">
        <v>10428245888665</v>
      </c>
      <c r="EV13" s="8">
        <v>3441600610311</v>
      </c>
      <c r="EW13" s="8">
        <v>3318453454654</v>
      </c>
      <c r="EX13" s="8">
        <v>5066104250793</v>
      </c>
      <c r="EY13" s="8">
        <v>2104732057321</v>
      </c>
      <c r="EZ13" s="8">
        <v>3315788038242</v>
      </c>
      <c r="FA13" s="8">
        <v>2675142578163</v>
      </c>
      <c r="FB13" s="8">
        <v>3804053827083</v>
      </c>
      <c r="FC13" s="8">
        <v>2873155087740</v>
      </c>
      <c r="FD13" s="8">
        <v>3308815887412</v>
      </c>
      <c r="FE13" s="8">
        <v>2265595349017</v>
      </c>
      <c r="FF13" s="8">
        <v>2798089461463</v>
      </c>
      <c r="FG13" s="8">
        <v>1739943946922</v>
      </c>
      <c r="FH13" s="8">
        <v>2149617689386</v>
      </c>
      <c r="FI13" s="8">
        <v>3409151835615</v>
      </c>
      <c r="FJ13" s="8">
        <v>2169740390285</v>
      </c>
      <c r="FK13" s="8">
        <v>2837544840137</v>
      </c>
      <c r="FL13" s="8">
        <v>3656818570367</v>
      </c>
      <c r="FM13" s="8">
        <v>2687476776739</v>
      </c>
      <c r="FN13" s="8">
        <v>1540005633862</v>
      </c>
      <c r="FO13" s="8">
        <v>892272514221</v>
      </c>
      <c r="FP13" s="8">
        <v>1777127677725</v>
      </c>
      <c r="FQ13" s="8">
        <v>768132118850</v>
      </c>
      <c r="FR13" s="8">
        <v>1244058500599</v>
      </c>
      <c r="FS13" s="8">
        <v>953023142796</v>
      </c>
      <c r="FT13" s="8">
        <v>569493830489</v>
      </c>
      <c r="FU13" s="8">
        <v>2228282803224</v>
      </c>
      <c r="FV13" s="8">
        <v>722054303853</v>
      </c>
      <c r="FW13" s="8">
        <v>8201542504000</v>
      </c>
      <c r="FX13" s="8">
        <v>1776182829000</v>
      </c>
      <c r="FY13" s="8">
        <v>2653160883000</v>
      </c>
      <c r="FZ13" s="8">
        <v>1473323887600</v>
      </c>
      <c r="GA13" s="8">
        <v>1974872944000</v>
      </c>
      <c r="GB13" s="8">
        <v>1880410350000</v>
      </c>
      <c r="GC13" s="8">
        <v>2535542549614</v>
      </c>
      <c r="GD13" s="8">
        <v>2673561608000</v>
      </c>
      <c r="GE13" s="8">
        <v>1921031103112</v>
      </c>
      <c r="GF13" s="8">
        <v>2187691092000</v>
      </c>
      <c r="GG13" s="8">
        <v>1883947224000</v>
      </c>
      <c r="GH13" s="8">
        <v>1762370963000</v>
      </c>
      <c r="GI13" s="8">
        <v>2370792725000</v>
      </c>
      <c r="GJ13" s="8">
        <v>1874815806947</v>
      </c>
      <c r="GK13" s="8">
        <v>2217331586237</v>
      </c>
      <c r="GL13" s="8">
        <v>1628282814140</v>
      </c>
      <c r="GM13" s="8">
        <v>2025292476707</v>
      </c>
      <c r="GN13" s="8">
        <v>2280502119000</v>
      </c>
      <c r="GO13" s="8">
        <v>1752255014000</v>
      </c>
      <c r="GP13" s="8">
        <v>2191550229000</v>
      </c>
      <c r="GQ13" s="8">
        <v>1696717395000</v>
      </c>
      <c r="GR13" s="8">
        <v>1865282219620</v>
      </c>
      <c r="GS13" s="8">
        <v>1555198990000</v>
      </c>
      <c r="GT13" s="8">
        <v>1843531502000</v>
      </c>
      <c r="GU13" s="8">
        <v>1796822640450</v>
      </c>
      <c r="GV13" s="8">
        <v>1567663337000</v>
      </c>
      <c r="GW13" s="8">
        <v>2222549305000</v>
      </c>
      <c r="GX13" s="8">
        <v>1578275002400</v>
      </c>
      <c r="GY13" s="8">
        <v>2189647720000</v>
      </c>
      <c r="GZ13" s="8">
        <v>1727465775000</v>
      </c>
      <c r="HA13" s="8">
        <v>666613996990</v>
      </c>
      <c r="HB13" s="8">
        <v>724763386000</v>
      </c>
      <c r="HC13" s="8">
        <v>679603075000</v>
      </c>
      <c r="HD13" s="8">
        <v>1962790329000</v>
      </c>
      <c r="HE13" s="8">
        <v>1285039496246</v>
      </c>
      <c r="HF13" s="8">
        <v>693574061000</v>
      </c>
      <c r="HG13" s="8">
        <v>3510440000420</v>
      </c>
      <c r="HH13" s="8">
        <v>1725961347770</v>
      </c>
      <c r="HI13" s="8">
        <v>1663817416381</v>
      </c>
      <c r="HJ13" s="8">
        <v>1313451539245</v>
      </c>
      <c r="HK13" s="8">
        <v>1852380527683</v>
      </c>
      <c r="HL13" s="8">
        <v>1155238252426</v>
      </c>
      <c r="HM13" s="8">
        <v>10654290100000</v>
      </c>
      <c r="HN13" s="8">
        <v>1938270848324</v>
      </c>
      <c r="HO13" s="8">
        <v>2541449255372</v>
      </c>
      <c r="HP13" s="8">
        <v>2024619991982</v>
      </c>
      <c r="HQ13" s="8">
        <v>4244658616160</v>
      </c>
      <c r="HR13" s="8">
        <v>1703963121684</v>
      </c>
      <c r="HS13" s="8">
        <v>2266268983000</v>
      </c>
      <c r="HT13" s="8">
        <v>3071191811560</v>
      </c>
      <c r="HU13" s="8">
        <v>2209178175000</v>
      </c>
      <c r="HV13" s="8">
        <v>2337588061562</v>
      </c>
      <c r="HW13" s="8">
        <v>2736474729000</v>
      </c>
      <c r="HX13" s="8">
        <v>1735872015800</v>
      </c>
      <c r="HY13" s="8">
        <v>1702529882167</v>
      </c>
      <c r="HZ13" s="8">
        <v>1558786066130</v>
      </c>
      <c r="IA13" s="8">
        <v>3050156851871</v>
      </c>
      <c r="IB13" s="8">
        <v>1873470954657</v>
      </c>
      <c r="IC13" s="8">
        <v>1892837830312</v>
      </c>
      <c r="ID13" s="8">
        <v>2091642097381</v>
      </c>
      <c r="IE13" s="8">
        <v>1436384855519</v>
      </c>
      <c r="IF13" s="8">
        <v>1707501786132</v>
      </c>
      <c r="IG13" s="8">
        <v>2765969308336</v>
      </c>
      <c r="IH13" s="8">
        <v>1948627069995</v>
      </c>
      <c r="II13" s="8">
        <v>1890260757228</v>
      </c>
      <c r="IJ13" s="8">
        <v>1626506276383</v>
      </c>
      <c r="IK13" s="8">
        <v>2823356621982</v>
      </c>
      <c r="IL13" s="8">
        <v>1456962479507</v>
      </c>
      <c r="IM13" s="8">
        <v>2163718107568</v>
      </c>
      <c r="IN13" s="8">
        <v>1525398569757</v>
      </c>
      <c r="IO13" s="8">
        <v>2447667342800</v>
      </c>
      <c r="IP13" s="8">
        <v>2010991490524</v>
      </c>
      <c r="IQ13" s="8">
        <v>715205659000</v>
      </c>
      <c r="IR13" s="8">
        <v>1063230717985</v>
      </c>
      <c r="IS13" s="8">
        <v>815874151410</v>
      </c>
      <c r="IT13" s="8">
        <v>1375148050223</v>
      </c>
      <c r="IU13" s="8">
        <v>733040407166</v>
      </c>
      <c r="IV13" s="8">
        <v>744699658370</v>
      </c>
      <c r="IW13" s="8">
        <v>687324786140</v>
      </c>
      <c r="IX13" s="8">
        <v>4009020099513</v>
      </c>
      <c r="IY13" s="8">
        <v>749417089769</v>
      </c>
      <c r="IZ13" s="8">
        <v>2926169910000</v>
      </c>
      <c r="JA13" s="8">
        <v>1150534078966</v>
      </c>
      <c r="JB13" s="8">
        <v>1175715081209</v>
      </c>
      <c r="JC13" s="8">
        <v>1537858875186</v>
      </c>
      <c r="JD13" s="8">
        <v>2063290383544</v>
      </c>
      <c r="JE13" s="8">
        <v>890805681505</v>
      </c>
      <c r="JF13" s="8">
        <v>1589290075311</v>
      </c>
      <c r="JG13" s="8">
        <v>1565472110149</v>
      </c>
      <c r="JH13" s="8">
        <v>1763300157970</v>
      </c>
      <c r="JI13" s="8">
        <v>1229554677305</v>
      </c>
      <c r="JJ13" s="8">
        <v>711072732470</v>
      </c>
      <c r="JK13" s="8">
        <v>813298165453</v>
      </c>
      <c r="JL13" s="8">
        <v>966631500987</v>
      </c>
      <c r="JM13" s="8">
        <v>718137950198</v>
      </c>
      <c r="JN13" s="8">
        <v>1440694957000</v>
      </c>
      <c r="JO13" s="8">
        <v>3943307719449</v>
      </c>
      <c r="JP13" s="8">
        <v>1151319060315</v>
      </c>
      <c r="JQ13" s="8">
        <v>1814764666000</v>
      </c>
      <c r="JR13" s="8">
        <v>2122618526500</v>
      </c>
      <c r="JS13" s="8">
        <v>1193971309000</v>
      </c>
      <c r="JT13" s="8">
        <v>1634460306300</v>
      </c>
      <c r="JU13" s="8">
        <v>1005474884227</v>
      </c>
      <c r="JV13" s="8">
        <v>1246633754784</v>
      </c>
      <c r="JW13" s="8">
        <v>1069424840483</v>
      </c>
      <c r="JX13" s="8">
        <v>637468539389</v>
      </c>
      <c r="JY13" s="8">
        <v>815757113389</v>
      </c>
      <c r="JZ13" s="8">
        <v>1096236777000</v>
      </c>
      <c r="KA13" s="8">
        <v>1019766433000</v>
      </c>
      <c r="KB13" s="8">
        <v>1848444666434.6299</v>
      </c>
      <c r="KC13" s="8">
        <v>892240087990</v>
      </c>
      <c r="KD13" s="8">
        <v>3762727405290</v>
      </c>
      <c r="KE13" s="8">
        <v>1907783203428</v>
      </c>
      <c r="KF13" s="8">
        <v>1304347045740</v>
      </c>
      <c r="KG13" s="8">
        <v>1049845589200</v>
      </c>
      <c r="KH13" s="8">
        <v>1191891420692</v>
      </c>
      <c r="KI13" s="8">
        <v>918291158265</v>
      </c>
      <c r="KJ13" s="8">
        <v>2073403959540</v>
      </c>
      <c r="KK13" s="8">
        <v>1452009311477</v>
      </c>
      <c r="KL13" s="8">
        <v>1536761239800</v>
      </c>
      <c r="KM13" s="8">
        <v>1289005159000</v>
      </c>
      <c r="KN13" s="8">
        <v>932840712885</v>
      </c>
      <c r="KO13" s="8">
        <v>1499340573250</v>
      </c>
      <c r="KP13" s="8">
        <v>1866165297093</v>
      </c>
      <c r="KQ13" s="8">
        <v>2021703384411</v>
      </c>
      <c r="KR13" s="8">
        <v>6562497042000</v>
      </c>
      <c r="KS13" s="8">
        <v>3398384076155</v>
      </c>
      <c r="KT13" s="8">
        <v>6639609074668</v>
      </c>
      <c r="KU13" s="8">
        <v>3738705796587</v>
      </c>
      <c r="KV13" s="8">
        <v>5689709000319</v>
      </c>
      <c r="KW13" s="8">
        <v>2816890755040</v>
      </c>
      <c r="KX13" s="8">
        <v>2342213988298</v>
      </c>
      <c r="KY13" s="8">
        <v>1462012623420</v>
      </c>
      <c r="KZ13" s="8">
        <v>2777687824000</v>
      </c>
      <c r="LA13" s="8">
        <v>1854954422930</v>
      </c>
      <c r="LB13" s="8">
        <v>1487281777968</v>
      </c>
      <c r="LC13" s="8">
        <v>2273929114000</v>
      </c>
      <c r="LD13" s="8">
        <v>989411840235</v>
      </c>
      <c r="LE13" s="8">
        <v>1128698191000</v>
      </c>
      <c r="LF13" s="8">
        <v>792434887071</v>
      </c>
      <c r="LG13" s="8">
        <v>707326727725</v>
      </c>
      <c r="LH13" s="8">
        <v>1111769463670</v>
      </c>
      <c r="LI13" s="8">
        <v>815800028304</v>
      </c>
      <c r="LJ13" s="8">
        <v>889389391662</v>
      </c>
      <c r="LK13" s="8">
        <v>568036475304</v>
      </c>
      <c r="LL13" s="8">
        <v>931219787550</v>
      </c>
      <c r="LM13" s="8">
        <v>525037805889</v>
      </c>
      <c r="LN13" s="8">
        <v>484811672201</v>
      </c>
      <c r="LO13" s="8">
        <v>590707320549</v>
      </c>
      <c r="LP13" s="8">
        <v>639393053986</v>
      </c>
      <c r="LQ13" s="8">
        <v>518106944051</v>
      </c>
      <c r="LR13" s="8">
        <v>512646267688</v>
      </c>
      <c r="LS13" s="8">
        <v>2787802645000</v>
      </c>
      <c r="LT13" s="8">
        <v>2026577322757</v>
      </c>
      <c r="LU13" s="8">
        <v>771306476492</v>
      </c>
      <c r="LV13" s="8">
        <v>772468530390</v>
      </c>
      <c r="LW13" s="8">
        <v>1020560491632</v>
      </c>
      <c r="LX13" s="8">
        <v>1144082433999.9512</v>
      </c>
      <c r="LY13" s="8">
        <v>1285493032799</v>
      </c>
      <c r="LZ13" s="8">
        <v>1173655465864</v>
      </c>
      <c r="MA13" s="8">
        <v>1017152321887</v>
      </c>
      <c r="MB13" s="8">
        <v>1558728894446.75</v>
      </c>
      <c r="MC13" s="8">
        <v>1035583726611</v>
      </c>
      <c r="MD13" s="8">
        <v>1132864026065</v>
      </c>
      <c r="ME13" s="8">
        <v>604669393259</v>
      </c>
      <c r="MF13" s="8">
        <v>1045901263818</v>
      </c>
      <c r="MG13" s="8">
        <v>4322253099000</v>
      </c>
      <c r="MH13" s="8">
        <v>820480892000</v>
      </c>
      <c r="MI13" s="8">
        <v>770452266620</v>
      </c>
      <c r="MJ13" s="8">
        <v>2040959553779</v>
      </c>
      <c r="MK13" s="8">
        <v>1289729311810</v>
      </c>
      <c r="ML13" s="8">
        <v>963338964369</v>
      </c>
      <c r="MM13" s="8">
        <v>1540009851456</v>
      </c>
      <c r="MN13" s="8">
        <v>965158989000</v>
      </c>
      <c r="MO13" s="8">
        <v>1323346610075</v>
      </c>
      <c r="MP13" s="8">
        <v>1128354265000</v>
      </c>
      <c r="MQ13" s="8">
        <v>1140859806000</v>
      </c>
      <c r="MR13" s="8">
        <v>1244040694000</v>
      </c>
      <c r="MS13" s="8">
        <v>722876284181</v>
      </c>
      <c r="MT13" s="8">
        <v>1273572345019</v>
      </c>
      <c r="MU13" s="8">
        <v>1102304503802</v>
      </c>
      <c r="MV13" s="8">
        <v>1002143160964</v>
      </c>
      <c r="MW13" s="8">
        <v>917472518000</v>
      </c>
      <c r="MX13" s="8">
        <v>1017683230000</v>
      </c>
      <c r="MY13" s="8">
        <v>947515794871</v>
      </c>
      <c r="MZ13" s="8">
        <v>974426548716</v>
      </c>
      <c r="NA13" s="8">
        <v>994033420000</v>
      </c>
      <c r="NB13" s="8">
        <v>1290568293000</v>
      </c>
      <c r="NC13" s="8">
        <v>723449338438</v>
      </c>
      <c r="ND13" s="8">
        <v>2378861172000</v>
      </c>
      <c r="NE13" s="8">
        <v>903802004870</v>
      </c>
      <c r="NF13" s="8">
        <v>2930074487050</v>
      </c>
      <c r="NG13" s="8">
        <v>684058936646</v>
      </c>
      <c r="NH13" s="8">
        <v>1453515595161</v>
      </c>
      <c r="NI13" s="8">
        <v>1334559398212</v>
      </c>
      <c r="NJ13" s="8">
        <v>1101477856853</v>
      </c>
      <c r="NK13" s="8">
        <v>1075945748065</v>
      </c>
      <c r="NL13" s="8">
        <v>804767275883</v>
      </c>
      <c r="NM13" s="8">
        <v>1455000178640</v>
      </c>
      <c r="NN13" s="8">
        <v>932618554000</v>
      </c>
      <c r="NO13" s="8">
        <v>762631740161</v>
      </c>
      <c r="NP13" s="8">
        <v>846747113595</v>
      </c>
      <c r="NQ13" s="8">
        <v>1338067363636</v>
      </c>
      <c r="NR13" s="8">
        <v>642116423000</v>
      </c>
      <c r="NS13" s="8">
        <v>518627344000</v>
      </c>
      <c r="NT13" s="8">
        <v>728023785282</v>
      </c>
      <c r="NU13" s="8">
        <v>664050075058</v>
      </c>
      <c r="NV13" s="8">
        <v>657948027869</v>
      </c>
      <c r="NW13" s="8">
        <v>543634809728</v>
      </c>
      <c r="NX13" s="8">
        <v>2146820137794</v>
      </c>
      <c r="NY13" s="8">
        <v>872834946851</v>
      </c>
      <c r="NZ13" s="8">
        <v>1069030663762</v>
      </c>
      <c r="OA13" s="8">
        <v>1680762502027</v>
      </c>
      <c r="OB13" s="8">
        <v>1084088898361</v>
      </c>
      <c r="OC13" s="8">
        <v>869949514543</v>
      </c>
      <c r="OD13" s="8">
        <v>1263987934455</v>
      </c>
      <c r="OE13" s="8">
        <v>946311552739</v>
      </c>
      <c r="OF13" s="8">
        <v>1447766460070</v>
      </c>
      <c r="OG13" s="8">
        <v>1216217988130</v>
      </c>
      <c r="OH13" s="8">
        <v>2978810402000</v>
      </c>
      <c r="OI13" s="8">
        <v>1689525875233</v>
      </c>
      <c r="OJ13" s="8">
        <v>1006745872650</v>
      </c>
      <c r="OK13" s="8">
        <v>1432496432718</v>
      </c>
      <c r="OL13" s="8">
        <v>1959583550118</v>
      </c>
      <c r="OM13" s="8">
        <v>2433750726362</v>
      </c>
      <c r="ON13" s="8">
        <v>1708791737085</v>
      </c>
      <c r="OO13" s="8">
        <v>1173184971882</v>
      </c>
      <c r="OP13" s="8">
        <v>720161459104</v>
      </c>
      <c r="OQ13" s="8">
        <v>937394543220</v>
      </c>
      <c r="OR13" s="8">
        <v>779914141147</v>
      </c>
      <c r="OS13" s="8">
        <v>3199163279000</v>
      </c>
      <c r="OT13" s="8">
        <v>1011021723667</v>
      </c>
      <c r="OU13" s="8">
        <v>839403634290</v>
      </c>
      <c r="OV13" s="8">
        <v>1094985183676</v>
      </c>
      <c r="OW13" s="8">
        <v>1082024571371</v>
      </c>
      <c r="OX13" s="8">
        <v>1208869353116</v>
      </c>
      <c r="OY13" s="8">
        <v>785998136547</v>
      </c>
      <c r="OZ13" s="8">
        <v>1091019886440</v>
      </c>
      <c r="PA13" s="8">
        <v>791784109305</v>
      </c>
      <c r="PB13" s="8">
        <v>1066948485575</v>
      </c>
      <c r="PC13" s="8">
        <v>699646659923</v>
      </c>
      <c r="PD13" s="8">
        <v>1096729209000</v>
      </c>
      <c r="PE13" s="8">
        <v>1479997504222</v>
      </c>
      <c r="PF13" s="8">
        <v>1002639411010</v>
      </c>
      <c r="PG13" s="8">
        <v>929518960336</v>
      </c>
      <c r="PH13" s="8">
        <v>851026032410</v>
      </c>
      <c r="PI13" s="8">
        <v>1228703071541</v>
      </c>
      <c r="PJ13" s="8">
        <v>670171431334</v>
      </c>
      <c r="PK13" s="8">
        <v>1063560410342</v>
      </c>
      <c r="PL13" s="8">
        <v>609338290632</v>
      </c>
      <c r="PM13" s="8">
        <v>1140055084084</v>
      </c>
      <c r="PN13" s="8">
        <v>599352950669</v>
      </c>
      <c r="PO13" s="8">
        <v>847283568625</v>
      </c>
      <c r="PP13" s="8">
        <v>2399031770000</v>
      </c>
      <c r="PQ13" s="8">
        <v>815163468376</v>
      </c>
      <c r="PR13" s="8">
        <v>1577095083000</v>
      </c>
      <c r="PS13" s="8">
        <v>960328103937</v>
      </c>
      <c r="PT13" s="8">
        <v>763981258836</v>
      </c>
      <c r="PU13" s="8">
        <v>962661746372</v>
      </c>
      <c r="PV13" s="8">
        <v>913391523500</v>
      </c>
      <c r="PW13" s="8">
        <v>937726554000</v>
      </c>
      <c r="PX13" s="8">
        <v>903942793000</v>
      </c>
      <c r="PY13" s="8">
        <v>486434583000</v>
      </c>
      <c r="PZ13" s="8">
        <v>847346091552</v>
      </c>
      <c r="QA13" s="8">
        <v>632718328000</v>
      </c>
      <c r="QB13" s="8">
        <v>2339071337000</v>
      </c>
      <c r="QC13" s="8">
        <v>1310465345504</v>
      </c>
      <c r="QD13" s="8">
        <v>1301008203374</v>
      </c>
      <c r="QE13" s="8">
        <v>1114163283000</v>
      </c>
      <c r="QF13" s="8">
        <v>1174774785830</v>
      </c>
      <c r="QG13" s="8">
        <v>1032750100020</v>
      </c>
      <c r="QH13" s="8">
        <v>905148865136</v>
      </c>
      <c r="QI13" s="8">
        <v>960129775371</v>
      </c>
      <c r="QJ13" s="8">
        <v>723008905836</v>
      </c>
      <c r="QK13" s="8">
        <v>1047402305916</v>
      </c>
      <c r="QL13" s="8">
        <v>2625287728000</v>
      </c>
      <c r="QM13" s="8">
        <v>1466932502000</v>
      </c>
      <c r="QN13" s="8">
        <v>968008469081</v>
      </c>
      <c r="QO13" s="8">
        <v>791398857060</v>
      </c>
      <c r="QP13" s="8">
        <v>964783163000</v>
      </c>
      <c r="QQ13" s="8">
        <v>1640026334050</v>
      </c>
      <c r="QR13" s="8">
        <v>947350527434</v>
      </c>
      <c r="QS13" s="8">
        <v>831371435077</v>
      </c>
      <c r="QT13" s="8">
        <v>954800795000</v>
      </c>
      <c r="QU13" s="8">
        <v>748415736450</v>
      </c>
      <c r="QV13" s="8">
        <v>643291199614</v>
      </c>
      <c r="QW13" s="8">
        <v>2989040250000</v>
      </c>
      <c r="QX13" s="8">
        <v>2162339910825</v>
      </c>
      <c r="QY13" s="8">
        <v>2239746580101</v>
      </c>
      <c r="QZ13" s="8">
        <v>2290596211738</v>
      </c>
      <c r="RA13" s="8">
        <v>3376554831989</v>
      </c>
      <c r="RB13" s="8">
        <v>1063740634000</v>
      </c>
      <c r="RC13" s="8">
        <v>2265679956833</v>
      </c>
      <c r="RD13" s="8">
        <v>1022258721949</v>
      </c>
      <c r="RE13" s="8">
        <v>1792220180062</v>
      </c>
      <c r="RF13" s="8">
        <v>1588313356000</v>
      </c>
      <c r="RG13" s="8">
        <v>1127666339890</v>
      </c>
      <c r="RH13" s="8">
        <v>849847945000</v>
      </c>
      <c r="RI13" s="8">
        <v>750457994000</v>
      </c>
      <c r="RJ13" s="8">
        <v>951448622128.54004</v>
      </c>
      <c r="RK13" s="8">
        <v>758263558000</v>
      </c>
      <c r="RL13" s="8">
        <v>808384418000</v>
      </c>
      <c r="RM13" s="8">
        <v>729914902656</v>
      </c>
      <c r="RN13" s="8">
        <v>1337018578000</v>
      </c>
      <c r="RO13" s="8">
        <v>711506565000</v>
      </c>
      <c r="RP13" s="8">
        <v>1217644802260</v>
      </c>
      <c r="RQ13" s="8">
        <v>740587608000</v>
      </c>
      <c r="RR13" s="8">
        <v>812626445000</v>
      </c>
      <c r="RS13" s="8">
        <v>786745402801</v>
      </c>
      <c r="RT13" s="8">
        <v>670382424000</v>
      </c>
      <c r="RU13" s="8">
        <v>2499889897954</v>
      </c>
      <c r="RV13" s="8">
        <v>994379414600</v>
      </c>
      <c r="RW13" s="8">
        <v>1119242001570</v>
      </c>
      <c r="RX13" s="8">
        <v>904980097929</v>
      </c>
      <c r="RY13" s="8">
        <v>1550212052791</v>
      </c>
      <c r="RZ13" s="8">
        <v>760027049977</v>
      </c>
      <c r="SA13" s="8">
        <v>791396329818</v>
      </c>
      <c r="SB13" s="8">
        <v>821353073295</v>
      </c>
      <c r="SC13" s="8">
        <v>4268072484907</v>
      </c>
      <c r="SD13" s="8">
        <v>1337024692203</v>
      </c>
      <c r="SE13" s="8">
        <v>1411938092013</v>
      </c>
      <c r="SF13" s="8">
        <v>2608539214275</v>
      </c>
      <c r="SG13" s="8">
        <v>1052875429713</v>
      </c>
      <c r="SH13" s="8">
        <v>1215697814680</v>
      </c>
      <c r="SI13" s="8">
        <v>784142385000</v>
      </c>
      <c r="SJ13" s="8">
        <v>1061480178219</v>
      </c>
      <c r="SK13" s="8">
        <v>1567440205466</v>
      </c>
      <c r="SL13" s="8">
        <v>791537242000</v>
      </c>
      <c r="SM13" s="8">
        <v>1016141523035</v>
      </c>
      <c r="SN13" s="8">
        <v>1297879076947</v>
      </c>
      <c r="SO13" s="8">
        <v>938790191543</v>
      </c>
      <c r="SP13" s="8">
        <v>754822492921</v>
      </c>
      <c r="SQ13" s="8">
        <v>603150923631</v>
      </c>
      <c r="SR13" s="8">
        <v>1970436797000</v>
      </c>
      <c r="SS13" s="8">
        <v>1261644563225</v>
      </c>
      <c r="ST13" s="8">
        <v>2096789869986</v>
      </c>
      <c r="SU13" s="8">
        <v>1376387301304</v>
      </c>
      <c r="SV13" s="8">
        <v>921758417560.01001</v>
      </c>
      <c r="SW13" s="8">
        <v>1072357646924</v>
      </c>
      <c r="SX13" s="8">
        <v>1531361935000</v>
      </c>
      <c r="SY13" s="8">
        <v>2094018713751</v>
      </c>
      <c r="SZ13" s="8">
        <v>1254104634383</v>
      </c>
      <c r="TA13" s="8">
        <v>1410982163389</v>
      </c>
      <c r="TB13" s="8">
        <v>1664131496487</v>
      </c>
      <c r="TC13" s="8">
        <v>1830679615000</v>
      </c>
      <c r="TD13" s="8">
        <v>3189319198200</v>
      </c>
      <c r="TE13" s="8">
        <v>1362270115000</v>
      </c>
      <c r="TF13" s="8">
        <v>1279223861145</v>
      </c>
      <c r="TG13" s="8">
        <v>1675941368008</v>
      </c>
      <c r="TH13" s="8">
        <v>961293411892</v>
      </c>
      <c r="TI13" s="8">
        <v>1539244256633</v>
      </c>
      <c r="TJ13" s="8">
        <v>1114949518434</v>
      </c>
      <c r="TK13" s="8">
        <v>940849401854</v>
      </c>
      <c r="TL13" s="8">
        <v>1847410833000</v>
      </c>
      <c r="TM13" s="8">
        <v>1528926135400</v>
      </c>
      <c r="TN13" s="8">
        <v>2047878401689</v>
      </c>
      <c r="TO13" s="8">
        <v>1508923908520</v>
      </c>
      <c r="TP13" s="8">
        <v>1620393234437</v>
      </c>
      <c r="TQ13" s="8">
        <v>895078233570</v>
      </c>
      <c r="TR13" s="8">
        <v>1065663986329</v>
      </c>
      <c r="TS13" s="8">
        <v>1603325102743</v>
      </c>
      <c r="TT13" s="8">
        <v>1231262406479</v>
      </c>
      <c r="TU13" s="8">
        <v>2791027909000</v>
      </c>
      <c r="TV13" s="8">
        <v>1495025618000</v>
      </c>
      <c r="TW13" s="8">
        <v>993051834000</v>
      </c>
      <c r="TX13" s="8">
        <v>1452150617000</v>
      </c>
      <c r="TY13" s="8">
        <v>1240919508024</v>
      </c>
      <c r="TZ13" s="8">
        <v>1149202897212</v>
      </c>
      <c r="UA13" s="8">
        <v>1160004528233</v>
      </c>
    </row>
    <row r="14" spans="1:547" x14ac:dyDescent="0.35">
      <c r="A14" s="7" t="s">
        <v>1102</v>
      </c>
      <c r="B14" s="8">
        <v>7377783366738</v>
      </c>
      <c r="C14" s="8">
        <v>1060862970990</v>
      </c>
      <c r="D14" s="8">
        <v>1455296317000</v>
      </c>
      <c r="E14" s="8">
        <v>1188072059000</v>
      </c>
      <c r="F14" s="8">
        <v>664501973000</v>
      </c>
      <c r="G14" s="8">
        <v>1018593611700</v>
      </c>
      <c r="H14" s="8">
        <v>1034681237000</v>
      </c>
      <c r="I14" s="8">
        <v>1488143115000</v>
      </c>
      <c r="J14" s="8">
        <v>2116539262000</v>
      </c>
      <c r="K14" s="8">
        <v>1586121857000</v>
      </c>
      <c r="L14" s="8">
        <v>1711112627000</v>
      </c>
      <c r="M14" s="8">
        <v>683828477000</v>
      </c>
      <c r="N14" s="8">
        <v>821176423000</v>
      </c>
      <c r="O14" s="8">
        <v>446517612000</v>
      </c>
      <c r="P14" s="8">
        <v>620822143000</v>
      </c>
      <c r="Q14" s="8">
        <v>615885706000</v>
      </c>
      <c r="R14" s="8">
        <v>681797034000</v>
      </c>
      <c r="S14" s="8">
        <v>693616763000</v>
      </c>
      <c r="T14" s="8">
        <v>670467101000</v>
      </c>
      <c r="U14" s="8">
        <v>875878873541</v>
      </c>
      <c r="V14" s="8">
        <v>967664510000</v>
      </c>
      <c r="W14" s="8">
        <v>787837657499</v>
      </c>
      <c r="X14" s="8">
        <v>735048983000</v>
      </c>
      <c r="Y14" s="8">
        <v>508137431000</v>
      </c>
      <c r="Z14" s="8">
        <v>5502890363040</v>
      </c>
      <c r="AA14" s="8">
        <v>1432314110000</v>
      </c>
      <c r="AB14" s="8">
        <v>1044612441000</v>
      </c>
      <c r="AC14" s="8">
        <v>2531967690000</v>
      </c>
      <c r="AD14" s="8">
        <v>1209046738000</v>
      </c>
      <c r="AE14" s="8">
        <v>1082084580000</v>
      </c>
      <c r="AF14" s="8">
        <v>1697071477000</v>
      </c>
      <c r="AG14" s="8">
        <v>1490256266001</v>
      </c>
      <c r="AH14" s="8">
        <v>802273509806</v>
      </c>
      <c r="AI14" s="8">
        <v>2010974070000</v>
      </c>
      <c r="AJ14" s="8">
        <v>1198300988000</v>
      </c>
      <c r="AK14" s="8">
        <v>1025099639000</v>
      </c>
      <c r="AL14" s="8">
        <v>1168844693000</v>
      </c>
      <c r="AM14" s="8">
        <v>987263910000</v>
      </c>
      <c r="AN14" s="8">
        <v>725229955000</v>
      </c>
      <c r="AO14" s="8">
        <v>2472271522000</v>
      </c>
      <c r="AP14" s="8">
        <v>736295541000</v>
      </c>
      <c r="AQ14" s="8">
        <v>476102862870</v>
      </c>
      <c r="AR14" s="8">
        <v>529820523000</v>
      </c>
      <c r="AS14" s="8">
        <v>519559132000</v>
      </c>
      <c r="AT14" s="8">
        <v>674125725000</v>
      </c>
      <c r="AU14" s="8">
        <v>522328815000</v>
      </c>
      <c r="AV14" s="8">
        <v>1424477375000</v>
      </c>
      <c r="AW14" s="8">
        <v>868369473000</v>
      </c>
      <c r="AX14" s="8">
        <v>1430460610000</v>
      </c>
      <c r="AY14" s="8">
        <v>766579984000</v>
      </c>
      <c r="AZ14" s="8">
        <v>1015967021478</v>
      </c>
      <c r="BA14" s="8">
        <v>963979874000</v>
      </c>
      <c r="BB14" s="8">
        <v>1067044386000</v>
      </c>
      <c r="BC14" s="8">
        <v>808658109000</v>
      </c>
      <c r="BD14" s="8">
        <v>926279208000</v>
      </c>
      <c r="BE14" s="8">
        <v>861517386625</v>
      </c>
      <c r="BF14" s="8">
        <v>665254726000</v>
      </c>
      <c r="BG14" s="8">
        <v>656428472000</v>
      </c>
      <c r="BH14" s="8">
        <v>3384896381000</v>
      </c>
      <c r="BI14" s="8">
        <v>1082370932000</v>
      </c>
      <c r="BJ14" s="8">
        <v>1184264442212</v>
      </c>
      <c r="BK14" s="8">
        <v>824412254000</v>
      </c>
      <c r="BL14" s="8">
        <v>1179375232000</v>
      </c>
      <c r="BM14" s="8">
        <v>898981649000</v>
      </c>
      <c r="BN14" s="8">
        <v>1414833558000</v>
      </c>
      <c r="BO14" s="8">
        <v>817236439000</v>
      </c>
      <c r="BP14" s="8">
        <v>1082415112000</v>
      </c>
      <c r="BQ14" s="8">
        <v>1041982866000</v>
      </c>
      <c r="BR14" s="8">
        <v>556029320416</v>
      </c>
      <c r="BS14" s="8">
        <v>419960643000</v>
      </c>
      <c r="BT14" s="8">
        <v>1521091619000</v>
      </c>
      <c r="BU14" s="8">
        <v>566668988000</v>
      </c>
      <c r="BV14" s="8">
        <v>511145788000</v>
      </c>
      <c r="BW14" s="8">
        <v>473523228000</v>
      </c>
      <c r="BX14" s="8">
        <v>544484491000</v>
      </c>
      <c r="BY14" s="8">
        <v>917658075000</v>
      </c>
      <c r="BZ14" s="8">
        <v>760965265000</v>
      </c>
      <c r="CA14" s="8">
        <v>688643931000</v>
      </c>
      <c r="CB14" s="8">
        <v>4067513789544</v>
      </c>
      <c r="CC14" s="8">
        <v>3102745428958</v>
      </c>
      <c r="CD14" s="8">
        <v>1695828579000</v>
      </c>
      <c r="CE14" s="8">
        <v>1055289229705</v>
      </c>
      <c r="CF14" s="8">
        <v>2052050984000</v>
      </c>
      <c r="CG14" s="8">
        <v>1136573708200</v>
      </c>
      <c r="CH14" s="8">
        <v>1300560123355</v>
      </c>
      <c r="CI14" s="8">
        <v>1808783317000</v>
      </c>
      <c r="CJ14" s="8">
        <v>1419281733000</v>
      </c>
      <c r="CK14" s="8">
        <v>1957045971079</v>
      </c>
      <c r="CL14" s="8">
        <v>594141623463</v>
      </c>
      <c r="CM14" s="8">
        <v>1474860878950</v>
      </c>
      <c r="CN14" s="8">
        <v>912786153000</v>
      </c>
      <c r="CO14" s="8">
        <v>2620878635648</v>
      </c>
      <c r="CP14" s="8">
        <v>1161812200730</v>
      </c>
      <c r="CQ14" s="8">
        <v>892768633000</v>
      </c>
      <c r="CR14" s="8">
        <v>1084171437000</v>
      </c>
      <c r="CS14" s="8">
        <v>1159084829000</v>
      </c>
      <c r="CT14" s="8">
        <v>1225893700674</v>
      </c>
      <c r="CU14" s="8">
        <v>1056411637000</v>
      </c>
      <c r="CV14" s="8">
        <v>1189538780000</v>
      </c>
      <c r="CW14" s="8">
        <v>978787237000</v>
      </c>
      <c r="CX14" s="8">
        <v>945517817000</v>
      </c>
      <c r="CY14" s="8">
        <v>1032564721000</v>
      </c>
      <c r="CZ14" s="8">
        <v>618576847000</v>
      </c>
      <c r="DA14" s="8">
        <v>5132219569000</v>
      </c>
      <c r="DB14" s="8">
        <v>2078552154000</v>
      </c>
      <c r="DC14" s="8">
        <v>2427962696000</v>
      </c>
      <c r="DD14" s="8">
        <v>1079794305000</v>
      </c>
      <c r="DE14" s="8">
        <v>2187411349600</v>
      </c>
      <c r="DF14" s="8">
        <v>1922373964000</v>
      </c>
      <c r="DG14" s="8">
        <v>1043862575000</v>
      </c>
      <c r="DH14" s="8">
        <v>1877291327000</v>
      </c>
      <c r="DI14" s="8">
        <v>605100000000</v>
      </c>
      <c r="DJ14" s="8">
        <v>696342151000</v>
      </c>
      <c r="DK14" s="8">
        <v>684265703000</v>
      </c>
      <c r="DL14" s="8">
        <v>1787801835000</v>
      </c>
      <c r="DM14" s="8">
        <v>1296555992946</v>
      </c>
      <c r="DN14" s="8">
        <v>1581316611802</v>
      </c>
      <c r="DO14" s="8">
        <v>1220455513142</v>
      </c>
      <c r="DP14" s="8">
        <v>981465399496</v>
      </c>
      <c r="DQ14" s="8">
        <v>1067279283000</v>
      </c>
      <c r="DR14" s="8">
        <v>961621195000</v>
      </c>
      <c r="DS14" s="8">
        <v>1928302072000</v>
      </c>
      <c r="DT14" s="8">
        <v>875006443000</v>
      </c>
      <c r="DU14" s="8">
        <v>1121171797000</v>
      </c>
      <c r="DV14" s="8">
        <v>883880752000</v>
      </c>
      <c r="DW14" s="8">
        <v>889054163000</v>
      </c>
      <c r="DX14" s="8">
        <v>761635529000</v>
      </c>
      <c r="DY14" s="8">
        <v>894101441000</v>
      </c>
      <c r="DZ14" s="8">
        <v>798397231000</v>
      </c>
      <c r="EA14" s="8">
        <v>580917128000</v>
      </c>
      <c r="EB14" s="8">
        <v>628103694000</v>
      </c>
      <c r="EC14" s="8">
        <v>677349218473</v>
      </c>
      <c r="ED14" s="8">
        <v>3224292047691</v>
      </c>
      <c r="EE14" s="8">
        <v>838308460276</v>
      </c>
      <c r="EF14" s="8">
        <v>1752544735000</v>
      </c>
      <c r="EG14" s="8">
        <v>2236202138000</v>
      </c>
      <c r="EH14" s="8">
        <v>1432957618000</v>
      </c>
      <c r="EI14" s="8">
        <v>1815131946503</v>
      </c>
      <c r="EJ14" s="8">
        <v>1436469878027</v>
      </c>
      <c r="EK14" s="8">
        <v>1110584605413</v>
      </c>
      <c r="EL14" s="8">
        <v>1153672425000</v>
      </c>
      <c r="EM14" s="8">
        <v>1463568979000</v>
      </c>
      <c r="EN14" s="8">
        <v>608107524000</v>
      </c>
      <c r="EO14" s="8">
        <v>1040558769912</v>
      </c>
      <c r="EP14" s="8">
        <v>960041252000</v>
      </c>
      <c r="EQ14" s="8">
        <v>678775855000</v>
      </c>
      <c r="ER14" s="8">
        <v>740259891528</v>
      </c>
      <c r="ES14" s="8">
        <v>668193875000</v>
      </c>
      <c r="ET14" s="8">
        <v>18457238970000</v>
      </c>
      <c r="EU14" s="8">
        <v>10428245888665</v>
      </c>
      <c r="EV14" s="8">
        <v>2885220501000</v>
      </c>
      <c r="EW14" s="8">
        <v>2472279530000</v>
      </c>
      <c r="EX14" s="8">
        <v>4113238666000</v>
      </c>
      <c r="EY14" s="8">
        <v>1955189530000</v>
      </c>
      <c r="EZ14" s="8">
        <v>3021644662000</v>
      </c>
      <c r="FA14" s="8">
        <v>2315002394000</v>
      </c>
      <c r="FB14" s="8">
        <v>3519492677000</v>
      </c>
      <c r="FC14" s="8">
        <v>2529366054460</v>
      </c>
      <c r="FD14" s="8">
        <v>2822161622000</v>
      </c>
      <c r="FE14" s="8">
        <v>2113432942000</v>
      </c>
      <c r="FF14" s="8">
        <v>2086282684405</v>
      </c>
      <c r="FG14" s="8">
        <v>1518409869577</v>
      </c>
      <c r="FH14" s="8">
        <v>1903815593000</v>
      </c>
      <c r="FI14" s="8">
        <v>3114732040000</v>
      </c>
      <c r="FJ14" s="8">
        <v>2004347018357</v>
      </c>
      <c r="FK14" s="8">
        <v>2647415532000</v>
      </c>
      <c r="FL14" s="8">
        <v>2739785157114</v>
      </c>
      <c r="FM14" s="8">
        <v>1876106756000</v>
      </c>
      <c r="FN14" s="8">
        <v>1251104886000</v>
      </c>
      <c r="FO14" s="8">
        <v>794803434000</v>
      </c>
      <c r="FP14" s="8">
        <v>1204219812000</v>
      </c>
      <c r="FQ14" s="8">
        <v>687929963000</v>
      </c>
      <c r="FR14" s="8">
        <v>1112017601000</v>
      </c>
      <c r="FS14" s="8">
        <v>808237173000</v>
      </c>
      <c r="FT14" s="8">
        <v>535414968000</v>
      </c>
      <c r="FU14" s="8">
        <v>1926439373453</v>
      </c>
      <c r="FV14" s="8">
        <v>673313641000</v>
      </c>
      <c r="FW14" s="8">
        <v>8201542504000</v>
      </c>
      <c r="FX14" s="8">
        <v>1629265567000</v>
      </c>
      <c r="FY14" s="8">
        <v>2395921854000</v>
      </c>
      <c r="FZ14" s="8">
        <v>1319973196000</v>
      </c>
      <c r="GA14" s="8">
        <v>1844195960000</v>
      </c>
      <c r="GB14" s="8">
        <v>1708468253000</v>
      </c>
      <c r="GC14" s="8">
        <v>2298823413614</v>
      </c>
      <c r="GD14" s="8">
        <v>2409279608000</v>
      </c>
      <c r="GE14" s="8">
        <v>1652359748000</v>
      </c>
      <c r="GF14" s="8">
        <v>1949611004000</v>
      </c>
      <c r="GG14" s="8">
        <v>1659168548000</v>
      </c>
      <c r="GH14" s="8">
        <v>1604417769000</v>
      </c>
      <c r="GI14" s="8">
        <v>2213301302000</v>
      </c>
      <c r="GJ14" s="8">
        <v>1683103241947</v>
      </c>
      <c r="GK14" s="8">
        <v>2050062944530</v>
      </c>
      <c r="GL14" s="8">
        <v>1437590146140</v>
      </c>
      <c r="GM14" s="8">
        <v>1853488200626</v>
      </c>
      <c r="GN14" s="8">
        <v>2053048077000</v>
      </c>
      <c r="GO14" s="8">
        <v>1614475471000</v>
      </c>
      <c r="GP14" s="8">
        <v>1998906214000</v>
      </c>
      <c r="GQ14" s="8">
        <v>1550018935000</v>
      </c>
      <c r="GR14" s="8">
        <v>1719975542620</v>
      </c>
      <c r="GS14" s="8">
        <v>1419064752000</v>
      </c>
      <c r="GT14" s="8">
        <v>1601135112000</v>
      </c>
      <c r="GU14" s="8">
        <v>1645744640450</v>
      </c>
      <c r="GV14" s="8">
        <v>1402663337000</v>
      </c>
      <c r="GW14" s="8">
        <v>2001009796000</v>
      </c>
      <c r="GX14" s="8">
        <v>1456496609400</v>
      </c>
      <c r="GY14" s="8">
        <v>1970518452000</v>
      </c>
      <c r="GZ14" s="8">
        <v>1575482595000</v>
      </c>
      <c r="HA14" s="8">
        <v>616578996990</v>
      </c>
      <c r="HB14" s="8">
        <v>652383034000</v>
      </c>
      <c r="HC14" s="8">
        <v>615492210000</v>
      </c>
      <c r="HD14" s="8">
        <v>1380790329000</v>
      </c>
      <c r="HE14" s="8">
        <v>1099397936000</v>
      </c>
      <c r="HF14" s="8">
        <v>626783379000</v>
      </c>
      <c r="HG14" s="8">
        <v>3509604094000</v>
      </c>
      <c r="HH14" s="8">
        <v>1492976763000</v>
      </c>
      <c r="HI14" s="8">
        <v>1491601669000</v>
      </c>
      <c r="HJ14" s="8">
        <v>1129436805000</v>
      </c>
      <c r="HK14" s="8">
        <v>1528699199000</v>
      </c>
      <c r="HL14" s="8">
        <v>933942490000</v>
      </c>
      <c r="HM14" s="8">
        <v>10654290100000</v>
      </c>
      <c r="HN14" s="8">
        <v>1783149960611</v>
      </c>
      <c r="HO14" s="8">
        <v>2328274595000</v>
      </c>
      <c r="HP14" s="8">
        <v>1829491345000</v>
      </c>
      <c r="HQ14" s="8">
        <v>4145425348513</v>
      </c>
      <c r="HR14" s="8">
        <v>1582892560000</v>
      </c>
      <c r="HS14" s="8">
        <v>1869128583000</v>
      </c>
      <c r="HT14" s="8">
        <v>2786893734000</v>
      </c>
      <c r="HU14" s="8">
        <v>2037728175000</v>
      </c>
      <c r="HV14" s="8">
        <v>2176558633624</v>
      </c>
      <c r="HW14" s="8">
        <v>2323745788000</v>
      </c>
      <c r="HX14" s="8">
        <v>1610035716000</v>
      </c>
      <c r="HY14" s="8">
        <v>1567280558000</v>
      </c>
      <c r="HZ14" s="8">
        <v>1444119246000</v>
      </c>
      <c r="IA14" s="8">
        <v>2770105615000</v>
      </c>
      <c r="IB14" s="8">
        <v>1712407707520</v>
      </c>
      <c r="IC14" s="8">
        <v>1785674354000</v>
      </c>
      <c r="ID14" s="8">
        <v>1916637377000</v>
      </c>
      <c r="IE14" s="8">
        <v>1335170548000</v>
      </c>
      <c r="IF14" s="8">
        <v>1541490527000</v>
      </c>
      <c r="IG14" s="8">
        <v>2438753338000</v>
      </c>
      <c r="IH14" s="8">
        <v>1718044070000</v>
      </c>
      <c r="II14" s="8">
        <v>1769015615000</v>
      </c>
      <c r="IJ14" s="8">
        <v>1510508294000</v>
      </c>
      <c r="IK14" s="8">
        <v>2360764522000</v>
      </c>
      <c r="IL14" s="8">
        <v>1346308004000</v>
      </c>
      <c r="IM14" s="8">
        <v>2057125428334</v>
      </c>
      <c r="IN14" s="8">
        <v>1419366715000</v>
      </c>
      <c r="IO14" s="8">
        <v>2295513517800</v>
      </c>
      <c r="IP14" s="8">
        <v>1849625369000</v>
      </c>
      <c r="IQ14" s="8">
        <v>619662383000</v>
      </c>
      <c r="IR14" s="8">
        <v>958732085618</v>
      </c>
      <c r="IS14" s="8">
        <v>730401876000</v>
      </c>
      <c r="IT14" s="8">
        <v>1245305766000</v>
      </c>
      <c r="IU14" s="8">
        <v>644064080000</v>
      </c>
      <c r="IV14" s="8">
        <v>641215809800</v>
      </c>
      <c r="IW14" s="8">
        <v>596185167000</v>
      </c>
      <c r="IX14" s="8">
        <v>2568523030000</v>
      </c>
      <c r="IY14" s="8">
        <v>686662724000</v>
      </c>
      <c r="IZ14" s="8">
        <v>2926169910000</v>
      </c>
      <c r="JA14" s="8">
        <v>1095578043000</v>
      </c>
      <c r="JB14" s="8">
        <v>1136642676000</v>
      </c>
      <c r="JC14" s="8">
        <v>1494998138000</v>
      </c>
      <c r="JD14" s="8">
        <v>2009234006000</v>
      </c>
      <c r="JE14" s="8">
        <v>831619864000</v>
      </c>
      <c r="JF14" s="8">
        <v>1499707570000</v>
      </c>
      <c r="JG14" s="8">
        <v>1484325997000</v>
      </c>
      <c r="JH14" s="8">
        <v>1694641160000</v>
      </c>
      <c r="JI14" s="8">
        <v>982783017000</v>
      </c>
      <c r="JJ14" s="8">
        <v>643877047000</v>
      </c>
      <c r="JK14" s="8">
        <v>768796743000</v>
      </c>
      <c r="JL14" s="8">
        <v>912729215000</v>
      </c>
      <c r="JM14" s="8">
        <v>683499806000</v>
      </c>
      <c r="JN14" s="8">
        <v>1332599607000</v>
      </c>
      <c r="JO14" s="8">
        <v>3939877719449</v>
      </c>
      <c r="JP14" s="8">
        <v>1110503377000</v>
      </c>
      <c r="JQ14" s="8">
        <v>1794764666000</v>
      </c>
      <c r="JR14" s="8">
        <v>2020090730000</v>
      </c>
      <c r="JS14" s="8">
        <v>1096971309000</v>
      </c>
      <c r="JT14" s="8">
        <v>1484718734000</v>
      </c>
      <c r="JU14" s="8">
        <v>920834758000</v>
      </c>
      <c r="JV14" s="8">
        <v>1217869250000</v>
      </c>
      <c r="JW14" s="8">
        <v>1004254633000</v>
      </c>
      <c r="JX14" s="8">
        <v>609574285000</v>
      </c>
      <c r="JY14" s="8">
        <v>780957510000</v>
      </c>
      <c r="JZ14" s="8">
        <v>1060536777000</v>
      </c>
      <c r="KA14" s="8">
        <v>984766433000</v>
      </c>
      <c r="KB14" s="8">
        <v>1819155247000</v>
      </c>
      <c r="KC14" s="8">
        <v>841742403000</v>
      </c>
      <c r="KD14" s="8">
        <v>3762727405290</v>
      </c>
      <c r="KE14" s="8">
        <v>1784552925590</v>
      </c>
      <c r="KF14" s="8">
        <v>1226297045740</v>
      </c>
      <c r="KG14" s="8">
        <v>978151888200</v>
      </c>
      <c r="KH14" s="8">
        <v>1092755698000</v>
      </c>
      <c r="KI14" s="8">
        <v>815409771000</v>
      </c>
      <c r="KJ14" s="8">
        <v>1941851531000</v>
      </c>
      <c r="KK14" s="8">
        <v>1323872059000</v>
      </c>
      <c r="KL14" s="8">
        <v>1414901539800</v>
      </c>
      <c r="KM14" s="8">
        <v>1173242951000</v>
      </c>
      <c r="KN14" s="8">
        <v>818541961000</v>
      </c>
      <c r="KO14" s="8">
        <v>1199650608000</v>
      </c>
      <c r="KP14" s="8">
        <v>1777838301015</v>
      </c>
      <c r="KQ14" s="8">
        <v>1891234423875</v>
      </c>
      <c r="KR14" s="8">
        <v>6562497042000</v>
      </c>
      <c r="KS14" s="8">
        <v>2774522191000</v>
      </c>
      <c r="KT14" s="8">
        <v>5951906458593</v>
      </c>
      <c r="KU14" s="8">
        <v>3393364900357</v>
      </c>
      <c r="KV14" s="8">
        <v>4715243924839</v>
      </c>
      <c r="KW14" s="8">
        <v>2195201573750</v>
      </c>
      <c r="KX14" s="8">
        <v>1808344475048</v>
      </c>
      <c r="KY14" s="8">
        <v>1185220557400</v>
      </c>
      <c r="KZ14" s="8">
        <v>1872637272000</v>
      </c>
      <c r="LA14" s="8">
        <v>1610233013715</v>
      </c>
      <c r="LB14" s="8">
        <v>1310774972903</v>
      </c>
      <c r="LC14" s="8">
        <v>2273929114000</v>
      </c>
      <c r="LD14" s="8">
        <v>949545332474</v>
      </c>
      <c r="LE14" s="8">
        <v>1062798191000</v>
      </c>
      <c r="LF14" s="8">
        <v>769456825000</v>
      </c>
      <c r="LG14" s="8">
        <v>663403940000</v>
      </c>
      <c r="LH14" s="8">
        <v>985152343000</v>
      </c>
      <c r="LI14" s="8">
        <v>798330779000</v>
      </c>
      <c r="LJ14" s="8">
        <v>858410103000</v>
      </c>
      <c r="LK14" s="8">
        <v>531823711000</v>
      </c>
      <c r="LL14" s="8">
        <v>884359355000</v>
      </c>
      <c r="LM14" s="8">
        <v>513239404000</v>
      </c>
      <c r="LN14" s="8">
        <v>457851238000</v>
      </c>
      <c r="LO14" s="8">
        <v>571775771000</v>
      </c>
      <c r="LP14" s="8">
        <v>615827502000</v>
      </c>
      <c r="LQ14" s="8">
        <v>499822422000</v>
      </c>
      <c r="LR14" s="8">
        <v>497238963000</v>
      </c>
      <c r="LS14" s="8">
        <v>2787802645000</v>
      </c>
      <c r="LT14" s="8">
        <v>1968606912486</v>
      </c>
      <c r="LU14" s="8">
        <v>746187190000</v>
      </c>
      <c r="LV14" s="8">
        <v>744002879000</v>
      </c>
      <c r="LW14" s="8">
        <v>977882731000</v>
      </c>
      <c r="LX14" s="8">
        <v>1129082434000</v>
      </c>
      <c r="LY14" s="8">
        <v>1246874554000</v>
      </c>
      <c r="LZ14" s="8">
        <v>1111166494783</v>
      </c>
      <c r="MA14" s="8">
        <v>938533693000</v>
      </c>
      <c r="MB14" s="8">
        <v>1504859678000</v>
      </c>
      <c r="MC14" s="8">
        <v>1004469907000</v>
      </c>
      <c r="MD14" s="8">
        <v>1096904589082</v>
      </c>
      <c r="ME14" s="8">
        <v>580064413000</v>
      </c>
      <c r="MF14" s="8">
        <v>1020831703000</v>
      </c>
      <c r="MG14" s="8">
        <v>4322253099000</v>
      </c>
      <c r="MH14" s="8">
        <v>711819892000</v>
      </c>
      <c r="MI14" s="8">
        <v>708777746000</v>
      </c>
      <c r="MJ14" s="8">
        <v>1921756463000</v>
      </c>
      <c r="MK14" s="8">
        <v>1216358317000</v>
      </c>
      <c r="ML14" s="8">
        <v>909269321000</v>
      </c>
      <c r="MM14" s="8">
        <v>1434816620000</v>
      </c>
      <c r="MN14" s="8">
        <v>900862025000</v>
      </c>
      <c r="MO14" s="8">
        <v>1202223094000</v>
      </c>
      <c r="MP14" s="8">
        <v>1042959096000</v>
      </c>
      <c r="MQ14" s="8">
        <v>1076755353000</v>
      </c>
      <c r="MR14" s="8">
        <v>1177053950000</v>
      </c>
      <c r="MS14" s="8">
        <v>655464976000</v>
      </c>
      <c r="MT14" s="8">
        <v>1050013207000</v>
      </c>
      <c r="MU14" s="8">
        <v>1030804203000</v>
      </c>
      <c r="MV14" s="8">
        <v>945168073000</v>
      </c>
      <c r="MW14" s="8">
        <v>875834480000</v>
      </c>
      <c r="MX14" s="8">
        <v>937871390000</v>
      </c>
      <c r="MY14" s="8">
        <v>907812088000</v>
      </c>
      <c r="MZ14" s="8">
        <v>925948898000</v>
      </c>
      <c r="NA14" s="8">
        <v>941493402000</v>
      </c>
      <c r="NB14" s="8">
        <v>1216228293000</v>
      </c>
      <c r="NC14" s="8">
        <v>608554681000</v>
      </c>
      <c r="ND14" s="8">
        <v>1958661172000</v>
      </c>
      <c r="NE14" s="8">
        <v>848691232000</v>
      </c>
      <c r="NF14" s="8">
        <v>2930074487050</v>
      </c>
      <c r="NG14" s="8">
        <v>655125186000</v>
      </c>
      <c r="NH14" s="8">
        <v>1388016008000</v>
      </c>
      <c r="NI14" s="8">
        <v>1285275950000</v>
      </c>
      <c r="NJ14" s="8">
        <v>1070200591000</v>
      </c>
      <c r="NK14" s="8">
        <v>969293247000</v>
      </c>
      <c r="NL14" s="8">
        <v>764127383000</v>
      </c>
      <c r="NM14" s="8">
        <v>1416143686000</v>
      </c>
      <c r="NN14" s="8">
        <v>894618554000</v>
      </c>
      <c r="NO14" s="8">
        <v>742754592000</v>
      </c>
      <c r="NP14" s="8">
        <v>824344797000</v>
      </c>
      <c r="NQ14" s="8">
        <v>1327658733031</v>
      </c>
      <c r="NR14" s="8">
        <v>627147673000</v>
      </c>
      <c r="NS14" s="8">
        <v>507031926000</v>
      </c>
      <c r="NT14" s="8">
        <v>682305336000</v>
      </c>
      <c r="NU14" s="8">
        <v>637704868431</v>
      </c>
      <c r="NV14" s="8">
        <v>628106106000</v>
      </c>
      <c r="NW14" s="8">
        <v>531299287350</v>
      </c>
      <c r="NX14" s="8">
        <v>2146820137794</v>
      </c>
      <c r="NY14" s="8">
        <v>706843317000</v>
      </c>
      <c r="NZ14" s="8">
        <v>898096811000</v>
      </c>
      <c r="OA14" s="8">
        <v>1465863635000</v>
      </c>
      <c r="OB14" s="8">
        <v>948135874000</v>
      </c>
      <c r="OC14" s="8">
        <v>728662874000</v>
      </c>
      <c r="OD14" s="8">
        <v>1057939680000</v>
      </c>
      <c r="OE14" s="8">
        <v>811306933000</v>
      </c>
      <c r="OF14" s="8">
        <v>1127062078000</v>
      </c>
      <c r="OG14" s="8">
        <v>1029548033000</v>
      </c>
      <c r="OH14" s="8">
        <v>2977148316000</v>
      </c>
      <c r="OI14" s="8">
        <v>1608224952795</v>
      </c>
      <c r="OJ14" s="8">
        <v>938064752000</v>
      </c>
      <c r="OK14" s="8">
        <v>1322900186000</v>
      </c>
      <c r="OL14" s="8">
        <v>1827244387000</v>
      </c>
      <c r="OM14" s="8">
        <v>2289050068000</v>
      </c>
      <c r="ON14" s="8">
        <v>1614629572000</v>
      </c>
      <c r="OO14" s="8">
        <v>1045992860000</v>
      </c>
      <c r="OP14" s="8">
        <v>652161655000</v>
      </c>
      <c r="OQ14" s="8">
        <v>869335411000</v>
      </c>
      <c r="OR14" s="8">
        <v>714400324000</v>
      </c>
      <c r="OS14" s="8">
        <v>3199163279000</v>
      </c>
      <c r="OT14" s="8">
        <v>992355858000</v>
      </c>
      <c r="OU14" s="8">
        <v>810642308000</v>
      </c>
      <c r="OV14" s="8">
        <v>1066401093000</v>
      </c>
      <c r="OW14" s="8">
        <v>1058505046000</v>
      </c>
      <c r="OX14" s="8">
        <v>1176949855000</v>
      </c>
      <c r="OY14" s="8">
        <v>765140417000</v>
      </c>
      <c r="OZ14" s="8">
        <v>1058635231000</v>
      </c>
      <c r="PA14" s="8">
        <v>777924520000</v>
      </c>
      <c r="PB14" s="8">
        <v>1032717423000</v>
      </c>
      <c r="PC14" s="8">
        <v>679422826003</v>
      </c>
      <c r="PD14" s="8">
        <v>1052204342000</v>
      </c>
      <c r="PE14" s="8">
        <v>1445614771000</v>
      </c>
      <c r="PF14" s="8">
        <v>979119457500</v>
      </c>
      <c r="PG14" s="8">
        <v>862978654000</v>
      </c>
      <c r="PH14" s="8">
        <v>829891241000</v>
      </c>
      <c r="PI14" s="8">
        <v>1187669964280</v>
      </c>
      <c r="PJ14" s="8">
        <v>647673385098</v>
      </c>
      <c r="PK14" s="8">
        <v>1039098927000</v>
      </c>
      <c r="PL14" s="8">
        <v>591472007420</v>
      </c>
      <c r="PM14" s="8">
        <v>1110190060000</v>
      </c>
      <c r="PN14" s="8">
        <v>581201974000</v>
      </c>
      <c r="PO14" s="8">
        <v>825520999000</v>
      </c>
      <c r="PP14" s="8">
        <v>2399031770000</v>
      </c>
      <c r="PQ14" s="8">
        <v>789965377264</v>
      </c>
      <c r="PR14" s="8">
        <v>1518688483000</v>
      </c>
      <c r="PS14" s="8">
        <v>944995283000</v>
      </c>
      <c r="PT14" s="8">
        <v>748762784000</v>
      </c>
      <c r="PU14" s="8">
        <v>893054420000</v>
      </c>
      <c r="PV14" s="8">
        <v>893888074000</v>
      </c>
      <c r="PW14" s="8">
        <v>925872298000</v>
      </c>
      <c r="PX14" s="8">
        <v>889713151000</v>
      </c>
      <c r="PY14" s="8">
        <v>473484583000</v>
      </c>
      <c r="PZ14" s="8">
        <v>841834323000</v>
      </c>
      <c r="QA14" s="8">
        <v>617364328000</v>
      </c>
      <c r="QB14" s="8">
        <v>2339071337000</v>
      </c>
      <c r="QC14" s="8">
        <v>1288576765000</v>
      </c>
      <c r="QD14" s="8">
        <v>1272994496000</v>
      </c>
      <c r="QE14" s="8">
        <v>1100909668000</v>
      </c>
      <c r="QF14" s="8">
        <v>1101061603106</v>
      </c>
      <c r="QG14" s="8">
        <v>1024088866000</v>
      </c>
      <c r="QH14" s="8">
        <v>894484316000</v>
      </c>
      <c r="QI14" s="8">
        <v>956638421000</v>
      </c>
      <c r="QJ14" s="8">
        <v>715738523800</v>
      </c>
      <c r="QK14" s="8">
        <v>1040090611000</v>
      </c>
      <c r="QL14" s="8">
        <v>2625287728000</v>
      </c>
      <c r="QM14" s="8">
        <v>1366932502000</v>
      </c>
      <c r="QN14" s="8">
        <v>877798813912</v>
      </c>
      <c r="QO14" s="8">
        <v>768468857060</v>
      </c>
      <c r="QP14" s="8">
        <v>929468324000</v>
      </c>
      <c r="QQ14" s="8">
        <v>1600458617000</v>
      </c>
      <c r="QR14" s="8">
        <v>855771454000</v>
      </c>
      <c r="QS14" s="8">
        <v>820133226000</v>
      </c>
      <c r="QT14" s="8">
        <v>927800795000</v>
      </c>
      <c r="QU14" s="8">
        <v>723732727000</v>
      </c>
      <c r="QV14" s="8">
        <v>621288869000</v>
      </c>
      <c r="QW14" s="8">
        <v>2989040250000</v>
      </c>
      <c r="QX14" s="8">
        <v>1992105499000</v>
      </c>
      <c r="QY14" s="8">
        <v>2100434008000</v>
      </c>
      <c r="QZ14" s="8">
        <v>2060976486000</v>
      </c>
      <c r="RA14" s="8">
        <v>2672056649000</v>
      </c>
      <c r="RB14" s="8">
        <v>911570634000</v>
      </c>
      <c r="RC14" s="8">
        <v>1607618457000</v>
      </c>
      <c r="RD14" s="8">
        <v>877118585000</v>
      </c>
      <c r="RE14" s="8">
        <v>1174718979000</v>
      </c>
      <c r="RF14" s="8">
        <v>1588313356000</v>
      </c>
      <c r="RG14" s="8">
        <v>868978081000</v>
      </c>
      <c r="RH14" s="8">
        <v>791348145000</v>
      </c>
      <c r="RI14" s="8">
        <v>688207994000</v>
      </c>
      <c r="RJ14" s="8">
        <v>898339960000</v>
      </c>
      <c r="RK14" s="8">
        <v>710900007000</v>
      </c>
      <c r="RL14" s="8">
        <v>766384418000</v>
      </c>
      <c r="RM14" s="8">
        <v>687207824000</v>
      </c>
      <c r="RN14" s="8">
        <v>1337018578000</v>
      </c>
      <c r="RO14" s="8">
        <v>690296565000</v>
      </c>
      <c r="RP14" s="8">
        <v>1135407879000</v>
      </c>
      <c r="RQ14" s="8">
        <v>685087588000</v>
      </c>
      <c r="RR14" s="8">
        <v>777626445000</v>
      </c>
      <c r="RS14" s="8">
        <v>760537152000</v>
      </c>
      <c r="RT14" s="8">
        <v>646744424000</v>
      </c>
      <c r="RU14" s="8">
        <v>2499889897954</v>
      </c>
      <c r="RV14" s="8">
        <v>936894567600</v>
      </c>
      <c r="RW14" s="8">
        <v>1052395108748</v>
      </c>
      <c r="RX14" s="8">
        <v>818880362000</v>
      </c>
      <c r="RY14" s="8">
        <v>1273332555000</v>
      </c>
      <c r="RZ14" s="8">
        <v>676303333000</v>
      </c>
      <c r="SA14" s="8">
        <v>749371607000</v>
      </c>
      <c r="SB14" s="8">
        <v>750367626000</v>
      </c>
      <c r="SC14" s="8">
        <v>4268072484907</v>
      </c>
      <c r="SD14" s="8">
        <v>1327774322971</v>
      </c>
      <c r="SE14" s="8">
        <v>1383815993693</v>
      </c>
      <c r="SF14" s="8">
        <v>2140614998000</v>
      </c>
      <c r="SG14" s="8">
        <v>1045268886366</v>
      </c>
      <c r="SH14" s="8">
        <v>1205040106600</v>
      </c>
      <c r="SI14" s="8">
        <v>784142385000</v>
      </c>
      <c r="SJ14" s="8">
        <v>1057643336219</v>
      </c>
      <c r="SK14" s="8">
        <v>1567440205466</v>
      </c>
      <c r="SL14" s="8">
        <v>766527242000</v>
      </c>
      <c r="SM14" s="8">
        <v>975458568000</v>
      </c>
      <c r="SN14" s="8">
        <v>1236432946000</v>
      </c>
      <c r="SO14" s="8">
        <v>922790191543</v>
      </c>
      <c r="SP14" s="8">
        <v>724869708000</v>
      </c>
      <c r="SQ14" s="8">
        <v>579220240000</v>
      </c>
      <c r="SR14" s="8">
        <v>1970436797000</v>
      </c>
      <c r="SS14" s="8">
        <v>1214920245000</v>
      </c>
      <c r="ST14" s="8">
        <v>2056077671000</v>
      </c>
      <c r="SU14" s="8">
        <v>1330111374000</v>
      </c>
      <c r="SV14" s="8">
        <v>828316304213.01001</v>
      </c>
      <c r="SW14" s="8">
        <v>1050366416000</v>
      </c>
      <c r="SX14" s="8">
        <v>1531361935000</v>
      </c>
      <c r="SY14" s="8">
        <v>2051670842000</v>
      </c>
      <c r="SZ14" s="8">
        <v>1238705422840</v>
      </c>
      <c r="TA14" s="8">
        <v>1399205490000</v>
      </c>
      <c r="TB14" s="8">
        <v>1652565762000</v>
      </c>
      <c r="TC14" s="8">
        <v>1830679615000</v>
      </c>
      <c r="TD14" s="8">
        <v>3073507211000</v>
      </c>
      <c r="TE14" s="8">
        <v>1335270115000</v>
      </c>
      <c r="TF14" s="8">
        <v>1266003755000</v>
      </c>
      <c r="TG14" s="8">
        <v>1555052561516</v>
      </c>
      <c r="TH14" s="8">
        <v>951186457000</v>
      </c>
      <c r="TI14" s="8">
        <v>1530133994000</v>
      </c>
      <c r="TJ14" s="8">
        <v>1107781443000</v>
      </c>
      <c r="TK14" s="8">
        <v>933070026000</v>
      </c>
      <c r="TL14" s="8">
        <v>1847410833000</v>
      </c>
      <c r="TM14" s="8">
        <v>1507617277000</v>
      </c>
      <c r="TN14" s="8">
        <v>2035878401689</v>
      </c>
      <c r="TO14" s="8">
        <v>1500820745000</v>
      </c>
      <c r="TP14" s="8">
        <v>1610275945500</v>
      </c>
      <c r="TQ14" s="8">
        <v>888014373000</v>
      </c>
      <c r="TR14" s="8">
        <v>1056964470000</v>
      </c>
      <c r="TS14" s="8">
        <v>1587143775000</v>
      </c>
      <c r="TT14" s="8">
        <v>1221345134000</v>
      </c>
      <c r="TU14" s="8">
        <v>2791027909000</v>
      </c>
      <c r="TV14" s="8">
        <v>1486525618000</v>
      </c>
      <c r="TW14" s="8">
        <v>951051834000</v>
      </c>
      <c r="TX14" s="8">
        <v>1303920642000</v>
      </c>
      <c r="TY14" s="8">
        <v>1174786562024</v>
      </c>
      <c r="TZ14" s="8">
        <v>1149202897212</v>
      </c>
      <c r="UA14" s="8">
        <v>1151853528233</v>
      </c>
    </row>
    <row r="15" spans="1:547" x14ac:dyDescent="0.35">
      <c r="A15" s="7" t="s">
        <v>1103</v>
      </c>
      <c r="B15" s="8"/>
      <c r="C15" s="8">
        <v>70317524700</v>
      </c>
      <c r="D15" s="8">
        <v>87240193746</v>
      </c>
      <c r="E15" s="8">
        <v>78759510750</v>
      </c>
      <c r="F15" s="8">
        <v>57330431881</v>
      </c>
      <c r="G15" s="8">
        <v>74238503995</v>
      </c>
      <c r="H15" s="8">
        <v>78930538975</v>
      </c>
      <c r="I15" s="8">
        <v>113467452024</v>
      </c>
      <c r="J15" s="8">
        <v>104587951165</v>
      </c>
      <c r="K15" s="8">
        <v>78939569687</v>
      </c>
      <c r="L15" s="8">
        <v>86245642836</v>
      </c>
      <c r="M15" s="8">
        <v>48401297315</v>
      </c>
      <c r="N15" s="8">
        <v>138524588566</v>
      </c>
      <c r="O15" s="8">
        <v>41659719242</v>
      </c>
      <c r="P15" s="8">
        <v>56926523358</v>
      </c>
      <c r="Q15" s="8">
        <v>61062030639</v>
      </c>
      <c r="R15" s="8">
        <v>66869722034</v>
      </c>
      <c r="S15" s="8">
        <v>53845552519</v>
      </c>
      <c r="T15" s="8">
        <v>62082848582.5</v>
      </c>
      <c r="U15" s="8">
        <v>86895015652</v>
      </c>
      <c r="V15" s="8">
        <v>69214639989</v>
      </c>
      <c r="W15" s="8">
        <v>32547525043</v>
      </c>
      <c r="X15" s="8">
        <v>49693376290</v>
      </c>
      <c r="Y15" s="8">
        <v>52859931483</v>
      </c>
      <c r="Z15" s="8"/>
      <c r="AA15" s="8">
        <v>81065023027</v>
      </c>
      <c r="AB15" s="8">
        <v>22257984000</v>
      </c>
      <c r="AC15" s="8">
        <v>258713566567</v>
      </c>
      <c r="AD15" s="8">
        <v>32168633632</v>
      </c>
      <c r="AE15" s="8">
        <v>85000000000</v>
      </c>
      <c r="AF15" s="8">
        <v>77761588278</v>
      </c>
      <c r="AG15" s="8">
        <v>65023559812</v>
      </c>
      <c r="AH15" s="8">
        <v>15500000000</v>
      </c>
      <c r="AI15" s="8">
        <v>103183786479</v>
      </c>
      <c r="AJ15" s="8">
        <v>52666724315</v>
      </c>
      <c r="AK15" s="8">
        <v>45100528000</v>
      </c>
      <c r="AL15" s="8">
        <v>50880839100</v>
      </c>
      <c r="AM15" s="8">
        <v>61908319768.800003</v>
      </c>
      <c r="AN15" s="8">
        <v>43509756988.400002</v>
      </c>
      <c r="AO15" s="8">
        <v>1148423776531</v>
      </c>
      <c r="AP15" s="8">
        <v>45492279451</v>
      </c>
      <c r="AQ15" s="8">
        <v>13074578864</v>
      </c>
      <c r="AR15" s="8">
        <v>32549590570</v>
      </c>
      <c r="AS15" s="8">
        <v>96180656038</v>
      </c>
      <c r="AT15" s="8">
        <v>49572267070</v>
      </c>
      <c r="AU15" s="8">
        <v>10535535000</v>
      </c>
      <c r="AV15" s="8">
        <v>42000000000</v>
      </c>
      <c r="AW15" s="8">
        <v>34190668215</v>
      </c>
      <c r="AX15" s="8">
        <v>67200292494</v>
      </c>
      <c r="AY15" s="8">
        <v>26600000000</v>
      </c>
      <c r="AZ15" s="8">
        <v>106106117889</v>
      </c>
      <c r="BA15" s="8">
        <v>37892167409</v>
      </c>
      <c r="BB15" s="8">
        <v>40078922465</v>
      </c>
      <c r="BC15" s="8">
        <v>48316683716</v>
      </c>
      <c r="BD15" s="8">
        <v>44551654385</v>
      </c>
      <c r="BE15" s="8">
        <v>30000000000</v>
      </c>
      <c r="BF15" s="8">
        <v>18000000000</v>
      </c>
      <c r="BG15" s="8">
        <v>30000000000</v>
      </c>
      <c r="BH15" s="8">
        <v>27932220000</v>
      </c>
      <c r="BI15" s="8">
        <v>54233339290</v>
      </c>
      <c r="BJ15" s="8">
        <v>68224700323</v>
      </c>
      <c r="BK15" s="8">
        <v>35409937100</v>
      </c>
      <c r="BL15" s="8">
        <v>54238434812</v>
      </c>
      <c r="BM15" s="8">
        <v>53282844252</v>
      </c>
      <c r="BN15" s="8">
        <v>60000000000</v>
      </c>
      <c r="BO15" s="8">
        <v>47732844044</v>
      </c>
      <c r="BP15" s="8">
        <v>50023359832</v>
      </c>
      <c r="BQ15" s="8">
        <v>55394571850</v>
      </c>
      <c r="BR15" s="8">
        <v>34476138537</v>
      </c>
      <c r="BS15" s="8">
        <v>24500000000</v>
      </c>
      <c r="BT15" s="8">
        <v>116576345765</v>
      </c>
      <c r="BU15" s="8">
        <v>33527985229</v>
      </c>
      <c r="BV15" s="8">
        <v>25165008336</v>
      </c>
      <c r="BW15" s="8">
        <v>26295218705</v>
      </c>
      <c r="BX15" s="8">
        <v>36469757228</v>
      </c>
      <c r="BY15" s="8">
        <v>63702081322</v>
      </c>
      <c r="BZ15" s="8">
        <v>51241409716</v>
      </c>
      <c r="CA15" s="8">
        <v>51067734691</v>
      </c>
      <c r="CB15" s="8"/>
      <c r="CC15" s="8">
        <v>131899031211</v>
      </c>
      <c r="CD15" s="8">
        <v>114621705290</v>
      </c>
      <c r="CE15" s="8">
        <v>98698763321</v>
      </c>
      <c r="CF15" s="8">
        <v>192501153932</v>
      </c>
      <c r="CG15" s="8">
        <v>140478612700</v>
      </c>
      <c r="CH15" s="8">
        <v>128000000000</v>
      </c>
      <c r="CI15" s="8">
        <v>138748722483</v>
      </c>
      <c r="CJ15" s="8">
        <v>119918205000</v>
      </c>
      <c r="CK15" s="8">
        <v>163400000000</v>
      </c>
      <c r="CL15" s="8">
        <v>142870066551.39001</v>
      </c>
      <c r="CM15" s="8">
        <v>263049144602</v>
      </c>
      <c r="CN15" s="8">
        <v>89000000000</v>
      </c>
      <c r="CO15" s="8"/>
      <c r="CP15" s="8">
        <v>85207824233</v>
      </c>
      <c r="CQ15" s="8">
        <v>92581331463</v>
      </c>
      <c r="CR15" s="8">
        <v>89393661338</v>
      </c>
      <c r="CS15" s="8">
        <v>87689539887</v>
      </c>
      <c r="CT15" s="8">
        <v>91823756294</v>
      </c>
      <c r="CU15" s="8">
        <v>80132797100</v>
      </c>
      <c r="CV15" s="8">
        <v>61856398160</v>
      </c>
      <c r="CW15" s="8">
        <v>68204483000</v>
      </c>
      <c r="CX15" s="8">
        <v>65193048974</v>
      </c>
      <c r="CY15" s="8">
        <v>144651565106</v>
      </c>
      <c r="CZ15" s="8">
        <v>55517502706</v>
      </c>
      <c r="DA15" s="8"/>
      <c r="DB15" s="8">
        <v>99202697198</v>
      </c>
      <c r="DC15" s="8">
        <v>128623019000</v>
      </c>
      <c r="DD15" s="8">
        <v>81819839340</v>
      </c>
      <c r="DE15" s="8">
        <v>144773925294</v>
      </c>
      <c r="DF15" s="8">
        <v>125488518814</v>
      </c>
      <c r="DG15" s="8">
        <v>84166000000</v>
      </c>
      <c r="DH15" s="8">
        <v>367144732592</v>
      </c>
      <c r="DI15" s="8">
        <v>64150000000</v>
      </c>
      <c r="DJ15" s="8">
        <v>52000941528</v>
      </c>
      <c r="DK15" s="8">
        <v>76072274129</v>
      </c>
      <c r="DL15" s="8">
        <v>124298003016.08</v>
      </c>
      <c r="DM15" s="8">
        <v>84056859072</v>
      </c>
      <c r="DN15" s="8">
        <v>106030392341</v>
      </c>
      <c r="DO15" s="8">
        <v>88238293245</v>
      </c>
      <c r="DP15" s="8">
        <v>80363410497</v>
      </c>
      <c r="DQ15" s="8">
        <v>52500000000</v>
      </c>
      <c r="DR15" s="8">
        <v>131743525770</v>
      </c>
      <c r="DS15" s="8"/>
      <c r="DT15" s="8">
        <v>23752611672</v>
      </c>
      <c r="DU15" s="8">
        <v>45000000000</v>
      </c>
      <c r="DV15" s="8">
        <v>25000000000</v>
      </c>
      <c r="DW15" s="8">
        <v>80507429732</v>
      </c>
      <c r="DX15" s="8">
        <v>33332207506</v>
      </c>
      <c r="DY15" s="8">
        <v>48000000000</v>
      </c>
      <c r="DZ15" s="8">
        <v>30000000000</v>
      </c>
      <c r="EA15" s="8">
        <v>36903818260</v>
      </c>
      <c r="EB15" s="8">
        <v>19238199491</v>
      </c>
      <c r="EC15" s="8">
        <v>38196318204</v>
      </c>
      <c r="ED15" s="8">
        <v>27522875688</v>
      </c>
      <c r="EE15" s="8">
        <v>62673955288</v>
      </c>
      <c r="EF15" s="8">
        <v>120000000000</v>
      </c>
      <c r="EG15" s="8">
        <v>140000000000</v>
      </c>
      <c r="EH15" s="8">
        <v>138904422960</v>
      </c>
      <c r="EI15" s="8">
        <v>144938175018</v>
      </c>
      <c r="EJ15" s="8">
        <v>124474094180</v>
      </c>
      <c r="EK15" s="8">
        <v>99963506975</v>
      </c>
      <c r="EL15" s="8">
        <v>94445084861</v>
      </c>
      <c r="EM15" s="8">
        <v>133778321275</v>
      </c>
      <c r="EN15" s="8">
        <v>59000000000</v>
      </c>
      <c r="EO15" s="8">
        <v>93777517494</v>
      </c>
      <c r="EP15" s="8">
        <v>80000000000</v>
      </c>
      <c r="EQ15" s="8">
        <v>60203830027</v>
      </c>
      <c r="ER15" s="8">
        <v>72722454127</v>
      </c>
      <c r="ES15" s="8">
        <v>58820337245</v>
      </c>
      <c r="ET15" s="8"/>
      <c r="EU15" s="8"/>
      <c r="EV15" s="8">
        <v>556380109311</v>
      </c>
      <c r="EW15" s="8">
        <v>846173924654</v>
      </c>
      <c r="EX15" s="8">
        <v>952865584793</v>
      </c>
      <c r="EY15" s="8">
        <v>149542527321</v>
      </c>
      <c r="EZ15" s="8">
        <v>294143376242</v>
      </c>
      <c r="FA15" s="8">
        <v>360140184163</v>
      </c>
      <c r="FB15" s="8">
        <v>284561150083</v>
      </c>
      <c r="FC15" s="8">
        <v>343789033280</v>
      </c>
      <c r="FD15" s="8">
        <v>486654265412</v>
      </c>
      <c r="FE15" s="8">
        <v>152162407017</v>
      </c>
      <c r="FF15" s="8">
        <v>711806777058</v>
      </c>
      <c r="FG15" s="8">
        <v>221534077345</v>
      </c>
      <c r="FH15" s="8">
        <v>245802096386</v>
      </c>
      <c r="FI15" s="8">
        <v>294419795615</v>
      </c>
      <c r="FJ15" s="8">
        <v>165393371928</v>
      </c>
      <c r="FK15" s="8">
        <v>190129308137</v>
      </c>
      <c r="FL15" s="8">
        <v>917033413253</v>
      </c>
      <c r="FM15" s="8">
        <v>811370020739</v>
      </c>
      <c r="FN15" s="8">
        <v>288900747862</v>
      </c>
      <c r="FO15" s="8">
        <v>97469080221</v>
      </c>
      <c r="FP15" s="8">
        <v>572907865725</v>
      </c>
      <c r="FQ15" s="8">
        <v>80202155850</v>
      </c>
      <c r="FR15" s="8">
        <v>132040899599</v>
      </c>
      <c r="FS15" s="8">
        <v>144785969796</v>
      </c>
      <c r="FT15" s="8">
        <v>34078862489</v>
      </c>
      <c r="FU15" s="8">
        <v>301843429771</v>
      </c>
      <c r="FV15" s="8">
        <v>48740662853</v>
      </c>
      <c r="FW15" s="8"/>
      <c r="FX15" s="8">
        <v>146917262000</v>
      </c>
      <c r="FY15" s="8">
        <v>257239029000</v>
      </c>
      <c r="FZ15" s="8">
        <v>153350691600</v>
      </c>
      <c r="GA15" s="8">
        <v>130676984000</v>
      </c>
      <c r="GB15" s="8">
        <v>171942097000</v>
      </c>
      <c r="GC15" s="8">
        <v>236719136000</v>
      </c>
      <c r="GD15" s="8">
        <v>264282000000</v>
      </c>
      <c r="GE15" s="8">
        <v>268671355112</v>
      </c>
      <c r="GF15" s="8">
        <v>238080088000</v>
      </c>
      <c r="GG15" s="8">
        <v>224778676000</v>
      </c>
      <c r="GH15" s="8">
        <v>157953194000</v>
      </c>
      <c r="GI15" s="8">
        <v>157491423000</v>
      </c>
      <c r="GJ15" s="8">
        <v>191712565000</v>
      </c>
      <c r="GK15" s="8">
        <v>167268641707</v>
      </c>
      <c r="GL15" s="8">
        <v>190692668000</v>
      </c>
      <c r="GM15" s="8">
        <v>171804276081</v>
      </c>
      <c r="GN15" s="8">
        <v>227454042000</v>
      </c>
      <c r="GO15" s="8">
        <v>137779543000</v>
      </c>
      <c r="GP15" s="8">
        <v>192644015000</v>
      </c>
      <c r="GQ15" s="8">
        <v>146698460000</v>
      </c>
      <c r="GR15" s="8">
        <v>145306677000</v>
      </c>
      <c r="GS15" s="8">
        <v>136134238000</v>
      </c>
      <c r="GT15" s="8">
        <v>242396390000</v>
      </c>
      <c r="GU15" s="8">
        <v>151078000000</v>
      </c>
      <c r="GV15" s="8">
        <v>165000000000</v>
      </c>
      <c r="GW15" s="8">
        <v>221539509000</v>
      </c>
      <c r="GX15" s="8">
        <v>121778393000</v>
      </c>
      <c r="GY15" s="8">
        <v>219129268000</v>
      </c>
      <c r="GZ15" s="8">
        <v>151983180000</v>
      </c>
      <c r="HA15" s="8">
        <v>50035000000</v>
      </c>
      <c r="HB15" s="8">
        <v>72380352000</v>
      </c>
      <c r="HC15" s="8">
        <v>64110865000</v>
      </c>
      <c r="HD15" s="8">
        <v>582000000000</v>
      </c>
      <c r="HE15" s="8">
        <v>185641560246</v>
      </c>
      <c r="HF15" s="8">
        <v>66790682000</v>
      </c>
      <c r="HG15" s="8">
        <v>835906420</v>
      </c>
      <c r="HH15" s="8">
        <v>232984584770</v>
      </c>
      <c r="HI15" s="8">
        <v>172215747381</v>
      </c>
      <c r="HJ15" s="8">
        <v>184014734245</v>
      </c>
      <c r="HK15" s="8">
        <v>323681328683</v>
      </c>
      <c r="HL15" s="8">
        <v>221295762426</v>
      </c>
      <c r="HM15" s="8"/>
      <c r="HN15" s="8">
        <v>155120887713</v>
      </c>
      <c r="HO15" s="8">
        <v>213174660372</v>
      </c>
      <c r="HP15" s="8">
        <v>195128646982</v>
      </c>
      <c r="HQ15" s="8">
        <v>99233267647</v>
      </c>
      <c r="HR15" s="8">
        <v>121070561684</v>
      </c>
      <c r="HS15" s="8">
        <v>397140400000</v>
      </c>
      <c r="HT15" s="8">
        <v>284298077560</v>
      </c>
      <c r="HU15" s="8">
        <v>171450000000</v>
      </c>
      <c r="HV15" s="8">
        <v>161029427938</v>
      </c>
      <c r="HW15" s="8">
        <v>412728941000</v>
      </c>
      <c r="HX15" s="8">
        <v>125836299800</v>
      </c>
      <c r="HY15" s="8">
        <v>135249324167</v>
      </c>
      <c r="HZ15" s="8">
        <v>114666820130</v>
      </c>
      <c r="IA15" s="8">
        <v>280051236871</v>
      </c>
      <c r="IB15" s="8">
        <v>161063247137</v>
      </c>
      <c r="IC15" s="8">
        <v>107163476312</v>
      </c>
      <c r="ID15" s="8">
        <v>175004720381</v>
      </c>
      <c r="IE15" s="8">
        <v>101214307519</v>
      </c>
      <c r="IF15" s="8">
        <v>166011259132</v>
      </c>
      <c r="IG15" s="8">
        <v>327215970336</v>
      </c>
      <c r="IH15" s="8">
        <v>230582999995</v>
      </c>
      <c r="II15" s="8">
        <v>121245142228</v>
      </c>
      <c r="IJ15" s="8">
        <v>115997982383</v>
      </c>
      <c r="IK15" s="8">
        <v>462592099982</v>
      </c>
      <c r="IL15" s="8">
        <v>110654475507</v>
      </c>
      <c r="IM15" s="8">
        <v>106592679234</v>
      </c>
      <c r="IN15" s="8">
        <v>106031854757</v>
      </c>
      <c r="IO15" s="8">
        <v>152153825000</v>
      </c>
      <c r="IP15" s="8">
        <v>161366121524</v>
      </c>
      <c r="IQ15" s="8">
        <v>95543276000</v>
      </c>
      <c r="IR15" s="8">
        <v>104498632367</v>
      </c>
      <c r="IS15" s="8">
        <v>85472275410</v>
      </c>
      <c r="IT15" s="8">
        <v>129842284223</v>
      </c>
      <c r="IU15" s="8">
        <v>88976327166</v>
      </c>
      <c r="IV15" s="8">
        <v>103483848570</v>
      </c>
      <c r="IW15" s="8">
        <v>91139619140</v>
      </c>
      <c r="IX15" s="8">
        <v>1440497069513</v>
      </c>
      <c r="IY15" s="8">
        <v>62754365769</v>
      </c>
      <c r="IZ15" s="8"/>
      <c r="JA15" s="8">
        <v>54956035966</v>
      </c>
      <c r="JB15" s="8">
        <v>39072405209</v>
      </c>
      <c r="JC15" s="8">
        <v>42860737186</v>
      </c>
      <c r="JD15" s="8">
        <v>54056377544</v>
      </c>
      <c r="JE15" s="8">
        <v>59185817505</v>
      </c>
      <c r="JF15" s="8">
        <v>89582505311</v>
      </c>
      <c r="JG15" s="8">
        <v>81146113149</v>
      </c>
      <c r="JH15" s="8">
        <v>68658997970</v>
      </c>
      <c r="JI15" s="8">
        <v>246771660305</v>
      </c>
      <c r="JJ15" s="8">
        <v>67195685470</v>
      </c>
      <c r="JK15" s="8">
        <v>44501422453</v>
      </c>
      <c r="JL15" s="8">
        <v>53902285987</v>
      </c>
      <c r="JM15" s="8">
        <v>34638144198</v>
      </c>
      <c r="JN15" s="8">
        <v>108095350000</v>
      </c>
      <c r="JO15" s="8">
        <v>3430000000</v>
      </c>
      <c r="JP15" s="8">
        <v>40815683315</v>
      </c>
      <c r="JQ15" s="8">
        <v>20000000000</v>
      </c>
      <c r="JR15" s="8">
        <v>102527796500</v>
      </c>
      <c r="JS15" s="8">
        <v>97000000000</v>
      </c>
      <c r="JT15" s="8">
        <v>149741572300</v>
      </c>
      <c r="JU15" s="8">
        <v>84640126227</v>
      </c>
      <c r="JV15" s="8">
        <v>28764504784</v>
      </c>
      <c r="JW15" s="8">
        <v>65170207483</v>
      </c>
      <c r="JX15" s="8">
        <v>27894254389</v>
      </c>
      <c r="JY15" s="8">
        <v>34799603389</v>
      </c>
      <c r="JZ15" s="8">
        <v>35700000000</v>
      </c>
      <c r="KA15" s="8">
        <v>35000000000</v>
      </c>
      <c r="KB15" s="8">
        <v>29289419434.630001</v>
      </c>
      <c r="KC15" s="8">
        <v>50497684990</v>
      </c>
      <c r="KD15" s="8"/>
      <c r="KE15" s="8">
        <v>123230277838</v>
      </c>
      <c r="KF15" s="8">
        <v>78050000000</v>
      </c>
      <c r="KG15" s="8">
        <v>71693701000</v>
      </c>
      <c r="KH15" s="8">
        <v>99135722692</v>
      </c>
      <c r="KI15" s="8">
        <v>102881387265</v>
      </c>
      <c r="KJ15" s="8">
        <v>131552428540</v>
      </c>
      <c r="KK15" s="8">
        <v>128137252477</v>
      </c>
      <c r="KL15" s="8">
        <v>121859700000</v>
      </c>
      <c r="KM15" s="8">
        <v>115762208000</v>
      </c>
      <c r="KN15" s="8">
        <v>114298751885</v>
      </c>
      <c r="KO15" s="8">
        <v>299689965250</v>
      </c>
      <c r="KP15" s="8">
        <v>88326996078</v>
      </c>
      <c r="KQ15" s="8">
        <v>130468960536</v>
      </c>
      <c r="KR15" s="8"/>
      <c r="KS15" s="8">
        <v>623861885155</v>
      </c>
      <c r="KT15" s="8">
        <v>687702616075</v>
      </c>
      <c r="KU15" s="8">
        <v>345340896230</v>
      </c>
      <c r="KV15" s="8">
        <v>974465075480</v>
      </c>
      <c r="KW15" s="8">
        <v>621689181290</v>
      </c>
      <c r="KX15" s="8">
        <v>533869513250</v>
      </c>
      <c r="KY15" s="8">
        <v>276792066020</v>
      </c>
      <c r="KZ15" s="8">
        <v>905050552000</v>
      </c>
      <c r="LA15" s="8">
        <v>244721409215</v>
      </c>
      <c r="LB15" s="8">
        <v>176506805065</v>
      </c>
      <c r="LC15" s="8"/>
      <c r="LD15" s="8">
        <v>39866507761</v>
      </c>
      <c r="LE15" s="8">
        <v>65900000000</v>
      </c>
      <c r="LF15" s="8">
        <v>22978062071</v>
      </c>
      <c r="LG15" s="8">
        <v>43922787725</v>
      </c>
      <c r="LH15" s="8">
        <v>126617120670</v>
      </c>
      <c r="LI15" s="8">
        <v>17469249304</v>
      </c>
      <c r="LJ15" s="8">
        <v>30979288662</v>
      </c>
      <c r="LK15" s="8">
        <v>36212764304</v>
      </c>
      <c r="LL15" s="8">
        <v>46860432550</v>
      </c>
      <c r="LM15" s="8">
        <v>11798401889</v>
      </c>
      <c r="LN15" s="8">
        <v>26960434201</v>
      </c>
      <c r="LO15" s="8">
        <v>18931549549</v>
      </c>
      <c r="LP15" s="8">
        <v>23565551986</v>
      </c>
      <c r="LQ15" s="8">
        <v>18284522051</v>
      </c>
      <c r="LR15" s="8">
        <v>15407304688</v>
      </c>
      <c r="LS15" s="8"/>
      <c r="LT15" s="8">
        <v>57970410271</v>
      </c>
      <c r="LU15" s="8">
        <v>25119286492</v>
      </c>
      <c r="LV15" s="8">
        <v>28465651390</v>
      </c>
      <c r="LW15" s="8">
        <v>42677760632</v>
      </c>
      <c r="LX15" s="8">
        <v>14999999999.9512</v>
      </c>
      <c r="LY15" s="8">
        <v>38618478799</v>
      </c>
      <c r="LZ15" s="8">
        <v>62488971081</v>
      </c>
      <c r="MA15" s="8">
        <v>78618628887</v>
      </c>
      <c r="MB15" s="8">
        <v>53869216446.75</v>
      </c>
      <c r="MC15" s="8">
        <v>31113819611</v>
      </c>
      <c r="MD15" s="8">
        <v>35959436983</v>
      </c>
      <c r="ME15" s="8">
        <v>24604980259</v>
      </c>
      <c r="MF15" s="8">
        <v>25069560818</v>
      </c>
      <c r="MG15" s="8"/>
      <c r="MH15" s="8">
        <v>108661000000</v>
      </c>
      <c r="MI15" s="8">
        <v>61674520620</v>
      </c>
      <c r="MJ15" s="8">
        <v>119203090779</v>
      </c>
      <c r="MK15" s="8">
        <v>73370994810</v>
      </c>
      <c r="ML15" s="8">
        <v>54069643369</v>
      </c>
      <c r="MM15" s="8">
        <v>105193231456</v>
      </c>
      <c r="MN15" s="8">
        <v>64296964000</v>
      </c>
      <c r="MO15" s="8">
        <v>121123516075</v>
      </c>
      <c r="MP15" s="8">
        <v>85395169000</v>
      </c>
      <c r="MQ15" s="8">
        <v>64104453000</v>
      </c>
      <c r="MR15" s="8">
        <v>66986744000</v>
      </c>
      <c r="MS15" s="8">
        <v>67411308181</v>
      </c>
      <c r="MT15" s="8">
        <v>223559138019</v>
      </c>
      <c r="MU15" s="8">
        <v>71500300802</v>
      </c>
      <c r="MV15" s="8">
        <v>56975087964</v>
      </c>
      <c r="MW15" s="8">
        <v>41638038000</v>
      </c>
      <c r="MX15" s="8">
        <v>79811840000</v>
      </c>
      <c r="MY15" s="8">
        <v>39703706871</v>
      </c>
      <c r="MZ15" s="8">
        <v>48477650716</v>
      </c>
      <c r="NA15" s="8">
        <v>52540018000</v>
      </c>
      <c r="NB15" s="8">
        <v>74340000000</v>
      </c>
      <c r="NC15" s="8">
        <v>114894657438</v>
      </c>
      <c r="ND15" s="8">
        <v>420200000000</v>
      </c>
      <c r="NE15" s="8">
        <v>55110772870</v>
      </c>
      <c r="NF15" s="8"/>
      <c r="NG15" s="8">
        <v>28933750646</v>
      </c>
      <c r="NH15" s="8">
        <v>65499587161</v>
      </c>
      <c r="NI15" s="8">
        <v>49283448212</v>
      </c>
      <c r="NJ15" s="8">
        <v>31277265853</v>
      </c>
      <c r="NK15" s="8">
        <v>106652501065</v>
      </c>
      <c r="NL15" s="8">
        <v>40639892883</v>
      </c>
      <c r="NM15" s="8">
        <v>38856492640</v>
      </c>
      <c r="NN15" s="8">
        <v>38000000000</v>
      </c>
      <c r="NO15" s="8">
        <v>19877148161</v>
      </c>
      <c r="NP15" s="8">
        <v>22402316595</v>
      </c>
      <c r="NQ15" s="8">
        <v>10408630605</v>
      </c>
      <c r="NR15" s="8">
        <v>14968750000</v>
      </c>
      <c r="NS15" s="8">
        <v>11595418000</v>
      </c>
      <c r="NT15" s="8">
        <v>45718449282</v>
      </c>
      <c r="NU15" s="8">
        <v>26345206627</v>
      </c>
      <c r="NV15" s="8">
        <v>29841921869</v>
      </c>
      <c r="NW15" s="8">
        <v>12335522378</v>
      </c>
      <c r="NX15" s="8"/>
      <c r="NY15" s="8">
        <v>165991629851</v>
      </c>
      <c r="NZ15" s="8">
        <v>170933852762</v>
      </c>
      <c r="OA15" s="8">
        <v>214898867027</v>
      </c>
      <c r="OB15" s="8">
        <v>135953024361</v>
      </c>
      <c r="OC15" s="8">
        <v>141286640543</v>
      </c>
      <c r="OD15" s="8">
        <v>206048254455</v>
      </c>
      <c r="OE15" s="8">
        <v>135004619739</v>
      </c>
      <c r="OF15" s="8">
        <v>320704382070</v>
      </c>
      <c r="OG15" s="8">
        <v>186669955130</v>
      </c>
      <c r="OH15" s="8">
        <v>1662086000</v>
      </c>
      <c r="OI15" s="8">
        <v>81300922438</v>
      </c>
      <c r="OJ15" s="8">
        <v>68681120650</v>
      </c>
      <c r="OK15" s="8">
        <v>109596246718</v>
      </c>
      <c r="OL15" s="8">
        <v>132339163118</v>
      </c>
      <c r="OM15" s="8">
        <v>144700658362</v>
      </c>
      <c r="ON15" s="8">
        <v>94162165085</v>
      </c>
      <c r="OO15" s="8">
        <v>127192111882</v>
      </c>
      <c r="OP15" s="8">
        <v>67999804104</v>
      </c>
      <c r="OQ15" s="8">
        <v>68059132220</v>
      </c>
      <c r="OR15" s="8">
        <v>65513817147</v>
      </c>
      <c r="OS15" s="8"/>
      <c r="OT15" s="8">
        <v>18665865667</v>
      </c>
      <c r="OU15" s="8">
        <v>28761326290</v>
      </c>
      <c r="OV15" s="8">
        <v>28584090676</v>
      </c>
      <c r="OW15" s="8">
        <v>23519525371</v>
      </c>
      <c r="OX15" s="8">
        <v>31919498116</v>
      </c>
      <c r="OY15" s="8">
        <v>20857719547</v>
      </c>
      <c r="OZ15" s="8">
        <v>32384655440</v>
      </c>
      <c r="PA15" s="8">
        <v>13859589305</v>
      </c>
      <c r="PB15" s="8">
        <v>34231062575</v>
      </c>
      <c r="PC15" s="8">
        <v>20223833920</v>
      </c>
      <c r="PD15" s="8">
        <v>44524867000</v>
      </c>
      <c r="PE15" s="8">
        <v>34382733222</v>
      </c>
      <c r="PF15" s="8">
        <v>23519953510</v>
      </c>
      <c r="PG15" s="8">
        <v>66540306336</v>
      </c>
      <c r="PH15" s="8">
        <v>21134791410</v>
      </c>
      <c r="PI15" s="8">
        <v>41033107261</v>
      </c>
      <c r="PJ15" s="8">
        <v>22498046236</v>
      </c>
      <c r="PK15" s="8">
        <v>24461483342</v>
      </c>
      <c r="PL15" s="8">
        <v>17866283212</v>
      </c>
      <c r="PM15" s="8">
        <v>29865024084</v>
      </c>
      <c r="PN15" s="8">
        <v>18150976669</v>
      </c>
      <c r="PO15" s="8">
        <v>21762569625</v>
      </c>
      <c r="PP15" s="8"/>
      <c r="PQ15" s="8">
        <v>25198091112</v>
      </c>
      <c r="PR15" s="8">
        <v>58406600000</v>
      </c>
      <c r="PS15" s="8">
        <v>15332820937</v>
      </c>
      <c r="PT15" s="8">
        <v>15218474836</v>
      </c>
      <c r="PU15" s="8">
        <v>69607326372</v>
      </c>
      <c r="PV15" s="8">
        <v>19503449500</v>
      </c>
      <c r="PW15" s="8">
        <v>11854256000</v>
      </c>
      <c r="PX15" s="8">
        <v>14229642000</v>
      </c>
      <c r="PY15" s="8">
        <v>12950000000</v>
      </c>
      <c r="PZ15" s="8">
        <v>5511768552</v>
      </c>
      <c r="QA15" s="8">
        <v>15354000000</v>
      </c>
      <c r="QB15" s="8"/>
      <c r="QC15" s="8">
        <v>21888580504</v>
      </c>
      <c r="QD15" s="8">
        <v>28013707374</v>
      </c>
      <c r="QE15" s="8">
        <v>13253615000</v>
      </c>
      <c r="QF15" s="8">
        <v>73713182724</v>
      </c>
      <c r="QG15" s="8">
        <v>8661234020</v>
      </c>
      <c r="QH15" s="8">
        <v>10664549136</v>
      </c>
      <c r="QI15" s="8">
        <v>3491354371</v>
      </c>
      <c r="QJ15" s="8">
        <v>7270382036</v>
      </c>
      <c r="QK15" s="8">
        <v>7311694916</v>
      </c>
      <c r="QL15" s="8"/>
      <c r="QM15" s="8">
        <v>100000000000</v>
      </c>
      <c r="QN15" s="8">
        <v>90209655169</v>
      </c>
      <c r="QO15" s="8">
        <v>22930000000</v>
      </c>
      <c r="QP15" s="8">
        <v>35314839000</v>
      </c>
      <c r="QQ15" s="8">
        <v>39567717050</v>
      </c>
      <c r="QR15" s="8">
        <v>91579073434</v>
      </c>
      <c r="QS15" s="8">
        <v>11238209077</v>
      </c>
      <c r="QT15" s="8">
        <v>27000000000</v>
      </c>
      <c r="QU15" s="8">
        <v>24683009450</v>
      </c>
      <c r="QV15" s="8">
        <v>22002330614</v>
      </c>
      <c r="QW15" s="8"/>
      <c r="QX15" s="8">
        <v>170234411825</v>
      </c>
      <c r="QY15" s="8">
        <v>139312572101</v>
      </c>
      <c r="QZ15" s="8">
        <v>229619725738</v>
      </c>
      <c r="RA15" s="8">
        <v>704498182989</v>
      </c>
      <c r="RB15" s="8">
        <v>152170000000</v>
      </c>
      <c r="RC15" s="8">
        <v>658061499833</v>
      </c>
      <c r="RD15" s="8">
        <v>145140136949</v>
      </c>
      <c r="RE15" s="8">
        <v>617501201062</v>
      </c>
      <c r="RF15" s="8"/>
      <c r="RG15" s="8">
        <v>258688258890</v>
      </c>
      <c r="RH15" s="8">
        <v>58499800000</v>
      </c>
      <c r="RI15" s="8">
        <v>62250000000</v>
      </c>
      <c r="RJ15" s="8">
        <v>53108662128.540001</v>
      </c>
      <c r="RK15" s="8">
        <v>47363551000</v>
      </c>
      <c r="RL15" s="8">
        <v>42000000000</v>
      </c>
      <c r="RM15" s="8">
        <v>42707078656</v>
      </c>
      <c r="RN15" s="8"/>
      <c r="RO15" s="8">
        <v>21210000000</v>
      </c>
      <c r="RP15" s="8">
        <v>82236923260</v>
      </c>
      <c r="RQ15" s="8">
        <v>55500020000</v>
      </c>
      <c r="RR15" s="8">
        <v>35000000000</v>
      </c>
      <c r="RS15" s="8">
        <v>26208250801</v>
      </c>
      <c r="RT15" s="8">
        <v>23638000000</v>
      </c>
      <c r="RU15" s="8"/>
      <c r="RV15" s="8">
        <v>57484847000</v>
      </c>
      <c r="RW15" s="8">
        <v>66846892822</v>
      </c>
      <c r="RX15" s="8">
        <v>86099735929</v>
      </c>
      <c r="RY15" s="8">
        <v>276879497791</v>
      </c>
      <c r="RZ15" s="8">
        <v>83723716977</v>
      </c>
      <c r="SA15" s="8">
        <v>42024722818</v>
      </c>
      <c r="SB15" s="8">
        <v>70985447295</v>
      </c>
      <c r="SC15" s="8"/>
      <c r="SD15" s="8">
        <v>9250369232</v>
      </c>
      <c r="SE15" s="8">
        <v>28122098320</v>
      </c>
      <c r="SF15" s="8">
        <v>467924216275</v>
      </c>
      <c r="SG15" s="8">
        <v>7606543347</v>
      </c>
      <c r="SH15" s="8">
        <v>10657708080</v>
      </c>
      <c r="SI15" s="8"/>
      <c r="SJ15" s="8">
        <v>3836842000</v>
      </c>
      <c r="SK15" s="8"/>
      <c r="SL15" s="8">
        <v>25010000000</v>
      </c>
      <c r="SM15" s="8">
        <v>40682955035</v>
      </c>
      <c r="SN15" s="8">
        <v>61446130947</v>
      </c>
      <c r="SO15" s="8">
        <v>16000000000</v>
      </c>
      <c r="SP15" s="8">
        <v>29952784921</v>
      </c>
      <c r="SQ15" s="8">
        <v>23930683631</v>
      </c>
      <c r="SR15" s="8">
        <v>0</v>
      </c>
      <c r="SS15" s="8">
        <v>46724318225</v>
      </c>
      <c r="ST15" s="8">
        <v>40712198986</v>
      </c>
      <c r="SU15" s="8">
        <v>46275927304</v>
      </c>
      <c r="SV15" s="8">
        <v>93442113347</v>
      </c>
      <c r="SW15" s="8">
        <v>21991230924</v>
      </c>
      <c r="SX15" s="8"/>
      <c r="SY15" s="8">
        <v>42347871751</v>
      </c>
      <c r="SZ15" s="8">
        <v>15399211543</v>
      </c>
      <c r="TA15" s="8">
        <v>11776673389</v>
      </c>
      <c r="TB15" s="8">
        <v>11565734487</v>
      </c>
      <c r="TC15" s="8"/>
      <c r="TD15" s="8">
        <v>115811987200</v>
      </c>
      <c r="TE15" s="8">
        <v>27000000000</v>
      </c>
      <c r="TF15" s="8">
        <v>13220106145</v>
      </c>
      <c r="TG15" s="8">
        <v>120888806492</v>
      </c>
      <c r="TH15" s="8">
        <v>10106954892</v>
      </c>
      <c r="TI15" s="8">
        <v>9110262633</v>
      </c>
      <c r="TJ15" s="8">
        <v>7168075434</v>
      </c>
      <c r="TK15" s="8">
        <v>7779375854</v>
      </c>
      <c r="TL15" s="8"/>
      <c r="TM15" s="8">
        <v>21308858400</v>
      </c>
      <c r="TN15" s="8">
        <v>12000000000</v>
      </c>
      <c r="TO15" s="8">
        <v>8103163520</v>
      </c>
      <c r="TP15" s="8">
        <v>10117288937</v>
      </c>
      <c r="TQ15" s="8">
        <v>7063860570</v>
      </c>
      <c r="TR15" s="8">
        <v>8699516329</v>
      </c>
      <c r="TS15" s="8">
        <v>16181327743</v>
      </c>
      <c r="TT15" s="8">
        <v>9917272479</v>
      </c>
      <c r="TU15" s="8"/>
      <c r="TV15" s="8">
        <v>8500000000</v>
      </c>
      <c r="TW15" s="8">
        <v>42000000000</v>
      </c>
      <c r="TX15" s="8">
        <v>148229975000</v>
      </c>
      <c r="TY15" s="8">
        <v>66132946000</v>
      </c>
      <c r="TZ15" s="8"/>
      <c r="UA15" s="8">
        <v>8151000000</v>
      </c>
    </row>
    <row r="16" spans="1:547" x14ac:dyDescent="0.35">
      <c r="A16" s="7" t="s">
        <v>1104</v>
      </c>
      <c r="B16" s="8">
        <v>3559354000</v>
      </c>
      <c r="C16" s="8">
        <v>14293749600</v>
      </c>
      <c r="D16" s="8">
        <v>48697944000</v>
      </c>
      <c r="E16" s="8">
        <v>17204690000</v>
      </c>
      <c r="F16" s="8">
        <v>8565413227</v>
      </c>
      <c r="G16" s="8">
        <v>17176000000</v>
      </c>
      <c r="H16" s="8">
        <v>13500000000</v>
      </c>
      <c r="I16" s="8">
        <v>39144356925</v>
      </c>
      <c r="J16" s="8">
        <v>50037513000</v>
      </c>
      <c r="K16" s="8">
        <v>27224642000</v>
      </c>
      <c r="L16" s="8">
        <v>34603758605</v>
      </c>
      <c r="M16" s="8">
        <v>43192383921</v>
      </c>
      <c r="N16" s="8">
        <v>14102979157</v>
      </c>
      <c r="O16" s="8">
        <v>3386605643</v>
      </c>
      <c r="P16" s="8">
        <v>1228737398</v>
      </c>
      <c r="Q16" s="8">
        <v>10849081900</v>
      </c>
      <c r="R16" s="8">
        <v>5800000000</v>
      </c>
      <c r="S16" s="8">
        <v>14378163500</v>
      </c>
      <c r="T16" s="8">
        <v>6977995331</v>
      </c>
      <c r="U16" s="8">
        <v>13750000000</v>
      </c>
      <c r="V16" s="8">
        <v>30028661950</v>
      </c>
      <c r="W16" s="8">
        <v>13592323240</v>
      </c>
      <c r="X16" s="8">
        <v>12259728955</v>
      </c>
      <c r="Y16" s="8">
        <v>7459000000</v>
      </c>
      <c r="Z16" s="8">
        <v>98059465000</v>
      </c>
      <c r="AA16" s="8">
        <v>21403340803</v>
      </c>
      <c r="AB16" s="8">
        <v>13000000000</v>
      </c>
      <c r="AC16" s="8">
        <v>1080000000</v>
      </c>
      <c r="AD16" s="8">
        <v>13366033000</v>
      </c>
      <c r="AE16" s="8">
        <v>15000000000</v>
      </c>
      <c r="AF16" s="8">
        <v>48349495700</v>
      </c>
      <c r="AG16" s="8">
        <v>16528778780</v>
      </c>
      <c r="AH16" s="8">
        <v>6909040113</v>
      </c>
      <c r="AI16" s="8">
        <v>53929059000</v>
      </c>
      <c r="AJ16" s="8">
        <v>68840000000</v>
      </c>
      <c r="AK16" s="8">
        <v>15270279000</v>
      </c>
      <c r="AL16" s="8">
        <v>30618942682</v>
      </c>
      <c r="AM16" s="8">
        <v>13000000000</v>
      </c>
      <c r="AN16" s="8">
        <v>14000000000</v>
      </c>
      <c r="AO16" s="8">
        <v>81940932125</v>
      </c>
      <c r="AP16" s="8">
        <v>11438182800</v>
      </c>
      <c r="AQ16" s="8">
        <v>8326571800</v>
      </c>
      <c r="AR16" s="8">
        <v>12300000000</v>
      </c>
      <c r="AS16" s="8">
        <v>8012680700</v>
      </c>
      <c r="AT16" s="8">
        <v>7913618921</v>
      </c>
      <c r="AU16" s="8">
        <v>4519675000</v>
      </c>
      <c r="AV16" s="8">
        <v>16500000000</v>
      </c>
      <c r="AW16" s="8">
        <v>35159673000</v>
      </c>
      <c r="AX16" s="8">
        <v>20568816000</v>
      </c>
      <c r="AY16" s="8">
        <v>8000000000</v>
      </c>
      <c r="AZ16" s="8">
        <v>17650000000</v>
      </c>
      <c r="BA16" s="8">
        <v>20180750000</v>
      </c>
      <c r="BB16" s="8">
        <v>8723931000</v>
      </c>
      <c r="BC16" s="8">
        <v>7772676000</v>
      </c>
      <c r="BD16" s="8">
        <v>10291775985</v>
      </c>
      <c r="BE16" s="8">
        <v>8140549518</v>
      </c>
      <c r="BF16" s="8">
        <v>5735000000</v>
      </c>
      <c r="BG16" s="8">
        <v>8527720000</v>
      </c>
      <c r="BH16" s="8">
        <v>15972060000</v>
      </c>
      <c r="BI16" s="8">
        <v>4001187000</v>
      </c>
      <c r="BJ16" s="8">
        <v>4500000000</v>
      </c>
      <c r="BK16" s="8">
        <v>7817957663</v>
      </c>
      <c r="BL16" s="8">
        <v>15500000000</v>
      </c>
      <c r="BM16" s="8">
        <v>5000000000</v>
      </c>
      <c r="BN16" s="8">
        <v>10541404000</v>
      </c>
      <c r="BO16" s="8">
        <v>2018091000</v>
      </c>
      <c r="BP16" s="8">
        <v>4628000000</v>
      </c>
      <c r="BQ16" s="8">
        <v>3320000000</v>
      </c>
      <c r="BR16" s="8"/>
      <c r="BS16" s="8">
        <v>3010000000</v>
      </c>
      <c r="BT16" s="8">
        <v>3528000000</v>
      </c>
      <c r="BU16" s="8">
        <v>1800000000</v>
      </c>
      <c r="BV16" s="8"/>
      <c r="BW16" s="8">
        <v>4934800000</v>
      </c>
      <c r="BX16" s="8">
        <v>6000000000</v>
      </c>
      <c r="BY16" s="8">
        <v>1500000000</v>
      </c>
      <c r="BZ16" s="8">
        <v>10953986000</v>
      </c>
      <c r="CA16" s="8">
        <v>9875150000</v>
      </c>
      <c r="CB16" s="8">
        <v>2780040000</v>
      </c>
      <c r="CC16" s="8"/>
      <c r="CD16" s="8">
        <v>409934000</v>
      </c>
      <c r="CE16" s="8">
        <v>20468724953</v>
      </c>
      <c r="CF16" s="8">
        <v>2100000000</v>
      </c>
      <c r="CG16" s="8">
        <v>12831558284</v>
      </c>
      <c r="CH16" s="8">
        <v>500000000</v>
      </c>
      <c r="CI16" s="8">
        <v>600000000</v>
      </c>
      <c r="CJ16" s="8"/>
      <c r="CK16" s="8"/>
      <c r="CL16" s="8"/>
      <c r="CM16" s="8"/>
      <c r="CN16" s="8">
        <v>100000000</v>
      </c>
      <c r="CO16" s="8">
        <v>28505794750</v>
      </c>
      <c r="CP16" s="8">
        <v>3000000000</v>
      </c>
      <c r="CQ16" s="8">
        <v>28809767222</v>
      </c>
      <c r="CR16" s="8">
        <v>11700000000</v>
      </c>
      <c r="CS16" s="8">
        <v>16599280000</v>
      </c>
      <c r="CT16" s="8">
        <v>13585452000</v>
      </c>
      <c r="CU16" s="8">
        <v>10345476820</v>
      </c>
      <c r="CV16" s="8"/>
      <c r="CW16" s="8">
        <v>5076393005</v>
      </c>
      <c r="CX16" s="8">
        <v>27544306830</v>
      </c>
      <c r="CY16" s="8"/>
      <c r="CZ16" s="8">
        <v>6341743500</v>
      </c>
      <c r="DA16" s="8">
        <v>3540000000</v>
      </c>
      <c r="DB16" s="8">
        <v>80278345401</v>
      </c>
      <c r="DC16" s="8">
        <v>382012000</v>
      </c>
      <c r="DD16" s="8"/>
      <c r="DE16" s="8">
        <v>7884454864</v>
      </c>
      <c r="DF16" s="8">
        <v>92684876628</v>
      </c>
      <c r="DG16" s="8">
        <v>61599400000</v>
      </c>
      <c r="DH16" s="8">
        <v>279212600000</v>
      </c>
      <c r="DI16" s="8">
        <v>7560000000</v>
      </c>
      <c r="DJ16" s="8">
        <v>4453531702</v>
      </c>
      <c r="DK16" s="8">
        <v>6295000000</v>
      </c>
      <c r="DL16" s="8">
        <v>127776349000</v>
      </c>
      <c r="DM16" s="8">
        <v>900000000</v>
      </c>
      <c r="DN16" s="8">
        <v>25646733920</v>
      </c>
      <c r="DO16" s="8">
        <v>19750471564</v>
      </c>
      <c r="DP16" s="8">
        <v>13368375000</v>
      </c>
      <c r="DQ16" s="8">
        <v>13250535000</v>
      </c>
      <c r="DR16" s="8"/>
      <c r="DS16" s="8">
        <v>1116000000</v>
      </c>
      <c r="DT16" s="8">
        <v>10315944100</v>
      </c>
      <c r="DU16" s="8">
        <v>19045148485</v>
      </c>
      <c r="DV16" s="8">
        <v>14043076038</v>
      </c>
      <c r="DW16" s="8">
        <v>12545756400</v>
      </c>
      <c r="DX16" s="8">
        <v>26471533200</v>
      </c>
      <c r="DY16" s="8">
        <v>11340835000</v>
      </c>
      <c r="DZ16" s="8">
        <v>33763180000</v>
      </c>
      <c r="EA16" s="8">
        <v>19861111200</v>
      </c>
      <c r="EB16" s="8">
        <v>7089934209</v>
      </c>
      <c r="EC16" s="8">
        <v>22294904000</v>
      </c>
      <c r="ED16" s="8">
        <v>14602101735</v>
      </c>
      <c r="EE16" s="8"/>
      <c r="EF16" s="8">
        <v>960000000</v>
      </c>
      <c r="EG16" s="8">
        <v>3456647000</v>
      </c>
      <c r="EH16" s="8">
        <v>0</v>
      </c>
      <c r="EI16" s="8"/>
      <c r="EJ16" s="8">
        <v>205340089084</v>
      </c>
      <c r="EK16" s="8">
        <v>52417841838</v>
      </c>
      <c r="EL16" s="8">
        <v>350000000</v>
      </c>
      <c r="EM16" s="8"/>
      <c r="EN16" s="8"/>
      <c r="EO16" s="8">
        <v>1812906819</v>
      </c>
      <c r="EP16" s="8">
        <v>18200000000</v>
      </c>
      <c r="EQ16" s="8">
        <v>1010486000</v>
      </c>
      <c r="ER16" s="8"/>
      <c r="ES16" s="8">
        <v>14699153000</v>
      </c>
      <c r="ET16" s="8">
        <v>3149883458436</v>
      </c>
      <c r="EU16" s="8">
        <v>28796717598</v>
      </c>
      <c r="EV16" s="8">
        <v>30000000000</v>
      </c>
      <c r="EW16" s="8"/>
      <c r="EX16" s="8">
        <v>56740700000</v>
      </c>
      <c r="EY16" s="8">
        <v>4935558000</v>
      </c>
      <c r="EZ16" s="8">
        <v>182914799947</v>
      </c>
      <c r="FA16" s="8"/>
      <c r="FB16" s="8">
        <v>35748734603</v>
      </c>
      <c r="FC16" s="8">
        <v>30271020000</v>
      </c>
      <c r="FD16" s="8">
        <v>77362255000</v>
      </c>
      <c r="FE16" s="8">
        <v>47238648990</v>
      </c>
      <c r="FF16" s="8">
        <v>600191000</v>
      </c>
      <c r="FG16" s="8"/>
      <c r="FH16" s="8">
        <v>24603300000</v>
      </c>
      <c r="FI16" s="8">
        <v>40349453000</v>
      </c>
      <c r="FJ16" s="8">
        <v>2074482000</v>
      </c>
      <c r="FK16" s="8">
        <v>11642000000</v>
      </c>
      <c r="FL16" s="8">
        <v>5762093000</v>
      </c>
      <c r="FM16" s="8"/>
      <c r="FN16" s="8"/>
      <c r="FO16" s="8">
        <v>2265000000</v>
      </c>
      <c r="FP16" s="8"/>
      <c r="FQ16" s="8">
        <v>16880732800</v>
      </c>
      <c r="FR16" s="8">
        <v>976000000</v>
      </c>
      <c r="FS16" s="8"/>
      <c r="FT16" s="8"/>
      <c r="FU16" s="8"/>
      <c r="FV16" s="8"/>
      <c r="FW16" s="8">
        <v>78908038000</v>
      </c>
      <c r="FX16" s="8">
        <v>27353977000</v>
      </c>
      <c r="FY16" s="8">
        <v>13354771000</v>
      </c>
      <c r="FZ16" s="8"/>
      <c r="GA16" s="8"/>
      <c r="GB16" s="8">
        <v>6240547000</v>
      </c>
      <c r="GC16" s="8">
        <v>13500000000</v>
      </c>
      <c r="GD16" s="8">
        <v>23625631000</v>
      </c>
      <c r="GE16" s="8">
        <v>10480000000</v>
      </c>
      <c r="GF16" s="8">
        <v>7234000000</v>
      </c>
      <c r="GG16" s="8">
        <v>5500000000</v>
      </c>
      <c r="GH16" s="8">
        <v>7210000000</v>
      </c>
      <c r="GI16" s="8">
        <v>2176583000</v>
      </c>
      <c r="GJ16" s="8">
        <v>8000000000</v>
      </c>
      <c r="GK16" s="8">
        <v>14240000000</v>
      </c>
      <c r="GL16" s="8"/>
      <c r="GM16" s="8">
        <v>21497000000</v>
      </c>
      <c r="GN16" s="8">
        <v>1507167000</v>
      </c>
      <c r="GO16" s="8">
        <v>46392991850</v>
      </c>
      <c r="GP16" s="8">
        <v>65000000000</v>
      </c>
      <c r="GQ16" s="8">
        <v>11872500000</v>
      </c>
      <c r="GR16" s="8">
        <v>2675497000</v>
      </c>
      <c r="GS16" s="8">
        <v>3100000000</v>
      </c>
      <c r="GT16" s="8"/>
      <c r="GU16" s="8"/>
      <c r="GV16" s="8">
        <v>3010000000</v>
      </c>
      <c r="GW16" s="8">
        <v>6576846000</v>
      </c>
      <c r="GX16" s="8"/>
      <c r="GY16" s="8">
        <v>1500000000</v>
      </c>
      <c r="GZ16" s="8">
        <v>42743353503</v>
      </c>
      <c r="HA16" s="8"/>
      <c r="HB16" s="8">
        <v>2250000000</v>
      </c>
      <c r="HC16" s="8"/>
      <c r="HD16" s="8"/>
      <c r="HE16" s="8">
        <v>900000000</v>
      </c>
      <c r="HF16" s="8">
        <v>0</v>
      </c>
      <c r="HG16" s="8">
        <v>7576500000</v>
      </c>
      <c r="HH16" s="8">
        <v>6000000000</v>
      </c>
      <c r="HI16" s="8">
        <v>5000000000</v>
      </c>
      <c r="HJ16" s="8">
        <v>8000000000</v>
      </c>
      <c r="HK16" s="8">
        <v>10244138000</v>
      </c>
      <c r="HL16" s="8"/>
      <c r="HM16" s="8">
        <v>27132415000</v>
      </c>
      <c r="HN16" s="8"/>
      <c r="HO16" s="8">
        <v>59838741993</v>
      </c>
      <c r="HP16" s="8"/>
      <c r="HQ16" s="8">
        <v>74706582600</v>
      </c>
      <c r="HR16" s="8">
        <v>35681919740</v>
      </c>
      <c r="HS16" s="8"/>
      <c r="HT16" s="8"/>
      <c r="HU16" s="8">
        <v>542658000</v>
      </c>
      <c r="HV16" s="8">
        <v>3156381000</v>
      </c>
      <c r="HW16" s="8">
        <v>5799228000</v>
      </c>
      <c r="HX16" s="8">
        <v>3000000000</v>
      </c>
      <c r="HY16" s="8">
        <v>6082807000</v>
      </c>
      <c r="HZ16" s="8">
        <v>28354984000</v>
      </c>
      <c r="IA16" s="8">
        <v>297113730000</v>
      </c>
      <c r="IB16" s="8"/>
      <c r="IC16" s="8">
        <v>51741412875</v>
      </c>
      <c r="ID16" s="8">
        <v>23028203000</v>
      </c>
      <c r="IE16" s="8">
        <v>1800000000</v>
      </c>
      <c r="IF16" s="8">
        <v>2000000000</v>
      </c>
      <c r="IG16" s="8">
        <v>68724978596</v>
      </c>
      <c r="IH16" s="8">
        <v>3000000000</v>
      </c>
      <c r="II16" s="8">
        <v>1742000000</v>
      </c>
      <c r="IJ16" s="8">
        <v>59750893200</v>
      </c>
      <c r="IK16" s="8">
        <v>4300000000</v>
      </c>
      <c r="IL16" s="8">
        <v>1494466600</v>
      </c>
      <c r="IM16" s="8">
        <v>13213835100</v>
      </c>
      <c r="IN16" s="8">
        <v>4860000000</v>
      </c>
      <c r="IO16" s="8">
        <v>777032000</v>
      </c>
      <c r="IP16" s="8"/>
      <c r="IQ16" s="8">
        <v>8239176000</v>
      </c>
      <c r="IR16" s="8"/>
      <c r="IS16" s="8"/>
      <c r="IT16" s="8">
        <v>7500000000</v>
      </c>
      <c r="IU16" s="8">
        <v>8368166243.1599998</v>
      </c>
      <c r="IV16" s="8">
        <v>14405736000</v>
      </c>
      <c r="IW16" s="8"/>
      <c r="IX16" s="8"/>
      <c r="IY16" s="8">
        <v>9216073286</v>
      </c>
      <c r="IZ16" s="8">
        <v>56486694000</v>
      </c>
      <c r="JA16" s="8">
        <v>8500000000</v>
      </c>
      <c r="JB16" s="8">
        <v>29100000000</v>
      </c>
      <c r="JC16" s="8">
        <v>10752278000</v>
      </c>
      <c r="JD16" s="8">
        <v>21109429900</v>
      </c>
      <c r="JE16" s="8">
        <v>13874944400</v>
      </c>
      <c r="JF16" s="8">
        <v>35622303000</v>
      </c>
      <c r="JG16" s="8">
        <v>1499135000</v>
      </c>
      <c r="JH16" s="8">
        <v>4500000000</v>
      </c>
      <c r="JI16" s="8">
        <v>7500000000</v>
      </c>
      <c r="JJ16" s="8"/>
      <c r="JK16" s="8">
        <v>6906213221</v>
      </c>
      <c r="JL16" s="8">
        <v>13058702411</v>
      </c>
      <c r="JM16" s="8">
        <v>8424818921</v>
      </c>
      <c r="JN16" s="8">
        <v>2000000000</v>
      </c>
      <c r="JO16" s="8">
        <v>1065250000</v>
      </c>
      <c r="JP16" s="8">
        <v>20745789517</v>
      </c>
      <c r="JQ16" s="8">
        <v>7577147463</v>
      </c>
      <c r="JR16" s="8">
        <v>904598480</v>
      </c>
      <c r="JS16" s="8">
        <v>18215953000</v>
      </c>
      <c r="JT16" s="8">
        <v>0</v>
      </c>
      <c r="JU16" s="8">
        <v>11398566108</v>
      </c>
      <c r="JV16" s="8">
        <v>7000000000</v>
      </c>
      <c r="JW16" s="8"/>
      <c r="JX16" s="8">
        <v>4797783610</v>
      </c>
      <c r="JY16" s="8"/>
      <c r="JZ16" s="8">
        <v>3748040000</v>
      </c>
      <c r="KA16" s="8">
        <v>6000000000</v>
      </c>
      <c r="KB16" s="8">
        <v>7000000000</v>
      </c>
      <c r="KC16" s="8">
        <v>24244400000</v>
      </c>
      <c r="KD16" s="8">
        <v>17767984000</v>
      </c>
      <c r="KE16" s="8">
        <v>21815267343</v>
      </c>
      <c r="KF16" s="8">
        <v>6553846900</v>
      </c>
      <c r="KG16" s="8">
        <v>25000000</v>
      </c>
      <c r="KH16" s="8">
        <v>14541570290</v>
      </c>
      <c r="KI16" s="8">
        <v>445410000</v>
      </c>
      <c r="KJ16" s="8">
        <v>7250000000</v>
      </c>
      <c r="KK16" s="8">
        <v>120000000000</v>
      </c>
      <c r="KL16" s="8">
        <v>1156000000</v>
      </c>
      <c r="KM16" s="8">
        <v>365195782370</v>
      </c>
      <c r="KN16" s="8"/>
      <c r="KO16" s="8">
        <v>2880000000</v>
      </c>
      <c r="KP16" s="8">
        <v>13310179593</v>
      </c>
      <c r="KQ16" s="8">
        <v>59822031476</v>
      </c>
      <c r="KR16" s="8">
        <v>13858680000</v>
      </c>
      <c r="KS16" s="8">
        <v>7055732000</v>
      </c>
      <c r="KT16" s="8">
        <v>5874000000</v>
      </c>
      <c r="KU16" s="8">
        <v>43095320205</v>
      </c>
      <c r="KV16" s="8">
        <v>17737121551</v>
      </c>
      <c r="KW16" s="8">
        <v>16406201181</v>
      </c>
      <c r="KX16" s="8">
        <v>3540000000</v>
      </c>
      <c r="KY16" s="8">
        <v>8968626528</v>
      </c>
      <c r="KZ16" s="8">
        <v>10000000000</v>
      </c>
      <c r="LA16" s="8">
        <v>15364983660</v>
      </c>
      <c r="LB16" s="8">
        <v>2092554700</v>
      </c>
      <c r="LC16" s="8">
        <v>1381954000</v>
      </c>
      <c r="LD16" s="8">
        <v>8965993720</v>
      </c>
      <c r="LE16" s="8">
        <v>23264097396</v>
      </c>
      <c r="LF16" s="8">
        <v>9139878838</v>
      </c>
      <c r="LG16" s="8">
        <v>10878128000</v>
      </c>
      <c r="LH16" s="8">
        <v>20358646000</v>
      </c>
      <c r="LI16" s="8">
        <v>4694090896</v>
      </c>
      <c r="LJ16" s="8">
        <v>28945806147</v>
      </c>
      <c r="LK16" s="8">
        <v>7954097000</v>
      </c>
      <c r="LL16" s="8">
        <v>10216729326</v>
      </c>
      <c r="LM16" s="8">
        <v>4900000000</v>
      </c>
      <c r="LN16" s="8">
        <v>3912470400</v>
      </c>
      <c r="LO16" s="8">
        <v>5485841599</v>
      </c>
      <c r="LP16" s="8">
        <v>7600000000</v>
      </c>
      <c r="LQ16" s="8">
        <v>3915758800</v>
      </c>
      <c r="LR16" s="8">
        <v>4370339625</v>
      </c>
      <c r="LS16" s="8">
        <v>3974291500</v>
      </c>
      <c r="LT16" s="8">
        <v>31045801978</v>
      </c>
      <c r="LU16" s="8">
        <v>5659330984</v>
      </c>
      <c r="LV16" s="8">
        <v>10897765834</v>
      </c>
      <c r="LW16" s="8">
        <v>16413623170</v>
      </c>
      <c r="LX16" s="8">
        <v>15875500628</v>
      </c>
      <c r="LY16" s="8">
        <v>7304411147</v>
      </c>
      <c r="LZ16" s="8">
        <v>18109309430</v>
      </c>
      <c r="MA16" s="8">
        <v>67693128504</v>
      </c>
      <c r="MB16" s="8">
        <v>25619294838</v>
      </c>
      <c r="MC16" s="8">
        <v>10999772830</v>
      </c>
      <c r="MD16" s="8">
        <v>16083271823</v>
      </c>
      <c r="ME16" s="8">
        <v>3841817978</v>
      </c>
      <c r="MF16" s="8">
        <v>4219963183</v>
      </c>
      <c r="MG16" s="8">
        <v>9509890000</v>
      </c>
      <c r="MH16" s="8">
        <v>15510351525</v>
      </c>
      <c r="MI16" s="8"/>
      <c r="MJ16" s="8">
        <v>54414056071</v>
      </c>
      <c r="MK16" s="8">
        <v>19450000000</v>
      </c>
      <c r="ML16" s="8">
        <v>13487505900</v>
      </c>
      <c r="MM16" s="8">
        <v>38914781060</v>
      </c>
      <c r="MN16" s="8">
        <v>75271664096</v>
      </c>
      <c r="MO16" s="8">
        <v>21574021320</v>
      </c>
      <c r="MP16" s="8">
        <v>27732929740</v>
      </c>
      <c r="MQ16" s="8"/>
      <c r="MR16" s="8">
        <v>20538348981</v>
      </c>
      <c r="MS16" s="8">
        <v>32381327130</v>
      </c>
      <c r="MT16" s="8">
        <v>57794269542</v>
      </c>
      <c r="MU16" s="8">
        <v>176660000</v>
      </c>
      <c r="MV16" s="8">
        <v>18700000000</v>
      </c>
      <c r="MW16" s="8">
        <v>33629383000</v>
      </c>
      <c r="MX16" s="8">
        <v>9107521000</v>
      </c>
      <c r="MY16" s="8">
        <v>124434000</v>
      </c>
      <c r="MZ16" s="8">
        <v>80200000000</v>
      </c>
      <c r="NA16" s="8">
        <v>16000000000</v>
      </c>
      <c r="NB16" s="8">
        <v>22183662400</v>
      </c>
      <c r="NC16" s="8">
        <v>11948925500</v>
      </c>
      <c r="ND16" s="8">
        <v>26950589520</v>
      </c>
      <c r="NE16" s="8">
        <v>19150900000</v>
      </c>
      <c r="NF16" s="8">
        <v>1483085800</v>
      </c>
      <c r="NG16" s="8">
        <v>7000000000</v>
      </c>
      <c r="NH16" s="8">
        <v>16566893607</v>
      </c>
      <c r="NI16" s="8">
        <v>10770187819</v>
      </c>
      <c r="NJ16" s="8">
        <v>12500000000</v>
      </c>
      <c r="NK16" s="8">
        <v>15210112542</v>
      </c>
      <c r="NL16" s="8">
        <v>15406197923</v>
      </c>
      <c r="NM16" s="8">
        <v>16822768634</v>
      </c>
      <c r="NN16" s="8">
        <v>21868519488</v>
      </c>
      <c r="NO16" s="8">
        <v>11379180488</v>
      </c>
      <c r="NP16" s="8">
        <v>13739364351</v>
      </c>
      <c r="NQ16" s="8">
        <v>8849081602</v>
      </c>
      <c r="NR16" s="8">
        <v>4482015520</v>
      </c>
      <c r="NS16" s="8">
        <v>2560836000</v>
      </c>
      <c r="NT16" s="8">
        <v>11661285545</v>
      </c>
      <c r="NU16" s="8">
        <v>5513505200</v>
      </c>
      <c r="NV16" s="8">
        <v>6902400000</v>
      </c>
      <c r="NW16" s="8">
        <v>9114300000</v>
      </c>
      <c r="NX16" s="8">
        <v>55708000000</v>
      </c>
      <c r="NY16" s="8"/>
      <c r="NZ16" s="8">
        <v>804735000</v>
      </c>
      <c r="OA16" s="8">
        <v>45000000000</v>
      </c>
      <c r="OB16" s="8"/>
      <c r="OC16" s="8"/>
      <c r="OD16" s="8">
        <v>1746914000</v>
      </c>
      <c r="OE16" s="8"/>
      <c r="OF16" s="8">
        <v>1000000000</v>
      </c>
      <c r="OG16" s="8">
        <v>13871418000</v>
      </c>
      <c r="OH16" s="8">
        <v>892411000</v>
      </c>
      <c r="OI16" s="8">
        <v>9622378101</v>
      </c>
      <c r="OJ16" s="8">
        <v>21644933245</v>
      </c>
      <c r="OK16" s="8">
        <v>3000000000</v>
      </c>
      <c r="OL16" s="8">
        <v>46876413382</v>
      </c>
      <c r="OM16" s="8">
        <v>24619966000</v>
      </c>
      <c r="ON16" s="8">
        <v>36380100000</v>
      </c>
      <c r="OO16" s="8">
        <v>19250000000</v>
      </c>
      <c r="OP16" s="8">
        <v>8137242000</v>
      </c>
      <c r="OQ16" s="8">
        <v>18341964000</v>
      </c>
      <c r="OR16" s="8">
        <v>24239149393</v>
      </c>
      <c r="OS16" s="8">
        <v>1751596000</v>
      </c>
      <c r="OT16" s="8">
        <v>12700000000</v>
      </c>
      <c r="OU16" s="8">
        <v>13444318000</v>
      </c>
      <c r="OV16" s="8">
        <v>10261873100</v>
      </c>
      <c r="OW16" s="8">
        <v>9405893095</v>
      </c>
      <c r="OX16" s="8">
        <v>17436252440</v>
      </c>
      <c r="OY16" s="8">
        <v>7808190000</v>
      </c>
      <c r="OZ16" s="8">
        <v>20271691987</v>
      </c>
      <c r="PA16" s="8">
        <v>6287060276</v>
      </c>
      <c r="PB16" s="8">
        <v>19532181437</v>
      </c>
      <c r="PC16" s="8">
        <v>6378627137</v>
      </c>
      <c r="PD16" s="8">
        <v>14133323150</v>
      </c>
      <c r="PE16" s="8">
        <v>38273591126</v>
      </c>
      <c r="PF16" s="8">
        <v>24267564000</v>
      </c>
      <c r="PG16" s="8">
        <v>16952400000</v>
      </c>
      <c r="PH16" s="8">
        <v>6802200000</v>
      </c>
      <c r="PI16" s="8">
        <v>14180024000</v>
      </c>
      <c r="PJ16" s="8">
        <v>8482000000</v>
      </c>
      <c r="PK16" s="8">
        <v>20800693957</v>
      </c>
      <c r="PL16" s="8">
        <v>15335353208</v>
      </c>
      <c r="PM16" s="8">
        <v>12536403051</v>
      </c>
      <c r="PN16" s="8">
        <v>7580736174</v>
      </c>
      <c r="PO16" s="8">
        <v>8000000000</v>
      </c>
      <c r="PP16" s="8">
        <v>420000000</v>
      </c>
      <c r="PQ16" s="8">
        <v>8528584000</v>
      </c>
      <c r="PR16" s="8">
        <v>30462486000</v>
      </c>
      <c r="PS16" s="8">
        <v>4288829352</v>
      </c>
      <c r="PT16" s="8">
        <v>5152872800</v>
      </c>
      <c r="PU16" s="8">
        <v>25602429352</v>
      </c>
      <c r="PV16" s="8">
        <v>15500000000</v>
      </c>
      <c r="PW16" s="8">
        <v>15409589223</v>
      </c>
      <c r="PX16" s="8">
        <v>3800000000</v>
      </c>
      <c r="PY16" s="8">
        <v>17563930000</v>
      </c>
      <c r="PZ16" s="8">
        <v>17131053614</v>
      </c>
      <c r="QA16" s="8">
        <v>3300000000</v>
      </c>
      <c r="QB16" s="8"/>
      <c r="QC16" s="8">
        <v>70200000000</v>
      </c>
      <c r="QD16" s="8">
        <v>6500000000</v>
      </c>
      <c r="QE16" s="8">
        <v>17000000000</v>
      </c>
      <c r="QF16" s="8">
        <v>92322629462</v>
      </c>
      <c r="QG16" s="8">
        <v>29552138000</v>
      </c>
      <c r="QH16" s="8">
        <v>15649763638</v>
      </c>
      <c r="QI16" s="8"/>
      <c r="QJ16" s="8"/>
      <c r="QK16" s="8">
        <v>85824623000</v>
      </c>
      <c r="QL16" s="8">
        <v>499414256000</v>
      </c>
      <c r="QM16" s="8">
        <v>4916430214</v>
      </c>
      <c r="QN16" s="8">
        <v>6259302600</v>
      </c>
      <c r="QO16" s="8">
        <v>30009439000</v>
      </c>
      <c r="QP16" s="8">
        <v>13119183803</v>
      </c>
      <c r="QQ16" s="8">
        <v>7416920696</v>
      </c>
      <c r="QR16" s="8">
        <v>115812213478</v>
      </c>
      <c r="QS16" s="8">
        <v>1000000000</v>
      </c>
      <c r="QT16" s="8">
        <v>5892204000</v>
      </c>
      <c r="QU16" s="8"/>
      <c r="QV16" s="8"/>
      <c r="QW16" s="8">
        <v>13845437311</v>
      </c>
      <c r="QX16" s="8">
        <v>31266851710</v>
      </c>
      <c r="QY16" s="8">
        <v>148627000</v>
      </c>
      <c r="QZ16" s="8">
        <v>12784903000</v>
      </c>
      <c r="RA16" s="8">
        <v>0</v>
      </c>
      <c r="RB16" s="8">
        <v>12317181237</v>
      </c>
      <c r="RC16" s="8">
        <v>958752000</v>
      </c>
      <c r="RD16" s="8"/>
      <c r="RE16" s="8"/>
      <c r="RF16" s="8"/>
      <c r="RG16" s="8">
        <v>600000000</v>
      </c>
      <c r="RH16" s="8">
        <v>11182086143</v>
      </c>
      <c r="RI16" s="8">
        <v>5000000000</v>
      </c>
      <c r="RJ16" s="8">
        <v>14533119490</v>
      </c>
      <c r="RK16" s="8">
        <v>7259210000</v>
      </c>
      <c r="RL16" s="8">
        <v>11500000000</v>
      </c>
      <c r="RM16" s="8">
        <v>7871459945</v>
      </c>
      <c r="RN16" s="8">
        <v>3289180000</v>
      </c>
      <c r="RO16" s="8">
        <v>12600000000</v>
      </c>
      <c r="RP16" s="8">
        <v>6617962000</v>
      </c>
      <c r="RQ16" s="8">
        <v>10316529143</v>
      </c>
      <c r="RR16" s="8">
        <v>17698100264</v>
      </c>
      <c r="RS16" s="8">
        <v>19996568500</v>
      </c>
      <c r="RT16" s="8">
        <v>7627416670</v>
      </c>
      <c r="RU16" s="8">
        <v>1324102500</v>
      </c>
      <c r="RV16" s="8">
        <v>9381204400</v>
      </c>
      <c r="RW16" s="8">
        <v>2779500000</v>
      </c>
      <c r="RX16" s="8">
        <v>6191215000</v>
      </c>
      <c r="RY16" s="8">
        <v>7504915514</v>
      </c>
      <c r="RZ16" s="8">
        <v>9580916256</v>
      </c>
      <c r="SA16" s="8">
        <v>6182000000</v>
      </c>
      <c r="SB16" s="8">
        <v>3171257500</v>
      </c>
      <c r="SC16" s="8">
        <v>12666880000</v>
      </c>
      <c r="SD16" s="8">
        <v>32348899613</v>
      </c>
      <c r="SE16" s="8">
        <v>7603574874</v>
      </c>
      <c r="SF16" s="8">
        <v>109806936032</v>
      </c>
      <c r="SG16" s="8">
        <v>6590788590</v>
      </c>
      <c r="SH16" s="8">
        <v>3883387467</v>
      </c>
      <c r="SI16" s="8">
        <v>1900000000</v>
      </c>
      <c r="SJ16" s="8"/>
      <c r="SK16" s="8">
        <v>1800580000</v>
      </c>
      <c r="SL16" s="8">
        <v>2160000000</v>
      </c>
      <c r="SM16" s="8">
        <v>63874415132</v>
      </c>
      <c r="SN16" s="8">
        <v>46181601069</v>
      </c>
      <c r="SO16" s="8">
        <v>15450000000</v>
      </c>
      <c r="SP16" s="8">
        <v>7181902192</v>
      </c>
      <c r="SQ16" s="8">
        <v>6395770800</v>
      </c>
      <c r="SR16" s="8">
        <v>350000000</v>
      </c>
      <c r="SS16" s="8">
        <v>3420187800</v>
      </c>
      <c r="ST16" s="8">
        <v>4500000000</v>
      </c>
      <c r="SU16" s="8">
        <v>8900000000</v>
      </c>
      <c r="SV16" s="8">
        <v>3264000000</v>
      </c>
      <c r="SW16" s="8">
        <v>1704744000</v>
      </c>
      <c r="SX16" s="8">
        <v>47000000000</v>
      </c>
      <c r="SY16" s="8">
        <v>13364699990</v>
      </c>
      <c r="SZ16" s="8">
        <v>8796634539</v>
      </c>
      <c r="TA16" s="8">
        <v>9555205600</v>
      </c>
      <c r="TB16" s="8">
        <v>5178442244</v>
      </c>
      <c r="TC16" s="8">
        <v>3000000000</v>
      </c>
      <c r="TD16" s="8">
        <v>10500000000</v>
      </c>
      <c r="TE16" s="8">
        <v>2000000000</v>
      </c>
      <c r="TF16" s="8">
        <v>4000000000</v>
      </c>
      <c r="TG16" s="8">
        <v>5311200000</v>
      </c>
      <c r="TH16" s="8">
        <v>0</v>
      </c>
      <c r="TI16" s="8">
        <v>28595806365</v>
      </c>
      <c r="TJ16" s="8">
        <v>3824674800</v>
      </c>
      <c r="TK16" s="8">
        <v>27653378925</v>
      </c>
      <c r="TL16" s="8">
        <v>68000000000</v>
      </c>
      <c r="TM16" s="8">
        <v>43960351926</v>
      </c>
      <c r="TN16" s="8">
        <v>2000000000</v>
      </c>
      <c r="TO16" s="8"/>
      <c r="TP16" s="8">
        <v>9057426000</v>
      </c>
      <c r="TQ16" s="8">
        <v>2552495500</v>
      </c>
      <c r="TR16" s="8">
        <v>18201850000</v>
      </c>
      <c r="TS16" s="8">
        <v>6000000000</v>
      </c>
      <c r="TT16" s="8">
        <v>15919479800</v>
      </c>
      <c r="TU16" s="8">
        <v>30000000000</v>
      </c>
      <c r="TV16" s="8"/>
      <c r="TW16" s="8">
        <v>14000000000</v>
      </c>
      <c r="TX16" s="8"/>
      <c r="TY16" s="8"/>
      <c r="TZ16" s="8"/>
      <c r="UA16" s="8">
        <v>2016000000</v>
      </c>
    </row>
    <row r="17" spans="1:547" x14ac:dyDescent="0.35">
      <c r="A17" s="7" t="s">
        <v>1105</v>
      </c>
      <c r="B17" s="8">
        <v>3559354000</v>
      </c>
      <c r="C17" s="8">
        <v>900000000</v>
      </c>
      <c r="D17" s="8">
        <v>2197944000</v>
      </c>
      <c r="E17" s="8">
        <v>1174000000</v>
      </c>
      <c r="F17" s="8"/>
      <c r="G17" s="8">
        <v>2176000000</v>
      </c>
      <c r="H17" s="8"/>
      <c r="I17" s="8">
        <v>2427274000</v>
      </c>
      <c r="J17" s="8">
        <v>37513000</v>
      </c>
      <c r="K17" s="8">
        <v>314642000</v>
      </c>
      <c r="L17" s="8">
        <v>300000000</v>
      </c>
      <c r="M17" s="8">
        <v>20000000000</v>
      </c>
      <c r="N17" s="8"/>
      <c r="O17" s="8">
        <v>300000000</v>
      </c>
      <c r="P17" s="8"/>
      <c r="Q17" s="8">
        <v>540000000</v>
      </c>
      <c r="R17" s="8"/>
      <c r="S17" s="8">
        <v>500000000</v>
      </c>
      <c r="T17" s="8"/>
      <c r="U17" s="8">
        <v>1750000000</v>
      </c>
      <c r="V17" s="8"/>
      <c r="W17" s="8">
        <v>57970000</v>
      </c>
      <c r="X17" s="8"/>
      <c r="Y17" s="8"/>
      <c r="Z17" s="8">
        <v>73059465000</v>
      </c>
      <c r="AA17" s="8"/>
      <c r="AB17" s="8"/>
      <c r="AC17" s="8"/>
      <c r="AD17" s="8"/>
      <c r="AE17" s="8"/>
      <c r="AF17" s="8"/>
      <c r="AG17" s="8"/>
      <c r="AH17" s="8"/>
      <c r="AI17" s="8">
        <v>21744457000</v>
      </c>
      <c r="AJ17" s="8">
        <v>55580000000</v>
      </c>
      <c r="AK17" s="8">
        <v>270279000</v>
      </c>
      <c r="AL17" s="8">
        <v>16745942682</v>
      </c>
      <c r="AM17" s="8"/>
      <c r="AN17" s="8"/>
      <c r="AO17" s="8"/>
      <c r="AP17" s="8">
        <v>1500000000</v>
      </c>
      <c r="AQ17" s="8">
        <v>1000000</v>
      </c>
      <c r="AR17" s="8"/>
      <c r="AS17" s="8"/>
      <c r="AT17" s="8"/>
      <c r="AU17" s="8"/>
      <c r="AV17" s="8"/>
      <c r="AW17" s="8">
        <v>25039633000</v>
      </c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>
        <v>15972060000</v>
      </c>
      <c r="BI17" s="8">
        <v>3901187000</v>
      </c>
      <c r="BJ17" s="8">
        <v>4500000000</v>
      </c>
      <c r="BK17" s="8"/>
      <c r="BL17" s="8">
        <v>15500000000</v>
      </c>
      <c r="BM17" s="8">
        <v>5000000000</v>
      </c>
      <c r="BN17" s="8">
        <v>10541404000</v>
      </c>
      <c r="BO17" s="8">
        <v>2018091000</v>
      </c>
      <c r="BP17" s="8">
        <v>4628000000</v>
      </c>
      <c r="BQ17" s="8">
        <v>3320000000</v>
      </c>
      <c r="BR17" s="8"/>
      <c r="BS17" s="8"/>
      <c r="BT17" s="8">
        <v>3528000000</v>
      </c>
      <c r="BU17" s="8">
        <v>1800000000</v>
      </c>
      <c r="BV17" s="8"/>
      <c r="BW17" s="8">
        <v>1164000000</v>
      </c>
      <c r="BX17" s="8">
        <v>6000000000</v>
      </c>
      <c r="BY17" s="8">
        <v>1500000000</v>
      </c>
      <c r="BZ17" s="8">
        <v>3800000000</v>
      </c>
      <c r="CA17" s="8"/>
      <c r="CB17" s="8">
        <v>2780040000</v>
      </c>
      <c r="CC17" s="8"/>
      <c r="CD17" s="8"/>
      <c r="CE17" s="8"/>
      <c r="CF17" s="8">
        <v>2100000000</v>
      </c>
      <c r="CG17" s="8"/>
      <c r="CH17" s="8">
        <v>500000000</v>
      </c>
      <c r="CI17" s="8">
        <v>600000000</v>
      </c>
      <c r="CJ17" s="8"/>
      <c r="CK17" s="8"/>
      <c r="CL17" s="8"/>
      <c r="CM17" s="8"/>
      <c r="CN17" s="8"/>
      <c r="CO17" s="8">
        <v>28505794750</v>
      </c>
      <c r="CP17" s="8">
        <v>3000000000</v>
      </c>
      <c r="CQ17" s="8">
        <v>16665600000</v>
      </c>
      <c r="CR17" s="8">
        <v>3000000000</v>
      </c>
      <c r="CS17" s="8">
        <v>3100000000</v>
      </c>
      <c r="CT17" s="8">
        <v>500000000</v>
      </c>
      <c r="CU17" s="8"/>
      <c r="CV17" s="8"/>
      <c r="CW17" s="8"/>
      <c r="CX17" s="8">
        <v>16494000000</v>
      </c>
      <c r="CY17" s="8"/>
      <c r="CZ17" s="8"/>
      <c r="DA17" s="8">
        <v>3540000000</v>
      </c>
      <c r="DB17" s="8">
        <v>654667000</v>
      </c>
      <c r="DC17" s="8"/>
      <c r="DD17" s="8"/>
      <c r="DE17" s="8">
        <v>1170000000</v>
      </c>
      <c r="DF17" s="8"/>
      <c r="DG17" s="8"/>
      <c r="DH17" s="8">
        <v>61884000000</v>
      </c>
      <c r="DI17" s="8"/>
      <c r="DJ17" s="8"/>
      <c r="DK17" s="8"/>
      <c r="DL17" s="8">
        <v>3072949000</v>
      </c>
      <c r="DM17" s="8">
        <v>900000000</v>
      </c>
      <c r="DN17" s="8">
        <v>4844000000</v>
      </c>
      <c r="DO17" s="8">
        <v>4502440000</v>
      </c>
      <c r="DP17" s="8">
        <v>4168375000</v>
      </c>
      <c r="DQ17" s="8"/>
      <c r="DR17" s="8"/>
      <c r="DS17" s="8">
        <v>1116000000</v>
      </c>
      <c r="DT17" s="8"/>
      <c r="DU17" s="8">
        <v>2220000000</v>
      </c>
      <c r="DV17" s="8">
        <v>3200000000</v>
      </c>
      <c r="DW17" s="8">
        <v>1800000000</v>
      </c>
      <c r="DX17" s="8">
        <v>900000000</v>
      </c>
      <c r="DY17" s="8"/>
      <c r="DZ17" s="8"/>
      <c r="EA17" s="8"/>
      <c r="EB17" s="8"/>
      <c r="EC17" s="8"/>
      <c r="ED17" s="8">
        <v>14602101735</v>
      </c>
      <c r="EE17" s="8"/>
      <c r="EF17" s="8">
        <v>960000000</v>
      </c>
      <c r="EG17" s="8">
        <v>3456647000</v>
      </c>
      <c r="EH17" s="8"/>
      <c r="EI17" s="8"/>
      <c r="EJ17" s="8"/>
      <c r="EK17" s="8">
        <v>26839267838</v>
      </c>
      <c r="EL17" s="8"/>
      <c r="EM17" s="8"/>
      <c r="EN17" s="8"/>
      <c r="EO17" s="8">
        <v>967670000</v>
      </c>
      <c r="EP17" s="8"/>
      <c r="EQ17" s="8">
        <v>101744000</v>
      </c>
      <c r="ER17" s="8"/>
      <c r="ES17" s="8"/>
      <c r="ET17" s="8">
        <v>3149883458436</v>
      </c>
      <c r="EU17" s="8">
        <v>28796717598</v>
      </c>
      <c r="EV17" s="8">
        <v>30000000000</v>
      </c>
      <c r="EW17" s="8"/>
      <c r="EX17" s="8">
        <v>20000000</v>
      </c>
      <c r="EY17" s="8">
        <v>4935558000</v>
      </c>
      <c r="EZ17" s="8">
        <v>4800000000</v>
      </c>
      <c r="FA17" s="8"/>
      <c r="FB17" s="8">
        <v>20557890000</v>
      </c>
      <c r="FC17" s="8">
        <v>30271020000</v>
      </c>
      <c r="FD17" s="8">
        <v>9530000000</v>
      </c>
      <c r="FE17" s="8">
        <v>6000000000</v>
      </c>
      <c r="FF17" s="8">
        <v>600191000</v>
      </c>
      <c r="FG17" s="8"/>
      <c r="FH17" s="8">
        <v>24603300000</v>
      </c>
      <c r="FI17" s="8">
        <v>40349453000</v>
      </c>
      <c r="FJ17" s="8">
        <v>2074482000</v>
      </c>
      <c r="FK17" s="8">
        <v>11642000000</v>
      </c>
      <c r="FL17" s="8">
        <v>0</v>
      </c>
      <c r="FM17" s="8"/>
      <c r="FN17" s="8"/>
      <c r="FO17" s="8">
        <v>2265000000</v>
      </c>
      <c r="FP17" s="8"/>
      <c r="FQ17" s="8">
        <v>1500000000</v>
      </c>
      <c r="FR17" s="8"/>
      <c r="FS17" s="8"/>
      <c r="FT17" s="8"/>
      <c r="FU17" s="8"/>
      <c r="FV17" s="8"/>
      <c r="FW17" s="8">
        <v>78908038000</v>
      </c>
      <c r="FX17" s="8">
        <v>27353977000</v>
      </c>
      <c r="FY17" s="8">
        <v>13354771000</v>
      </c>
      <c r="FZ17" s="8"/>
      <c r="GA17" s="8"/>
      <c r="GB17" s="8">
        <v>5040000000</v>
      </c>
      <c r="GC17" s="8">
        <v>13500000000</v>
      </c>
      <c r="GD17" s="8">
        <v>23625631000</v>
      </c>
      <c r="GE17" s="8">
        <v>10480000000</v>
      </c>
      <c r="GF17" s="8">
        <v>7234000000</v>
      </c>
      <c r="GG17" s="8">
        <v>5500000000</v>
      </c>
      <c r="GH17" s="8">
        <v>7210000000</v>
      </c>
      <c r="GI17" s="8">
        <v>2176583000</v>
      </c>
      <c r="GJ17" s="8">
        <v>8000000000</v>
      </c>
      <c r="GK17" s="8">
        <v>14240000000</v>
      </c>
      <c r="GL17" s="8"/>
      <c r="GM17" s="8">
        <v>21497000000</v>
      </c>
      <c r="GN17" s="8">
        <v>1507167000</v>
      </c>
      <c r="GO17" s="8">
        <v>7520000000</v>
      </c>
      <c r="GP17" s="8"/>
      <c r="GQ17" s="8">
        <v>11872500000</v>
      </c>
      <c r="GR17" s="8">
        <v>2675497000</v>
      </c>
      <c r="GS17" s="8">
        <v>3100000000</v>
      </c>
      <c r="GT17" s="8"/>
      <c r="GU17" s="8"/>
      <c r="GV17" s="8">
        <v>3010000000</v>
      </c>
      <c r="GW17" s="8">
        <v>6576846000</v>
      </c>
      <c r="GX17" s="8"/>
      <c r="GY17" s="8">
        <v>1500000000</v>
      </c>
      <c r="GZ17" s="8">
        <v>42743353503</v>
      </c>
      <c r="HA17" s="8"/>
      <c r="HB17" s="8">
        <v>2250000000</v>
      </c>
      <c r="HC17" s="8"/>
      <c r="HD17" s="8"/>
      <c r="HE17" s="8">
        <v>900000000</v>
      </c>
      <c r="HF17" s="8">
        <v>0</v>
      </c>
      <c r="HG17" s="8">
        <v>7576500000</v>
      </c>
      <c r="HH17" s="8">
        <v>6000000000</v>
      </c>
      <c r="HI17" s="8">
        <v>5000000000</v>
      </c>
      <c r="HJ17" s="8">
        <v>8000000000</v>
      </c>
      <c r="HK17" s="8">
        <v>10244138000</v>
      </c>
      <c r="HL17" s="8"/>
      <c r="HM17" s="8">
        <v>27132415000</v>
      </c>
      <c r="HN17" s="8"/>
      <c r="HO17" s="8">
        <v>8590000000</v>
      </c>
      <c r="HP17" s="8"/>
      <c r="HQ17" s="8"/>
      <c r="HR17" s="8"/>
      <c r="HS17" s="8"/>
      <c r="HT17" s="8"/>
      <c r="HU17" s="8">
        <v>542658000</v>
      </c>
      <c r="HV17" s="8">
        <v>3156381000</v>
      </c>
      <c r="HW17" s="8">
        <v>5799228000</v>
      </c>
      <c r="HX17" s="8">
        <v>3000000000</v>
      </c>
      <c r="HY17" s="8">
        <v>6082807000</v>
      </c>
      <c r="HZ17" s="8">
        <v>10623000000</v>
      </c>
      <c r="IA17" s="8">
        <v>22708500000</v>
      </c>
      <c r="IB17" s="8"/>
      <c r="IC17" s="8">
        <v>6000000000</v>
      </c>
      <c r="ID17" s="8">
        <v>23028203000</v>
      </c>
      <c r="IE17" s="8">
        <v>1800000000</v>
      </c>
      <c r="IF17" s="8">
        <v>2000000000</v>
      </c>
      <c r="IG17" s="8"/>
      <c r="IH17" s="8">
        <v>3000000000</v>
      </c>
      <c r="II17" s="8">
        <v>1742000000</v>
      </c>
      <c r="IJ17" s="8"/>
      <c r="IK17" s="8">
        <v>4300000000</v>
      </c>
      <c r="IL17" s="8"/>
      <c r="IM17" s="8">
        <v>13213835100</v>
      </c>
      <c r="IN17" s="8">
        <v>4860000000</v>
      </c>
      <c r="IO17" s="8">
        <v>777032000</v>
      </c>
      <c r="IP17" s="8"/>
      <c r="IQ17" s="8"/>
      <c r="IR17" s="8"/>
      <c r="IS17" s="8"/>
      <c r="IT17" s="8">
        <v>7500000000</v>
      </c>
      <c r="IU17" s="8"/>
      <c r="IV17" s="8">
        <v>3000000000</v>
      </c>
      <c r="IW17" s="8"/>
      <c r="IX17" s="8"/>
      <c r="IY17" s="8"/>
      <c r="IZ17" s="8">
        <v>56486694000</v>
      </c>
      <c r="JA17" s="8"/>
      <c r="JB17" s="8">
        <v>600000000</v>
      </c>
      <c r="JC17" s="8"/>
      <c r="JD17" s="8">
        <v>3600520000</v>
      </c>
      <c r="JE17" s="8"/>
      <c r="JF17" s="8">
        <v>35622303000</v>
      </c>
      <c r="JG17" s="8">
        <v>1499135000</v>
      </c>
      <c r="JH17" s="8">
        <v>4500000000</v>
      </c>
      <c r="JI17" s="8">
        <v>7500000000</v>
      </c>
      <c r="JJ17" s="8"/>
      <c r="JK17" s="8"/>
      <c r="JL17" s="8">
        <v>3072000000</v>
      </c>
      <c r="JM17" s="8">
        <v>581000</v>
      </c>
      <c r="JN17" s="8">
        <v>2000000000</v>
      </c>
      <c r="JO17" s="8">
        <v>1065250000</v>
      </c>
      <c r="JP17" s="8">
        <v>16441814122</v>
      </c>
      <c r="JQ17" s="8"/>
      <c r="JR17" s="8"/>
      <c r="JS17" s="8">
        <v>656000000</v>
      </c>
      <c r="JT17" s="8">
        <v>0</v>
      </c>
      <c r="JU17" s="8">
        <v>2005000000</v>
      </c>
      <c r="JV17" s="8"/>
      <c r="JW17" s="8"/>
      <c r="JX17" s="8"/>
      <c r="JY17" s="8"/>
      <c r="JZ17" s="8"/>
      <c r="KA17" s="8"/>
      <c r="KB17" s="8"/>
      <c r="KC17" s="8">
        <v>20044400000</v>
      </c>
      <c r="KD17" s="8">
        <v>17767984000</v>
      </c>
      <c r="KE17" s="8">
        <v>3036000000</v>
      </c>
      <c r="KF17" s="8">
        <v>295785000</v>
      </c>
      <c r="KG17" s="8">
        <v>25000000</v>
      </c>
      <c r="KH17" s="8">
        <v>847816000</v>
      </c>
      <c r="KI17" s="8">
        <v>0</v>
      </c>
      <c r="KJ17" s="8"/>
      <c r="KK17" s="8">
        <v>120000000000</v>
      </c>
      <c r="KL17" s="8">
        <v>1156000000</v>
      </c>
      <c r="KM17" s="8">
        <v>358412664632</v>
      </c>
      <c r="KN17" s="8"/>
      <c r="KO17" s="8">
        <v>2628000000</v>
      </c>
      <c r="KP17" s="8">
        <v>6176710373</v>
      </c>
      <c r="KQ17" s="8">
        <v>43100691596</v>
      </c>
      <c r="KR17" s="8">
        <v>13858680000</v>
      </c>
      <c r="KS17" s="8"/>
      <c r="KT17" s="8">
        <v>5874000000</v>
      </c>
      <c r="KU17" s="8">
        <v>540000000</v>
      </c>
      <c r="KV17" s="8">
        <v>17737121551</v>
      </c>
      <c r="KW17" s="8">
        <v>4000000000</v>
      </c>
      <c r="KX17" s="8">
        <v>3540000000</v>
      </c>
      <c r="KY17" s="8">
        <v>1500000000</v>
      </c>
      <c r="KZ17" s="8"/>
      <c r="LA17" s="8">
        <v>1015500000</v>
      </c>
      <c r="LB17" s="8"/>
      <c r="LC17" s="8">
        <v>1381954000</v>
      </c>
      <c r="LD17" s="8">
        <v>495580000</v>
      </c>
      <c r="LE17" s="8">
        <v>4000000000</v>
      </c>
      <c r="LF17" s="8">
        <v>500000000</v>
      </c>
      <c r="LG17" s="8"/>
      <c r="LH17" s="8"/>
      <c r="LI17" s="8"/>
      <c r="LJ17" s="8">
        <v>20859638000</v>
      </c>
      <c r="LK17" s="8">
        <v>2500000000</v>
      </c>
      <c r="LL17" s="8"/>
      <c r="LM17" s="8">
        <v>2000000000</v>
      </c>
      <c r="LN17" s="8"/>
      <c r="LO17" s="8"/>
      <c r="LP17" s="8">
        <v>600000000</v>
      </c>
      <c r="LQ17" s="8"/>
      <c r="LR17" s="8"/>
      <c r="LS17" s="8">
        <v>3974291500</v>
      </c>
      <c r="LT17" s="8">
        <v>6200919790</v>
      </c>
      <c r="LU17" s="8"/>
      <c r="LV17" s="8">
        <v>1429619000</v>
      </c>
      <c r="LW17" s="8">
        <v>2351797000</v>
      </c>
      <c r="LX17" s="8">
        <v>3000000000</v>
      </c>
      <c r="LY17" s="8"/>
      <c r="LZ17" s="8">
        <v>8667703230</v>
      </c>
      <c r="MA17" s="8"/>
      <c r="MB17" s="8">
        <v>3019900000</v>
      </c>
      <c r="MC17" s="8">
        <v>2720000000</v>
      </c>
      <c r="MD17" s="8">
        <v>1000000000</v>
      </c>
      <c r="ME17" s="8"/>
      <c r="MF17" s="8"/>
      <c r="MG17" s="8">
        <v>9509890000</v>
      </c>
      <c r="MH17" s="8">
        <v>5306000000</v>
      </c>
      <c r="MI17" s="8"/>
      <c r="MJ17" s="8">
        <v>54414056071</v>
      </c>
      <c r="MK17" s="8">
        <v>600000000</v>
      </c>
      <c r="ML17" s="8"/>
      <c r="MM17" s="8"/>
      <c r="MN17" s="8">
        <v>55000000</v>
      </c>
      <c r="MO17" s="8">
        <v>2074000000</v>
      </c>
      <c r="MP17" s="8">
        <v>8617289600</v>
      </c>
      <c r="MQ17" s="8"/>
      <c r="MR17" s="8">
        <v>2000000000</v>
      </c>
      <c r="MS17" s="8"/>
      <c r="MT17" s="8">
        <v>56030000000</v>
      </c>
      <c r="MU17" s="8">
        <v>176660000</v>
      </c>
      <c r="MV17" s="8">
        <v>2700000000</v>
      </c>
      <c r="MW17" s="8"/>
      <c r="MX17" s="8">
        <v>5115440000</v>
      </c>
      <c r="MY17" s="8">
        <v>124434000</v>
      </c>
      <c r="MZ17" s="8"/>
      <c r="NA17" s="8"/>
      <c r="NB17" s="8">
        <v>2851577000</v>
      </c>
      <c r="NC17" s="8">
        <v>5000000000</v>
      </c>
      <c r="ND17" s="8"/>
      <c r="NE17" s="8"/>
      <c r="NF17" s="8">
        <v>1483085800</v>
      </c>
      <c r="NG17" s="8"/>
      <c r="NH17" s="8">
        <v>313235000</v>
      </c>
      <c r="NI17" s="8">
        <v>3941545000</v>
      </c>
      <c r="NJ17" s="8"/>
      <c r="NK17" s="8"/>
      <c r="NL17" s="8"/>
      <c r="NM17" s="8"/>
      <c r="NN17" s="8">
        <v>15000000000</v>
      </c>
      <c r="NO17" s="8">
        <v>5400000000</v>
      </c>
      <c r="NP17" s="8">
        <v>4772053400</v>
      </c>
      <c r="NQ17" s="8">
        <v>4500000000</v>
      </c>
      <c r="NR17" s="8"/>
      <c r="NS17" s="8"/>
      <c r="NT17" s="8"/>
      <c r="NU17" s="8"/>
      <c r="NV17" s="8"/>
      <c r="NW17" s="8"/>
      <c r="NX17" s="8">
        <v>55708000000</v>
      </c>
      <c r="NY17" s="8"/>
      <c r="NZ17" s="8">
        <v>804735000</v>
      </c>
      <c r="OA17" s="8"/>
      <c r="OB17" s="8"/>
      <c r="OC17" s="8"/>
      <c r="OD17" s="8"/>
      <c r="OE17" s="8"/>
      <c r="OF17" s="8">
        <v>1000000000</v>
      </c>
      <c r="OG17" s="8"/>
      <c r="OH17" s="8">
        <v>892411000</v>
      </c>
      <c r="OI17" s="8">
        <v>3838992000</v>
      </c>
      <c r="OJ17" s="8">
        <v>4884906000</v>
      </c>
      <c r="OK17" s="8">
        <v>3000000000</v>
      </c>
      <c r="OL17" s="8">
        <v>415724000</v>
      </c>
      <c r="OM17" s="8">
        <v>24619966000</v>
      </c>
      <c r="ON17" s="8">
        <v>36380100000</v>
      </c>
      <c r="OO17" s="8">
        <v>3750000000</v>
      </c>
      <c r="OP17" s="8"/>
      <c r="OQ17" s="8">
        <v>10546500000</v>
      </c>
      <c r="OR17" s="8">
        <v>3853000000</v>
      </c>
      <c r="OS17" s="8">
        <v>1751596000</v>
      </c>
      <c r="OT17" s="8">
        <v>2500000000</v>
      </c>
      <c r="OU17" s="8">
        <v>2381242000</v>
      </c>
      <c r="OV17" s="8"/>
      <c r="OW17" s="8">
        <v>600000000</v>
      </c>
      <c r="OX17" s="8">
        <v>1272253000</v>
      </c>
      <c r="OY17" s="8"/>
      <c r="OZ17" s="8">
        <v>3900000000</v>
      </c>
      <c r="PA17" s="8"/>
      <c r="PB17" s="8"/>
      <c r="PC17" s="8">
        <v>115000000</v>
      </c>
      <c r="PD17" s="8"/>
      <c r="PE17" s="8"/>
      <c r="PF17" s="8"/>
      <c r="PG17" s="8">
        <v>3500000000</v>
      </c>
      <c r="PH17" s="8"/>
      <c r="PI17" s="8">
        <v>1060269000</v>
      </c>
      <c r="PJ17" s="8">
        <v>0</v>
      </c>
      <c r="PK17" s="8"/>
      <c r="PL17" s="8"/>
      <c r="PM17" s="8">
        <v>275200000</v>
      </c>
      <c r="PN17" s="8">
        <v>1699800000</v>
      </c>
      <c r="PO17" s="8"/>
      <c r="PP17" s="8">
        <v>420000000</v>
      </c>
      <c r="PQ17" s="8"/>
      <c r="PR17" s="8">
        <v>6210000000</v>
      </c>
      <c r="PS17" s="8"/>
      <c r="PT17" s="8"/>
      <c r="PU17" s="8"/>
      <c r="PV17" s="8"/>
      <c r="PW17" s="8"/>
      <c r="PX17" s="8"/>
      <c r="PY17" s="8"/>
      <c r="PZ17" s="8">
        <v>1000000000</v>
      </c>
      <c r="QA17" s="8"/>
      <c r="QB17" s="8"/>
      <c r="QC17" s="8"/>
      <c r="QD17" s="8"/>
      <c r="QE17" s="8"/>
      <c r="QF17" s="8"/>
      <c r="QG17" s="8">
        <v>9813604000</v>
      </c>
      <c r="QH17" s="8"/>
      <c r="QI17" s="8"/>
      <c r="QJ17" s="8"/>
      <c r="QK17" s="8"/>
      <c r="QL17" s="8">
        <v>499414256000</v>
      </c>
      <c r="QM17" s="8"/>
      <c r="QN17" s="8"/>
      <c r="QO17" s="8">
        <v>24814300000</v>
      </c>
      <c r="QP17" s="8">
        <v>576000000</v>
      </c>
      <c r="QQ17" s="8">
        <v>1998000000</v>
      </c>
      <c r="QR17" s="8">
        <v>104968000000</v>
      </c>
      <c r="QS17" s="8"/>
      <c r="QT17" s="8"/>
      <c r="QU17" s="8"/>
      <c r="QV17" s="8"/>
      <c r="QW17" s="8">
        <v>13845437311</v>
      </c>
      <c r="QX17" s="8">
        <v>24533256000</v>
      </c>
      <c r="QY17" s="8">
        <v>148627000</v>
      </c>
      <c r="QZ17" s="8">
        <v>12784903000</v>
      </c>
      <c r="RA17" s="8"/>
      <c r="RB17" s="8"/>
      <c r="RC17" s="8"/>
      <c r="RD17" s="8"/>
      <c r="RE17" s="8"/>
      <c r="RF17" s="8"/>
      <c r="RG17" s="8">
        <v>600000000</v>
      </c>
      <c r="RH17" s="8"/>
      <c r="RI17" s="8"/>
      <c r="RJ17" s="8"/>
      <c r="RK17" s="8"/>
      <c r="RL17" s="8">
        <v>500000000</v>
      </c>
      <c r="RM17" s="8">
        <v>249750000</v>
      </c>
      <c r="RN17" s="8">
        <v>1289180000</v>
      </c>
      <c r="RO17" s="8"/>
      <c r="RP17" s="8">
        <v>6617962000</v>
      </c>
      <c r="RQ17" s="8"/>
      <c r="RR17" s="8">
        <v>7119400600</v>
      </c>
      <c r="RS17" s="8">
        <v>9695348500</v>
      </c>
      <c r="RT17" s="8"/>
      <c r="RU17" s="8">
        <v>1324102500</v>
      </c>
      <c r="RV17" s="8">
        <v>2478000000</v>
      </c>
      <c r="RW17" s="8"/>
      <c r="RX17" s="8">
        <v>1720000000</v>
      </c>
      <c r="RY17" s="8"/>
      <c r="RZ17" s="8"/>
      <c r="SA17" s="8">
        <v>1600000000</v>
      </c>
      <c r="SB17" s="8"/>
      <c r="SC17" s="8">
        <v>1666880000</v>
      </c>
      <c r="SD17" s="8"/>
      <c r="SE17" s="8"/>
      <c r="SF17" s="8">
        <v>106190624432</v>
      </c>
      <c r="SG17" s="8"/>
      <c r="SH17" s="8"/>
      <c r="SI17" s="8"/>
      <c r="SJ17" s="8"/>
      <c r="SK17" s="8">
        <v>1092000000</v>
      </c>
      <c r="SL17" s="8">
        <v>2160000000</v>
      </c>
      <c r="SM17" s="8">
        <v>3842000000</v>
      </c>
      <c r="SN17" s="8">
        <v>5000000000</v>
      </c>
      <c r="SO17" s="8">
        <v>2450000000</v>
      </c>
      <c r="SP17" s="8">
        <v>500000000</v>
      </c>
      <c r="SQ17" s="8"/>
      <c r="SR17" s="8">
        <v>350000000</v>
      </c>
      <c r="SS17" s="8"/>
      <c r="ST17" s="8"/>
      <c r="SU17" s="8"/>
      <c r="SV17" s="8">
        <v>3000000000</v>
      </c>
      <c r="SW17" s="8"/>
      <c r="SX17" s="8">
        <v>47000000000</v>
      </c>
      <c r="SY17" s="8">
        <v>3364699990</v>
      </c>
      <c r="SZ17" s="8"/>
      <c r="TA17" s="8"/>
      <c r="TB17" s="8">
        <v>500000000</v>
      </c>
      <c r="TC17" s="8">
        <v>3000000000</v>
      </c>
      <c r="TD17" s="8"/>
      <c r="TE17" s="8">
        <v>2000000000</v>
      </c>
      <c r="TF17" s="8"/>
      <c r="TG17" s="8"/>
      <c r="TH17" s="8"/>
      <c r="TI17" s="8">
        <v>28595806365</v>
      </c>
      <c r="TJ17" s="8"/>
      <c r="TK17" s="8">
        <v>25653378925</v>
      </c>
      <c r="TL17" s="8">
        <v>68000000000</v>
      </c>
      <c r="TM17" s="8">
        <v>28595806365</v>
      </c>
      <c r="TN17" s="8"/>
      <c r="TO17" s="8"/>
      <c r="TP17" s="8"/>
      <c r="TQ17" s="8"/>
      <c r="TR17" s="8"/>
      <c r="TS17" s="8"/>
      <c r="TT17" s="8">
        <v>15000000000</v>
      </c>
      <c r="TU17" s="8">
        <v>30000000000</v>
      </c>
      <c r="TV17" s="8"/>
      <c r="TW17" s="8"/>
      <c r="TX17" s="8"/>
      <c r="TY17" s="8"/>
      <c r="TZ17" s="8"/>
      <c r="UA17" s="8"/>
    </row>
    <row r="18" spans="1:547" x14ac:dyDescent="0.35">
      <c r="A18" s="7" t="s">
        <v>1106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>
        <v>0</v>
      </c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</row>
    <row r="19" spans="1:547" x14ac:dyDescent="0.35">
      <c r="A19" s="7" t="s">
        <v>1107</v>
      </c>
      <c r="B19" s="8"/>
      <c r="C19" s="8">
        <v>13393749600</v>
      </c>
      <c r="D19" s="8">
        <v>46500000000</v>
      </c>
      <c r="E19" s="8">
        <v>16030690000</v>
      </c>
      <c r="F19" s="8">
        <v>8565413227</v>
      </c>
      <c r="G19" s="8">
        <v>15000000000</v>
      </c>
      <c r="H19" s="8">
        <v>13500000000</v>
      </c>
      <c r="I19" s="8">
        <v>36717082925</v>
      </c>
      <c r="J19" s="8">
        <v>50000000000</v>
      </c>
      <c r="K19" s="8">
        <v>26910000000</v>
      </c>
      <c r="L19" s="8">
        <v>34303758605</v>
      </c>
      <c r="M19" s="8">
        <v>23192383921</v>
      </c>
      <c r="N19" s="8">
        <v>14102979157</v>
      </c>
      <c r="O19" s="8">
        <v>3086605643</v>
      </c>
      <c r="P19" s="8">
        <v>1228737398</v>
      </c>
      <c r="Q19" s="8">
        <v>10309081900</v>
      </c>
      <c r="R19" s="8">
        <v>5800000000</v>
      </c>
      <c r="S19" s="8">
        <v>13878163500</v>
      </c>
      <c r="T19" s="8">
        <v>6977995331</v>
      </c>
      <c r="U19" s="8">
        <v>12000000000</v>
      </c>
      <c r="V19" s="8">
        <v>30028661950</v>
      </c>
      <c r="W19" s="8">
        <v>13534353240</v>
      </c>
      <c r="X19" s="8">
        <v>12259728955</v>
      </c>
      <c r="Y19" s="8">
        <v>7459000000</v>
      </c>
      <c r="Z19" s="8">
        <v>25000000000</v>
      </c>
      <c r="AA19" s="8">
        <v>21403340803</v>
      </c>
      <c r="AB19" s="8">
        <v>13000000000</v>
      </c>
      <c r="AC19" s="8">
        <v>1080000000</v>
      </c>
      <c r="AD19" s="8">
        <v>13366033000</v>
      </c>
      <c r="AE19" s="8">
        <v>15000000000</v>
      </c>
      <c r="AF19" s="8">
        <v>48349495700</v>
      </c>
      <c r="AG19" s="8">
        <v>16528778780</v>
      </c>
      <c r="AH19" s="8">
        <v>6909040113</v>
      </c>
      <c r="AI19" s="8">
        <v>32184602000</v>
      </c>
      <c r="AJ19" s="8">
        <v>13260000000</v>
      </c>
      <c r="AK19" s="8">
        <v>15000000000</v>
      </c>
      <c r="AL19" s="8">
        <v>13873000000</v>
      </c>
      <c r="AM19" s="8">
        <v>13000000000</v>
      </c>
      <c r="AN19" s="8">
        <v>14000000000</v>
      </c>
      <c r="AO19" s="8">
        <v>81940932125</v>
      </c>
      <c r="AP19" s="8">
        <v>9938182800</v>
      </c>
      <c r="AQ19" s="8">
        <v>8325571800</v>
      </c>
      <c r="AR19" s="8">
        <v>12300000000</v>
      </c>
      <c r="AS19" s="8">
        <v>8012680700</v>
      </c>
      <c r="AT19" s="8">
        <v>7913618921</v>
      </c>
      <c r="AU19" s="8">
        <v>4519675000</v>
      </c>
      <c r="AV19" s="8">
        <v>16500000000</v>
      </c>
      <c r="AW19" s="8">
        <v>10120040000</v>
      </c>
      <c r="AX19" s="8">
        <v>20568816000</v>
      </c>
      <c r="AY19" s="8">
        <v>8000000000</v>
      </c>
      <c r="AZ19" s="8">
        <v>17650000000</v>
      </c>
      <c r="BA19" s="8">
        <v>20180750000</v>
      </c>
      <c r="BB19" s="8">
        <v>8723931000</v>
      </c>
      <c r="BC19" s="8">
        <v>7772676000</v>
      </c>
      <c r="BD19" s="8">
        <v>10291775985</v>
      </c>
      <c r="BE19" s="8">
        <v>8140549518</v>
      </c>
      <c r="BF19" s="8">
        <v>5735000000</v>
      </c>
      <c r="BG19" s="8">
        <v>8527720000</v>
      </c>
      <c r="BH19" s="8"/>
      <c r="BI19" s="8">
        <v>100000000</v>
      </c>
      <c r="BJ19" s="8"/>
      <c r="BK19" s="8">
        <v>7817957663</v>
      </c>
      <c r="BL19" s="8"/>
      <c r="BM19" s="8"/>
      <c r="BN19" s="8"/>
      <c r="BO19" s="8"/>
      <c r="BP19" s="8"/>
      <c r="BQ19" s="8"/>
      <c r="BR19" s="8"/>
      <c r="BS19" s="8">
        <v>3010000000</v>
      </c>
      <c r="BT19" s="8"/>
      <c r="BU19" s="8"/>
      <c r="BV19" s="8"/>
      <c r="BW19" s="8">
        <v>3770800000</v>
      </c>
      <c r="BX19" s="8">
        <v>0</v>
      </c>
      <c r="BY19" s="8"/>
      <c r="BZ19" s="8">
        <v>7153986000</v>
      </c>
      <c r="CA19" s="8">
        <v>9875150000</v>
      </c>
      <c r="CB19" s="8"/>
      <c r="CC19" s="8"/>
      <c r="CD19" s="8">
        <v>409934000</v>
      </c>
      <c r="CE19" s="8">
        <v>20468724953</v>
      </c>
      <c r="CF19" s="8"/>
      <c r="CG19" s="8">
        <v>12831558284</v>
      </c>
      <c r="CH19" s="8"/>
      <c r="CI19" s="8"/>
      <c r="CJ19" s="8"/>
      <c r="CK19" s="8"/>
      <c r="CL19" s="8"/>
      <c r="CM19" s="8"/>
      <c r="CN19" s="8">
        <v>100000000</v>
      </c>
      <c r="CO19" s="8"/>
      <c r="CP19" s="8"/>
      <c r="CQ19" s="8">
        <v>12144167222</v>
      </c>
      <c r="CR19" s="8">
        <v>8700000000</v>
      </c>
      <c r="CS19" s="8">
        <v>13499280000</v>
      </c>
      <c r="CT19" s="8">
        <v>13085452000</v>
      </c>
      <c r="CU19" s="8">
        <v>10345476820</v>
      </c>
      <c r="CV19" s="8"/>
      <c r="CW19" s="8">
        <v>5076393005</v>
      </c>
      <c r="CX19" s="8">
        <v>11050306830</v>
      </c>
      <c r="CY19" s="8"/>
      <c r="CZ19" s="8">
        <v>6341743500</v>
      </c>
      <c r="DA19" s="8"/>
      <c r="DB19" s="8">
        <v>79623678401</v>
      </c>
      <c r="DC19" s="8">
        <v>382012000</v>
      </c>
      <c r="DD19" s="8"/>
      <c r="DE19" s="8">
        <v>6714454864</v>
      </c>
      <c r="DF19" s="8">
        <v>92684876628</v>
      </c>
      <c r="DG19" s="8">
        <v>61599400000</v>
      </c>
      <c r="DH19" s="8">
        <v>217328600000</v>
      </c>
      <c r="DI19" s="8">
        <v>7560000000</v>
      </c>
      <c r="DJ19" s="8">
        <v>4453531702</v>
      </c>
      <c r="DK19" s="8">
        <v>6295000000</v>
      </c>
      <c r="DL19" s="8">
        <v>124703400000</v>
      </c>
      <c r="DM19" s="8"/>
      <c r="DN19" s="8">
        <v>20802733920</v>
      </c>
      <c r="DO19" s="8">
        <v>15248031564</v>
      </c>
      <c r="DP19" s="8">
        <v>9200000000</v>
      </c>
      <c r="DQ19" s="8">
        <v>13250535000</v>
      </c>
      <c r="DR19" s="8"/>
      <c r="DS19" s="8"/>
      <c r="DT19" s="8">
        <v>10315944100</v>
      </c>
      <c r="DU19" s="8">
        <v>16825148485</v>
      </c>
      <c r="DV19" s="8">
        <v>10843076038</v>
      </c>
      <c r="DW19" s="8">
        <v>10745756400</v>
      </c>
      <c r="DX19" s="8">
        <v>25571533200</v>
      </c>
      <c r="DY19" s="8">
        <v>11340835000</v>
      </c>
      <c r="DZ19" s="8">
        <v>33763180000</v>
      </c>
      <c r="EA19" s="8">
        <v>19861111200</v>
      </c>
      <c r="EB19" s="8">
        <v>7089934209</v>
      </c>
      <c r="EC19" s="8">
        <v>22294904000</v>
      </c>
      <c r="ED19" s="8"/>
      <c r="EE19" s="8"/>
      <c r="EF19" s="8"/>
      <c r="EG19" s="8"/>
      <c r="EH19" s="8">
        <v>0</v>
      </c>
      <c r="EI19" s="8"/>
      <c r="EJ19" s="8">
        <v>205340089084</v>
      </c>
      <c r="EK19" s="8">
        <v>25578574000</v>
      </c>
      <c r="EL19" s="8">
        <v>350000000</v>
      </c>
      <c r="EM19" s="8"/>
      <c r="EN19" s="8"/>
      <c r="EO19" s="8">
        <v>845236819</v>
      </c>
      <c r="EP19" s="8">
        <v>18200000000</v>
      </c>
      <c r="EQ19" s="8">
        <v>908742000</v>
      </c>
      <c r="ER19" s="8"/>
      <c r="ES19" s="8">
        <v>14699153000</v>
      </c>
      <c r="ET19" s="8"/>
      <c r="EU19" s="8"/>
      <c r="EV19" s="8"/>
      <c r="EW19" s="8"/>
      <c r="EX19" s="8">
        <v>56720700000</v>
      </c>
      <c r="EY19" s="8"/>
      <c r="EZ19" s="8">
        <v>178114799947</v>
      </c>
      <c r="FA19" s="8"/>
      <c r="FB19" s="8">
        <v>15190844603</v>
      </c>
      <c r="FC19" s="8"/>
      <c r="FD19" s="8">
        <v>67832255000</v>
      </c>
      <c r="FE19" s="8">
        <v>41238648990</v>
      </c>
      <c r="FF19" s="8"/>
      <c r="FG19" s="8"/>
      <c r="FH19" s="8"/>
      <c r="FI19" s="8"/>
      <c r="FJ19" s="8"/>
      <c r="FK19" s="8"/>
      <c r="FL19" s="8">
        <v>5762093000</v>
      </c>
      <c r="FM19" s="8"/>
      <c r="FN19" s="8"/>
      <c r="FO19" s="8"/>
      <c r="FP19" s="8"/>
      <c r="FQ19" s="8">
        <v>15380732800</v>
      </c>
      <c r="FR19" s="8">
        <v>976000000</v>
      </c>
      <c r="FS19" s="8"/>
      <c r="FT19" s="8"/>
      <c r="FU19" s="8"/>
      <c r="FV19" s="8"/>
      <c r="FW19" s="8"/>
      <c r="FX19" s="8"/>
      <c r="FY19" s="8"/>
      <c r="FZ19" s="8"/>
      <c r="GA19" s="8"/>
      <c r="GB19" s="8">
        <v>1200547000</v>
      </c>
      <c r="GC19" s="8"/>
      <c r="GD19" s="8">
        <v>0</v>
      </c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>
        <v>38872991850</v>
      </c>
      <c r="GP19" s="8">
        <v>65000000000</v>
      </c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>
        <v>51248741993</v>
      </c>
      <c r="HP19" s="8"/>
      <c r="HQ19" s="8">
        <v>74706582600</v>
      </c>
      <c r="HR19" s="8">
        <v>35681919740</v>
      </c>
      <c r="HS19" s="8"/>
      <c r="HT19" s="8"/>
      <c r="HU19" s="8"/>
      <c r="HV19" s="8"/>
      <c r="HW19" s="8"/>
      <c r="HX19" s="8"/>
      <c r="HY19" s="8"/>
      <c r="HZ19" s="8">
        <v>17731984000</v>
      </c>
      <c r="IA19" s="8">
        <v>274405230000</v>
      </c>
      <c r="IB19" s="8"/>
      <c r="IC19" s="8">
        <v>45741412875</v>
      </c>
      <c r="ID19" s="8">
        <v>0</v>
      </c>
      <c r="IE19" s="8"/>
      <c r="IF19" s="8"/>
      <c r="IG19" s="8">
        <v>68724978596</v>
      </c>
      <c r="IH19" s="8">
        <v>0</v>
      </c>
      <c r="II19" s="8"/>
      <c r="IJ19" s="8">
        <v>59750893200</v>
      </c>
      <c r="IK19" s="8"/>
      <c r="IL19" s="8">
        <v>1494466600</v>
      </c>
      <c r="IM19" s="8"/>
      <c r="IN19" s="8">
        <v>0</v>
      </c>
      <c r="IO19" s="8">
        <v>0</v>
      </c>
      <c r="IP19" s="8"/>
      <c r="IQ19" s="8">
        <v>8239176000</v>
      </c>
      <c r="IR19" s="8"/>
      <c r="IS19" s="8"/>
      <c r="IT19" s="8"/>
      <c r="IU19" s="8">
        <v>8368166243.1599998</v>
      </c>
      <c r="IV19" s="8">
        <v>11405736000</v>
      </c>
      <c r="IW19" s="8"/>
      <c r="IX19" s="8"/>
      <c r="IY19" s="8">
        <v>9216073286</v>
      </c>
      <c r="IZ19" s="8"/>
      <c r="JA19" s="8">
        <v>8500000000</v>
      </c>
      <c r="JB19" s="8">
        <v>28500000000</v>
      </c>
      <c r="JC19" s="8">
        <v>10752278000</v>
      </c>
      <c r="JD19" s="8">
        <v>17508909900</v>
      </c>
      <c r="JE19" s="8">
        <v>13874944400</v>
      </c>
      <c r="JF19" s="8"/>
      <c r="JG19" s="8"/>
      <c r="JH19" s="8"/>
      <c r="JI19" s="8"/>
      <c r="JJ19" s="8"/>
      <c r="JK19" s="8">
        <v>6906213221</v>
      </c>
      <c r="JL19" s="8">
        <v>9986702411</v>
      </c>
      <c r="JM19" s="8">
        <v>8424237921</v>
      </c>
      <c r="JN19" s="8"/>
      <c r="JO19" s="8"/>
      <c r="JP19" s="8">
        <v>4303975395</v>
      </c>
      <c r="JQ19" s="8">
        <v>7577147463</v>
      </c>
      <c r="JR19" s="8">
        <v>904598480</v>
      </c>
      <c r="JS19" s="8">
        <v>17559953000</v>
      </c>
      <c r="JT19" s="8">
        <v>0</v>
      </c>
      <c r="JU19" s="8">
        <v>9393566108</v>
      </c>
      <c r="JV19" s="8">
        <v>7000000000</v>
      </c>
      <c r="JW19" s="8"/>
      <c r="JX19" s="8">
        <v>4797783610</v>
      </c>
      <c r="JY19" s="8"/>
      <c r="JZ19" s="8">
        <v>3748040000</v>
      </c>
      <c r="KA19" s="8">
        <v>6000000000</v>
      </c>
      <c r="KB19" s="8">
        <v>7000000000</v>
      </c>
      <c r="KC19" s="8">
        <v>4200000000</v>
      </c>
      <c r="KD19" s="8"/>
      <c r="KE19" s="8">
        <v>18779267343</v>
      </c>
      <c r="KF19" s="8">
        <v>6258061900</v>
      </c>
      <c r="KG19" s="8"/>
      <c r="KH19" s="8">
        <v>13693754290</v>
      </c>
      <c r="KI19" s="8">
        <v>445410000</v>
      </c>
      <c r="KJ19" s="8">
        <v>7250000000</v>
      </c>
      <c r="KK19" s="8"/>
      <c r="KL19" s="8"/>
      <c r="KM19" s="8">
        <v>6783117738</v>
      </c>
      <c r="KN19" s="8"/>
      <c r="KO19" s="8">
        <v>252000000</v>
      </c>
      <c r="KP19" s="8">
        <v>7133469220</v>
      </c>
      <c r="KQ19" s="8">
        <v>16721339880</v>
      </c>
      <c r="KR19" s="8"/>
      <c r="KS19" s="8">
        <v>7055732000</v>
      </c>
      <c r="KT19" s="8"/>
      <c r="KU19" s="8">
        <v>42555320205</v>
      </c>
      <c r="KV19" s="8"/>
      <c r="KW19" s="8">
        <v>12406201181</v>
      </c>
      <c r="KX19" s="8"/>
      <c r="KY19" s="8">
        <v>7468626528</v>
      </c>
      <c r="KZ19" s="8">
        <v>10000000000</v>
      </c>
      <c r="LA19" s="8">
        <v>14349483660</v>
      </c>
      <c r="LB19" s="8">
        <v>2092554700</v>
      </c>
      <c r="LC19" s="8"/>
      <c r="LD19" s="8">
        <v>8470413720</v>
      </c>
      <c r="LE19" s="8">
        <v>19264097396</v>
      </c>
      <c r="LF19" s="8">
        <v>8639878838</v>
      </c>
      <c r="LG19" s="8">
        <v>10878128000</v>
      </c>
      <c r="LH19" s="8">
        <v>20358646000</v>
      </c>
      <c r="LI19" s="8">
        <v>4694090896</v>
      </c>
      <c r="LJ19" s="8">
        <v>8086168147</v>
      </c>
      <c r="LK19" s="8">
        <v>5454097000</v>
      </c>
      <c r="LL19" s="8">
        <v>10216729326</v>
      </c>
      <c r="LM19" s="8">
        <v>2900000000</v>
      </c>
      <c r="LN19" s="8">
        <v>3912470400</v>
      </c>
      <c r="LO19" s="8">
        <v>5485841599</v>
      </c>
      <c r="LP19" s="8">
        <v>7000000000</v>
      </c>
      <c r="LQ19" s="8">
        <v>3915758800</v>
      </c>
      <c r="LR19" s="8">
        <v>4370339625</v>
      </c>
      <c r="LS19" s="8"/>
      <c r="LT19" s="8">
        <v>24844882188</v>
      </c>
      <c r="LU19" s="8">
        <v>5659330984</v>
      </c>
      <c r="LV19" s="8">
        <v>9468146834</v>
      </c>
      <c r="LW19" s="8">
        <v>14061826170</v>
      </c>
      <c r="LX19" s="8">
        <v>12875500628</v>
      </c>
      <c r="LY19" s="8">
        <v>7304411147</v>
      </c>
      <c r="LZ19" s="8">
        <v>9441606200</v>
      </c>
      <c r="MA19" s="8">
        <v>67693128504</v>
      </c>
      <c r="MB19" s="8">
        <v>22599394838</v>
      </c>
      <c r="MC19" s="8">
        <v>8279772830</v>
      </c>
      <c r="MD19" s="8">
        <v>15083271823</v>
      </c>
      <c r="ME19" s="8">
        <v>3841817978</v>
      </c>
      <c r="MF19" s="8">
        <v>4219963183</v>
      </c>
      <c r="MG19" s="8"/>
      <c r="MH19" s="8">
        <v>10204351525</v>
      </c>
      <c r="MI19" s="8"/>
      <c r="MJ19" s="8">
        <v>0</v>
      </c>
      <c r="MK19" s="8">
        <v>18850000000</v>
      </c>
      <c r="ML19" s="8">
        <v>13487505900</v>
      </c>
      <c r="MM19" s="8">
        <v>38914781060</v>
      </c>
      <c r="MN19" s="8">
        <v>75216664096</v>
      </c>
      <c r="MO19" s="8">
        <v>19500021320</v>
      </c>
      <c r="MP19" s="8">
        <v>19115640140</v>
      </c>
      <c r="MQ19" s="8"/>
      <c r="MR19" s="8">
        <v>18538348981</v>
      </c>
      <c r="MS19" s="8">
        <v>32381327130</v>
      </c>
      <c r="MT19" s="8">
        <v>1764269542</v>
      </c>
      <c r="MU19" s="8"/>
      <c r="MV19" s="8">
        <v>16000000000</v>
      </c>
      <c r="MW19" s="8">
        <v>33629383000</v>
      </c>
      <c r="MX19" s="8">
        <v>3992081000</v>
      </c>
      <c r="MY19" s="8">
        <v>0</v>
      </c>
      <c r="MZ19" s="8">
        <v>80200000000</v>
      </c>
      <c r="NA19" s="8">
        <v>16000000000</v>
      </c>
      <c r="NB19" s="8">
        <v>19332085400</v>
      </c>
      <c r="NC19" s="8">
        <v>6948925500</v>
      </c>
      <c r="ND19" s="8">
        <v>26950589520</v>
      </c>
      <c r="NE19" s="8">
        <v>19150900000</v>
      </c>
      <c r="NF19" s="8"/>
      <c r="NG19" s="8">
        <v>7000000000</v>
      </c>
      <c r="NH19" s="8">
        <v>16253658607</v>
      </c>
      <c r="NI19" s="8">
        <v>6828642819</v>
      </c>
      <c r="NJ19" s="8">
        <v>12500000000</v>
      </c>
      <c r="NK19" s="8">
        <v>15210112542</v>
      </c>
      <c r="NL19" s="8">
        <v>15406197923</v>
      </c>
      <c r="NM19" s="8">
        <v>16822768634</v>
      </c>
      <c r="NN19" s="8">
        <v>6868519488</v>
      </c>
      <c r="NO19" s="8">
        <v>5979180488</v>
      </c>
      <c r="NP19" s="8">
        <v>8967310951</v>
      </c>
      <c r="NQ19" s="8">
        <v>4349081602</v>
      </c>
      <c r="NR19" s="8">
        <v>4482015520</v>
      </c>
      <c r="NS19" s="8">
        <v>2560836000</v>
      </c>
      <c r="NT19" s="8">
        <v>11661285545</v>
      </c>
      <c r="NU19" s="8">
        <v>5513505200</v>
      </c>
      <c r="NV19" s="8">
        <v>6902400000</v>
      </c>
      <c r="NW19" s="8">
        <v>9114300000</v>
      </c>
      <c r="NX19" s="8"/>
      <c r="NY19" s="8"/>
      <c r="NZ19" s="8"/>
      <c r="OA19" s="8">
        <v>45000000000</v>
      </c>
      <c r="OB19" s="8"/>
      <c r="OC19" s="8"/>
      <c r="OD19" s="8">
        <v>1746914000</v>
      </c>
      <c r="OE19" s="8"/>
      <c r="OF19" s="8"/>
      <c r="OG19" s="8">
        <v>13871418000</v>
      </c>
      <c r="OH19" s="8"/>
      <c r="OI19" s="8">
        <v>5783386101</v>
      </c>
      <c r="OJ19" s="8">
        <v>16760027245</v>
      </c>
      <c r="OK19" s="8"/>
      <c r="OL19" s="8">
        <v>46460689382</v>
      </c>
      <c r="OM19" s="8"/>
      <c r="ON19" s="8"/>
      <c r="OO19" s="8">
        <v>15500000000</v>
      </c>
      <c r="OP19" s="8">
        <v>8137242000</v>
      </c>
      <c r="OQ19" s="8">
        <v>7795464000</v>
      </c>
      <c r="OR19" s="8">
        <v>20386149393</v>
      </c>
      <c r="OS19" s="8"/>
      <c r="OT19" s="8">
        <v>10200000000</v>
      </c>
      <c r="OU19" s="8">
        <v>11063076000</v>
      </c>
      <c r="OV19" s="8">
        <v>10261873100</v>
      </c>
      <c r="OW19" s="8">
        <v>8805893095</v>
      </c>
      <c r="OX19" s="8">
        <v>16163999440</v>
      </c>
      <c r="OY19" s="8">
        <v>7808190000</v>
      </c>
      <c r="OZ19" s="8">
        <v>16371691987</v>
      </c>
      <c r="PA19" s="8">
        <v>6287060276</v>
      </c>
      <c r="PB19" s="8">
        <v>19532181437</v>
      </c>
      <c r="PC19" s="8">
        <v>6263627137</v>
      </c>
      <c r="PD19" s="8">
        <v>14133323150</v>
      </c>
      <c r="PE19" s="8">
        <v>38273591126</v>
      </c>
      <c r="PF19" s="8">
        <v>24267564000</v>
      </c>
      <c r="PG19" s="8">
        <v>13452400000</v>
      </c>
      <c r="PH19" s="8">
        <v>6802200000</v>
      </c>
      <c r="PI19" s="8">
        <v>13119755000</v>
      </c>
      <c r="PJ19" s="8">
        <v>8482000000</v>
      </c>
      <c r="PK19" s="8">
        <v>20800693957</v>
      </c>
      <c r="PL19" s="8">
        <v>15335353208</v>
      </c>
      <c r="PM19" s="8">
        <v>12261203051</v>
      </c>
      <c r="PN19" s="8">
        <v>5880936174</v>
      </c>
      <c r="PO19" s="8">
        <v>8000000000</v>
      </c>
      <c r="PP19" s="8"/>
      <c r="PQ19" s="8">
        <v>8528584000</v>
      </c>
      <c r="PR19" s="8">
        <v>24252486000</v>
      </c>
      <c r="PS19" s="8">
        <v>4288829352</v>
      </c>
      <c r="PT19" s="8">
        <v>5152872800</v>
      </c>
      <c r="PU19" s="8">
        <v>25602429352</v>
      </c>
      <c r="PV19" s="8">
        <v>15500000000</v>
      </c>
      <c r="PW19" s="8">
        <v>15409589223</v>
      </c>
      <c r="PX19" s="8">
        <v>3800000000</v>
      </c>
      <c r="PY19" s="8">
        <v>17563930000</v>
      </c>
      <c r="PZ19" s="8">
        <v>16131053614</v>
      </c>
      <c r="QA19" s="8">
        <v>3300000000</v>
      </c>
      <c r="QB19" s="8"/>
      <c r="QC19" s="8">
        <v>70200000000</v>
      </c>
      <c r="QD19" s="8">
        <v>6500000000</v>
      </c>
      <c r="QE19" s="8">
        <v>17000000000</v>
      </c>
      <c r="QF19" s="8">
        <v>92322629462</v>
      </c>
      <c r="QG19" s="8">
        <v>19738534000</v>
      </c>
      <c r="QH19" s="8">
        <v>15649763638</v>
      </c>
      <c r="QI19" s="8"/>
      <c r="QJ19" s="8"/>
      <c r="QK19" s="8">
        <v>85824623000</v>
      </c>
      <c r="QL19" s="8"/>
      <c r="QM19" s="8">
        <v>4916430214</v>
      </c>
      <c r="QN19" s="8">
        <v>6259302600</v>
      </c>
      <c r="QO19" s="8">
        <v>5195139000</v>
      </c>
      <c r="QP19" s="8">
        <v>12543183803</v>
      </c>
      <c r="QQ19" s="8">
        <v>5418920696</v>
      </c>
      <c r="QR19" s="8">
        <v>10844213478</v>
      </c>
      <c r="QS19" s="8">
        <v>1000000000</v>
      </c>
      <c r="QT19" s="8">
        <v>5892204000</v>
      </c>
      <c r="QU19" s="8"/>
      <c r="QV19" s="8"/>
      <c r="QW19" s="8"/>
      <c r="QX19" s="8">
        <v>6733595710</v>
      </c>
      <c r="QY19" s="8"/>
      <c r="QZ19" s="8"/>
      <c r="RA19" s="8">
        <v>0</v>
      </c>
      <c r="RB19" s="8">
        <v>12317181237</v>
      </c>
      <c r="RC19" s="8">
        <v>958752000</v>
      </c>
      <c r="RD19" s="8"/>
      <c r="RE19" s="8"/>
      <c r="RF19" s="8"/>
      <c r="RG19" s="8"/>
      <c r="RH19" s="8">
        <v>11182086143</v>
      </c>
      <c r="RI19" s="8">
        <v>5000000000</v>
      </c>
      <c r="RJ19" s="8">
        <v>14533119490</v>
      </c>
      <c r="RK19" s="8">
        <v>7259210000</v>
      </c>
      <c r="RL19" s="8">
        <v>11000000000</v>
      </c>
      <c r="RM19" s="8">
        <v>7621709945</v>
      </c>
      <c r="RN19" s="8">
        <v>2000000000</v>
      </c>
      <c r="RO19" s="8">
        <v>12600000000</v>
      </c>
      <c r="RP19" s="8"/>
      <c r="RQ19" s="8">
        <v>10316529143</v>
      </c>
      <c r="RR19" s="8">
        <v>10578699664</v>
      </c>
      <c r="RS19" s="8">
        <v>10301220000</v>
      </c>
      <c r="RT19" s="8">
        <v>7627416670</v>
      </c>
      <c r="RU19" s="8"/>
      <c r="RV19" s="8">
        <v>6903204400</v>
      </c>
      <c r="RW19" s="8">
        <v>2779500000</v>
      </c>
      <c r="RX19" s="8">
        <v>4471215000</v>
      </c>
      <c r="RY19" s="8">
        <v>7504915514</v>
      </c>
      <c r="RZ19" s="8">
        <v>9580916256</v>
      </c>
      <c r="SA19" s="8">
        <v>4582000000</v>
      </c>
      <c r="SB19" s="8">
        <v>3171257500</v>
      </c>
      <c r="SC19" s="8">
        <v>11000000000</v>
      </c>
      <c r="SD19" s="8">
        <v>32348899613</v>
      </c>
      <c r="SE19" s="8">
        <v>7603574874</v>
      </c>
      <c r="SF19" s="8">
        <v>3616311600</v>
      </c>
      <c r="SG19" s="8">
        <v>6590788590</v>
      </c>
      <c r="SH19" s="8">
        <v>3883387467</v>
      </c>
      <c r="SI19" s="8">
        <v>1900000000</v>
      </c>
      <c r="SJ19" s="8"/>
      <c r="SK19" s="8">
        <v>708580000</v>
      </c>
      <c r="SL19" s="8"/>
      <c r="SM19" s="8">
        <v>60032415132</v>
      </c>
      <c r="SN19" s="8">
        <v>41181601069</v>
      </c>
      <c r="SO19" s="8">
        <v>13000000000</v>
      </c>
      <c r="SP19" s="8">
        <v>6681902192</v>
      </c>
      <c r="SQ19" s="8">
        <v>6395770800</v>
      </c>
      <c r="SR19" s="8"/>
      <c r="SS19" s="8">
        <v>3420187800</v>
      </c>
      <c r="ST19" s="8">
        <v>4500000000</v>
      </c>
      <c r="SU19" s="8">
        <v>8900000000</v>
      </c>
      <c r="SV19" s="8">
        <v>264000000</v>
      </c>
      <c r="SW19" s="8">
        <v>1704744000</v>
      </c>
      <c r="SX19" s="8"/>
      <c r="SY19" s="8">
        <v>10000000000</v>
      </c>
      <c r="SZ19" s="8">
        <v>8796634539</v>
      </c>
      <c r="TA19" s="8">
        <v>9555205600</v>
      </c>
      <c r="TB19" s="8">
        <v>4678442244</v>
      </c>
      <c r="TC19" s="8"/>
      <c r="TD19" s="8">
        <v>10500000000</v>
      </c>
      <c r="TE19" s="8"/>
      <c r="TF19" s="8">
        <v>4000000000</v>
      </c>
      <c r="TG19" s="8">
        <v>5311200000</v>
      </c>
      <c r="TH19" s="8">
        <v>0</v>
      </c>
      <c r="TI19" s="8"/>
      <c r="TJ19" s="8">
        <v>3824674800</v>
      </c>
      <c r="TK19" s="8">
        <v>2000000000</v>
      </c>
      <c r="TL19" s="8"/>
      <c r="TM19" s="8">
        <v>15364545561</v>
      </c>
      <c r="TN19" s="8">
        <v>2000000000</v>
      </c>
      <c r="TO19" s="8"/>
      <c r="TP19" s="8">
        <v>9057426000</v>
      </c>
      <c r="TQ19" s="8">
        <v>2552495500</v>
      </c>
      <c r="TR19" s="8">
        <v>18201850000</v>
      </c>
      <c r="TS19" s="8">
        <v>6000000000</v>
      </c>
      <c r="TT19" s="8">
        <v>919479800</v>
      </c>
      <c r="TU19" s="8"/>
      <c r="TV19" s="8"/>
      <c r="TW19" s="8">
        <v>14000000000</v>
      </c>
      <c r="TX19" s="8"/>
      <c r="TY19" s="8"/>
      <c r="TZ19" s="8"/>
      <c r="UA19" s="8">
        <v>2016000000</v>
      </c>
    </row>
    <row r="20" spans="1:547" x14ac:dyDescent="0.35">
      <c r="A20" s="10" t="s">
        <v>1108</v>
      </c>
      <c r="B20" s="11">
        <v>11093859700979</v>
      </c>
      <c r="C20" s="11">
        <v>1334939577086</v>
      </c>
      <c r="D20" s="11">
        <v>1755798454746</v>
      </c>
      <c r="E20" s="11">
        <v>1523593188855</v>
      </c>
      <c r="F20" s="11">
        <v>791312159712</v>
      </c>
      <c r="G20" s="11">
        <v>1251586166010</v>
      </c>
      <c r="H20" s="11">
        <v>1227871031030</v>
      </c>
      <c r="I20" s="11">
        <v>1742380495953</v>
      </c>
      <c r="J20" s="11">
        <v>2520765634996</v>
      </c>
      <c r="K20" s="11">
        <v>1861167804930</v>
      </c>
      <c r="L20" s="11">
        <v>2047808845734</v>
      </c>
      <c r="M20" s="11">
        <v>879572670904</v>
      </c>
      <c r="N20" s="11">
        <v>1262484843145</v>
      </c>
      <c r="O20" s="11">
        <v>608635863452</v>
      </c>
      <c r="P20" s="11">
        <v>842766463946</v>
      </c>
      <c r="Q20" s="11">
        <v>777444500000</v>
      </c>
      <c r="R20" s="11">
        <v>816737735499</v>
      </c>
      <c r="S20" s="11">
        <v>957379095062</v>
      </c>
      <c r="T20" s="11">
        <v>820569815917</v>
      </c>
      <c r="U20" s="11">
        <v>1118941889193</v>
      </c>
      <c r="V20" s="11">
        <v>1206005362023</v>
      </c>
      <c r="W20" s="11">
        <v>909089743904</v>
      </c>
      <c r="X20" s="11">
        <v>897270441245</v>
      </c>
      <c r="Y20" s="11">
        <v>661330658851</v>
      </c>
      <c r="Z20" s="11">
        <v>14273522513391</v>
      </c>
      <c r="AA20" s="11">
        <v>1699095212088</v>
      </c>
      <c r="AB20" s="11">
        <v>1235970625000</v>
      </c>
      <c r="AC20" s="11">
        <v>4356752442663</v>
      </c>
      <c r="AD20" s="11">
        <v>1378004794424</v>
      </c>
      <c r="AE20" s="11">
        <v>1452477080000</v>
      </c>
      <c r="AF20" s="11">
        <v>1990215976198</v>
      </c>
      <c r="AG20" s="11">
        <v>1742019352276</v>
      </c>
      <c r="AH20" s="11">
        <v>948053374881</v>
      </c>
      <c r="AI20" s="11">
        <v>2464572666859</v>
      </c>
      <c r="AJ20" s="11">
        <v>1668554064056</v>
      </c>
      <c r="AK20" s="11">
        <v>1194373338438</v>
      </c>
      <c r="AL20" s="11">
        <v>1459049211258</v>
      </c>
      <c r="AM20" s="11">
        <v>1192194649036</v>
      </c>
      <c r="AN20" s="11">
        <v>1010597766613</v>
      </c>
      <c r="AO20" s="11">
        <v>7868865208056</v>
      </c>
      <c r="AP20" s="11">
        <v>1010073496066</v>
      </c>
      <c r="AQ20" s="11">
        <v>692734447950</v>
      </c>
      <c r="AR20" s="11">
        <v>692113969626</v>
      </c>
      <c r="AS20" s="11">
        <v>740962089260</v>
      </c>
      <c r="AT20" s="11">
        <v>962155793285</v>
      </c>
      <c r="AU20" s="11">
        <v>598204425000</v>
      </c>
      <c r="AV20" s="11">
        <v>1500582297850</v>
      </c>
      <c r="AW20" s="11">
        <v>1072100727255</v>
      </c>
      <c r="AX20" s="11">
        <v>1677977263966</v>
      </c>
      <c r="AY20" s="11">
        <v>892723343252</v>
      </c>
      <c r="AZ20" s="11">
        <v>1344971567398</v>
      </c>
      <c r="BA20" s="11">
        <v>1124661780131</v>
      </c>
      <c r="BB20" s="11">
        <v>1170176270093</v>
      </c>
      <c r="BC20" s="11">
        <v>974959132621</v>
      </c>
      <c r="BD20" s="11">
        <v>1152113046420</v>
      </c>
      <c r="BE20" s="11">
        <v>972507665897</v>
      </c>
      <c r="BF20" s="11">
        <v>728699506811</v>
      </c>
      <c r="BG20" s="11">
        <v>763475200768</v>
      </c>
      <c r="BH20" s="11">
        <v>6789260685217</v>
      </c>
      <c r="BI20" s="11">
        <v>1285007474819</v>
      </c>
      <c r="BJ20" s="11">
        <v>1559880451816</v>
      </c>
      <c r="BK20" s="11">
        <v>959090757280</v>
      </c>
      <c r="BL20" s="11">
        <v>1528328746724</v>
      </c>
      <c r="BM20" s="11">
        <v>1144332999377</v>
      </c>
      <c r="BN20" s="11">
        <v>1693206878521</v>
      </c>
      <c r="BO20" s="11">
        <v>1083334471176</v>
      </c>
      <c r="BP20" s="11">
        <v>1274731562337</v>
      </c>
      <c r="BQ20" s="11">
        <v>1299969192850</v>
      </c>
      <c r="BR20" s="11">
        <v>833948428755</v>
      </c>
      <c r="BS20" s="11">
        <v>600963225681</v>
      </c>
      <c r="BT20" s="11">
        <v>2578196948364</v>
      </c>
      <c r="BU20" s="11">
        <v>771229519140</v>
      </c>
      <c r="BV20" s="11">
        <v>685569241298</v>
      </c>
      <c r="BW20" s="11">
        <v>694812152916</v>
      </c>
      <c r="BX20" s="11">
        <v>675911417397</v>
      </c>
      <c r="BY20" s="11">
        <v>1216187887173</v>
      </c>
      <c r="BZ20" s="11">
        <v>1029378138553</v>
      </c>
      <c r="CA20" s="11">
        <v>899949091788</v>
      </c>
      <c r="CB20" s="11">
        <v>10142479986897</v>
      </c>
      <c r="CC20" s="11">
        <v>4199741009104</v>
      </c>
      <c r="CD20" s="11">
        <v>2415977776368</v>
      </c>
      <c r="CE20" s="11">
        <v>1550478806098</v>
      </c>
      <c r="CF20" s="11">
        <v>2546433417574</v>
      </c>
      <c r="CG20" s="11">
        <v>1523036724408</v>
      </c>
      <c r="CH20" s="11">
        <v>2087307851202</v>
      </c>
      <c r="CI20" s="11">
        <v>2214150000000</v>
      </c>
      <c r="CJ20" s="11">
        <v>1685187049868</v>
      </c>
      <c r="CK20" s="11">
        <v>2620369275221</v>
      </c>
      <c r="CL20" s="11">
        <v>1211497928383</v>
      </c>
      <c r="CM20" s="11">
        <v>2679548066279</v>
      </c>
      <c r="CN20" s="11">
        <v>1322177201054</v>
      </c>
      <c r="CO20" s="11">
        <v>5501683606784</v>
      </c>
      <c r="CP20" s="11">
        <v>1565516059143</v>
      </c>
      <c r="CQ20" s="11">
        <v>1249990346530</v>
      </c>
      <c r="CR20" s="11">
        <v>1257042522028</v>
      </c>
      <c r="CS20" s="11">
        <v>1389122704962</v>
      </c>
      <c r="CT20" s="11">
        <v>1475153386394</v>
      </c>
      <c r="CU20" s="11">
        <v>1296326891826</v>
      </c>
      <c r="CV20" s="11">
        <v>1446289441660</v>
      </c>
      <c r="CW20" s="11">
        <v>1194900505092</v>
      </c>
      <c r="CX20" s="11">
        <v>1134450399373</v>
      </c>
      <c r="CY20" s="11">
        <v>1744554257075</v>
      </c>
      <c r="CZ20" s="11">
        <v>824307696956</v>
      </c>
      <c r="DA20" s="11">
        <v>10511755061412</v>
      </c>
      <c r="DB20" s="11">
        <v>2438120854004</v>
      </c>
      <c r="DC20" s="11">
        <v>2844028480768</v>
      </c>
      <c r="DD20" s="11">
        <v>1471438980282</v>
      </c>
      <c r="DE20" s="11">
        <v>2775918642534</v>
      </c>
      <c r="DF20" s="11">
        <v>2388018237561</v>
      </c>
      <c r="DG20" s="11">
        <v>1403586969494</v>
      </c>
      <c r="DH20" s="11">
        <v>4197027662782</v>
      </c>
      <c r="DI20" s="11">
        <v>835510587019</v>
      </c>
      <c r="DJ20" s="11">
        <v>849259664827</v>
      </c>
      <c r="DK20" s="11">
        <v>840788943416</v>
      </c>
      <c r="DL20" s="11">
        <v>2343580903419</v>
      </c>
      <c r="DM20" s="11">
        <v>1673512852018</v>
      </c>
      <c r="DN20" s="11">
        <v>1812077988063</v>
      </c>
      <c r="DO20" s="11">
        <v>1425290811956</v>
      </c>
      <c r="DP20" s="11">
        <v>1086297184993</v>
      </c>
      <c r="DQ20" s="11">
        <v>1418835234911</v>
      </c>
      <c r="DR20" s="11">
        <v>1176296326677</v>
      </c>
      <c r="DS20" s="11">
        <v>2977388138599</v>
      </c>
      <c r="DT20" s="11">
        <v>980812553856</v>
      </c>
      <c r="DU20" s="11">
        <v>1315834382207</v>
      </c>
      <c r="DV20" s="11">
        <v>1040530417772</v>
      </c>
      <c r="DW20" s="11">
        <v>1283639719880</v>
      </c>
      <c r="DX20" s="11">
        <v>884756190841</v>
      </c>
      <c r="DY20" s="11">
        <v>1027421227248</v>
      </c>
      <c r="DZ20" s="11">
        <v>980278739388</v>
      </c>
      <c r="EA20" s="11">
        <v>718007634466</v>
      </c>
      <c r="EB20" s="11">
        <v>700474869469</v>
      </c>
      <c r="EC20" s="11">
        <v>786820611177</v>
      </c>
      <c r="ED20" s="11">
        <v>7381761189686</v>
      </c>
      <c r="EE20" s="11">
        <v>980339061161</v>
      </c>
      <c r="EF20" s="11">
        <v>2230331447069</v>
      </c>
      <c r="EG20" s="11">
        <v>2690030377789</v>
      </c>
      <c r="EH20" s="11">
        <v>1744608720221</v>
      </c>
      <c r="EI20" s="11">
        <v>2247354534845</v>
      </c>
      <c r="EJ20" s="11">
        <v>1869941910400</v>
      </c>
      <c r="EK20" s="11">
        <v>1417153951750</v>
      </c>
      <c r="EL20" s="11">
        <v>1336765076571</v>
      </c>
      <c r="EM20" s="11">
        <v>2364847300275</v>
      </c>
      <c r="EN20" s="11">
        <v>913314090073</v>
      </c>
      <c r="EO20" s="11">
        <v>1329442516841</v>
      </c>
      <c r="EP20" s="11">
        <v>1214510866222</v>
      </c>
      <c r="EQ20" s="11">
        <v>871790878286</v>
      </c>
      <c r="ER20" s="11">
        <v>835009215530</v>
      </c>
      <c r="ES20" s="11">
        <v>890793928766</v>
      </c>
      <c r="ET20" s="11">
        <v>74613763379256</v>
      </c>
      <c r="EU20" s="11">
        <v>33931471129658</v>
      </c>
      <c r="EV20" s="11">
        <v>5364891685573</v>
      </c>
      <c r="EW20" s="11">
        <v>6876799778476</v>
      </c>
      <c r="EX20" s="11">
        <v>9192814361779</v>
      </c>
      <c r="EY20" s="11">
        <v>2567409721321</v>
      </c>
      <c r="EZ20" s="11">
        <v>4480308758301</v>
      </c>
      <c r="FA20" s="11">
        <v>3580352695399</v>
      </c>
      <c r="FB20" s="11">
        <v>4549520882452</v>
      </c>
      <c r="FC20" s="11">
        <v>3641777590740</v>
      </c>
      <c r="FD20" s="11">
        <v>5321238123579</v>
      </c>
      <c r="FE20" s="11">
        <v>2826272144220</v>
      </c>
      <c r="FF20" s="11">
        <v>3392723563895</v>
      </c>
      <c r="FG20" s="11">
        <v>2552797647962</v>
      </c>
      <c r="FH20" s="11">
        <v>2941315174304</v>
      </c>
      <c r="FI20" s="11">
        <v>4168280906805</v>
      </c>
      <c r="FJ20" s="11">
        <v>2795322749856</v>
      </c>
      <c r="FK20" s="11">
        <v>3252562840702</v>
      </c>
      <c r="FL20" s="11">
        <v>7202856990555</v>
      </c>
      <c r="FM20" s="11">
        <v>5933765026438</v>
      </c>
      <c r="FN20" s="11">
        <v>3110731484410</v>
      </c>
      <c r="FO20" s="11">
        <v>1407813787228</v>
      </c>
      <c r="FP20" s="11">
        <v>3861126110981</v>
      </c>
      <c r="FQ20" s="11">
        <v>1156864434915</v>
      </c>
      <c r="FR20" s="11">
        <v>1645296638856</v>
      </c>
      <c r="FS20" s="11">
        <v>1493129280415</v>
      </c>
      <c r="FT20" s="11">
        <v>748196117320</v>
      </c>
      <c r="FU20" s="11">
        <v>3364838647173</v>
      </c>
      <c r="FV20" s="11">
        <v>983514549013</v>
      </c>
      <c r="FW20" s="11">
        <v>26763164318000</v>
      </c>
      <c r="FX20" s="11">
        <v>2244768209000</v>
      </c>
      <c r="FY20" s="11">
        <v>3610862652679</v>
      </c>
      <c r="FZ20" s="11">
        <v>1823587840833</v>
      </c>
      <c r="GA20" s="11">
        <v>2280183806000</v>
      </c>
      <c r="GB20" s="11">
        <v>2342719057000</v>
      </c>
      <c r="GC20" s="11">
        <v>3161048134894</v>
      </c>
      <c r="GD20" s="11">
        <v>3581068470090</v>
      </c>
      <c r="GE20" s="11">
        <v>2493262270972</v>
      </c>
      <c r="GF20" s="11">
        <v>2612908245000</v>
      </c>
      <c r="GG20" s="11">
        <v>2517279665000</v>
      </c>
      <c r="GH20" s="11">
        <v>2243052409000</v>
      </c>
      <c r="GI20" s="11">
        <v>2900289684000</v>
      </c>
      <c r="GJ20" s="11">
        <v>2572959057603</v>
      </c>
      <c r="GK20" s="11">
        <v>2817015906018</v>
      </c>
      <c r="GL20" s="11">
        <v>2244752949070</v>
      </c>
      <c r="GM20" s="11">
        <v>2721238994250</v>
      </c>
      <c r="GN20" s="11">
        <v>2700639169000</v>
      </c>
      <c r="GO20" s="11">
        <v>2207131581466</v>
      </c>
      <c r="GP20" s="11">
        <v>2632949338000</v>
      </c>
      <c r="GQ20" s="11">
        <v>2079205449000</v>
      </c>
      <c r="GR20" s="11">
        <v>2384060041665</v>
      </c>
      <c r="GS20" s="11">
        <v>2037558436782</v>
      </c>
      <c r="GT20" s="11">
        <v>2553901026000</v>
      </c>
      <c r="GU20" s="11">
        <v>2477569515980</v>
      </c>
      <c r="GV20" s="11">
        <v>2263273231858</v>
      </c>
      <c r="GW20" s="11">
        <v>2951352988000</v>
      </c>
      <c r="GX20" s="11">
        <v>2024952814557</v>
      </c>
      <c r="GY20" s="11">
        <v>2540529438643</v>
      </c>
      <c r="GZ20" s="11">
        <v>2078390879870</v>
      </c>
      <c r="HA20" s="11">
        <v>1012692408443</v>
      </c>
      <c r="HB20" s="11">
        <v>1008395478000</v>
      </c>
      <c r="HC20" s="11">
        <v>978098220600</v>
      </c>
      <c r="HD20" s="11">
        <v>4983821482002</v>
      </c>
      <c r="HE20" s="11">
        <v>2365326507727</v>
      </c>
      <c r="HF20" s="11">
        <v>1225385389977</v>
      </c>
      <c r="HG20" s="11">
        <v>6000056739358</v>
      </c>
      <c r="HH20" s="11">
        <v>2406376986992</v>
      </c>
      <c r="HI20" s="11">
        <v>2032741713891</v>
      </c>
      <c r="HJ20" s="11">
        <v>1623397757352</v>
      </c>
      <c r="HK20" s="11">
        <v>3078430528703</v>
      </c>
      <c r="HL20" s="11">
        <v>1911192629407</v>
      </c>
      <c r="HM20" s="11">
        <v>31120677901940</v>
      </c>
      <c r="HN20" s="11">
        <v>2327635802254</v>
      </c>
      <c r="HO20" s="11">
        <v>3232942604365</v>
      </c>
      <c r="HP20" s="11">
        <v>2628058186091</v>
      </c>
      <c r="HQ20" s="11">
        <v>6974265726251</v>
      </c>
      <c r="HR20" s="11">
        <v>2053335101258</v>
      </c>
      <c r="HS20" s="11">
        <v>4085733582376</v>
      </c>
      <c r="HT20" s="11">
        <v>4222514747747</v>
      </c>
      <c r="HU20" s="11">
        <v>2936822752220</v>
      </c>
      <c r="HV20" s="11">
        <v>3382660187007</v>
      </c>
      <c r="HW20" s="11">
        <v>3180421258000</v>
      </c>
      <c r="HX20" s="11">
        <v>2354556447809</v>
      </c>
      <c r="HY20" s="11">
        <v>2085713568422</v>
      </c>
      <c r="HZ20" s="11">
        <v>1985177855074</v>
      </c>
      <c r="IA20" s="11">
        <v>4739941289370</v>
      </c>
      <c r="IB20" s="11">
        <v>2706223707844</v>
      </c>
      <c r="IC20" s="11">
        <v>2573094818356</v>
      </c>
      <c r="ID20" s="11">
        <v>2497822779133</v>
      </c>
      <c r="IE20" s="11">
        <v>1652761570399</v>
      </c>
      <c r="IF20" s="11">
        <v>2199953026391</v>
      </c>
      <c r="IG20" s="11">
        <v>3912826536349</v>
      </c>
      <c r="IH20" s="11">
        <v>2561276028803</v>
      </c>
      <c r="II20" s="11">
        <v>2359881769906</v>
      </c>
      <c r="IJ20" s="11">
        <v>1965145234416</v>
      </c>
      <c r="IK20" s="11">
        <v>5210597374474</v>
      </c>
      <c r="IL20" s="11">
        <v>1914142750039</v>
      </c>
      <c r="IM20" s="11">
        <v>2632136456892</v>
      </c>
      <c r="IN20" s="11">
        <v>1864009630127</v>
      </c>
      <c r="IO20" s="11">
        <v>3200987744302</v>
      </c>
      <c r="IP20" s="11">
        <v>2735438726127</v>
      </c>
      <c r="IQ20" s="11">
        <v>1020977206007</v>
      </c>
      <c r="IR20" s="11">
        <v>1744540975718</v>
      </c>
      <c r="IS20" s="11">
        <v>1263012267175</v>
      </c>
      <c r="IT20" s="11">
        <v>2811864973353</v>
      </c>
      <c r="IU20" s="11">
        <v>1155211990318</v>
      </c>
      <c r="IV20" s="11">
        <v>1139003253883</v>
      </c>
      <c r="IW20" s="11">
        <v>1028571890926</v>
      </c>
      <c r="IX20" s="11">
        <v>11304891467475</v>
      </c>
      <c r="IY20" s="11">
        <v>1111833307973</v>
      </c>
      <c r="IZ20" s="11">
        <v>6280973661504</v>
      </c>
      <c r="JA20" s="11">
        <v>1298896765419</v>
      </c>
      <c r="JB20" s="11">
        <v>1394868030875</v>
      </c>
      <c r="JC20" s="11">
        <v>1638517086602</v>
      </c>
      <c r="JD20" s="11">
        <v>2405481491930</v>
      </c>
      <c r="JE20" s="11">
        <v>1054173854124</v>
      </c>
      <c r="JF20" s="11">
        <v>1871843282035</v>
      </c>
      <c r="JG20" s="11">
        <v>1894909476014</v>
      </c>
      <c r="JH20" s="11">
        <v>1994495979200</v>
      </c>
      <c r="JI20" s="11">
        <v>1776736185305</v>
      </c>
      <c r="JJ20" s="11">
        <v>908552523709</v>
      </c>
      <c r="JK20" s="11">
        <v>846652584437</v>
      </c>
      <c r="JL20" s="11">
        <v>1064764987663</v>
      </c>
      <c r="JM20" s="11">
        <v>783234200201</v>
      </c>
      <c r="JN20" s="11">
        <v>1691259009069</v>
      </c>
      <c r="JO20" s="11">
        <v>6784281998552</v>
      </c>
      <c r="JP20" s="11">
        <v>1240754916755</v>
      </c>
      <c r="JQ20" s="11">
        <v>1974795666190</v>
      </c>
      <c r="JR20" s="11">
        <v>2254477631044</v>
      </c>
      <c r="JS20" s="11">
        <v>1519572915000</v>
      </c>
      <c r="JT20" s="11">
        <v>2106649154800</v>
      </c>
      <c r="JU20" s="11">
        <v>1240841953308</v>
      </c>
      <c r="JV20" s="11">
        <v>1535575584258</v>
      </c>
      <c r="JW20" s="11">
        <v>1322995296817</v>
      </c>
      <c r="JX20" s="11">
        <v>705097669371</v>
      </c>
      <c r="JY20" s="11">
        <v>969358252300</v>
      </c>
      <c r="JZ20" s="11">
        <v>1280973089733</v>
      </c>
      <c r="KA20" s="11">
        <v>1147016433000</v>
      </c>
      <c r="KB20" s="11">
        <v>1939156141051</v>
      </c>
      <c r="KC20" s="11">
        <v>1162433763366</v>
      </c>
      <c r="KD20" s="11">
        <v>7727797817323</v>
      </c>
      <c r="KE20" s="11">
        <v>2249762820652</v>
      </c>
      <c r="KF20" s="11">
        <v>1433046124516</v>
      </c>
      <c r="KG20" s="11">
        <v>1424218941396</v>
      </c>
      <c r="KH20" s="11">
        <v>1541464903566</v>
      </c>
      <c r="KI20" s="11">
        <v>1115314847083</v>
      </c>
      <c r="KJ20" s="11">
        <v>2241511442193</v>
      </c>
      <c r="KK20" s="11">
        <v>1837050831630</v>
      </c>
      <c r="KL20" s="11">
        <v>2255548951409</v>
      </c>
      <c r="KM20" s="11">
        <v>1658525596396</v>
      </c>
      <c r="KN20" s="11">
        <v>1266731106745</v>
      </c>
      <c r="KO20" s="11">
        <v>2513152688138</v>
      </c>
      <c r="KP20" s="11">
        <v>2067568265686</v>
      </c>
      <c r="KQ20" s="11">
        <v>2314598632518</v>
      </c>
      <c r="KR20" s="11">
        <v>17031194223080</v>
      </c>
      <c r="KS20" s="11">
        <v>3639000000000</v>
      </c>
      <c r="KT20" s="11">
        <v>7780045306259</v>
      </c>
      <c r="KU20" s="11">
        <v>3973248088631</v>
      </c>
      <c r="KV20" s="11">
        <v>5912388338172</v>
      </c>
      <c r="KW20" s="11">
        <v>3386218761290</v>
      </c>
      <c r="KX20" s="11">
        <v>3564670201213</v>
      </c>
      <c r="KY20" s="11">
        <v>1726408247645</v>
      </c>
      <c r="KZ20" s="11">
        <v>3978553123000</v>
      </c>
      <c r="LA20" s="11">
        <v>1891770208418</v>
      </c>
      <c r="LB20" s="11">
        <v>1770899836904</v>
      </c>
      <c r="LC20" s="11">
        <v>3493333057229</v>
      </c>
      <c r="LD20" s="11">
        <v>1086206272126</v>
      </c>
      <c r="LE20" s="11">
        <v>1251321514800</v>
      </c>
      <c r="LF20" s="11">
        <v>977998183668</v>
      </c>
      <c r="LG20" s="11">
        <v>890562090111</v>
      </c>
      <c r="LH20" s="11">
        <v>1766515910970</v>
      </c>
      <c r="LI20" s="11">
        <v>901715724674</v>
      </c>
      <c r="LJ20" s="11">
        <v>950215725764</v>
      </c>
      <c r="LK20" s="11">
        <v>662778971302</v>
      </c>
      <c r="LL20" s="11">
        <v>1047494432685</v>
      </c>
      <c r="LM20" s="11">
        <v>627574617743</v>
      </c>
      <c r="LN20" s="11">
        <v>609767737016</v>
      </c>
      <c r="LO20" s="11">
        <v>628996263922</v>
      </c>
      <c r="LP20" s="11">
        <v>657214319326</v>
      </c>
      <c r="LQ20" s="11">
        <v>545557672081</v>
      </c>
      <c r="LR20" s="11">
        <v>525670884480</v>
      </c>
      <c r="LS20" s="11">
        <v>5182880480754</v>
      </c>
      <c r="LT20" s="11">
        <v>2360864873499</v>
      </c>
      <c r="LU20" s="11">
        <v>861980762337</v>
      </c>
      <c r="LV20" s="11">
        <v>837850459591</v>
      </c>
      <c r="LW20" s="11">
        <v>1171685330565</v>
      </c>
      <c r="LX20" s="11">
        <v>1205653026616</v>
      </c>
      <c r="LY20" s="11">
        <v>1942965827088</v>
      </c>
      <c r="LZ20" s="11">
        <v>1392604307076</v>
      </c>
      <c r="MA20" s="11">
        <v>1514442224320</v>
      </c>
      <c r="MB20" s="11">
        <v>1732337414188</v>
      </c>
      <c r="MC20" s="11">
        <v>1140175686449</v>
      </c>
      <c r="MD20" s="11">
        <v>1240247543865</v>
      </c>
      <c r="ME20" s="11">
        <v>651405358259</v>
      </c>
      <c r="MF20" s="11">
        <v>1295341785605</v>
      </c>
      <c r="MG20" s="11">
        <v>9995582075208</v>
      </c>
      <c r="MH20" s="11">
        <v>1049193123325</v>
      </c>
      <c r="MI20" s="11">
        <v>894459537584</v>
      </c>
      <c r="MJ20" s="11">
        <v>2378819076319</v>
      </c>
      <c r="MK20" s="11">
        <v>1574476303296</v>
      </c>
      <c r="ML20" s="11">
        <v>1123681130655</v>
      </c>
      <c r="MM20" s="11">
        <v>1820345165234</v>
      </c>
      <c r="MN20" s="11">
        <v>1151110662831</v>
      </c>
      <c r="MO20" s="11">
        <v>1499998049538</v>
      </c>
      <c r="MP20" s="11">
        <v>1251653725791</v>
      </c>
      <c r="MQ20" s="11">
        <v>1479688652614</v>
      </c>
      <c r="MR20" s="11">
        <v>1465882399281</v>
      </c>
      <c r="MS20" s="11">
        <v>1066894820311</v>
      </c>
      <c r="MT20" s="11">
        <v>1763745393187</v>
      </c>
      <c r="MU20" s="11">
        <v>1306882601612</v>
      </c>
      <c r="MV20" s="11">
        <v>1143395342748</v>
      </c>
      <c r="MW20" s="11">
        <v>1117382054846</v>
      </c>
      <c r="MX20" s="11">
        <v>1226087518000</v>
      </c>
      <c r="MY20" s="11">
        <v>1086222050906</v>
      </c>
      <c r="MZ20" s="11">
        <v>1209103634318</v>
      </c>
      <c r="NA20" s="11">
        <v>1147533420000</v>
      </c>
      <c r="NB20" s="11">
        <v>1439039074101</v>
      </c>
      <c r="NC20" s="11">
        <v>924595555607</v>
      </c>
      <c r="ND20" s="11">
        <v>5648477147700</v>
      </c>
      <c r="NE20" s="11">
        <v>996995876134</v>
      </c>
      <c r="NF20" s="11">
        <v>4912167261707</v>
      </c>
      <c r="NG20" s="11">
        <v>728043113509</v>
      </c>
      <c r="NH20" s="11">
        <v>1653415683316</v>
      </c>
      <c r="NI20" s="11">
        <v>1669701238750</v>
      </c>
      <c r="NJ20" s="11">
        <v>1260789612027</v>
      </c>
      <c r="NK20" s="11">
        <v>1495176479725</v>
      </c>
      <c r="NL20" s="11">
        <v>987706067700</v>
      </c>
      <c r="NM20" s="11">
        <v>1778558090562</v>
      </c>
      <c r="NN20" s="11">
        <v>1069966073388</v>
      </c>
      <c r="NO20" s="11">
        <v>931630380220</v>
      </c>
      <c r="NP20" s="11">
        <v>956803069599</v>
      </c>
      <c r="NQ20" s="11">
        <v>1611095336283</v>
      </c>
      <c r="NR20" s="11">
        <v>795590259069</v>
      </c>
      <c r="NS20" s="11">
        <v>533949705000</v>
      </c>
      <c r="NT20" s="11">
        <v>842869122848</v>
      </c>
      <c r="NU20" s="11">
        <v>723750990562</v>
      </c>
      <c r="NV20" s="11">
        <v>763867363106</v>
      </c>
      <c r="NW20" s="11">
        <v>625577785848</v>
      </c>
      <c r="NX20" s="11">
        <v>7522393048914</v>
      </c>
      <c r="NY20" s="11">
        <v>6060468111324</v>
      </c>
      <c r="NZ20" s="11">
        <v>1355708032945</v>
      </c>
      <c r="OA20" s="11">
        <v>2223392902027</v>
      </c>
      <c r="OB20" s="11">
        <v>2559514750607</v>
      </c>
      <c r="OC20" s="11">
        <v>1130860189231</v>
      </c>
      <c r="OD20" s="11">
        <v>1566785983806</v>
      </c>
      <c r="OE20" s="11">
        <v>1391014394183</v>
      </c>
      <c r="OF20" s="11">
        <v>2037485985557</v>
      </c>
      <c r="OG20" s="11">
        <v>2359997001430</v>
      </c>
      <c r="OH20" s="11">
        <v>5991980923513</v>
      </c>
      <c r="OI20" s="11">
        <v>1903260985879</v>
      </c>
      <c r="OJ20" s="11">
        <v>1161444357158</v>
      </c>
      <c r="OK20" s="11">
        <v>1771644645420</v>
      </c>
      <c r="OL20" s="11">
        <v>2294967615797</v>
      </c>
      <c r="OM20" s="11">
        <v>2841040311362</v>
      </c>
      <c r="ON20" s="11">
        <v>2040592979916</v>
      </c>
      <c r="OO20" s="11">
        <v>1584300671882</v>
      </c>
      <c r="OP20" s="11">
        <v>838920155398</v>
      </c>
      <c r="OQ20" s="11">
        <v>1113802671677</v>
      </c>
      <c r="OR20" s="11">
        <v>959917141147</v>
      </c>
      <c r="OS20" s="11">
        <v>5111494298993</v>
      </c>
      <c r="OT20" s="11">
        <v>1067507409501</v>
      </c>
      <c r="OU20" s="11">
        <v>970893666575</v>
      </c>
      <c r="OV20" s="11">
        <v>1192919899176</v>
      </c>
      <c r="OW20" s="11">
        <v>1133485982466</v>
      </c>
      <c r="OX20" s="11">
        <v>1355972608075</v>
      </c>
      <c r="OY20" s="11">
        <v>816563275307</v>
      </c>
      <c r="OZ20" s="11">
        <v>1279330540011</v>
      </c>
      <c r="PA20" s="11">
        <v>858689085429</v>
      </c>
      <c r="PB20" s="11">
        <v>1356500000000</v>
      </c>
      <c r="PC20" s="11">
        <v>785741085612</v>
      </c>
      <c r="PD20" s="11">
        <v>1279863915193</v>
      </c>
      <c r="PE20" s="11">
        <v>1583997503221</v>
      </c>
      <c r="PF20" s="11">
        <v>1126420289832</v>
      </c>
      <c r="PG20" s="11">
        <v>1152854784063</v>
      </c>
      <c r="PH20" s="11">
        <v>908931268035</v>
      </c>
      <c r="PI20" s="11">
        <v>1573546028632</v>
      </c>
      <c r="PJ20" s="11">
        <v>726995316334</v>
      </c>
      <c r="PK20" s="11">
        <v>1121553140444</v>
      </c>
      <c r="PL20" s="11">
        <v>650924178590</v>
      </c>
      <c r="PM20" s="11">
        <v>1291162487135</v>
      </c>
      <c r="PN20" s="11">
        <v>660979294614</v>
      </c>
      <c r="PO20" s="11">
        <v>933875689651</v>
      </c>
      <c r="PP20" s="11">
        <v>2980565213077</v>
      </c>
      <c r="PQ20" s="11">
        <v>888657233182</v>
      </c>
      <c r="PR20" s="11">
        <v>1757315450564</v>
      </c>
      <c r="PS20" s="11">
        <v>1004734659740</v>
      </c>
      <c r="PT20" s="11">
        <v>807786085894</v>
      </c>
      <c r="PU20" s="11">
        <v>1203356410157</v>
      </c>
      <c r="PV20" s="11">
        <v>988121933348</v>
      </c>
      <c r="PW20" s="11">
        <v>968279311102</v>
      </c>
      <c r="PX20" s="11">
        <v>987959978626</v>
      </c>
      <c r="PY20" s="11">
        <v>540103513000</v>
      </c>
      <c r="PZ20" s="11">
        <v>1071116174671</v>
      </c>
      <c r="QA20" s="11">
        <v>694131074800</v>
      </c>
      <c r="QB20" s="11">
        <v>3492754004800</v>
      </c>
      <c r="QC20" s="11">
        <v>1484186370531</v>
      </c>
      <c r="QD20" s="11">
        <v>1452164913624</v>
      </c>
      <c r="QE20" s="11">
        <v>1153439444000</v>
      </c>
      <c r="QF20" s="11">
        <v>1549751022558</v>
      </c>
      <c r="QG20" s="11">
        <v>1088397153491</v>
      </c>
      <c r="QH20" s="11">
        <v>922913512324</v>
      </c>
      <c r="QI20" s="11">
        <v>915959965104</v>
      </c>
      <c r="QJ20" s="11">
        <v>810647754509</v>
      </c>
      <c r="QK20" s="11">
        <v>1156925987516</v>
      </c>
      <c r="QL20" s="11">
        <v>4242669820080</v>
      </c>
      <c r="QM20" s="11">
        <v>1766932502000</v>
      </c>
      <c r="QN20" s="11">
        <v>1128324782624</v>
      </c>
      <c r="QO20" s="11">
        <v>983675662500</v>
      </c>
      <c r="QP20" s="11">
        <v>1223104700397</v>
      </c>
      <c r="QQ20" s="11">
        <v>1774023790315</v>
      </c>
      <c r="QR20" s="11">
        <v>1219567650051</v>
      </c>
      <c r="QS20" s="11">
        <v>889072566749</v>
      </c>
      <c r="QT20" s="11">
        <v>1069213246374</v>
      </c>
      <c r="QU20" s="11">
        <v>872614994563</v>
      </c>
      <c r="QV20" s="11">
        <v>822790319063</v>
      </c>
      <c r="QW20" s="11">
        <v>11774651290735</v>
      </c>
      <c r="QX20" s="11">
        <v>2710792397375</v>
      </c>
      <c r="QY20" s="11">
        <v>2551098067481</v>
      </c>
      <c r="QZ20" s="11">
        <v>3353764386989</v>
      </c>
      <c r="RA20" s="11">
        <v>7116307463906</v>
      </c>
      <c r="RB20" s="11">
        <v>2390103515680</v>
      </c>
      <c r="RC20" s="11">
        <v>5101407422199</v>
      </c>
      <c r="RD20" s="11">
        <v>1488160709863</v>
      </c>
      <c r="RE20" s="11">
        <v>4296958080519</v>
      </c>
      <c r="RF20" s="11">
        <v>2962293918921</v>
      </c>
      <c r="RG20" s="11">
        <v>1474562917140</v>
      </c>
      <c r="RH20" s="11">
        <v>1102152244292</v>
      </c>
      <c r="RI20" s="11">
        <v>969676042111</v>
      </c>
      <c r="RJ20" s="11">
        <v>1077793285730</v>
      </c>
      <c r="RK20" s="11">
        <v>963274389000</v>
      </c>
      <c r="RL20" s="11">
        <v>1022156851932</v>
      </c>
      <c r="RM20" s="11">
        <v>955020785750</v>
      </c>
      <c r="RN20" s="11">
        <v>1854056189424</v>
      </c>
      <c r="RO20" s="11">
        <v>778231565000</v>
      </c>
      <c r="RP20" s="11">
        <v>1373867291129</v>
      </c>
      <c r="RQ20" s="11">
        <v>1068590350202</v>
      </c>
      <c r="RR20" s="11">
        <v>939851147734</v>
      </c>
      <c r="RS20" s="11">
        <v>912892631301</v>
      </c>
      <c r="RT20" s="11">
        <v>805875333552</v>
      </c>
      <c r="RU20" s="11">
        <v>4151643181028</v>
      </c>
      <c r="RV20" s="11">
        <v>1065202300000</v>
      </c>
      <c r="RW20" s="11">
        <v>1261746396658</v>
      </c>
      <c r="RX20" s="11">
        <v>1473546069779</v>
      </c>
      <c r="RY20" s="11">
        <v>3298348071263</v>
      </c>
      <c r="RZ20" s="11">
        <v>1052182850597</v>
      </c>
      <c r="SA20" s="11">
        <v>946467244563</v>
      </c>
      <c r="SB20" s="11">
        <v>1183438903713</v>
      </c>
      <c r="SC20" s="11">
        <v>5505620880586</v>
      </c>
      <c r="SD20" s="11">
        <v>1497069050140</v>
      </c>
      <c r="SE20" s="11">
        <v>1498121316687</v>
      </c>
      <c r="SF20" s="11">
        <v>2963189849010</v>
      </c>
      <c r="SG20" s="11">
        <v>1101935500584</v>
      </c>
      <c r="SH20" s="11">
        <v>1340571752637</v>
      </c>
      <c r="SI20" s="11">
        <v>818189574967</v>
      </c>
      <c r="SJ20" s="11">
        <v>1043453931919</v>
      </c>
      <c r="SK20" s="11">
        <v>2081773891702</v>
      </c>
      <c r="SL20" s="11">
        <v>932385405462</v>
      </c>
      <c r="SM20" s="11">
        <v>1199358556485</v>
      </c>
      <c r="SN20" s="11">
        <v>1586417831192</v>
      </c>
      <c r="SO20" s="11">
        <v>1197567941637</v>
      </c>
      <c r="SP20" s="11">
        <v>828468444758</v>
      </c>
      <c r="SQ20" s="11">
        <v>674664560084</v>
      </c>
      <c r="SR20" s="11">
        <v>2997361701915</v>
      </c>
      <c r="SS20" s="11">
        <v>1539954165156</v>
      </c>
      <c r="ST20" s="11">
        <v>2390195122090</v>
      </c>
      <c r="SU20" s="11">
        <v>1513431829763</v>
      </c>
      <c r="SV20" s="11">
        <v>1162063829980</v>
      </c>
      <c r="SW20" s="11">
        <v>1137171000924</v>
      </c>
      <c r="SX20" s="11">
        <v>1618357419650</v>
      </c>
      <c r="SY20" s="11">
        <v>2225593851111</v>
      </c>
      <c r="SZ20" s="11">
        <v>1369579741417</v>
      </c>
      <c r="TA20" s="11">
        <v>1425529594365</v>
      </c>
      <c r="TB20" s="11">
        <v>1748657909321</v>
      </c>
      <c r="TC20" s="11">
        <v>2346858685766</v>
      </c>
      <c r="TD20" s="11">
        <v>5119288950400</v>
      </c>
      <c r="TE20" s="11">
        <v>1420770115000</v>
      </c>
      <c r="TF20" s="11">
        <v>1298047218145</v>
      </c>
      <c r="TG20" s="11">
        <v>1715683529854</v>
      </c>
      <c r="TH20" s="11">
        <v>996823795088</v>
      </c>
      <c r="TI20" s="11">
        <v>1613244746357</v>
      </c>
      <c r="TJ20" s="11">
        <v>1094206193234</v>
      </c>
      <c r="TK20" s="11">
        <v>935143110442</v>
      </c>
      <c r="TL20" s="11">
        <v>1944410833000</v>
      </c>
      <c r="TM20" s="11">
        <v>1792185125100</v>
      </c>
      <c r="TN20" s="11">
        <v>2190048085174</v>
      </c>
      <c r="TO20" s="11">
        <v>1539117048129</v>
      </c>
      <c r="TP20" s="11">
        <v>1740121890887</v>
      </c>
      <c r="TQ20" s="11">
        <v>999604719435</v>
      </c>
      <c r="TR20" s="11">
        <v>1109513108049</v>
      </c>
      <c r="TS20" s="11">
        <v>1655375162743</v>
      </c>
      <c r="TT20" s="11">
        <v>1264409008793</v>
      </c>
      <c r="TU20" s="11">
        <v>2826028319956</v>
      </c>
      <c r="TV20" s="11">
        <v>1666526383892</v>
      </c>
      <c r="TW20" s="11">
        <v>1121188434281.8</v>
      </c>
      <c r="TX20" s="11">
        <v>1513000000000</v>
      </c>
      <c r="TY20" s="11">
        <v>1218676789024</v>
      </c>
      <c r="TZ20" s="11">
        <v>1210694193964</v>
      </c>
      <c r="UA20" s="11">
        <v>1112426528233</v>
      </c>
    </row>
    <row r="21" spans="1:547" x14ac:dyDescent="0.35">
      <c r="A21" s="7" t="s">
        <v>1109</v>
      </c>
      <c r="B21" s="8">
        <v>7476810154709</v>
      </c>
      <c r="C21" s="8">
        <v>841142030242</v>
      </c>
      <c r="D21" s="8">
        <v>1094281635638</v>
      </c>
      <c r="E21" s="8">
        <v>938147448924</v>
      </c>
      <c r="F21" s="8">
        <v>562195192172</v>
      </c>
      <c r="G21" s="8">
        <v>873793670952</v>
      </c>
      <c r="H21" s="8">
        <v>804976150975</v>
      </c>
      <c r="I21" s="8">
        <v>1178450378682</v>
      </c>
      <c r="J21" s="8">
        <v>1545474073537</v>
      </c>
      <c r="K21" s="8">
        <v>1195187125392</v>
      </c>
      <c r="L21" s="8">
        <v>1220079388266</v>
      </c>
      <c r="M21" s="8">
        <v>647971632142</v>
      </c>
      <c r="N21" s="8">
        <v>1027136046778</v>
      </c>
      <c r="O21" s="8">
        <v>500738009455</v>
      </c>
      <c r="P21" s="8">
        <v>675090443798</v>
      </c>
      <c r="Q21" s="8">
        <v>580348197989</v>
      </c>
      <c r="R21" s="8">
        <v>547634506985</v>
      </c>
      <c r="S21" s="8">
        <v>625938510825</v>
      </c>
      <c r="T21" s="8">
        <v>568389552137</v>
      </c>
      <c r="U21" s="8">
        <v>794731741557</v>
      </c>
      <c r="V21" s="8">
        <v>840304754432</v>
      </c>
      <c r="W21" s="8">
        <v>572542896822</v>
      </c>
      <c r="X21" s="8">
        <v>578397801986</v>
      </c>
      <c r="Y21" s="8">
        <v>491433601598</v>
      </c>
      <c r="Z21" s="8">
        <v>7860920503308</v>
      </c>
      <c r="AA21" s="8">
        <v>1140088415729</v>
      </c>
      <c r="AB21" s="8">
        <v>868852063137</v>
      </c>
      <c r="AC21" s="8">
        <v>3106781485240</v>
      </c>
      <c r="AD21" s="8">
        <v>932683541457</v>
      </c>
      <c r="AE21" s="8">
        <v>1085802510725</v>
      </c>
      <c r="AF21" s="8">
        <v>1503928959080</v>
      </c>
      <c r="AG21" s="8">
        <v>1150033169458</v>
      </c>
      <c r="AH21" s="8">
        <v>564200358044</v>
      </c>
      <c r="AI21" s="8">
        <v>1624939126835</v>
      </c>
      <c r="AJ21" s="8">
        <v>985530623699</v>
      </c>
      <c r="AK21" s="8">
        <v>868549359169</v>
      </c>
      <c r="AL21" s="8">
        <v>1043615563395</v>
      </c>
      <c r="AM21" s="8">
        <v>776732875935</v>
      </c>
      <c r="AN21" s="8">
        <v>874523835461</v>
      </c>
      <c r="AO21" s="8">
        <v>5420250523341</v>
      </c>
      <c r="AP21" s="8">
        <v>862868311677</v>
      </c>
      <c r="AQ21" s="8">
        <v>601406134983</v>
      </c>
      <c r="AR21" s="8">
        <v>609189572478</v>
      </c>
      <c r="AS21" s="8">
        <v>618890846880</v>
      </c>
      <c r="AT21" s="8">
        <v>761703701263</v>
      </c>
      <c r="AU21" s="8">
        <v>428286492049</v>
      </c>
      <c r="AV21" s="8">
        <v>790657271284</v>
      </c>
      <c r="AW21" s="8">
        <v>704545934464</v>
      </c>
      <c r="AX21" s="8">
        <v>982438405190</v>
      </c>
      <c r="AY21" s="8">
        <v>597549206433</v>
      </c>
      <c r="AZ21" s="8">
        <v>846734363072</v>
      </c>
      <c r="BA21" s="8">
        <v>686336185996</v>
      </c>
      <c r="BB21" s="8">
        <v>706749401194</v>
      </c>
      <c r="BC21" s="8">
        <v>695310603786</v>
      </c>
      <c r="BD21" s="8">
        <v>784415464730</v>
      </c>
      <c r="BE21" s="8">
        <v>538002746099</v>
      </c>
      <c r="BF21" s="8">
        <v>435745935486</v>
      </c>
      <c r="BG21" s="8">
        <v>486063424536</v>
      </c>
      <c r="BH21" s="8">
        <v>4549768272549</v>
      </c>
      <c r="BI21" s="8">
        <v>987439579744</v>
      </c>
      <c r="BJ21" s="8">
        <v>1194339741314</v>
      </c>
      <c r="BK21" s="8">
        <v>635681054019</v>
      </c>
      <c r="BL21" s="8">
        <v>1198725893394</v>
      </c>
      <c r="BM21" s="8">
        <v>823144709668</v>
      </c>
      <c r="BN21" s="8">
        <v>1252845697180</v>
      </c>
      <c r="BO21" s="8">
        <v>786701831700</v>
      </c>
      <c r="BP21" s="8">
        <v>936285466306</v>
      </c>
      <c r="BQ21" s="8">
        <v>978207088651</v>
      </c>
      <c r="BR21" s="8">
        <v>722027946307</v>
      </c>
      <c r="BS21" s="8">
        <v>534005021624</v>
      </c>
      <c r="BT21" s="8">
        <v>2163806699170</v>
      </c>
      <c r="BU21" s="8">
        <v>678913263009</v>
      </c>
      <c r="BV21" s="8">
        <v>520232102286</v>
      </c>
      <c r="BW21" s="8">
        <v>549390556240</v>
      </c>
      <c r="BX21" s="8">
        <v>492981310916</v>
      </c>
      <c r="BY21" s="8">
        <v>970244002588</v>
      </c>
      <c r="BZ21" s="8">
        <v>766159260882</v>
      </c>
      <c r="CA21" s="8">
        <v>662352801152</v>
      </c>
      <c r="CB21" s="8">
        <v>5720627785891</v>
      </c>
      <c r="CC21" s="8">
        <v>2512856141173</v>
      </c>
      <c r="CD21" s="8">
        <v>1787029815231</v>
      </c>
      <c r="CE21" s="8">
        <v>1141724861374</v>
      </c>
      <c r="CF21" s="8">
        <v>1931753904282</v>
      </c>
      <c r="CG21" s="8">
        <v>1035434633911</v>
      </c>
      <c r="CH21" s="8">
        <v>1480342755518</v>
      </c>
      <c r="CI21" s="8">
        <v>1608012543896</v>
      </c>
      <c r="CJ21" s="8">
        <v>1185637313245</v>
      </c>
      <c r="CK21" s="8">
        <v>1863004192181</v>
      </c>
      <c r="CL21" s="8">
        <v>1066740371939</v>
      </c>
      <c r="CM21" s="8">
        <v>2359726498928</v>
      </c>
      <c r="CN21" s="8">
        <v>919685795754</v>
      </c>
      <c r="CO21" s="8">
        <v>3078441615463</v>
      </c>
      <c r="CP21" s="8">
        <v>906562248492</v>
      </c>
      <c r="CQ21" s="8">
        <v>950001421352</v>
      </c>
      <c r="CR21" s="8">
        <v>725838531141</v>
      </c>
      <c r="CS21" s="8">
        <v>918789130146</v>
      </c>
      <c r="CT21" s="8">
        <v>960014983367</v>
      </c>
      <c r="CU21" s="8">
        <v>882390723954</v>
      </c>
      <c r="CV21" s="8">
        <v>923908726354</v>
      </c>
      <c r="CW21" s="8">
        <v>751054018704</v>
      </c>
      <c r="CX21" s="8">
        <v>784118039579</v>
      </c>
      <c r="CY21" s="8">
        <v>1296448268578</v>
      </c>
      <c r="CZ21" s="8">
        <v>574749626967</v>
      </c>
      <c r="DA21" s="8">
        <v>5419098902515</v>
      </c>
      <c r="DB21" s="8">
        <v>1458371664166</v>
      </c>
      <c r="DC21" s="8">
        <v>2058197821412</v>
      </c>
      <c r="DD21" s="8">
        <v>984856132109</v>
      </c>
      <c r="DE21" s="8">
        <v>2013914659729</v>
      </c>
      <c r="DF21" s="8">
        <v>1535124877316</v>
      </c>
      <c r="DG21" s="8">
        <v>978330369789</v>
      </c>
      <c r="DH21" s="8">
        <v>3401138075057</v>
      </c>
      <c r="DI21" s="8">
        <v>718475893784</v>
      </c>
      <c r="DJ21" s="8">
        <v>646318492843</v>
      </c>
      <c r="DK21" s="8">
        <v>679667637667</v>
      </c>
      <c r="DL21" s="8">
        <v>1678282260248</v>
      </c>
      <c r="DM21" s="8">
        <v>1068349681351</v>
      </c>
      <c r="DN21" s="8">
        <v>1224140845345</v>
      </c>
      <c r="DO21" s="8">
        <v>874327314352</v>
      </c>
      <c r="DP21" s="8">
        <v>663057083949</v>
      </c>
      <c r="DQ21" s="8">
        <v>800457523268</v>
      </c>
      <c r="DR21" s="8">
        <v>621953601405</v>
      </c>
      <c r="DS21" s="8">
        <v>2043437917981</v>
      </c>
      <c r="DT21" s="8">
        <v>688717200176</v>
      </c>
      <c r="DU21" s="8">
        <v>843958331059</v>
      </c>
      <c r="DV21" s="8">
        <v>753081800223</v>
      </c>
      <c r="DW21" s="8">
        <v>1019726740006</v>
      </c>
      <c r="DX21" s="8">
        <v>560985356715</v>
      </c>
      <c r="DY21" s="8">
        <v>636258461227</v>
      </c>
      <c r="DZ21" s="8">
        <v>619156434385</v>
      </c>
      <c r="EA21" s="8">
        <v>507399352350</v>
      </c>
      <c r="EB21" s="8">
        <v>509152358151</v>
      </c>
      <c r="EC21" s="8">
        <v>513300636635</v>
      </c>
      <c r="ED21" s="8">
        <v>4636204889720.96</v>
      </c>
      <c r="EE21" s="8">
        <v>711399061176</v>
      </c>
      <c r="EF21" s="8">
        <v>1566041150215</v>
      </c>
      <c r="EG21" s="8">
        <v>1890876811057</v>
      </c>
      <c r="EH21" s="8">
        <v>1258477028097</v>
      </c>
      <c r="EI21" s="8">
        <v>1618556007669</v>
      </c>
      <c r="EJ21" s="8">
        <v>1255333221737</v>
      </c>
      <c r="EK21" s="8">
        <v>998576568670</v>
      </c>
      <c r="EL21" s="8">
        <v>939967774107</v>
      </c>
      <c r="EM21" s="8">
        <v>2053856466682.9099</v>
      </c>
      <c r="EN21" s="8">
        <v>798736365150</v>
      </c>
      <c r="EO21" s="8">
        <v>902943983345</v>
      </c>
      <c r="EP21" s="8">
        <v>915578500770</v>
      </c>
      <c r="EQ21" s="8">
        <v>606695120183</v>
      </c>
      <c r="ER21" s="8">
        <v>583866298925</v>
      </c>
      <c r="ES21" s="8">
        <v>566928827379</v>
      </c>
      <c r="ET21" s="8">
        <v>59649667996819</v>
      </c>
      <c r="EU21" s="8">
        <v>18144745934282</v>
      </c>
      <c r="EV21" s="8">
        <v>3847999084321</v>
      </c>
      <c r="EW21" s="8">
        <v>5200340339765</v>
      </c>
      <c r="EX21" s="8">
        <v>6300329477279</v>
      </c>
      <c r="EY21" s="8">
        <v>1859397995759</v>
      </c>
      <c r="EZ21" s="8">
        <v>3176549140378</v>
      </c>
      <c r="FA21" s="8">
        <v>2638719776142</v>
      </c>
      <c r="FB21" s="8">
        <v>3224064923795</v>
      </c>
      <c r="FC21" s="8">
        <v>2663285275487</v>
      </c>
      <c r="FD21" s="8">
        <v>3842304052364</v>
      </c>
      <c r="FE21" s="8">
        <v>2050556616056</v>
      </c>
      <c r="FF21" s="8">
        <v>2257903404891</v>
      </c>
      <c r="FG21" s="8">
        <v>1945817420942</v>
      </c>
      <c r="FH21" s="8">
        <v>2146716310335</v>
      </c>
      <c r="FI21" s="8">
        <v>2977297445154</v>
      </c>
      <c r="FJ21" s="8">
        <v>2134972336184</v>
      </c>
      <c r="FK21" s="8">
        <v>2259497074142</v>
      </c>
      <c r="FL21" s="8">
        <v>6348653023797</v>
      </c>
      <c r="FM21" s="8">
        <v>5119268246840</v>
      </c>
      <c r="FN21" s="8">
        <v>2521694020021</v>
      </c>
      <c r="FO21" s="8">
        <v>1250685918778</v>
      </c>
      <c r="FP21" s="8">
        <v>2848133205486</v>
      </c>
      <c r="FQ21" s="8">
        <v>1085365790149</v>
      </c>
      <c r="FR21" s="8">
        <v>1508809118363</v>
      </c>
      <c r="FS21" s="8">
        <v>1365418336132</v>
      </c>
      <c r="FT21" s="8">
        <v>641866861752</v>
      </c>
      <c r="FU21" s="8">
        <v>2512637952649</v>
      </c>
      <c r="FV21" s="8">
        <v>737252151675</v>
      </c>
      <c r="FW21" s="8">
        <v>15147464497000</v>
      </c>
      <c r="FX21" s="8">
        <v>1526919664000</v>
      </c>
      <c r="FY21" s="8">
        <v>2651993962047</v>
      </c>
      <c r="FZ21" s="8">
        <v>1312191020343</v>
      </c>
      <c r="GA21" s="8">
        <v>1530727795970</v>
      </c>
      <c r="GB21" s="8">
        <v>1536456146000</v>
      </c>
      <c r="GC21" s="8">
        <v>2243387957055</v>
      </c>
      <c r="GD21" s="8">
        <v>2517571978994</v>
      </c>
      <c r="GE21" s="8">
        <v>1816161254722</v>
      </c>
      <c r="GF21" s="8">
        <v>1863405507787</v>
      </c>
      <c r="GG21" s="8">
        <v>1902421517602</v>
      </c>
      <c r="GH21" s="8">
        <v>1661396132714</v>
      </c>
      <c r="GI21" s="8">
        <v>1975886855100</v>
      </c>
      <c r="GJ21" s="8">
        <v>1783845136831</v>
      </c>
      <c r="GK21" s="8">
        <v>1927427282129</v>
      </c>
      <c r="GL21" s="8">
        <v>1676011431622</v>
      </c>
      <c r="GM21" s="8">
        <v>1837077429622</v>
      </c>
      <c r="GN21" s="8">
        <v>1790051006591</v>
      </c>
      <c r="GO21" s="8">
        <v>1553377021522</v>
      </c>
      <c r="GP21" s="8">
        <v>1981136776252</v>
      </c>
      <c r="GQ21" s="8">
        <v>1521103678900</v>
      </c>
      <c r="GR21" s="8">
        <v>1547040231472</v>
      </c>
      <c r="GS21" s="8">
        <v>1340217484283</v>
      </c>
      <c r="GT21" s="8">
        <v>1913838455900</v>
      </c>
      <c r="GU21" s="8">
        <v>1692860142494</v>
      </c>
      <c r="GV21" s="8">
        <v>1581342827056</v>
      </c>
      <c r="GW21" s="8">
        <v>2070867380649</v>
      </c>
      <c r="GX21" s="8">
        <v>1420897444742</v>
      </c>
      <c r="GY21" s="8">
        <v>1798907759123</v>
      </c>
      <c r="GZ21" s="8">
        <v>1384932856739</v>
      </c>
      <c r="HA21" s="8">
        <v>875569696599</v>
      </c>
      <c r="HB21" s="8">
        <v>853904211000</v>
      </c>
      <c r="HC21" s="8">
        <v>869412800236</v>
      </c>
      <c r="HD21" s="8">
        <v>3932024402000</v>
      </c>
      <c r="HE21" s="8">
        <v>1877180050458.95</v>
      </c>
      <c r="HF21" s="8">
        <v>1045115618605</v>
      </c>
      <c r="HG21" s="8">
        <v>3723645619208</v>
      </c>
      <c r="HH21" s="8">
        <v>1812704870800</v>
      </c>
      <c r="HI21" s="8">
        <v>1439683962421</v>
      </c>
      <c r="HJ21" s="8">
        <v>1226378682312</v>
      </c>
      <c r="HK21" s="8">
        <v>2290680995481</v>
      </c>
      <c r="HL21" s="8">
        <v>1673216141266</v>
      </c>
      <c r="HM21" s="8">
        <v>20063330148747</v>
      </c>
      <c r="HN21" s="8">
        <v>1634885071538</v>
      </c>
      <c r="HO21" s="8">
        <v>2010636562828</v>
      </c>
      <c r="HP21" s="8">
        <v>1809911418036</v>
      </c>
      <c r="HQ21" s="8">
        <v>3277757195390</v>
      </c>
      <c r="HR21" s="8">
        <v>1553887858299</v>
      </c>
      <c r="HS21" s="8">
        <v>2471840029410</v>
      </c>
      <c r="HT21" s="8">
        <v>3154064839270</v>
      </c>
      <c r="HU21" s="8">
        <v>2104513563448</v>
      </c>
      <c r="HV21" s="8">
        <v>2202189016141</v>
      </c>
      <c r="HW21" s="8">
        <v>2063703534492</v>
      </c>
      <c r="HX21" s="8">
        <v>1737157911537</v>
      </c>
      <c r="HY21" s="8">
        <v>1373589573640</v>
      </c>
      <c r="HZ21" s="8">
        <v>1402409179889</v>
      </c>
      <c r="IA21" s="8">
        <v>3360404132933</v>
      </c>
      <c r="IB21" s="8">
        <v>1786948720609</v>
      </c>
      <c r="IC21" s="8">
        <v>1849545396138</v>
      </c>
      <c r="ID21" s="8">
        <v>1648899074646</v>
      </c>
      <c r="IE21" s="8">
        <v>1179311725425</v>
      </c>
      <c r="IF21" s="8">
        <v>1676231510081</v>
      </c>
      <c r="IG21" s="8">
        <v>2775916777566</v>
      </c>
      <c r="IH21" s="8">
        <v>1558330213652</v>
      </c>
      <c r="II21" s="8">
        <v>1629475361575</v>
      </c>
      <c r="IJ21" s="8">
        <v>1344169541529</v>
      </c>
      <c r="IK21" s="8">
        <v>3655757131578</v>
      </c>
      <c r="IL21" s="8">
        <v>1384829243077</v>
      </c>
      <c r="IM21" s="8">
        <v>1858953430512</v>
      </c>
      <c r="IN21" s="8">
        <v>1397262102922</v>
      </c>
      <c r="IO21" s="8">
        <v>1940846140477</v>
      </c>
      <c r="IP21" s="8">
        <v>1973335595585</v>
      </c>
      <c r="IQ21" s="8">
        <v>857720422186</v>
      </c>
      <c r="IR21" s="8">
        <v>1448529168649</v>
      </c>
      <c r="IS21" s="8">
        <v>996658345460</v>
      </c>
      <c r="IT21" s="8">
        <v>2368756367362</v>
      </c>
      <c r="IU21" s="8">
        <v>902745307291</v>
      </c>
      <c r="IV21" s="8">
        <v>926950173809</v>
      </c>
      <c r="IW21" s="8">
        <v>945135823237</v>
      </c>
      <c r="IX21" s="8">
        <v>8674586113431</v>
      </c>
      <c r="IY21" s="8">
        <v>838945491290</v>
      </c>
      <c r="IZ21" s="8">
        <v>3595286646521</v>
      </c>
      <c r="JA21" s="8">
        <v>837031490095</v>
      </c>
      <c r="JB21" s="8">
        <v>932221299181</v>
      </c>
      <c r="JC21" s="8">
        <v>1033064178335</v>
      </c>
      <c r="JD21" s="8">
        <v>1517958609627</v>
      </c>
      <c r="JE21" s="8">
        <v>764109065237</v>
      </c>
      <c r="JF21" s="8">
        <v>1413559704392</v>
      </c>
      <c r="JG21" s="8">
        <v>1350265866558</v>
      </c>
      <c r="JH21" s="8">
        <v>1332005528142</v>
      </c>
      <c r="JI21" s="8">
        <v>1258070896764</v>
      </c>
      <c r="JJ21" s="8">
        <v>761328025879</v>
      </c>
      <c r="JK21" s="8">
        <v>546948445134</v>
      </c>
      <c r="JL21" s="8">
        <v>723890430563</v>
      </c>
      <c r="JM21" s="8">
        <v>574587625189</v>
      </c>
      <c r="JN21" s="8">
        <v>1298431720475</v>
      </c>
      <c r="JO21" s="8">
        <v>3877015171951</v>
      </c>
      <c r="JP21" s="8">
        <v>794401734104</v>
      </c>
      <c r="JQ21" s="8">
        <v>1094485885694</v>
      </c>
      <c r="JR21" s="8">
        <v>1285973070463</v>
      </c>
      <c r="JS21" s="8">
        <v>1011230893323</v>
      </c>
      <c r="JT21" s="8">
        <v>1498233051823</v>
      </c>
      <c r="JU21" s="8">
        <v>1022818416276</v>
      </c>
      <c r="JV21" s="8">
        <v>966537973240</v>
      </c>
      <c r="JW21" s="8">
        <v>914404855245</v>
      </c>
      <c r="JX21" s="8">
        <v>519598374503</v>
      </c>
      <c r="JY21" s="8">
        <v>661439010965</v>
      </c>
      <c r="JZ21" s="8">
        <v>835082311742</v>
      </c>
      <c r="KA21" s="8">
        <v>701778197145</v>
      </c>
      <c r="KB21" s="8">
        <v>1203043008615</v>
      </c>
      <c r="KC21" s="8">
        <v>761242101785</v>
      </c>
      <c r="KD21" s="8">
        <v>4718350085624</v>
      </c>
      <c r="KE21" s="8">
        <v>1772715598337</v>
      </c>
      <c r="KF21" s="8">
        <v>968902689968</v>
      </c>
      <c r="KG21" s="8">
        <v>1066225792373</v>
      </c>
      <c r="KH21" s="8">
        <v>1138511830378</v>
      </c>
      <c r="KI21" s="8">
        <v>769910230254</v>
      </c>
      <c r="KJ21" s="8">
        <v>1311575145212</v>
      </c>
      <c r="KK21" s="8">
        <v>1248375407339</v>
      </c>
      <c r="KL21" s="8">
        <v>1434964476863</v>
      </c>
      <c r="KM21" s="8">
        <v>1067178119038</v>
      </c>
      <c r="KN21" s="8">
        <v>1043531139228</v>
      </c>
      <c r="KO21" s="8">
        <v>1810533781091</v>
      </c>
      <c r="KP21" s="8">
        <v>1317146042475</v>
      </c>
      <c r="KQ21" s="8">
        <v>1326680729715</v>
      </c>
      <c r="KR21" s="8">
        <v>7414552277521</v>
      </c>
      <c r="KS21" s="8">
        <v>1605032468986</v>
      </c>
      <c r="KT21" s="8">
        <v>4750250102110</v>
      </c>
      <c r="KU21" s="8">
        <v>2397654696174</v>
      </c>
      <c r="KV21" s="8">
        <v>3495029981111</v>
      </c>
      <c r="KW21" s="8">
        <v>2191577542725</v>
      </c>
      <c r="KX21" s="8">
        <v>2431458351583</v>
      </c>
      <c r="KY21" s="8">
        <v>1348243872304</v>
      </c>
      <c r="KZ21" s="8">
        <v>2495692986769</v>
      </c>
      <c r="LA21" s="8">
        <v>1176819292540</v>
      </c>
      <c r="LB21" s="8">
        <v>982179342852</v>
      </c>
      <c r="LC21" s="8">
        <v>2501102507678</v>
      </c>
      <c r="LD21" s="8">
        <v>726736909288</v>
      </c>
      <c r="LE21" s="8">
        <v>896431428529</v>
      </c>
      <c r="LF21" s="8">
        <v>716188937883</v>
      </c>
      <c r="LG21" s="8">
        <v>733400749239</v>
      </c>
      <c r="LH21" s="8">
        <v>1346529942755</v>
      </c>
      <c r="LI21" s="8">
        <v>514506931057</v>
      </c>
      <c r="LJ21" s="8">
        <v>660075963840</v>
      </c>
      <c r="LK21" s="8">
        <v>589701940046</v>
      </c>
      <c r="LL21" s="8">
        <v>712677113518</v>
      </c>
      <c r="LM21" s="8">
        <v>400713365687</v>
      </c>
      <c r="LN21" s="8">
        <v>475836982400</v>
      </c>
      <c r="LO21" s="8">
        <v>419090026063</v>
      </c>
      <c r="LP21" s="8">
        <v>421586104690</v>
      </c>
      <c r="LQ21" s="8">
        <v>370341161698</v>
      </c>
      <c r="LR21" s="8">
        <v>358316833967</v>
      </c>
      <c r="LS21" s="8">
        <v>3666261563172</v>
      </c>
      <c r="LT21" s="8">
        <v>1599112186133</v>
      </c>
      <c r="LU21" s="8">
        <v>580529462881</v>
      </c>
      <c r="LV21" s="8">
        <v>613655017467</v>
      </c>
      <c r="LW21" s="8">
        <v>816144458443</v>
      </c>
      <c r="LX21" s="8">
        <v>868992370462</v>
      </c>
      <c r="LY21" s="8">
        <v>1199665770089</v>
      </c>
      <c r="LZ21" s="8">
        <v>958168368476</v>
      </c>
      <c r="MA21" s="8">
        <v>1203563507595</v>
      </c>
      <c r="MB21" s="8">
        <v>1201780034868</v>
      </c>
      <c r="MC21" s="8">
        <v>748381985798</v>
      </c>
      <c r="MD21" s="8">
        <v>859558715585</v>
      </c>
      <c r="ME21" s="8">
        <v>449009808719</v>
      </c>
      <c r="MF21" s="8">
        <v>846795366149</v>
      </c>
      <c r="MG21" s="8">
        <v>5987134884727</v>
      </c>
      <c r="MH21" s="8">
        <v>779696878748</v>
      </c>
      <c r="MI21" s="8">
        <v>689766942518</v>
      </c>
      <c r="MJ21" s="8">
        <v>1815338558025</v>
      </c>
      <c r="MK21" s="8">
        <v>1056825399504</v>
      </c>
      <c r="ML21" s="8">
        <v>756525852504</v>
      </c>
      <c r="MM21" s="8">
        <v>1332308119152</v>
      </c>
      <c r="MN21" s="8">
        <v>848272801215</v>
      </c>
      <c r="MO21" s="8">
        <v>1011443186661</v>
      </c>
      <c r="MP21" s="8">
        <v>852265695089</v>
      </c>
      <c r="MQ21" s="8">
        <v>987157434387</v>
      </c>
      <c r="MR21" s="8">
        <v>1052989198393</v>
      </c>
      <c r="MS21" s="8">
        <v>778934470443</v>
      </c>
      <c r="MT21" s="8">
        <v>1158800457493</v>
      </c>
      <c r="MU21" s="8">
        <v>1005630798875</v>
      </c>
      <c r="MV21" s="8">
        <v>837906884035</v>
      </c>
      <c r="MW21" s="8">
        <v>727943191122</v>
      </c>
      <c r="MX21" s="8">
        <v>881882981000</v>
      </c>
      <c r="MY21" s="8">
        <v>835504221377</v>
      </c>
      <c r="MZ21" s="8">
        <v>909354089832</v>
      </c>
      <c r="NA21" s="8">
        <v>820819472066</v>
      </c>
      <c r="NB21" s="8">
        <v>1050089641785</v>
      </c>
      <c r="NC21" s="8">
        <v>764598193675</v>
      </c>
      <c r="ND21" s="8">
        <v>3808609860707</v>
      </c>
      <c r="NE21" s="8">
        <v>649382979980</v>
      </c>
      <c r="NF21" s="8">
        <v>2827157725878</v>
      </c>
      <c r="NG21" s="8">
        <v>516659194279</v>
      </c>
      <c r="NH21" s="8">
        <v>1157598573169</v>
      </c>
      <c r="NI21" s="8">
        <v>959344833039</v>
      </c>
      <c r="NJ21" s="8">
        <v>850162694733</v>
      </c>
      <c r="NK21" s="8">
        <v>1159021517111</v>
      </c>
      <c r="NL21" s="8">
        <v>770521059413</v>
      </c>
      <c r="NM21" s="8">
        <v>1060022930543</v>
      </c>
      <c r="NN21" s="8">
        <v>669611166015</v>
      </c>
      <c r="NO21" s="8">
        <v>629826523402</v>
      </c>
      <c r="NP21" s="8">
        <v>632892397179</v>
      </c>
      <c r="NQ21" s="8">
        <v>834823850055</v>
      </c>
      <c r="NR21" s="8">
        <v>457508647439</v>
      </c>
      <c r="NS21" s="8">
        <v>300211215055</v>
      </c>
      <c r="NT21" s="8">
        <v>531315197725</v>
      </c>
      <c r="NU21" s="8">
        <v>449576238830</v>
      </c>
      <c r="NV21" s="8">
        <v>446034972569</v>
      </c>
      <c r="NW21" s="8">
        <v>408043382147</v>
      </c>
      <c r="NX21" s="8">
        <v>4343716844932</v>
      </c>
      <c r="NY21" s="8">
        <v>3891333818064</v>
      </c>
      <c r="NZ21" s="8">
        <v>893582319946</v>
      </c>
      <c r="OA21" s="8">
        <v>1735501180066</v>
      </c>
      <c r="OB21" s="8">
        <v>1962001506902</v>
      </c>
      <c r="OC21" s="8">
        <v>922173712550</v>
      </c>
      <c r="OD21" s="8">
        <v>1187476216084</v>
      </c>
      <c r="OE21" s="8">
        <v>1042186335737</v>
      </c>
      <c r="OF21" s="8">
        <v>1540205892070</v>
      </c>
      <c r="OG21" s="8">
        <v>1843846965298</v>
      </c>
      <c r="OH21" s="8">
        <v>4378907322303</v>
      </c>
      <c r="OI21" s="8">
        <v>1323194578571</v>
      </c>
      <c r="OJ21" s="8">
        <v>852000919064</v>
      </c>
      <c r="OK21" s="8">
        <v>1328849182026</v>
      </c>
      <c r="OL21" s="8">
        <v>1752928552635</v>
      </c>
      <c r="OM21" s="8">
        <v>1949870056683</v>
      </c>
      <c r="ON21" s="8">
        <v>1484169386666</v>
      </c>
      <c r="OO21" s="8">
        <v>1340527918756</v>
      </c>
      <c r="OP21" s="8">
        <v>687393545471</v>
      </c>
      <c r="OQ21" s="8">
        <v>763164018881</v>
      </c>
      <c r="OR21" s="8">
        <v>664352816306</v>
      </c>
      <c r="OS21" s="8">
        <v>3493000592509</v>
      </c>
      <c r="OT21" s="8">
        <v>743820249153</v>
      </c>
      <c r="OU21" s="8">
        <v>682213554342</v>
      </c>
      <c r="OV21" s="8">
        <v>785378763469</v>
      </c>
      <c r="OW21" s="8">
        <v>799123832344</v>
      </c>
      <c r="OX21" s="8">
        <v>990070969420</v>
      </c>
      <c r="OY21" s="8">
        <v>520794574714</v>
      </c>
      <c r="OZ21" s="8">
        <v>812189858857</v>
      </c>
      <c r="PA21" s="8">
        <v>546075970048</v>
      </c>
      <c r="PB21" s="8">
        <v>971422173512</v>
      </c>
      <c r="PC21" s="8">
        <v>485788296556</v>
      </c>
      <c r="PD21" s="8">
        <v>854174585103</v>
      </c>
      <c r="PE21" s="8">
        <v>1036732045470</v>
      </c>
      <c r="PF21" s="8">
        <v>791956663748</v>
      </c>
      <c r="PG21" s="8">
        <v>998104745691</v>
      </c>
      <c r="PH21" s="8">
        <v>591460953006</v>
      </c>
      <c r="PI21" s="8">
        <v>932524102470</v>
      </c>
      <c r="PJ21" s="8">
        <v>502921283017</v>
      </c>
      <c r="PK21" s="8">
        <v>692644930336</v>
      </c>
      <c r="PL21" s="8">
        <v>411786317370</v>
      </c>
      <c r="PM21" s="8">
        <v>718823871681</v>
      </c>
      <c r="PN21" s="8">
        <v>409651870656</v>
      </c>
      <c r="PO21" s="8">
        <v>553390472308</v>
      </c>
      <c r="PP21" s="8">
        <v>2239109854018</v>
      </c>
      <c r="PQ21" s="8">
        <v>627838412279</v>
      </c>
      <c r="PR21" s="8">
        <v>1207764869497</v>
      </c>
      <c r="PS21" s="8">
        <v>594927028303</v>
      </c>
      <c r="PT21" s="8">
        <v>558759150218</v>
      </c>
      <c r="PU21" s="8">
        <v>932693495131</v>
      </c>
      <c r="PV21" s="8">
        <v>703475924065</v>
      </c>
      <c r="PW21" s="8">
        <v>598581927575</v>
      </c>
      <c r="PX21" s="8">
        <v>705698041873</v>
      </c>
      <c r="PY21" s="8">
        <v>412223941455</v>
      </c>
      <c r="PZ21" s="8">
        <v>644159759756</v>
      </c>
      <c r="QA21" s="8">
        <v>495146792118</v>
      </c>
      <c r="QB21" s="8">
        <v>2415353019764</v>
      </c>
      <c r="QC21" s="8">
        <v>995270727011</v>
      </c>
      <c r="QD21" s="8">
        <v>932027771670</v>
      </c>
      <c r="QE21" s="8">
        <v>739924959551</v>
      </c>
      <c r="QF21" s="8">
        <v>1326756113904</v>
      </c>
      <c r="QG21" s="8">
        <v>700439994531</v>
      </c>
      <c r="QH21" s="8">
        <v>602505860503</v>
      </c>
      <c r="QI21" s="8">
        <v>608406824991</v>
      </c>
      <c r="QJ21" s="8">
        <v>565100097047</v>
      </c>
      <c r="QK21" s="8">
        <v>690698473459</v>
      </c>
      <c r="QL21" s="8">
        <v>2784426094395</v>
      </c>
      <c r="QM21" s="8">
        <v>897309762864</v>
      </c>
      <c r="QN21" s="8">
        <v>919993051806</v>
      </c>
      <c r="QO21" s="8">
        <v>634577488815</v>
      </c>
      <c r="QP21" s="8">
        <v>714947229834</v>
      </c>
      <c r="QQ21" s="8">
        <v>999951724396</v>
      </c>
      <c r="QR21" s="8">
        <v>811601248384</v>
      </c>
      <c r="QS21" s="8">
        <v>562449484624</v>
      </c>
      <c r="QT21" s="8">
        <v>717006219126</v>
      </c>
      <c r="QU21" s="8">
        <v>488988047567</v>
      </c>
      <c r="QV21" s="8">
        <v>419381407252</v>
      </c>
      <c r="QW21" s="8">
        <v>6835097862719</v>
      </c>
      <c r="QX21" s="8">
        <v>2019730670782</v>
      </c>
      <c r="QY21" s="8">
        <v>1948587594797</v>
      </c>
      <c r="QZ21" s="8">
        <v>2520800522452</v>
      </c>
      <c r="RA21" s="8">
        <v>4854089003134</v>
      </c>
      <c r="RB21" s="8">
        <v>2019301724795</v>
      </c>
      <c r="RC21" s="8">
        <v>4119744413339</v>
      </c>
      <c r="RD21" s="8">
        <v>1312366539777</v>
      </c>
      <c r="RE21" s="8">
        <v>3102122005345</v>
      </c>
      <c r="RF21" s="8">
        <v>1991923901449</v>
      </c>
      <c r="RG21" s="8">
        <v>1089246565378</v>
      </c>
      <c r="RH21" s="8">
        <v>834913577282</v>
      </c>
      <c r="RI21" s="8">
        <v>797133287527</v>
      </c>
      <c r="RJ21" s="8">
        <v>712733881845</v>
      </c>
      <c r="RK21" s="8">
        <v>739509096700</v>
      </c>
      <c r="RL21" s="8">
        <v>745288747873</v>
      </c>
      <c r="RM21" s="8">
        <v>707994280996</v>
      </c>
      <c r="RN21" s="8">
        <v>1397041304439</v>
      </c>
      <c r="RO21" s="8">
        <v>543003541224</v>
      </c>
      <c r="RP21" s="8">
        <v>975038999342</v>
      </c>
      <c r="RQ21" s="8">
        <v>909815073089</v>
      </c>
      <c r="RR21" s="8">
        <v>684891905149</v>
      </c>
      <c r="RS21" s="8">
        <v>665660297953.75</v>
      </c>
      <c r="RT21" s="8">
        <v>481691317649</v>
      </c>
      <c r="RU21" s="8">
        <v>2910441366812</v>
      </c>
      <c r="RV21" s="8">
        <v>687921545419</v>
      </c>
      <c r="RW21" s="8">
        <v>823114473860</v>
      </c>
      <c r="RX21" s="8">
        <v>1170168083113</v>
      </c>
      <c r="RY21" s="8">
        <v>2563363322298</v>
      </c>
      <c r="RZ21" s="8">
        <v>923454161463</v>
      </c>
      <c r="SA21" s="8">
        <v>658115027254</v>
      </c>
      <c r="SB21" s="8">
        <v>962210665219</v>
      </c>
      <c r="SC21" s="8">
        <v>2338833246207</v>
      </c>
      <c r="SD21" s="8">
        <v>1026569668523</v>
      </c>
      <c r="SE21" s="8">
        <v>1019755187457</v>
      </c>
      <c r="SF21" s="8">
        <v>1774635682651</v>
      </c>
      <c r="SG21" s="8">
        <v>617925525233</v>
      </c>
      <c r="SH21" s="8">
        <v>910897534201</v>
      </c>
      <c r="SI21" s="8">
        <v>437116794990</v>
      </c>
      <c r="SJ21" s="8">
        <v>528021729693</v>
      </c>
      <c r="SK21" s="8">
        <v>1415249385141</v>
      </c>
      <c r="SL21" s="8">
        <v>719167516626</v>
      </c>
      <c r="SM21" s="8">
        <v>824197085668</v>
      </c>
      <c r="SN21" s="8">
        <v>1134081819172</v>
      </c>
      <c r="SO21" s="8">
        <v>783579086950</v>
      </c>
      <c r="SP21" s="8">
        <v>527238948758</v>
      </c>
      <c r="SQ21" s="8">
        <v>448674067204</v>
      </c>
      <c r="SR21" s="8">
        <v>1844552509421</v>
      </c>
      <c r="SS21" s="8">
        <v>984994999468</v>
      </c>
      <c r="ST21" s="8">
        <v>1498252718796</v>
      </c>
      <c r="SU21" s="8">
        <v>942867934732</v>
      </c>
      <c r="SV21" s="8">
        <v>869523179716</v>
      </c>
      <c r="SW21" s="8">
        <v>635033998945</v>
      </c>
      <c r="SX21" s="8">
        <v>972914637146</v>
      </c>
      <c r="SY21" s="8">
        <v>1547452802216</v>
      </c>
      <c r="SZ21" s="8">
        <v>926728815946</v>
      </c>
      <c r="TA21" s="8">
        <v>860326921037</v>
      </c>
      <c r="TB21" s="8">
        <v>1122533938045</v>
      </c>
      <c r="TC21" s="8">
        <v>1464460792374</v>
      </c>
      <c r="TD21" s="8">
        <v>3166634035523</v>
      </c>
      <c r="TE21" s="8">
        <v>989443577592</v>
      </c>
      <c r="TF21" s="8">
        <v>887228162485</v>
      </c>
      <c r="TG21" s="8">
        <v>821337869401</v>
      </c>
      <c r="TH21" s="8">
        <v>657939718862</v>
      </c>
      <c r="TI21" s="8">
        <v>1015308464132</v>
      </c>
      <c r="TJ21" s="8">
        <v>679515184808</v>
      </c>
      <c r="TK21" s="8">
        <v>679410019066</v>
      </c>
      <c r="TL21" s="8">
        <v>935167840710</v>
      </c>
      <c r="TM21" s="8">
        <v>958661361423</v>
      </c>
      <c r="TN21" s="8">
        <v>1145314471294</v>
      </c>
      <c r="TO21" s="8">
        <v>875315544105</v>
      </c>
      <c r="TP21" s="8">
        <v>868621580571</v>
      </c>
      <c r="TQ21" s="8">
        <v>707073021230</v>
      </c>
      <c r="TR21" s="8">
        <v>643783561520</v>
      </c>
      <c r="TS21" s="8">
        <v>877194037738</v>
      </c>
      <c r="TT21" s="8">
        <v>638235479798</v>
      </c>
      <c r="TU21" s="8">
        <v>1292749902281</v>
      </c>
      <c r="TV21" s="8">
        <v>1022240581132</v>
      </c>
      <c r="TW21" s="8">
        <v>875675008592.80005</v>
      </c>
      <c r="TX21" s="8">
        <v>971235130696</v>
      </c>
      <c r="TY21" s="8">
        <v>808353417323</v>
      </c>
      <c r="TZ21" s="8">
        <v>628777518027</v>
      </c>
      <c r="UA21" s="8">
        <v>590314110568</v>
      </c>
    </row>
    <row r="22" spans="1:547" x14ac:dyDescent="0.35">
      <c r="A22" s="7" t="s">
        <v>1110</v>
      </c>
      <c r="B22" s="8">
        <v>3110200922987</v>
      </c>
      <c r="C22" s="8">
        <v>556143073769</v>
      </c>
      <c r="D22" s="8">
        <v>614677341060</v>
      </c>
      <c r="E22" s="8">
        <v>519923348442</v>
      </c>
      <c r="F22" s="8">
        <v>329022697152</v>
      </c>
      <c r="G22" s="8">
        <v>553969212797</v>
      </c>
      <c r="H22" s="8">
        <v>421964718657</v>
      </c>
      <c r="I22" s="8">
        <v>766784311505</v>
      </c>
      <c r="J22" s="8">
        <v>925046085882</v>
      </c>
      <c r="K22" s="8">
        <v>742927821762</v>
      </c>
      <c r="L22" s="8">
        <v>805943444665</v>
      </c>
      <c r="M22" s="8">
        <v>355369914774</v>
      </c>
      <c r="N22" s="8">
        <v>484968005048</v>
      </c>
      <c r="O22" s="8">
        <v>277480163153</v>
      </c>
      <c r="P22" s="8">
        <v>328572421831</v>
      </c>
      <c r="Q22" s="8">
        <v>344381031279</v>
      </c>
      <c r="R22" s="8">
        <v>285482869059</v>
      </c>
      <c r="S22" s="8">
        <v>330719134901</v>
      </c>
      <c r="T22" s="8">
        <v>320208446839</v>
      </c>
      <c r="U22" s="8">
        <v>416614185252</v>
      </c>
      <c r="V22" s="8">
        <v>494029281241</v>
      </c>
      <c r="W22" s="8">
        <v>341437785523</v>
      </c>
      <c r="X22" s="8">
        <v>292934957068</v>
      </c>
      <c r="Y22" s="8">
        <v>194547923334</v>
      </c>
      <c r="Z22" s="8">
        <v>3571413675702</v>
      </c>
      <c r="AA22" s="8">
        <v>673642457366</v>
      </c>
      <c r="AB22" s="8">
        <v>492752796535</v>
      </c>
      <c r="AC22" s="8">
        <v>1605330460015</v>
      </c>
      <c r="AD22" s="8">
        <v>615873273925</v>
      </c>
      <c r="AE22" s="8">
        <v>615722628590</v>
      </c>
      <c r="AF22" s="8">
        <v>1152247413661</v>
      </c>
      <c r="AG22" s="8">
        <v>745297586362</v>
      </c>
      <c r="AH22" s="8">
        <v>328405726382</v>
      </c>
      <c r="AI22" s="8">
        <v>968619543066</v>
      </c>
      <c r="AJ22" s="8">
        <v>494068800476</v>
      </c>
      <c r="AK22" s="8">
        <v>489918804267</v>
      </c>
      <c r="AL22" s="8">
        <v>641221750293</v>
      </c>
      <c r="AM22" s="8">
        <v>484420414180</v>
      </c>
      <c r="AN22" s="8">
        <v>549532541276</v>
      </c>
      <c r="AO22" s="8">
        <v>2098256553254</v>
      </c>
      <c r="AP22" s="8">
        <v>520174412956</v>
      </c>
      <c r="AQ22" s="8">
        <v>293595048904</v>
      </c>
      <c r="AR22" s="8">
        <v>334984099956</v>
      </c>
      <c r="AS22" s="8">
        <v>315804021129</v>
      </c>
      <c r="AT22" s="8">
        <v>412266199795</v>
      </c>
      <c r="AU22" s="8">
        <v>219932100830</v>
      </c>
      <c r="AV22" s="8">
        <v>428154592975</v>
      </c>
      <c r="AW22" s="8">
        <v>409445621474</v>
      </c>
      <c r="AX22" s="8">
        <v>635874510432</v>
      </c>
      <c r="AY22" s="8">
        <v>334829442832</v>
      </c>
      <c r="AZ22" s="8">
        <v>450357413525</v>
      </c>
      <c r="BA22" s="8">
        <v>385654364156</v>
      </c>
      <c r="BB22" s="8">
        <v>414642448896</v>
      </c>
      <c r="BC22" s="8">
        <v>377775085856</v>
      </c>
      <c r="BD22" s="8">
        <v>457940374938</v>
      </c>
      <c r="BE22" s="8">
        <v>299127136466</v>
      </c>
      <c r="BF22" s="8">
        <v>263400325381</v>
      </c>
      <c r="BG22" s="8">
        <v>278611511374</v>
      </c>
      <c r="BH22" s="8">
        <v>2324767027090</v>
      </c>
      <c r="BI22" s="8">
        <v>707979210261</v>
      </c>
      <c r="BJ22" s="8">
        <v>713938679941</v>
      </c>
      <c r="BK22" s="8">
        <v>319567764046</v>
      </c>
      <c r="BL22" s="8">
        <v>780230997915</v>
      </c>
      <c r="BM22" s="8">
        <v>495634136866</v>
      </c>
      <c r="BN22" s="8">
        <v>810457273357</v>
      </c>
      <c r="BO22" s="8">
        <v>480882841565</v>
      </c>
      <c r="BP22" s="8">
        <v>624105321541</v>
      </c>
      <c r="BQ22" s="8">
        <v>590833574518</v>
      </c>
      <c r="BR22" s="8">
        <v>329877324225</v>
      </c>
      <c r="BS22" s="8">
        <v>288387086322</v>
      </c>
      <c r="BT22" s="8">
        <v>1176266529829</v>
      </c>
      <c r="BU22" s="8">
        <v>386834318467</v>
      </c>
      <c r="BV22" s="8">
        <v>277189695573</v>
      </c>
      <c r="BW22" s="8">
        <v>281134051637</v>
      </c>
      <c r="BX22" s="8">
        <v>285654078057</v>
      </c>
      <c r="BY22" s="8">
        <v>568994789858</v>
      </c>
      <c r="BZ22" s="8">
        <v>471538672736</v>
      </c>
      <c r="CA22" s="8">
        <v>396816175539</v>
      </c>
      <c r="CB22" s="8">
        <v>2361020691402</v>
      </c>
      <c r="CC22" s="8">
        <v>1161122041234</v>
      </c>
      <c r="CD22" s="8">
        <v>900100615908</v>
      </c>
      <c r="CE22" s="8">
        <v>662586919284</v>
      </c>
      <c r="CF22" s="8">
        <v>1172440204311</v>
      </c>
      <c r="CG22" s="8">
        <v>589623847774</v>
      </c>
      <c r="CH22" s="8">
        <v>601132319586</v>
      </c>
      <c r="CI22" s="8">
        <v>795060347475</v>
      </c>
      <c r="CJ22" s="8">
        <v>685201017231</v>
      </c>
      <c r="CK22" s="8">
        <v>923482282400</v>
      </c>
      <c r="CL22" s="8">
        <v>640338886680</v>
      </c>
      <c r="CM22" s="8">
        <v>956748178997</v>
      </c>
      <c r="CN22" s="8">
        <v>456518311670</v>
      </c>
      <c r="CO22" s="8">
        <v>1559835290255</v>
      </c>
      <c r="CP22" s="8">
        <v>466079667943</v>
      </c>
      <c r="CQ22" s="8">
        <v>558229101886</v>
      </c>
      <c r="CR22" s="8">
        <v>477097443979</v>
      </c>
      <c r="CS22" s="8">
        <v>564763655684</v>
      </c>
      <c r="CT22" s="8">
        <v>579654525947</v>
      </c>
      <c r="CU22" s="8">
        <v>487197827940</v>
      </c>
      <c r="CV22" s="8">
        <v>525253598416</v>
      </c>
      <c r="CW22" s="8">
        <v>438398563331</v>
      </c>
      <c r="CX22" s="8">
        <v>428495502594</v>
      </c>
      <c r="CY22" s="8">
        <v>695822742692</v>
      </c>
      <c r="CZ22" s="8">
        <v>356725497172</v>
      </c>
      <c r="DA22" s="8">
        <v>2764489220825</v>
      </c>
      <c r="DB22" s="8">
        <v>763909941300</v>
      </c>
      <c r="DC22" s="8">
        <v>927385436619</v>
      </c>
      <c r="DD22" s="8">
        <v>606911775180</v>
      </c>
      <c r="DE22" s="8">
        <v>1160692967923</v>
      </c>
      <c r="DF22" s="8">
        <v>913527042408</v>
      </c>
      <c r="DG22" s="8">
        <v>536901064314</v>
      </c>
      <c r="DH22" s="8">
        <v>1817134457477</v>
      </c>
      <c r="DI22" s="8">
        <v>444882721696</v>
      </c>
      <c r="DJ22" s="8">
        <v>341210403705</v>
      </c>
      <c r="DK22" s="8">
        <v>421781745462</v>
      </c>
      <c r="DL22" s="8">
        <v>917759829593</v>
      </c>
      <c r="DM22" s="8">
        <v>600748696770</v>
      </c>
      <c r="DN22" s="8">
        <v>701494619835</v>
      </c>
      <c r="DO22" s="8">
        <v>506802696544</v>
      </c>
      <c r="DP22" s="8">
        <v>335141637523</v>
      </c>
      <c r="DQ22" s="8">
        <v>326302145461</v>
      </c>
      <c r="DR22" s="8">
        <v>314732785457</v>
      </c>
      <c r="DS22" s="8">
        <v>1195685115285</v>
      </c>
      <c r="DT22" s="8">
        <v>456508846472</v>
      </c>
      <c r="DU22" s="8">
        <v>505512508429</v>
      </c>
      <c r="DV22" s="8">
        <v>459773338222</v>
      </c>
      <c r="DW22" s="8">
        <v>624649490338</v>
      </c>
      <c r="DX22" s="8">
        <v>320874413478</v>
      </c>
      <c r="DY22" s="8">
        <v>402779167253</v>
      </c>
      <c r="DZ22" s="8">
        <v>403195240682</v>
      </c>
      <c r="EA22" s="8">
        <v>274796306037</v>
      </c>
      <c r="EB22" s="8">
        <v>321026134477</v>
      </c>
      <c r="EC22" s="8">
        <v>330349142237</v>
      </c>
      <c r="ED22" s="8">
        <v>2145054774646.4199</v>
      </c>
      <c r="EE22" s="8">
        <v>438284735618</v>
      </c>
      <c r="EF22" s="8">
        <v>917101675018</v>
      </c>
      <c r="EG22" s="8">
        <v>1241783329342</v>
      </c>
      <c r="EH22" s="8">
        <v>841895745001</v>
      </c>
      <c r="EI22" s="8">
        <v>909951320326</v>
      </c>
      <c r="EJ22" s="8">
        <v>693307022049</v>
      </c>
      <c r="EK22" s="8">
        <v>527928362651</v>
      </c>
      <c r="EL22" s="8">
        <v>550438202738</v>
      </c>
      <c r="EM22" s="8">
        <v>1055125019346.34</v>
      </c>
      <c r="EN22" s="8">
        <v>391485132182</v>
      </c>
      <c r="EO22" s="8">
        <v>508852019308</v>
      </c>
      <c r="EP22" s="8">
        <v>562289530418</v>
      </c>
      <c r="EQ22" s="8">
        <v>306232360275</v>
      </c>
      <c r="ER22" s="8">
        <v>350708359204</v>
      </c>
      <c r="ES22" s="8">
        <v>308103452752</v>
      </c>
      <c r="ET22" s="8">
        <v>18322002724743</v>
      </c>
      <c r="EU22" s="8">
        <v>7243901941481</v>
      </c>
      <c r="EV22" s="8">
        <v>2183009567656</v>
      </c>
      <c r="EW22" s="8">
        <v>2481538604776</v>
      </c>
      <c r="EX22" s="8">
        <v>2785071665715</v>
      </c>
      <c r="EY22" s="8">
        <v>1092885246618</v>
      </c>
      <c r="EZ22" s="8">
        <v>1541177510036</v>
      </c>
      <c r="FA22" s="8">
        <v>1737217149932</v>
      </c>
      <c r="FB22" s="8">
        <v>1732431890018</v>
      </c>
      <c r="FC22" s="8">
        <v>1594827634439</v>
      </c>
      <c r="FD22" s="8">
        <v>1945301100509</v>
      </c>
      <c r="FE22" s="8">
        <v>1156338930957</v>
      </c>
      <c r="FF22" s="8">
        <v>1363629664776</v>
      </c>
      <c r="FG22" s="8">
        <v>971649795129</v>
      </c>
      <c r="FH22" s="8">
        <v>1505597707496</v>
      </c>
      <c r="FI22" s="8">
        <v>1399011930535</v>
      </c>
      <c r="FJ22" s="8">
        <v>1255084934591</v>
      </c>
      <c r="FK22" s="8">
        <v>1389446830295</v>
      </c>
      <c r="FL22" s="8">
        <v>2894921480991</v>
      </c>
      <c r="FM22" s="8">
        <v>2300472385344</v>
      </c>
      <c r="FN22" s="8">
        <v>1114495706385</v>
      </c>
      <c r="FO22" s="8">
        <v>597995673550</v>
      </c>
      <c r="FP22" s="8">
        <v>1228107781281</v>
      </c>
      <c r="FQ22" s="8">
        <v>559915961055</v>
      </c>
      <c r="FR22" s="8">
        <v>833261340578</v>
      </c>
      <c r="FS22" s="8">
        <v>692151317773</v>
      </c>
      <c r="FT22" s="8">
        <v>355475926374</v>
      </c>
      <c r="FU22" s="8">
        <v>1394194384703</v>
      </c>
      <c r="FV22" s="8">
        <v>336745244047</v>
      </c>
      <c r="FW22" s="8">
        <v>7233263183000</v>
      </c>
      <c r="FX22" s="8">
        <v>861221045350</v>
      </c>
      <c r="FY22" s="8">
        <v>1567836835053</v>
      </c>
      <c r="FZ22" s="8">
        <v>721478761897</v>
      </c>
      <c r="GA22" s="8">
        <v>909957875633</v>
      </c>
      <c r="GB22" s="8">
        <v>955030963000</v>
      </c>
      <c r="GC22" s="8">
        <v>1193541610920</v>
      </c>
      <c r="GD22" s="8">
        <v>1435374655303</v>
      </c>
      <c r="GE22" s="8">
        <v>1004163358990</v>
      </c>
      <c r="GF22" s="8">
        <v>1076742169117</v>
      </c>
      <c r="GG22" s="8">
        <v>1003800587600</v>
      </c>
      <c r="GH22" s="8">
        <v>1026224015126</v>
      </c>
      <c r="GI22" s="8">
        <v>1183761878000</v>
      </c>
      <c r="GJ22" s="8">
        <v>1000693432751</v>
      </c>
      <c r="GK22" s="8">
        <v>1220295448875</v>
      </c>
      <c r="GL22" s="8">
        <v>963209686822</v>
      </c>
      <c r="GM22" s="8">
        <v>1135700310622</v>
      </c>
      <c r="GN22" s="8">
        <v>1095624483250</v>
      </c>
      <c r="GO22" s="8">
        <v>978477691529</v>
      </c>
      <c r="GP22" s="8">
        <v>1215604442000</v>
      </c>
      <c r="GQ22" s="8">
        <v>970419483000</v>
      </c>
      <c r="GR22" s="8">
        <v>885232371214</v>
      </c>
      <c r="GS22" s="8">
        <v>777825013387</v>
      </c>
      <c r="GT22" s="8">
        <v>1042015658200</v>
      </c>
      <c r="GU22" s="8">
        <v>1055906257903</v>
      </c>
      <c r="GV22" s="8">
        <v>899932530520</v>
      </c>
      <c r="GW22" s="8">
        <v>1177396832472</v>
      </c>
      <c r="GX22" s="8">
        <v>809534613597</v>
      </c>
      <c r="GY22" s="8">
        <v>1302707114349</v>
      </c>
      <c r="GZ22" s="8">
        <v>845355321724</v>
      </c>
      <c r="HA22" s="8">
        <v>370209110868</v>
      </c>
      <c r="HB22" s="8">
        <v>402374077000</v>
      </c>
      <c r="HC22" s="8">
        <v>406076842946</v>
      </c>
      <c r="HD22" s="8">
        <v>1629553033842</v>
      </c>
      <c r="HE22" s="8">
        <v>789314902871.31995</v>
      </c>
      <c r="HF22" s="8">
        <v>495192970326</v>
      </c>
      <c r="HG22" s="8">
        <v>1685387504583</v>
      </c>
      <c r="HH22" s="8">
        <v>931368288392</v>
      </c>
      <c r="HI22" s="8">
        <v>828920141167</v>
      </c>
      <c r="HJ22" s="8">
        <v>681783516248</v>
      </c>
      <c r="HK22" s="8">
        <v>1057449818242</v>
      </c>
      <c r="HL22" s="8">
        <v>755461973898</v>
      </c>
      <c r="HM22" s="8">
        <v>8559238691372</v>
      </c>
      <c r="HN22" s="8">
        <v>938397145045</v>
      </c>
      <c r="HO22" s="8">
        <v>724415652245</v>
      </c>
      <c r="HP22" s="8">
        <v>956629059516</v>
      </c>
      <c r="HQ22" s="8">
        <v>1573468905638</v>
      </c>
      <c r="HR22" s="8">
        <v>861258002214</v>
      </c>
      <c r="HS22" s="8">
        <v>1081348302352</v>
      </c>
      <c r="HT22" s="8">
        <v>1480923576811</v>
      </c>
      <c r="HU22" s="8">
        <v>1086089054965</v>
      </c>
      <c r="HV22" s="8">
        <v>1128988233066</v>
      </c>
      <c r="HW22" s="8">
        <v>949139526937</v>
      </c>
      <c r="HX22" s="8">
        <v>822786733239</v>
      </c>
      <c r="HY22" s="8">
        <v>760830349152</v>
      </c>
      <c r="HZ22" s="8">
        <v>769680646007</v>
      </c>
      <c r="IA22" s="8">
        <v>1695036758758</v>
      </c>
      <c r="IB22" s="8">
        <v>988336632126</v>
      </c>
      <c r="IC22" s="8">
        <v>1176627649865</v>
      </c>
      <c r="ID22" s="8">
        <v>1009617951503</v>
      </c>
      <c r="IE22" s="8">
        <v>754435359096</v>
      </c>
      <c r="IF22" s="8">
        <v>842092285694</v>
      </c>
      <c r="IG22" s="8">
        <v>1344049702858</v>
      </c>
      <c r="IH22" s="8">
        <v>943423994976</v>
      </c>
      <c r="II22" s="8">
        <v>968220600816</v>
      </c>
      <c r="IJ22" s="8">
        <v>739040249651</v>
      </c>
      <c r="IK22" s="8">
        <v>1660973527863</v>
      </c>
      <c r="IL22" s="8">
        <v>746918784433</v>
      </c>
      <c r="IM22" s="8">
        <v>1059569280053</v>
      </c>
      <c r="IN22" s="8">
        <v>818692928697</v>
      </c>
      <c r="IO22" s="8">
        <v>1200120340281</v>
      </c>
      <c r="IP22" s="8">
        <v>1262606351764</v>
      </c>
      <c r="IQ22" s="8">
        <v>330567409152</v>
      </c>
      <c r="IR22" s="8">
        <v>670150838983</v>
      </c>
      <c r="IS22" s="8">
        <v>490371338423</v>
      </c>
      <c r="IT22" s="8">
        <v>1056432968040</v>
      </c>
      <c r="IU22" s="8">
        <v>346737435617</v>
      </c>
      <c r="IV22" s="8">
        <v>416744456079</v>
      </c>
      <c r="IW22" s="8">
        <v>466935768264</v>
      </c>
      <c r="IX22" s="8">
        <v>2786458797519</v>
      </c>
      <c r="IY22" s="8">
        <v>399072820994</v>
      </c>
      <c r="IZ22" s="8">
        <v>1689409075584</v>
      </c>
      <c r="JA22" s="8">
        <v>467065940906</v>
      </c>
      <c r="JB22" s="8">
        <v>512387659986</v>
      </c>
      <c r="JC22" s="8">
        <v>548567009968</v>
      </c>
      <c r="JD22" s="8">
        <v>949728037448</v>
      </c>
      <c r="JE22" s="8">
        <v>458567345827</v>
      </c>
      <c r="JF22" s="8">
        <v>719040095270</v>
      </c>
      <c r="JG22" s="8">
        <v>652519855534</v>
      </c>
      <c r="JH22" s="8">
        <v>811899048232</v>
      </c>
      <c r="JI22" s="8">
        <v>642824524724</v>
      </c>
      <c r="JJ22" s="8">
        <v>416139246336</v>
      </c>
      <c r="JK22" s="8">
        <v>313291862379</v>
      </c>
      <c r="JL22" s="8">
        <v>442209989421</v>
      </c>
      <c r="JM22" s="8">
        <v>311399412824</v>
      </c>
      <c r="JN22" s="8">
        <v>597164847031</v>
      </c>
      <c r="JO22" s="8">
        <v>1523190553071</v>
      </c>
      <c r="JP22" s="8">
        <v>456291685305</v>
      </c>
      <c r="JQ22" s="8">
        <v>612076856473</v>
      </c>
      <c r="JR22" s="8">
        <v>718035586186</v>
      </c>
      <c r="JS22" s="8">
        <v>576745438876</v>
      </c>
      <c r="JT22" s="8">
        <v>776339518438</v>
      </c>
      <c r="JU22" s="8">
        <v>569425504240</v>
      </c>
      <c r="JV22" s="8">
        <v>506725634652</v>
      </c>
      <c r="JW22" s="8">
        <v>417933141702</v>
      </c>
      <c r="JX22" s="8">
        <v>253644271039</v>
      </c>
      <c r="JY22" s="8">
        <v>341326540351</v>
      </c>
      <c r="JZ22" s="8">
        <v>493824172396</v>
      </c>
      <c r="KA22" s="8">
        <v>368682238495</v>
      </c>
      <c r="KB22" s="8">
        <v>524200654217</v>
      </c>
      <c r="KC22" s="8">
        <v>398608461452</v>
      </c>
      <c r="KD22" s="8">
        <v>2294874332960</v>
      </c>
      <c r="KE22" s="8">
        <v>920429859575</v>
      </c>
      <c r="KF22" s="8">
        <v>641049786316</v>
      </c>
      <c r="KG22" s="8">
        <v>567430838996</v>
      </c>
      <c r="KH22" s="8">
        <v>519648921800</v>
      </c>
      <c r="KI22" s="8">
        <v>477707090555</v>
      </c>
      <c r="KJ22" s="8">
        <v>680141562047</v>
      </c>
      <c r="KK22" s="8">
        <v>701094993538</v>
      </c>
      <c r="KL22" s="8">
        <v>752559542098</v>
      </c>
      <c r="KM22" s="8">
        <v>485781630694</v>
      </c>
      <c r="KN22" s="8">
        <v>496680861889</v>
      </c>
      <c r="KO22" s="8">
        <v>836451618058</v>
      </c>
      <c r="KP22" s="8">
        <v>536426431110</v>
      </c>
      <c r="KQ22" s="8">
        <v>572726702326</v>
      </c>
      <c r="KR22" s="8">
        <v>2796363758450</v>
      </c>
      <c r="KS22" s="8">
        <v>766150220304</v>
      </c>
      <c r="KT22" s="8">
        <v>1874645910443</v>
      </c>
      <c r="KU22" s="8">
        <v>1086798136168</v>
      </c>
      <c r="KV22" s="8">
        <v>1428685890621</v>
      </c>
      <c r="KW22" s="8">
        <v>803002979102</v>
      </c>
      <c r="KX22" s="8">
        <v>995416399419</v>
      </c>
      <c r="KY22" s="8">
        <v>674440613606</v>
      </c>
      <c r="KZ22" s="8">
        <v>1110043851249</v>
      </c>
      <c r="LA22" s="8">
        <v>569107470232</v>
      </c>
      <c r="LB22" s="8">
        <v>257398059264</v>
      </c>
      <c r="LC22" s="8">
        <v>1340581220325</v>
      </c>
      <c r="LD22" s="8">
        <v>443948792230</v>
      </c>
      <c r="LE22" s="8">
        <v>537501082749</v>
      </c>
      <c r="LF22" s="8">
        <v>429463116299</v>
      </c>
      <c r="LG22" s="8">
        <v>329535212310</v>
      </c>
      <c r="LH22" s="8">
        <v>620448190519</v>
      </c>
      <c r="LI22" s="8">
        <v>313129754593</v>
      </c>
      <c r="LJ22" s="8">
        <v>424621386556</v>
      </c>
      <c r="LK22" s="8">
        <v>300477422671</v>
      </c>
      <c r="LL22" s="8">
        <v>374723238236</v>
      </c>
      <c r="LM22" s="8">
        <v>230755777110</v>
      </c>
      <c r="LN22" s="8">
        <v>236208264272</v>
      </c>
      <c r="LO22" s="8">
        <v>241588773703</v>
      </c>
      <c r="LP22" s="8">
        <v>250417255433</v>
      </c>
      <c r="LQ22" s="8">
        <v>212929708725</v>
      </c>
      <c r="LR22" s="8">
        <v>182130805700</v>
      </c>
      <c r="LS22" s="8">
        <v>1930816996938</v>
      </c>
      <c r="LT22" s="8">
        <v>881711746786</v>
      </c>
      <c r="LU22" s="8">
        <v>376309748525</v>
      </c>
      <c r="LV22" s="8">
        <v>392845235671</v>
      </c>
      <c r="LW22" s="8">
        <v>485313266526</v>
      </c>
      <c r="LX22" s="8">
        <v>639968194589</v>
      </c>
      <c r="LY22" s="8">
        <v>467925174335</v>
      </c>
      <c r="LZ22" s="8">
        <v>627786487216</v>
      </c>
      <c r="MA22" s="8">
        <v>613097246726</v>
      </c>
      <c r="MB22" s="8">
        <v>620118763661</v>
      </c>
      <c r="MC22" s="8">
        <v>425849162924</v>
      </c>
      <c r="MD22" s="8">
        <v>538409725720</v>
      </c>
      <c r="ME22" s="8">
        <v>265107364027</v>
      </c>
      <c r="MF22" s="8">
        <v>467608176878</v>
      </c>
      <c r="MG22" s="8">
        <v>3232026344090</v>
      </c>
      <c r="MH22" s="8">
        <v>437257351489</v>
      </c>
      <c r="MI22" s="8">
        <v>420471284060</v>
      </c>
      <c r="MJ22" s="8">
        <v>1018296240399</v>
      </c>
      <c r="MK22" s="8">
        <v>663130464185</v>
      </c>
      <c r="ML22" s="8">
        <v>454665585783</v>
      </c>
      <c r="MM22" s="8">
        <v>779352527504</v>
      </c>
      <c r="MN22" s="8">
        <v>475408473965</v>
      </c>
      <c r="MO22" s="8">
        <v>604323502511</v>
      </c>
      <c r="MP22" s="8">
        <v>490702796989</v>
      </c>
      <c r="MQ22" s="8">
        <v>610068956568</v>
      </c>
      <c r="MR22" s="8">
        <v>634722100714</v>
      </c>
      <c r="MS22" s="8">
        <v>466410800917</v>
      </c>
      <c r="MT22" s="8">
        <v>588679377855</v>
      </c>
      <c r="MU22" s="8">
        <v>601016141838</v>
      </c>
      <c r="MV22" s="8">
        <v>519793807431</v>
      </c>
      <c r="MW22" s="8">
        <v>400304410703</v>
      </c>
      <c r="MX22" s="8">
        <v>542056513626</v>
      </c>
      <c r="MY22" s="8">
        <v>526555734058</v>
      </c>
      <c r="MZ22" s="8">
        <v>606549413060</v>
      </c>
      <c r="NA22" s="8">
        <v>507135778780</v>
      </c>
      <c r="NB22" s="8">
        <v>667850185936</v>
      </c>
      <c r="NC22" s="8">
        <v>369925681980</v>
      </c>
      <c r="ND22" s="8">
        <v>1484019138206</v>
      </c>
      <c r="NE22" s="8">
        <v>347037964366</v>
      </c>
      <c r="NF22" s="8">
        <v>1628831274282</v>
      </c>
      <c r="NG22" s="8">
        <v>314777319755</v>
      </c>
      <c r="NH22" s="8">
        <v>681989221819</v>
      </c>
      <c r="NI22" s="8">
        <v>472495107464</v>
      </c>
      <c r="NJ22" s="8">
        <v>536927186434</v>
      </c>
      <c r="NK22" s="8">
        <v>672811975281</v>
      </c>
      <c r="NL22" s="8">
        <v>452680045942</v>
      </c>
      <c r="NM22" s="8">
        <v>610364403204</v>
      </c>
      <c r="NN22" s="8">
        <v>341777749061</v>
      </c>
      <c r="NO22" s="8">
        <v>321168674717</v>
      </c>
      <c r="NP22" s="8">
        <v>349285743670</v>
      </c>
      <c r="NQ22" s="8">
        <v>375085322510</v>
      </c>
      <c r="NR22" s="8">
        <v>251738539908</v>
      </c>
      <c r="NS22" s="8">
        <v>136646785477</v>
      </c>
      <c r="NT22" s="8">
        <v>269793171138</v>
      </c>
      <c r="NU22" s="8">
        <v>249863582516</v>
      </c>
      <c r="NV22" s="8">
        <v>234304935383</v>
      </c>
      <c r="NW22" s="8">
        <v>218424712632</v>
      </c>
      <c r="NX22" s="8">
        <v>2072564871779</v>
      </c>
      <c r="NY22" s="8">
        <v>1880616783166</v>
      </c>
      <c r="NZ22" s="8">
        <v>547721492173</v>
      </c>
      <c r="OA22" s="8">
        <v>983556804896</v>
      </c>
      <c r="OB22" s="8">
        <v>782893252285</v>
      </c>
      <c r="OC22" s="8">
        <v>455169590080</v>
      </c>
      <c r="OD22" s="8">
        <v>664979947785</v>
      </c>
      <c r="OE22" s="8">
        <v>528330739817</v>
      </c>
      <c r="OF22" s="8">
        <v>852201045013</v>
      </c>
      <c r="OG22" s="8">
        <v>899077793104</v>
      </c>
      <c r="OH22" s="8">
        <v>2075728187512</v>
      </c>
      <c r="OI22" s="8">
        <v>843925889294</v>
      </c>
      <c r="OJ22" s="8">
        <v>455616238478</v>
      </c>
      <c r="OK22" s="8">
        <v>783552247571</v>
      </c>
      <c r="OL22" s="8">
        <v>1128085706431</v>
      </c>
      <c r="OM22" s="8">
        <v>1073459200123</v>
      </c>
      <c r="ON22" s="8">
        <v>833261575572</v>
      </c>
      <c r="OO22" s="8">
        <v>624302018258</v>
      </c>
      <c r="OP22" s="8">
        <v>377073088381</v>
      </c>
      <c r="OQ22" s="8">
        <v>376094994820</v>
      </c>
      <c r="OR22" s="8">
        <v>359080141641</v>
      </c>
      <c r="OS22" s="8">
        <v>1790039589595</v>
      </c>
      <c r="OT22" s="8">
        <v>384943779703</v>
      </c>
      <c r="OU22" s="8">
        <v>413357098813</v>
      </c>
      <c r="OV22" s="8">
        <v>494449423818</v>
      </c>
      <c r="OW22" s="8">
        <v>483950264766</v>
      </c>
      <c r="OX22" s="8">
        <v>520544201704</v>
      </c>
      <c r="OY22" s="8">
        <v>346774367893</v>
      </c>
      <c r="OZ22" s="8">
        <v>443448642771</v>
      </c>
      <c r="PA22" s="8">
        <v>351951425576</v>
      </c>
      <c r="PB22" s="8">
        <v>561150364708</v>
      </c>
      <c r="PC22" s="8">
        <v>217568632091</v>
      </c>
      <c r="PD22" s="8">
        <v>488173609991</v>
      </c>
      <c r="PE22" s="8">
        <v>693083915673</v>
      </c>
      <c r="PF22" s="8">
        <v>484899931647</v>
      </c>
      <c r="PG22" s="8">
        <v>570035700518</v>
      </c>
      <c r="PH22" s="8">
        <v>352674810347</v>
      </c>
      <c r="PI22" s="8">
        <v>485088864361</v>
      </c>
      <c r="PJ22" s="8">
        <v>302105625100</v>
      </c>
      <c r="PK22" s="8">
        <v>349891802011</v>
      </c>
      <c r="PL22" s="8">
        <v>218325312761</v>
      </c>
      <c r="PM22" s="8">
        <v>421914743518</v>
      </c>
      <c r="PN22" s="8">
        <v>234517175406</v>
      </c>
      <c r="PO22" s="8">
        <v>314830511186</v>
      </c>
      <c r="PP22" s="8">
        <v>1099577948656</v>
      </c>
      <c r="PQ22" s="8">
        <v>346635380569</v>
      </c>
      <c r="PR22" s="8">
        <v>757772901595</v>
      </c>
      <c r="PS22" s="8">
        <v>274937827540</v>
      </c>
      <c r="PT22" s="8">
        <v>372053419934</v>
      </c>
      <c r="PU22" s="8">
        <v>545340933650</v>
      </c>
      <c r="PV22" s="8">
        <v>428664918578</v>
      </c>
      <c r="PW22" s="8">
        <v>322350515916</v>
      </c>
      <c r="PX22" s="8">
        <v>307912736150</v>
      </c>
      <c r="PY22" s="8">
        <v>220721883631</v>
      </c>
      <c r="PZ22" s="8">
        <v>320789043721</v>
      </c>
      <c r="QA22" s="8">
        <v>231343848000</v>
      </c>
      <c r="QB22" s="8">
        <v>849073619230</v>
      </c>
      <c r="QC22" s="8">
        <v>442802564855</v>
      </c>
      <c r="QD22" s="8">
        <v>444410032528</v>
      </c>
      <c r="QE22" s="8">
        <v>366108300140</v>
      </c>
      <c r="QF22" s="8">
        <v>654280443960</v>
      </c>
      <c r="QG22" s="8">
        <v>238840924879</v>
      </c>
      <c r="QH22" s="8">
        <v>307812792394</v>
      </c>
      <c r="QI22" s="8">
        <v>185595696031</v>
      </c>
      <c r="QJ22" s="8">
        <v>277349404251</v>
      </c>
      <c r="QK22" s="8">
        <v>208450685435</v>
      </c>
      <c r="QL22" s="8">
        <v>964599614868</v>
      </c>
      <c r="QM22" s="8">
        <v>323148760746</v>
      </c>
      <c r="QN22" s="8">
        <v>506465004367</v>
      </c>
      <c r="QO22" s="8">
        <v>354287422349</v>
      </c>
      <c r="QP22" s="8">
        <v>326985908844</v>
      </c>
      <c r="QQ22" s="8">
        <v>490232419182</v>
      </c>
      <c r="QR22" s="8">
        <v>292015533942</v>
      </c>
      <c r="QS22" s="8">
        <v>283313786289</v>
      </c>
      <c r="QT22" s="8">
        <v>360017647379</v>
      </c>
      <c r="QU22" s="8">
        <v>241652436951</v>
      </c>
      <c r="QV22" s="8">
        <v>127342830717</v>
      </c>
      <c r="QW22" s="8">
        <v>2397488403632</v>
      </c>
      <c r="QX22" s="8">
        <v>1124345279393</v>
      </c>
      <c r="QY22" s="8">
        <v>1241159180365</v>
      </c>
      <c r="QZ22" s="8">
        <v>1502817207140</v>
      </c>
      <c r="RA22" s="8">
        <v>2282262153291</v>
      </c>
      <c r="RB22" s="8">
        <v>942731339110</v>
      </c>
      <c r="RC22" s="8">
        <v>1792066251515</v>
      </c>
      <c r="RD22" s="8">
        <v>695432227365</v>
      </c>
      <c r="RE22" s="8">
        <v>1144394625458</v>
      </c>
      <c r="RF22" s="8">
        <v>945162580474</v>
      </c>
      <c r="RG22" s="8">
        <v>526538974456</v>
      </c>
      <c r="RH22" s="8">
        <v>470078019047</v>
      </c>
      <c r="RI22" s="8">
        <v>432630504600</v>
      </c>
      <c r="RJ22" s="8">
        <v>343112325470</v>
      </c>
      <c r="RK22" s="8">
        <v>412041303339</v>
      </c>
      <c r="RL22" s="8">
        <v>377058624544</v>
      </c>
      <c r="RM22" s="8">
        <v>391682088364</v>
      </c>
      <c r="RN22" s="8">
        <v>684344820456</v>
      </c>
      <c r="RO22" s="8">
        <v>347764347353</v>
      </c>
      <c r="RP22" s="8">
        <v>618829006259</v>
      </c>
      <c r="RQ22" s="8">
        <v>465545340357</v>
      </c>
      <c r="RR22" s="8">
        <v>369887460380</v>
      </c>
      <c r="RS22" s="8">
        <v>400281047520.25</v>
      </c>
      <c r="RT22" s="8">
        <v>282559236795</v>
      </c>
      <c r="RU22" s="8">
        <v>1175949890862</v>
      </c>
      <c r="RV22" s="8">
        <v>331956213526</v>
      </c>
      <c r="RW22" s="8">
        <v>383068586166</v>
      </c>
      <c r="RX22" s="8">
        <v>512231380017</v>
      </c>
      <c r="RY22" s="8">
        <v>1232867523492</v>
      </c>
      <c r="RZ22" s="8">
        <v>508660248718</v>
      </c>
      <c r="SA22" s="8">
        <v>351890013169</v>
      </c>
      <c r="SB22" s="8">
        <v>545770158955</v>
      </c>
      <c r="SC22" s="8">
        <v>860053505373</v>
      </c>
      <c r="SD22" s="8">
        <v>477978895455</v>
      </c>
      <c r="SE22" s="8">
        <v>543658603829</v>
      </c>
      <c r="SF22" s="8">
        <v>458336952446</v>
      </c>
      <c r="SG22" s="8">
        <v>266533026719</v>
      </c>
      <c r="SH22" s="8">
        <v>341266840543</v>
      </c>
      <c r="SI22" s="8">
        <v>176378434854</v>
      </c>
      <c r="SJ22" s="8">
        <v>182198327700</v>
      </c>
      <c r="SK22" s="8">
        <v>661668733510</v>
      </c>
      <c r="SL22" s="8">
        <v>449101271369</v>
      </c>
      <c r="SM22" s="8">
        <v>492267605957</v>
      </c>
      <c r="SN22" s="8">
        <v>614285231065</v>
      </c>
      <c r="SO22" s="8">
        <v>415884328462</v>
      </c>
      <c r="SP22" s="8">
        <v>310237678330</v>
      </c>
      <c r="SQ22" s="8">
        <v>210944663159</v>
      </c>
      <c r="SR22" s="8">
        <v>832417538712</v>
      </c>
      <c r="SS22" s="8">
        <v>509705187001</v>
      </c>
      <c r="ST22" s="8">
        <v>686792812531</v>
      </c>
      <c r="SU22" s="8">
        <v>475373106357</v>
      </c>
      <c r="SV22" s="8">
        <v>433889881232</v>
      </c>
      <c r="SW22" s="8">
        <v>332715469781</v>
      </c>
      <c r="SX22" s="8">
        <v>267245723883</v>
      </c>
      <c r="SY22" s="8">
        <v>658098660723</v>
      </c>
      <c r="SZ22" s="8">
        <v>310990986487</v>
      </c>
      <c r="TA22" s="8">
        <v>362743291938</v>
      </c>
      <c r="TB22" s="8">
        <v>427239153179</v>
      </c>
      <c r="TC22" s="8">
        <v>227728552349</v>
      </c>
      <c r="TD22" s="8">
        <v>961602274045</v>
      </c>
      <c r="TE22" s="8">
        <v>523532139940</v>
      </c>
      <c r="TF22" s="8">
        <v>313727865996</v>
      </c>
      <c r="TG22" s="8">
        <v>363017492060</v>
      </c>
      <c r="TH22" s="8">
        <v>269295560201</v>
      </c>
      <c r="TI22" s="8">
        <v>349411233948</v>
      </c>
      <c r="TJ22" s="8">
        <v>279173294334</v>
      </c>
      <c r="TK22" s="8">
        <v>245918728710</v>
      </c>
      <c r="TL22" s="8">
        <v>190835710680</v>
      </c>
      <c r="TM22" s="8">
        <v>463654411729</v>
      </c>
      <c r="TN22" s="8">
        <v>409490897044</v>
      </c>
      <c r="TO22" s="8">
        <v>376080263753</v>
      </c>
      <c r="TP22" s="8">
        <v>323748937381</v>
      </c>
      <c r="TQ22" s="8">
        <v>247140340037</v>
      </c>
      <c r="TR22" s="8">
        <v>247711221086</v>
      </c>
      <c r="TS22" s="8">
        <v>351466471088</v>
      </c>
      <c r="TT22" s="8">
        <v>191396645460</v>
      </c>
      <c r="TU22" s="8">
        <v>190991869160</v>
      </c>
      <c r="TV22" s="8">
        <v>509484639277</v>
      </c>
      <c r="TW22" s="8">
        <v>462270508650</v>
      </c>
      <c r="TX22" s="8">
        <v>392188071433</v>
      </c>
      <c r="TY22" s="8">
        <v>303411201500</v>
      </c>
      <c r="TZ22" s="8">
        <v>287664052697</v>
      </c>
      <c r="UA22" s="8">
        <v>219886987406</v>
      </c>
    </row>
    <row r="23" spans="1:547" x14ac:dyDescent="0.35">
      <c r="A23" s="7" t="s">
        <v>1111</v>
      </c>
      <c r="B23" s="8">
        <v>3424104356955</v>
      </c>
      <c r="C23" s="8">
        <v>247587531629</v>
      </c>
      <c r="D23" s="8">
        <v>369361052445</v>
      </c>
      <c r="E23" s="8">
        <v>352746882802</v>
      </c>
      <c r="F23" s="8">
        <v>195162617814</v>
      </c>
      <c r="G23" s="8">
        <v>266251541924</v>
      </c>
      <c r="H23" s="8">
        <v>365914636318</v>
      </c>
      <c r="I23" s="8">
        <v>331992651717</v>
      </c>
      <c r="J23" s="8">
        <v>530211379829</v>
      </c>
      <c r="K23" s="8">
        <v>332961705708</v>
      </c>
      <c r="L23" s="8">
        <v>339289671883</v>
      </c>
      <c r="M23" s="8">
        <v>272437503784</v>
      </c>
      <c r="N23" s="8">
        <v>431631257996</v>
      </c>
      <c r="O23" s="8">
        <v>177653735888</v>
      </c>
      <c r="P23" s="8">
        <v>282259825611</v>
      </c>
      <c r="Q23" s="8">
        <v>189280301778</v>
      </c>
      <c r="R23" s="8">
        <v>222870596876</v>
      </c>
      <c r="S23" s="8">
        <v>242546611585</v>
      </c>
      <c r="T23" s="8">
        <v>165313148995</v>
      </c>
      <c r="U23" s="8">
        <v>358936034352</v>
      </c>
      <c r="V23" s="8">
        <v>289022827968</v>
      </c>
      <c r="W23" s="8">
        <v>217190111299</v>
      </c>
      <c r="X23" s="8">
        <v>265935937568</v>
      </c>
      <c r="Y23" s="8">
        <v>268887000764</v>
      </c>
      <c r="Z23" s="8">
        <v>2350513226049</v>
      </c>
      <c r="AA23" s="8">
        <v>414298475363</v>
      </c>
      <c r="AB23" s="8">
        <v>360257977102</v>
      </c>
      <c r="AC23" s="8">
        <v>1340770677860</v>
      </c>
      <c r="AD23" s="8">
        <v>291367735656</v>
      </c>
      <c r="AE23" s="8">
        <v>441891748135</v>
      </c>
      <c r="AF23" s="8">
        <v>333844071569</v>
      </c>
      <c r="AG23" s="8">
        <v>394241583096</v>
      </c>
      <c r="AH23" s="8">
        <v>221475774162</v>
      </c>
      <c r="AI23" s="8">
        <v>616435874219</v>
      </c>
      <c r="AJ23" s="8">
        <v>429296801652</v>
      </c>
      <c r="AK23" s="8">
        <v>364865110003</v>
      </c>
      <c r="AL23" s="8">
        <v>316617936539</v>
      </c>
      <c r="AM23" s="8">
        <v>279576484555</v>
      </c>
      <c r="AN23" s="8">
        <v>314808213485</v>
      </c>
      <c r="AO23" s="8">
        <v>2763726392495</v>
      </c>
      <c r="AP23" s="8">
        <v>312746770245</v>
      </c>
      <c r="AQ23" s="8">
        <v>289026357087</v>
      </c>
      <c r="AR23" s="8">
        <v>256472447824</v>
      </c>
      <c r="AS23" s="8">
        <v>291226582151</v>
      </c>
      <c r="AT23" s="8">
        <v>325141105656</v>
      </c>
      <c r="AU23" s="8">
        <v>192392898213</v>
      </c>
      <c r="AV23" s="8">
        <v>266173042309</v>
      </c>
      <c r="AW23" s="8">
        <v>284217407597</v>
      </c>
      <c r="AX23" s="8">
        <v>334254588458</v>
      </c>
      <c r="AY23" s="8">
        <v>254950713731</v>
      </c>
      <c r="AZ23" s="8">
        <v>370735394925</v>
      </c>
      <c r="BA23" s="8">
        <v>281485982925</v>
      </c>
      <c r="BB23" s="8">
        <v>264643680515</v>
      </c>
      <c r="BC23" s="8">
        <v>287704531930</v>
      </c>
      <c r="BD23" s="8">
        <v>312597353068</v>
      </c>
      <c r="BE23" s="8">
        <v>188175976245</v>
      </c>
      <c r="BF23" s="8">
        <v>161862858701</v>
      </c>
      <c r="BG23" s="8">
        <v>193633595937</v>
      </c>
      <c r="BH23" s="8">
        <v>2036514739480</v>
      </c>
      <c r="BI23" s="8">
        <v>235524962006</v>
      </c>
      <c r="BJ23" s="8">
        <v>451614433889</v>
      </c>
      <c r="BK23" s="8">
        <v>295255928253</v>
      </c>
      <c r="BL23" s="8">
        <v>404194066219</v>
      </c>
      <c r="BM23" s="8">
        <v>305535633364</v>
      </c>
      <c r="BN23" s="8">
        <v>402970155372</v>
      </c>
      <c r="BO23" s="8">
        <v>282452211393</v>
      </c>
      <c r="BP23" s="8">
        <v>297015116306</v>
      </c>
      <c r="BQ23" s="8">
        <v>349294142390</v>
      </c>
      <c r="BR23" s="8">
        <v>338184890628</v>
      </c>
      <c r="BS23" s="8">
        <v>230678802922</v>
      </c>
      <c r="BT23" s="8">
        <v>836062941818</v>
      </c>
      <c r="BU23" s="8">
        <v>268232786429</v>
      </c>
      <c r="BV23" s="8">
        <v>216515297589</v>
      </c>
      <c r="BW23" s="8">
        <v>252095425195</v>
      </c>
      <c r="BX23" s="8">
        <v>201248692859</v>
      </c>
      <c r="BY23" s="8">
        <v>367276632456</v>
      </c>
      <c r="BZ23" s="8">
        <v>280817797266</v>
      </c>
      <c r="CA23" s="8">
        <v>254890223369</v>
      </c>
      <c r="CB23" s="8">
        <v>2968438963472</v>
      </c>
      <c r="CC23" s="8">
        <v>1212441458939</v>
      </c>
      <c r="CD23" s="8">
        <v>811651146728</v>
      </c>
      <c r="CE23" s="8">
        <v>474939780890</v>
      </c>
      <c r="CF23" s="8">
        <v>710813672387</v>
      </c>
      <c r="CG23" s="8">
        <v>404227545037</v>
      </c>
      <c r="CH23" s="8">
        <v>827466715799</v>
      </c>
      <c r="CI23" s="8">
        <v>687375134086</v>
      </c>
      <c r="CJ23" s="8">
        <v>448671836014</v>
      </c>
      <c r="CK23" s="8">
        <v>868972154881</v>
      </c>
      <c r="CL23" s="8">
        <v>384467375287</v>
      </c>
      <c r="CM23" s="8">
        <v>1375335301931</v>
      </c>
      <c r="CN23" s="8">
        <v>396133813674</v>
      </c>
      <c r="CO23" s="8">
        <v>1403207752652</v>
      </c>
      <c r="CP23" s="8">
        <v>400234205729</v>
      </c>
      <c r="CQ23" s="8">
        <v>351827519478</v>
      </c>
      <c r="CR23" s="8">
        <v>233011907162</v>
      </c>
      <c r="CS23" s="8">
        <v>313718254909</v>
      </c>
      <c r="CT23" s="8">
        <v>353344531144</v>
      </c>
      <c r="CU23" s="8">
        <v>368193979740</v>
      </c>
      <c r="CV23" s="8">
        <v>375322677538</v>
      </c>
      <c r="CW23" s="8">
        <v>293459388173</v>
      </c>
      <c r="CX23" s="8">
        <v>293041294538</v>
      </c>
      <c r="CY23" s="8">
        <v>537813005876</v>
      </c>
      <c r="CZ23" s="8">
        <v>212123273255</v>
      </c>
      <c r="DA23" s="8">
        <v>2261248587690</v>
      </c>
      <c r="DB23" s="8">
        <v>567159991407</v>
      </c>
      <c r="DC23" s="8">
        <v>1105217214793</v>
      </c>
      <c r="DD23" s="8">
        <v>363919842929</v>
      </c>
      <c r="DE23" s="8">
        <v>796374943787</v>
      </c>
      <c r="DF23" s="8">
        <v>600668582932</v>
      </c>
      <c r="DG23" s="8">
        <v>345334837577</v>
      </c>
      <c r="DH23" s="8">
        <v>1485813539509</v>
      </c>
      <c r="DI23" s="8">
        <v>262952667170</v>
      </c>
      <c r="DJ23" s="8">
        <v>294243333214</v>
      </c>
      <c r="DK23" s="8">
        <v>236108947941</v>
      </c>
      <c r="DL23" s="8">
        <v>662958185177</v>
      </c>
      <c r="DM23" s="8">
        <v>435934359794</v>
      </c>
      <c r="DN23" s="8">
        <v>488500534010</v>
      </c>
      <c r="DO23" s="8">
        <v>337086159375</v>
      </c>
      <c r="DP23" s="8">
        <v>305653539909</v>
      </c>
      <c r="DQ23" s="8">
        <v>436318274799</v>
      </c>
      <c r="DR23" s="8">
        <v>287261825621</v>
      </c>
      <c r="DS23" s="8">
        <v>795734649196</v>
      </c>
      <c r="DT23" s="8">
        <v>214782776604</v>
      </c>
      <c r="DU23" s="8">
        <v>319930402630</v>
      </c>
      <c r="DV23" s="8">
        <v>238866360953</v>
      </c>
      <c r="DW23" s="8">
        <v>360003482608</v>
      </c>
      <c r="DX23" s="8">
        <v>205104749952</v>
      </c>
      <c r="DY23" s="8">
        <v>218989178974</v>
      </c>
      <c r="DZ23" s="8">
        <v>209895025218</v>
      </c>
      <c r="EA23" s="8">
        <v>226758046313</v>
      </c>
      <c r="EB23" s="8">
        <v>159722203674</v>
      </c>
      <c r="EC23" s="8">
        <v>170613482154</v>
      </c>
      <c r="ED23" s="8">
        <v>1783971961661.54</v>
      </c>
      <c r="EE23" s="8">
        <v>237708811590</v>
      </c>
      <c r="EF23" s="8">
        <v>583631363323</v>
      </c>
      <c r="EG23" s="8">
        <v>542614718705</v>
      </c>
      <c r="EH23" s="8">
        <v>357612165122</v>
      </c>
      <c r="EI23" s="8">
        <v>452999693725</v>
      </c>
      <c r="EJ23" s="8">
        <v>487909032915</v>
      </c>
      <c r="EK23" s="8">
        <v>419260893333</v>
      </c>
      <c r="EL23" s="8">
        <v>345744986201</v>
      </c>
      <c r="EM23" s="8">
        <v>882407930775.56995</v>
      </c>
      <c r="EN23" s="8">
        <v>352817650766</v>
      </c>
      <c r="EO23" s="8">
        <v>371605180037</v>
      </c>
      <c r="EP23" s="8">
        <v>318165875952</v>
      </c>
      <c r="EQ23" s="8">
        <v>266506283506</v>
      </c>
      <c r="ER23" s="8">
        <v>193970928448</v>
      </c>
      <c r="ES23" s="8">
        <v>235722504497</v>
      </c>
      <c r="ET23" s="8">
        <v>27533456404426</v>
      </c>
      <c r="EU23" s="8">
        <v>6987907168411</v>
      </c>
      <c r="EV23" s="8">
        <v>1359869265415</v>
      </c>
      <c r="EW23" s="8">
        <v>2494680646189</v>
      </c>
      <c r="EX23" s="8">
        <v>3059337134649</v>
      </c>
      <c r="EY23" s="8">
        <v>625210605641</v>
      </c>
      <c r="EZ23" s="8">
        <v>1486893065342</v>
      </c>
      <c r="FA23" s="8">
        <v>855571820010</v>
      </c>
      <c r="FB23" s="8">
        <v>1131392888788</v>
      </c>
      <c r="FC23" s="8">
        <v>977382532048</v>
      </c>
      <c r="FD23" s="8">
        <v>1608487803361</v>
      </c>
      <c r="FE23" s="8">
        <v>796917461349</v>
      </c>
      <c r="FF23" s="8">
        <v>833459187115</v>
      </c>
      <c r="FG23" s="8">
        <v>917823005475</v>
      </c>
      <c r="FH23" s="8">
        <v>575436363839</v>
      </c>
      <c r="FI23" s="8">
        <v>1403827588619</v>
      </c>
      <c r="FJ23" s="8">
        <v>673184501593</v>
      </c>
      <c r="FK23" s="8">
        <v>766137635097</v>
      </c>
      <c r="FL23" s="8">
        <v>2802857109296</v>
      </c>
      <c r="FM23" s="8">
        <v>2579660693638</v>
      </c>
      <c r="FN23" s="8">
        <v>1225288422246</v>
      </c>
      <c r="FO23" s="8">
        <v>597708065337</v>
      </c>
      <c r="FP23" s="8">
        <v>1422795049705</v>
      </c>
      <c r="FQ23" s="8">
        <v>470914066345</v>
      </c>
      <c r="FR23" s="8">
        <v>581644915007</v>
      </c>
      <c r="FS23" s="8">
        <v>633008269375</v>
      </c>
      <c r="FT23" s="8">
        <v>255285362678</v>
      </c>
      <c r="FU23" s="8">
        <v>1009701901032</v>
      </c>
      <c r="FV23" s="8">
        <v>376795807628</v>
      </c>
      <c r="FW23" s="8">
        <v>5543366427000</v>
      </c>
      <c r="FX23" s="8">
        <v>427812735000</v>
      </c>
      <c r="FY23" s="8">
        <v>947460472494</v>
      </c>
      <c r="FZ23" s="8">
        <v>461477201693</v>
      </c>
      <c r="GA23" s="8">
        <v>536455058337</v>
      </c>
      <c r="GB23" s="8">
        <v>495665377000</v>
      </c>
      <c r="GC23" s="8">
        <v>899620713335</v>
      </c>
      <c r="GD23" s="8">
        <v>934199231391</v>
      </c>
      <c r="GE23" s="8">
        <v>655932113932</v>
      </c>
      <c r="GF23" s="8">
        <v>644642614904</v>
      </c>
      <c r="GG23" s="8">
        <v>711738155812</v>
      </c>
      <c r="GH23" s="8">
        <v>544223991568</v>
      </c>
      <c r="GI23" s="8">
        <v>670370164100</v>
      </c>
      <c r="GJ23" s="8">
        <v>649780279080</v>
      </c>
      <c r="GK23" s="8">
        <v>639260159754</v>
      </c>
      <c r="GL23" s="8">
        <v>617061202160</v>
      </c>
      <c r="GM23" s="8">
        <v>560030333295</v>
      </c>
      <c r="GN23" s="8">
        <v>595350577126</v>
      </c>
      <c r="GO23" s="8">
        <v>472584814031</v>
      </c>
      <c r="GP23" s="8">
        <v>693160731352</v>
      </c>
      <c r="GQ23" s="8">
        <v>487060372900</v>
      </c>
      <c r="GR23" s="8">
        <v>555083039764</v>
      </c>
      <c r="GS23" s="8">
        <v>379254770964</v>
      </c>
      <c r="GT23" s="8">
        <v>684526106200</v>
      </c>
      <c r="GU23" s="8">
        <v>530857616991</v>
      </c>
      <c r="GV23" s="8">
        <v>611376287536</v>
      </c>
      <c r="GW23" s="8">
        <v>819973363177</v>
      </c>
      <c r="GX23" s="8">
        <v>501779039695</v>
      </c>
      <c r="GY23" s="8">
        <v>448213049674</v>
      </c>
      <c r="GZ23" s="8">
        <v>419824690175</v>
      </c>
      <c r="HA23" s="8">
        <v>475149333831</v>
      </c>
      <c r="HB23" s="8">
        <v>419190116000</v>
      </c>
      <c r="HC23" s="8">
        <v>436464711488</v>
      </c>
      <c r="HD23" s="8">
        <v>2184824451158</v>
      </c>
      <c r="HE23" s="8">
        <v>961528076532.63</v>
      </c>
      <c r="HF23" s="8">
        <v>505613448265</v>
      </c>
      <c r="HG23" s="8">
        <v>1329971724901</v>
      </c>
      <c r="HH23" s="8">
        <v>806290714659</v>
      </c>
      <c r="HI23" s="8">
        <v>530857410626</v>
      </c>
      <c r="HJ23" s="8">
        <v>453377579260</v>
      </c>
      <c r="HK23" s="8">
        <v>995255984104</v>
      </c>
      <c r="HL23" s="8">
        <v>817230981714</v>
      </c>
      <c r="HM23" s="8">
        <v>7976792931151</v>
      </c>
      <c r="HN23" s="8">
        <v>538078908942</v>
      </c>
      <c r="HO23" s="8">
        <v>1079155653183</v>
      </c>
      <c r="HP23" s="8">
        <v>752157549720</v>
      </c>
      <c r="HQ23" s="8">
        <v>1330276332253</v>
      </c>
      <c r="HR23" s="8">
        <v>565192900085</v>
      </c>
      <c r="HS23" s="8">
        <v>997911746198</v>
      </c>
      <c r="HT23" s="8">
        <v>1533081691421</v>
      </c>
      <c r="HU23" s="8">
        <v>845955627649</v>
      </c>
      <c r="HV23" s="8">
        <v>872776654563</v>
      </c>
      <c r="HW23" s="8">
        <v>809053455455</v>
      </c>
      <c r="HX23" s="8">
        <v>666819309335</v>
      </c>
      <c r="HY23" s="8">
        <v>524457949953</v>
      </c>
      <c r="HZ23" s="8">
        <v>559273120882</v>
      </c>
      <c r="IA23" s="8">
        <v>1385393321694</v>
      </c>
      <c r="IB23" s="8">
        <v>689010452062</v>
      </c>
      <c r="IC23" s="8">
        <v>611390839273</v>
      </c>
      <c r="ID23" s="8">
        <v>552052346143</v>
      </c>
      <c r="IE23" s="8">
        <v>389744774764</v>
      </c>
      <c r="IF23" s="8">
        <v>738758197227</v>
      </c>
      <c r="IG23" s="8">
        <v>1199613117763</v>
      </c>
      <c r="IH23" s="8">
        <v>542015331769</v>
      </c>
      <c r="II23" s="8">
        <v>572168285519</v>
      </c>
      <c r="IJ23" s="8">
        <v>447578562747</v>
      </c>
      <c r="IK23" s="8">
        <v>1575447549571</v>
      </c>
      <c r="IL23" s="8">
        <v>566795508017</v>
      </c>
      <c r="IM23" s="8">
        <v>648139449230</v>
      </c>
      <c r="IN23" s="8">
        <v>514223340571</v>
      </c>
      <c r="IO23" s="8">
        <v>645342312730</v>
      </c>
      <c r="IP23" s="8">
        <v>598115295321</v>
      </c>
      <c r="IQ23" s="8">
        <v>483515934725</v>
      </c>
      <c r="IR23" s="8">
        <v>678153040216</v>
      </c>
      <c r="IS23" s="8">
        <v>463979666642</v>
      </c>
      <c r="IT23" s="8">
        <v>1109737043362</v>
      </c>
      <c r="IU23" s="8">
        <v>499899297788</v>
      </c>
      <c r="IV23" s="8">
        <v>441653387230</v>
      </c>
      <c r="IW23" s="8">
        <v>406087318568</v>
      </c>
      <c r="IX23" s="8">
        <v>5444798389433</v>
      </c>
      <c r="IY23" s="8">
        <v>387518579698</v>
      </c>
      <c r="IZ23" s="8">
        <v>1664847643832</v>
      </c>
      <c r="JA23" s="8">
        <v>279803524730</v>
      </c>
      <c r="JB23" s="8">
        <v>399705953013</v>
      </c>
      <c r="JC23" s="8">
        <v>400402570525</v>
      </c>
      <c r="JD23" s="8">
        <v>479726003656</v>
      </c>
      <c r="JE23" s="8">
        <v>281162047710</v>
      </c>
      <c r="JF23" s="8">
        <v>583158008647</v>
      </c>
      <c r="JG23" s="8">
        <v>645732224024</v>
      </c>
      <c r="JH23" s="8">
        <v>491425178179</v>
      </c>
      <c r="JI23" s="8">
        <v>536419718840</v>
      </c>
      <c r="JJ23" s="8">
        <v>306588250258</v>
      </c>
      <c r="JK23" s="8">
        <v>195255277989</v>
      </c>
      <c r="JL23" s="8">
        <v>244960138642</v>
      </c>
      <c r="JM23" s="8">
        <v>244736006965</v>
      </c>
      <c r="JN23" s="8">
        <v>664598002597</v>
      </c>
      <c r="JO23" s="8">
        <v>1545037203676</v>
      </c>
      <c r="JP23" s="8">
        <v>274948132289</v>
      </c>
      <c r="JQ23" s="8">
        <v>417192805229</v>
      </c>
      <c r="JR23" s="8">
        <v>484293762417</v>
      </c>
      <c r="JS23" s="8">
        <v>381807366157</v>
      </c>
      <c r="JT23" s="8">
        <v>645700802585</v>
      </c>
      <c r="JU23" s="8">
        <v>414213747341</v>
      </c>
      <c r="JV23" s="8">
        <v>385619910667</v>
      </c>
      <c r="JW23" s="8">
        <v>420522115210</v>
      </c>
      <c r="JX23" s="8">
        <v>213054107382</v>
      </c>
      <c r="JY23" s="8">
        <v>248307678311</v>
      </c>
      <c r="JZ23" s="8">
        <v>310821007039</v>
      </c>
      <c r="KA23" s="8">
        <v>314964343650</v>
      </c>
      <c r="KB23" s="8">
        <v>521656373108</v>
      </c>
      <c r="KC23" s="8">
        <v>316512613904</v>
      </c>
      <c r="KD23" s="8">
        <v>2221609660164</v>
      </c>
      <c r="KE23" s="8">
        <v>788641802218</v>
      </c>
      <c r="KF23" s="8">
        <v>289045604359</v>
      </c>
      <c r="KG23" s="8">
        <v>471175865807</v>
      </c>
      <c r="KH23" s="8">
        <v>552991666529</v>
      </c>
      <c r="KI23" s="8">
        <v>269356713199</v>
      </c>
      <c r="KJ23" s="8">
        <v>533193344255</v>
      </c>
      <c r="KK23" s="8">
        <v>488633969852</v>
      </c>
      <c r="KL23" s="8">
        <v>614236841999</v>
      </c>
      <c r="KM23" s="8">
        <v>499626721313</v>
      </c>
      <c r="KN23" s="8">
        <v>480284028835</v>
      </c>
      <c r="KO23" s="8">
        <v>906519579633</v>
      </c>
      <c r="KP23" s="8">
        <v>666140508118</v>
      </c>
      <c r="KQ23" s="8">
        <v>683797866158</v>
      </c>
      <c r="KR23" s="8">
        <v>4207685257571</v>
      </c>
      <c r="KS23" s="8">
        <v>692045573491</v>
      </c>
      <c r="KT23" s="8">
        <v>2717731729218</v>
      </c>
      <c r="KU23" s="8">
        <v>1145923423209</v>
      </c>
      <c r="KV23" s="8">
        <v>1808298784050</v>
      </c>
      <c r="KW23" s="8">
        <v>1348262054549</v>
      </c>
      <c r="KX23" s="8">
        <v>1279120382033</v>
      </c>
      <c r="KY23" s="8">
        <v>620483999951</v>
      </c>
      <c r="KZ23" s="8">
        <v>1201151237020</v>
      </c>
      <c r="LA23" s="8">
        <v>553430531376</v>
      </c>
      <c r="LB23" s="8">
        <v>688380037580</v>
      </c>
      <c r="LC23" s="8">
        <v>931515134723</v>
      </c>
      <c r="LD23" s="8">
        <v>260492950448</v>
      </c>
      <c r="LE23" s="8">
        <v>297467394453</v>
      </c>
      <c r="LF23" s="8">
        <v>261771266073</v>
      </c>
      <c r="LG23" s="8">
        <v>350614630861</v>
      </c>
      <c r="LH23" s="8">
        <v>648478845755</v>
      </c>
      <c r="LI23" s="8">
        <v>179680165341</v>
      </c>
      <c r="LJ23" s="8">
        <v>191598605546</v>
      </c>
      <c r="LK23" s="8">
        <v>252070042909</v>
      </c>
      <c r="LL23" s="8">
        <v>297672745282</v>
      </c>
      <c r="LM23" s="8">
        <v>157507017277</v>
      </c>
      <c r="LN23" s="8">
        <v>225861722084</v>
      </c>
      <c r="LO23" s="8">
        <v>168010903432</v>
      </c>
      <c r="LP23" s="8">
        <v>163714200007</v>
      </c>
      <c r="LQ23" s="8">
        <v>143960883373</v>
      </c>
      <c r="LR23" s="8">
        <v>167619131217</v>
      </c>
      <c r="LS23" s="8">
        <v>1366704540073</v>
      </c>
      <c r="LT23" s="8">
        <v>664764276280</v>
      </c>
      <c r="LU23" s="8">
        <v>174954861093</v>
      </c>
      <c r="LV23" s="8">
        <v>208514212891</v>
      </c>
      <c r="LW23" s="8">
        <v>284240994965</v>
      </c>
      <c r="LX23" s="8">
        <v>216750028090</v>
      </c>
      <c r="LY23" s="8">
        <v>606043422214</v>
      </c>
      <c r="LZ23" s="8">
        <v>315608342332</v>
      </c>
      <c r="MA23" s="8">
        <v>567423870219</v>
      </c>
      <c r="MB23" s="8">
        <v>499756632229</v>
      </c>
      <c r="MC23" s="8">
        <v>306796293210</v>
      </c>
      <c r="MD23" s="8">
        <v>300814143342</v>
      </c>
      <c r="ME23" s="8">
        <v>178055674845</v>
      </c>
      <c r="MF23" s="8">
        <v>343691497821</v>
      </c>
      <c r="MG23" s="8">
        <v>2421976901943</v>
      </c>
      <c r="MH23" s="8">
        <v>292627129009</v>
      </c>
      <c r="MI23" s="8">
        <v>261047928017</v>
      </c>
      <c r="MJ23" s="8">
        <v>651780322701</v>
      </c>
      <c r="MK23" s="8">
        <v>375503928906</v>
      </c>
      <c r="ML23" s="8">
        <v>255760231536</v>
      </c>
      <c r="MM23" s="8">
        <v>485770952828</v>
      </c>
      <c r="MN23" s="8">
        <v>355781943344</v>
      </c>
      <c r="MO23" s="8">
        <v>393728787951</v>
      </c>
      <c r="MP23" s="8">
        <v>308408443100</v>
      </c>
      <c r="MQ23" s="8">
        <v>360425409200</v>
      </c>
      <c r="MR23" s="8">
        <v>353925952132</v>
      </c>
      <c r="MS23" s="8">
        <v>299650324536</v>
      </c>
      <c r="MT23" s="8">
        <v>524545360877</v>
      </c>
      <c r="MU23" s="8">
        <v>325466379086</v>
      </c>
      <c r="MV23" s="8">
        <v>281054234793</v>
      </c>
      <c r="MW23" s="8">
        <v>311145057110</v>
      </c>
      <c r="MX23" s="8">
        <v>318134362122</v>
      </c>
      <c r="MY23" s="8">
        <v>294797512465</v>
      </c>
      <c r="MZ23" s="8">
        <v>281037886581</v>
      </c>
      <c r="NA23" s="8">
        <v>298620965286</v>
      </c>
      <c r="NB23" s="8">
        <v>336048224129</v>
      </c>
      <c r="NC23" s="8">
        <v>386682960791</v>
      </c>
      <c r="ND23" s="8">
        <v>2150698059478</v>
      </c>
      <c r="NE23" s="8">
        <v>210143528073</v>
      </c>
      <c r="NF23" s="8">
        <v>1042042508305</v>
      </c>
      <c r="NG23" s="8">
        <v>181873159368</v>
      </c>
      <c r="NH23" s="8">
        <v>275773496796</v>
      </c>
      <c r="NI23" s="8">
        <v>455017458375</v>
      </c>
      <c r="NJ23" s="8">
        <v>283306742199</v>
      </c>
      <c r="NK23" s="8">
        <v>418227618509</v>
      </c>
      <c r="NL23" s="8">
        <v>271524649214</v>
      </c>
      <c r="NM23" s="8">
        <v>376272456056</v>
      </c>
      <c r="NN23" s="8">
        <v>294258162722</v>
      </c>
      <c r="NO23" s="8">
        <v>293502742350</v>
      </c>
      <c r="NP23" s="8">
        <v>266314537509</v>
      </c>
      <c r="NQ23" s="8">
        <v>382036585147</v>
      </c>
      <c r="NR23" s="8">
        <v>178544384302</v>
      </c>
      <c r="NS23" s="8">
        <v>155934832578</v>
      </c>
      <c r="NT23" s="8">
        <v>216672618387</v>
      </c>
      <c r="NU23" s="8">
        <v>161167873314</v>
      </c>
      <c r="NV23" s="8">
        <v>203958257186</v>
      </c>
      <c r="NW23" s="8">
        <v>162359100580</v>
      </c>
      <c r="NX23" s="8">
        <v>1348709586876</v>
      </c>
      <c r="NY23" s="8">
        <v>1544742710234</v>
      </c>
      <c r="NZ23" s="8">
        <v>271678046346</v>
      </c>
      <c r="OA23" s="8">
        <v>696721153550</v>
      </c>
      <c r="OB23" s="8">
        <v>865044923067</v>
      </c>
      <c r="OC23" s="8">
        <v>407984599142</v>
      </c>
      <c r="OD23" s="8">
        <v>502620263099</v>
      </c>
      <c r="OE23" s="8">
        <v>416194868760</v>
      </c>
      <c r="OF23" s="8">
        <v>597548311006</v>
      </c>
      <c r="OG23" s="8">
        <v>805563030869</v>
      </c>
      <c r="OH23" s="8">
        <v>2070710182957</v>
      </c>
      <c r="OI23" s="8">
        <v>441979421597</v>
      </c>
      <c r="OJ23" s="8">
        <v>350458200586</v>
      </c>
      <c r="OK23" s="8">
        <v>484983589345</v>
      </c>
      <c r="OL23" s="8">
        <v>540330780868</v>
      </c>
      <c r="OM23" s="8">
        <v>726396245775</v>
      </c>
      <c r="ON23" s="8">
        <v>580778014079</v>
      </c>
      <c r="OO23" s="8">
        <v>620103629652</v>
      </c>
      <c r="OP23" s="8">
        <v>265411201090</v>
      </c>
      <c r="OQ23" s="8">
        <v>286524808109</v>
      </c>
      <c r="OR23" s="8">
        <v>290610605193</v>
      </c>
      <c r="OS23" s="8">
        <v>1497420910986</v>
      </c>
      <c r="OT23" s="8">
        <v>287914194635</v>
      </c>
      <c r="OU23" s="8">
        <v>250231239361</v>
      </c>
      <c r="OV23" s="8">
        <v>241190460585</v>
      </c>
      <c r="OW23" s="8">
        <v>275709441049</v>
      </c>
      <c r="OX23" s="8">
        <v>465645308626</v>
      </c>
      <c r="OY23" s="8">
        <v>148784218295</v>
      </c>
      <c r="OZ23" s="8">
        <v>262787045478</v>
      </c>
      <c r="PA23" s="8">
        <v>182560198772</v>
      </c>
      <c r="PB23" s="8">
        <v>347966842250</v>
      </c>
      <c r="PC23" s="8">
        <v>262194931865</v>
      </c>
      <c r="PD23" s="8">
        <v>355766420843</v>
      </c>
      <c r="PE23" s="8">
        <v>329020556618</v>
      </c>
      <c r="PF23" s="8">
        <v>303329712101</v>
      </c>
      <c r="PG23" s="8">
        <v>400341211373</v>
      </c>
      <c r="PH23" s="8">
        <v>220579674659</v>
      </c>
      <c r="PI23" s="8">
        <v>412074999245</v>
      </c>
      <c r="PJ23" s="8">
        <v>182328573619</v>
      </c>
      <c r="PK23" s="8">
        <v>297776406357</v>
      </c>
      <c r="PL23" s="8">
        <v>157877671534</v>
      </c>
      <c r="PM23" s="8">
        <v>264218769523</v>
      </c>
      <c r="PN23" s="8">
        <v>163222571730</v>
      </c>
      <c r="PO23" s="8">
        <v>225719801694</v>
      </c>
      <c r="PP23" s="8">
        <v>1012900854934</v>
      </c>
      <c r="PQ23" s="8">
        <v>263893611423</v>
      </c>
      <c r="PR23" s="8">
        <v>382202527561</v>
      </c>
      <c r="PS23" s="8">
        <v>226525266635</v>
      </c>
      <c r="PT23" s="8">
        <v>168335480364</v>
      </c>
      <c r="PU23" s="8">
        <v>350747561064</v>
      </c>
      <c r="PV23" s="8">
        <v>262022580487</v>
      </c>
      <c r="PW23" s="8">
        <v>210994290284</v>
      </c>
      <c r="PX23" s="8">
        <v>334963281704</v>
      </c>
      <c r="PY23" s="8">
        <v>183453422624</v>
      </c>
      <c r="PZ23" s="8">
        <v>294854764727</v>
      </c>
      <c r="QA23" s="8">
        <v>210861137214</v>
      </c>
      <c r="QB23" s="8">
        <v>1455606710183</v>
      </c>
      <c r="QC23" s="8">
        <v>454678552156</v>
      </c>
      <c r="QD23" s="8">
        <v>469465039815</v>
      </c>
      <c r="QE23" s="8">
        <v>306182597421</v>
      </c>
      <c r="QF23" s="8">
        <v>623795943944</v>
      </c>
      <c r="QG23" s="8">
        <v>422796615718</v>
      </c>
      <c r="QH23" s="8">
        <v>247457666109</v>
      </c>
      <c r="QI23" s="8">
        <v>353925597342</v>
      </c>
      <c r="QJ23" s="8">
        <v>258072830796</v>
      </c>
      <c r="QK23" s="8">
        <v>374323814806</v>
      </c>
      <c r="QL23" s="8">
        <v>1617734669427</v>
      </c>
      <c r="QM23" s="8">
        <v>571516202118</v>
      </c>
      <c r="QN23" s="8">
        <v>404831047439</v>
      </c>
      <c r="QO23" s="8">
        <v>250885756466</v>
      </c>
      <c r="QP23" s="8">
        <v>380074340990</v>
      </c>
      <c r="QQ23" s="8">
        <v>396106757506</v>
      </c>
      <c r="QR23" s="8">
        <v>450410855542</v>
      </c>
      <c r="QS23" s="8">
        <v>272785698335</v>
      </c>
      <c r="QT23" s="8">
        <v>345591674747</v>
      </c>
      <c r="QU23" s="8">
        <v>242831994216</v>
      </c>
      <c r="QV23" s="8">
        <v>284950783535</v>
      </c>
      <c r="QW23" s="8">
        <v>3807571997487</v>
      </c>
      <c r="QX23" s="8">
        <v>741848958436</v>
      </c>
      <c r="QY23" s="8">
        <v>666195224148</v>
      </c>
      <c r="QZ23" s="8">
        <v>900104198212</v>
      </c>
      <c r="RA23" s="8">
        <v>2375605794343</v>
      </c>
      <c r="RB23" s="8">
        <v>988697312538</v>
      </c>
      <c r="RC23" s="8">
        <v>2117727543974</v>
      </c>
      <c r="RD23" s="8">
        <v>561505488912</v>
      </c>
      <c r="RE23" s="8">
        <v>1816746414887</v>
      </c>
      <c r="RF23" s="8">
        <v>939259037796</v>
      </c>
      <c r="RG23" s="8">
        <v>520704654261</v>
      </c>
      <c r="RH23" s="8">
        <v>338593752855</v>
      </c>
      <c r="RI23" s="8">
        <v>338810249777</v>
      </c>
      <c r="RJ23" s="8">
        <v>343377546375</v>
      </c>
      <c r="RK23" s="8">
        <v>296772452361</v>
      </c>
      <c r="RL23" s="8">
        <v>333135959851</v>
      </c>
      <c r="RM23" s="8">
        <v>301096172132</v>
      </c>
      <c r="RN23" s="8">
        <v>597838120038</v>
      </c>
      <c r="RO23" s="8">
        <v>189108663895</v>
      </c>
      <c r="RP23" s="8">
        <v>332379087327</v>
      </c>
      <c r="RQ23" s="8">
        <v>430429851325</v>
      </c>
      <c r="RR23" s="8">
        <v>289213825514</v>
      </c>
      <c r="RS23" s="8">
        <v>243489613736.5</v>
      </c>
      <c r="RT23" s="8">
        <v>181224373656</v>
      </c>
      <c r="RU23" s="8">
        <v>1465540448194</v>
      </c>
      <c r="RV23" s="8">
        <v>328846853050</v>
      </c>
      <c r="RW23" s="8">
        <v>418416611661</v>
      </c>
      <c r="RX23" s="8">
        <v>481984604968</v>
      </c>
      <c r="RY23" s="8">
        <v>1173195984122</v>
      </c>
      <c r="RZ23" s="8">
        <v>392123266111</v>
      </c>
      <c r="SA23" s="8">
        <v>298450039182</v>
      </c>
      <c r="SB23" s="8">
        <v>378300246396</v>
      </c>
      <c r="SC23" s="8">
        <v>1101303250776</v>
      </c>
      <c r="SD23" s="8">
        <v>498052754063</v>
      </c>
      <c r="SE23" s="8">
        <v>313286769306</v>
      </c>
      <c r="SF23" s="8">
        <v>883726661077</v>
      </c>
      <c r="SG23" s="8">
        <v>276890103414</v>
      </c>
      <c r="SH23" s="8">
        <v>501040192363</v>
      </c>
      <c r="SI23" s="8">
        <v>189675362686</v>
      </c>
      <c r="SJ23" s="8">
        <v>271882757624</v>
      </c>
      <c r="SK23" s="8">
        <v>686157139091</v>
      </c>
      <c r="SL23" s="8">
        <v>258569834151</v>
      </c>
      <c r="SM23" s="8">
        <v>316161637965</v>
      </c>
      <c r="SN23" s="8">
        <v>448405007957</v>
      </c>
      <c r="SO23" s="8">
        <v>295823535188</v>
      </c>
      <c r="SP23" s="8">
        <v>169400043659</v>
      </c>
      <c r="SQ23" s="8">
        <v>216781510931</v>
      </c>
      <c r="SR23" s="8">
        <v>955041523851</v>
      </c>
      <c r="SS23" s="8">
        <v>383820976247</v>
      </c>
      <c r="ST23" s="8">
        <v>679925844711</v>
      </c>
      <c r="SU23" s="8">
        <v>437504052193</v>
      </c>
      <c r="SV23" s="8">
        <v>327142076154</v>
      </c>
      <c r="SW23" s="8">
        <v>291692841234</v>
      </c>
      <c r="SX23" s="8">
        <v>669463229553</v>
      </c>
      <c r="SY23" s="8">
        <v>825515609400</v>
      </c>
      <c r="SZ23" s="8">
        <v>576070542459</v>
      </c>
      <c r="TA23" s="8">
        <v>377001954123</v>
      </c>
      <c r="TB23" s="8">
        <v>561632396868</v>
      </c>
      <c r="TC23" s="8">
        <v>865784922382</v>
      </c>
      <c r="TD23" s="8">
        <v>1871570211455</v>
      </c>
      <c r="TE23" s="8">
        <v>333466572652</v>
      </c>
      <c r="TF23" s="8">
        <v>362689454915</v>
      </c>
      <c r="TG23" s="8">
        <v>360294794341</v>
      </c>
      <c r="TH23" s="8">
        <v>298358398661</v>
      </c>
      <c r="TI23" s="8">
        <v>565741274262</v>
      </c>
      <c r="TJ23" s="8">
        <v>362186175474</v>
      </c>
      <c r="TK23" s="8">
        <v>342239820360</v>
      </c>
      <c r="TL23" s="8">
        <v>701603380030</v>
      </c>
      <c r="TM23" s="8">
        <v>383575275002</v>
      </c>
      <c r="TN23" s="8">
        <v>541564572250</v>
      </c>
      <c r="TO23" s="8">
        <v>437873130367</v>
      </c>
      <c r="TP23" s="8">
        <v>496858795190</v>
      </c>
      <c r="TQ23" s="8">
        <v>396100576888</v>
      </c>
      <c r="TR23" s="8">
        <v>338150732534</v>
      </c>
      <c r="TS23" s="8">
        <v>446232523358</v>
      </c>
      <c r="TT23" s="8">
        <v>356427094338</v>
      </c>
      <c r="TU23" s="8">
        <v>825353378436</v>
      </c>
      <c r="TV23" s="8">
        <v>450276914823</v>
      </c>
      <c r="TW23" s="8">
        <v>362027978536.79999</v>
      </c>
      <c r="TX23" s="8">
        <v>530617786563</v>
      </c>
      <c r="TY23" s="8">
        <v>447385530823</v>
      </c>
      <c r="TZ23" s="8">
        <v>287618640830</v>
      </c>
      <c r="UA23" s="8">
        <v>316070898731</v>
      </c>
    </row>
    <row r="24" spans="1:547" x14ac:dyDescent="0.35">
      <c r="A24" s="7" t="s">
        <v>1112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>
        <v>2000000000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>
        <v>6763450000</v>
      </c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>
        <v>4376113711</v>
      </c>
      <c r="AL24" s="8">
        <v>4150478000</v>
      </c>
      <c r="AM24" s="8"/>
      <c r="AN24" s="8"/>
      <c r="AO24" s="8"/>
      <c r="AP24" s="8"/>
      <c r="AQ24" s="8">
        <v>5405089960</v>
      </c>
      <c r="AR24" s="8"/>
      <c r="AS24" s="8"/>
      <c r="AT24" s="8"/>
      <c r="AU24" s="8"/>
      <c r="AV24" s="8"/>
      <c r="AW24" s="8"/>
      <c r="AX24" s="8">
        <v>8000000000</v>
      </c>
      <c r="AY24" s="8"/>
      <c r="AZ24" s="8">
        <v>2215250000</v>
      </c>
      <c r="BA24" s="8"/>
      <c r="BB24" s="8">
        <v>10775641783</v>
      </c>
      <c r="BC24" s="8"/>
      <c r="BD24" s="8"/>
      <c r="BE24" s="8">
        <v>40499633388</v>
      </c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>
        <v>3200882490</v>
      </c>
      <c r="BU24" s="8"/>
      <c r="BV24" s="8">
        <v>1250000000</v>
      </c>
      <c r="BW24" s="8">
        <v>4737957177</v>
      </c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>
        <v>6059175708</v>
      </c>
      <c r="CM24" s="8"/>
      <c r="CN24" s="8">
        <v>2500000000</v>
      </c>
      <c r="CO24" s="8"/>
      <c r="CP24" s="8">
        <v>11000000000</v>
      </c>
      <c r="CQ24" s="8"/>
      <c r="CR24" s="8"/>
      <c r="CS24" s="8">
        <v>1714900126</v>
      </c>
      <c r="CT24" s="8"/>
      <c r="CU24" s="8"/>
      <c r="CV24" s="8"/>
      <c r="CW24" s="8"/>
      <c r="CX24" s="8"/>
      <c r="CY24" s="8">
        <v>5000000000</v>
      </c>
      <c r="CZ24" s="8"/>
      <c r="DA24" s="8">
        <v>16000000000</v>
      </c>
      <c r="DB24" s="8"/>
      <c r="DC24" s="8">
        <v>4700000000</v>
      </c>
      <c r="DD24" s="8"/>
      <c r="DE24" s="8">
        <v>6000000000</v>
      </c>
      <c r="DF24" s="8"/>
      <c r="DG24" s="8"/>
      <c r="DH24" s="8">
        <v>4352095002</v>
      </c>
      <c r="DI24" s="8"/>
      <c r="DJ24" s="8"/>
      <c r="DK24" s="8">
        <v>7000000000</v>
      </c>
      <c r="DL24" s="8">
        <v>17418634617</v>
      </c>
      <c r="DM24" s="8">
        <v>136381771</v>
      </c>
      <c r="DN24" s="8"/>
      <c r="DO24" s="8">
        <v>4202168025</v>
      </c>
      <c r="DP24" s="8">
        <v>7022040967</v>
      </c>
      <c r="DQ24" s="8">
        <v>13000000000</v>
      </c>
      <c r="DR24" s="8">
        <v>500000000</v>
      </c>
      <c r="DS24" s="8"/>
      <c r="DT24" s="8"/>
      <c r="DU24" s="8"/>
      <c r="DV24" s="8"/>
      <c r="DW24" s="8">
        <v>1102442393</v>
      </c>
      <c r="DX24" s="8"/>
      <c r="DY24" s="8"/>
      <c r="DZ24" s="8"/>
      <c r="EA24" s="8"/>
      <c r="EB24" s="8"/>
      <c r="EC24" s="8"/>
      <c r="ED24" s="8">
        <v>3547643288</v>
      </c>
      <c r="EE24" s="8">
        <v>3853929625</v>
      </c>
      <c r="EF24" s="8">
        <v>5028289583</v>
      </c>
      <c r="EG24" s="8">
        <v>9000000000</v>
      </c>
      <c r="EH24" s="8">
        <v>8000000000</v>
      </c>
      <c r="EI24" s="8"/>
      <c r="EJ24" s="8">
        <v>5070000000</v>
      </c>
      <c r="EK24" s="8"/>
      <c r="EL24" s="8"/>
      <c r="EM24" s="8">
        <v>12000000000</v>
      </c>
      <c r="EN24" s="8"/>
      <c r="EO24" s="8">
        <v>6500000000</v>
      </c>
      <c r="EP24" s="8"/>
      <c r="EQ24" s="8"/>
      <c r="ER24" s="8">
        <v>6090378733</v>
      </c>
      <c r="ES24" s="8">
        <v>1000000000</v>
      </c>
      <c r="ET24" s="8">
        <v>258000000000</v>
      </c>
      <c r="EU24" s="8"/>
      <c r="EV24" s="8"/>
      <c r="EW24" s="8"/>
      <c r="EX24" s="8"/>
      <c r="EY24" s="8">
        <v>15010000000</v>
      </c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>
        <v>5750000000</v>
      </c>
      <c r="FO24" s="8"/>
      <c r="FP24" s="8"/>
      <c r="FQ24" s="8"/>
      <c r="FR24" s="8">
        <v>1000000000</v>
      </c>
      <c r="FS24" s="8">
        <v>500000000</v>
      </c>
      <c r="FT24" s="8"/>
      <c r="FU24" s="8">
        <v>17773034345</v>
      </c>
      <c r="FV24" s="8"/>
      <c r="FW24" s="8"/>
      <c r="FX24" s="8"/>
      <c r="FY24" s="8">
        <v>10850000000</v>
      </c>
      <c r="FZ24" s="8"/>
      <c r="GA24" s="8">
        <v>4000000000</v>
      </c>
      <c r="GB24" s="8"/>
      <c r="GC24" s="8"/>
      <c r="GD24" s="8"/>
      <c r="GE24" s="8"/>
      <c r="GF24" s="8">
        <v>4288334000</v>
      </c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>
        <v>1200000000</v>
      </c>
      <c r="GS24" s="8">
        <v>6500000000</v>
      </c>
      <c r="GT24" s="8"/>
      <c r="GU24" s="8">
        <v>5000000000</v>
      </c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>
        <v>9767858000</v>
      </c>
      <c r="HX24" s="8">
        <v>5666342268</v>
      </c>
      <c r="HY24" s="8"/>
      <c r="HZ24" s="8"/>
      <c r="IA24" s="8"/>
      <c r="IB24" s="8"/>
      <c r="IC24" s="8"/>
      <c r="ID24" s="8"/>
      <c r="IE24" s="8"/>
      <c r="IF24" s="8"/>
      <c r="IG24" s="8"/>
      <c r="IH24" s="8">
        <v>9123203846</v>
      </c>
      <c r="II24" s="8"/>
      <c r="IJ24" s="8">
        <v>10312439938</v>
      </c>
      <c r="IK24" s="8"/>
      <c r="IL24" s="8"/>
      <c r="IM24" s="8"/>
      <c r="IN24" s="8">
        <v>14793125000</v>
      </c>
      <c r="IO24" s="8"/>
      <c r="IP24" s="8"/>
      <c r="IQ24" s="8"/>
      <c r="IR24" s="8"/>
      <c r="IS24" s="8"/>
      <c r="IT24" s="8"/>
      <c r="IU24" s="8">
        <v>5760884123</v>
      </c>
      <c r="IV24" s="8"/>
      <c r="IW24" s="8"/>
      <c r="IX24" s="8"/>
      <c r="IY24" s="8"/>
      <c r="IZ24" s="8"/>
      <c r="JA24" s="8">
        <v>14470967459</v>
      </c>
      <c r="JB24" s="8"/>
      <c r="JC24" s="8"/>
      <c r="JD24" s="8"/>
      <c r="JE24" s="8"/>
      <c r="JF24" s="8">
        <v>7500000000</v>
      </c>
      <c r="JG24" s="8"/>
      <c r="JH24" s="8"/>
      <c r="JI24" s="8">
        <v>1200000000</v>
      </c>
      <c r="JJ24" s="8"/>
      <c r="JK24" s="8">
        <v>2360000000</v>
      </c>
      <c r="JL24" s="8"/>
      <c r="JM24" s="8"/>
      <c r="JN24" s="8">
        <v>8034119852</v>
      </c>
      <c r="JO24" s="8"/>
      <c r="JP24" s="8"/>
      <c r="JQ24" s="8"/>
      <c r="JR24" s="8">
        <v>6150000000</v>
      </c>
      <c r="JS24" s="8"/>
      <c r="JT24" s="8"/>
      <c r="JU24" s="8">
        <v>5915029008</v>
      </c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>
        <v>9712400000</v>
      </c>
      <c r="KJ24" s="8"/>
      <c r="KK24" s="8">
        <v>6529955000</v>
      </c>
      <c r="KL24" s="8"/>
      <c r="KM24" s="8">
        <v>5000000000</v>
      </c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>
        <v>21329033418</v>
      </c>
      <c r="LB24" s="8"/>
      <c r="LC24" s="8">
        <v>44051278562</v>
      </c>
      <c r="LD24" s="8"/>
      <c r="LE24" s="8">
        <v>10159563327</v>
      </c>
      <c r="LF24" s="8">
        <v>12540086153</v>
      </c>
      <c r="LG24" s="8">
        <v>1000000000</v>
      </c>
      <c r="LH24" s="8">
        <v>24300000000</v>
      </c>
      <c r="LI24" s="8">
        <v>6055000000</v>
      </c>
      <c r="LJ24" s="8"/>
      <c r="LK24" s="8">
        <v>6373881000</v>
      </c>
      <c r="LL24" s="8"/>
      <c r="LM24" s="8">
        <v>4500000000</v>
      </c>
      <c r="LN24" s="8"/>
      <c r="LO24" s="8"/>
      <c r="LP24" s="8">
        <v>2338039752</v>
      </c>
      <c r="LQ24" s="8"/>
      <c r="LR24" s="8"/>
      <c r="LS24" s="8"/>
      <c r="LT24" s="8"/>
      <c r="LU24" s="8"/>
      <c r="LV24" s="8"/>
      <c r="LW24" s="8"/>
      <c r="LX24" s="8"/>
      <c r="LY24" s="8">
        <v>1664000000</v>
      </c>
      <c r="LZ24" s="8"/>
      <c r="MA24" s="8"/>
      <c r="MB24" s="8">
        <v>600000000</v>
      </c>
      <c r="MC24" s="8"/>
      <c r="MD24" s="8"/>
      <c r="ME24" s="8"/>
      <c r="MF24" s="8"/>
      <c r="MG24" s="8"/>
      <c r="MH24" s="8"/>
      <c r="MI24" s="8">
        <v>1530000000</v>
      </c>
      <c r="MJ24" s="8">
        <v>15810557950</v>
      </c>
      <c r="MK24" s="8">
        <v>2200000000</v>
      </c>
      <c r="ML24" s="8"/>
      <c r="MM24" s="8">
        <v>13647666000</v>
      </c>
      <c r="MN24" s="8"/>
      <c r="MO24" s="8"/>
      <c r="MP24" s="8">
        <v>11105991000</v>
      </c>
      <c r="MQ24" s="8"/>
      <c r="MR24" s="8"/>
      <c r="MS24" s="8">
        <v>2038500000</v>
      </c>
      <c r="MT24" s="8"/>
      <c r="MU24" s="8"/>
      <c r="MV24" s="8"/>
      <c r="MW24" s="8"/>
      <c r="MX24" s="8">
        <v>900000000</v>
      </c>
      <c r="MY24" s="8">
        <v>8409124242</v>
      </c>
      <c r="MZ24" s="8">
        <v>15689930551</v>
      </c>
      <c r="NA24" s="8"/>
      <c r="NB24" s="8">
        <v>2182305743</v>
      </c>
      <c r="NC24" s="8">
        <v>1500000000</v>
      </c>
      <c r="ND24" s="8"/>
      <c r="NE24" s="8"/>
      <c r="NF24" s="8">
        <v>60000000000</v>
      </c>
      <c r="NG24" s="8">
        <v>8590000000</v>
      </c>
      <c r="NH24" s="8">
        <v>4520100228</v>
      </c>
      <c r="NI24" s="8"/>
      <c r="NJ24" s="8">
        <v>14012446100</v>
      </c>
      <c r="NK24" s="8">
        <v>23164642634</v>
      </c>
      <c r="NL24" s="8">
        <v>10618767132</v>
      </c>
      <c r="NM24" s="8">
        <v>17500000000</v>
      </c>
      <c r="NN24" s="8"/>
      <c r="NO24" s="8"/>
      <c r="NP24" s="8"/>
      <c r="NQ24" s="8">
        <v>20239066298</v>
      </c>
      <c r="NR24" s="8">
        <v>9783883709</v>
      </c>
      <c r="NS24" s="8"/>
      <c r="NT24" s="8"/>
      <c r="NU24" s="8"/>
      <c r="NV24" s="8"/>
      <c r="NW24" s="8"/>
      <c r="NX24" s="8"/>
      <c r="NY24" s="8"/>
      <c r="NZ24" s="8">
        <v>4763518229</v>
      </c>
      <c r="OA24" s="8"/>
      <c r="OB24" s="8">
        <v>35000000000</v>
      </c>
      <c r="OC24" s="8"/>
      <c r="OD24" s="8"/>
      <c r="OE24" s="8">
        <v>3902690675</v>
      </c>
      <c r="OF24" s="8">
        <v>7191907051</v>
      </c>
      <c r="OG24" s="8"/>
      <c r="OH24" s="8">
        <v>55321837234</v>
      </c>
      <c r="OI24" s="8"/>
      <c r="OJ24" s="8"/>
      <c r="OK24" s="8">
        <v>6327000000</v>
      </c>
      <c r="OL24" s="8">
        <v>12639461500</v>
      </c>
      <c r="OM24" s="8">
        <v>20263290000</v>
      </c>
      <c r="ON24" s="8">
        <v>6734875000</v>
      </c>
      <c r="OO24" s="8"/>
      <c r="OP24" s="8"/>
      <c r="OQ24" s="8"/>
      <c r="OR24" s="8"/>
      <c r="OS24" s="8">
        <v>70214974393</v>
      </c>
      <c r="OT24" s="8"/>
      <c r="OU24" s="8"/>
      <c r="OV24" s="8">
        <v>1087500000</v>
      </c>
      <c r="OW24" s="8"/>
      <c r="OX24" s="8">
        <v>1247248890</v>
      </c>
      <c r="OY24" s="8">
        <v>13395930204</v>
      </c>
      <c r="OZ24" s="8">
        <v>5800000000</v>
      </c>
      <c r="PA24" s="8">
        <v>4914062500</v>
      </c>
      <c r="PB24" s="8">
        <v>13972163397</v>
      </c>
      <c r="PC24" s="8"/>
      <c r="PD24" s="8"/>
      <c r="PE24" s="8"/>
      <c r="PF24" s="8"/>
      <c r="PG24" s="8"/>
      <c r="PH24" s="8"/>
      <c r="PI24" s="8">
        <v>15490190780</v>
      </c>
      <c r="PJ24" s="8"/>
      <c r="PK24" s="8"/>
      <c r="PL24" s="8"/>
      <c r="PM24" s="8">
        <v>2000000000</v>
      </c>
      <c r="PN24" s="8"/>
      <c r="PO24" s="8"/>
      <c r="PP24" s="8">
        <v>1011374267</v>
      </c>
      <c r="PQ24" s="8"/>
      <c r="PR24" s="8"/>
      <c r="PS24" s="8">
        <v>4191090062</v>
      </c>
      <c r="PT24" s="8"/>
      <c r="PU24" s="8"/>
      <c r="PV24" s="8"/>
      <c r="PW24" s="8"/>
      <c r="PX24" s="8"/>
      <c r="PY24" s="8"/>
      <c r="PZ24" s="8">
        <v>12620824308</v>
      </c>
      <c r="QA24" s="8"/>
      <c r="QB24" s="8"/>
      <c r="QC24" s="8">
        <v>1956000000</v>
      </c>
      <c r="QD24" s="8"/>
      <c r="QE24" s="8">
        <v>12292000000</v>
      </c>
      <c r="QF24" s="8"/>
      <c r="QG24" s="8"/>
      <c r="QH24" s="8">
        <v>500000000</v>
      </c>
      <c r="QI24" s="8">
        <v>7605000000</v>
      </c>
      <c r="QJ24" s="8"/>
      <c r="QK24" s="8"/>
      <c r="QL24" s="8">
        <v>28005210000</v>
      </c>
      <c r="QM24" s="8"/>
      <c r="QN24" s="8"/>
      <c r="QO24" s="8">
        <v>12906150000</v>
      </c>
      <c r="QP24" s="8"/>
      <c r="QQ24" s="8">
        <v>3224382884</v>
      </c>
      <c r="QR24" s="8">
        <v>10200000000</v>
      </c>
      <c r="QS24" s="8"/>
      <c r="QT24" s="8"/>
      <c r="QU24" s="8"/>
      <c r="QV24" s="8"/>
      <c r="QW24" s="8">
        <v>1285894000</v>
      </c>
      <c r="QX24" s="8"/>
      <c r="QY24" s="8">
        <v>180000000</v>
      </c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>
        <v>2533516850</v>
      </c>
      <c r="RO24" s="8"/>
      <c r="RP24" s="8">
        <v>910345112</v>
      </c>
      <c r="RQ24" s="8"/>
      <c r="RR24" s="8">
        <v>3803650011</v>
      </c>
      <c r="RS24" s="8">
        <v>5896350000</v>
      </c>
      <c r="RT24" s="8">
        <v>7365238023</v>
      </c>
      <c r="RU24" s="8">
        <v>13141911555</v>
      </c>
      <c r="RV24" s="8"/>
      <c r="RW24" s="8"/>
      <c r="RX24" s="8"/>
      <c r="RY24" s="8"/>
      <c r="RZ24" s="8"/>
      <c r="SA24" s="8"/>
      <c r="SB24" s="8"/>
      <c r="SC24" s="8"/>
      <c r="SD24" s="8"/>
      <c r="SE24" s="8">
        <v>5626125000</v>
      </c>
      <c r="SF24" s="8"/>
      <c r="SG24" s="8">
        <v>548611111</v>
      </c>
      <c r="SH24" s="8"/>
      <c r="SI24" s="8">
        <v>5000000000</v>
      </c>
      <c r="SJ24" s="8"/>
      <c r="SK24" s="8">
        <v>17891952940</v>
      </c>
      <c r="SL24" s="8"/>
      <c r="SM24" s="8"/>
      <c r="SN24" s="8"/>
      <c r="SO24" s="8">
        <v>7508270000</v>
      </c>
      <c r="SP24" s="8"/>
      <c r="SQ24" s="8"/>
      <c r="SR24" s="8"/>
      <c r="SS24" s="8"/>
      <c r="ST24" s="8"/>
      <c r="SU24" s="8"/>
      <c r="SV24" s="8"/>
      <c r="SW24" s="8"/>
      <c r="SX24" s="8"/>
      <c r="SY24" s="8">
        <v>10286111111</v>
      </c>
      <c r="SZ24" s="8"/>
      <c r="TA24" s="8"/>
      <c r="TB24" s="8"/>
      <c r="TC24" s="8"/>
      <c r="TD24" s="8"/>
      <c r="TE24" s="8">
        <v>5500000000</v>
      </c>
      <c r="TF24" s="8"/>
      <c r="TG24" s="8"/>
      <c r="TH24" s="8"/>
      <c r="TI24" s="8"/>
      <c r="TJ24" s="8"/>
      <c r="TK24" s="8">
        <v>4670000000</v>
      </c>
      <c r="TL24" s="8"/>
      <c r="TM24" s="8"/>
      <c r="TN24" s="8"/>
      <c r="TO24" s="8"/>
      <c r="TP24" s="8"/>
      <c r="TQ24" s="8"/>
      <c r="TR24" s="8"/>
      <c r="TS24" s="8"/>
      <c r="TT24" s="8">
        <v>8807100000</v>
      </c>
      <c r="TU24" s="8"/>
      <c r="TV24" s="8">
        <v>2688785032</v>
      </c>
      <c r="TW24" s="8"/>
      <c r="TX24" s="8"/>
      <c r="TY24" s="8">
        <v>6971039000</v>
      </c>
      <c r="TZ24" s="8"/>
      <c r="UA24" s="8">
        <v>4500000000</v>
      </c>
    </row>
    <row r="25" spans="1:547" x14ac:dyDescent="0.35">
      <c r="A25" s="7" t="s">
        <v>1113</v>
      </c>
      <c r="B25" s="8">
        <v>15041300000</v>
      </c>
      <c r="C25" s="8">
        <v>1347758179</v>
      </c>
      <c r="D25" s="8">
        <v>1007075091</v>
      </c>
      <c r="E25" s="8">
        <v>1378800000</v>
      </c>
      <c r="F25" s="8">
        <v>2000000000</v>
      </c>
      <c r="G25" s="8">
        <v>768082000</v>
      </c>
      <c r="H25" s="8"/>
      <c r="I25" s="8">
        <v>904500000</v>
      </c>
      <c r="J25" s="8">
        <v>583800000</v>
      </c>
      <c r="K25" s="8"/>
      <c r="L25" s="8">
        <v>150000000</v>
      </c>
      <c r="M25" s="8">
        <v>500000000</v>
      </c>
      <c r="N25" s="8">
        <v>2486000000</v>
      </c>
      <c r="O25" s="8">
        <v>1735840000</v>
      </c>
      <c r="P25" s="8">
        <v>975330000</v>
      </c>
      <c r="Q25" s="8">
        <v>470000000</v>
      </c>
      <c r="R25" s="8">
        <v>1200000000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>
        <v>2687500000</v>
      </c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>
        <v>6500000000</v>
      </c>
      <c r="BI25" s="8"/>
      <c r="BJ25" s="8"/>
      <c r="BK25" s="8">
        <v>5700000000</v>
      </c>
      <c r="BL25" s="8"/>
      <c r="BM25" s="8"/>
      <c r="BN25" s="8"/>
      <c r="BO25" s="8"/>
      <c r="BP25" s="8">
        <v>500000000</v>
      </c>
      <c r="BQ25" s="8">
        <v>575000000</v>
      </c>
      <c r="BR25" s="8">
        <v>3000000000</v>
      </c>
      <c r="BS25" s="8">
        <v>73000000</v>
      </c>
      <c r="BT25" s="8">
        <v>26644733553</v>
      </c>
      <c r="BU25" s="8"/>
      <c r="BV25" s="8"/>
      <c r="BW25" s="8"/>
      <c r="BX25" s="8"/>
      <c r="BY25" s="8"/>
      <c r="BZ25" s="8"/>
      <c r="CA25" s="8"/>
      <c r="CB25" s="8"/>
      <c r="CC25" s="8">
        <v>16604000000</v>
      </c>
      <c r="CD25" s="8"/>
      <c r="CE25" s="8"/>
      <c r="CF25" s="8"/>
      <c r="CG25" s="8"/>
      <c r="CH25" s="8"/>
      <c r="CI25" s="8"/>
      <c r="CJ25" s="8"/>
      <c r="CK25" s="8">
        <v>1263800000</v>
      </c>
      <c r="CL25" s="8"/>
      <c r="CM25" s="8">
        <v>1000000000</v>
      </c>
      <c r="CN25" s="8"/>
      <c r="CO25" s="8">
        <v>550000000</v>
      </c>
      <c r="CP25" s="8">
        <v>2500000000</v>
      </c>
      <c r="CQ25" s="8">
        <v>750000000</v>
      </c>
      <c r="CR25" s="8"/>
      <c r="CS25" s="8"/>
      <c r="CT25" s="8">
        <v>3000000000</v>
      </c>
      <c r="CU25" s="8">
        <v>3500000000</v>
      </c>
      <c r="CV25" s="8">
        <v>3000000000</v>
      </c>
      <c r="CW25" s="8"/>
      <c r="CX25" s="8">
        <v>1070513315</v>
      </c>
      <c r="CY25" s="8">
        <v>522400000</v>
      </c>
      <c r="CZ25" s="8">
        <v>74000000</v>
      </c>
      <c r="DA25" s="8"/>
      <c r="DB25" s="8"/>
      <c r="DC25" s="8"/>
      <c r="DD25" s="8"/>
      <c r="DE25" s="8"/>
      <c r="DF25" s="8"/>
      <c r="DG25" s="8">
        <v>887500000</v>
      </c>
      <c r="DH25" s="8">
        <v>10000000000</v>
      </c>
      <c r="DI25" s="8"/>
      <c r="DJ25" s="8">
        <v>1300000000</v>
      </c>
      <c r="DK25" s="8"/>
      <c r="DL25" s="8"/>
      <c r="DM25" s="8">
        <v>1192000000</v>
      </c>
      <c r="DN25" s="8">
        <v>1200000000</v>
      </c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>
        <v>361500000</v>
      </c>
      <c r="EH25" s="8"/>
      <c r="EI25" s="8"/>
      <c r="EJ25" s="8"/>
      <c r="EK25" s="8">
        <v>1000000000</v>
      </c>
      <c r="EL25" s="8"/>
      <c r="EM25" s="8">
        <v>1135294534</v>
      </c>
      <c r="EN25" s="8">
        <v>11600000</v>
      </c>
      <c r="EO25" s="8"/>
      <c r="EP25" s="8">
        <v>195000000</v>
      </c>
      <c r="EQ25" s="8">
        <v>10000000</v>
      </c>
      <c r="ER25" s="8"/>
      <c r="ES25" s="8"/>
      <c r="ET25" s="8">
        <v>6016099339168</v>
      </c>
      <c r="EU25" s="8">
        <v>10000000000</v>
      </c>
      <c r="EV25" s="8">
        <v>5371695000</v>
      </c>
      <c r="EW25" s="8"/>
      <c r="EX25" s="8"/>
      <c r="EY25" s="8"/>
      <c r="EZ25" s="8">
        <v>330000000</v>
      </c>
      <c r="FA25" s="8"/>
      <c r="FB25" s="8"/>
      <c r="FC25" s="8"/>
      <c r="FD25" s="8"/>
      <c r="FE25" s="8"/>
      <c r="FF25" s="8"/>
      <c r="FG25" s="8"/>
      <c r="FH25" s="8"/>
      <c r="FI25" s="8"/>
      <c r="FJ25" s="8">
        <v>350000000</v>
      </c>
      <c r="FK25" s="8"/>
      <c r="FL25" s="8"/>
      <c r="FM25" s="8">
        <v>7200000000</v>
      </c>
      <c r="FN25" s="8"/>
      <c r="FO25" s="8">
        <v>1500000000</v>
      </c>
      <c r="FP25" s="8"/>
      <c r="FQ25" s="8"/>
      <c r="FR25" s="8">
        <v>1250000000</v>
      </c>
      <c r="FS25" s="8"/>
      <c r="FT25" s="8"/>
      <c r="FU25" s="8">
        <v>1872000000</v>
      </c>
      <c r="FV25" s="8"/>
      <c r="FW25" s="8">
        <v>850000000</v>
      </c>
      <c r="FX25" s="8"/>
      <c r="FY25" s="8"/>
      <c r="FZ25" s="8"/>
      <c r="GA25" s="8"/>
      <c r="GB25" s="8"/>
      <c r="GC25" s="8"/>
      <c r="GD25" s="8"/>
      <c r="GE25" s="8"/>
      <c r="GF25" s="8">
        <v>334740000</v>
      </c>
      <c r="GG25" s="8">
        <v>184086000</v>
      </c>
      <c r="GH25" s="8"/>
      <c r="GI25" s="8">
        <v>600000000</v>
      </c>
      <c r="GJ25" s="8"/>
      <c r="GK25" s="8">
        <v>2000000000</v>
      </c>
      <c r="GL25" s="8"/>
      <c r="GM25" s="8"/>
      <c r="GN25" s="8"/>
      <c r="GO25" s="8"/>
      <c r="GP25" s="8"/>
      <c r="GQ25" s="8">
        <v>500000000</v>
      </c>
      <c r="GR25" s="8"/>
      <c r="GS25" s="8"/>
      <c r="GT25" s="8"/>
      <c r="GU25" s="8">
        <v>2500000000</v>
      </c>
      <c r="GV25" s="8">
        <v>1478511000</v>
      </c>
      <c r="GW25" s="8"/>
      <c r="GX25" s="8"/>
      <c r="GY25" s="8">
        <v>550000000</v>
      </c>
      <c r="GZ25" s="8">
        <v>542740000</v>
      </c>
      <c r="HA25" s="8"/>
      <c r="HB25" s="8"/>
      <c r="HC25" s="8">
        <v>96000000</v>
      </c>
      <c r="HD25" s="8"/>
      <c r="HE25" s="8"/>
      <c r="HF25" s="8"/>
      <c r="HG25" s="8">
        <v>91553295477</v>
      </c>
      <c r="HH25" s="8"/>
      <c r="HI25" s="8">
        <v>250000000</v>
      </c>
      <c r="HJ25" s="8">
        <v>1962404000</v>
      </c>
      <c r="HK25" s="8"/>
      <c r="HL25" s="8"/>
      <c r="HM25" s="8">
        <v>18500000000</v>
      </c>
      <c r="HN25" s="8"/>
      <c r="HO25" s="8"/>
      <c r="HP25" s="8"/>
      <c r="HQ25" s="8">
        <v>4500000000</v>
      </c>
      <c r="HR25" s="8">
        <v>1000000000</v>
      </c>
      <c r="HS25" s="8"/>
      <c r="HT25" s="8"/>
      <c r="HU25" s="8">
        <v>2000000000</v>
      </c>
      <c r="HV25" s="8"/>
      <c r="HW25" s="8"/>
      <c r="HX25" s="8"/>
      <c r="HY25" s="8">
        <v>460000000</v>
      </c>
      <c r="HZ25" s="8">
        <v>50000000</v>
      </c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>
        <v>2520000000</v>
      </c>
      <c r="IL25" s="8"/>
      <c r="IM25" s="8">
        <v>6000000000</v>
      </c>
      <c r="IN25" s="8"/>
      <c r="IO25" s="8"/>
      <c r="IP25" s="8"/>
      <c r="IQ25" s="8"/>
      <c r="IR25" s="8"/>
      <c r="IS25" s="8">
        <v>99146000</v>
      </c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>
        <v>1500015581</v>
      </c>
      <c r="JI25" s="8"/>
      <c r="JJ25" s="8"/>
      <c r="JK25" s="8"/>
      <c r="JL25" s="8"/>
      <c r="JM25" s="8"/>
      <c r="JN25" s="8"/>
      <c r="JO25" s="8">
        <v>122300500</v>
      </c>
      <c r="JP25" s="8">
        <v>3183742010</v>
      </c>
      <c r="JQ25" s="8">
        <v>1000200000</v>
      </c>
      <c r="JR25" s="8"/>
      <c r="JS25" s="8"/>
      <c r="JT25" s="8">
        <v>400000000</v>
      </c>
      <c r="JU25" s="8"/>
      <c r="JV25" s="8">
        <v>1460000000</v>
      </c>
      <c r="JW25" s="8">
        <v>2000000000</v>
      </c>
      <c r="JX25" s="8">
        <v>1980000000</v>
      </c>
      <c r="JY25" s="8"/>
      <c r="JZ25" s="8"/>
      <c r="KA25" s="8"/>
      <c r="KB25" s="8">
        <v>1100000000</v>
      </c>
      <c r="KC25" s="8">
        <v>600000000</v>
      </c>
      <c r="KD25" s="8"/>
      <c r="KE25" s="8"/>
      <c r="KF25" s="8"/>
      <c r="KG25" s="8"/>
      <c r="KH25" s="8">
        <v>1000000000</v>
      </c>
      <c r="KI25" s="8"/>
      <c r="KJ25" s="8"/>
      <c r="KK25" s="8"/>
      <c r="KL25" s="8"/>
      <c r="KM25" s="8"/>
      <c r="KN25" s="8">
        <v>137700000</v>
      </c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>
        <v>1595908200</v>
      </c>
      <c r="LC25" s="8">
        <v>3700000000</v>
      </c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>
        <v>404000000</v>
      </c>
      <c r="LU25" s="8">
        <v>300000000</v>
      </c>
      <c r="LV25" s="8"/>
      <c r="LW25" s="8"/>
      <c r="LX25" s="8"/>
      <c r="LY25" s="8"/>
      <c r="LZ25" s="8"/>
      <c r="MA25" s="8"/>
      <c r="MB25" s="8"/>
      <c r="MC25" s="8">
        <v>250000000</v>
      </c>
      <c r="MD25" s="8">
        <v>1445550176</v>
      </c>
      <c r="ME25" s="8"/>
      <c r="MF25" s="8"/>
      <c r="MG25" s="8">
        <v>20000000000</v>
      </c>
      <c r="MH25" s="8"/>
      <c r="MI25" s="8"/>
      <c r="MJ25" s="8"/>
      <c r="MK25" s="8"/>
      <c r="ML25" s="8"/>
      <c r="MM25" s="8"/>
      <c r="MN25" s="8"/>
      <c r="MO25" s="8"/>
      <c r="MP25" s="8">
        <v>200000000</v>
      </c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>
        <v>500000000</v>
      </c>
      <c r="NO25" s="8">
        <v>6000000000</v>
      </c>
      <c r="NP25" s="8"/>
      <c r="NQ25" s="8"/>
      <c r="NR25" s="8">
        <v>0</v>
      </c>
      <c r="NS25" s="8"/>
      <c r="NT25" s="8"/>
      <c r="NU25" s="8"/>
      <c r="NV25" s="8"/>
      <c r="NW25" s="8"/>
      <c r="NX25" s="8">
        <v>10025000000</v>
      </c>
      <c r="NY25" s="8">
        <v>4492500000</v>
      </c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>
        <v>5000000000</v>
      </c>
      <c r="ON25" s="8"/>
      <c r="OO25" s="8"/>
      <c r="OP25" s="8"/>
      <c r="OQ25" s="8"/>
      <c r="OR25" s="8">
        <v>2000000000</v>
      </c>
      <c r="OS25" s="8"/>
      <c r="OT25" s="8"/>
      <c r="OU25" s="8"/>
      <c r="OV25" s="8"/>
      <c r="OW25" s="8">
        <v>37000000</v>
      </c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>
        <v>294000000</v>
      </c>
      <c r="PL25" s="8"/>
      <c r="PM25" s="8"/>
      <c r="PN25" s="8"/>
      <c r="PO25" s="8"/>
      <c r="PP25" s="8">
        <v>450070000</v>
      </c>
      <c r="PQ25" s="8"/>
      <c r="PR25" s="8">
        <v>4000000000</v>
      </c>
      <c r="PS25" s="8"/>
      <c r="PT25" s="8"/>
      <c r="PU25" s="8">
        <v>3520922862</v>
      </c>
      <c r="PV25" s="8"/>
      <c r="PW25" s="8">
        <v>100000000</v>
      </c>
      <c r="PX25" s="8">
        <v>150000000</v>
      </c>
      <c r="PY25" s="8"/>
      <c r="PZ25" s="8"/>
      <c r="QA25" s="8">
        <v>1920000000</v>
      </c>
      <c r="QB25" s="8"/>
      <c r="QC25" s="8"/>
      <c r="QD25" s="8">
        <v>0</v>
      </c>
      <c r="QE25" s="8"/>
      <c r="QF25" s="8"/>
      <c r="QG25" s="8"/>
      <c r="QH25" s="8"/>
      <c r="QI25" s="8"/>
      <c r="QJ25" s="8"/>
      <c r="QK25" s="8">
        <v>11000000000</v>
      </c>
      <c r="QL25" s="8"/>
      <c r="QM25" s="8">
        <v>500000000</v>
      </c>
      <c r="QN25" s="8"/>
      <c r="QO25" s="8"/>
      <c r="QP25" s="8"/>
      <c r="QQ25" s="8">
        <v>867920000</v>
      </c>
      <c r="QR25" s="8"/>
      <c r="QS25" s="8">
        <v>2500000000</v>
      </c>
      <c r="QT25" s="8"/>
      <c r="QU25" s="8">
        <v>3440200000</v>
      </c>
      <c r="QV25" s="8"/>
      <c r="QW25" s="8"/>
      <c r="QX25" s="8"/>
      <c r="QY25" s="8">
        <v>80000000</v>
      </c>
      <c r="QZ25" s="8"/>
      <c r="RA25" s="8"/>
      <c r="RB25" s="8"/>
      <c r="RC25" s="8">
        <v>37000000000</v>
      </c>
      <c r="RD25" s="8"/>
      <c r="RE25" s="8"/>
      <c r="RF25" s="8"/>
      <c r="RG25" s="8">
        <v>1000000000</v>
      </c>
      <c r="RH25" s="8">
        <v>843409628</v>
      </c>
      <c r="RI25" s="8"/>
      <c r="RJ25" s="8"/>
      <c r="RK25" s="8">
        <v>700000000</v>
      </c>
      <c r="RL25" s="8"/>
      <c r="RM25" s="8"/>
      <c r="RN25" s="8"/>
      <c r="RO25" s="8"/>
      <c r="RP25" s="8"/>
      <c r="RQ25" s="8"/>
      <c r="RR25" s="8"/>
      <c r="RS25" s="8"/>
      <c r="RT25" s="8"/>
      <c r="RU25" s="8">
        <v>1000000000</v>
      </c>
      <c r="RV25" s="8"/>
      <c r="RW25" s="8"/>
      <c r="RX25" s="8">
        <v>450000000</v>
      </c>
      <c r="RY25" s="8"/>
      <c r="RZ25" s="8"/>
      <c r="SA25" s="8"/>
      <c r="SB25" s="8">
        <v>1000000000</v>
      </c>
      <c r="SC25" s="8"/>
      <c r="SD25" s="8"/>
      <c r="SE25" s="8"/>
      <c r="SF25" s="8">
        <v>7500000000</v>
      </c>
      <c r="SG25" s="8">
        <v>11145308368</v>
      </c>
      <c r="SH25" s="8">
        <v>1500000000</v>
      </c>
      <c r="SI25" s="8"/>
      <c r="SJ25" s="8">
        <v>10000000</v>
      </c>
      <c r="SK25" s="8"/>
      <c r="SL25" s="8"/>
      <c r="SM25" s="8"/>
      <c r="SN25" s="8"/>
      <c r="SO25" s="8"/>
      <c r="SP25" s="8"/>
      <c r="SQ25" s="8"/>
      <c r="SR25" s="8">
        <v>16655773900</v>
      </c>
      <c r="SS25" s="8">
        <v>1000000000</v>
      </c>
      <c r="ST25" s="8">
        <v>30000000000</v>
      </c>
      <c r="SU25" s="8">
        <v>12454109100</v>
      </c>
      <c r="SV25" s="8"/>
      <c r="SW25" s="8"/>
      <c r="SX25" s="8"/>
      <c r="SY25" s="8"/>
      <c r="SZ25" s="8"/>
      <c r="TA25" s="8"/>
      <c r="TB25" s="8">
        <v>1500000000</v>
      </c>
      <c r="TC25" s="8"/>
      <c r="TD25" s="8"/>
      <c r="TE25" s="8"/>
      <c r="TF25" s="8"/>
      <c r="TG25" s="8"/>
      <c r="TH25" s="8">
        <v>3000000000</v>
      </c>
      <c r="TI25" s="8">
        <v>4020000000</v>
      </c>
      <c r="TJ25" s="8">
        <v>3620000000</v>
      </c>
      <c r="TK25" s="8"/>
      <c r="TL25" s="8"/>
      <c r="TM25" s="8"/>
      <c r="TN25" s="8"/>
      <c r="TO25" s="8"/>
      <c r="TP25" s="8">
        <v>7000000000</v>
      </c>
      <c r="TQ25" s="8"/>
      <c r="TR25" s="8">
        <v>1000000000</v>
      </c>
      <c r="TS25" s="8">
        <v>2600000000</v>
      </c>
      <c r="TT25" s="8">
        <v>9000000000</v>
      </c>
      <c r="TU25" s="8"/>
      <c r="TV25" s="8"/>
      <c r="TW25" s="8"/>
      <c r="TX25" s="8"/>
      <c r="TY25" s="8"/>
      <c r="TZ25" s="8"/>
      <c r="UA25" s="8">
        <v>2000000000</v>
      </c>
    </row>
    <row r="26" spans="1:547" x14ac:dyDescent="0.35">
      <c r="A26" s="7" t="s">
        <v>1114</v>
      </c>
      <c r="B26" s="8">
        <v>682174430644</v>
      </c>
      <c r="C26" s="8">
        <v>25244375993</v>
      </c>
      <c r="D26" s="8">
        <v>94358513532</v>
      </c>
      <c r="E26" s="8">
        <v>57001043680</v>
      </c>
      <c r="F26" s="8">
        <v>22506878291</v>
      </c>
      <c r="G26" s="8">
        <v>39207855831</v>
      </c>
      <c r="H26" s="8">
        <v>16629596000</v>
      </c>
      <c r="I26" s="8">
        <v>57227385060</v>
      </c>
      <c r="J26" s="8">
        <v>41139955156</v>
      </c>
      <c r="K26" s="8">
        <v>85745918875</v>
      </c>
      <c r="L26" s="8">
        <v>57753271377</v>
      </c>
      <c r="M26" s="8">
        <v>9010213584</v>
      </c>
      <c r="N26" s="8">
        <v>103262922279</v>
      </c>
      <c r="O26" s="8">
        <v>30179879994</v>
      </c>
      <c r="P26" s="8">
        <v>33219590702</v>
      </c>
      <c r="Q26" s="8">
        <v>14276398102</v>
      </c>
      <c r="R26" s="8">
        <v>29250489977</v>
      </c>
      <c r="S26" s="8">
        <v>44547223311</v>
      </c>
      <c r="T26" s="8">
        <v>55867588100</v>
      </c>
      <c r="U26" s="8">
        <v>8446147945</v>
      </c>
      <c r="V26" s="8">
        <v>38106995223</v>
      </c>
      <c r="W26" s="8">
        <v>2715000000</v>
      </c>
      <c r="X26" s="8">
        <v>8980126850</v>
      </c>
      <c r="Y26" s="8">
        <v>14160227500</v>
      </c>
      <c r="Z26" s="8">
        <v>1915484001557</v>
      </c>
      <c r="AA26" s="8">
        <v>50214508000</v>
      </c>
      <c r="AB26" s="8">
        <v>15252604500</v>
      </c>
      <c r="AC26" s="8">
        <v>160596887365</v>
      </c>
      <c r="AD26" s="8">
        <v>25442531876</v>
      </c>
      <c r="AE26" s="8">
        <v>25688134000</v>
      </c>
      <c r="AF26" s="8">
        <v>6014773850</v>
      </c>
      <c r="AG26" s="8">
        <v>5439000000</v>
      </c>
      <c r="AH26" s="8">
        <v>14318857500</v>
      </c>
      <c r="AI26" s="8">
        <v>38931680000</v>
      </c>
      <c r="AJ26" s="8">
        <v>58633101262</v>
      </c>
      <c r="AK26" s="8">
        <v>7131331188</v>
      </c>
      <c r="AL26" s="8">
        <v>79493398563</v>
      </c>
      <c r="AM26" s="8">
        <v>12183862200</v>
      </c>
      <c r="AN26" s="8">
        <v>10183080700</v>
      </c>
      <c r="AO26" s="8">
        <v>477364209877</v>
      </c>
      <c r="AP26" s="8">
        <v>28059628476</v>
      </c>
      <c r="AQ26" s="8">
        <v>10144522850</v>
      </c>
      <c r="AR26" s="8">
        <v>13148874698</v>
      </c>
      <c r="AS26" s="8">
        <v>10932659600</v>
      </c>
      <c r="AT26" s="8">
        <v>21041395812</v>
      </c>
      <c r="AU26" s="8">
        <v>15861493006</v>
      </c>
      <c r="AV26" s="8">
        <v>79223170000</v>
      </c>
      <c r="AW26" s="8">
        <v>10462905393</v>
      </c>
      <c r="AX26" s="8">
        <v>4259306300</v>
      </c>
      <c r="AY26" s="8">
        <v>3173049870</v>
      </c>
      <c r="AZ26" s="8">
        <v>18551304622</v>
      </c>
      <c r="BA26" s="8">
        <v>15978338915</v>
      </c>
      <c r="BB26" s="8">
        <v>15166630000</v>
      </c>
      <c r="BC26" s="8">
        <v>29025986000</v>
      </c>
      <c r="BD26" s="8">
        <v>8658827840</v>
      </c>
      <c r="BE26" s="8">
        <v>9450000000</v>
      </c>
      <c r="BF26" s="8">
        <v>9790611404</v>
      </c>
      <c r="BG26" s="8">
        <v>13448448855</v>
      </c>
      <c r="BH26" s="8">
        <v>181986505979</v>
      </c>
      <c r="BI26" s="8">
        <v>35634407477</v>
      </c>
      <c r="BJ26" s="8">
        <v>23749677484</v>
      </c>
      <c r="BK26" s="8">
        <v>13463361720</v>
      </c>
      <c r="BL26" s="8">
        <v>14000829260</v>
      </c>
      <c r="BM26" s="8">
        <v>21974939438</v>
      </c>
      <c r="BN26" s="8">
        <v>39273268451</v>
      </c>
      <c r="BO26" s="8">
        <v>23366778742</v>
      </c>
      <c r="BP26" s="8">
        <v>14665028459</v>
      </c>
      <c r="BQ26" s="8">
        <v>27983522120</v>
      </c>
      <c r="BR26" s="8">
        <v>45740231454</v>
      </c>
      <c r="BS26" s="8">
        <v>12426632380</v>
      </c>
      <c r="BT26" s="8">
        <v>101606411472</v>
      </c>
      <c r="BU26" s="8">
        <v>23846158113</v>
      </c>
      <c r="BV26" s="8">
        <v>22175109124</v>
      </c>
      <c r="BW26" s="8">
        <v>11256497231</v>
      </c>
      <c r="BX26" s="8">
        <v>5370780000</v>
      </c>
      <c r="BY26" s="8">
        <v>32354180274</v>
      </c>
      <c r="BZ26" s="8">
        <v>13802790880</v>
      </c>
      <c r="CA26" s="8">
        <v>10646402244</v>
      </c>
      <c r="CB26" s="8">
        <v>340330285017</v>
      </c>
      <c r="CC26" s="8">
        <v>93104154000</v>
      </c>
      <c r="CD26" s="8">
        <v>74438052595</v>
      </c>
      <c r="CE26" s="8">
        <v>4014510000</v>
      </c>
      <c r="CF26" s="8">
        <v>37177877584</v>
      </c>
      <c r="CG26" s="8">
        <v>41334241100</v>
      </c>
      <c r="CH26" s="8">
        <v>40487930133</v>
      </c>
      <c r="CI26" s="8">
        <v>68497772335</v>
      </c>
      <c r="CJ26" s="8">
        <v>51163460000</v>
      </c>
      <c r="CK26" s="8">
        <v>42391186600</v>
      </c>
      <c r="CL26" s="8">
        <v>35323334264</v>
      </c>
      <c r="CM26" s="8">
        <v>26583018000</v>
      </c>
      <c r="CN26" s="8">
        <v>58139800410</v>
      </c>
      <c r="CO26" s="8">
        <v>109056473756</v>
      </c>
      <c r="CP26" s="8">
        <v>23623387620</v>
      </c>
      <c r="CQ26" s="8">
        <v>39194799988</v>
      </c>
      <c r="CR26" s="8">
        <v>15724180000</v>
      </c>
      <c r="CS26" s="8">
        <v>38592319427</v>
      </c>
      <c r="CT26" s="8">
        <v>23290026276</v>
      </c>
      <c r="CU26" s="8">
        <v>23498916274</v>
      </c>
      <c r="CV26" s="8">
        <v>17532450400</v>
      </c>
      <c r="CW26" s="8">
        <v>19104567200</v>
      </c>
      <c r="CX26" s="8">
        <v>61485729132</v>
      </c>
      <c r="CY26" s="8">
        <v>52604066510</v>
      </c>
      <c r="CZ26" s="8">
        <v>5626856540</v>
      </c>
      <c r="DA26" s="8">
        <v>377361094000</v>
      </c>
      <c r="DB26" s="8">
        <v>120856731459</v>
      </c>
      <c r="DC26" s="8">
        <v>20695170000</v>
      </c>
      <c r="DD26" s="8">
        <v>14024514000</v>
      </c>
      <c r="DE26" s="8">
        <v>48003948019</v>
      </c>
      <c r="DF26" s="8">
        <v>20887019976</v>
      </c>
      <c r="DG26" s="8">
        <v>95206967898</v>
      </c>
      <c r="DH26" s="8">
        <v>83837983069</v>
      </c>
      <c r="DI26" s="8">
        <v>10262954918</v>
      </c>
      <c r="DJ26" s="8">
        <v>9241955924</v>
      </c>
      <c r="DK26" s="8">
        <v>14626944264</v>
      </c>
      <c r="DL26" s="8">
        <v>72367110861</v>
      </c>
      <c r="DM26" s="8">
        <v>30338243016</v>
      </c>
      <c r="DN26" s="8">
        <v>31179691500</v>
      </c>
      <c r="DO26" s="8">
        <v>24466290408</v>
      </c>
      <c r="DP26" s="8">
        <v>14874865550</v>
      </c>
      <c r="DQ26" s="8">
        <v>19127103008</v>
      </c>
      <c r="DR26" s="8">
        <v>12221397053</v>
      </c>
      <c r="DS26" s="8">
        <v>49775653500</v>
      </c>
      <c r="DT26" s="8">
        <v>16745577100</v>
      </c>
      <c r="DU26" s="8">
        <v>17455420000</v>
      </c>
      <c r="DV26" s="8">
        <v>54442101048</v>
      </c>
      <c r="DW26" s="8">
        <v>32648557000</v>
      </c>
      <c r="DX26" s="8">
        <v>31315604185</v>
      </c>
      <c r="DY26" s="8">
        <v>14190115000</v>
      </c>
      <c r="DZ26" s="8">
        <v>5852135285</v>
      </c>
      <c r="EA26" s="8">
        <v>5345000000</v>
      </c>
      <c r="EB26" s="8">
        <v>28404020000</v>
      </c>
      <c r="EC26" s="8">
        <v>12188012244</v>
      </c>
      <c r="ED26" s="8">
        <v>689739545425</v>
      </c>
      <c r="EE26" s="8">
        <v>31506584343</v>
      </c>
      <c r="EF26" s="8">
        <v>56715222291</v>
      </c>
      <c r="EG26" s="8">
        <v>97117263010</v>
      </c>
      <c r="EH26" s="8">
        <v>50899117974</v>
      </c>
      <c r="EI26" s="8">
        <v>251878421118</v>
      </c>
      <c r="EJ26" s="8">
        <v>68978166773</v>
      </c>
      <c r="EK26" s="8">
        <v>47097012686</v>
      </c>
      <c r="EL26" s="8">
        <v>42284585168</v>
      </c>
      <c r="EM26" s="8">
        <v>103051155875</v>
      </c>
      <c r="EN26" s="8">
        <v>54139313202</v>
      </c>
      <c r="EO26" s="8">
        <v>15755784000</v>
      </c>
      <c r="EP26" s="8">
        <v>33338094400</v>
      </c>
      <c r="EQ26" s="8">
        <v>32086476402</v>
      </c>
      <c r="ER26" s="8">
        <v>29426632540</v>
      </c>
      <c r="ES26" s="8">
        <v>14853670130</v>
      </c>
      <c r="ET26" s="8">
        <v>2963126545202</v>
      </c>
      <c r="EU26" s="8">
        <v>3656302582390</v>
      </c>
      <c r="EV26" s="8">
        <v>256884763250</v>
      </c>
      <c r="EW26" s="8">
        <v>159355588800</v>
      </c>
      <c r="EX26" s="8">
        <v>424985590469</v>
      </c>
      <c r="EY26" s="8">
        <v>116292143500</v>
      </c>
      <c r="EZ26" s="8">
        <v>142244065000</v>
      </c>
      <c r="FA26" s="8">
        <v>34938247200</v>
      </c>
      <c r="FB26" s="8">
        <v>339301058989</v>
      </c>
      <c r="FC26" s="8">
        <v>87935109000</v>
      </c>
      <c r="FD26" s="8">
        <v>182869706494</v>
      </c>
      <c r="FE26" s="8">
        <v>82351613750</v>
      </c>
      <c r="FF26" s="8">
        <v>51652553000</v>
      </c>
      <c r="FG26" s="8">
        <v>52470089338</v>
      </c>
      <c r="FH26" s="8">
        <v>63722739000</v>
      </c>
      <c r="FI26" s="8">
        <v>157182926000</v>
      </c>
      <c r="FJ26" s="8">
        <v>193362870000</v>
      </c>
      <c r="FK26" s="8">
        <v>102662608750</v>
      </c>
      <c r="FL26" s="8">
        <v>569799633510</v>
      </c>
      <c r="FM26" s="8">
        <v>230735167858</v>
      </c>
      <c r="FN26" s="8">
        <v>122377359100</v>
      </c>
      <c r="FO26" s="8">
        <v>52999679891</v>
      </c>
      <c r="FP26" s="8">
        <v>91914389500</v>
      </c>
      <c r="FQ26" s="8">
        <v>49611199209</v>
      </c>
      <c r="FR26" s="8">
        <v>87167362778</v>
      </c>
      <c r="FS26" s="8">
        <v>35953643450</v>
      </c>
      <c r="FT26" s="8">
        <v>25164153700</v>
      </c>
      <c r="FU26" s="8">
        <v>83746632569</v>
      </c>
      <c r="FV26" s="8">
        <v>20631100000</v>
      </c>
      <c r="FW26" s="8">
        <v>2237267527000</v>
      </c>
      <c r="FX26" s="8">
        <v>225914795650</v>
      </c>
      <c r="FY26" s="8">
        <v>104525839100</v>
      </c>
      <c r="FZ26" s="8">
        <v>112352724053</v>
      </c>
      <c r="GA26" s="8">
        <v>78911362000</v>
      </c>
      <c r="GB26" s="8">
        <v>58922706000</v>
      </c>
      <c r="GC26" s="8">
        <v>141939992800</v>
      </c>
      <c r="GD26" s="8">
        <v>146255592300</v>
      </c>
      <c r="GE26" s="8">
        <v>127815931800</v>
      </c>
      <c r="GF26" s="8">
        <v>122702899766</v>
      </c>
      <c r="GG26" s="8">
        <v>132143678190</v>
      </c>
      <c r="GH26" s="8">
        <v>83784819120</v>
      </c>
      <c r="GI26" s="8">
        <v>110349596000</v>
      </c>
      <c r="GJ26" s="8">
        <v>130119425000</v>
      </c>
      <c r="GK26" s="8">
        <v>56786873500</v>
      </c>
      <c r="GL26" s="8">
        <v>93358152640</v>
      </c>
      <c r="GM26" s="8">
        <v>135822101205</v>
      </c>
      <c r="GN26" s="8">
        <v>88992355815</v>
      </c>
      <c r="GO26" s="8">
        <v>85172915962</v>
      </c>
      <c r="GP26" s="8">
        <v>71690277900</v>
      </c>
      <c r="GQ26" s="8">
        <v>54837623000</v>
      </c>
      <c r="GR26" s="8">
        <v>96772074294</v>
      </c>
      <c r="GS26" s="8">
        <v>169967699932</v>
      </c>
      <c r="GT26" s="8">
        <v>174143091500</v>
      </c>
      <c r="GU26" s="8">
        <v>81064267600</v>
      </c>
      <c r="GV26" s="8">
        <v>65418568400</v>
      </c>
      <c r="GW26" s="8">
        <v>71805185000</v>
      </c>
      <c r="GX26" s="8">
        <v>102042419450</v>
      </c>
      <c r="GY26" s="8">
        <v>45881595100</v>
      </c>
      <c r="GZ26" s="8">
        <v>107855504840</v>
      </c>
      <c r="HA26" s="8">
        <v>16777297000</v>
      </c>
      <c r="HB26" s="8">
        <v>29205077000</v>
      </c>
      <c r="HC26" s="8">
        <v>25475245802</v>
      </c>
      <c r="HD26" s="8">
        <v>110017617000</v>
      </c>
      <c r="HE26" s="8">
        <v>108956291785</v>
      </c>
      <c r="HF26" s="8">
        <v>33114600014</v>
      </c>
      <c r="HG26" s="8">
        <v>590803519247</v>
      </c>
      <c r="HH26" s="8">
        <v>70018565449</v>
      </c>
      <c r="HI26" s="8">
        <v>63588160628</v>
      </c>
      <c r="HJ26" s="8">
        <v>70797932804</v>
      </c>
      <c r="HK26" s="8">
        <v>199432423135</v>
      </c>
      <c r="HL26" s="8">
        <v>85651370654</v>
      </c>
      <c r="HM26" s="8">
        <v>3365394584224</v>
      </c>
      <c r="HN26" s="8">
        <v>153897224751</v>
      </c>
      <c r="HO26" s="8">
        <v>192779257400</v>
      </c>
      <c r="HP26" s="8">
        <v>66173654000</v>
      </c>
      <c r="HQ26" s="8">
        <v>320449957499</v>
      </c>
      <c r="HR26" s="8">
        <v>123932956000</v>
      </c>
      <c r="HS26" s="8">
        <v>366531072860</v>
      </c>
      <c r="HT26" s="8">
        <v>106708699038</v>
      </c>
      <c r="HU26" s="8">
        <v>131851953834</v>
      </c>
      <c r="HV26" s="8">
        <v>148353120912</v>
      </c>
      <c r="HW26" s="8">
        <v>278781944100</v>
      </c>
      <c r="HX26" s="8">
        <v>219697989975</v>
      </c>
      <c r="HY26" s="8">
        <v>82858119535</v>
      </c>
      <c r="HZ26" s="8">
        <v>61750413000</v>
      </c>
      <c r="IA26" s="8">
        <v>241844852481</v>
      </c>
      <c r="IB26" s="8">
        <v>105843196201</v>
      </c>
      <c r="IC26" s="8">
        <v>49674207000</v>
      </c>
      <c r="ID26" s="8">
        <v>84153537000</v>
      </c>
      <c r="IE26" s="8">
        <v>33682391565</v>
      </c>
      <c r="IF26" s="8">
        <v>73942327160</v>
      </c>
      <c r="IG26" s="8">
        <v>214452606945</v>
      </c>
      <c r="IH26" s="8">
        <v>52338133061</v>
      </c>
      <c r="II26" s="8">
        <v>81739575240</v>
      </c>
      <c r="IJ26" s="8">
        <v>145407018990</v>
      </c>
      <c r="IK26" s="8">
        <v>317715934144</v>
      </c>
      <c r="IL26" s="8">
        <v>58012590016</v>
      </c>
      <c r="IM26" s="8">
        <v>132746452229</v>
      </c>
      <c r="IN26" s="8">
        <v>47016858654</v>
      </c>
      <c r="IO26" s="8">
        <v>87317966974</v>
      </c>
      <c r="IP26" s="8">
        <v>87091098500</v>
      </c>
      <c r="IQ26" s="8">
        <v>21860148257</v>
      </c>
      <c r="IR26" s="8">
        <v>89698670150</v>
      </c>
      <c r="IS26" s="8">
        <v>15725267295</v>
      </c>
      <c r="IT26" s="8">
        <v>180004485960</v>
      </c>
      <c r="IU26" s="8">
        <v>40655939763</v>
      </c>
      <c r="IV26" s="8">
        <v>44815230500</v>
      </c>
      <c r="IW26" s="8">
        <v>69025784805</v>
      </c>
      <c r="IX26" s="8">
        <v>340141820479</v>
      </c>
      <c r="IY26" s="8">
        <v>41514690598</v>
      </c>
      <c r="IZ26" s="8">
        <v>240372000166</v>
      </c>
      <c r="JA26" s="8">
        <v>73235557000</v>
      </c>
      <c r="JB26" s="8">
        <v>19878086182</v>
      </c>
      <c r="JC26" s="8">
        <v>78293005842</v>
      </c>
      <c r="JD26" s="8">
        <v>87182568523</v>
      </c>
      <c r="JE26" s="8">
        <v>22939671700</v>
      </c>
      <c r="JF26" s="8">
        <v>102631200475</v>
      </c>
      <c r="JG26" s="8">
        <v>50073337000</v>
      </c>
      <c r="JH26" s="8">
        <v>26901316150</v>
      </c>
      <c r="JI26" s="8">
        <v>71115353200</v>
      </c>
      <c r="JJ26" s="8">
        <v>37047909285</v>
      </c>
      <c r="JK26" s="8">
        <v>29009990000</v>
      </c>
      <c r="JL26" s="8">
        <v>36720302500</v>
      </c>
      <c r="JM26" s="8">
        <v>17277795400</v>
      </c>
      <c r="JN26" s="8">
        <v>28634750995</v>
      </c>
      <c r="JO26" s="8">
        <v>698860948464</v>
      </c>
      <c r="JP26" s="8">
        <v>54978174500</v>
      </c>
      <c r="JQ26" s="8">
        <v>63108223992</v>
      </c>
      <c r="JR26" s="8">
        <v>77282003585</v>
      </c>
      <c r="JS26" s="8">
        <v>50503588290</v>
      </c>
      <c r="JT26" s="8">
        <v>74439760800</v>
      </c>
      <c r="JU26" s="8">
        <v>31864135687</v>
      </c>
      <c r="JV26" s="8">
        <v>71740762762</v>
      </c>
      <c r="JW26" s="8">
        <v>64177448333</v>
      </c>
      <c r="JX26" s="8">
        <v>50469996082</v>
      </c>
      <c r="JY26" s="8">
        <v>68829770428</v>
      </c>
      <c r="JZ26" s="8">
        <v>29817132307</v>
      </c>
      <c r="KA26" s="8">
        <v>18131615000</v>
      </c>
      <c r="KB26" s="8">
        <v>137288984290</v>
      </c>
      <c r="KC26" s="8">
        <v>36889276429</v>
      </c>
      <c r="KD26" s="8">
        <v>189286092500</v>
      </c>
      <c r="KE26" s="8">
        <v>58505641544</v>
      </c>
      <c r="KF26" s="8">
        <v>34933760000</v>
      </c>
      <c r="KG26" s="8">
        <v>13814007570</v>
      </c>
      <c r="KH26" s="8">
        <v>47453292049</v>
      </c>
      <c r="KI26" s="8">
        <v>9059026500</v>
      </c>
      <c r="KJ26" s="8">
        <v>69585236160</v>
      </c>
      <c r="KK26" s="8">
        <v>32323088949</v>
      </c>
      <c r="KL26" s="8">
        <v>57166102766</v>
      </c>
      <c r="KM26" s="8">
        <v>64278064531</v>
      </c>
      <c r="KN26" s="8">
        <v>57284198504</v>
      </c>
      <c r="KO26" s="8">
        <v>66304583400</v>
      </c>
      <c r="KP26" s="8">
        <v>110235077510</v>
      </c>
      <c r="KQ26" s="8">
        <v>56728161231</v>
      </c>
      <c r="KR26" s="8">
        <v>395879061500</v>
      </c>
      <c r="KS26" s="8">
        <v>141104675191</v>
      </c>
      <c r="KT26" s="8">
        <v>151415662449</v>
      </c>
      <c r="KU26" s="8">
        <v>161873569110</v>
      </c>
      <c r="KV26" s="8">
        <v>257045306440</v>
      </c>
      <c r="KW26" s="8">
        <v>40312509074</v>
      </c>
      <c r="KX26" s="8">
        <v>154845070131</v>
      </c>
      <c r="KY26" s="8">
        <v>51639258747</v>
      </c>
      <c r="KZ26" s="8">
        <v>184087898500</v>
      </c>
      <c r="LA26" s="8">
        <v>32892257514</v>
      </c>
      <c r="LB26" s="8">
        <v>27148337808</v>
      </c>
      <c r="LC26" s="8">
        <v>179754874068</v>
      </c>
      <c r="LD26" s="8">
        <v>20889932860</v>
      </c>
      <c r="LE26" s="8">
        <v>49076138000</v>
      </c>
      <c r="LF26" s="8">
        <v>12087969358</v>
      </c>
      <c r="LG26" s="8">
        <v>44779906068</v>
      </c>
      <c r="LH26" s="8">
        <v>44809162481</v>
      </c>
      <c r="LI26" s="8">
        <v>14241011123</v>
      </c>
      <c r="LJ26" s="8">
        <v>41855971738</v>
      </c>
      <c r="LK26" s="8">
        <v>20042593466</v>
      </c>
      <c r="LL26" s="8">
        <v>39111130000</v>
      </c>
      <c r="LM26" s="8">
        <v>7950571300</v>
      </c>
      <c r="LN26" s="8">
        <v>7698496044</v>
      </c>
      <c r="LO26" s="8">
        <v>8960348928</v>
      </c>
      <c r="LP26" s="8">
        <v>4996609498</v>
      </c>
      <c r="LQ26" s="8">
        <v>8546080000</v>
      </c>
      <c r="LR26" s="8">
        <v>4407497050</v>
      </c>
      <c r="LS26" s="8">
        <v>274393172326</v>
      </c>
      <c r="LT26" s="8">
        <v>50407313067</v>
      </c>
      <c r="LU26" s="8">
        <v>23896155263</v>
      </c>
      <c r="LV26" s="8">
        <v>5740686588</v>
      </c>
      <c r="LW26" s="8">
        <v>42224080200</v>
      </c>
      <c r="LX26" s="8">
        <v>11974147783</v>
      </c>
      <c r="LY26" s="8">
        <v>118981173540</v>
      </c>
      <c r="LZ26" s="8">
        <v>12031383928</v>
      </c>
      <c r="MA26" s="8">
        <v>16354890650</v>
      </c>
      <c r="MB26" s="8">
        <v>78336261978</v>
      </c>
      <c r="MC26" s="8">
        <v>13038059664</v>
      </c>
      <c r="MD26" s="8">
        <v>16366552497</v>
      </c>
      <c r="ME26" s="8">
        <v>5746769847</v>
      </c>
      <c r="MF26" s="8">
        <v>24184146450</v>
      </c>
      <c r="MG26" s="8">
        <v>310681638694</v>
      </c>
      <c r="MH26" s="8">
        <v>48542798250</v>
      </c>
      <c r="MI26" s="8">
        <v>6717730441</v>
      </c>
      <c r="MJ26" s="8">
        <v>127021436975</v>
      </c>
      <c r="MK26" s="8">
        <v>15112015638</v>
      </c>
      <c r="ML26" s="8">
        <v>46100035185</v>
      </c>
      <c r="MM26" s="8">
        <v>37168912000</v>
      </c>
      <c r="MN26" s="8">
        <v>16582383906</v>
      </c>
      <c r="MO26" s="8">
        <v>12952396199</v>
      </c>
      <c r="MP26" s="8">
        <v>41809464000</v>
      </c>
      <c r="MQ26" s="8">
        <v>16663068619</v>
      </c>
      <c r="MR26" s="8">
        <v>49082648700</v>
      </c>
      <c r="MS26" s="8">
        <v>10642844990</v>
      </c>
      <c r="MT26" s="8">
        <v>41845918761</v>
      </c>
      <c r="MU26" s="8">
        <v>79148277951</v>
      </c>
      <c r="MV26" s="8">
        <v>34704091811</v>
      </c>
      <c r="MW26" s="8">
        <v>13374253909</v>
      </c>
      <c r="MX26" s="8">
        <v>20524105252</v>
      </c>
      <c r="MY26" s="8">
        <v>5741850612</v>
      </c>
      <c r="MZ26" s="8">
        <v>6076859640</v>
      </c>
      <c r="NA26" s="8">
        <v>14462970000</v>
      </c>
      <c r="NB26" s="8">
        <v>43561538977</v>
      </c>
      <c r="NC26" s="8">
        <v>6164530904</v>
      </c>
      <c r="ND26" s="8">
        <v>168832663023</v>
      </c>
      <c r="NE26" s="8">
        <v>92201487541</v>
      </c>
      <c r="NF26" s="8">
        <v>90135943291</v>
      </c>
      <c r="NG26" s="8">
        <v>10931250906</v>
      </c>
      <c r="NH26" s="8">
        <v>195315754326</v>
      </c>
      <c r="NI26" s="8">
        <v>27820267200</v>
      </c>
      <c r="NJ26" s="8">
        <v>15916320000</v>
      </c>
      <c r="NK26" s="8">
        <v>44169480687</v>
      </c>
      <c r="NL26" s="8">
        <v>35015635625</v>
      </c>
      <c r="NM26" s="8">
        <v>55886071283</v>
      </c>
      <c r="NN26" s="8">
        <v>32075254232</v>
      </c>
      <c r="NO26" s="8">
        <v>9155106335</v>
      </c>
      <c r="NP26" s="8">
        <v>17049616000</v>
      </c>
      <c r="NQ26" s="8">
        <v>57462876100</v>
      </c>
      <c r="NR26" s="8">
        <v>12628639520</v>
      </c>
      <c r="NS26" s="8">
        <v>5890775000</v>
      </c>
      <c r="NT26" s="8">
        <v>44849408200</v>
      </c>
      <c r="NU26" s="8">
        <v>23837383000</v>
      </c>
      <c r="NV26" s="8">
        <v>7771780000</v>
      </c>
      <c r="NW26" s="8">
        <v>27084568935</v>
      </c>
      <c r="NX26" s="8">
        <v>881696186277</v>
      </c>
      <c r="NY26" s="8">
        <v>461122324664</v>
      </c>
      <c r="NZ26" s="8">
        <v>69149967198</v>
      </c>
      <c r="OA26" s="8">
        <v>50163081620</v>
      </c>
      <c r="OB26" s="8">
        <v>274579175150</v>
      </c>
      <c r="OC26" s="8">
        <v>55289482676</v>
      </c>
      <c r="OD26" s="8">
        <v>12794505200</v>
      </c>
      <c r="OE26" s="8">
        <v>90011236485</v>
      </c>
      <c r="OF26" s="8">
        <v>83264629000</v>
      </c>
      <c r="OG26" s="8">
        <v>136458691325</v>
      </c>
      <c r="OH26" s="8">
        <v>164778914600</v>
      </c>
      <c r="OI26" s="8">
        <v>35802472680</v>
      </c>
      <c r="OJ26" s="8">
        <v>43332480000</v>
      </c>
      <c r="OK26" s="8">
        <v>44048845110</v>
      </c>
      <c r="OL26" s="8">
        <v>62195803836</v>
      </c>
      <c r="OM26" s="8">
        <v>95192925000</v>
      </c>
      <c r="ON26" s="8">
        <v>61288422015</v>
      </c>
      <c r="OO26" s="8">
        <v>71929225846</v>
      </c>
      <c r="OP26" s="8">
        <v>41329756000</v>
      </c>
      <c r="OQ26" s="8">
        <v>89624415952</v>
      </c>
      <c r="OR26" s="8">
        <v>12662069472</v>
      </c>
      <c r="OS26" s="8">
        <v>91058017535</v>
      </c>
      <c r="OT26" s="8">
        <v>51451132500</v>
      </c>
      <c r="OU26" s="8">
        <v>18375216168</v>
      </c>
      <c r="OV26" s="8">
        <v>48531979066</v>
      </c>
      <c r="OW26" s="8">
        <v>36750776529</v>
      </c>
      <c r="OX26" s="8">
        <v>2175210200</v>
      </c>
      <c r="OY26" s="8">
        <v>3116683322</v>
      </c>
      <c r="OZ26" s="8">
        <v>83814429008</v>
      </c>
      <c r="PA26" s="8">
        <v>3575283200</v>
      </c>
      <c r="PB26" s="8">
        <v>44191435157</v>
      </c>
      <c r="PC26" s="8">
        <v>6024732600</v>
      </c>
      <c r="PD26" s="8">
        <v>8893754269</v>
      </c>
      <c r="PE26" s="8">
        <v>12527573179</v>
      </c>
      <c r="PF26" s="8">
        <v>2912020000</v>
      </c>
      <c r="PG26" s="8">
        <v>23093970000</v>
      </c>
      <c r="PH26" s="8">
        <v>17623968000</v>
      </c>
      <c r="PI26" s="8">
        <v>19870048084</v>
      </c>
      <c r="PJ26" s="8">
        <v>18487084298</v>
      </c>
      <c r="PK26" s="8">
        <v>30390235368</v>
      </c>
      <c r="PL26" s="8">
        <v>8475333075</v>
      </c>
      <c r="PM26" s="8">
        <v>16125358640</v>
      </c>
      <c r="PN26" s="8">
        <v>8590203520</v>
      </c>
      <c r="PO26" s="8">
        <v>8502359428</v>
      </c>
      <c r="PP26" s="8">
        <v>117878792161</v>
      </c>
      <c r="PQ26" s="8">
        <v>15806420287</v>
      </c>
      <c r="PR26" s="8">
        <v>46957399500</v>
      </c>
      <c r="PS26" s="8">
        <v>69646044066</v>
      </c>
      <c r="PT26" s="8">
        <v>12269049920</v>
      </c>
      <c r="PU26" s="8">
        <v>32409132555</v>
      </c>
      <c r="PV26" s="8">
        <v>8760100000</v>
      </c>
      <c r="PW26" s="8">
        <v>44367473043</v>
      </c>
      <c r="PX26" s="8">
        <v>58059554019</v>
      </c>
      <c r="PY26" s="8">
        <v>6406931000</v>
      </c>
      <c r="PZ26" s="8">
        <v>15895127000</v>
      </c>
      <c r="QA26" s="8">
        <v>36020398200</v>
      </c>
      <c r="QB26" s="8">
        <v>93750778950</v>
      </c>
      <c r="QC26" s="8">
        <v>83396510000</v>
      </c>
      <c r="QD26" s="8">
        <v>18152699327</v>
      </c>
      <c r="QE26" s="8">
        <v>38502915890</v>
      </c>
      <c r="QF26" s="8">
        <v>43679726000</v>
      </c>
      <c r="QG26" s="8">
        <v>31506453934</v>
      </c>
      <c r="QH26" s="8">
        <v>44235402000</v>
      </c>
      <c r="QI26" s="8">
        <v>47724531618</v>
      </c>
      <c r="QJ26" s="8">
        <v>15011718000</v>
      </c>
      <c r="QK26" s="8">
        <v>59501113218</v>
      </c>
      <c r="QL26" s="8">
        <v>166040455600</v>
      </c>
      <c r="QM26" s="8">
        <v>2144800000</v>
      </c>
      <c r="QN26" s="8">
        <v>6928000000</v>
      </c>
      <c r="QO26" s="8">
        <v>13538160000</v>
      </c>
      <c r="QP26" s="8">
        <v>7636980000</v>
      </c>
      <c r="QQ26" s="8">
        <v>52908310643</v>
      </c>
      <c r="QR26" s="8">
        <v>57897608900</v>
      </c>
      <c r="QS26" s="8">
        <v>3850000000</v>
      </c>
      <c r="QT26" s="8">
        <v>10896897000</v>
      </c>
      <c r="QU26" s="8">
        <v>343416400</v>
      </c>
      <c r="QV26" s="8">
        <v>7087793000</v>
      </c>
      <c r="QW26" s="8">
        <v>598567367600</v>
      </c>
      <c r="QX26" s="8">
        <v>145596932953</v>
      </c>
      <c r="QY26" s="8">
        <v>39887166034</v>
      </c>
      <c r="QZ26" s="8">
        <v>109022508100</v>
      </c>
      <c r="RA26" s="8">
        <v>188073055500</v>
      </c>
      <c r="RB26" s="8">
        <v>80960829500</v>
      </c>
      <c r="RC26" s="8">
        <v>170388617850</v>
      </c>
      <c r="RD26" s="8">
        <v>51309278500</v>
      </c>
      <c r="RE26" s="8">
        <v>140650965000</v>
      </c>
      <c r="RF26" s="8">
        <v>105364852379</v>
      </c>
      <c r="RG26" s="8">
        <v>39767936661</v>
      </c>
      <c r="RH26" s="8">
        <v>25065744000</v>
      </c>
      <c r="RI26" s="8">
        <v>19191548150</v>
      </c>
      <c r="RJ26" s="8">
        <v>24668475000</v>
      </c>
      <c r="RK26" s="8">
        <v>25206441000</v>
      </c>
      <c r="RL26" s="8">
        <v>30722321478</v>
      </c>
      <c r="RM26" s="8">
        <v>14584020500</v>
      </c>
      <c r="RN26" s="8">
        <v>90698097095</v>
      </c>
      <c r="RO26" s="8">
        <v>6130529976</v>
      </c>
      <c r="RP26" s="8">
        <v>13553937790</v>
      </c>
      <c r="RQ26" s="8">
        <v>11456119436</v>
      </c>
      <c r="RR26" s="8">
        <v>18497282244</v>
      </c>
      <c r="RS26" s="8">
        <v>15549836697</v>
      </c>
      <c r="RT26" s="8">
        <v>9382469175</v>
      </c>
      <c r="RU26" s="8">
        <v>254010544201</v>
      </c>
      <c r="RV26" s="8">
        <v>25507278843</v>
      </c>
      <c r="RW26" s="8">
        <v>21579276033</v>
      </c>
      <c r="RX26" s="8">
        <v>175412622378</v>
      </c>
      <c r="RY26" s="8">
        <v>157230449637</v>
      </c>
      <c r="RZ26" s="8">
        <v>22295646634</v>
      </c>
      <c r="SA26" s="8">
        <v>5513910903</v>
      </c>
      <c r="SB26" s="8">
        <v>28810259868</v>
      </c>
      <c r="SC26" s="8">
        <v>376886520258</v>
      </c>
      <c r="SD26" s="8">
        <v>40391473005</v>
      </c>
      <c r="SE26" s="8">
        <v>98858726812</v>
      </c>
      <c r="SF26" s="8">
        <v>409902069128</v>
      </c>
      <c r="SG26" s="8">
        <v>48574045621</v>
      </c>
      <c r="SH26" s="8">
        <v>46203800095</v>
      </c>
      <c r="SI26" s="8">
        <v>53205991450</v>
      </c>
      <c r="SJ26" s="8">
        <v>19084279993</v>
      </c>
      <c r="SK26" s="8">
        <v>44966559600</v>
      </c>
      <c r="SL26" s="8">
        <v>11438811106</v>
      </c>
      <c r="SM26" s="8">
        <v>15767841746</v>
      </c>
      <c r="SN26" s="8">
        <v>62228172650</v>
      </c>
      <c r="SO26" s="8">
        <v>31992007000</v>
      </c>
      <c r="SP26" s="8">
        <v>47211226769</v>
      </c>
      <c r="SQ26" s="8">
        <v>20730453114</v>
      </c>
      <c r="SR26" s="8">
        <v>39523872958</v>
      </c>
      <c r="SS26" s="8">
        <v>89967837380</v>
      </c>
      <c r="ST26" s="8">
        <v>90028206854</v>
      </c>
      <c r="SU26" s="8">
        <v>15090387882</v>
      </c>
      <c r="SV26" s="8">
        <v>105562122330</v>
      </c>
      <c r="SW26" s="8">
        <v>10475687930</v>
      </c>
      <c r="SX26" s="8">
        <v>31505683710</v>
      </c>
      <c r="SY26" s="8">
        <v>26319120982</v>
      </c>
      <c r="SZ26" s="8">
        <v>17665600000</v>
      </c>
      <c r="TA26" s="8">
        <v>111725674976</v>
      </c>
      <c r="TB26" s="8">
        <v>78208522358</v>
      </c>
      <c r="TC26" s="8">
        <v>212274873675</v>
      </c>
      <c r="TD26" s="8">
        <v>309473439418</v>
      </c>
      <c r="TE26" s="8">
        <v>83421644000</v>
      </c>
      <c r="TF26" s="8">
        <v>179791794574</v>
      </c>
      <c r="TG26" s="8">
        <v>37402920000</v>
      </c>
      <c r="TH26" s="8">
        <v>82985760000</v>
      </c>
      <c r="TI26" s="8">
        <v>67513786922</v>
      </c>
      <c r="TJ26" s="8">
        <v>19887180000</v>
      </c>
      <c r="TK26" s="8">
        <v>74831469996</v>
      </c>
      <c r="TL26" s="8">
        <v>36717500000</v>
      </c>
      <c r="TM26" s="8">
        <v>90124869692</v>
      </c>
      <c r="TN26" s="8">
        <v>192774502000</v>
      </c>
      <c r="TO26" s="8">
        <v>54534149985</v>
      </c>
      <c r="TP26" s="8">
        <v>35257848000</v>
      </c>
      <c r="TQ26" s="8">
        <v>19939461538</v>
      </c>
      <c r="TR26" s="8">
        <v>39222788700</v>
      </c>
      <c r="TS26" s="8">
        <v>22125000000</v>
      </c>
      <c r="TT26" s="8">
        <v>25266140000</v>
      </c>
      <c r="TU26" s="8">
        <v>179227669925</v>
      </c>
      <c r="TV26" s="8">
        <v>56642342000</v>
      </c>
      <c r="TW26" s="8">
        <v>42995943906</v>
      </c>
      <c r="TX26" s="8">
        <v>21467175000</v>
      </c>
      <c r="TY26" s="8">
        <v>11380000000</v>
      </c>
      <c r="TZ26" s="8">
        <v>33423400000</v>
      </c>
      <c r="UA26" s="8">
        <v>26523045200</v>
      </c>
    </row>
    <row r="27" spans="1:547" x14ac:dyDescent="0.35">
      <c r="A27" s="7" t="s">
        <v>1115</v>
      </c>
      <c r="B27" s="8">
        <v>245289144123</v>
      </c>
      <c r="C27" s="8">
        <v>10819290672</v>
      </c>
      <c r="D27" s="8">
        <v>14877653510</v>
      </c>
      <c r="E27" s="8">
        <v>7097374000</v>
      </c>
      <c r="F27" s="8">
        <v>13502998915</v>
      </c>
      <c r="G27" s="8">
        <v>13596978400</v>
      </c>
      <c r="H27" s="8">
        <v>467200000</v>
      </c>
      <c r="I27" s="8">
        <v>21541530400</v>
      </c>
      <c r="J27" s="8">
        <v>48492852670</v>
      </c>
      <c r="K27" s="8">
        <v>33551679047</v>
      </c>
      <c r="L27" s="8">
        <v>16943000341</v>
      </c>
      <c r="M27" s="8">
        <v>10654000000</v>
      </c>
      <c r="N27" s="8">
        <v>2787861455</v>
      </c>
      <c r="O27" s="8">
        <v>13688390420</v>
      </c>
      <c r="P27" s="8">
        <v>30063275654</v>
      </c>
      <c r="Q27" s="8">
        <v>31940466830</v>
      </c>
      <c r="R27" s="8">
        <v>8830551073</v>
      </c>
      <c r="S27" s="8">
        <v>8125541028</v>
      </c>
      <c r="T27" s="8">
        <v>27000368203</v>
      </c>
      <c r="U27" s="8">
        <v>10735374008</v>
      </c>
      <c r="V27" s="8">
        <v>19145650000</v>
      </c>
      <c r="W27" s="8">
        <v>11200000000</v>
      </c>
      <c r="X27" s="8">
        <v>10546780500</v>
      </c>
      <c r="Y27" s="8">
        <v>7075000000</v>
      </c>
      <c r="Z27" s="8">
        <v>23509600000</v>
      </c>
      <c r="AA27" s="8">
        <v>1932975000</v>
      </c>
      <c r="AB27" s="8">
        <v>588685000</v>
      </c>
      <c r="AC27" s="8">
        <v>83460000</v>
      </c>
      <c r="AD27" s="8"/>
      <c r="AE27" s="8">
        <v>2500000000</v>
      </c>
      <c r="AF27" s="8">
        <v>11822700000</v>
      </c>
      <c r="AG27" s="8">
        <v>5055000000</v>
      </c>
      <c r="AH27" s="8"/>
      <c r="AI27" s="8">
        <v>952029550</v>
      </c>
      <c r="AJ27" s="8">
        <v>3531920309</v>
      </c>
      <c r="AK27" s="8">
        <v>2258000000</v>
      </c>
      <c r="AL27" s="8">
        <v>2132000000</v>
      </c>
      <c r="AM27" s="8">
        <v>552115000</v>
      </c>
      <c r="AN27" s="8"/>
      <c r="AO27" s="8">
        <v>80903367715</v>
      </c>
      <c r="AP27" s="8">
        <v>1887500000</v>
      </c>
      <c r="AQ27" s="8">
        <v>3235116182</v>
      </c>
      <c r="AR27" s="8">
        <v>4584150000</v>
      </c>
      <c r="AS27" s="8">
        <v>927584000</v>
      </c>
      <c r="AT27" s="8">
        <v>3255000000</v>
      </c>
      <c r="AU27" s="8">
        <v>100000000</v>
      </c>
      <c r="AV27" s="8">
        <v>14418966000</v>
      </c>
      <c r="AW27" s="8">
        <v>420000000</v>
      </c>
      <c r="AX27" s="8">
        <v>50000000</v>
      </c>
      <c r="AY27" s="8">
        <v>4596000000</v>
      </c>
      <c r="AZ27" s="8">
        <v>4875000000</v>
      </c>
      <c r="BA27" s="8">
        <v>3217500000</v>
      </c>
      <c r="BB27" s="8">
        <v>1521000000</v>
      </c>
      <c r="BC27" s="8">
        <v>805000000</v>
      </c>
      <c r="BD27" s="8">
        <v>5218908884</v>
      </c>
      <c r="BE27" s="8">
        <v>750000000</v>
      </c>
      <c r="BF27" s="8">
        <v>692140000</v>
      </c>
      <c r="BG27" s="8">
        <v>369868370</v>
      </c>
      <c r="BH27" s="8"/>
      <c r="BI27" s="8">
        <v>8301000000</v>
      </c>
      <c r="BJ27" s="8">
        <v>5036950000</v>
      </c>
      <c r="BK27" s="8">
        <v>1694000000</v>
      </c>
      <c r="BL27" s="8">
        <v>300000000</v>
      </c>
      <c r="BM27" s="8"/>
      <c r="BN27" s="8">
        <v>145000000</v>
      </c>
      <c r="BO27" s="8"/>
      <c r="BP27" s="8"/>
      <c r="BQ27" s="8">
        <v>9520849623</v>
      </c>
      <c r="BR27" s="8">
        <v>5225500000</v>
      </c>
      <c r="BS27" s="8">
        <v>2439500000</v>
      </c>
      <c r="BT27" s="8">
        <v>20025200008</v>
      </c>
      <c r="BU27" s="8"/>
      <c r="BV27" s="8">
        <v>3102000000</v>
      </c>
      <c r="BW27" s="8">
        <v>166625000</v>
      </c>
      <c r="BX27" s="8">
        <v>707760000</v>
      </c>
      <c r="BY27" s="8">
        <v>1618400000</v>
      </c>
      <c r="BZ27" s="8"/>
      <c r="CA27" s="8"/>
      <c r="CB27" s="8">
        <v>50837846000</v>
      </c>
      <c r="CC27" s="8">
        <v>29584487000</v>
      </c>
      <c r="CD27" s="8">
        <v>840000000</v>
      </c>
      <c r="CE27" s="8">
        <v>183651200</v>
      </c>
      <c r="CF27" s="8">
        <v>11322150000</v>
      </c>
      <c r="CG27" s="8">
        <v>249000000</v>
      </c>
      <c r="CH27" s="8">
        <v>11255790000</v>
      </c>
      <c r="CI27" s="8">
        <v>57079290000</v>
      </c>
      <c r="CJ27" s="8">
        <v>601000000</v>
      </c>
      <c r="CK27" s="8">
        <v>26894768300</v>
      </c>
      <c r="CL27" s="8">
        <v>551600000</v>
      </c>
      <c r="CM27" s="8">
        <v>60000000</v>
      </c>
      <c r="CN27" s="8">
        <v>6393870000</v>
      </c>
      <c r="CO27" s="8">
        <v>5792098800</v>
      </c>
      <c r="CP27" s="8">
        <v>3124987200</v>
      </c>
      <c r="CQ27" s="8"/>
      <c r="CR27" s="8">
        <v>5000000</v>
      </c>
      <c r="CS27" s="8"/>
      <c r="CT27" s="8">
        <v>725900000</v>
      </c>
      <c r="CU27" s="8"/>
      <c r="CV27" s="8">
        <v>2800000000</v>
      </c>
      <c r="CW27" s="8">
        <v>91500000</v>
      </c>
      <c r="CX27" s="8">
        <v>25000000</v>
      </c>
      <c r="CY27" s="8">
        <v>4686053500</v>
      </c>
      <c r="CZ27" s="8">
        <v>200000000</v>
      </c>
      <c r="DA27" s="8"/>
      <c r="DB27" s="8">
        <v>6445000000</v>
      </c>
      <c r="DC27" s="8">
        <v>200000000</v>
      </c>
      <c r="DD27" s="8"/>
      <c r="DE27" s="8">
        <v>2842800000</v>
      </c>
      <c r="DF27" s="8">
        <v>42232000</v>
      </c>
      <c r="DG27" s="8"/>
      <c r="DH27" s="8"/>
      <c r="DI27" s="8">
        <v>377550000</v>
      </c>
      <c r="DJ27" s="8">
        <v>322800000</v>
      </c>
      <c r="DK27" s="8">
        <v>150000000</v>
      </c>
      <c r="DL27" s="8">
        <v>7778500000</v>
      </c>
      <c r="DM27" s="8"/>
      <c r="DN27" s="8">
        <v>1766000000</v>
      </c>
      <c r="DO27" s="8">
        <v>1770000000</v>
      </c>
      <c r="DP27" s="8">
        <v>365000000</v>
      </c>
      <c r="DQ27" s="8">
        <v>5710000000</v>
      </c>
      <c r="DR27" s="8">
        <v>7237593274</v>
      </c>
      <c r="DS27" s="8">
        <v>2242500000</v>
      </c>
      <c r="DT27" s="8">
        <v>680000000</v>
      </c>
      <c r="DU27" s="8">
        <v>1060000000</v>
      </c>
      <c r="DV27" s="8"/>
      <c r="DW27" s="8">
        <v>1322767667</v>
      </c>
      <c r="DX27" s="8">
        <v>3690589100</v>
      </c>
      <c r="DY27" s="8">
        <v>300000000</v>
      </c>
      <c r="DZ27" s="8">
        <v>214033200</v>
      </c>
      <c r="EA27" s="8">
        <v>500000000</v>
      </c>
      <c r="EB27" s="8"/>
      <c r="EC27" s="8">
        <v>150000000</v>
      </c>
      <c r="ED27" s="8">
        <v>13890964700</v>
      </c>
      <c r="EE27" s="8">
        <v>45000000</v>
      </c>
      <c r="EF27" s="8">
        <v>3564600000</v>
      </c>
      <c r="EG27" s="8"/>
      <c r="EH27" s="8">
        <v>70000000</v>
      </c>
      <c r="EI27" s="8">
        <v>3726572500</v>
      </c>
      <c r="EJ27" s="8">
        <v>69000000</v>
      </c>
      <c r="EK27" s="8">
        <v>3290300000</v>
      </c>
      <c r="EL27" s="8">
        <v>1500000000</v>
      </c>
      <c r="EM27" s="8">
        <v>137066152</v>
      </c>
      <c r="EN27" s="8">
        <v>282669000</v>
      </c>
      <c r="EO27" s="8">
        <v>231000000</v>
      </c>
      <c r="EP27" s="8">
        <v>1590000000</v>
      </c>
      <c r="EQ27" s="8">
        <v>1860000000</v>
      </c>
      <c r="ER27" s="8">
        <v>3670000000</v>
      </c>
      <c r="ES27" s="8">
        <v>7249200000</v>
      </c>
      <c r="ET27" s="8">
        <v>4556982983280</v>
      </c>
      <c r="EU27" s="8">
        <v>246634242000</v>
      </c>
      <c r="EV27" s="8">
        <v>42863793000</v>
      </c>
      <c r="EW27" s="8">
        <v>64765500000</v>
      </c>
      <c r="EX27" s="8">
        <v>30935086446</v>
      </c>
      <c r="EY27" s="8">
        <v>10000000000</v>
      </c>
      <c r="EZ27" s="8">
        <v>5904500000</v>
      </c>
      <c r="FA27" s="8">
        <v>10992559000</v>
      </c>
      <c r="FB27" s="8">
        <v>20939086000</v>
      </c>
      <c r="FC27" s="8">
        <v>3140000000</v>
      </c>
      <c r="FD27" s="8">
        <v>105645442000</v>
      </c>
      <c r="FE27" s="8">
        <v>14948610000</v>
      </c>
      <c r="FF27" s="8">
        <v>9162000000</v>
      </c>
      <c r="FG27" s="8">
        <v>3874531000</v>
      </c>
      <c r="FH27" s="8">
        <v>1959500000</v>
      </c>
      <c r="FI27" s="8">
        <v>17275000000</v>
      </c>
      <c r="FJ27" s="8">
        <v>12990030000</v>
      </c>
      <c r="FK27" s="8">
        <v>1250000000</v>
      </c>
      <c r="FL27" s="8">
        <v>81074800000</v>
      </c>
      <c r="FM27" s="8">
        <v>1200000000</v>
      </c>
      <c r="FN27" s="8">
        <v>53782532290</v>
      </c>
      <c r="FO27" s="8">
        <v>482500000</v>
      </c>
      <c r="FP27" s="8">
        <v>105315985000</v>
      </c>
      <c r="FQ27" s="8">
        <v>4924563540</v>
      </c>
      <c r="FR27" s="8">
        <v>4485500000</v>
      </c>
      <c r="FS27" s="8">
        <v>3805105534</v>
      </c>
      <c r="FT27" s="8">
        <v>5941419000</v>
      </c>
      <c r="FU27" s="8">
        <v>5350000000</v>
      </c>
      <c r="FV27" s="8">
        <v>3080000000</v>
      </c>
      <c r="FW27" s="8">
        <v>132717360000</v>
      </c>
      <c r="FX27" s="8">
        <v>11971088000</v>
      </c>
      <c r="FY27" s="8">
        <v>21320815400</v>
      </c>
      <c r="FZ27" s="8">
        <v>16882332700</v>
      </c>
      <c r="GA27" s="8">
        <v>1403500000</v>
      </c>
      <c r="GB27" s="8">
        <v>26837100000</v>
      </c>
      <c r="GC27" s="8">
        <v>8285640000</v>
      </c>
      <c r="GD27" s="8">
        <v>1742500000</v>
      </c>
      <c r="GE27" s="8">
        <v>28249850000</v>
      </c>
      <c r="GF27" s="8">
        <v>14694750000</v>
      </c>
      <c r="GG27" s="8">
        <v>54555010000</v>
      </c>
      <c r="GH27" s="8">
        <v>7163306900</v>
      </c>
      <c r="GI27" s="8">
        <v>10805217000</v>
      </c>
      <c r="GJ27" s="8">
        <v>3252000000</v>
      </c>
      <c r="GK27" s="8">
        <v>9084800000</v>
      </c>
      <c r="GL27" s="8">
        <v>2382390000</v>
      </c>
      <c r="GM27" s="8">
        <v>5524684500</v>
      </c>
      <c r="GN27" s="8">
        <v>10083590400</v>
      </c>
      <c r="GO27" s="8">
        <v>17141600000</v>
      </c>
      <c r="GP27" s="8">
        <v>681325000</v>
      </c>
      <c r="GQ27" s="8">
        <v>8286200000</v>
      </c>
      <c r="GR27" s="8">
        <v>8752746200</v>
      </c>
      <c r="GS27" s="8">
        <v>6670000000</v>
      </c>
      <c r="GT27" s="8">
        <v>13153600000</v>
      </c>
      <c r="GU27" s="8">
        <v>17532000000</v>
      </c>
      <c r="GV27" s="8">
        <v>3136929600</v>
      </c>
      <c r="GW27" s="8">
        <v>1692000000</v>
      </c>
      <c r="GX27" s="8">
        <v>7541372000</v>
      </c>
      <c r="GY27" s="8">
        <v>1556000000</v>
      </c>
      <c r="GZ27" s="8">
        <v>11354600000</v>
      </c>
      <c r="HA27" s="8">
        <v>13433954900</v>
      </c>
      <c r="HB27" s="8">
        <v>3134941000</v>
      </c>
      <c r="HC27" s="8">
        <v>1300000000</v>
      </c>
      <c r="HD27" s="8">
        <v>7629300000</v>
      </c>
      <c r="HE27" s="8">
        <v>17380779270</v>
      </c>
      <c r="HF27" s="8">
        <v>11194600000</v>
      </c>
      <c r="HG27" s="8">
        <v>25929575000</v>
      </c>
      <c r="HH27" s="8">
        <v>5027302300</v>
      </c>
      <c r="HI27" s="8">
        <v>16068250000</v>
      </c>
      <c r="HJ27" s="8">
        <v>18457250000</v>
      </c>
      <c r="HK27" s="8">
        <v>38542770000</v>
      </c>
      <c r="HL27" s="8">
        <v>14871815000</v>
      </c>
      <c r="HM27" s="8">
        <v>143403942000</v>
      </c>
      <c r="HN27" s="8">
        <v>4511792800</v>
      </c>
      <c r="HO27" s="8">
        <v>14286000000</v>
      </c>
      <c r="HP27" s="8">
        <v>34951154800</v>
      </c>
      <c r="HQ27" s="8">
        <v>49062000000</v>
      </c>
      <c r="HR27" s="8">
        <v>2504000000</v>
      </c>
      <c r="HS27" s="8">
        <v>26048908000</v>
      </c>
      <c r="HT27" s="8">
        <v>33350872000</v>
      </c>
      <c r="HU27" s="8">
        <v>38616927000</v>
      </c>
      <c r="HV27" s="8">
        <v>52071007600</v>
      </c>
      <c r="HW27" s="8">
        <v>16960750000</v>
      </c>
      <c r="HX27" s="8">
        <v>22187536720</v>
      </c>
      <c r="HY27" s="8">
        <v>4983155000</v>
      </c>
      <c r="HZ27" s="8">
        <v>11655000000</v>
      </c>
      <c r="IA27" s="8">
        <v>38129200000</v>
      </c>
      <c r="IB27" s="8">
        <v>3758440220</v>
      </c>
      <c r="IC27" s="8">
        <v>11852700000</v>
      </c>
      <c r="ID27" s="8">
        <v>3075240000</v>
      </c>
      <c r="IE27" s="8">
        <v>1449200000</v>
      </c>
      <c r="IF27" s="8">
        <v>21438700000</v>
      </c>
      <c r="IG27" s="8">
        <v>17801350000</v>
      </c>
      <c r="IH27" s="8">
        <v>11429550000</v>
      </c>
      <c r="II27" s="8">
        <v>7346900000</v>
      </c>
      <c r="IJ27" s="8">
        <v>1831270203</v>
      </c>
      <c r="IK27" s="8">
        <v>99100120000</v>
      </c>
      <c r="IL27" s="8">
        <v>13102360611</v>
      </c>
      <c r="IM27" s="8">
        <v>12498249000</v>
      </c>
      <c r="IN27" s="8">
        <v>2535850000</v>
      </c>
      <c r="IO27" s="8">
        <v>8065520492</v>
      </c>
      <c r="IP27" s="8">
        <v>25522850000</v>
      </c>
      <c r="IQ27" s="8">
        <v>21776930052</v>
      </c>
      <c r="IR27" s="8">
        <v>10526619300</v>
      </c>
      <c r="IS27" s="8">
        <v>26482927100</v>
      </c>
      <c r="IT27" s="8">
        <v>22581870000</v>
      </c>
      <c r="IU27" s="8">
        <v>9691750000</v>
      </c>
      <c r="IV27" s="8">
        <v>23737100000</v>
      </c>
      <c r="IW27" s="8">
        <v>3086951600</v>
      </c>
      <c r="IX27" s="8">
        <v>103187106000</v>
      </c>
      <c r="IY27" s="8">
        <v>10839400000</v>
      </c>
      <c r="IZ27" s="8">
        <v>657926939</v>
      </c>
      <c r="JA27" s="8">
        <v>2455500000</v>
      </c>
      <c r="JB27" s="8">
        <v>249600000</v>
      </c>
      <c r="JC27" s="8">
        <v>5801592000</v>
      </c>
      <c r="JD27" s="8">
        <v>1322000000</v>
      </c>
      <c r="JE27" s="8">
        <v>1440000000</v>
      </c>
      <c r="JF27" s="8">
        <v>1230400000</v>
      </c>
      <c r="JG27" s="8">
        <v>1940450000</v>
      </c>
      <c r="JH27" s="8">
        <v>279970000</v>
      </c>
      <c r="JI27" s="8">
        <v>6511300000</v>
      </c>
      <c r="JJ27" s="8">
        <v>1552620000</v>
      </c>
      <c r="JK27" s="8">
        <v>7031314766</v>
      </c>
      <c r="JL27" s="8">
        <v>0</v>
      </c>
      <c r="JM27" s="8">
        <v>1174410000</v>
      </c>
      <c r="JN27" s="8"/>
      <c r="JO27" s="8">
        <v>109804166240</v>
      </c>
      <c r="JP27" s="8">
        <v>5000000000</v>
      </c>
      <c r="JQ27" s="8">
        <v>1107800000</v>
      </c>
      <c r="JR27" s="8">
        <v>211718275</v>
      </c>
      <c r="JS27" s="8">
        <v>2174500000</v>
      </c>
      <c r="JT27" s="8">
        <v>1352970000</v>
      </c>
      <c r="JU27" s="8">
        <v>1400000000</v>
      </c>
      <c r="JV27" s="8">
        <v>991665159</v>
      </c>
      <c r="JW27" s="8">
        <v>9772150000</v>
      </c>
      <c r="JX27" s="8">
        <v>450000000</v>
      </c>
      <c r="JY27" s="8">
        <v>2975021875</v>
      </c>
      <c r="JZ27" s="8">
        <v>620000000</v>
      </c>
      <c r="KA27" s="8"/>
      <c r="KB27" s="8">
        <v>18796997000</v>
      </c>
      <c r="KC27" s="8">
        <v>8631750000</v>
      </c>
      <c r="KD27" s="8">
        <v>12580000000</v>
      </c>
      <c r="KE27" s="8">
        <v>5138295000</v>
      </c>
      <c r="KF27" s="8">
        <v>3873539293</v>
      </c>
      <c r="KG27" s="8">
        <v>13805080000</v>
      </c>
      <c r="KH27" s="8">
        <v>17417950000</v>
      </c>
      <c r="KI27" s="8">
        <v>4075000000</v>
      </c>
      <c r="KJ27" s="8">
        <v>28655002750</v>
      </c>
      <c r="KK27" s="8">
        <v>19793400000</v>
      </c>
      <c r="KL27" s="8">
        <v>11001990000</v>
      </c>
      <c r="KM27" s="8">
        <v>12491702500</v>
      </c>
      <c r="KN27" s="8">
        <v>9144350000</v>
      </c>
      <c r="KO27" s="8">
        <v>1258000000</v>
      </c>
      <c r="KP27" s="8">
        <v>4344025737</v>
      </c>
      <c r="KQ27" s="8">
        <v>13428000000</v>
      </c>
      <c r="KR27" s="8">
        <v>14624200000</v>
      </c>
      <c r="KS27" s="8">
        <v>5732000000</v>
      </c>
      <c r="KT27" s="8">
        <v>6456800000</v>
      </c>
      <c r="KU27" s="8">
        <v>3059567687</v>
      </c>
      <c r="KV27" s="8">
        <v>1000000000</v>
      </c>
      <c r="KW27" s="8"/>
      <c r="KX27" s="8">
        <v>2076500000</v>
      </c>
      <c r="KY27" s="8">
        <v>1680000000</v>
      </c>
      <c r="KZ27" s="8">
        <v>410000000</v>
      </c>
      <c r="LA27" s="8">
        <v>60000000</v>
      </c>
      <c r="LB27" s="8">
        <v>7657000000</v>
      </c>
      <c r="LC27" s="8">
        <v>1500000000</v>
      </c>
      <c r="LD27" s="8">
        <v>1405233750</v>
      </c>
      <c r="LE27" s="8">
        <v>2227250000</v>
      </c>
      <c r="LF27" s="8">
        <v>326500000</v>
      </c>
      <c r="LG27" s="8">
        <v>7471000000</v>
      </c>
      <c r="LH27" s="8">
        <v>8493744000</v>
      </c>
      <c r="LI27" s="8">
        <v>1401000000</v>
      </c>
      <c r="LJ27" s="8">
        <v>2000000000</v>
      </c>
      <c r="LK27" s="8">
        <v>10738000000</v>
      </c>
      <c r="LL27" s="8">
        <v>1170000000</v>
      </c>
      <c r="LM27" s="8"/>
      <c r="LN27" s="8">
        <v>6068500000</v>
      </c>
      <c r="LO27" s="8">
        <v>530000000</v>
      </c>
      <c r="LP27" s="8">
        <v>120000000</v>
      </c>
      <c r="LQ27" s="8">
        <v>4904489600</v>
      </c>
      <c r="LR27" s="8">
        <v>4159400000</v>
      </c>
      <c r="LS27" s="8">
        <v>94346853835</v>
      </c>
      <c r="LT27" s="8">
        <v>1824850000</v>
      </c>
      <c r="LU27" s="8">
        <v>5068698000</v>
      </c>
      <c r="LV27" s="8">
        <v>6554882317</v>
      </c>
      <c r="LW27" s="8">
        <v>4366116752</v>
      </c>
      <c r="LX27" s="8">
        <v>300000000</v>
      </c>
      <c r="LY27" s="8">
        <v>5052000000</v>
      </c>
      <c r="LZ27" s="8">
        <v>2742155000</v>
      </c>
      <c r="MA27" s="8">
        <v>6687500000</v>
      </c>
      <c r="MB27" s="8">
        <v>2968377000</v>
      </c>
      <c r="MC27" s="8">
        <v>2448470000</v>
      </c>
      <c r="MD27" s="8">
        <v>2522743850</v>
      </c>
      <c r="ME27" s="8">
        <v>100000000</v>
      </c>
      <c r="MF27" s="8">
        <v>11311545000</v>
      </c>
      <c r="MG27" s="8">
        <v>2450000000</v>
      </c>
      <c r="MH27" s="8">
        <v>1269600000</v>
      </c>
      <c r="MI27" s="8"/>
      <c r="MJ27" s="8">
        <v>2430000000</v>
      </c>
      <c r="MK27" s="8">
        <v>878990775</v>
      </c>
      <c r="ML27" s="8"/>
      <c r="MM27" s="8">
        <v>16368060820</v>
      </c>
      <c r="MN27" s="8">
        <v>500000000</v>
      </c>
      <c r="MO27" s="8">
        <v>438500000</v>
      </c>
      <c r="MP27" s="8">
        <v>39000000</v>
      </c>
      <c r="MQ27" s="8"/>
      <c r="MR27" s="8">
        <v>15258496847</v>
      </c>
      <c r="MS27" s="8">
        <v>192000000</v>
      </c>
      <c r="MT27" s="8">
        <v>3729800000</v>
      </c>
      <c r="MU27" s="8"/>
      <c r="MV27" s="8">
        <v>2354750000</v>
      </c>
      <c r="MW27" s="8">
        <v>3119469400</v>
      </c>
      <c r="MX27" s="8">
        <v>268000000</v>
      </c>
      <c r="MY27" s="8"/>
      <c r="MZ27" s="8"/>
      <c r="NA27" s="8">
        <v>599758000</v>
      </c>
      <c r="NB27" s="8">
        <v>447387000</v>
      </c>
      <c r="NC27" s="8">
        <v>325020000</v>
      </c>
      <c r="ND27" s="8">
        <v>5060000000</v>
      </c>
      <c r="NE27" s="8"/>
      <c r="NF27" s="8">
        <v>6148000000</v>
      </c>
      <c r="NG27" s="8">
        <v>487464250</v>
      </c>
      <c r="NH27" s="8"/>
      <c r="NI27" s="8">
        <v>4012000000</v>
      </c>
      <c r="NJ27" s="8"/>
      <c r="NK27" s="8">
        <v>647800000</v>
      </c>
      <c r="NL27" s="8">
        <v>681961500</v>
      </c>
      <c r="NM27" s="8"/>
      <c r="NN27" s="8">
        <v>1000000000</v>
      </c>
      <c r="NO27" s="8"/>
      <c r="NP27" s="8">
        <v>242500000</v>
      </c>
      <c r="NQ27" s="8"/>
      <c r="NR27" s="8">
        <v>4813200000</v>
      </c>
      <c r="NS27" s="8">
        <v>1738822000</v>
      </c>
      <c r="NT27" s="8">
        <v>0</v>
      </c>
      <c r="NU27" s="8">
        <v>14707400000</v>
      </c>
      <c r="NV27" s="8"/>
      <c r="NW27" s="8">
        <v>175000000</v>
      </c>
      <c r="NX27" s="8">
        <v>30721200000</v>
      </c>
      <c r="NY27" s="8">
        <v>359500000</v>
      </c>
      <c r="NZ27" s="8">
        <v>269296000</v>
      </c>
      <c r="OA27" s="8">
        <v>5060140000</v>
      </c>
      <c r="OB27" s="8">
        <v>4484156400</v>
      </c>
      <c r="OC27" s="8">
        <v>3730040652</v>
      </c>
      <c r="OD27" s="8">
        <v>7081500000</v>
      </c>
      <c r="OE27" s="8">
        <v>3746800000</v>
      </c>
      <c r="OF27" s="8"/>
      <c r="OG27" s="8">
        <v>2747450000</v>
      </c>
      <c r="OH27" s="8">
        <v>12368200000</v>
      </c>
      <c r="OI27" s="8">
        <v>1486795000</v>
      </c>
      <c r="OJ27" s="8">
        <v>2594000000</v>
      </c>
      <c r="OK27" s="8">
        <v>9937500000</v>
      </c>
      <c r="OL27" s="8">
        <v>9676800000</v>
      </c>
      <c r="OM27" s="8">
        <v>29558395785</v>
      </c>
      <c r="ON27" s="8">
        <v>2106500000</v>
      </c>
      <c r="OO27" s="8">
        <v>24193045000</v>
      </c>
      <c r="OP27" s="8">
        <v>3579500000</v>
      </c>
      <c r="OQ27" s="8">
        <v>10919800000</v>
      </c>
      <c r="OR27" s="8"/>
      <c r="OS27" s="8">
        <v>44267100000</v>
      </c>
      <c r="OT27" s="8">
        <v>19511142315</v>
      </c>
      <c r="OU27" s="8">
        <v>250000000</v>
      </c>
      <c r="OV27" s="8">
        <v>119400000</v>
      </c>
      <c r="OW27" s="8">
        <v>2676350000</v>
      </c>
      <c r="OX27" s="8">
        <v>459000000</v>
      </c>
      <c r="OY27" s="8">
        <v>8723375000</v>
      </c>
      <c r="OZ27" s="8">
        <v>16339741600</v>
      </c>
      <c r="PA27" s="8">
        <v>3075000000</v>
      </c>
      <c r="PB27" s="8">
        <v>4141368000</v>
      </c>
      <c r="PC27" s="8"/>
      <c r="PD27" s="8">
        <v>1340800000</v>
      </c>
      <c r="PE27" s="8">
        <v>2100000000</v>
      </c>
      <c r="PF27" s="8">
        <v>815000000</v>
      </c>
      <c r="PG27" s="8">
        <v>4633863800</v>
      </c>
      <c r="PH27" s="8">
        <v>582500000</v>
      </c>
      <c r="PI27" s="8"/>
      <c r="PJ27" s="8"/>
      <c r="PK27" s="8">
        <v>14292486600</v>
      </c>
      <c r="PL27" s="8">
        <v>27108000000</v>
      </c>
      <c r="PM27" s="8">
        <v>14565000000</v>
      </c>
      <c r="PN27" s="8">
        <v>3321920000</v>
      </c>
      <c r="PO27" s="8">
        <v>4337800000</v>
      </c>
      <c r="PP27" s="8">
        <v>7290814000</v>
      </c>
      <c r="PQ27" s="8">
        <v>1503000000</v>
      </c>
      <c r="PR27" s="8">
        <v>16832040841</v>
      </c>
      <c r="PS27" s="8">
        <v>19626800000</v>
      </c>
      <c r="PT27" s="8">
        <v>6101200000</v>
      </c>
      <c r="PU27" s="8">
        <v>674945000</v>
      </c>
      <c r="PV27" s="8">
        <v>4028325000</v>
      </c>
      <c r="PW27" s="8">
        <v>20769648332</v>
      </c>
      <c r="PX27" s="8">
        <v>4612470000</v>
      </c>
      <c r="PY27" s="8">
        <v>1641704200</v>
      </c>
      <c r="PZ27" s="8"/>
      <c r="QA27" s="8">
        <v>15001408704</v>
      </c>
      <c r="QB27" s="8">
        <v>16921911401</v>
      </c>
      <c r="QC27" s="8">
        <v>12437100000</v>
      </c>
      <c r="QD27" s="8"/>
      <c r="QE27" s="8">
        <v>16839146100</v>
      </c>
      <c r="QF27" s="8">
        <v>5000000000</v>
      </c>
      <c r="QG27" s="8">
        <v>7296000000</v>
      </c>
      <c r="QH27" s="8">
        <v>2500000000</v>
      </c>
      <c r="QI27" s="8">
        <v>13556000000</v>
      </c>
      <c r="QJ27" s="8">
        <v>14666144000</v>
      </c>
      <c r="QK27" s="8">
        <v>37422860000</v>
      </c>
      <c r="QL27" s="8">
        <v>8046144500</v>
      </c>
      <c r="QM27" s="8"/>
      <c r="QN27" s="8">
        <v>1769000000</v>
      </c>
      <c r="QO27" s="8">
        <v>2960000000</v>
      </c>
      <c r="QP27" s="8">
        <v>250000000</v>
      </c>
      <c r="QQ27" s="8">
        <v>56611934181</v>
      </c>
      <c r="QR27" s="8">
        <v>1077250000</v>
      </c>
      <c r="QS27" s="8"/>
      <c r="QT27" s="8">
        <v>500000000</v>
      </c>
      <c r="QU27" s="8">
        <v>720000000</v>
      </c>
      <c r="QV27" s="8"/>
      <c r="QW27" s="8">
        <v>30184200000</v>
      </c>
      <c r="QX27" s="8">
        <v>7939500000</v>
      </c>
      <c r="QY27" s="8">
        <v>1086024250</v>
      </c>
      <c r="QZ27" s="8">
        <v>8856609000</v>
      </c>
      <c r="RA27" s="8">
        <v>8148000000</v>
      </c>
      <c r="RB27" s="8">
        <v>6912243647</v>
      </c>
      <c r="RC27" s="8">
        <v>2562000000</v>
      </c>
      <c r="RD27" s="8">
        <v>4119545000</v>
      </c>
      <c r="RE27" s="8">
        <v>330000000</v>
      </c>
      <c r="RF27" s="8">
        <v>2137430800</v>
      </c>
      <c r="RG27" s="8">
        <v>1235000000</v>
      </c>
      <c r="RH27" s="8">
        <v>332651752</v>
      </c>
      <c r="RI27" s="8">
        <v>6500985000</v>
      </c>
      <c r="RJ27" s="8">
        <v>1575535000</v>
      </c>
      <c r="RK27" s="8">
        <v>4788900000</v>
      </c>
      <c r="RL27" s="8">
        <v>4371842000</v>
      </c>
      <c r="RM27" s="8">
        <v>632000000</v>
      </c>
      <c r="RN27" s="8">
        <v>21626750000</v>
      </c>
      <c r="RO27" s="8"/>
      <c r="RP27" s="8">
        <v>9366622854</v>
      </c>
      <c r="RQ27" s="8">
        <v>2383761971</v>
      </c>
      <c r="RR27" s="8">
        <v>3489687000</v>
      </c>
      <c r="RS27" s="8">
        <v>443450000</v>
      </c>
      <c r="RT27" s="8">
        <v>1160000000</v>
      </c>
      <c r="RU27" s="8">
        <v>798572000</v>
      </c>
      <c r="RV27" s="8">
        <v>1611200000</v>
      </c>
      <c r="RW27" s="8">
        <v>50000000</v>
      </c>
      <c r="RX27" s="8">
        <v>89475750</v>
      </c>
      <c r="RY27" s="8">
        <v>69365047</v>
      </c>
      <c r="RZ27" s="8">
        <v>375000000</v>
      </c>
      <c r="SA27" s="8">
        <v>2261064000</v>
      </c>
      <c r="SB27" s="8">
        <v>8330000000</v>
      </c>
      <c r="SC27" s="8">
        <v>589969800</v>
      </c>
      <c r="SD27" s="8">
        <v>10146546000</v>
      </c>
      <c r="SE27" s="8">
        <v>58324962510</v>
      </c>
      <c r="SF27" s="8">
        <v>15170000000</v>
      </c>
      <c r="SG27" s="8">
        <v>14234430000</v>
      </c>
      <c r="SH27" s="8">
        <v>20886701200</v>
      </c>
      <c r="SI27" s="8">
        <v>12857006000</v>
      </c>
      <c r="SJ27" s="8">
        <v>54846364376</v>
      </c>
      <c r="SK27" s="8">
        <v>4565000000</v>
      </c>
      <c r="SL27" s="8">
        <v>57600000</v>
      </c>
      <c r="SM27" s="8"/>
      <c r="SN27" s="8">
        <v>9163407500</v>
      </c>
      <c r="SO27" s="8">
        <v>32370946300</v>
      </c>
      <c r="SP27" s="8">
        <v>390000000</v>
      </c>
      <c r="SQ27" s="8">
        <v>217440000</v>
      </c>
      <c r="SR27" s="8">
        <v>913800000</v>
      </c>
      <c r="SS27" s="8">
        <v>500998840</v>
      </c>
      <c r="ST27" s="8">
        <v>11505854700</v>
      </c>
      <c r="SU27" s="8">
        <v>2446279200</v>
      </c>
      <c r="SV27" s="8">
        <v>2929100000</v>
      </c>
      <c r="SW27" s="8">
        <v>150000000</v>
      </c>
      <c r="SX27" s="8">
        <v>4700000000</v>
      </c>
      <c r="SY27" s="8">
        <v>27233300000</v>
      </c>
      <c r="SZ27" s="8">
        <v>22001687000</v>
      </c>
      <c r="TA27" s="8">
        <v>8856000000</v>
      </c>
      <c r="TB27" s="8">
        <v>53953865640</v>
      </c>
      <c r="TC27" s="8">
        <v>158672443968</v>
      </c>
      <c r="TD27" s="8">
        <v>23988110605</v>
      </c>
      <c r="TE27" s="8">
        <v>43523221000</v>
      </c>
      <c r="TF27" s="8">
        <v>31019047000</v>
      </c>
      <c r="TG27" s="8">
        <v>60622663000</v>
      </c>
      <c r="TH27" s="8">
        <v>4300000000</v>
      </c>
      <c r="TI27" s="8">
        <v>28622169000</v>
      </c>
      <c r="TJ27" s="8">
        <v>14648535000</v>
      </c>
      <c r="TK27" s="8">
        <v>11750000000</v>
      </c>
      <c r="TL27" s="8">
        <v>6011250000</v>
      </c>
      <c r="TM27" s="8">
        <v>21306805000</v>
      </c>
      <c r="TN27" s="8">
        <v>1484500000</v>
      </c>
      <c r="TO27" s="8">
        <v>6828000000</v>
      </c>
      <c r="TP27" s="8">
        <v>5756000000</v>
      </c>
      <c r="TQ27" s="8">
        <v>43892642767</v>
      </c>
      <c r="TR27" s="8">
        <v>17698819200</v>
      </c>
      <c r="TS27" s="8">
        <v>54770043292</v>
      </c>
      <c r="TT27" s="8">
        <v>47338500000</v>
      </c>
      <c r="TU27" s="8">
        <v>97176984760</v>
      </c>
      <c r="TV27" s="8">
        <v>3147900000</v>
      </c>
      <c r="TW27" s="8">
        <v>8380577500</v>
      </c>
      <c r="TX27" s="8">
        <v>26962097700</v>
      </c>
      <c r="TY27" s="8">
        <v>39205646000</v>
      </c>
      <c r="TZ27" s="8">
        <v>20071424500</v>
      </c>
      <c r="UA27" s="8">
        <v>21333179231</v>
      </c>
    </row>
    <row r="28" spans="1:547" x14ac:dyDescent="0.35">
      <c r="A28" s="7" t="s">
        <v>1116</v>
      </c>
      <c r="B28" s="8">
        <v>1736334395840</v>
      </c>
      <c r="C28" s="8">
        <v>179404390462</v>
      </c>
      <c r="D28" s="8">
        <v>96341967478</v>
      </c>
      <c r="E28" s="8">
        <v>314223842149</v>
      </c>
      <c r="F28" s="8">
        <v>83401410070</v>
      </c>
      <c r="G28" s="8">
        <v>98756375083</v>
      </c>
      <c r="H28" s="8">
        <v>105745774255</v>
      </c>
      <c r="I28" s="8">
        <v>99098934441</v>
      </c>
      <c r="J28" s="8">
        <v>250511116771</v>
      </c>
      <c r="K28" s="8">
        <v>128549067339</v>
      </c>
      <c r="L28" s="8">
        <v>200436267413</v>
      </c>
      <c r="M28" s="8">
        <v>80357006205</v>
      </c>
      <c r="N28" s="8">
        <v>99064398951</v>
      </c>
      <c r="O28" s="8">
        <v>51011844847</v>
      </c>
      <c r="P28" s="8">
        <v>62996571148</v>
      </c>
      <c r="Q28" s="8">
        <v>75571171296</v>
      </c>
      <c r="R28" s="8">
        <v>95423200799</v>
      </c>
      <c r="S28" s="8">
        <v>163229322367</v>
      </c>
      <c r="T28" s="8">
        <v>81583686197</v>
      </c>
      <c r="U28" s="8">
        <v>82979629111</v>
      </c>
      <c r="V28" s="8">
        <v>129941629591</v>
      </c>
      <c r="W28" s="8">
        <v>113148412082</v>
      </c>
      <c r="X28" s="8">
        <v>108406315139</v>
      </c>
      <c r="Y28" s="8">
        <v>70914681628</v>
      </c>
      <c r="Z28" s="8">
        <v>3266144300642</v>
      </c>
      <c r="AA28" s="8">
        <v>263625023467</v>
      </c>
      <c r="AB28" s="8">
        <v>162840508863</v>
      </c>
      <c r="AC28" s="8">
        <v>654696367140</v>
      </c>
      <c r="AD28" s="8">
        <v>165482418486</v>
      </c>
      <c r="AE28" s="8">
        <v>205022751375</v>
      </c>
      <c r="AF28" s="8">
        <v>103203563276</v>
      </c>
      <c r="AG28" s="8">
        <v>213127768822</v>
      </c>
      <c r="AH28" s="8">
        <v>191213367125</v>
      </c>
      <c r="AI28" s="8">
        <v>344061128281</v>
      </c>
      <c r="AJ28" s="8">
        <v>430657140357</v>
      </c>
      <c r="AK28" s="8">
        <v>133542977585</v>
      </c>
      <c r="AL28" s="8">
        <v>162308226046</v>
      </c>
      <c r="AM28" s="8">
        <v>158053514689</v>
      </c>
      <c r="AN28" s="8">
        <v>94556232533</v>
      </c>
      <c r="AO28" s="8">
        <v>2368591238743</v>
      </c>
      <c r="AP28" s="8">
        <v>127205184389</v>
      </c>
      <c r="AQ28" s="8">
        <v>88828312967</v>
      </c>
      <c r="AR28" s="8">
        <v>80724397148</v>
      </c>
      <c r="AS28" s="8">
        <v>110571242380</v>
      </c>
      <c r="AT28" s="8">
        <v>122184841122</v>
      </c>
      <c r="AU28" s="8">
        <v>90724622051</v>
      </c>
      <c r="AV28" s="8">
        <v>237367184401</v>
      </c>
      <c r="AW28" s="8">
        <v>200971191539</v>
      </c>
      <c r="AX28" s="8">
        <v>419808509359</v>
      </c>
      <c r="AY28" s="8">
        <v>147260841095</v>
      </c>
      <c r="AZ28" s="8">
        <v>287060163126</v>
      </c>
      <c r="BA28" s="8">
        <v>122764066916</v>
      </c>
      <c r="BB28" s="8">
        <v>113272628772</v>
      </c>
      <c r="BC28" s="8">
        <v>154593579779</v>
      </c>
      <c r="BD28" s="8">
        <v>200600594190</v>
      </c>
      <c r="BE28" s="8">
        <v>263717540798</v>
      </c>
      <c r="BF28" s="8">
        <v>155590492725</v>
      </c>
      <c r="BG28" s="8">
        <v>147300099232</v>
      </c>
      <c r="BH28" s="8">
        <v>1037235695015</v>
      </c>
      <c r="BI28" s="8">
        <v>125751425228</v>
      </c>
      <c r="BJ28" s="8">
        <v>186459508131</v>
      </c>
      <c r="BK28" s="8">
        <v>239607613815</v>
      </c>
      <c r="BL28" s="8">
        <v>158542343430</v>
      </c>
      <c r="BM28" s="8">
        <v>202456427118</v>
      </c>
      <c r="BN28" s="8">
        <v>218593033169</v>
      </c>
      <c r="BO28" s="8">
        <v>166482365517</v>
      </c>
      <c r="BP28" s="8">
        <v>178270079526</v>
      </c>
      <c r="BQ28" s="8">
        <v>153739305461</v>
      </c>
      <c r="BR28" s="8">
        <v>97469862448</v>
      </c>
      <c r="BS28" s="8">
        <v>64958204057</v>
      </c>
      <c r="BT28" s="8">
        <v>400477618137</v>
      </c>
      <c r="BU28" s="8">
        <v>85779263385</v>
      </c>
      <c r="BV28" s="8">
        <v>109785578547</v>
      </c>
      <c r="BW28" s="8">
        <v>144171596676</v>
      </c>
      <c r="BX28" s="8">
        <v>100449893682</v>
      </c>
      <c r="BY28" s="8">
        <v>128418308707</v>
      </c>
      <c r="BZ28" s="8">
        <v>151236483671</v>
      </c>
      <c r="CA28" s="8">
        <v>158003459982</v>
      </c>
      <c r="CB28" s="8">
        <v>2256371168865</v>
      </c>
      <c r="CC28" s="8">
        <v>1133163195359</v>
      </c>
      <c r="CD28" s="8">
        <v>289733098096</v>
      </c>
      <c r="CE28" s="8">
        <v>146268090671</v>
      </c>
      <c r="CF28" s="8">
        <v>221747618500</v>
      </c>
      <c r="CG28" s="8">
        <v>224751952878</v>
      </c>
      <c r="CH28" s="8">
        <v>384409797383</v>
      </c>
      <c r="CI28" s="8">
        <v>332275686260</v>
      </c>
      <c r="CJ28" s="8">
        <v>237620318507</v>
      </c>
      <c r="CK28" s="8">
        <v>477290377644</v>
      </c>
      <c r="CL28" s="8">
        <v>118892592720</v>
      </c>
      <c r="CM28" s="8">
        <v>299871567351</v>
      </c>
      <c r="CN28" s="8">
        <v>238831453000</v>
      </c>
      <c r="CO28" s="8">
        <v>910534045139</v>
      </c>
      <c r="CP28" s="8">
        <v>436749846783</v>
      </c>
      <c r="CQ28" s="8">
        <v>77824148883</v>
      </c>
      <c r="CR28" s="8">
        <v>221398115362</v>
      </c>
      <c r="CS28" s="8">
        <v>189278978308</v>
      </c>
      <c r="CT28" s="8">
        <v>270607880709</v>
      </c>
      <c r="CU28" s="8">
        <v>184891876604</v>
      </c>
      <c r="CV28" s="8">
        <v>326239278406</v>
      </c>
      <c r="CW28" s="8">
        <v>297020125476</v>
      </c>
      <c r="CX28" s="8">
        <v>179044333494</v>
      </c>
      <c r="CY28" s="8">
        <v>437295859116</v>
      </c>
      <c r="CZ28" s="8">
        <v>146062358620</v>
      </c>
      <c r="DA28" s="8">
        <v>1288129124777</v>
      </c>
      <c r="DB28" s="8">
        <v>509156071838</v>
      </c>
      <c r="DC28" s="8">
        <v>561382416656</v>
      </c>
      <c r="DD28" s="8">
        <v>180210456635</v>
      </c>
      <c r="DE28" s="8">
        <v>339940306159</v>
      </c>
      <c r="DF28" s="8">
        <v>416362903679</v>
      </c>
      <c r="DG28" s="8">
        <v>190086629466</v>
      </c>
      <c r="DH28" s="8">
        <v>788655516017</v>
      </c>
      <c r="DI28" s="8">
        <v>48429323535</v>
      </c>
      <c r="DJ28" s="8">
        <v>197941171984</v>
      </c>
      <c r="DK28" s="8">
        <v>158561305749</v>
      </c>
      <c r="DL28" s="8">
        <v>265051301225</v>
      </c>
      <c r="DM28" s="8">
        <v>318299189905</v>
      </c>
      <c r="DN28" s="8">
        <v>237739307718</v>
      </c>
      <c r="DO28" s="8">
        <v>264991712374</v>
      </c>
      <c r="DP28" s="8">
        <v>236907339844</v>
      </c>
      <c r="DQ28" s="8">
        <v>458183450912</v>
      </c>
      <c r="DR28" s="8">
        <v>403499768236</v>
      </c>
      <c r="DS28" s="8">
        <v>544306197799</v>
      </c>
      <c r="DT28" s="8">
        <v>124518467280</v>
      </c>
      <c r="DU28" s="8">
        <v>207711518526</v>
      </c>
      <c r="DV28" s="8">
        <v>110520926449</v>
      </c>
      <c r="DW28" s="8">
        <v>262662979874</v>
      </c>
      <c r="DX28" s="8">
        <v>129827752126</v>
      </c>
      <c r="DY28" s="8">
        <v>174922701811</v>
      </c>
      <c r="DZ28" s="8">
        <v>173361169003</v>
      </c>
      <c r="EA28" s="8">
        <v>92721436516</v>
      </c>
      <c r="EB28" s="8">
        <v>64768651618</v>
      </c>
      <c r="EC28" s="8">
        <v>110871456342</v>
      </c>
      <c r="ED28" s="8">
        <v>1250016555778</v>
      </c>
      <c r="EE28" s="8">
        <v>97093128877</v>
      </c>
      <c r="EF28" s="8">
        <v>288422540134</v>
      </c>
      <c r="EG28" s="8">
        <v>312483682812</v>
      </c>
      <c r="EH28" s="8">
        <v>180949591351</v>
      </c>
      <c r="EI28" s="8">
        <v>214541704076</v>
      </c>
      <c r="EJ28" s="8">
        <v>239248505997</v>
      </c>
      <c r="EK28" s="8">
        <v>206455016805</v>
      </c>
      <c r="EL28" s="8">
        <v>101219052464</v>
      </c>
      <c r="EM28" s="8">
        <v>270915833592.09</v>
      </c>
      <c r="EN28" s="8">
        <v>108277724923</v>
      </c>
      <c r="EO28" s="8">
        <v>201495914677</v>
      </c>
      <c r="EP28" s="8">
        <v>109149773252</v>
      </c>
      <c r="EQ28" s="8">
        <v>118206774897</v>
      </c>
      <c r="ER28" s="8">
        <v>113981005952</v>
      </c>
      <c r="ES28" s="8">
        <v>176880145187</v>
      </c>
      <c r="ET28" s="8">
        <v>13703221170855</v>
      </c>
      <c r="EU28" s="8">
        <v>2546020486341</v>
      </c>
      <c r="EV28" s="8">
        <v>678681776920</v>
      </c>
      <c r="EW28" s="8">
        <v>915428193428</v>
      </c>
      <c r="EX28" s="8">
        <v>1255978052916</v>
      </c>
      <c r="EY28" s="8">
        <v>131694954539</v>
      </c>
      <c r="EZ28" s="8">
        <v>497567562038</v>
      </c>
      <c r="FA28" s="8">
        <v>235854306199</v>
      </c>
      <c r="FB28" s="8">
        <v>547848314494</v>
      </c>
      <c r="FC28" s="8">
        <v>424270562253</v>
      </c>
      <c r="FD28" s="8">
        <v>802444964815</v>
      </c>
      <c r="FE28" s="8">
        <v>290731764740</v>
      </c>
      <c r="FF28" s="8">
        <v>645543560455</v>
      </c>
      <c r="FG28" s="8">
        <v>249731543914</v>
      </c>
      <c r="FH28" s="8">
        <v>214398985447</v>
      </c>
      <c r="FI28" s="8">
        <v>493352279317</v>
      </c>
      <c r="FJ28" s="8">
        <v>217570638977</v>
      </c>
      <c r="FK28" s="8">
        <v>306693904991</v>
      </c>
      <c r="FL28" s="8">
        <v>759362466758</v>
      </c>
      <c r="FM28" s="8">
        <v>709026501998</v>
      </c>
      <c r="FN28" s="8">
        <v>548191571848</v>
      </c>
      <c r="FO28" s="8">
        <v>144383753450</v>
      </c>
      <c r="FP28" s="8">
        <v>958032584223</v>
      </c>
      <c r="FQ28" s="8">
        <v>61998644766</v>
      </c>
      <c r="FR28" s="8">
        <v>116029970493</v>
      </c>
      <c r="FS28" s="8">
        <v>102710944283</v>
      </c>
      <c r="FT28" s="8">
        <v>40694993568</v>
      </c>
      <c r="FU28" s="8">
        <v>342949321998</v>
      </c>
      <c r="FV28" s="8">
        <v>59666379763</v>
      </c>
      <c r="FW28" s="8">
        <v>1929032293000</v>
      </c>
      <c r="FX28" s="8">
        <v>274680155000</v>
      </c>
      <c r="FY28" s="8">
        <v>318390681234</v>
      </c>
      <c r="FZ28" s="8">
        <v>139304180584</v>
      </c>
      <c r="GA28" s="8">
        <v>323293549430</v>
      </c>
      <c r="GB28" s="8">
        <v>392806966000</v>
      </c>
      <c r="GC28" s="8">
        <v>408441580886</v>
      </c>
      <c r="GD28" s="8">
        <v>479583254096</v>
      </c>
      <c r="GE28" s="8">
        <v>260967285750</v>
      </c>
      <c r="GF28" s="8">
        <v>303472208213</v>
      </c>
      <c r="GG28" s="8">
        <v>229734400398</v>
      </c>
      <c r="GH28" s="8">
        <v>229047070886</v>
      </c>
      <c r="GI28" s="8">
        <v>260238657900</v>
      </c>
      <c r="GJ28" s="8">
        <v>347020305250</v>
      </c>
      <c r="GK28" s="8">
        <v>264930105350</v>
      </c>
      <c r="GL28" s="8">
        <v>289520540003</v>
      </c>
      <c r="GM28" s="8">
        <v>255699499546</v>
      </c>
      <c r="GN28" s="8">
        <v>213390251409</v>
      </c>
      <c r="GO28" s="8">
        <v>269519919944</v>
      </c>
      <c r="GP28" s="8">
        <v>247828760048</v>
      </c>
      <c r="GQ28" s="8">
        <v>147545038100</v>
      </c>
      <c r="GR28" s="8">
        <v>281971716441</v>
      </c>
      <c r="GS28" s="8">
        <v>305646248854</v>
      </c>
      <c r="GT28" s="8">
        <v>254818982100</v>
      </c>
      <c r="GU28" s="8">
        <v>389991280184</v>
      </c>
      <c r="GV28" s="8">
        <v>343399419676</v>
      </c>
      <c r="GW28" s="8">
        <v>378072536851</v>
      </c>
      <c r="GX28" s="8">
        <v>204358523008</v>
      </c>
      <c r="GY28" s="8">
        <v>328961638619</v>
      </c>
      <c r="GZ28" s="8">
        <v>321789578561</v>
      </c>
      <c r="HA28" s="8">
        <v>129122711844</v>
      </c>
      <c r="HB28" s="8">
        <v>150661267000</v>
      </c>
      <c r="HC28" s="8">
        <v>86985424764</v>
      </c>
      <c r="HD28" s="8">
        <v>981957166912</v>
      </c>
      <c r="HE28" s="8">
        <v>468146457268.04999</v>
      </c>
      <c r="HF28" s="8">
        <v>178269771372</v>
      </c>
      <c r="HG28" s="8">
        <v>860505415936</v>
      </c>
      <c r="HH28" s="8">
        <v>230168315856</v>
      </c>
      <c r="HI28" s="8">
        <v>217225928770</v>
      </c>
      <c r="HJ28" s="8">
        <v>208796398853</v>
      </c>
      <c r="HK28" s="8">
        <v>324248301447</v>
      </c>
      <c r="HL28" s="8">
        <v>221813852692</v>
      </c>
      <c r="HM28" s="8">
        <v>2342700762373</v>
      </c>
      <c r="HN28" s="8">
        <v>230954640896</v>
      </c>
      <c r="HO28" s="8">
        <v>782272063937</v>
      </c>
      <c r="HP28" s="8">
        <v>412751125894</v>
      </c>
      <c r="HQ28" s="8">
        <v>2568789041727</v>
      </c>
      <c r="HR28" s="8">
        <v>170877556507</v>
      </c>
      <c r="HS28" s="8">
        <v>720622303966</v>
      </c>
      <c r="HT28" s="8">
        <v>500949147978</v>
      </c>
      <c r="HU28" s="8">
        <v>270012848531</v>
      </c>
      <c r="HV28" s="8">
        <v>561801218366</v>
      </c>
      <c r="HW28" s="8">
        <v>325910054734</v>
      </c>
      <c r="HX28" s="8">
        <v>193050236256</v>
      </c>
      <c r="HY28" s="8">
        <v>288711948782</v>
      </c>
      <c r="HZ28" s="8">
        <v>238376214670</v>
      </c>
      <c r="IA28" s="8">
        <v>611843112368</v>
      </c>
      <c r="IB28" s="8">
        <v>364955094705</v>
      </c>
      <c r="IC28" s="8">
        <v>230542632396</v>
      </c>
      <c r="ID28" s="8">
        <v>385724253817</v>
      </c>
      <c r="IE28" s="8">
        <v>185354683647</v>
      </c>
      <c r="IF28" s="8">
        <v>235280650702</v>
      </c>
      <c r="IG28" s="8">
        <v>481539430790</v>
      </c>
      <c r="IH28" s="8">
        <v>495061297626</v>
      </c>
      <c r="II28" s="8">
        <v>213746504331</v>
      </c>
      <c r="IJ28" s="8">
        <v>301021750087</v>
      </c>
      <c r="IK28" s="8">
        <v>886964309508</v>
      </c>
      <c r="IL28" s="8">
        <v>274356103240</v>
      </c>
      <c r="IM28" s="8">
        <v>216270677950</v>
      </c>
      <c r="IN28" s="8">
        <v>166808599625</v>
      </c>
      <c r="IO28" s="8">
        <v>774080945952</v>
      </c>
      <c r="IP28" s="8">
        <v>341137451542</v>
      </c>
      <c r="IQ28" s="8">
        <v>159256783821</v>
      </c>
      <c r="IR28" s="8">
        <v>283391437069</v>
      </c>
      <c r="IS28" s="8">
        <v>244661755442</v>
      </c>
      <c r="IT28" s="8">
        <v>423359505807</v>
      </c>
      <c r="IU28" s="8">
        <v>246129943825</v>
      </c>
      <c r="IV28" s="8">
        <v>204053080074</v>
      </c>
      <c r="IW28" s="8">
        <v>74597747689</v>
      </c>
      <c r="IX28" s="8">
        <v>2592055354044</v>
      </c>
      <c r="IY28" s="8">
        <v>126717431179</v>
      </c>
      <c r="IZ28" s="8">
        <v>1375288294883</v>
      </c>
      <c r="JA28" s="8">
        <v>285938308584</v>
      </c>
      <c r="JB28" s="8">
        <v>219656413545</v>
      </c>
      <c r="JC28" s="8">
        <v>256626860267</v>
      </c>
      <c r="JD28" s="8">
        <v>477137102763</v>
      </c>
      <c r="JE28" s="8">
        <v>157134863487</v>
      </c>
      <c r="JF28" s="8">
        <v>181611006316</v>
      </c>
      <c r="JG28" s="8">
        <v>279808377780</v>
      </c>
      <c r="JH28" s="8">
        <v>192904229239</v>
      </c>
      <c r="JI28" s="8">
        <v>516665288541</v>
      </c>
      <c r="JJ28" s="8">
        <v>143224497830</v>
      </c>
      <c r="JK28" s="8">
        <v>165054249201</v>
      </c>
      <c r="JL28" s="8">
        <v>128141542481</v>
      </c>
      <c r="JM28" s="8">
        <v>108924605992</v>
      </c>
      <c r="JN28" s="8">
        <v>169591453928</v>
      </c>
      <c r="JO28" s="8">
        <v>1806990934459</v>
      </c>
      <c r="JP28" s="8">
        <v>267165812733</v>
      </c>
      <c r="JQ28" s="8">
        <v>617746380997</v>
      </c>
      <c r="JR28" s="8">
        <v>579079657781</v>
      </c>
      <c r="JS28" s="8">
        <v>336644633577</v>
      </c>
      <c r="JT28" s="8">
        <v>319347121117</v>
      </c>
      <c r="JU28" s="8">
        <v>215455850376</v>
      </c>
      <c r="JV28" s="8">
        <v>342441164094</v>
      </c>
      <c r="JW28" s="8">
        <v>223129125653</v>
      </c>
      <c r="JX28" s="8">
        <v>98610374192</v>
      </c>
      <c r="JY28" s="8">
        <v>176381424898</v>
      </c>
      <c r="JZ28" s="8">
        <v>266134303061</v>
      </c>
      <c r="KA28" s="8">
        <v>304916324293</v>
      </c>
      <c r="KB28" s="8">
        <v>464406079436</v>
      </c>
      <c r="KC28" s="8">
        <v>207395177681</v>
      </c>
      <c r="KD28" s="8">
        <v>1391673864415</v>
      </c>
      <c r="KE28" s="8">
        <v>326416034167</v>
      </c>
      <c r="KF28" s="8">
        <v>227355262238</v>
      </c>
      <c r="KG28" s="8">
        <v>161392926524</v>
      </c>
      <c r="KH28" s="8">
        <v>186538680826</v>
      </c>
      <c r="KI28" s="8">
        <v>94497554829</v>
      </c>
      <c r="KJ28" s="8">
        <v>612324577901</v>
      </c>
      <c r="KK28" s="8">
        <v>349869643933</v>
      </c>
      <c r="KL28" s="8">
        <v>557346687055</v>
      </c>
      <c r="KM28" s="8">
        <v>374672366758</v>
      </c>
      <c r="KN28" s="8">
        <v>218132548662</v>
      </c>
      <c r="KO28" s="8">
        <v>686754025737</v>
      </c>
      <c r="KP28" s="8">
        <v>448851411561</v>
      </c>
      <c r="KQ28" s="8">
        <v>689544746517</v>
      </c>
      <c r="KR28" s="8">
        <v>4097300945741</v>
      </c>
      <c r="KS28" s="8">
        <v>1626571388650</v>
      </c>
      <c r="KT28" s="8">
        <v>2224735771149</v>
      </c>
      <c r="KU28" s="8">
        <v>996244265521</v>
      </c>
      <c r="KV28" s="8">
        <v>1966511178061</v>
      </c>
      <c r="KW28" s="8">
        <v>820737661045</v>
      </c>
      <c r="KX28" s="8">
        <v>1108660292110</v>
      </c>
      <c r="KY28" s="8">
        <v>371502915526</v>
      </c>
      <c r="KZ28" s="8">
        <v>1457860136231</v>
      </c>
      <c r="LA28" s="8">
        <v>541764401586</v>
      </c>
      <c r="LB28" s="8">
        <v>638374850960</v>
      </c>
      <c r="LC28" s="8">
        <v>392798840328</v>
      </c>
      <c r="LD28" s="8">
        <v>161412255623</v>
      </c>
      <c r="LE28" s="8">
        <v>93314589771</v>
      </c>
      <c r="LF28" s="8">
        <v>97128728298</v>
      </c>
      <c r="LG28" s="8">
        <v>152161340872</v>
      </c>
      <c r="LH28" s="8">
        <v>360321753403</v>
      </c>
      <c r="LI28" s="8">
        <v>226395662531</v>
      </c>
      <c r="LJ28" s="8">
        <v>79905665313</v>
      </c>
      <c r="LK28" s="8">
        <v>64188827792</v>
      </c>
      <c r="LL28" s="8">
        <v>174738373567</v>
      </c>
      <c r="LM28" s="8">
        <v>125354105923</v>
      </c>
      <c r="LN28" s="8">
        <v>81777000716</v>
      </c>
      <c r="LO28" s="8">
        <v>94367981102</v>
      </c>
      <c r="LP28" s="8">
        <v>84567929636</v>
      </c>
      <c r="LQ28" s="8">
        <v>78878416113</v>
      </c>
      <c r="LR28" s="8">
        <v>63411883991</v>
      </c>
      <c r="LS28" s="8">
        <v>835439351035</v>
      </c>
      <c r="LT28" s="8">
        <v>380017779487</v>
      </c>
      <c r="LU28" s="8">
        <v>118018497925</v>
      </c>
      <c r="LV28" s="8">
        <v>77782354685</v>
      </c>
      <c r="LW28" s="8">
        <v>193067377415</v>
      </c>
      <c r="LX28" s="8">
        <v>118342160813</v>
      </c>
      <c r="LY28" s="8">
        <v>487313773899</v>
      </c>
      <c r="LZ28" s="8">
        <v>231218256459</v>
      </c>
      <c r="MA28" s="8">
        <v>303878716725</v>
      </c>
      <c r="MB28" s="8">
        <v>217922429553</v>
      </c>
      <c r="MC28" s="8">
        <v>211723784651</v>
      </c>
      <c r="MD28" s="8">
        <v>186390468430</v>
      </c>
      <c r="ME28" s="8">
        <v>101911917023</v>
      </c>
      <c r="MF28" s="8">
        <v>236631686465</v>
      </c>
      <c r="MG28" s="8">
        <v>1738230183859</v>
      </c>
      <c r="MH28" s="8">
        <v>176661175277</v>
      </c>
      <c r="MI28" s="8">
        <v>107738787915</v>
      </c>
      <c r="MJ28" s="8">
        <v>159907941714</v>
      </c>
      <c r="MK28" s="8">
        <v>338110970014</v>
      </c>
      <c r="ML28" s="8">
        <v>217466138452</v>
      </c>
      <c r="MM28" s="8">
        <v>277127581314</v>
      </c>
      <c r="MN28" s="8">
        <v>141397802716</v>
      </c>
      <c r="MO28" s="8">
        <v>236917577894</v>
      </c>
      <c r="MP28" s="8">
        <v>165412861702</v>
      </c>
      <c r="MQ28" s="8">
        <v>341870095627</v>
      </c>
      <c r="MR28" s="8">
        <v>257035930958</v>
      </c>
      <c r="MS28" s="8">
        <v>280960349868</v>
      </c>
      <c r="MT28" s="8">
        <v>269272220164</v>
      </c>
      <c r="MU28" s="8">
        <v>152364261837</v>
      </c>
      <c r="MV28" s="8">
        <v>179810145178</v>
      </c>
      <c r="MW28" s="8">
        <v>248169824554</v>
      </c>
      <c r="MX28" s="8">
        <v>210754738000</v>
      </c>
      <c r="MY28" s="8">
        <v>153442759839</v>
      </c>
      <c r="MZ28" s="8">
        <v>183837618486</v>
      </c>
      <c r="NA28" s="8">
        <v>170405785934</v>
      </c>
      <c r="NB28" s="8">
        <v>184837480980</v>
      </c>
      <c r="NC28" s="8">
        <v>153997361932</v>
      </c>
      <c r="ND28" s="8">
        <v>1809867286993</v>
      </c>
      <c r="NE28" s="8">
        <v>201315067054</v>
      </c>
      <c r="NF28" s="8">
        <v>1309429678987</v>
      </c>
      <c r="NG28" s="8">
        <v>98621317213</v>
      </c>
      <c r="NH28" s="8">
        <v>208869233047</v>
      </c>
      <c r="NI28" s="8">
        <v>522822115211</v>
      </c>
      <c r="NJ28" s="8">
        <v>239930871391</v>
      </c>
      <c r="NK28" s="8">
        <v>282154962614</v>
      </c>
      <c r="NL28" s="8">
        <v>208356854852</v>
      </c>
      <c r="NM28" s="8">
        <v>364270698119</v>
      </c>
      <c r="NN28" s="8">
        <v>234987816373</v>
      </c>
      <c r="NO28" s="8">
        <v>179404606818</v>
      </c>
      <c r="NP28" s="8">
        <v>157559606704</v>
      </c>
      <c r="NQ28" s="8">
        <v>536790774728</v>
      </c>
      <c r="NR28" s="8">
        <v>231449090230</v>
      </c>
      <c r="NS28" s="8">
        <v>134161235045</v>
      </c>
      <c r="NT28" s="8">
        <v>161119893023</v>
      </c>
      <c r="NU28" s="8">
        <v>170327884008</v>
      </c>
      <c r="NV28" s="8">
        <v>220677495852</v>
      </c>
      <c r="NW28" s="8">
        <v>119457684045</v>
      </c>
      <c r="NX28" s="8">
        <v>1419978951582</v>
      </c>
      <c r="NY28" s="8">
        <v>903781308082</v>
      </c>
      <c r="NZ28" s="8">
        <v>294574428899</v>
      </c>
      <c r="OA28" s="8">
        <v>207033582533</v>
      </c>
      <c r="OB28" s="8">
        <v>381796719327</v>
      </c>
      <c r="OC28" s="8">
        <v>85924760167</v>
      </c>
      <c r="OD28" s="8">
        <v>154808006938</v>
      </c>
      <c r="OE28" s="8">
        <v>227548863446</v>
      </c>
      <c r="OF28" s="8">
        <v>249730171271</v>
      </c>
      <c r="OG28" s="8">
        <v>309670874153</v>
      </c>
      <c r="OH28" s="8">
        <v>536715280910</v>
      </c>
      <c r="OI28" s="8">
        <v>291333719717</v>
      </c>
      <c r="OJ28" s="8">
        <v>165855673594</v>
      </c>
      <c r="OK28" s="8">
        <v>208187913444</v>
      </c>
      <c r="OL28" s="8">
        <v>201651190862</v>
      </c>
      <c r="OM28" s="8">
        <v>460245373245</v>
      </c>
      <c r="ON28" s="8">
        <v>295394079950</v>
      </c>
      <c r="OO28" s="8">
        <v>235331403126</v>
      </c>
      <c r="OP28" s="8">
        <v>147496781580</v>
      </c>
      <c r="OQ28" s="8">
        <v>226105050486</v>
      </c>
      <c r="OR28" s="8">
        <v>175339399677</v>
      </c>
      <c r="OS28" s="8">
        <v>774896847167</v>
      </c>
      <c r="OT28" s="8">
        <v>143854805448</v>
      </c>
      <c r="OU28" s="8">
        <v>170483949630</v>
      </c>
      <c r="OV28" s="8">
        <v>146712883257</v>
      </c>
      <c r="OW28" s="8">
        <v>77510181762</v>
      </c>
      <c r="OX28" s="8">
        <v>140643895975</v>
      </c>
      <c r="OY28" s="8">
        <v>123409062571</v>
      </c>
      <c r="OZ28" s="8">
        <v>290210093169</v>
      </c>
      <c r="PA28" s="8">
        <v>153579461981</v>
      </c>
      <c r="PB28" s="8">
        <v>182644790188</v>
      </c>
      <c r="PC28" s="8">
        <v>200954111325</v>
      </c>
      <c r="PD28" s="8">
        <v>217600322990</v>
      </c>
      <c r="PE28" s="8">
        <v>216612079751</v>
      </c>
      <c r="PF28" s="8">
        <v>111676378397</v>
      </c>
      <c r="PG28" s="8">
        <v>139750038372</v>
      </c>
      <c r="PH28" s="8">
        <v>158380405134</v>
      </c>
      <c r="PI28" s="8">
        <v>429240405347</v>
      </c>
      <c r="PJ28" s="8">
        <v>75177959953</v>
      </c>
      <c r="PK28" s="8">
        <v>175763098478</v>
      </c>
      <c r="PL28" s="8">
        <v>136362277220</v>
      </c>
      <c r="PM28" s="8">
        <v>379096132359</v>
      </c>
      <c r="PN28" s="8">
        <v>149815154458</v>
      </c>
      <c r="PO28" s="8">
        <v>221161002243</v>
      </c>
      <c r="PP28" s="8">
        <v>483408311380</v>
      </c>
      <c r="PQ28" s="8">
        <v>152894936703</v>
      </c>
      <c r="PR28" s="8">
        <v>272713687067</v>
      </c>
      <c r="PS28" s="8">
        <v>227423937544</v>
      </c>
      <c r="PT28" s="8">
        <v>108278000154</v>
      </c>
      <c r="PU28" s="8">
        <v>152302541505</v>
      </c>
      <c r="PV28" s="8">
        <v>131526192578</v>
      </c>
      <c r="PW28" s="8">
        <v>155159989413</v>
      </c>
      <c r="PX28" s="8">
        <v>178812698480</v>
      </c>
      <c r="PY28" s="8">
        <v>61294029245</v>
      </c>
      <c r="PZ28" s="8">
        <v>255735422205</v>
      </c>
      <c r="QA28" s="8">
        <v>76100504241</v>
      </c>
      <c r="QB28" s="8">
        <v>519816636316</v>
      </c>
      <c r="QC28" s="8">
        <v>255463328630</v>
      </c>
      <c r="QD28" s="8">
        <v>322729276734</v>
      </c>
      <c r="QE28" s="8">
        <v>251247620449</v>
      </c>
      <c r="QF28" s="8">
        <v>116079769350</v>
      </c>
      <c r="QG28" s="8">
        <v>231766476860</v>
      </c>
      <c r="QH28" s="8">
        <v>198341621421</v>
      </c>
      <c r="QI28" s="8">
        <v>175386744113</v>
      </c>
      <c r="QJ28" s="8">
        <v>165620214062</v>
      </c>
      <c r="QK28" s="8">
        <v>286079509757</v>
      </c>
      <c r="QL28" s="8">
        <v>1206960577341</v>
      </c>
      <c r="QM28" s="8">
        <v>682865604481</v>
      </c>
      <c r="QN28" s="8">
        <v>180831730818</v>
      </c>
      <c r="QO28" s="8">
        <v>159360285535</v>
      </c>
      <c r="QP28" s="8">
        <v>345134767474</v>
      </c>
      <c r="QQ28" s="8">
        <v>449047949919</v>
      </c>
      <c r="QR28" s="8">
        <v>248299365567</v>
      </c>
      <c r="QS28" s="8">
        <v>208292810258</v>
      </c>
      <c r="QT28" s="8">
        <v>243114913348</v>
      </c>
      <c r="QU28" s="8">
        <v>265927002295</v>
      </c>
      <c r="QV28" s="8">
        <v>264216366144</v>
      </c>
      <c r="QW28" s="8">
        <v>1794289757043</v>
      </c>
      <c r="QX28" s="8">
        <v>190897864467</v>
      </c>
      <c r="QY28" s="8">
        <v>141792005700</v>
      </c>
      <c r="QZ28" s="8">
        <v>318785659537</v>
      </c>
      <c r="RA28" s="8">
        <v>1446034536983</v>
      </c>
      <c r="RB28" s="8">
        <v>360801790885</v>
      </c>
      <c r="RC28" s="8">
        <v>945746032299</v>
      </c>
      <c r="RD28" s="8">
        <v>168794170086</v>
      </c>
      <c r="RE28" s="8">
        <v>1151950595214</v>
      </c>
      <c r="RF28" s="8">
        <v>491999213459</v>
      </c>
      <c r="RG28" s="8">
        <v>252028442037</v>
      </c>
      <c r="RH28" s="8">
        <v>144380929010</v>
      </c>
      <c r="RI28" s="8">
        <v>167542754584</v>
      </c>
      <c r="RJ28" s="8">
        <v>250702511188</v>
      </c>
      <c r="RK28" s="8">
        <v>104552320300</v>
      </c>
      <c r="RL28" s="8">
        <v>160546735909</v>
      </c>
      <c r="RM28" s="8">
        <v>135354356876</v>
      </c>
      <c r="RN28" s="8">
        <v>218803281733</v>
      </c>
      <c r="RO28" s="8">
        <v>117780005576</v>
      </c>
      <c r="RP28" s="8">
        <v>155762155896</v>
      </c>
      <c r="RQ28" s="8">
        <v>154892346331</v>
      </c>
      <c r="RR28" s="8">
        <v>110992348219</v>
      </c>
      <c r="RS28" s="8">
        <v>88153772707.25</v>
      </c>
      <c r="RT28" s="8">
        <v>188740906903</v>
      </c>
      <c r="RU28" s="8">
        <v>581565471186</v>
      </c>
      <c r="RV28" s="8">
        <v>262174109181</v>
      </c>
      <c r="RW28" s="8">
        <v>312344877098</v>
      </c>
      <c r="RX28" s="8">
        <v>223805564566</v>
      </c>
      <c r="RY28" s="8">
        <v>679752630682</v>
      </c>
      <c r="RZ28" s="8">
        <v>126728689134</v>
      </c>
      <c r="SA28" s="8">
        <v>156987277487</v>
      </c>
      <c r="SB28" s="8">
        <v>85711486949</v>
      </c>
      <c r="SC28" s="8">
        <v>1175334596282</v>
      </c>
      <c r="SD28" s="8">
        <v>280792755386</v>
      </c>
      <c r="SE28" s="8">
        <v>290083860957</v>
      </c>
      <c r="SF28" s="8">
        <v>1140428443875</v>
      </c>
      <c r="SG28" s="8">
        <v>334509248951</v>
      </c>
      <c r="SH28" s="8">
        <v>255086307794</v>
      </c>
      <c r="SI28" s="8">
        <v>286520304104</v>
      </c>
      <c r="SJ28" s="8">
        <v>324947084526</v>
      </c>
      <c r="SK28" s="8">
        <v>433285810931</v>
      </c>
      <c r="SL28" s="8">
        <v>116127586618</v>
      </c>
      <c r="SM28" s="8">
        <v>213943659930</v>
      </c>
      <c r="SN28" s="8">
        <v>234386520074</v>
      </c>
      <c r="SO28" s="8">
        <v>206097749887</v>
      </c>
      <c r="SP28" s="8">
        <v>197006515700</v>
      </c>
      <c r="SQ28" s="8">
        <v>126206197280</v>
      </c>
      <c r="SR28" s="8">
        <v>691918329287</v>
      </c>
      <c r="SS28" s="8">
        <v>360708445688</v>
      </c>
      <c r="ST28" s="8">
        <v>535642798685</v>
      </c>
      <c r="SU28" s="8">
        <v>310542399044</v>
      </c>
      <c r="SV28" s="8">
        <v>287540650264</v>
      </c>
      <c r="SW28" s="8">
        <v>368849929379</v>
      </c>
      <c r="SX28" s="8">
        <v>469970798936</v>
      </c>
      <c r="SY28" s="8">
        <v>361670693560</v>
      </c>
      <c r="SZ28" s="8">
        <v>247871893671</v>
      </c>
      <c r="TA28" s="8">
        <v>330747047828</v>
      </c>
      <c r="TB28" s="8">
        <v>306680161367</v>
      </c>
      <c r="TC28" s="8">
        <v>647103167337</v>
      </c>
      <c r="TD28" s="8">
        <v>1531093302352</v>
      </c>
      <c r="TE28" s="8">
        <v>289099633192</v>
      </c>
      <c r="TF28" s="8">
        <v>151481412660</v>
      </c>
      <c r="TG28" s="8">
        <v>515139550853</v>
      </c>
      <c r="TH28" s="8">
        <v>166629906868</v>
      </c>
      <c r="TI28" s="8">
        <v>295460170525</v>
      </c>
      <c r="TJ28" s="8">
        <v>228166902585</v>
      </c>
      <c r="TK28" s="8">
        <v>131214337376</v>
      </c>
      <c r="TL28" s="8">
        <v>744241296240</v>
      </c>
      <c r="TM28" s="8">
        <v>487001584617</v>
      </c>
      <c r="TN28" s="8">
        <v>528410610080</v>
      </c>
      <c r="TO28" s="8">
        <v>342737835224</v>
      </c>
      <c r="TP28" s="8">
        <v>421143091840</v>
      </c>
      <c r="TQ28" s="8">
        <v>219759086205</v>
      </c>
      <c r="TR28" s="8">
        <v>181576694829</v>
      </c>
      <c r="TS28" s="8">
        <v>378886418705</v>
      </c>
      <c r="TT28" s="8">
        <v>322622426295</v>
      </c>
      <c r="TU28" s="8">
        <v>830117543279</v>
      </c>
      <c r="TV28" s="8">
        <v>415670466062</v>
      </c>
      <c r="TW28" s="8">
        <v>241425736069</v>
      </c>
      <c r="TX28" s="8">
        <v>369363666604</v>
      </c>
      <c r="TY28" s="8">
        <v>269731581701</v>
      </c>
      <c r="TZ28" s="8">
        <v>333888412337</v>
      </c>
      <c r="UA28" s="8">
        <v>285593136565</v>
      </c>
    </row>
    <row r="29" spans="1:547" x14ac:dyDescent="0.35">
      <c r="A29" s="7" t="s">
        <v>1117</v>
      </c>
      <c r="B29" s="8">
        <v>27517880480</v>
      </c>
      <c r="C29" s="8">
        <v>2100000000</v>
      </c>
      <c r="D29" s="8"/>
      <c r="E29" s="8">
        <v>1676394003</v>
      </c>
      <c r="F29" s="8">
        <v>1525000000</v>
      </c>
      <c r="G29" s="8">
        <v>1900000000</v>
      </c>
      <c r="H29" s="8">
        <v>2059300000</v>
      </c>
      <c r="I29" s="8">
        <v>661956840</v>
      </c>
      <c r="J29" s="8">
        <v>1200000000</v>
      </c>
      <c r="K29" s="8"/>
      <c r="L29" s="8">
        <v>1580317168</v>
      </c>
      <c r="M29" s="8"/>
      <c r="N29" s="8">
        <v>14077883930</v>
      </c>
      <c r="O29" s="8">
        <v>283000000</v>
      </c>
      <c r="P29" s="8"/>
      <c r="Q29" s="8">
        <v>1652000000</v>
      </c>
      <c r="R29" s="8">
        <v>200000000</v>
      </c>
      <c r="S29" s="8">
        <v>3240099260</v>
      </c>
      <c r="T29" s="8"/>
      <c r="U29" s="8">
        <v>1300000000</v>
      </c>
      <c r="V29" s="8"/>
      <c r="W29" s="8">
        <v>1600000000</v>
      </c>
      <c r="X29" s="8">
        <v>5000000000</v>
      </c>
      <c r="Y29" s="8">
        <v>1500000000</v>
      </c>
      <c r="Z29" s="8">
        <v>165770430420</v>
      </c>
      <c r="AA29" s="8"/>
      <c r="AB29" s="8">
        <v>0</v>
      </c>
      <c r="AC29" s="8">
        <v>16237362411</v>
      </c>
      <c r="AD29" s="8"/>
      <c r="AE29" s="8"/>
      <c r="AF29" s="8"/>
      <c r="AG29" s="8">
        <v>700000000</v>
      </c>
      <c r="AH29" s="8"/>
      <c r="AI29" s="8"/>
      <c r="AJ29" s="8"/>
      <c r="AK29" s="8"/>
      <c r="AL29" s="8"/>
      <c r="AM29" s="8">
        <v>580431750</v>
      </c>
      <c r="AN29" s="8">
        <v>50000000</v>
      </c>
      <c r="AO29" s="8">
        <v>170665291457</v>
      </c>
      <c r="AP29" s="8">
        <v>23200000000</v>
      </c>
      <c r="AQ29" s="8"/>
      <c r="AR29" s="8">
        <v>150460000</v>
      </c>
      <c r="AS29" s="8"/>
      <c r="AT29" s="8">
        <v>1300000000</v>
      </c>
      <c r="AU29" s="8">
        <v>1552287242</v>
      </c>
      <c r="AV29" s="8"/>
      <c r="AW29" s="8">
        <v>1706160252</v>
      </c>
      <c r="AX29" s="8">
        <v>9745870000</v>
      </c>
      <c r="AY29" s="8">
        <v>5213242215</v>
      </c>
      <c r="AZ29" s="8"/>
      <c r="BA29" s="8"/>
      <c r="BB29" s="8">
        <v>800000000</v>
      </c>
      <c r="BC29" s="8"/>
      <c r="BD29" s="8">
        <v>4000000000</v>
      </c>
      <c r="BE29" s="8">
        <v>450000000</v>
      </c>
      <c r="BF29" s="8">
        <v>946000000</v>
      </c>
      <c r="BG29" s="8"/>
      <c r="BH29" s="8">
        <v>7480496294</v>
      </c>
      <c r="BI29" s="8">
        <v>3750000000</v>
      </c>
      <c r="BJ29" s="8"/>
      <c r="BK29" s="8">
        <v>1006000000</v>
      </c>
      <c r="BL29" s="8">
        <v>1450000000</v>
      </c>
      <c r="BM29" s="8"/>
      <c r="BN29" s="8">
        <v>1468665451</v>
      </c>
      <c r="BO29" s="8"/>
      <c r="BP29" s="8"/>
      <c r="BQ29" s="8"/>
      <c r="BR29" s="8">
        <v>202800000</v>
      </c>
      <c r="BS29" s="8"/>
      <c r="BT29" s="8">
        <v>0</v>
      </c>
      <c r="BU29" s="8">
        <v>4591778500</v>
      </c>
      <c r="BV29" s="8"/>
      <c r="BW29" s="8">
        <v>1750000000</v>
      </c>
      <c r="BX29" s="8">
        <v>1620000000</v>
      </c>
      <c r="BY29" s="8">
        <v>686200000</v>
      </c>
      <c r="BZ29" s="8"/>
      <c r="CA29" s="8">
        <v>10371017230</v>
      </c>
      <c r="CB29" s="8">
        <v>24608180000</v>
      </c>
      <c r="CC29" s="8">
        <v>3200000000</v>
      </c>
      <c r="CD29" s="8"/>
      <c r="CE29" s="8">
        <v>250000000</v>
      </c>
      <c r="CF29" s="8">
        <v>2451500000</v>
      </c>
      <c r="CG29" s="8"/>
      <c r="CH29" s="8">
        <v>4700000000</v>
      </c>
      <c r="CI29" s="8">
        <v>2392160148</v>
      </c>
      <c r="CJ29" s="8"/>
      <c r="CK29" s="8">
        <v>24241900000</v>
      </c>
      <c r="CL29" s="8">
        <v>2145000650</v>
      </c>
      <c r="CM29" s="8">
        <v>6897168148</v>
      </c>
      <c r="CN29" s="8"/>
      <c r="CO29" s="8">
        <v>8760797350</v>
      </c>
      <c r="CP29" s="8">
        <v>25325000000</v>
      </c>
      <c r="CQ29" s="8"/>
      <c r="CR29" s="8">
        <v>3350000000</v>
      </c>
      <c r="CS29" s="8">
        <v>167841500</v>
      </c>
      <c r="CT29" s="8"/>
      <c r="CU29" s="8"/>
      <c r="CV29" s="8"/>
      <c r="CW29" s="8">
        <v>135000000</v>
      </c>
      <c r="CX29" s="8"/>
      <c r="CY29" s="8">
        <v>7220000058</v>
      </c>
      <c r="CZ29" s="8">
        <v>1618757200</v>
      </c>
      <c r="DA29" s="8">
        <v>6210352941</v>
      </c>
      <c r="DB29" s="8">
        <v>15177900000</v>
      </c>
      <c r="DC29" s="8">
        <v>14355483000</v>
      </c>
      <c r="DD29" s="8">
        <v>500000000</v>
      </c>
      <c r="DE29" s="8">
        <v>3750000000</v>
      </c>
      <c r="DF29" s="8">
        <v>3700372000</v>
      </c>
      <c r="DG29" s="8"/>
      <c r="DH29" s="8">
        <v>3903000000</v>
      </c>
      <c r="DI29" s="8">
        <v>1320000000</v>
      </c>
      <c r="DJ29" s="8"/>
      <c r="DK29" s="8"/>
      <c r="DL29" s="8"/>
      <c r="DM29" s="8">
        <v>4187922059</v>
      </c>
      <c r="DN29" s="8">
        <v>500000000</v>
      </c>
      <c r="DO29" s="8"/>
      <c r="DP29" s="8">
        <v>1120804000</v>
      </c>
      <c r="DQ29" s="8">
        <v>4750000000</v>
      </c>
      <c r="DR29" s="8">
        <v>797316137</v>
      </c>
      <c r="DS29" s="8"/>
      <c r="DT29" s="8"/>
      <c r="DU29" s="8"/>
      <c r="DV29" s="8"/>
      <c r="DW29" s="8">
        <v>600000000</v>
      </c>
      <c r="DX29" s="8">
        <v>5265000000</v>
      </c>
      <c r="DY29" s="8">
        <v>1875000000</v>
      </c>
      <c r="DZ29" s="8">
        <v>917130000</v>
      </c>
      <c r="EA29" s="8">
        <v>50000000</v>
      </c>
      <c r="EB29" s="8"/>
      <c r="EC29" s="8"/>
      <c r="ED29" s="8">
        <v>3624600000</v>
      </c>
      <c r="EE29" s="8">
        <v>299926368</v>
      </c>
      <c r="EF29" s="8"/>
      <c r="EG29" s="8">
        <v>1300000000</v>
      </c>
      <c r="EH29" s="8">
        <v>51962780</v>
      </c>
      <c r="EI29" s="8"/>
      <c r="EJ29" s="8">
        <v>1830000000</v>
      </c>
      <c r="EK29" s="8"/>
      <c r="EL29" s="8"/>
      <c r="EM29" s="8"/>
      <c r="EN29" s="8">
        <v>150000000</v>
      </c>
      <c r="EO29" s="8"/>
      <c r="EP29" s="8">
        <v>1700000000</v>
      </c>
      <c r="EQ29" s="8"/>
      <c r="ER29" s="8">
        <v>1050511000</v>
      </c>
      <c r="ES29" s="8">
        <v>3786391000</v>
      </c>
      <c r="ET29" s="8">
        <v>1906110747674</v>
      </c>
      <c r="EU29" s="8">
        <v>52138105296</v>
      </c>
      <c r="EV29" s="8">
        <v>42738335412</v>
      </c>
      <c r="EW29" s="8">
        <v>49983566000</v>
      </c>
      <c r="EX29" s="8">
        <v>53804119259</v>
      </c>
      <c r="EY29" s="8">
        <v>12430745000</v>
      </c>
      <c r="EZ29" s="8">
        <v>5065000000</v>
      </c>
      <c r="FA29" s="8"/>
      <c r="FB29" s="8">
        <v>30565625127</v>
      </c>
      <c r="FC29" s="8">
        <v>4669040756</v>
      </c>
      <c r="FD29" s="8">
        <v>6080000000</v>
      </c>
      <c r="FE29" s="8">
        <v>29450000000</v>
      </c>
      <c r="FF29" s="8">
        <v>185651997</v>
      </c>
      <c r="FG29" s="8">
        <v>9240000000</v>
      </c>
      <c r="FH29" s="8">
        <v>18264875000</v>
      </c>
      <c r="FI29" s="8">
        <v>26984944650</v>
      </c>
      <c r="FJ29" s="8">
        <v>1202500000</v>
      </c>
      <c r="FK29" s="8">
        <v>10197910000</v>
      </c>
      <c r="FL29" s="8">
        <v>29989619882</v>
      </c>
      <c r="FM29" s="8">
        <v>87439200000</v>
      </c>
      <c r="FN29" s="8">
        <v>6925000000</v>
      </c>
      <c r="FO29" s="8">
        <v>1040000040</v>
      </c>
      <c r="FP29" s="8">
        <v>113549300000</v>
      </c>
      <c r="FQ29" s="8">
        <v>150000000</v>
      </c>
      <c r="FR29" s="8">
        <v>1699400000</v>
      </c>
      <c r="FS29" s="8">
        <v>3848782770</v>
      </c>
      <c r="FT29" s="8"/>
      <c r="FU29" s="8">
        <v>7000000000</v>
      </c>
      <c r="FV29" s="8">
        <v>500000000</v>
      </c>
      <c r="FW29" s="8">
        <v>93780000000</v>
      </c>
      <c r="FX29" s="8">
        <v>2220000000</v>
      </c>
      <c r="FY29" s="8">
        <v>10556110000</v>
      </c>
      <c r="FZ29" s="8">
        <v>450000000</v>
      </c>
      <c r="GA29" s="8">
        <v>125000000</v>
      </c>
      <c r="GB29" s="8">
        <v>6720000000</v>
      </c>
      <c r="GC29" s="8">
        <v>250000000</v>
      </c>
      <c r="GD29" s="8">
        <v>3900000000</v>
      </c>
      <c r="GE29" s="8"/>
      <c r="GF29" s="8"/>
      <c r="GG29" s="8">
        <v>16721000000</v>
      </c>
      <c r="GH29" s="8">
        <v>1000000000</v>
      </c>
      <c r="GI29" s="8">
        <v>994820000</v>
      </c>
      <c r="GJ29" s="8">
        <v>5427638000</v>
      </c>
      <c r="GK29" s="8">
        <v>4800000000</v>
      </c>
      <c r="GL29" s="8">
        <v>5643330800</v>
      </c>
      <c r="GM29" s="8">
        <v>10000000</v>
      </c>
      <c r="GN29" s="8"/>
      <c r="GO29" s="8">
        <v>12529000000</v>
      </c>
      <c r="GP29" s="8">
        <v>2153000000</v>
      </c>
      <c r="GQ29" s="8">
        <v>2075000000</v>
      </c>
      <c r="GR29" s="8"/>
      <c r="GS29" s="8"/>
      <c r="GT29" s="8">
        <v>5610000000</v>
      </c>
      <c r="GU29" s="8">
        <v>4887875000</v>
      </c>
      <c r="GV29" s="8">
        <v>750000000</v>
      </c>
      <c r="GW29" s="8">
        <v>180000000</v>
      </c>
      <c r="GX29" s="8">
        <v>1000000000</v>
      </c>
      <c r="GY29" s="8">
        <v>1732696000</v>
      </c>
      <c r="GZ29" s="8"/>
      <c r="HA29" s="8">
        <v>200000000</v>
      </c>
      <c r="HB29" s="8">
        <v>3205785000</v>
      </c>
      <c r="HC29" s="8">
        <v>11131581125</v>
      </c>
      <c r="HD29" s="8">
        <v>38803972800</v>
      </c>
      <c r="HE29" s="8">
        <v>5472081500</v>
      </c>
      <c r="HF29" s="8">
        <v>30351475000</v>
      </c>
      <c r="HG29" s="8">
        <v>240119414802</v>
      </c>
      <c r="HH29" s="8">
        <v>8100000000</v>
      </c>
      <c r="HI29" s="8">
        <v>5233854000</v>
      </c>
      <c r="HJ29" s="8">
        <v>4513733600</v>
      </c>
      <c r="HK29" s="8">
        <v>1209000000</v>
      </c>
      <c r="HL29" s="8">
        <v>1450756000</v>
      </c>
      <c r="HM29" s="8">
        <v>209046793230</v>
      </c>
      <c r="HN29" s="8">
        <v>3596120194</v>
      </c>
      <c r="HO29" s="8">
        <v>174668600</v>
      </c>
      <c r="HP29" s="8">
        <v>6392950000</v>
      </c>
      <c r="HQ29" s="8">
        <v>547475905000</v>
      </c>
      <c r="HR29" s="8"/>
      <c r="HS29" s="8">
        <v>22880000000</v>
      </c>
      <c r="HT29" s="8">
        <v>3402694100</v>
      </c>
      <c r="HU29" s="8">
        <v>42076000000</v>
      </c>
      <c r="HV29" s="8">
        <v>7400000000</v>
      </c>
      <c r="HW29" s="8">
        <v>350000000</v>
      </c>
      <c r="HX29" s="8">
        <v>608373740</v>
      </c>
      <c r="HY29" s="8">
        <v>1850744850</v>
      </c>
      <c r="HZ29" s="8"/>
      <c r="IA29" s="8">
        <v>34751979755</v>
      </c>
      <c r="IB29" s="8">
        <v>456320000</v>
      </c>
      <c r="IC29" s="8"/>
      <c r="ID29" s="8">
        <v>10569989295</v>
      </c>
      <c r="IE29" s="8">
        <v>1250000000</v>
      </c>
      <c r="IF29" s="8"/>
      <c r="IG29" s="8">
        <v>10750000000</v>
      </c>
      <c r="IH29" s="8"/>
      <c r="II29" s="8">
        <v>2550000000</v>
      </c>
      <c r="IJ29" s="8">
        <v>149000000</v>
      </c>
      <c r="IK29" s="8">
        <v>134123750000</v>
      </c>
      <c r="IL29" s="8">
        <v>322841500</v>
      </c>
      <c r="IM29" s="8"/>
      <c r="IN29" s="8">
        <v>4041350000</v>
      </c>
      <c r="IO29" s="8">
        <v>8880175055</v>
      </c>
      <c r="IP29" s="8">
        <v>31790053000</v>
      </c>
      <c r="IQ29" s="8">
        <v>2700000000</v>
      </c>
      <c r="IR29" s="8"/>
      <c r="IS29" s="8">
        <v>3482130000</v>
      </c>
      <c r="IT29" s="8"/>
      <c r="IU29" s="8"/>
      <c r="IV29" s="8">
        <v>27450000000</v>
      </c>
      <c r="IW29" s="8"/>
      <c r="IX29" s="8">
        <v>310666443965</v>
      </c>
      <c r="IY29" s="8">
        <v>270000000</v>
      </c>
      <c r="IZ29" s="8">
        <v>34189000</v>
      </c>
      <c r="JA29" s="8">
        <v>120093400</v>
      </c>
      <c r="JB29" s="8">
        <v>17850000</v>
      </c>
      <c r="JC29" s="8"/>
      <c r="JD29" s="8">
        <v>6356093000</v>
      </c>
      <c r="JE29" s="8">
        <v>3500000000</v>
      </c>
      <c r="JF29" s="8">
        <v>1711000000</v>
      </c>
      <c r="JG29" s="8"/>
      <c r="JH29" s="8">
        <v>4206500000</v>
      </c>
      <c r="JI29" s="8">
        <v>17212076120</v>
      </c>
      <c r="JJ29" s="8">
        <v>417173000</v>
      </c>
      <c r="JK29" s="8"/>
      <c r="JL29" s="8">
        <v>0</v>
      </c>
      <c r="JM29" s="8">
        <v>1245000000</v>
      </c>
      <c r="JN29" s="8"/>
      <c r="JO29" s="8"/>
      <c r="JP29" s="8"/>
      <c r="JQ29" s="8">
        <v>28420149311</v>
      </c>
      <c r="JR29" s="8">
        <v>8150000000</v>
      </c>
      <c r="JS29" s="8">
        <v>4082646957</v>
      </c>
      <c r="JT29" s="8">
        <v>8406715000</v>
      </c>
      <c r="JU29" s="8">
        <v>5000000000</v>
      </c>
      <c r="JV29" s="8">
        <v>120000000</v>
      </c>
      <c r="JW29" s="8"/>
      <c r="JX29" s="8">
        <v>1266010000</v>
      </c>
      <c r="JY29" s="8">
        <v>785120000</v>
      </c>
      <c r="JZ29" s="8"/>
      <c r="KA29" s="8">
        <v>350000000</v>
      </c>
      <c r="KB29" s="8">
        <v>3973600000</v>
      </c>
      <c r="KC29" s="8">
        <v>1000000000</v>
      </c>
      <c r="KD29" s="8">
        <v>183464305327</v>
      </c>
      <c r="KE29" s="8">
        <v>5565003412</v>
      </c>
      <c r="KF29" s="8">
        <v>4705000000</v>
      </c>
      <c r="KG29" s="8">
        <v>12598500000</v>
      </c>
      <c r="KH29" s="8">
        <v>11132320000</v>
      </c>
      <c r="KI29" s="8">
        <v>16750000000</v>
      </c>
      <c r="KJ29" s="8">
        <v>61129400000</v>
      </c>
      <c r="KK29" s="8">
        <v>24304121732</v>
      </c>
      <c r="KL29" s="8">
        <v>1481250000</v>
      </c>
      <c r="KM29" s="8">
        <v>11500000000</v>
      </c>
      <c r="KN29" s="8">
        <v>2562900000</v>
      </c>
      <c r="KO29" s="8">
        <v>125673906998</v>
      </c>
      <c r="KP29" s="8">
        <v>1000000000</v>
      </c>
      <c r="KQ29" s="8">
        <v>484600000</v>
      </c>
      <c r="KR29" s="8">
        <v>194076151439</v>
      </c>
      <c r="KS29" s="8"/>
      <c r="KT29" s="8">
        <v>19068679160</v>
      </c>
      <c r="KU29" s="8">
        <v>1460357776</v>
      </c>
      <c r="KV29" s="8">
        <v>33469550119</v>
      </c>
      <c r="KW29" s="8">
        <v>2795529526</v>
      </c>
      <c r="KX29" s="8">
        <v>81883381600</v>
      </c>
      <c r="KY29" s="8"/>
      <c r="KZ29" s="8">
        <v>49497395000</v>
      </c>
      <c r="LA29" s="8">
        <v>44023270581</v>
      </c>
      <c r="LB29" s="8">
        <v>6700000000</v>
      </c>
      <c r="LC29" s="8">
        <v>40336176576</v>
      </c>
      <c r="LD29" s="8"/>
      <c r="LE29" s="8">
        <v>222918080</v>
      </c>
      <c r="LF29" s="8">
        <v>9947100</v>
      </c>
      <c r="LG29" s="8">
        <v>2700000000</v>
      </c>
      <c r="LH29" s="8">
        <v>7979160000</v>
      </c>
      <c r="LI29" s="8">
        <v>1459209356</v>
      </c>
      <c r="LJ29" s="8"/>
      <c r="LK29" s="8">
        <v>6300000000</v>
      </c>
      <c r="LL29" s="8">
        <v>1889400000</v>
      </c>
      <c r="LM29" s="8">
        <v>1492447001</v>
      </c>
      <c r="LN29" s="8"/>
      <c r="LO29" s="8"/>
      <c r="LP29" s="8"/>
      <c r="LQ29" s="8">
        <v>380000000</v>
      </c>
      <c r="LR29" s="8">
        <v>798290000</v>
      </c>
      <c r="LS29" s="8"/>
      <c r="LT29" s="8">
        <v>667518000</v>
      </c>
      <c r="LU29" s="8">
        <v>4317381000</v>
      </c>
      <c r="LV29" s="8">
        <v>144000000</v>
      </c>
      <c r="LW29" s="8"/>
      <c r="LX29" s="8"/>
      <c r="LY29" s="8">
        <v>9130772998</v>
      </c>
      <c r="LZ29" s="8"/>
      <c r="MA29" s="8">
        <v>14326879823</v>
      </c>
      <c r="MB29" s="8">
        <v>500010000</v>
      </c>
      <c r="MC29" s="8">
        <v>1100000000</v>
      </c>
      <c r="MD29" s="8">
        <v>185000000</v>
      </c>
      <c r="ME29" s="8"/>
      <c r="MF29" s="8">
        <v>4537578454</v>
      </c>
      <c r="MG29" s="8"/>
      <c r="MH29" s="8">
        <v>1980000000</v>
      </c>
      <c r="MI29" s="8"/>
      <c r="MJ29" s="8"/>
      <c r="MK29" s="8">
        <v>3645900000</v>
      </c>
      <c r="ML29" s="8">
        <v>1481183750</v>
      </c>
      <c r="MM29" s="8">
        <v>11000000</v>
      </c>
      <c r="MN29" s="8">
        <v>38795129</v>
      </c>
      <c r="MO29" s="8"/>
      <c r="MP29" s="8">
        <v>120000000</v>
      </c>
      <c r="MQ29" s="8">
        <v>2323054300</v>
      </c>
      <c r="MR29" s="8">
        <v>4542528978</v>
      </c>
      <c r="MS29" s="8">
        <v>7500000000</v>
      </c>
      <c r="MT29" s="8"/>
      <c r="MU29" s="8">
        <v>95357525</v>
      </c>
      <c r="MV29" s="8"/>
      <c r="MW29" s="8">
        <v>368828000</v>
      </c>
      <c r="MX29" s="8">
        <v>175000000</v>
      </c>
      <c r="MY29" s="8">
        <v>100000000</v>
      </c>
      <c r="MZ29" s="8">
        <v>2221908000</v>
      </c>
      <c r="NA29" s="8"/>
      <c r="NB29" s="8">
        <v>788000000</v>
      </c>
      <c r="NC29" s="8">
        <v>3548205000</v>
      </c>
      <c r="ND29" s="8">
        <v>23100000000</v>
      </c>
      <c r="NE29" s="8">
        <v>7100000000</v>
      </c>
      <c r="NF29" s="8">
        <v>2780409119</v>
      </c>
      <c r="NG29" s="8"/>
      <c r="NH29" s="8">
        <v>1580000000</v>
      </c>
      <c r="NI29" s="8">
        <v>7870000720</v>
      </c>
      <c r="NJ29" s="8">
        <v>800000000</v>
      </c>
      <c r="NK29" s="8">
        <v>26549258507</v>
      </c>
      <c r="NL29" s="8">
        <v>2757345000</v>
      </c>
      <c r="NM29" s="8">
        <v>650000000</v>
      </c>
      <c r="NN29" s="8">
        <v>3700000000</v>
      </c>
      <c r="NO29" s="8">
        <v>6160435350</v>
      </c>
      <c r="NP29" s="8">
        <v>131360000</v>
      </c>
      <c r="NQ29" s="8">
        <v>4553214494</v>
      </c>
      <c r="NR29" s="8">
        <v>5439000000</v>
      </c>
      <c r="NS29" s="8">
        <v>898000000</v>
      </c>
      <c r="NT29" s="8">
        <v>4675499999</v>
      </c>
      <c r="NU29" s="8">
        <v>2181000000</v>
      </c>
      <c r="NV29" s="8">
        <v>100000000</v>
      </c>
      <c r="NW29" s="8">
        <v>60479000</v>
      </c>
      <c r="NX29" s="8">
        <v>182964805976</v>
      </c>
      <c r="NY29" s="8">
        <v>114060000000</v>
      </c>
      <c r="NZ29" s="8">
        <v>7775000000</v>
      </c>
      <c r="OA29" s="8">
        <v>91447437</v>
      </c>
      <c r="OB29" s="8">
        <v>35382000000</v>
      </c>
      <c r="OC29" s="8"/>
      <c r="OD29" s="8"/>
      <c r="OE29" s="8">
        <v>211153810</v>
      </c>
      <c r="OF29" s="8">
        <v>100000000</v>
      </c>
      <c r="OG29" s="8">
        <v>346500000</v>
      </c>
      <c r="OH29" s="8"/>
      <c r="OI29" s="8">
        <v>138000000</v>
      </c>
      <c r="OJ29" s="8"/>
      <c r="OK29" s="8">
        <v>8939320800</v>
      </c>
      <c r="OL29" s="8"/>
      <c r="OM29" s="8">
        <v>1250000000</v>
      </c>
      <c r="ON29" s="8">
        <v>76777665738</v>
      </c>
      <c r="OO29" s="8">
        <v>11844213827</v>
      </c>
      <c r="OP29" s="8">
        <v>3663128617</v>
      </c>
      <c r="OQ29" s="8">
        <v>6196600000</v>
      </c>
      <c r="OR29" s="8">
        <v>22489435120</v>
      </c>
      <c r="OS29" s="8"/>
      <c r="OT29" s="8">
        <v>3184000000</v>
      </c>
      <c r="OU29" s="8"/>
      <c r="OV29" s="8"/>
      <c r="OW29" s="8"/>
      <c r="OX29" s="8">
        <v>350000000</v>
      </c>
      <c r="OY29" s="8"/>
      <c r="OZ29" s="8"/>
      <c r="PA29" s="8"/>
      <c r="PB29" s="8">
        <v>845000000</v>
      </c>
      <c r="PC29" s="8"/>
      <c r="PD29" s="8"/>
      <c r="PE29" s="8"/>
      <c r="PF29" s="8"/>
      <c r="PG29" s="8">
        <v>4300000000</v>
      </c>
      <c r="PH29" s="8"/>
      <c r="PI29" s="8">
        <v>900000000</v>
      </c>
      <c r="PJ29" s="8"/>
      <c r="PK29" s="8"/>
      <c r="PL29" s="8">
        <v>400000000</v>
      </c>
      <c r="PM29" s="8"/>
      <c r="PN29" s="8">
        <v>53500000</v>
      </c>
      <c r="PO29" s="8">
        <v>250000000</v>
      </c>
      <c r="PP29" s="8">
        <v>6337326807</v>
      </c>
      <c r="PQ29" s="8">
        <v>2925000000</v>
      </c>
      <c r="PR29" s="8"/>
      <c r="PS29" s="8">
        <v>1605964000</v>
      </c>
      <c r="PT29" s="8"/>
      <c r="PU29" s="8">
        <v>3999822100</v>
      </c>
      <c r="PV29" s="8">
        <v>2322509000</v>
      </c>
      <c r="PW29" s="8"/>
      <c r="PX29" s="8">
        <v>2905000000</v>
      </c>
      <c r="PY29" s="8">
        <v>7246738200</v>
      </c>
      <c r="PZ29" s="8"/>
      <c r="QA29" s="8">
        <v>2747424500</v>
      </c>
      <c r="QB29" s="8">
        <v>3500000000</v>
      </c>
      <c r="QC29" s="8">
        <v>5505000000</v>
      </c>
      <c r="QD29" s="8">
        <v>35685985075</v>
      </c>
      <c r="QE29" s="8">
        <v>1595000000</v>
      </c>
      <c r="QF29" s="8">
        <v>7000000000</v>
      </c>
      <c r="QG29" s="8">
        <v>7000000000</v>
      </c>
      <c r="QH29" s="8">
        <v>3000000000</v>
      </c>
      <c r="QI29" s="8">
        <v>2000000000</v>
      </c>
      <c r="QJ29" s="8">
        <v>4155940000</v>
      </c>
      <c r="QK29" s="8">
        <v>12201779000</v>
      </c>
      <c r="QL29" s="8">
        <v>75805412443</v>
      </c>
      <c r="QM29" s="8">
        <v>11393585540</v>
      </c>
      <c r="QN29" s="8"/>
      <c r="QO29" s="8">
        <v>8150000000</v>
      </c>
      <c r="QP29" s="8">
        <v>3000000000</v>
      </c>
      <c r="QQ29" s="8"/>
      <c r="QR29" s="8">
        <v>1582000000</v>
      </c>
      <c r="QS29" s="8"/>
      <c r="QT29" s="8">
        <v>14026714000</v>
      </c>
      <c r="QU29" s="8">
        <v>5000000000</v>
      </c>
      <c r="QV29" s="8">
        <v>1004684220</v>
      </c>
      <c r="QW29" s="8">
        <v>204135392749</v>
      </c>
      <c r="QX29" s="8">
        <v>173100000</v>
      </c>
      <c r="QY29" s="8">
        <v>1550000000</v>
      </c>
      <c r="QZ29" s="8">
        <v>28144192300</v>
      </c>
      <c r="RA29" s="8">
        <v>78742896506</v>
      </c>
      <c r="RB29" s="8">
        <v>51672040225</v>
      </c>
      <c r="RC29" s="8">
        <v>52569260669</v>
      </c>
      <c r="RD29" s="8">
        <v>6785683000</v>
      </c>
      <c r="RE29" s="8">
        <v>25818235580</v>
      </c>
      <c r="RF29" s="8"/>
      <c r="RG29" s="8"/>
      <c r="RH29" s="8">
        <v>30000000</v>
      </c>
      <c r="RI29" s="8">
        <v>5697081200</v>
      </c>
      <c r="RJ29" s="8">
        <v>500000000</v>
      </c>
      <c r="RK29" s="8">
        <v>90000000</v>
      </c>
      <c r="RL29" s="8">
        <v>2700000000</v>
      </c>
      <c r="RM29" s="8"/>
      <c r="RN29" s="8">
        <v>5412931000</v>
      </c>
      <c r="RO29" s="8">
        <v>150000000</v>
      </c>
      <c r="RP29" s="8"/>
      <c r="RQ29" s="8">
        <v>465802700</v>
      </c>
      <c r="RR29" s="8">
        <v>7950000000</v>
      </c>
      <c r="RS29" s="8">
        <v>498881999</v>
      </c>
      <c r="RT29" s="8">
        <v>2810050000</v>
      </c>
      <c r="RU29" s="8">
        <v>1550000000</v>
      </c>
      <c r="RV29" s="8">
        <v>6320000000</v>
      </c>
      <c r="RW29" s="8">
        <v>1145000000</v>
      </c>
      <c r="RX29" s="8">
        <v>600000000</v>
      </c>
      <c r="RY29" s="8"/>
      <c r="RZ29" s="8">
        <v>180000000</v>
      </c>
      <c r="SA29" s="8">
        <v>2967945000</v>
      </c>
      <c r="SB29" s="8"/>
      <c r="SC29" s="8">
        <v>31800000000</v>
      </c>
      <c r="SD29" s="8">
        <v>723420000</v>
      </c>
      <c r="SE29" s="8">
        <v>40656911500</v>
      </c>
      <c r="SF29" s="8">
        <v>9655245258</v>
      </c>
      <c r="SG29" s="8">
        <v>9213400000</v>
      </c>
      <c r="SH29" s="8">
        <v>4177276000</v>
      </c>
      <c r="SI29" s="8">
        <v>6493860000</v>
      </c>
      <c r="SJ29" s="8"/>
      <c r="SK29" s="8">
        <v>17151385000</v>
      </c>
      <c r="SL29" s="8">
        <v>2375000000</v>
      </c>
      <c r="SM29" s="8">
        <v>1679540118</v>
      </c>
      <c r="SN29" s="8">
        <v>670053000</v>
      </c>
      <c r="SO29" s="8">
        <v>3173000000</v>
      </c>
      <c r="SP29" s="8">
        <v>3068100000</v>
      </c>
      <c r="SQ29" s="8">
        <v>2700871720</v>
      </c>
      <c r="SR29" s="8">
        <v>40441000000</v>
      </c>
      <c r="SS29" s="8"/>
      <c r="ST29" s="8">
        <v>10337169338</v>
      </c>
      <c r="SU29" s="8"/>
      <c r="SV29" s="8">
        <v>7368938550</v>
      </c>
      <c r="SW29" s="8">
        <v>40000000</v>
      </c>
      <c r="SX29" s="8"/>
      <c r="SY29" s="8">
        <v>28400000000</v>
      </c>
      <c r="SZ29" s="8">
        <v>4161751380</v>
      </c>
      <c r="TA29" s="8">
        <v>10342400000</v>
      </c>
      <c r="TB29" s="8">
        <v>1000000000</v>
      </c>
      <c r="TC29" s="8">
        <v>52118995244</v>
      </c>
      <c r="TD29" s="8">
        <v>68937422600</v>
      </c>
      <c r="TE29" s="8">
        <v>5580000000</v>
      </c>
      <c r="TF29" s="8">
        <v>4750000000</v>
      </c>
      <c r="TG29" s="8">
        <v>4397280624</v>
      </c>
      <c r="TH29" s="8">
        <v>7000000000</v>
      </c>
      <c r="TI29" s="8">
        <v>650000000</v>
      </c>
      <c r="TJ29" s="8">
        <v>5117268000</v>
      </c>
      <c r="TK29" s="8"/>
      <c r="TL29" s="8">
        <v>25000000000</v>
      </c>
      <c r="TM29" s="8">
        <v>750000000</v>
      </c>
      <c r="TN29" s="8"/>
      <c r="TO29" s="8">
        <v>100000000</v>
      </c>
      <c r="TP29" s="8">
        <v>4985825600</v>
      </c>
      <c r="TQ29" s="8">
        <v>500000000</v>
      </c>
      <c r="TR29" s="8">
        <v>2222920000</v>
      </c>
      <c r="TS29" s="8">
        <v>9875000000</v>
      </c>
      <c r="TT29" s="8">
        <v>850000000</v>
      </c>
      <c r="TU29" s="8">
        <v>35000000000</v>
      </c>
      <c r="TV29" s="8">
        <v>2549462000</v>
      </c>
      <c r="TW29" s="8">
        <v>7912000000</v>
      </c>
      <c r="TX29" s="8">
        <v>1000000000</v>
      </c>
      <c r="TY29" s="8">
        <v>6327950000</v>
      </c>
      <c r="TZ29" s="8">
        <v>2000000000</v>
      </c>
      <c r="UA29" s="8">
        <v>9000000000</v>
      </c>
    </row>
    <row r="30" spans="1:547" x14ac:dyDescent="0.35">
      <c r="A30" s="7" t="s">
        <v>1118</v>
      </c>
      <c r="B30" s="8">
        <v>381901472001</v>
      </c>
      <c r="C30" s="8">
        <v>30867123858</v>
      </c>
      <c r="D30" s="8">
        <v>25806525987</v>
      </c>
      <c r="E30" s="8">
        <v>74323503997</v>
      </c>
      <c r="F30" s="8">
        <v>30511401174</v>
      </c>
      <c r="G30" s="8">
        <v>27382026211</v>
      </c>
      <c r="H30" s="8">
        <v>18084545763</v>
      </c>
      <c r="I30" s="8">
        <v>17389214815</v>
      </c>
      <c r="J30" s="8">
        <v>70046967182</v>
      </c>
      <c r="K30" s="8">
        <v>27662198679</v>
      </c>
      <c r="L30" s="8">
        <v>71395024939</v>
      </c>
      <c r="M30" s="8">
        <v>18813348040</v>
      </c>
      <c r="N30" s="8">
        <v>21714325358</v>
      </c>
      <c r="O30" s="8">
        <v>9688602896</v>
      </c>
      <c r="P30" s="8">
        <v>24373406676</v>
      </c>
      <c r="Q30" s="8">
        <v>14872556410</v>
      </c>
      <c r="R30" s="8">
        <v>29117864986</v>
      </c>
      <c r="S30" s="8">
        <v>28383901277</v>
      </c>
      <c r="T30" s="8">
        <v>22204225458</v>
      </c>
      <c r="U30" s="8">
        <v>32331338487</v>
      </c>
      <c r="V30" s="8">
        <v>27532658423</v>
      </c>
      <c r="W30" s="8">
        <v>21450477068</v>
      </c>
      <c r="X30" s="8">
        <v>17301909207</v>
      </c>
      <c r="Y30" s="8">
        <v>9257377304</v>
      </c>
      <c r="Z30" s="8">
        <v>273068519076</v>
      </c>
      <c r="AA30" s="8">
        <v>42922589045</v>
      </c>
      <c r="AB30" s="8">
        <v>43069049489</v>
      </c>
      <c r="AC30" s="8">
        <v>120904180534</v>
      </c>
      <c r="AD30" s="8">
        <v>25417449386</v>
      </c>
      <c r="AE30" s="8">
        <v>53682671139</v>
      </c>
      <c r="AF30" s="8">
        <v>17013432034</v>
      </c>
      <c r="AG30" s="8">
        <v>45506189393</v>
      </c>
      <c r="AH30" s="8">
        <v>42931131457</v>
      </c>
      <c r="AI30" s="8">
        <v>58435895128</v>
      </c>
      <c r="AJ30" s="8">
        <v>83494125083</v>
      </c>
      <c r="AK30" s="8">
        <v>63794171063</v>
      </c>
      <c r="AL30" s="8">
        <v>34711732123</v>
      </c>
      <c r="AM30" s="8">
        <v>35477736418</v>
      </c>
      <c r="AN30" s="8">
        <v>28725581218</v>
      </c>
      <c r="AO30" s="8">
        <v>257015322620</v>
      </c>
      <c r="AP30" s="8">
        <v>22839220838</v>
      </c>
      <c r="AQ30" s="8">
        <v>21262956290</v>
      </c>
      <c r="AR30" s="8">
        <v>18414106244</v>
      </c>
      <c r="AS30" s="8">
        <v>23095740971</v>
      </c>
      <c r="AT30" s="8">
        <v>20767670099</v>
      </c>
      <c r="AU30" s="8">
        <v>15818141327</v>
      </c>
      <c r="AV30" s="8">
        <v>70008171310</v>
      </c>
      <c r="AW30" s="8">
        <v>24183367795</v>
      </c>
      <c r="AX30" s="8">
        <v>197708665933</v>
      </c>
      <c r="AY30" s="8">
        <v>25065401500</v>
      </c>
      <c r="AZ30" s="8">
        <v>64609766614</v>
      </c>
      <c r="BA30" s="8">
        <v>35449393010</v>
      </c>
      <c r="BB30" s="8">
        <v>38071052420</v>
      </c>
      <c r="BC30" s="8">
        <v>35700632326</v>
      </c>
      <c r="BD30" s="8">
        <v>30399387303</v>
      </c>
      <c r="BE30" s="8">
        <v>34657766467</v>
      </c>
      <c r="BF30" s="8">
        <v>16218374626</v>
      </c>
      <c r="BG30" s="8">
        <v>23651752129</v>
      </c>
      <c r="BH30" s="8">
        <v>286222499944</v>
      </c>
      <c r="BI30" s="8">
        <v>26585481852</v>
      </c>
      <c r="BJ30" s="8">
        <v>53127346370</v>
      </c>
      <c r="BK30" s="8">
        <v>29684648564</v>
      </c>
      <c r="BL30" s="8">
        <v>26681307113</v>
      </c>
      <c r="BM30" s="8">
        <v>49974929695</v>
      </c>
      <c r="BN30" s="8">
        <v>49971046318</v>
      </c>
      <c r="BO30" s="8">
        <v>39163383607</v>
      </c>
      <c r="BP30" s="8">
        <v>43705260337</v>
      </c>
      <c r="BQ30" s="8">
        <v>47238201757</v>
      </c>
      <c r="BR30" s="8">
        <v>26045218415</v>
      </c>
      <c r="BS30" s="8">
        <v>8034833806</v>
      </c>
      <c r="BT30" s="8">
        <v>54696934725</v>
      </c>
      <c r="BU30" s="8">
        <v>25534083904</v>
      </c>
      <c r="BV30" s="8">
        <v>3717285862</v>
      </c>
      <c r="BW30" s="8">
        <v>23841443818</v>
      </c>
      <c r="BX30" s="8">
        <v>12245432283</v>
      </c>
      <c r="BY30" s="8">
        <v>15344061966</v>
      </c>
      <c r="BZ30" s="8">
        <v>38340791768</v>
      </c>
      <c r="CA30" s="8">
        <v>28765230008</v>
      </c>
      <c r="CB30" s="8">
        <v>444845269551</v>
      </c>
      <c r="CC30" s="8">
        <v>123483777081</v>
      </c>
      <c r="CD30" s="8">
        <v>72301903763</v>
      </c>
      <c r="CE30" s="8">
        <v>14362513443</v>
      </c>
      <c r="CF30" s="8">
        <v>43298996091</v>
      </c>
      <c r="CG30" s="8">
        <v>69509217004</v>
      </c>
      <c r="CH30" s="8">
        <v>68912979598</v>
      </c>
      <c r="CI30" s="8">
        <v>54874290129</v>
      </c>
      <c r="CJ30" s="8">
        <v>61406794507</v>
      </c>
      <c r="CK30" s="8">
        <v>54323687783</v>
      </c>
      <c r="CL30" s="8">
        <v>18716750588</v>
      </c>
      <c r="CM30" s="8">
        <v>74534388622</v>
      </c>
      <c r="CN30" s="8">
        <v>23934078095</v>
      </c>
      <c r="CO30" s="8">
        <v>97174257235</v>
      </c>
      <c r="CP30" s="8">
        <v>65775981147</v>
      </c>
      <c r="CQ30" s="8">
        <v>19396419061</v>
      </c>
      <c r="CR30" s="8">
        <v>45215159579</v>
      </c>
      <c r="CS30" s="8">
        <v>38271144084</v>
      </c>
      <c r="CT30" s="8">
        <v>50563837262</v>
      </c>
      <c r="CU30" s="8">
        <v>19219386092</v>
      </c>
      <c r="CV30" s="8">
        <v>35196436968</v>
      </c>
      <c r="CW30" s="8">
        <v>53599424394</v>
      </c>
      <c r="CX30" s="8">
        <v>14571975096</v>
      </c>
      <c r="CY30" s="8">
        <v>105807102508</v>
      </c>
      <c r="CZ30" s="8">
        <v>34563491320</v>
      </c>
      <c r="DA30" s="8">
        <v>292531147223</v>
      </c>
      <c r="DB30" s="8">
        <v>48682709046</v>
      </c>
      <c r="DC30" s="8">
        <v>85582605931</v>
      </c>
      <c r="DD30" s="8">
        <v>9407241982</v>
      </c>
      <c r="DE30" s="8">
        <v>74882404387</v>
      </c>
      <c r="DF30" s="8">
        <v>60568303411</v>
      </c>
      <c r="DG30" s="8">
        <v>28962404934</v>
      </c>
      <c r="DH30" s="8">
        <v>128434905343</v>
      </c>
      <c r="DI30" s="8">
        <v>17387806135</v>
      </c>
      <c r="DJ30" s="8">
        <v>54568958455</v>
      </c>
      <c r="DK30" s="8">
        <v>30538883880</v>
      </c>
      <c r="DL30" s="8">
        <v>44047635666</v>
      </c>
      <c r="DM30" s="8">
        <v>61969429888</v>
      </c>
      <c r="DN30" s="8">
        <v>50346173068</v>
      </c>
      <c r="DO30" s="8">
        <v>32769470526</v>
      </c>
      <c r="DP30" s="8">
        <v>44679657969</v>
      </c>
      <c r="DQ30" s="8">
        <v>49818851912</v>
      </c>
      <c r="DR30" s="8">
        <v>41649586178</v>
      </c>
      <c r="DS30" s="8">
        <v>202320828970</v>
      </c>
      <c r="DT30" s="8">
        <v>29552683516</v>
      </c>
      <c r="DU30" s="8">
        <v>49186156706</v>
      </c>
      <c r="DV30" s="8">
        <v>15457074902</v>
      </c>
      <c r="DW30" s="8">
        <v>55249997353</v>
      </c>
      <c r="DX30" s="8">
        <v>34707669126</v>
      </c>
      <c r="DY30" s="8">
        <v>13784001258</v>
      </c>
      <c r="DZ30" s="8">
        <v>36184922238</v>
      </c>
      <c r="EA30" s="8">
        <v>20792788416</v>
      </c>
      <c r="EB30" s="8">
        <v>6917312868</v>
      </c>
      <c r="EC30" s="8">
        <v>18893347462</v>
      </c>
      <c r="ED30" s="8">
        <v>115932440032</v>
      </c>
      <c r="EE30" s="8">
        <v>14462315279</v>
      </c>
      <c r="EF30" s="8">
        <v>56062412358</v>
      </c>
      <c r="EG30" s="8">
        <v>69178480463</v>
      </c>
      <c r="EH30" s="8">
        <v>47137716582</v>
      </c>
      <c r="EI30" s="8">
        <v>26031282571</v>
      </c>
      <c r="EJ30" s="8">
        <v>40705956924</v>
      </c>
      <c r="EK30" s="8">
        <v>36228640012</v>
      </c>
      <c r="EL30" s="8">
        <v>22008683568</v>
      </c>
      <c r="EM30" s="8">
        <v>72171675958.089996</v>
      </c>
      <c r="EN30" s="8">
        <v>35006324099</v>
      </c>
      <c r="EO30" s="8">
        <v>16003228339</v>
      </c>
      <c r="EP30" s="8">
        <v>16215891298</v>
      </c>
      <c r="EQ30" s="8">
        <v>20722236785</v>
      </c>
      <c r="ER30" s="8">
        <v>14045602000</v>
      </c>
      <c r="ES30" s="8">
        <v>11153075904</v>
      </c>
      <c r="ET30" s="8">
        <v>3218131501101</v>
      </c>
      <c r="EU30" s="8">
        <v>539373714642</v>
      </c>
      <c r="EV30" s="8">
        <v>121826191973</v>
      </c>
      <c r="EW30" s="8">
        <v>188093037739</v>
      </c>
      <c r="EX30" s="8">
        <v>355086773099</v>
      </c>
      <c r="EY30" s="8">
        <v>43953524073</v>
      </c>
      <c r="EZ30" s="8">
        <v>133041346960</v>
      </c>
      <c r="FA30" s="8">
        <v>73001653890</v>
      </c>
      <c r="FB30" s="8">
        <v>172859536859</v>
      </c>
      <c r="FC30" s="8">
        <v>103256535121</v>
      </c>
      <c r="FD30" s="8">
        <v>89612960533</v>
      </c>
      <c r="FE30" s="8">
        <v>70192188485</v>
      </c>
      <c r="FF30" s="8">
        <v>152532071848</v>
      </c>
      <c r="FG30" s="8">
        <v>98767789781</v>
      </c>
      <c r="FH30" s="8">
        <v>32964498632</v>
      </c>
      <c r="FI30" s="8">
        <v>121716757194</v>
      </c>
      <c r="FJ30" s="8">
        <v>54799095687</v>
      </c>
      <c r="FK30" s="8">
        <v>113116187650</v>
      </c>
      <c r="FL30" s="8">
        <v>186344199291</v>
      </c>
      <c r="FM30" s="8">
        <v>222240118863</v>
      </c>
      <c r="FN30" s="8">
        <v>98111213377</v>
      </c>
      <c r="FO30" s="8">
        <v>65061795157</v>
      </c>
      <c r="FP30" s="8">
        <v>141192662767</v>
      </c>
      <c r="FQ30" s="8">
        <v>27835464804</v>
      </c>
      <c r="FR30" s="8">
        <v>36303567550</v>
      </c>
      <c r="FS30" s="8">
        <v>23358957539</v>
      </c>
      <c r="FT30" s="8">
        <v>23122305424</v>
      </c>
      <c r="FU30" s="8">
        <v>78032526074</v>
      </c>
      <c r="FV30" s="8">
        <v>16015109763</v>
      </c>
      <c r="FW30" s="8">
        <v>680605420000</v>
      </c>
      <c r="FX30" s="8">
        <v>62793628000</v>
      </c>
      <c r="FY30" s="8">
        <v>101431234789</v>
      </c>
      <c r="FZ30" s="8">
        <v>41429771369</v>
      </c>
      <c r="GA30" s="8">
        <v>77486213500</v>
      </c>
      <c r="GB30" s="8">
        <v>86693867000</v>
      </c>
      <c r="GC30" s="8">
        <v>95808939571</v>
      </c>
      <c r="GD30" s="8">
        <v>148474754344</v>
      </c>
      <c r="GE30" s="8">
        <v>81524843219</v>
      </c>
      <c r="GF30" s="8">
        <v>84590370424</v>
      </c>
      <c r="GG30" s="8">
        <v>64719592709</v>
      </c>
      <c r="GH30" s="8">
        <v>62432258334</v>
      </c>
      <c r="GI30" s="8">
        <v>70981020963</v>
      </c>
      <c r="GJ30" s="8">
        <v>92523473939</v>
      </c>
      <c r="GK30" s="8">
        <v>74211127950</v>
      </c>
      <c r="GL30" s="8">
        <v>66147297500</v>
      </c>
      <c r="GM30" s="8">
        <v>74537839580</v>
      </c>
      <c r="GN30" s="8">
        <v>78925221739</v>
      </c>
      <c r="GO30" s="8">
        <v>62303144684</v>
      </c>
      <c r="GP30" s="8">
        <v>85888139198</v>
      </c>
      <c r="GQ30" s="8">
        <v>42315473100</v>
      </c>
      <c r="GR30" s="8">
        <v>69621057540</v>
      </c>
      <c r="GS30" s="8">
        <v>44843027254</v>
      </c>
      <c r="GT30" s="8">
        <v>76151714850</v>
      </c>
      <c r="GU30" s="8">
        <v>64831470298</v>
      </c>
      <c r="GV30" s="8">
        <v>62244672535</v>
      </c>
      <c r="GW30" s="8">
        <v>111595199320</v>
      </c>
      <c r="GX30" s="8">
        <v>73933428983</v>
      </c>
      <c r="GY30" s="8">
        <v>85184068222</v>
      </c>
      <c r="GZ30" s="8">
        <v>56137600874</v>
      </c>
      <c r="HA30" s="8">
        <v>54997440804</v>
      </c>
      <c r="HB30" s="8">
        <v>40259231000</v>
      </c>
      <c r="HC30" s="8">
        <v>28880098538</v>
      </c>
      <c r="HD30" s="8">
        <v>137024522897</v>
      </c>
      <c r="HE30" s="8">
        <v>93721994312.429993</v>
      </c>
      <c r="HF30" s="8">
        <v>45733240694</v>
      </c>
      <c r="HG30" s="8">
        <v>173014021467</v>
      </c>
      <c r="HH30" s="8">
        <v>64200495964</v>
      </c>
      <c r="HI30" s="8">
        <v>43072516359</v>
      </c>
      <c r="HJ30" s="8">
        <v>63371881553</v>
      </c>
      <c r="HK30" s="8">
        <v>49570414385</v>
      </c>
      <c r="HL30" s="8">
        <v>53020348028</v>
      </c>
      <c r="HM30" s="8">
        <v>716781942895</v>
      </c>
      <c r="HN30" s="8">
        <v>51640484987</v>
      </c>
      <c r="HO30" s="8">
        <v>144017809046</v>
      </c>
      <c r="HP30" s="8">
        <v>77547298531</v>
      </c>
      <c r="HQ30" s="8">
        <v>196631439870</v>
      </c>
      <c r="HR30" s="8">
        <v>72283360222</v>
      </c>
      <c r="HS30" s="8">
        <v>136333050717</v>
      </c>
      <c r="HT30" s="8">
        <v>129985594126</v>
      </c>
      <c r="HU30" s="8">
        <v>64331719389</v>
      </c>
      <c r="HV30" s="8">
        <v>100595570158</v>
      </c>
      <c r="HW30" s="8">
        <v>53511286121</v>
      </c>
      <c r="HX30" s="8">
        <v>50883611000</v>
      </c>
      <c r="HY30" s="8">
        <v>64061904682</v>
      </c>
      <c r="HZ30" s="8">
        <v>50977007514</v>
      </c>
      <c r="IA30" s="8">
        <v>165458889281</v>
      </c>
      <c r="IB30" s="8">
        <v>26260712881</v>
      </c>
      <c r="IC30" s="8">
        <v>38532063499</v>
      </c>
      <c r="ID30" s="8">
        <v>72016568350</v>
      </c>
      <c r="IE30" s="8">
        <v>36301067112</v>
      </c>
      <c r="IF30" s="8">
        <v>66806824679</v>
      </c>
      <c r="IG30" s="8">
        <v>145700341956</v>
      </c>
      <c r="IH30" s="8">
        <v>83158431781</v>
      </c>
      <c r="II30" s="8">
        <v>64359295181</v>
      </c>
      <c r="IJ30" s="8">
        <v>92161807305</v>
      </c>
      <c r="IK30" s="8">
        <v>200540163888</v>
      </c>
      <c r="IL30" s="8">
        <v>65023562578</v>
      </c>
      <c r="IM30" s="8">
        <v>57372315595</v>
      </c>
      <c r="IN30" s="8">
        <v>66620513869</v>
      </c>
      <c r="IO30" s="8">
        <v>89571251212</v>
      </c>
      <c r="IP30" s="8">
        <v>92583460449</v>
      </c>
      <c r="IQ30" s="8">
        <v>31782456986</v>
      </c>
      <c r="IR30" s="8">
        <v>57726405606</v>
      </c>
      <c r="IS30" s="8">
        <v>75164228212</v>
      </c>
      <c r="IT30" s="8">
        <v>78911993631</v>
      </c>
      <c r="IU30" s="8">
        <v>41111807154</v>
      </c>
      <c r="IV30" s="8">
        <v>66441688509</v>
      </c>
      <c r="IW30" s="8">
        <v>28154010124</v>
      </c>
      <c r="IX30" s="8">
        <v>398128352500</v>
      </c>
      <c r="IY30" s="8">
        <v>25040442818</v>
      </c>
      <c r="IZ30" s="8">
        <v>229446383643</v>
      </c>
      <c r="JA30" s="8">
        <v>48969563514</v>
      </c>
      <c r="JB30" s="8">
        <v>37857541650</v>
      </c>
      <c r="JC30" s="8">
        <v>30175832138</v>
      </c>
      <c r="JD30" s="8">
        <v>62788485637</v>
      </c>
      <c r="JE30" s="8">
        <v>14687368600</v>
      </c>
      <c r="JF30" s="8">
        <v>25714685036</v>
      </c>
      <c r="JG30" s="8">
        <v>26979533343</v>
      </c>
      <c r="JH30" s="8">
        <v>33023494496</v>
      </c>
      <c r="JI30" s="8">
        <v>41184513925</v>
      </c>
      <c r="JJ30" s="8">
        <v>22796903552</v>
      </c>
      <c r="JK30" s="8">
        <v>18450698043</v>
      </c>
      <c r="JL30" s="8">
        <v>27500236825</v>
      </c>
      <c r="JM30" s="8">
        <v>21004017926</v>
      </c>
      <c r="JN30" s="8">
        <v>26316876032</v>
      </c>
      <c r="JO30" s="8">
        <v>287455181110</v>
      </c>
      <c r="JP30" s="8">
        <v>46263317915</v>
      </c>
      <c r="JQ30" s="8">
        <v>36876914200</v>
      </c>
      <c r="JR30" s="8">
        <v>55187193220</v>
      </c>
      <c r="JS30" s="8">
        <v>52328158973</v>
      </c>
      <c r="JT30" s="8">
        <v>81796616945</v>
      </c>
      <c r="JU30" s="8">
        <v>38136057830</v>
      </c>
      <c r="JV30" s="8">
        <v>45503133836</v>
      </c>
      <c r="JW30" s="8">
        <v>30887207462</v>
      </c>
      <c r="JX30" s="8">
        <v>14874319116</v>
      </c>
      <c r="JY30" s="8">
        <v>34784600477</v>
      </c>
      <c r="JZ30" s="8">
        <v>38256929781</v>
      </c>
      <c r="KA30" s="8">
        <v>22746883743</v>
      </c>
      <c r="KB30" s="8">
        <v>85815740448</v>
      </c>
      <c r="KC30" s="8">
        <v>15207606690</v>
      </c>
      <c r="KD30" s="8">
        <v>241243916976</v>
      </c>
      <c r="KE30" s="8">
        <v>69030097858</v>
      </c>
      <c r="KF30" s="8">
        <v>42467421243</v>
      </c>
      <c r="KG30" s="8">
        <v>36061627017</v>
      </c>
      <c r="KH30" s="8">
        <v>55069165316</v>
      </c>
      <c r="KI30" s="8">
        <v>12744924000</v>
      </c>
      <c r="KJ30" s="8">
        <v>34890182319</v>
      </c>
      <c r="KK30" s="8">
        <v>44921008103</v>
      </c>
      <c r="KL30" s="8">
        <v>102465951523</v>
      </c>
      <c r="KM30" s="8">
        <v>30663821234</v>
      </c>
      <c r="KN30" s="8">
        <v>41182220920</v>
      </c>
      <c r="KO30" s="8">
        <v>149707629687</v>
      </c>
      <c r="KP30" s="8">
        <v>54643235911</v>
      </c>
      <c r="KQ30" s="8">
        <v>52796253277</v>
      </c>
      <c r="KR30" s="8">
        <v>1119288974900</v>
      </c>
      <c r="KS30" s="8">
        <v>64643481158</v>
      </c>
      <c r="KT30" s="8">
        <v>387812872218</v>
      </c>
      <c r="KU30" s="8">
        <v>91335512933</v>
      </c>
      <c r="KV30" s="8">
        <v>274199969789</v>
      </c>
      <c r="KW30" s="8">
        <v>67502160292</v>
      </c>
      <c r="KX30" s="8">
        <v>179509386947</v>
      </c>
      <c r="KY30" s="8">
        <v>59991172496</v>
      </c>
      <c r="KZ30" s="8">
        <v>122190826129</v>
      </c>
      <c r="LA30" s="8">
        <v>67928525846</v>
      </c>
      <c r="LB30" s="8">
        <v>41974430610</v>
      </c>
      <c r="LC30" s="8">
        <v>163121457341</v>
      </c>
      <c r="LD30" s="8">
        <v>37849445093</v>
      </c>
      <c r="LE30" s="8">
        <v>20331125923</v>
      </c>
      <c r="LF30" s="8">
        <v>39688933259</v>
      </c>
      <c r="LG30" s="8">
        <v>34036652512</v>
      </c>
      <c r="LH30" s="8">
        <v>46449371503</v>
      </c>
      <c r="LI30" s="8">
        <v>43664191542</v>
      </c>
      <c r="LJ30" s="8">
        <v>13083113528</v>
      </c>
      <c r="LK30" s="8">
        <v>23400826545</v>
      </c>
      <c r="LL30" s="8">
        <v>58143126829</v>
      </c>
      <c r="LM30" s="8">
        <v>8889800172</v>
      </c>
      <c r="LN30" s="8">
        <v>13232706950</v>
      </c>
      <c r="LO30" s="8">
        <v>14033849857</v>
      </c>
      <c r="LP30" s="8">
        <v>11150949653</v>
      </c>
      <c r="LQ30" s="8">
        <v>17221267622</v>
      </c>
      <c r="LR30" s="8">
        <v>9858542491</v>
      </c>
      <c r="LS30" s="8">
        <v>230514597699</v>
      </c>
      <c r="LT30" s="8">
        <v>78369556012</v>
      </c>
      <c r="LU30" s="8">
        <v>11647573394</v>
      </c>
      <c r="LV30" s="8">
        <v>18071275687</v>
      </c>
      <c r="LW30" s="8">
        <v>68417934615</v>
      </c>
      <c r="LX30" s="8">
        <v>15576085370</v>
      </c>
      <c r="LY30" s="8">
        <v>48318307114</v>
      </c>
      <c r="LZ30" s="8">
        <v>34244775134</v>
      </c>
      <c r="MA30" s="8">
        <v>53133800020</v>
      </c>
      <c r="MB30" s="8">
        <v>78272348843</v>
      </c>
      <c r="MC30" s="8">
        <v>38097820597</v>
      </c>
      <c r="MD30" s="8">
        <v>23358313751</v>
      </c>
      <c r="ME30" s="8">
        <v>11459563918</v>
      </c>
      <c r="MF30" s="8">
        <v>30044227770</v>
      </c>
      <c r="MG30" s="8">
        <v>334859197699</v>
      </c>
      <c r="MH30" s="8">
        <v>15000033522</v>
      </c>
      <c r="MI30" s="8">
        <v>18626694417</v>
      </c>
      <c r="MJ30" s="8">
        <v>67880832529</v>
      </c>
      <c r="MK30" s="8">
        <v>50809244404</v>
      </c>
      <c r="ML30" s="8">
        <v>45519620502</v>
      </c>
      <c r="MM30" s="8">
        <v>69210455888</v>
      </c>
      <c r="MN30" s="8">
        <v>40842585987</v>
      </c>
      <c r="MO30" s="8">
        <v>20977227908</v>
      </c>
      <c r="MP30" s="8">
        <v>48357134800</v>
      </c>
      <c r="MQ30" s="8">
        <v>66402933704</v>
      </c>
      <c r="MR30" s="8">
        <v>44587852013</v>
      </c>
      <c r="MS30" s="8">
        <v>29128161068</v>
      </c>
      <c r="MT30" s="8">
        <v>30732973365</v>
      </c>
      <c r="MU30" s="8">
        <v>24027763744</v>
      </c>
      <c r="MV30" s="8">
        <v>27840611557</v>
      </c>
      <c r="MW30" s="8">
        <v>20106678500</v>
      </c>
      <c r="MX30" s="8">
        <v>39403876210</v>
      </c>
      <c r="MY30" s="8">
        <v>31029278424</v>
      </c>
      <c r="MZ30" s="8">
        <v>35115914320</v>
      </c>
      <c r="NA30" s="8">
        <v>18747238238</v>
      </c>
      <c r="NB30" s="8">
        <v>22421737839</v>
      </c>
      <c r="NC30" s="8">
        <v>25571403151</v>
      </c>
      <c r="ND30" s="8">
        <v>407805406515</v>
      </c>
      <c r="NE30" s="8">
        <v>15838079918</v>
      </c>
      <c r="NF30" s="8">
        <v>212642963375</v>
      </c>
      <c r="NG30" s="8">
        <v>16153790794</v>
      </c>
      <c r="NH30" s="8">
        <v>22064064502</v>
      </c>
      <c r="NI30" s="8">
        <v>66408531401</v>
      </c>
      <c r="NJ30" s="8">
        <v>42933963048</v>
      </c>
      <c r="NK30" s="8">
        <v>64240826222</v>
      </c>
      <c r="NL30" s="8">
        <v>55702659549</v>
      </c>
      <c r="NM30" s="8">
        <v>82140054780</v>
      </c>
      <c r="NN30" s="8">
        <v>29867969300</v>
      </c>
      <c r="NO30" s="8">
        <v>41152638848</v>
      </c>
      <c r="NP30" s="8">
        <v>28758623816</v>
      </c>
      <c r="NQ30" s="8">
        <v>46931393331</v>
      </c>
      <c r="NR30" s="8">
        <v>21178910135</v>
      </c>
      <c r="NS30" s="8">
        <v>28523911960</v>
      </c>
      <c r="NT30" s="8">
        <v>23117134977</v>
      </c>
      <c r="NU30" s="8">
        <v>12448553101</v>
      </c>
      <c r="NV30" s="8">
        <v>30269392794</v>
      </c>
      <c r="NW30" s="8">
        <v>16462242557</v>
      </c>
      <c r="NX30" s="8">
        <v>207854510993</v>
      </c>
      <c r="NY30" s="8">
        <v>195617266810</v>
      </c>
      <c r="NZ30" s="8">
        <v>29678086286</v>
      </c>
      <c r="OA30" s="8">
        <v>91168981274</v>
      </c>
      <c r="OB30" s="8">
        <v>89050907816</v>
      </c>
      <c r="OC30" s="8">
        <v>22133865732</v>
      </c>
      <c r="OD30" s="8">
        <v>36720782668</v>
      </c>
      <c r="OE30" s="8">
        <v>18645070375</v>
      </c>
      <c r="OF30" s="8">
        <v>54761208857</v>
      </c>
      <c r="OG30" s="8">
        <v>42625270438</v>
      </c>
      <c r="OH30" s="8">
        <v>156076757677</v>
      </c>
      <c r="OI30" s="8">
        <v>72161247515</v>
      </c>
      <c r="OJ30" s="8">
        <v>56176742494</v>
      </c>
      <c r="OK30" s="8">
        <v>80281827782</v>
      </c>
      <c r="OL30" s="8">
        <v>58429171546</v>
      </c>
      <c r="OM30" s="8">
        <v>156278131677</v>
      </c>
      <c r="ON30" s="8">
        <v>62822545969</v>
      </c>
      <c r="OO30" s="8">
        <v>101974074972</v>
      </c>
      <c r="OP30" s="8">
        <v>24953757193</v>
      </c>
      <c r="OQ30" s="8">
        <v>54909086674</v>
      </c>
      <c r="OR30" s="8">
        <v>19913663392</v>
      </c>
      <c r="OS30" s="8">
        <v>233807831838</v>
      </c>
      <c r="OT30" s="8">
        <v>34286261936</v>
      </c>
      <c r="OU30" s="8">
        <v>13429407730</v>
      </c>
      <c r="OV30" s="8">
        <v>45049210517</v>
      </c>
      <c r="OW30" s="8">
        <v>29447957562</v>
      </c>
      <c r="OX30" s="8">
        <v>27354042675</v>
      </c>
      <c r="OY30" s="8">
        <v>27860510629</v>
      </c>
      <c r="OZ30" s="8">
        <v>58443923535</v>
      </c>
      <c r="PA30" s="8">
        <v>36823207661</v>
      </c>
      <c r="PB30" s="8">
        <v>71231698083</v>
      </c>
      <c r="PC30" s="8">
        <v>24054154145</v>
      </c>
      <c r="PD30" s="8">
        <v>47725321571</v>
      </c>
      <c r="PE30" s="8">
        <v>66603798138</v>
      </c>
      <c r="PF30" s="8">
        <v>23832145211</v>
      </c>
      <c r="PG30" s="8">
        <v>26389093002</v>
      </c>
      <c r="PH30" s="8">
        <v>36443323872</v>
      </c>
      <c r="PI30" s="8">
        <v>106303134503</v>
      </c>
      <c r="PJ30" s="8">
        <v>15902947115</v>
      </c>
      <c r="PK30" s="8">
        <v>27281371158</v>
      </c>
      <c r="PL30" s="8">
        <v>13776989920</v>
      </c>
      <c r="PM30" s="8">
        <v>62303296235</v>
      </c>
      <c r="PN30" s="8">
        <v>26337210976</v>
      </c>
      <c r="PO30" s="8">
        <v>4679204805</v>
      </c>
      <c r="PP30" s="8">
        <v>90079953222</v>
      </c>
      <c r="PQ30" s="8">
        <v>19853591188</v>
      </c>
      <c r="PR30" s="8">
        <v>40556405967</v>
      </c>
      <c r="PS30" s="8">
        <v>24427036142</v>
      </c>
      <c r="PT30" s="8">
        <v>26991567343</v>
      </c>
      <c r="PU30" s="8">
        <v>30481491409</v>
      </c>
      <c r="PV30" s="8">
        <v>20381041134</v>
      </c>
      <c r="PW30" s="8">
        <v>33916069473</v>
      </c>
      <c r="PX30" s="8">
        <v>35213520664</v>
      </c>
      <c r="PY30" s="8">
        <v>8650916929</v>
      </c>
      <c r="PZ30" s="8">
        <v>24164995152</v>
      </c>
      <c r="QA30" s="8">
        <v>13111971564</v>
      </c>
      <c r="QB30" s="8">
        <v>117578465813</v>
      </c>
      <c r="QC30" s="8">
        <v>70929440260</v>
      </c>
      <c r="QD30" s="8">
        <v>63377703750</v>
      </c>
      <c r="QE30" s="8">
        <v>30690199850</v>
      </c>
      <c r="QF30" s="8">
        <v>35865886600</v>
      </c>
      <c r="QG30" s="8">
        <v>27165218429</v>
      </c>
      <c r="QH30" s="8">
        <v>17018856557</v>
      </c>
      <c r="QI30" s="8">
        <v>33810875980</v>
      </c>
      <c r="QJ30" s="8">
        <v>42978404485</v>
      </c>
      <c r="QK30" s="8">
        <v>20307349504</v>
      </c>
      <c r="QL30" s="8">
        <v>165362325652</v>
      </c>
      <c r="QM30" s="8">
        <v>76440559220</v>
      </c>
      <c r="QN30" s="8">
        <v>29900444969</v>
      </c>
      <c r="QO30" s="8">
        <v>16391925848</v>
      </c>
      <c r="QP30" s="8">
        <v>29837406310</v>
      </c>
      <c r="QQ30" s="8">
        <v>84042757502</v>
      </c>
      <c r="QR30" s="8">
        <v>78232553484</v>
      </c>
      <c r="QS30" s="8">
        <v>36644548625</v>
      </c>
      <c r="QT30" s="8">
        <v>38289693092</v>
      </c>
      <c r="QU30" s="8">
        <v>29892161944</v>
      </c>
      <c r="QV30" s="8">
        <v>17241321055</v>
      </c>
      <c r="QW30" s="8">
        <v>457101967091</v>
      </c>
      <c r="QX30" s="8">
        <v>68106507860</v>
      </c>
      <c r="QY30" s="8">
        <v>37400529439</v>
      </c>
      <c r="QZ30" s="8">
        <v>74824483754</v>
      </c>
      <c r="RA30" s="8">
        <v>206909863321</v>
      </c>
      <c r="RB30" s="8">
        <v>79224718365</v>
      </c>
      <c r="RC30" s="8">
        <v>157751004554</v>
      </c>
      <c r="RD30" s="8">
        <v>32716300196</v>
      </c>
      <c r="RE30" s="8">
        <v>181875111640</v>
      </c>
      <c r="RF30" s="8">
        <v>138823172666</v>
      </c>
      <c r="RG30" s="8">
        <v>55748349976</v>
      </c>
      <c r="RH30" s="8">
        <v>42309180832</v>
      </c>
      <c r="RI30" s="8">
        <v>60724000423</v>
      </c>
      <c r="RJ30" s="8">
        <v>14796783615</v>
      </c>
      <c r="RK30" s="8">
        <v>21856002800</v>
      </c>
      <c r="RL30" s="8">
        <v>27271815039</v>
      </c>
      <c r="RM30" s="8">
        <v>27460425353</v>
      </c>
      <c r="RN30" s="8">
        <v>47451556159</v>
      </c>
      <c r="RO30" s="8">
        <v>10636865597</v>
      </c>
      <c r="RP30" s="8">
        <v>52548866347</v>
      </c>
      <c r="RQ30" s="8">
        <v>53194323246</v>
      </c>
      <c r="RR30" s="8">
        <v>22596610091</v>
      </c>
      <c r="RS30" s="8">
        <v>15743873517.25</v>
      </c>
      <c r="RT30" s="8">
        <v>18146672392</v>
      </c>
      <c r="RU30" s="8">
        <v>188364802004</v>
      </c>
      <c r="RV30" s="8">
        <v>56921771692</v>
      </c>
      <c r="RW30" s="8">
        <v>53658323730</v>
      </c>
      <c r="RX30" s="8">
        <v>51357763111</v>
      </c>
      <c r="RY30" s="8">
        <v>72515909467</v>
      </c>
      <c r="RZ30" s="8">
        <v>29378743708</v>
      </c>
      <c r="SA30" s="8">
        <v>15876635350</v>
      </c>
      <c r="SB30" s="8">
        <v>16685852676</v>
      </c>
      <c r="SC30" s="8">
        <v>131481720463</v>
      </c>
      <c r="SD30" s="8">
        <v>57464500375</v>
      </c>
      <c r="SE30" s="8">
        <v>24916920465</v>
      </c>
      <c r="SF30" s="8">
        <v>76519135092</v>
      </c>
      <c r="SG30" s="8">
        <v>20769704024</v>
      </c>
      <c r="SH30" s="8">
        <v>65588135007</v>
      </c>
      <c r="SI30" s="8">
        <v>18862058865</v>
      </c>
      <c r="SJ30" s="8">
        <v>37264634030</v>
      </c>
      <c r="SK30" s="8">
        <v>122515203469</v>
      </c>
      <c r="SL30" s="8">
        <v>20210349846</v>
      </c>
      <c r="SM30" s="8">
        <v>45523273030</v>
      </c>
      <c r="SN30" s="8">
        <v>97364038719</v>
      </c>
      <c r="SO30" s="8">
        <v>45263062508</v>
      </c>
      <c r="SP30" s="8">
        <v>19100887951</v>
      </c>
      <c r="SQ30" s="8">
        <v>33412359360</v>
      </c>
      <c r="SR30" s="8">
        <v>84617813063</v>
      </c>
      <c r="SS30" s="8">
        <v>56925043769</v>
      </c>
      <c r="ST30" s="8">
        <v>185000893813</v>
      </c>
      <c r="SU30" s="8">
        <v>64771156302</v>
      </c>
      <c r="SV30" s="8">
        <v>14412396704</v>
      </c>
      <c r="SW30" s="8">
        <v>36845203873</v>
      </c>
      <c r="SX30" s="8">
        <v>77995675186</v>
      </c>
      <c r="SY30" s="8">
        <v>54819883820</v>
      </c>
      <c r="SZ30" s="8">
        <v>17411662291</v>
      </c>
      <c r="TA30" s="8">
        <v>39817034830</v>
      </c>
      <c r="TB30" s="8">
        <v>26962585266</v>
      </c>
      <c r="TC30" s="8">
        <v>122055607254</v>
      </c>
      <c r="TD30" s="8">
        <v>125209732031</v>
      </c>
      <c r="TE30" s="8">
        <v>43979734350</v>
      </c>
      <c r="TF30" s="8">
        <v>19563591660</v>
      </c>
      <c r="TG30" s="8">
        <v>40232527923</v>
      </c>
      <c r="TH30" s="8">
        <v>29137877848</v>
      </c>
      <c r="TI30" s="8">
        <v>22319599332</v>
      </c>
      <c r="TJ30" s="8">
        <v>23672702725</v>
      </c>
      <c r="TK30" s="8">
        <v>14549172478</v>
      </c>
      <c r="TL30" s="8">
        <v>44037620886</v>
      </c>
      <c r="TM30" s="8">
        <v>46204708099</v>
      </c>
      <c r="TN30" s="8">
        <v>67119125241</v>
      </c>
      <c r="TO30" s="8">
        <v>32860734139</v>
      </c>
      <c r="TP30" s="8">
        <v>30939673018</v>
      </c>
      <c r="TQ30" s="8">
        <v>17113660085</v>
      </c>
      <c r="TR30" s="8">
        <v>17659233427</v>
      </c>
      <c r="TS30" s="8">
        <v>45838278755</v>
      </c>
      <c r="TT30" s="8">
        <v>44741457000</v>
      </c>
      <c r="TU30" s="8">
        <v>70174213466</v>
      </c>
      <c r="TV30" s="8">
        <v>67055995261</v>
      </c>
      <c r="TW30" s="8">
        <v>56502121558</v>
      </c>
      <c r="TX30" s="8">
        <v>45818033095</v>
      </c>
      <c r="TY30" s="8">
        <v>72116252572</v>
      </c>
      <c r="TZ30" s="8">
        <v>43900588482</v>
      </c>
      <c r="UA30" s="8">
        <v>19539343400</v>
      </c>
    </row>
    <row r="31" spans="1:547" x14ac:dyDescent="0.35">
      <c r="A31" s="7" t="s">
        <v>1119</v>
      </c>
      <c r="B31" s="8">
        <v>649261947333</v>
      </c>
      <c r="C31" s="8">
        <v>25872422904</v>
      </c>
      <c r="D31" s="8">
        <v>22042873759</v>
      </c>
      <c r="E31" s="8">
        <v>123410273537</v>
      </c>
      <c r="F31" s="8">
        <v>13814318940</v>
      </c>
      <c r="G31" s="8">
        <v>31048101163</v>
      </c>
      <c r="H31" s="8">
        <v>15994841393</v>
      </c>
      <c r="I31" s="8">
        <v>28458548742</v>
      </c>
      <c r="J31" s="8">
        <v>69019211720</v>
      </c>
      <c r="K31" s="8">
        <v>29589643856</v>
      </c>
      <c r="L31" s="8">
        <v>58679000614</v>
      </c>
      <c r="M31" s="8">
        <v>20803899985</v>
      </c>
      <c r="N31" s="8">
        <v>24722394874</v>
      </c>
      <c r="O31" s="8">
        <v>28475647752</v>
      </c>
      <c r="P31" s="8">
        <v>7608650270</v>
      </c>
      <c r="Q31" s="8">
        <v>36659694574</v>
      </c>
      <c r="R31" s="8">
        <v>5466750599</v>
      </c>
      <c r="S31" s="8">
        <v>63611918698</v>
      </c>
      <c r="T31" s="8">
        <v>26933562362</v>
      </c>
      <c r="U31" s="8">
        <v>14589071144</v>
      </c>
      <c r="V31" s="8">
        <v>26216564902</v>
      </c>
      <c r="W31" s="8">
        <v>24086347341</v>
      </c>
      <c r="X31" s="8">
        <v>14209060932</v>
      </c>
      <c r="Y31" s="8">
        <v>15785229612</v>
      </c>
      <c r="Z31" s="8">
        <v>1033095314926</v>
      </c>
      <c r="AA31" s="8">
        <v>60317235000</v>
      </c>
      <c r="AB31" s="8">
        <v>17543836354</v>
      </c>
      <c r="AC31" s="8">
        <v>111596847753</v>
      </c>
      <c r="AD31" s="8">
        <v>28047870768</v>
      </c>
      <c r="AE31" s="8">
        <v>52520407442</v>
      </c>
      <c r="AF31" s="8">
        <v>14559244690</v>
      </c>
      <c r="AG31" s="8">
        <v>56846723925</v>
      </c>
      <c r="AH31" s="8">
        <v>44042590419</v>
      </c>
      <c r="AI31" s="8">
        <v>85194569087</v>
      </c>
      <c r="AJ31" s="8">
        <v>78007859439</v>
      </c>
      <c r="AK31" s="8">
        <v>35169289313</v>
      </c>
      <c r="AL31" s="8">
        <v>32790717280</v>
      </c>
      <c r="AM31" s="8">
        <v>30516597967</v>
      </c>
      <c r="AN31" s="8">
        <v>35563135575</v>
      </c>
      <c r="AO31" s="8">
        <v>857737409093</v>
      </c>
      <c r="AP31" s="8">
        <v>8291459935</v>
      </c>
      <c r="AQ31" s="8">
        <v>44122276841</v>
      </c>
      <c r="AR31" s="8">
        <v>20516779000</v>
      </c>
      <c r="AS31" s="8">
        <v>34183685126</v>
      </c>
      <c r="AT31" s="8">
        <v>38699383321</v>
      </c>
      <c r="AU31" s="8">
        <v>17172214347</v>
      </c>
      <c r="AV31" s="8">
        <v>52013893886</v>
      </c>
      <c r="AW31" s="8">
        <v>22976352526</v>
      </c>
      <c r="AX31" s="8">
        <v>25183780446</v>
      </c>
      <c r="AY31" s="8">
        <v>24137797380</v>
      </c>
      <c r="AZ31" s="8">
        <v>92271121778</v>
      </c>
      <c r="BA31" s="8">
        <v>29689240000</v>
      </c>
      <c r="BB31" s="8">
        <v>15134367112</v>
      </c>
      <c r="BC31" s="8">
        <v>31780842000</v>
      </c>
      <c r="BD31" s="8">
        <v>24175466725</v>
      </c>
      <c r="BE31" s="8">
        <v>96989537406</v>
      </c>
      <c r="BF31" s="8">
        <v>20822964813</v>
      </c>
      <c r="BG31" s="8">
        <v>84837027559</v>
      </c>
      <c r="BH31" s="8">
        <v>365891682880</v>
      </c>
      <c r="BI31" s="8">
        <v>40016836960</v>
      </c>
      <c r="BJ31" s="8">
        <v>41664161286</v>
      </c>
      <c r="BK31" s="8">
        <v>106582098774</v>
      </c>
      <c r="BL31" s="8">
        <v>13726563700</v>
      </c>
      <c r="BM31" s="8">
        <v>39791016313</v>
      </c>
      <c r="BN31" s="8">
        <v>50761762922</v>
      </c>
      <c r="BO31" s="8">
        <v>55857900631</v>
      </c>
      <c r="BP31" s="8">
        <v>60828212044</v>
      </c>
      <c r="BQ31" s="8">
        <v>46085749374</v>
      </c>
      <c r="BR31" s="8">
        <v>41910447833</v>
      </c>
      <c r="BS31" s="8">
        <v>47578267251</v>
      </c>
      <c r="BT31" s="8">
        <v>262227988219</v>
      </c>
      <c r="BU31" s="8">
        <v>21858612108</v>
      </c>
      <c r="BV31" s="8">
        <v>56454651238</v>
      </c>
      <c r="BW31" s="8">
        <v>97435798300</v>
      </c>
      <c r="BX31" s="8">
        <v>58240118934</v>
      </c>
      <c r="BY31" s="8">
        <v>38766711260</v>
      </c>
      <c r="BZ31" s="8">
        <v>45417466354</v>
      </c>
      <c r="CA31" s="8">
        <v>39040605613</v>
      </c>
      <c r="CB31" s="8">
        <v>456936137367</v>
      </c>
      <c r="CC31" s="8">
        <v>153098105357</v>
      </c>
      <c r="CD31" s="8">
        <v>82270464292</v>
      </c>
      <c r="CE31" s="8">
        <v>38852899870</v>
      </c>
      <c r="CF31" s="8">
        <v>61869051050</v>
      </c>
      <c r="CG31" s="8">
        <v>29339922347</v>
      </c>
      <c r="CH31" s="8">
        <v>134662099591</v>
      </c>
      <c r="CI31" s="8">
        <v>104529625500</v>
      </c>
      <c r="CJ31" s="8">
        <v>57726176000</v>
      </c>
      <c r="CK31" s="8">
        <v>108891990888</v>
      </c>
      <c r="CL31" s="8">
        <v>39991946111</v>
      </c>
      <c r="CM31" s="8">
        <v>92495624193</v>
      </c>
      <c r="CN31" s="8">
        <v>85637714388</v>
      </c>
      <c r="CO31" s="8">
        <v>299832311310</v>
      </c>
      <c r="CP31" s="8">
        <v>101369081136</v>
      </c>
      <c r="CQ31" s="8">
        <v>18978518771</v>
      </c>
      <c r="CR31" s="8">
        <v>101695557803</v>
      </c>
      <c r="CS31" s="8">
        <v>59486276002</v>
      </c>
      <c r="CT31" s="8">
        <v>110514158194</v>
      </c>
      <c r="CU31" s="8">
        <v>42046770882</v>
      </c>
      <c r="CV31" s="8">
        <v>93877276470</v>
      </c>
      <c r="CW31" s="8">
        <v>80454056380</v>
      </c>
      <c r="CX31" s="8">
        <v>55017885510</v>
      </c>
      <c r="CY31" s="8">
        <v>185067699227</v>
      </c>
      <c r="CZ31" s="8">
        <v>34934384112</v>
      </c>
      <c r="DA31" s="8">
        <v>353308840131</v>
      </c>
      <c r="DB31" s="8">
        <v>68564901995</v>
      </c>
      <c r="DC31" s="8">
        <v>123556328965</v>
      </c>
      <c r="DD31" s="8">
        <v>15131923099</v>
      </c>
      <c r="DE31" s="8">
        <v>77925390155</v>
      </c>
      <c r="DF31" s="8">
        <v>60398381995</v>
      </c>
      <c r="DG31" s="8">
        <v>20431767770</v>
      </c>
      <c r="DH31" s="8">
        <v>150452211292</v>
      </c>
      <c r="DI31" s="8">
        <v>11424628519</v>
      </c>
      <c r="DJ31" s="8">
        <v>54475237031</v>
      </c>
      <c r="DK31" s="8">
        <v>46462718000</v>
      </c>
      <c r="DL31" s="8">
        <v>85590313434</v>
      </c>
      <c r="DM31" s="8">
        <v>77367054927</v>
      </c>
      <c r="DN31" s="8">
        <v>62804909650</v>
      </c>
      <c r="DO31" s="8">
        <v>76562073920</v>
      </c>
      <c r="DP31" s="8">
        <v>40824095072</v>
      </c>
      <c r="DQ31" s="8">
        <v>185399806000</v>
      </c>
      <c r="DR31" s="8">
        <v>77797991218</v>
      </c>
      <c r="DS31" s="8">
        <v>158736445893</v>
      </c>
      <c r="DT31" s="8">
        <v>41201511900</v>
      </c>
      <c r="DU31" s="8">
        <v>82580901070</v>
      </c>
      <c r="DV31" s="8">
        <v>27372969547</v>
      </c>
      <c r="DW31" s="8">
        <v>52749774200</v>
      </c>
      <c r="DX31" s="8">
        <v>25131258000</v>
      </c>
      <c r="DY31" s="8">
        <v>41970192302</v>
      </c>
      <c r="DZ31" s="8">
        <v>80230235720</v>
      </c>
      <c r="EA31" s="8">
        <v>23757844650</v>
      </c>
      <c r="EB31" s="8">
        <v>21022198750</v>
      </c>
      <c r="EC31" s="8">
        <v>19022534700</v>
      </c>
      <c r="ED31" s="8">
        <v>303025048354</v>
      </c>
      <c r="EE31" s="8">
        <v>16070977367</v>
      </c>
      <c r="EF31" s="8">
        <v>51050972588</v>
      </c>
      <c r="EG31" s="8">
        <v>80343217882</v>
      </c>
      <c r="EH31" s="8">
        <v>11569287920</v>
      </c>
      <c r="EI31" s="8">
        <v>63395519571</v>
      </c>
      <c r="EJ31" s="8">
        <v>66700322159</v>
      </c>
      <c r="EK31" s="8">
        <v>59651368610</v>
      </c>
      <c r="EL31" s="8">
        <v>15735546280</v>
      </c>
      <c r="EM31" s="8">
        <v>75967549765</v>
      </c>
      <c r="EN31" s="8">
        <v>19338422367</v>
      </c>
      <c r="EO31" s="8">
        <v>66326571448</v>
      </c>
      <c r="EP31" s="8">
        <v>21886048325</v>
      </c>
      <c r="EQ31" s="8">
        <v>26742703112</v>
      </c>
      <c r="ER31" s="8">
        <v>30310625808</v>
      </c>
      <c r="ES31" s="8">
        <v>83652181099</v>
      </c>
      <c r="ET31" s="8">
        <v>3956777026810</v>
      </c>
      <c r="EU31" s="8">
        <v>742564972311</v>
      </c>
      <c r="EV31" s="8">
        <v>233665814293</v>
      </c>
      <c r="EW31" s="8">
        <v>333819163658</v>
      </c>
      <c r="EX31" s="8">
        <v>279438787176</v>
      </c>
      <c r="EY31" s="8">
        <v>38764748425</v>
      </c>
      <c r="EZ31" s="8">
        <v>89578130718</v>
      </c>
      <c r="FA31" s="8">
        <v>25433415909</v>
      </c>
      <c r="FB31" s="8">
        <v>224604190625</v>
      </c>
      <c r="FC31" s="8">
        <v>132521685012</v>
      </c>
      <c r="FD31" s="8">
        <v>387079247333</v>
      </c>
      <c r="FE31" s="8">
        <v>120865961840</v>
      </c>
      <c r="FF31" s="8">
        <v>133041289574</v>
      </c>
      <c r="FG31" s="8">
        <v>70418223605</v>
      </c>
      <c r="FH31" s="8">
        <v>46108315209</v>
      </c>
      <c r="FI31" s="8">
        <v>246457834190</v>
      </c>
      <c r="FJ31" s="8">
        <v>75150624290</v>
      </c>
      <c r="FK31" s="8">
        <v>81585960550</v>
      </c>
      <c r="FL31" s="8">
        <v>398063316198</v>
      </c>
      <c r="FM31" s="8">
        <v>224141754602</v>
      </c>
      <c r="FN31" s="8">
        <v>205636079238</v>
      </c>
      <c r="FO31" s="8">
        <v>39188969980</v>
      </c>
      <c r="FP31" s="8">
        <v>286202594316</v>
      </c>
      <c r="FQ31" s="8">
        <v>11574552794</v>
      </c>
      <c r="FR31" s="8">
        <v>40703505249</v>
      </c>
      <c r="FS31" s="8">
        <v>45072382489</v>
      </c>
      <c r="FT31" s="8">
        <v>2527620000</v>
      </c>
      <c r="FU31" s="8">
        <v>148219491234</v>
      </c>
      <c r="FV31" s="8">
        <v>5855120000</v>
      </c>
      <c r="FW31" s="8">
        <v>653338730000</v>
      </c>
      <c r="FX31" s="8">
        <v>132100629000</v>
      </c>
      <c r="FY31" s="8">
        <v>120412883445</v>
      </c>
      <c r="FZ31" s="8">
        <v>51022525806</v>
      </c>
      <c r="GA31" s="8">
        <v>113150130430</v>
      </c>
      <c r="GB31" s="8">
        <v>157710569000</v>
      </c>
      <c r="GC31" s="8">
        <v>79542713241</v>
      </c>
      <c r="GD31" s="8">
        <v>181159511953</v>
      </c>
      <c r="GE31" s="8">
        <v>84929064519</v>
      </c>
      <c r="GF31" s="8">
        <v>79802764199</v>
      </c>
      <c r="GG31" s="8">
        <v>55283238600</v>
      </c>
      <c r="GH31" s="8">
        <v>77080318000</v>
      </c>
      <c r="GI31" s="8">
        <v>70251647937</v>
      </c>
      <c r="GJ31" s="8">
        <v>162628561226</v>
      </c>
      <c r="GK31" s="8">
        <v>94270291750</v>
      </c>
      <c r="GL31" s="8">
        <v>130493751867</v>
      </c>
      <c r="GM31" s="8">
        <v>119367022275</v>
      </c>
      <c r="GN31" s="8">
        <v>59387869600</v>
      </c>
      <c r="GO31" s="8">
        <v>130422215868</v>
      </c>
      <c r="GP31" s="8">
        <v>95110900850</v>
      </c>
      <c r="GQ31" s="8">
        <v>66312209000</v>
      </c>
      <c r="GR31" s="8">
        <v>148946345509</v>
      </c>
      <c r="GS31" s="8">
        <v>151163553600</v>
      </c>
      <c r="GT31" s="8">
        <v>76142643450</v>
      </c>
      <c r="GU31" s="8">
        <v>183326772074</v>
      </c>
      <c r="GV31" s="8">
        <v>176015713741</v>
      </c>
      <c r="GW31" s="8">
        <v>158571024931</v>
      </c>
      <c r="GX31" s="8">
        <v>62818402525</v>
      </c>
      <c r="GY31" s="8">
        <v>65225375856</v>
      </c>
      <c r="GZ31" s="8">
        <v>70993529063</v>
      </c>
      <c r="HA31" s="8">
        <v>23212062680</v>
      </c>
      <c r="HB31" s="8">
        <v>57851865000</v>
      </c>
      <c r="HC31" s="8">
        <v>17926889745</v>
      </c>
      <c r="HD31" s="8">
        <v>356771811988</v>
      </c>
      <c r="HE31" s="8">
        <v>281495169029.62</v>
      </c>
      <c r="HF31" s="8">
        <v>86292968874</v>
      </c>
      <c r="HG31" s="8">
        <v>200205491752</v>
      </c>
      <c r="HH31" s="8">
        <v>36458208688</v>
      </c>
      <c r="HI31" s="8">
        <v>93659483808</v>
      </c>
      <c r="HJ31" s="8">
        <v>59014194100</v>
      </c>
      <c r="HK31" s="8">
        <v>139701737135</v>
      </c>
      <c r="HL31" s="8">
        <v>92353267599</v>
      </c>
      <c r="HM31" s="8">
        <v>1194454042471</v>
      </c>
      <c r="HN31" s="8">
        <v>51409892855</v>
      </c>
      <c r="HO31" s="8">
        <v>133444101824</v>
      </c>
      <c r="HP31" s="8">
        <v>77366466988</v>
      </c>
      <c r="HQ31" s="8">
        <v>312644401774</v>
      </c>
      <c r="HR31" s="8">
        <v>23549711300</v>
      </c>
      <c r="HS31" s="8">
        <v>208129016580</v>
      </c>
      <c r="HT31" s="8">
        <v>105848608620</v>
      </c>
      <c r="HU31" s="8">
        <v>55126335692</v>
      </c>
      <c r="HV31" s="8">
        <v>332150626476</v>
      </c>
      <c r="HW31" s="8">
        <v>93783259950</v>
      </c>
      <c r="HX31" s="8">
        <v>54815343014</v>
      </c>
      <c r="HY31" s="8">
        <v>114863137817</v>
      </c>
      <c r="HZ31" s="8">
        <v>82395687000</v>
      </c>
      <c r="IA31" s="8">
        <v>45229676605</v>
      </c>
      <c r="IB31" s="8">
        <v>160178021496</v>
      </c>
      <c r="IC31" s="8">
        <v>35637459358</v>
      </c>
      <c r="ID31" s="8">
        <v>95599607000</v>
      </c>
      <c r="IE31" s="8">
        <v>75566445974</v>
      </c>
      <c r="IF31" s="8">
        <v>73795975923</v>
      </c>
      <c r="IG31" s="8">
        <v>138771668985</v>
      </c>
      <c r="IH31" s="8">
        <v>137639379325</v>
      </c>
      <c r="II31" s="8">
        <v>76166954490</v>
      </c>
      <c r="IJ31" s="8">
        <v>115437966984</v>
      </c>
      <c r="IK31" s="8">
        <v>179435641353</v>
      </c>
      <c r="IL31" s="8">
        <v>72165871324</v>
      </c>
      <c r="IM31" s="8">
        <v>78268826635</v>
      </c>
      <c r="IN31" s="8">
        <v>56206011422</v>
      </c>
      <c r="IO31" s="8">
        <v>188594841349</v>
      </c>
      <c r="IP31" s="8">
        <v>157299278181</v>
      </c>
      <c r="IQ31" s="8">
        <v>75651725500</v>
      </c>
      <c r="IR31" s="8">
        <v>161776132116</v>
      </c>
      <c r="IS31" s="8">
        <v>97884543580</v>
      </c>
      <c r="IT31" s="8">
        <v>86376388993</v>
      </c>
      <c r="IU31" s="8">
        <v>112745729687</v>
      </c>
      <c r="IV31" s="8">
        <v>68760532647</v>
      </c>
      <c r="IW31" s="8">
        <v>26098222611</v>
      </c>
      <c r="IX31" s="8">
        <v>719377979408</v>
      </c>
      <c r="IY31" s="8">
        <v>66461684771</v>
      </c>
      <c r="IZ31" s="8">
        <v>409693680062</v>
      </c>
      <c r="JA31" s="8">
        <v>124928082177</v>
      </c>
      <c r="JB31" s="8">
        <v>128117817183</v>
      </c>
      <c r="JC31" s="8">
        <v>157391756089</v>
      </c>
      <c r="JD31" s="8">
        <v>95557213530</v>
      </c>
      <c r="JE31" s="8">
        <v>85619503000</v>
      </c>
      <c r="JF31" s="8">
        <v>58357107664</v>
      </c>
      <c r="JG31" s="8">
        <v>160394208940</v>
      </c>
      <c r="JH31" s="8">
        <v>42925806500</v>
      </c>
      <c r="JI31" s="8">
        <v>112947160095</v>
      </c>
      <c r="JJ31" s="8">
        <v>36152579839</v>
      </c>
      <c r="JK31" s="8">
        <v>16970541448</v>
      </c>
      <c r="JL31" s="8">
        <v>51122382000</v>
      </c>
      <c r="JM31" s="8">
        <v>14404504580</v>
      </c>
      <c r="JN31" s="8">
        <v>50013875990</v>
      </c>
      <c r="JO31" s="8">
        <v>984392437693</v>
      </c>
      <c r="JP31" s="8">
        <v>66488225640</v>
      </c>
      <c r="JQ31" s="8">
        <v>147348922600</v>
      </c>
      <c r="JR31" s="8">
        <v>108687928430</v>
      </c>
      <c r="JS31" s="8">
        <v>89440736804</v>
      </c>
      <c r="JT31" s="8">
        <v>78104623608</v>
      </c>
      <c r="JU31" s="8">
        <v>110257402686</v>
      </c>
      <c r="JV31" s="8">
        <v>145464003306</v>
      </c>
      <c r="JW31" s="8">
        <v>63887787793</v>
      </c>
      <c r="JX31" s="8">
        <v>26721521232</v>
      </c>
      <c r="JY31" s="8">
        <v>46164776745</v>
      </c>
      <c r="JZ31" s="8">
        <v>60107953659</v>
      </c>
      <c r="KA31" s="8">
        <v>89689707442</v>
      </c>
      <c r="KB31" s="8">
        <v>195870172225</v>
      </c>
      <c r="KC31" s="8">
        <v>38846064323</v>
      </c>
      <c r="KD31" s="8">
        <v>384011662390</v>
      </c>
      <c r="KE31" s="8">
        <v>74577560362</v>
      </c>
      <c r="KF31" s="8">
        <v>86808820958</v>
      </c>
      <c r="KG31" s="8">
        <v>45948240020</v>
      </c>
      <c r="KH31" s="8">
        <v>50151858950</v>
      </c>
      <c r="KI31" s="8">
        <v>14887612534</v>
      </c>
      <c r="KJ31" s="8">
        <v>223629751480</v>
      </c>
      <c r="KK31" s="8">
        <v>75479805077</v>
      </c>
      <c r="KL31" s="8">
        <v>184957289306</v>
      </c>
      <c r="KM31" s="8">
        <v>96436652450</v>
      </c>
      <c r="KN31" s="8">
        <v>46465059600</v>
      </c>
      <c r="KO31" s="8">
        <v>220126264545</v>
      </c>
      <c r="KP31" s="8">
        <v>97322974300</v>
      </c>
      <c r="KQ31" s="8">
        <v>264690914694</v>
      </c>
      <c r="KR31" s="8">
        <v>1346857444001</v>
      </c>
      <c r="KS31" s="8">
        <v>234764157732</v>
      </c>
      <c r="KT31" s="8">
        <v>820964317286</v>
      </c>
      <c r="KU31" s="8">
        <v>151842844771</v>
      </c>
      <c r="KV31" s="8">
        <v>430053634422</v>
      </c>
      <c r="KW31" s="8">
        <v>244535263015</v>
      </c>
      <c r="KX31" s="8">
        <v>313302250592</v>
      </c>
      <c r="KY31" s="8">
        <v>102755790659</v>
      </c>
      <c r="KZ31" s="8">
        <v>415196314843</v>
      </c>
      <c r="LA31" s="8">
        <v>140661522263</v>
      </c>
      <c r="LB31" s="8">
        <v>188695477750</v>
      </c>
      <c r="LC31" s="8">
        <v>107565358030</v>
      </c>
      <c r="LD31" s="8">
        <v>64944615830</v>
      </c>
      <c r="LE31" s="8">
        <v>53015466996</v>
      </c>
      <c r="LF31" s="8">
        <v>29778476067</v>
      </c>
      <c r="LG31" s="8">
        <v>38193376360</v>
      </c>
      <c r="LH31" s="8">
        <v>124513672000</v>
      </c>
      <c r="LI31" s="8">
        <v>113835287150</v>
      </c>
      <c r="LJ31" s="8">
        <v>39143617890</v>
      </c>
      <c r="LK31" s="8">
        <v>9493137066</v>
      </c>
      <c r="LL31" s="8">
        <v>59746456838</v>
      </c>
      <c r="LM31" s="8">
        <v>73777668750</v>
      </c>
      <c r="LN31" s="8">
        <v>25856142250</v>
      </c>
      <c r="LO31" s="8">
        <v>29774238175</v>
      </c>
      <c r="LP31" s="8">
        <v>13793653900</v>
      </c>
      <c r="LQ31" s="8">
        <v>27029150650</v>
      </c>
      <c r="LR31" s="8">
        <v>12537966500</v>
      </c>
      <c r="LS31" s="8">
        <v>352363915175</v>
      </c>
      <c r="LT31" s="8">
        <v>164566422275</v>
      </c>
      <c r="LU31" s="8">
        <v>42706789031</v>
      </c>
      <c r="LV31" s="8">
        <v>20312765095</v>
      </c>
      <c r="LW31" s="8">
        <v>57317250000</v>
      </c>
      <c r="LX31" s="8">
        <v>28955081500</v>
      </c>
      <c r="LY31" s="8">
        <v>134791926628</v>
      </c>
      <c r="LZ31" s="8">
        <v>145133126648</v>
      </c>
      <c r="MA31" s="8">
        <v>66160329472</v>
      </c>
      <c r="MB31" s="8">
        <v>50798834271</v>
      </c>
      <c r="MC31" s="8">
        <v>54248676054</v>
      </c>
      <c r="MD31" s="8">
        <v>58621061272</v>
      </c>
      <c r="ME31" s="8">
        <v>31482184262</v>
      </c>
      <c r="MF31" s="8">
        <v>98341466747</v>
      </c>
      <c r="MG31" s="8">
        <v>517649634094</v>
      </c>
      <c r="MH31" s="8">
        <v>37663901398</v>
      </c>
      <c r="MI31" s="8">
        <v>52894877043</v>
      </c>
      <c r="MJ31" s="8">
        <v>54619412981</v>
      </c>
      <c r="MK31" s="8">
        <v>156509116684</v>
      </c>
      <c r="ML31" s="8">
        <v>45630198000</v>
      </c>
      <c r="MM31" s="8">
        <v>82692890493</v>
      </c>
      <c r="MN31" s="8">
        <v>48777631000</v>
      </c>
      <c r="MO31" s="8">
        <v>101892033127</v>
      </c>
      <c r="MP31" s="8">
        <v>32294237699</v>
      </c>
      <c r="MQ31" s="8">
        <v>88366715000</v>
      </c>
      <c r="MR31" s="8">
        <v>96309792741</v>
      </c>
      <c r="MS31" s="8">
        <v>139194615000</v>
      </c>
      <c r="MT31" s="8">
        <v>90114665520</v>
      </c>
      <c r="MU31" s="8">
        <v>69364742960</v>
      </c>
      <c r="MV31" s="8">
        <v>53028207222</v>
      </c>
      <c r="MW31" s="8">
        <v>139365175233</v>
      </c>
      <c r="MX31" s="8">
        <v>83327338458</v>
      </c>
      <c r="MY31" s="8">
        <v>47722038003</v>
      </c>
      <c r="MZ31" s="8">
        <v>78203581082</v>
      </c>
      <c r="NA31" s="8">
        <v>67467018000</v>
      </c>
      <c r="NB31" s="8">
        <v>46235271477</v>
      </c>
      <c r="NC31" s="8">
        <v>30603273960</v>
      </c>
      <c r="ND31" s="8">
        <v>764611652418</v>
      </c>
      <c r="NE31" s="8">
        <v>46355063467</v>
      </c>
      <c r="NF31" s="8">
        <v>678978438076</v>
      </c>
      <c r="NG31" s="8">
        <v>42925875319</v>
      </c>
      <c r="NH31" s="8">
        <v>55982472683</v>
      </c>
      <c r="NI31" s="8">
        <v>214626603060</v>
      </c>
      <c r="NJ31" s="8">
        <v>130872465200</v>
      </c>
      <c r="NK31" s="8">
        <v>59082960086</v>
      </c>
      <c r="NL31" s="8">
        <v>58836825492</v>
      </c>
      <c r="NM31" s="8">
        <v>167862976977</v>
      </c>
      <c r="NN31" s="8">
        <v>72180054873</v>
      </c>
      <c r="NO31" s="8">
        <v>44507426887</v>
      </c>
      <c r="NP31" s="8">
        <v>61443250900</v>
      </c>
      <c r="NQ31" s="8">
        <v>120920190778</v>
      </c>
      <c r="NR31" s="8">
        <v>73120287118</v>
      </c>
      <c r="NS31" s="8">
        <v>46955165000</v>
      </c>
      <c r="NT31" s="8">
        <v>45255337402</v>
      </c>
      <c r="NU31" s="8">
        <v>103284415907</v>
      </c>
      <c r="NV31" s="8">
        <v>101077461500</v>
      </c>
      <c r="NW31" s="8">
        <v>67260370797</v>
      </c>
      <c r="NX31" s="8">
        <v>705969048170</v>
      </c>
      <c r="NY31" s="8">
        <v>380477359629</v>
      </c>
      <c r="NZ31" s="8">
        <v>197647161851</v>
      </c>
      <c r="OA31" s="8">
        <v>64485869434</v>
      </c>
      <c r="OB31" s="8">
        <v>198617406705</v>
      </c>
      <c r="OC31" s="8">
        <v>30392119000</v>
      </c>
      <c r="OD31" s="8">
        <v>55582763280</v>
      </c>
      <c r="OE31" s="8">
        <v>135265695261</v>
      </c>
      <c r="OF31" s="8">
        <v>71473703450</v>
      </c>
      <c r="OG31" s="8">
        <v>160989744826</v>
      </c>
      <c r="OH31" s="8">
        <v>130432931303</v>
      </c>
      <c r="OI31" s="8">
        <v>144345230136</v>
      </c>
      <c r="OJ31" s="8">
        <v>49450980000</v>
      </c>
      <c r="OK31" s="8">
        <v>71790124100</v>
      </c>
      <c r="OL31" s="8">
        <v>77135790238</v>
      </c>
      <c r="OM31" s="8">
        <v>228495242268</v>
      </c>
      <c r="ON31" s="8">
        <v>51899628950</v>
      </c>
      <c r="OO31" s="8">
        <v>62652807360</v>
      </c>
      <c r="OP31" s="8">
        <v>55326138300</v>
      </c>
      <c r="OQ31" s="8">
        <v>65813283962</v>
      </c>
      <c r="OR31" s="8">
        <v>76764989299</v>
      </c>
      <c r="OS31" s="8">
        <v>374117006325</v>
      </c>
      <c r="OT31" s="8">
        <v>34524115112</v>
      </c>
      <c r="OU31" s="8">
        <v>93383102900</v>
      </c>
      <c r="OV31" s="8">
        <v>40081472000</v>
      </c>
      <c r="OW31" s="8">
        <v>31504238200</v>
      </c>
      <c r="OX31" s="8">
        <v>7824697800</v>
      </c>
      <c r="OY31" s="8">
        <v>19474837072</v>
      </c>
      <c r="OZ31" s="8">
        <v>66585493791</v>
      </c>
      <c r="PA31" s="8">
        <v>47293614640</v>
      </c>
      <c r="PB31" s="8">
        <v>43930209334</v>
      </c>
      <c r="PC31" s="8">
        <v>54175472968</v>
      </c>
      <c r="PD31" s="8">
        <v>54720246270</v>
      </c>
      <c r="PE31" s="8">
        <v>103124625998</v>
      </c>
      <c r="PF31" s="8">
        <v>9108448235</v>
      </c>
      <c r="PG31" s="8">
        <v>46026304600</v>
      </c>
      <c r="PH31" s="8">
        <v>39070663762</v>
      </c>
      <c r="PI31" s="8">
        <v>144268055884</v>
      </c>
      <c r="PJ31" s="8">
        <v>13957617043</v>
      </c>
      <c r="PK31" s="8">
        <v>53886542460</v>
      </c>
      <c r="PL31" s="8">
        <v>30516428000</v>
      </c>
      <c r="PM31" s="8">
        <v>93377380274</v>
      </c>
      <c r="PN31" s="8">
        <v>37284730217</v>
      </c>
      <c r="PO31" s="8">
        <v>158484577738</v>
      </c>
      <c r="PP31" s="8">
        <v>230110968162</v>
      </c>
      <c r="PQ31" s="8">
        <v>53046064484</v>
      </c>
      <c r="PR31" s="8">
        <v>112912969100</v>
      </c>
      <c r="PS31" s="8">
        <v>94014857169</v>
      </c>
      <c r="PT31" s="8">
        <v>32354370329</v>
      </c>
      <c r="PU31" s="8">
        <v>36152658375</v>
      </c>
      <c r="PV31" s="8">
        <v>43460169665</v>
      </c>
      <c r="PW31" s="8">
        <v>41891059606</v>
      </c>
      <c r="PX31" s="8">
        <v>44192478276</v>
      </c>
      <c r="PY31" s="8">
        <v>23604092776</v>
      </c>
      <c r="PZ31" s="8">
        <v>75573626701</v>
      </c>
      <c r="QA31" s="8">
        <v>38894706000</v>
      </c>
      <c r="QB31" s="8">
        <v>102481562452</v>
      </c>
      <c r="QC31" s="8">
        <v>108884920770</v>
      </c>
      <c r="QD31" s="8">
        <v>84723810235</v>
      </c>
      <c r="QE31" s="8">
        <v>103756515599</v>
      </c>
      <c r="QF31" s="8">
        <v>49770613430</v>
      </c>
      <c r="QG31" s="8">
        <v>63318334389</v>
      </c>
      <c r="QH31" s="8">
        <v>67736571049</v>
      </c>
      <c r="QI31" s="8">
        <v>106670485133</v>
      </c>
      <c r="QJ31" s="8">
        <v>52840235803</v>
      </c>
      <c r="QK31" s="8">
        <v>81069833253</v>
      </c>
      <c r="QL31" s="8">
        <v>420373654850</v>
      </c>
      <c r="QM31" s="8">
        <v>217226786405</v>
      </c>
      <c r="QN31" s="8">
        <v>66122397062</v>
      </c>
      <c r="QO31" s="8">
        <v>50152145521</v>
      </c>
      <c r="QP31" s="8">
        <v>90638615285</v>
      </c>
      <c r="QQ31" s="8">
        <v>240192273325</v>
      </c>
      <c r="QR31" s="8">
        <v>34921533790</v>
      </c>
      <c r="QS31" s="8">
        <v>92806078346</v>
      </c>
      <c r="QT31" s="8">
        <v>60959118622</v>
      </c>
      <c r="QU31" s="8">
        <v>139076650500</v>
      </c>
      <c r="QV31" s="8">
        <v>114650660556</v>
      </c>
      <c r="QW31" s="8">
        <v>640954120722</v>
      </c>
      <c r="QX31" s="8">
        <v>26686078211</v>
      </c>
      <c r="QY31" s="8">
        <v>19691369354</v>
      </c>
      <c r="QZ31" s="8">
        <v>58563770380</v>
      </c>
      <c r="RA31" s="8">
        <v>591742174099</v>
      </c>
      <c r="RB31" s="8">
        <v>138152013067</v>
      </c>
      <c r="RC31" s="8">
        <v>308530163151</v>
      </c>
      <c r="RD31" s="8">
        <v>39473588732</v>
      </c>
      <c r="RE31" s="8">
        <v>409847904160</v>
      </c>
      <c r="RF31" s="8">
        <v>165830946302</v>
      </c>
      <c r="RG31" s="8">
        <v>47146880970</v>
      </c>
      <c r="RH31" s="8">
        <v>54026132540</v>
      </c>
      <c r="RI31" s="8">
        <v>62180982234</v>
      </c>
      <c r="RJ31" s="8">
        <v>116448686231</v>
      </c>
      <c r="RK31" s="8">
        <v>32120616500</v>
      </c>
      <c r="RL31" s="8">
        <v>52744680000</v>
      </c>
      <c r="RM31" s="8">
        <v>27763771120</v>
      </c>
      <c r="RN31" s="8">
        <v>42318403826</v>
      </c>
      <c r="RO31" s="8">
        <v>32249699100</v>
      </c>
      <c r="RP31" s="8">
        <v>39463071083</v>
      </c>
      <c r="RQ31" s="8">
        <v>48089366940</v>
      </c>
      <c r="RR31" s="8">
        <v>17480661350</v>
      </c>
      <c r="RS31" s="8">
        <v>17619679852</v>
      </c>
      <c r="RT31" s="8">
        <v>34480170638</v>
      </c>
      <c r="RU31" s="8">
        <v>219075963371</v>
      </c>
      <c r="RV31" s="8">
        <v>54570630465</v>
      </c>
      <c r="RW31" s="8">
        <v>78404590140</v>
      </c>
      <c r="RX31" s="8">
        <v>58357904498</v>
      </c>
      <c r="RY31" s="8">
        <v>200881600150</v>
      </c>
      <c r="RZ31" s="8">
        <v>35588531380</v>
      </c>
      <c r="SA31" s="8">
        <v>50243891494</v>
      </c>
      <c r="SB31" s="8">
        <v>25210594501</v>
      </c>
      <c r="SC31" s="8">
        <v>265469093313</v>
      </c>
      <c r="SD31" s="8">
        <v>95504903660</v>
      </c>
      <c r="SE31" s="8">
        <v>96823419992</v>
      </c>
      <c r="SF31" s="8">
        <v>266164563791</v>
      </c>
      <c r="SG31" s="8">
        <v>189897435764</v>
      </c>
      <c r="SH31" s="8">
        <v>53459796661</v>
      </c>
      <c r="SI31" s="8">
        <v>197537597439</v>
      </c>
      <c r="SJ31" s="8">
        <v>156482733268</v>
      </c>
      <c r="SK31" s="8">
        <v>148524563032</v>
      </c>
      <c r="SL31" s="8">
        <v>51777622772</v>
      </c>
      <c r="SM31" s="8">
        <v>82206834818</v>
      </c>
      <c r="SN31" s="8">
        <v>49318366325</v>
      </c>
      <c r="SO31" s="8">
        <v>41041119395</v>
      </c>
      <c r="SP31" s="8">
        <v>58773450202</v>
      </c>
      <c r="SQ31" s="8">
        <v>34792963480</v>
      </c>
      <c r="SR31" s="8">
        <v>393088140224</v>
      </c>
      <c r="SS31" s="8">
        <v>92242485301</v>
      </c>
      <c r="ST31" s="8">
        <v>191950481561</v>
      </c>
      <c r="SU31" s="8">
        <v>70804476423</v>
      </c>
      <c r="SV31" s="8">
        <v>151772927002</v>
      </c>
      <c r="SW31" s="8">
        <v>195569862855</v>
      </c>
      <c r="SX31" s="8">
        <v>66627564000</v>
      </c>
      <c r="SY31" s="8">
        <v>142751077924</v>
      </c>
      <c r="SZ31" s="8">
        <v>59142815955</v>
      </c>
      <c r="TA31" s="8">
        <v>107734139998</v>
      </c>
      <c r="TB31" s="8">
        <v>162360046586</v>
      </c>
      <c r="TC31" s="8">
        <v>120610439239</v>
      </c>
      <c r="TD31" s="8">
        <v>771354280563</v>
      </c>
      <c r="TE31" s="8">
        <v>63236137707</v>
      </c>
      <c r="TF31" s="8">
        <v>31176281000</v>
      </c>
      <c r="TG31" s="8">
        <v>303755071102</v>
      </c>
      <c r="TH31" s="8">
        <v>61347043400</v>
      </c>
      <c r="TI31" s="8">
        <v>192828548520</v>
      </c>
      <c r="TJ31" s="8">
        <v>76529147564</v>
      </c>
      <c r="TK31" s="8">
        <v>56117849000</v>
      </c>
      <c r="TL31" s="8">
        <v>106720325382</v>
      </c>
      <c r="TM31" s="8">
        <v>318342323752</v>
      </c>
      <c r="TN31" s="8">
        <v>277134878319</v>
      </c>
      <c r="TO31" s="8">
        <v>105682348877</v>
      </c>
      <c r="TP31" s="8">
        <v>255900130809</v>
      </c>
      <c r="TQ31" s="8">
        <v>47205379041</v>
      </c>
      <c r="TR31" s="8">
        <v>66065066881</v>
      </c>
      <c r="TS31" s="8">
        <v>193190252312</v>
      </c>
      <c r="TT31" s="8">
        <v>166792897090</v>
      </c>
      <c r="TU31" s="8">
        <v>161877222742</v>
      </c>
      <c r="TV31" s="8">
        <v>147289660950</v>
      </c>
      <c r="TW31" s="8">
        <v>92054543839</v>
      </c>
      <c r="TX31" s="8">
        <v>185875546513</v>
      </c>
      <c r="TY31" s="8">
        <v>132395993929</v>
      </c>
      <c r="TZ31" s="8">
        <v>181523224832</v>
      </c>
      <c r="UA31" s="8">
        <v>146889809550</v>
      </c>
    </row>
    <row r="32" spans="1:547" x14ac:dyDescent="0.35">
      <c r="A32" s="7" t="s">
        <v>1120</v>
      </c>
      <c r="B32" s="8">
        <v>561864344482</v>
      </c>
      <c r="C32" s="8">
        <v>120528748990</v>
      </c>
      <c r="D32" s="8">
        <v>47907027732</v>
      </c>
      <c r="E32" s="8">
        <v>114639058730</v>
      </c>
      <c r="F32" s="8">
        <v>36692734756</v>
      </c>
      <c r="G32" s="8">
        <v>37736367709</v>
      </c>
      <c r="H32" s="8">
        <v>65313888499</v>
      </c>
      <c r="I32" s="8">
        <v>51786914044</v>
      </c>
      <c r="J32" s="8">
        <v>110180844969</v>
      </c>
      <c r="K32" s="8">
        <v>62804620404</v>
      </c>
      <c r="L32" s="8">
        <v>67529019049</v>
      </c>
      <c r="M32" s="8">
        <v>40259229890</v>
      </c>
      <c r="N32" s="8">
        <v>31187403513</v>
      </c>
      <c r="O32" s="8">
        <v>12172594199</v>
      </c>
      <c r="P32" s="8">
        <v>31014514202</v>
      </c>
      <c r="Q32" s="8">
        <v>18667130680</v>
      </c>
      <c r="R32" s="8">
        <v>60625418870</v>
      </c>
      <c r="S32" s="8">
        <v>65918395854</v>
      </c>
      <c r="T32" s="8">
        <v>30682353897</v>
      </c>
      <c r="U32" s="8">
        <v>34650359480</v>
      </c>
      <c r="V32" s="8">
        <v>67943259666</v>
      </c>
      <c r="W32" s="8">
        <v>65632587673</v>
      </c>
      <c r="X32" s="8">
        <v>69228547000</v>
      </c>
      <c r="Y32" s="8">
        <v>39654067212</v>
      </c>
      <c r="Z32" s="8">
        <v>1763078803062</v>
      </c>
      <c r="AA32" s="8">
        <v>142278350422</v>
      </c>
      <c r="AB32" s="8">
        <v>98098011438</v>
      </c>
      <c r="AC32" s="8">
        <v>397059601242</v>
      </c>
      <c r="AD32" s="8">
        <v>106889349467</v>
      </c>
      <c r="AE32" s="8">
        <v>98095262441</v>
      </c>
      <c r="AF32" s="8">
        <v>71069136552</v>
      </c>
      <c r="AG32" s="8">
        <v>94713459964</v>
      </c>
      <c r="AH32" s="8">
        <v>100898083686</v>
      </c>
      <c r="AI32" s="8">
        <v>181817233566</v>
      </c>
      <c r="AJ32" s="8">
        <v>263514965960</v>
      </c>
      <c r="AK32" s="8">
        <v>30620389497</v>
      </c>
      <c r="AL32" s="8">
        <v>94334176643</v>
      </c>
      <c r="AM32" s="8">
        <v>87205892037</v>
      </c>
      <c r="AN32" s="8">
        <v>29957419940</v>
      </c>
      <c r="AO32" s="8">
        <v>1061617908409</v>
      </c>
      <c r="AP32" s="8">
        <v>68335119616</v>
      </c>
      <c r="AQ32" s="8">
        <v>19004141745</v>
      </c>
      <c r="AR32" s="8">
        <v>37993808004</v>
      </c>
      <c r="AS32" s="8">
        <v>52837608783</v>
      </c>
      <c r="AT32" s="8">
        <v>54897487702</v>
      </c>
      <c r="AU32" s="8">
        <v>55519451635</v>
      </c>
      <c r="AV32" s="8">
        <v>115305619205</v>
      </c>
      <c r="AW32" s="8">
        <v>146964902740</v>
      </c>
      <c r="AX32" s="8">
        <v>186553033500</v>
      </c>
      <c r="AY32" s="8">
        <v>87702080000</v>
      </c>
      <c r="AZ32" s="8">
        <v>117160333034</v>
      </c>
      <c r="BA32" s="8">
        <v>53940202906</v>
      </c>
      <c r="BB32" s="8">
        <v>51528614000</v>
      </c>
      <c r="BC32" s="8">
        <v>80509530896</v>
      </c>
      <c r="BD32" s="8">
        <v>135614312962</v>
      </c>
      <c r="BE32" s="8">
        <v>124546201925</v>
      </c>
      <c r="BF32" s="8">
        <v>116846133386</v>
      </c>
      <c r="BG32" s="8">
        <v>35978986513</v>
      </c>
      <c r="BH32" s="8">
        <v>334316832897</v>
      </c>
      <c r="BI32" s="8">
        <v>50886500400</v>
      </c>
      <c r="BJ32" s="8">
        <v>87104497028</v>
      </c>
      <c r="BK32" s="8">
        <v>102129466477</v>
      </c>
      <c r="BL32" s="8">
        <v>116599487617</v>
      </c>
      <c r="BM32" s="8">
        <v>105990878988</v>
      </c>
      <c r="BN32" s="8">
        <v>109952605781</v>
      </c>
      <c r="BO32" s="8">
        <v>68898075379</v>
      </c>
      <c r="BP32" s="8">
        <v>68452257145</v>
      </c>
      <c r="BQ32" s="8">
        <v>55963738980</v>
      </c>
      <c r="BR32" s="8">
        <v>27797398000</v>
      </c>
      <c r="BS32" s="8">
        <v>8460802200</v>
      </c>
      <c r="BT32" s="8">
        <v>70904704389</v>
      </c>
      <c r="BU32" s="8">
        <v>31929483240</v>
      </c>
      <c r="BV32" s="8">
        <v>49341324337</v>
      </c>
      <c r="BW32" s="8">
        <v>20987404558</v>
      </c>
      <c r="BX32" s="8">
        <v>27841589465</v>
      </c>
      <c r="BY32" s="8">
        <v>66940886467</v>
      </c>
      <c r="BZ32" s="8">
        <v>61569056460</v>
      </c>
      <c r="CA32" s="8">
        <v>76579302631</v>
      </c>
      <c r="CB32" s="8">
        <v>1291530738781</v>
      </c>
      <c r="CC32" s="8">
        <v>752874584121</v>
      </c>
      <c r="CD32" s="8">
        <v>129475958000</v>
      </c>
      <c r="CE32" s="8">
        <v>79624535068</v>
      </c>
      <c r="CF32" s="8">
        <v>112122689359</v>
      </c>
      <c r="CG32" s="8">
        <v>122257171827</v>
      </c>
      <c r="CH32" s="8">
        <v>158969007897</v>
      </c>
      <c r="CI32" s="8">
        <v>160816599773</v>
      </c>
      <c r="CJ32" s="8">
        <v>109478801000</v>
      </c>
      <c r="CK32" s="8">
        <v>268792272900</v>
      </c>
      <c r="CL32" s="8">
        <v>57542343891</v>
      </c>
      <c r="CM32" s="8">
        <v>113580135720</v>
      </c>
      <c r="CN32" s="8">
        <v>126538325033</v>
      </c>
      <c r="CO32" s="8">
        <v>495658307218</v>
      </c>
      <c r="CP32" s="8">
        <v>235191034604</v>
      </c>
      <c r="CQ32" s="8">
        <v>36853113661</v>
      </c>
      <c r="CR32" s="8">
        <v>70768772980</v>
      </c>
      <c r="CS32" s="8">
        <v>78150516093</v>
      </c>
      <c r="CT32" s="8">
        <v>100493295378</v>
      </c>
      <c r="CU32" s="8">
        <v>118408876630</v>
      </c>
      <c r="CV32" s="8">
        <v>189921245918</v>
      </c>
      <c r="CW32" s="8">
        <v>158131480302</v>
      </c>
      <c r="CX32" s="8">
        <v>109155335488</v>
      </c>
      <c r="CY32" s="8">
        <v>127480807052</v>
      </c>
      <c r="CZ32" s="8">
        <v>53501886461</v>
      </c>
      <c r="DA32" s="8">
        <v>567582191500</v>
      </c>
      <c r="DB32" s="8">
        <v>360381260797</v>
      </c>
      <c r="DC32" s="8">
        <v>334160159360</v>
      </c>
      <c r="DD32" s="8">
        <v>154601291554</v>
      </c>
      <c r="DE32" s="8">
        <v>172664806127</v>
      </c>
      <c r="DF32" s="8">
        <v>279266772617</v>
      </c>
      <c r="DG32" s="8">
        <v>133323241762</v>
      </c>
      <c r="DH32" s="8">
        <v>503294763593</v>
      </c>
      <c r="DI32" s="8">
        <v>18077443881</v>
      </c>
      <c r="DJ32" s="8">
        <v>86332635498</v>
      </c>
      <c r="DK32" s="8">
        <v>73615439869</v>
      </c>
      <c r="DL32" s="8">
        <v>122378592832</v>
      </c>
      <c r="DM32" s="8">
        <v>170249213714</v>
      </c>
      <c r="DN32" s="8">
        <v>120222848000</v>
      </c>
      <c r="DO32" s="8">
        <v>155500067928</v>
      </c>
      <c r="DP32" s="8">
        <v>146185826003</v>
      </c>
      <c r="DQ32" s="8">
        <v>217897793000</v>
      </c>
      <c r="DR32" s="8">
        <v>278556209703</v>
      </c>
      <c r="DS32" s="8">
        <v>181871362936</v>
      </c>
      <c r="DT32" s="8">
        <v>52124271864</v>
      </c>
      <c r="DU32" s="8">
        <v>75455460750</v>
      </c>
      <c r="DV32" s="8">
        <v>67438882000</v>
      </c>
      <c r="DW32" s="8">
        <v>118632431700</v>
      </c>
      <c r="DX32" s="8">
        <v>63112025000</v>
      </c>
      <c r="DY32" s="8">
        <v>117293508251</v>
      </c>
      <c r="DZ32" s="8">
        <v>54755855245</v>
      </c>
      <c r="EA32" s="8">
        <v>44197835450</v>
      </c>
      <c r="EB32" s="8">
        <v>36709140000</v>
      </c>
      <c r="EC32" s="8">
        <v>68608955480</v>
      </c>
      <c r="ED32" s="8">
        <v>798803110870</v>
      </c>
      <c r="EE32" s="8">
        <v>62003790109</v>
      </c>
      <c r="EF32" s="8">
        <v>163868149714</v>
      </c>
      <c r="EG32" s="8">
        <v>161347774467</v>
      </c>
      <c r="EH32" s="8">
        <v>112838687719</v>
      </c>
      <c r="EI32" s="8">
        <v>109763287934</v>
      </c>
      <c r="EJ32" s="8">
        <v>108079296914</v>
      </c>
      <c r="EK32" s="8">
        <v>106250147183</v>
      </c>
      <c r="EL32" s="8">
        <v>60145995399</v>
      </c>
      <c r="EM32" s="8">
        <v>109108413700</v>
      </c>
      <c r="EN32" s="8">
        <v>53121296157</v>
      </c>
      <c r="EO32" s="8">
        <v>111320476790</v>
      </c>
      <c r="EP32" s="8">
        <v>59990696379</v>
      </c>
      <c r="EQ32" s="8">
        <v>67800546800</v>
      </c>
      <c r="ER32" s="8">
        <v>66618308144</v>
      </c>
      <c r="ES32" s="8">
        <v>78050467184</v>
      </c>
      <c r="ET32" s="8">
        <v>4422938626417</v>
      </c>
      <c r="EU32" s="8">
        <v>941131621755</v>
      </c>
      <c r="EV32" s="8">
        <v>279626693442</v>
      </c>
      <c r="EW32" s="8">
        <v>294949232381</v>
      </c>
      <c r="EX32" s="8">
        <v>510294132010</v>
      </c>
      <c r="EY32" s="8">
        <v>28612279900</v>
      </c>
      <c r="EZ32" s="8">
        <v>239807113360</v>
      </c>
      <c r="FA32" s="8">
        <v>136927202400</v>
      </c>
      <c r="FB32" s="8">
        <v>75724819683</v>
      </c>
      <c r="FC32" s="8">
        <v>183605926364</v>
      </c>
      <c r="FD32" s="8">
        <v>319191874649</v>
      </c>
      <c r="FE32" s="8">
        <v>39940000000</v>
      </c>
      <c r="FF32" s="8">
        <v>347211998392</v>
      </c>
      <c r="FG32" s="8">
        <v>63136974472</v>
      </c>
      <c r="FH32" s="8">
        <v>116520671709</v>
      </c>
      <c r="FI32" s="8">
        <v>72428121333</v>
      </c>
      <c r="FJ32" s="8">
        <v>82864099000</v>
      </c>
      <c r="FK32" s="8">
        <v>41150354000</v>
      </c>
      <c r="FL32" s="8">
        <v>138447737540</v>
      </c>
      <c r="FM32" s="8">
        <v>172360060295</v>
      </c>
      <c r="FN32" s="8">
        <v>235614285333</v>
      </c>
      <c r="FO32" s="8">
        <v>34404998653</v>
      </c>
      <c r="FP32" s="8">
        <v>388528939608</v>
      </c>
      <c r="FQ32" s="8">
        <v>18840338150</v>
      </c>
      <c r="FR32" s="8">
        <v>36522794794</v>
      </c>
      <c r="FS32" s="8">
        <v>28545848575</v>
      </c>
      <c r="FT32" s="8">
        <v>14993128144</v>
      </c>
      <c r="FU32" s="8">
        <v>106355335867</v>
      </c>
      <c r="FV32" s="8">
        <v>24750000000</v>
      </c>
      <c r="FW32" s="8">
        <v>393196685000</v>
      </c>
      <c r="FX32" s="8">
        <v>76563714000</v>
      </c>
      <c r="FY32" s="8">
        <v>62287436000</v>
      </c>
      <c r="FZ32" s="8">
        <v>44362283409</v>
      </c>
      <c r="GA32" s="8">
        <v>130341325500</v>
      </c>
      <c r="GB32" s="8">
        <v>133640093000</v>
      </c>
      <c r="GC32" s="8">
        <v>211128247223</v>
      </c>
      <c r="GD32" s="8">
        <v>137431864088</v>
      </c>
      <c r="GE32" s="8">
        <v>85515731600</v>
      </c>
      <c r="GF32" s="8">
        <v>115513596590</v>
      </c>
      <c r="GG32" s="8">
        <v>85633110089</v>
      </c>
      <c r="GH32" s="8">
        <v>61938230000</v>
      </c>
      <c r="GI32" s="8">
        <v>109747236000</v>
      </c>
      <c r="GJ32" s="8">
        <v>65062759893</v>
      </c>
      <c r="GK32" s="8">
        <v>74310079130</v>
      </c>
      <c r="GL32" s="8">
        <v>86788189836</v>
      </c>
      <c r="GM32" s="8">
        <v>48369610577</v>
      </c>
      <c r="GN32" s="8">
        <v>71781741200</v>
      </c>
      <c r="GO32" s="8">
        <v>56890719730</v>
      </c>
      <c r="GP32" s="8">
        <v>48341070000</v>
      </c>
      <c r="GQ32" s="8">
        <v>30271107000</v>
      </c>
      <c r="GR32" s="8">
        <v>56554182192</v>
      </c>
      <c r="GS32" s="8">
        <v>109359668000</v>
      </c>
      <c r="GT32" s="8">
        <v>93039649800</v>
      </c>
      <c r="GU32" s="8">
        <v>128462285412</v>
      </c>
      <c r="GV32" s="8">
        <v>98404818400</v>
      </c>
      <c r="GW32" s="8">
        <v>106649483400</v>
      </c>
      <c r="GX32" s="8">
        <v>60385691000</v>
      </c>
      <c r="GY32" s="8">
        <v>169444550513</v>
      </c>
      <c r="GZ32" s="8">
        <v>188724676111</v>
      </c>
      <c r="HA32" s="8">
        <v>48149840460</v>
      </c>
      <c r="HB32" s="8">
        <v>46413735000</v>
      </c>
      <c r="HC32" s="8">
        <v>26547614106</v>
      </c>
      <c r="HD32" s="8">
        <v>443856041286</v>
      </c>
      <c r="HE32" s="8">
        <v>79291790960</v>
      </c>
      <c r="HF32" s="8">
        <v>14419536134</v>
      </c>
      <c r="HG32" s="8">
        <v>232048430500</v>
      </c>
      <c r="HH32" s="8">
        <v>114114807812</v>
      </c>
      <c r="HI32" s="8">
        <v>68226431733</v>
      </c>
      <c r="HJ32" s="8">
        <v>80935630400</v>
      </c>
      <c r="HK32" s="8">
        <v>128720593927</v>
      </c>
      <c r="HL32" s="8">
        <v>69140696413</v>
      </c>
      <c r="HM32" s="8">
        <v>126974602332</v>
      </c>
      <c r="HN32" s="8">
        <v>122802585360</v>
      </c>
      <c r="HO32" s="8">
        <v>496030056347</v>
      </c>
      <c r="HP32" s="8">
        <v>249962060375</v>
      </c>
      <c r="HQ32" s="8">
        <v>1506087325298</v>
      </c>
      <c r="HR32" s="8">
        <v>66837100385</v>
      </c>
      <c r="HS32" s="8">
        <v>342547171289</v>
      </c>
      <c r="HT32" s="8">
        <v>176469330489</v>
      </c>
      <c r="HU32" s="8">
        <v>108177418150</v>
      </c>
      <c r="HV32" s="8">
        <v>118833566236</v>
      </c>
      <c r="HW32" s="8">
        <v>158346624832</v>
      </c>
      <c r="HX32" s="8">
        <v>78291418973</v>
      </c>
      <c r="HY32" s="8">
        <v>102407215305</v>
      </c>
      <c r="HZ32" s="8">
        <v>102976733066</v>
      </c>
      <c r="IA32" s="8">
        <v>361259599277</v>
      </c>
      <c r="IB32" s="8">
        <v>177491679958</v>
      </c>
      <c r="IC32" s="8">
        <v>125541104939</v>
      </c>
      <c r="ID32" s="8">
        <v>198005753500</v>
      </c>
      <c r="IE32" s="8">
        <v>71093440886</v>
      </c>
      <c r="IF32" s="8">
        <v>87998475503</v>
      </c>
      <c r="IG32" s="8">
        <v>184527819839</v>
      </c>
      <c r="IH32" s="8">
        <v>269863918208</v>
      </c>
      <c r="II32" s="8">
        <v>67482883660</v>
      </c>
      <c r="IJ32" s="8">
        <v>92295705798</v>
      </c>
      <c r="IK32" s="8">
        <v>370845800267</v>
      </c>
      <c r="IL32" s="8">
        <v>130027966038</v>
      </c>
      <c r="IM32" s="8">
        <v>77089621720</v>
      </c>
      <c r="IN32" s="8">
        <v>37226973900</v>
      </c>
      <c r="IO32" s="8">
        <v>481265364558</v>
      </c>
      <c r="IP32" s="8">
        <v>46488764912</v>
      </c>
      <c r="IQ32" s="8">
        <v>46364303327</v>
      </c>
      <c r="IR32" s="8">
        <v>62375489847</v>
      </c>
      <c r="IS32" s="8">
        <v>63458770080</v>
      </c>
      <c r="IT32" s="8">
        <v>248010179549</v>
      </c>
      <c r="IU32" s="8">
        <v>89229882660</v>
      </c>
      <c r="IV32" s="8">
        <v>41004345918</v>
      </c>
      <c r="IW32" s="8">
        <v>18569143154</v>
      </c>
      <c r="IX32" s="8">
        <v>1151846187540</v>
      </c>
      <c r="IY32" s="8">
        <v>33574503858</v>
      </c>
      <c r="IZ32" s="8">
        <v>714211802909</v>
      </c>
      <c r="JA32" s="8">
        <v>108209530548</v>
      </c>
      <c r="JB32" s="8">
        <v>48228668512</v>
      </c>
      <c r="JC32" s="8">
        <v>66995437040</v>
      </c>
      <c r="JD32" s="8">
        <v>290888246000</v>
      </c>
      <c r="JE32" s="8">
        <v>52738799687</v>
      </c>
      <c r="JF32" s="8">
        <v>95531813616</v>
      </c>
      <c r="JG32" s="8">
        <v>86231801140</v>
      </c>
      <c r="JH32" s="8">
        <v>103564321377</v>
      </c>
      <c r="JI32" s="8">
        <v>336847881301</v>
      </c>
      <c r="JJ32" s="8">
        <v>79263423439</v>
      </c>
      <c r="JK32" s="8">
        <v>125498009710</v>
      </c>
      <c r="JL32" s="8">
        <v>49318923656</v>
      </c>
      <c r="JM32" s="8">
        <v>70780744486</v>
      </c>
      <c r="JN32" s="8">
        <v>91152563156</v>
      </c>
      <c r="JO32" s="8">
        <v>530572102656</v>
      </c>
      <c r="JP32" s="8">
        <v>154414269178</v>
      </c>
      <c r="JQ32" s="8">
        <v>402237173966</v>
      </c>
      <c r="JR32" s="8">
        <v>406109730896</v>
      </c>
      <c r="JS32" s="8">
        <v>182116148173</v>
      </c>
      <c r="JT32" s="8">
        <v>150636387564</v>
      </c>
      <c r="JU32" s="8">
        <v>59642747003</v>
      </c>
      <c r="JV32" s="8">
        <v>150953126952</v>
      </c>
      <c r="JW32" s="8">
        <v>124864824398</v>
      </c>
      <c r="JX32" s="8">
        <v>54974512694</v>
      </c>
      <c r="JY32" s="8">
        <v>93436648364</v>
      </c>
      <c r="JZ32" s="8">
        <v>166109160793</v>
      </c>
      <c r="KA32" s="8">
        <v>192129733108</v>
      </c>
      <c r="KB32" s="8">
        <v>172587391920</v>
      </c>
      <c r="KC32" s="8">
        <v>152091631668</v>
      </c>
      <c r="KD32" s="8">
        <v>516813066822</v>
      </c>
      <c r="KE32" s="8">
        <v>176200419435</v>
      </c>
      <c r="KF32" s="8">
        <v>91175461502</v>
      </c>
      <c r="KG32" s="8">
        <v>66172225887</v>
      </c>
      <c r="KH32" s="8">
        <v>69713086560</v>
      </c>
      <c r="KI32" s="8">
        <v>50034533295</v>
      </c>
      <c r="KJ32" s="8">
        <v>266731509102</v>
      </c>
      <c r="KK32" s="8">
        <v>201684452145</v>
      </c>
      <c r="KL32" s="8">
        <v>261771625221</v>
      </c>
      <c r="KM32" s="8">
        <v>231248979074</v>
      </c>
      <c r="KN32" s="8">
        <v>113252009416</v>
      </c>
      <c r="KO32" s="8">
        <v>190695345907</v>
      </c>
      <c r="KP32" s="8">
        <v>290500672250</v>
      </c>
      <c r="KQ32" s="8">
        <v>363175308546</v>
      </c>
      <c r="KR32" s="8">
        <v>1397501331402</v>
      </c>
      <c r="KS32" s="8">
        <v>1323194421360</v>
      </c>
      <c r="KT32" s="8">
        <v>975408821449</v>
      </c>
      <c r="KU32" s="8">
        <v>748735755974</v>
      </c>
      <c r="KV32" s="8">
        <v>1210673534846</v>
      </c>
      <c r="KW32" s="8">
        <v>500187101882</v>
      </c>
      <c r="KX32" s="8">
        <v>517152785121</v>
      </c>
      <c r="KY32" s="8">
        <v>205825568171</v>
      </c>
      <c r="KZ32" s="8">
        <v>858960650259</v>
      </c>
      <c r="LA32" s="8">
        <v>284386299248</v>
      </c>
      <c r="LB32" s="8">
        <v>374403926000</v>
      </c>
      <c r="LC32" s="8">
        <v>63901018000</v>
      </c>
      <c r="LD32" s="8">
        <v>55990843000</v>
      </c>
      <c r="LE32" s="8">
        <v>18517390472</v>
      </c>
      <c r="LF32" s="8">
        <v>26548053969</v>
      </c>
      <c r="LG32" s="8">
        <v>77002812000</v>
      </c>
      <c r="LH32" s="8">
        <v>181236259900</v>
      </c>
      <c r="LI32" s="8">
        <v>67395799483</v>
      </c>
      <c r="LJ32" s="8">
        <v>27442727195</v>
      </c>
      <c r="LK32" s="8">
        <v>24048846981</v>
      </c>
      <c r="LL32" s="8">
        <v>53655902000</v>
      </c>
      <c r="LM32" s="8">
        <v>40254882000</v>
      </c>
      <c r="LN32" s="8">
        <v>40821280000</v>
      </c>
      <c r="LO32" s="8">
        <v>47224063050</v>
      </c>
      <c r="LP32" s="8">
        <v>58099334083</v>
      </c>
      <c r="LQ32" s="8">
        <v>33495778013</v>
      </c>
      <c r="LR32" s="8">
        <v>40117085000</v>
      </c>
      <c r="LS32" s="8">
        <v>251025420602</v>
      </c>
      <c r="LT32" s="8">
        <v>135979283200</v>
      </c>
      <c r="LU32" s="8">
        <v>59240795000</v>
      </c>
      <c r="LV32" s="8">
        <v>37408444692</v>
      </c>
      <c r="LW32" s="8">
        <v>66922374000</v>
      </c>
      <c r="LX32" s="8">
        <v>73807854443</v>
      </c>
      <c r="LY32" s="8">
        <v>294767789429</v>
      </c>
      <c r="LZ32" s="8">
        <v>51780354677</v>
      </c>
      <c r="MA32" s="8">
        <v>169550489650</v>
      </c>
      <c r="MB32" s="8">
        <v>86481272139</v>
      </c>
      <c r="MC32" s="8">
        <v>118098488000</v>
      </c>
      <c r="MD32" s="8">
        <v>103767618407</v>
      </c>
      <c r="ME32" s="8">
        <v>58785239703</v>
      </c>
      <c r="MF32" s="8">
        <v>103530913494</v>
      </c>
      <c r="MG32" s="8">
        <v>842871915870</v>
      </c>
      <c r="MH32" s="8">
        <v>121181537757</v>
      </c>
      <c r="MI32" s="8">
        <v>35491737655</v>
      </c>
      <c r="MJ32" s="8">
        <v>37160815504</v>
      </c>
      <c r="MK32" s="8">
        <v>125545058043</v>
      </c>
      <c r="ML32" s="8">
        <v>123739204080</v>
      </c>
      <c r="MM32" s="8">
        <v>124606234933</v>
      </c>
      <c r="MN32" s="8">
        <v>35143781600</v>
      </c>
      <c r="MO32" s="8">
        <v>112230140619</v>
      </c>
      <c r="MP32" s="8">
        <v>84302239203</v>
      </c>
      <c r="MQ32" s="8">
        <v>177331826423</v>
      </c>
      <c r="MR32" s="8">
        <v>102125319036</v>
      </c>
      <c r="MS32" s="8">
        <v>103035343000</v>
      </c>
      <c r="MT32" s="8">
        <v>148121031279</v>
      </c>
      <c r="MU32" s="8">
        <v>57813097608</v>
      </c>
      <c r="MV32" s="8">
        <v>98385671799</v>
      </c>
      <c r="MW32" s="8">
        <v>88044142821</v>
      </c>
      <c r="MX32" s="8">
        <v>87548523332</v>
      </c>
      <c r="MY32" s="8">
        <v>74230461412</v>
      </c>
      <c r="MZ32" s="8">
        <v>63247383608</v>
      </c>
      <c r="NA32" s="8">
        <v>83355169696</v>
      </c>
      <c r="NB32" s="8">
        <v>110410655354</v>
      </c>
      <c r="NC32" s="8">
        <v>88338893821</v>
      </c>
      <c r="ND32" s="8">
        <v>583705728060</v>
      </c>
      <c r="NE32" s="8">
        <v>132011513669</v>
      </c>
      <c r="NF32" s="8">
        <v>393451405417</v>
      </c>
      <c r="NG32" s="8">
        <v>39526651100</v>
      </c>
      <c r="NH32" s="8">
        <v>122844137162</v>
      </c>
      <c r="NI32" s="8">
        <v>229457687730</v>
      </c>
      <c r="NJ32" s="8">
        <v>65236723143</v>
      </c>
      <c r="NK32" s="8">
        <v>125034829949</v>
      </c>
      <c r="NL32" s="8">
        <v>83955954061</v>
      </c>
      <c r="NM32" s="8">
        <v>107309116362</v>
      </c>
      <c r="NN32" s="8">
        <v>126340104200</v>
      </c>
      <c r="NO32" s="8">
        <v>81086391733</v>
      </c>
      <c r="NP32" s="8">
        <v>59874517210</v>
      </c>
      <c r="NQ32" s="8">
        <v>351125774625</v>
      </c>
      <c r="NR32" s="8">
        <v>127753586277</v>
      </c>
      <c r="NS32" s="8">
        <v>54775702000</v>
      </c>
      <c r="NT32" s="8">
        <v>87244329645</v>
      </c>
      <c r="NU32" s="8">
        <v>50768370000</v>
      </c>
      <c r="NV32" s="8">
        <v>81149402458</v>
      </c>
      <c r="NW32" s="8">
        <v>30641654625</v>
      </c>
      <c r="NX32" s="8">
        <v>269502569533</v>
      </c>
      <c r="NY32" s="8">
        <v>193294710882</v>
      </c>
      <c r="NZ32" s="8">
        <v>58397311462</v>
      </c>
      <c r="OA32" s="8">
        <v>35731703148</v>
      </c>
      <c r="OB32" s="8">
        <v>44575450717</v>
      </c>
      <c r="OC32" s="8">
        <v>22183993435</v>
      </c>
      <c r="OD32" s="8">
        <v>61464444390</v>
      </c>
      <c r="OE32" s="8">
        <v>70932444000</v>
      </c>
      <c r="OF32" s="8">
        <v>121329228750</v>
      </c>
      <c r="OG32" s="8">
        <v>87668990889</v>
      </c>
      <c r="OH32" s="8">
        <v>232102688981</v>
      </c>
      <c r="OI32" s="8">
        <v>73461542066</v>
      </c>
      <c r="OJ32" s="8">
        <v>54357586100</v>
      </c>
      <c r="OK32" s="8">
        <v>46696090762</v>
      </c>
      <c r="OL32" s="8">
        <v>43602565080</v>
      </c>
      <c r="OM32" s="8">
        <v>64442785500</v>
      </c>
      <c r="ON32" s="8">
        <v>103467049693</v>
      </c>
      <c r="OO32" s="8">
        <v>57609579467</v>
      </c>
      <c r="OP32" s="8">
        <v>61449966560</v>
      </c>
      <c r="OQ32" s="8">
        <v>99066080850</v>
      </c>
      <c r="OR32" s="8">
        <v>47598193685</v>
      </c>
      <c r="OS32" s="8">
        <v>163181357022</v>
      </c>
      <c r="OT32" s="8">
        <v>71785428400</v>
      </c>
      <c r="OU32" s="8">
        <v>60511239000</v>
      </c>
      <c r="OV32" s="8">
        <v>56718825000</v>
      </c>
      <c r="OW32" s="8">
        <v>16557986000</v>
      </c>
      <c r="OX32" s="8">
        <v>101601655500</v>
      </c>
      <c r="OY32" s="8">
        <v>72867614608</v>
      </c>
      <c r="OZ32" s="8">
        <v>165165675843</v>
      </c>
      <c r="PA32" s="8">
        <v>54612091080</v>
      </c>
      <c r="PB32" s="8">
        <v>66637882771</v>
      </c>
      <c r="PC32" s="8">
        <v>118423906212</v>
      </c>
      <c r="PD32" s="8">
        <v>114937356789</v>
      </c>
      <c r="PE32" s="8">
        <v>46819780615</v>
      </c>
      <c r="PF32" s="8">
        <v>71917682906</v>
      </c>
      <c r="PG32" s="8">
        <v>56831801670</v>
      </c>
      <c r="PH32" s="8">
        <v>81266725000</v>
      </c>
      <c r="PI32" s="8">
        <v>176349439960</v>
      </c>
      <c r="PJ32" s="8">
        <v>44001023145</v>
      </c>
      <c r="PK32" s="8">
        <v>93465691960</v>
      </c>
      <c r="PL32" s="8">
        <v>91645035800</v>
      </c>
      <c r="PM32" s="8">
        <v>211036116850</v>
      </c>
      <c r="PN32" s="8">
        <v>81131044565</v>
      </c>
      <c r="PO32" s="8">
        <v>57008724000</v>
      </c>
      <c r="PP32" s="8">
        <v>151935146689</v>
      </c>
      <c r="PQ32" s="8">
        <v>76351281031</v>
      </c>
      <c r="PR32" s="8">
        <v>119214937000</v>
      </c>
      <c r="PS32" s="8">
        <v>106360480233</v>
      </c>
      <c r="PT32" s="8">
        <v>47000357982</v>
      </c>
      <c r="PU32" s="8">
        <v>81016258277</v>
      </c>
      <c r="PV32" s="8">
        <v>65087472779</v>
      </c>
      <c r="PW32" s="8">
        <v>78922460334</v>
      </c>
      <c r="PX32" s="8">
        <v>96456907040</v>
      </c>
      <c r="PY32" s="8">
        <v>21767281340</v>
      </c>
      <c r="PZ32" s="8">
        <v>148055109002</v>
      </c>
      <c r="QA32" s="8">
        <v>21346402177</v>
      </c>
      <c r="QB32" s="8">
        <v>294575408051</v>
      </c>
      <c r="QC32" s="8">
        <v>69667717600</v>
      </c>
      <c r="QD32" s="8">
        <v>131646410605</v>
      </c>
      <c r="QE32" s="8">
        <v>115164655000</v>
      </c>
      <c r="QF32" s="8">
        <v>22767051320</v>
      </c>
      <c r="QG32" s="8">
        <v>132822924042</v>
      </c>
      <c r="QH32" s="8">
        <v>107129151078</v>
      </c>
      <c r="QI32" s="8">
        <v>31765207000</v>
      </c>
      <c r="QJ32" s="8">
        <v>64367169674</v>
      </c>
      <c r="QK32" s="8">
        <v>171860353000</v>
      </c>
      <c r="QL32" s="8">
        <v>503452123101</v>
      </c>
      <c r="QM32" s="8">
        <v>375406034283</v>
      </c>
      <c r="QN32" s="8">
        <v>84111130187</v>
      </c>
      <c r="QO32" s="8">
        <v>84607914166</v>
      </c>
      <c r="QP32" s="8">
        <v>221231775879</v>
      </c>
      <c r="QQ32" s="8">
        <v>76513543518</v>
      </c>
      <c r="QR32" s="8">
        <v>132165971293</v>
      </c>
      <c r="QS32" s="8">
        <v>78562183287</v>
      </c>
      <c r="QT32" s="8">
        <v>128790852929</v>
      </c>
      <c r="QU32" s="8">
        <v>91190689851</v>
      </c>
      <c r="QV32" s="8">
        <v>131290605313</v>
      </c>
      <c r="QW32" s="8">
        <v>455365049471</v>
      </c>
      <c r="QX32" s="8">
        <v>88350956670</v>
      </c>
      <c r="QY32" s="8">
        <v>82609356907</v>
      </c>
      <c r="QZ32" s="8">
        <v>134810168768</v>
      </c>
      <c r="RA32" s="8">
        <v>565380208793</v>
      </c>
      <c r="RB32" s="8">
        <v>84406038426</v>
      </c>
      <c r="RC32" s="8">
        <v>394563616296</v>
      </c>
      <c r="RD32" s="8">
        <v>77413342047</v>
      </c>
      <c r="RE32" s="8">
        <v>517718296121</v>
      </c>
      <c r="RF32" s="8">
        <v>179261402039</v>
      </c>
      <c r="RG32" s="8">
        <v>148823405945</v>
      </c>
      <c r="RH32" s="8">
        <v>47247815638</v>
      </c>
      <c r="RI32" s="8">
        <v>23384212541</v>
      </c>
      <c r="RJ32" s="8">
        <v>118957041342</v>
      </c>
      <c r="RK32" s="8">
        <v>50420701000</v>
      </c>
      <c r="RL32" s="8">
        <v>76072490370</v>
      </c>
      <c r="RM32" s="8">
        <v>78906003603</v>
      </c>
      <c r="RN32" s="8">
        <v>116259684277</v>
      </c>
      <c r="RO32" s="8">
        <v>72471430520</v>
      </c>
      <c r="RP32" s="8">
        <v>59563804266</v>
      </c>
      <c r="RQ32" s="8">
        <v>50245419147</v>
      </c>
      <c r="RR32" s="8">
        <v>58688065778</v>
      </c>
      <c r="RS32" s="8">
        <v>52408227399</v>
      </c>
      <c r="RT32" s="8">
        <v>130466800373</v>
      </c>
      <c r="RU32" s="8">
        <v>170672908421</v>
      </c>
      <c r="RV32" s="8">
        <v>143871688950</v>
      </c>
      <c r="RW32" s="8">
        <v>178407059888</v>
      </c>
      <c r="RX32" s="8">
        <v>103107132107</v>
      </c>
      <c r="RY32" s="8">
        <v>388440971457</v>
      </c>
      <c r="RZ32" s="8">
        <v>55238475196</v>
      </c>
      <c r="SA32" s="8">
        <v>86761426243</v>
      </c>
      <c r="SB32" s="8">
        <v>41115114157</v>
      </c>
      <c r="SC32" s="8">
        <v>744809340681</v>
      </c>
      <c r="SD32" s="8">
        <v>125347330851</v>
      </c>
      <c r="SE32" s="8">
        <v>125551609000</v>
      </c>
      <c r="SF32" s="8">
        <v>785920199734</v>
      </c>
      <c r="SG32" s="8">
        <v>114524109163</v>
      </c>
      <c r="SH32" s="8">
        <v>123593635521</v>
      </c>
      <c r="SI32" s="8">
        <v>63626787800</v>
      </c>
      <c r="SJ32" s="8">
        <v>131004717228</v>
      </c>
      <c r="SK32" s="8">
        <v>118994183010</v>
      </c>
      <c r="SL32" s="8">
        <v>41089214000</v>
      </c>
      <c r="SM32" s="8">
        <v>79702878164</v>
      </c>
      <c r="SN32" s="8">
        <v>83478192796</v>
      </c>
      <c r="SO32" s="8">
        <v>104745059172</v>
      </c>
      <c r="SP32" s="8">
        <v>116062301547</v>
      </c>
      <c r="SQ32" s="8">
        <v>54463167720</v>
      </c>
      <c r="SR32" s="8">
        <v>172573875000</v>
      </c>
      <c r="SS32" s="8">
        <v>210285850618</v>
      </c>
      <c r="ST32" s="8">
        <v>144572213973</v>
      </c>
      <c r="SU32" s="8">
        <v>172921766319</v>
      </c>
      <c r="SV32" s="8">
        <v>102901921148</v>
      </c>
      <c r="SW32" s="8">
        <v>128244071759</v>
      </c>
      <c r="SX32" s="8">
        <v>322084441750</v>
      </c>
      <c r="SY32" s="8">
        <v>134609649816</v>
      </c>
      <c r="SZ32" s="8">
        <v>166566409545</v>
      </c>
      <c r="TA32" s="8">
        <v>172305623000</v>
      </c>
      <c r="TB32" s="8">
        <v>112020681515</v>
      </c>
      <c r="TC32" s="8">
        <v>349692561000</v>
      </c>
      <c r="TD32" s="8">
        <v>563116841158</v>
      </c>
      <c r="TE32" s="8">
        <v>176093761135</v>
      </c>
      <c r="TF32" s="8">
        <v>95471540000</v>
      </c>
      <c r="TG32" s="8">
        <v>166440807204</v>
      </c>
      <c r="TH32" s="8">
        <v>66840985620</v>
      </c>
      <c r="TI32" s="8">
        <v>79157022673</v>
      </c>
      <c r="TJ32" s="8">
        <v>121943687801</v>
      </c>
      <c r="TK32" s="8">
        <v>59817653898</v>
      </c>
      <c r="TL32" s="8">
        <v>559550233732</v>
      </c>
      <c r="TM32" s="8">
        <v>121004568826</v>
      </c>
      <c r="TN32" s="8">
        <v>183183606520</v>
      </c>
      <c r="TO32" s="8">
        <v>199184502208</v>
      </c>
      <c r="TP32" s="8">
        <v>127733712413</v>
      </c>
      <c r="TQ32" s="8">
        <v>153960147079</v>
      </c>
      <c r="TR32" s="8">
        <v>95148913121</v>
      </c>
      <c r="TS32" s="8">
        <v>129582844838</v>
      </c>
      <c r="TT32" s="8">
        <v>106926761600</v>
      </c>
      <c r="TU32" s="8">
        <v>560236203220</v>
      </c>
      <c r="TV32" s="8">
        <v>188563198851</v>
      </c>
      <c r="TW32" s="8">
        <v>84183904344</v>
      </c>
      <c r="TX32" s="8">
        <v>135360086996</v>
      </c>
      <c r="TY32" s="8">
        <v>58469410200</v>
      </c>
      <c r="TZ32" s="8">
        <v>99015855023</v>
      </c>
      <c r="UA32" s="8">
        <v>110088583615</v>
      </c>
    </row>
    <row r="33" spans="1:547" x14ac:dyDescent="0.35">
      <c r="A33" s="7" t="s">
        <v>1121</v>
      </c>
      <c r="B33" s="8">
        <v>115788751544</v>
      </c>
      <c r="C33" s="8">
        <v>36094710</v>
      </c>
      <c r="D33" s="8">
        <v>585540000</v>
      </c>
      <c r="E33" s="8">
        <v>126111882</v>
      </c>
      <c r="F33" s="8">
        <v>99750000</v>
      </c>
      <c r="G33" s="8">
        <v>689880000</v>
      </c>
      <c r="H33" s="8">
        <v>4293198600</v>
      </c>
      <c r="I33" s="8">
        <v>802300000</v>
      </c>
      <c r="J33" s="8">
        <v>64092900</v>
      </c>
      <c r="K33" s="8">
        <v>8492604400</v>
      </c>
      <c r="L33" s="8">
        <v>1152905643</v>
      </c>
      <c r="M33" s="8">
        <v>480528290</v>
      </c>
      <c r="N33" s="8">
        <v>7362391276</v>
      </c>
      <c r="O33" s="8">
        <v>392000000</v>
      </c>
      <c r="P33" s="8"/>
      <c r="Q33" s="8">
        <v>3639789632</v>
      </c>
      <c r="R33" s="8">
        <v>13166344</v>
      </c>
      <c r="S33" s="8">
        <v>2075007278</v>
      </c>
      <c r="T33" s="8">
        <v>1699492000</v>
      </c>
      <c r="U33" s="8">
        <v>108860000</v>
      </c>
      <c r="V33" s="8">
        <v>8249146600</v>
      </c>
      <c r="W33" s="8">
        <v>379000000</v>
      </c>
      <c r="X33" s="8">
        <v>2666798000</v>
      </c>
      <c r="Y33" s="8">
        <v>2918007500</v>
      </c>
      <c r="Z33" s="8">
        <v>31131233158</v>
      </c>
      <c r="AA33" s="8">
        <v>18106849000</v>
      </c>
      <c r="AB33" s="8">
        <v>4129611582</v>
      </c>
      <c r="AC33" s="8">
        <v>8898375200</v>
      </c>
      <c r="AD33" s="8">
        <v>5127748865</v>
      </c>
      <c r="AE33" s="8">
        <v>724410353</v>
      </c>
      <c r="AF33" s="8">
        <v>561750000</v>
      </c>
      <c r="AG33" s="8">
        <v>15361395540</v>
      </c>
      <c r="AH33" s="8">
        <v>3341561563</v>
      </c>
      <c r="AI33" s="8">
        <v>18613430500</v>
      </c>
      <c r="AJ33" s="8">
        <v>5640189875</v>
      </c>
      <c r="AK33" s="8">
        <v>3959127712</v>
      </c>
      <c r="AL33" s="8">
        <v>471600000</v>
      </c>
      <c r="AM33" s="8">
        <v>4272856517</v>
      </c>
      <c r="AN33" s="8">
        <v>254079000</v>
      </c>
      <c r="AO33" s="8">
        <v>21555307164</v>
      </c>
      <c r="AP33" s="8">
        <v>4539384000</v>
      </c>
      <c r="AQ33" s="8">
        <v>4334913091</v>
      </c>
      <c r="AR33" s="8">
        <v>3649243900</v>
      </c>
      <c r="AS33" s="8">
        <v>193281100</v>
      </c>
      <c r="AT33" s="8">
        <v>6520300000</v>
      </c>
      <c r="AU33" s="8">
        <v>662527500</v>
      </c>
      <c r="AV33" s="8">
        <v>39500000</v>
      </c>
      <c r="AW33" s="8">
        <v>5140408226</v>
      </c>
      <c r="AX33" s="8">
        <v>617159480</v>
      </c>
      <c r="AY33" s="8">
        <v>5142320000</v>
      </c>
      <c r="AZ33" s="8">
        <v>12718941700</v>
      </c>
      <c r="BA33" s="8">
        <v>3685231000</v>
      </c>
      <c r="BB33" s="8">
        <v>7738595240</v>
      </c>
      <c r="BC33" s="8">
        <v>6602574557</v>
      </c>
      <c r="BD33" s="8">
        <v>6411427200</v>
      </c>
      <c r="BE33" s="8">
        <v>7074035000</v>
      </c>
      <c r="BF33" s="8">
        <v>757019900</v>
      </c>
      <c r="BG33" s="8">
        <v>2817667153</v>
      </c>
      <c r="BH33" s="8">
        <v>43324183000</v>
      </c>
      <c r="BI33" s="8">
        <v>4512606016</v>
      </c>
      <c r="BJ33" s="8">
        <v>4504043447</v>
      </c>
      <c r="BK33" s="8">
        <v>205400000</v>
      </c>
      <c r="BL33" s="8">
        <v>84985000</v>
      </c>
      <c r="BM33" s="8">
        <v>5505192122</v>
      </c>
      <c r="BN33" s="8">
        <v>6438952697</v>
      </c>
      <c r="BO33" s="8">
        <v>2306205900</v>
      </c>
      <c r="BP33" s="8">
        <v>5284350000</v>
      </c>
      <c r="BQ33" s="8">
        <v>4178615350</v>
      </c>
      <c r="BR33" s="8">
        <v>1513998200</v>
      </c>
      <c r="BS33" s="8">
        <v>884300800</v>
      </c>
      <c r="BT33" s="8">
        <v>11597990804</v>
      </c>
      <c r="BU33" s="8">
        <v>1865305633</v>
      </c>
      <c r="BV33" s="8">
        <v>272317110</v>
      </c>
      <c r="BW33" s="8">
        <v>156950000</v>
      </c>
      <c r="BX33" s="8">
        <v>502753000</v>
      </c>
      <c r="BY33" s="8">
        <v>6379449014</v>
      </c>
      <c r="BZ33" s="8">
        <v>5208742689</v>
      </c>
      <c r="CA33" s="8">
        <v>2709904500</v>
      </c>
      <c r="CB33" s="8">
        <v>35298652852</v>
      </c>
      <c r="CC33" s="8">
        <v>99627718000</v>
      </c>
      <c r="CD33" s="8">
        <v>5633772041</v>
      </c>
      <c r="CE33" s="8">
        <v>13178142290</v>
      </c>
      <c r="CF33" s="8">
        <v>1861382000</v>
      </c>
      <c r="CG33" s="8">
        <v>3645641700</v>
      </c>
      <c r="CH33" s="8">
        <v>12665710297</v>
      </c>
      <c r="CI33" s="8">
        <v>9663010710</v>
      </c>
      <c r="CJ33" s="8">
        <v>8958547000</v>
      </c>
      <c r="CK33" s="8">
        <v>21040526073</v>
      </c>
      <c r="CL33" s="8">
        <v>496551480</v>
      </c>
      <c r="CM33" s="8">
        <v>12364250668</v>
      </c>
      <c r="CN33" s="8">
        <v>2721335484</v>
      </c>
      <c r="CO33" s="8">
        <v>8174557276</v>
      </c>
      <c r="CP33" s="8">
        <v>9088749896</v>
      </c>
      <c r="CQ33" s="8">
        <v>2596097390</v>
      </c>
      <c r="CR33" s="8">
        <v>208625000</v>
      </c>
      <c r="CS33" s="8">
        <v>12978200629</v>
      </c>
      <c r="CT33" s="8">
        <v>8586589875</v>
      </c>
      <c r="CU33" s="8">
        <v>5216843000</v>
      </c>
      <c r="CV33" s="8">
        <v>7244319050</v>
      </c>
      <c r="CW33" s="8">
        <v>4290240400</v>
      </c>
      <c r="CX33" s="8">
        <v>299137400</v>
      </c>
      <c r="CY33" s="8">
        <v>11720250271</v>
      </c>
      <c r="CZ33" s="8">
        <v>21443839527</v>
      </c>
      <c r="DA33" s="8">
        <v>66396592982</v>
      </c>
      <c r="DB33" s="8">
        <v>16299300000</v>
      </c>
      <c r="DC33" s="8">
        <v>3727839400</v>
      </c>
      <c r="DD33" s="8"/>
      <c r="DE33" s="8">
        <v>9717705490</v>
      </c>
      <c r="DF33" s="8">
        <v>12309073656</v>
      </c>
      <c r="DG33" s="8">
        <v>7369215000</v>
      </c>
      <c r="DH33" s="8">
        <v>445802200</v>
      </c>
      <c r="DI33" s="8">
        <v>219445000</v>
      </c>
      <c r="DJ33" s="8">
        <v>2468641000</v>
      </c>
      <c r="DK33" s="8">
        <v>7944264000</v>
      </c>
      <c r="DL33" s="8">
        <v>13034759293</v>
      </c>
      <c r="DM33" s="8">
        <v>3601568917</v>
      </c>
      <c r="DN33" s="8">
        <v>3315377000</v>
      </c>
      <c r="DO33" s="8">
        <v>160100000</v>
      </c>
      <c r="DP33" s="8">
        <v>3996956800</v>
      </c>
      <c r="DQ33" s="8">
        <v>272000000</v>
      </c>
      <c r="DR33" s="8">
        <v>4668665000</v>
      </c>
      <c r="DS33" s="8">
        <v>1377560000</v>
      </c>
      <c r="DT33" s="8">
        <v>1640000000</v>
      </c>
      <c r="DU33" s="8">
        <v>49000000</v>
      </c>
      <c r="DV33" s="8">
        <v>252000000</v>
      </c>
      <c r="DW33" s="8">
        <v>35430776621</v>
      </c>
      <c r="DX33" s="8">
        <v>411800000</v>
      </c>
      <c r="DY33" s="8"/>
      <c r="DZ33" s="8">
        <v>1273025800</v>
      </c>
      <c r="EA33" s="8">
        <v>3922968000</v>
      </c>
      <c r="EB33" s="8">
        <v>50000000</v>
      </c>
      <c r="EC33" s="8">
        <v>4346618700</v>
      </c>
      <c r="ED33" s="8">
        <v>28631356522</v>
      </c>
      <c r="EE33" s="8">
        <v>4042573304</v>
      </c>
      <c r="EF33" s="8">
        <v>17177505474</v>
      </c>
      <c r="EG33" s="8">
        <v>244210000</v>
      </c>
      <c r="EH33" s="8">
        <v>9351936350</v>
      </c>
      <c r="EI33" s="8">
        <v>15351614000</v>
      </c>
      <c r="EJ33" s="8">
        <v>21932930000</v>
      </c>
      <c r="EK33" s="8">
        <v>4324861000</v>
      </c>
      <c r="EL33" s="8">
        <v>345000000</v>
      </c>
      <c r="EM33" s="8">
        <v>13668194169</v>
      </c>
      <c r="EN33" s="8">
        <v>456682300</v>
      </c>
      <c r="EO33" s="8">
        <v>7845638100</v>
      </c>
      <c r="EP33" s="8">
        <v>9357137250</v>
      </c>
      <c r="EQ33" s="8">
        <v>2941288200</v>
      </c>
      <c r="ER33" s="8">
        <v>1955959000</v>
      </c>
      <c r="ES33" s="8">
        <v>160000000</v>
      </c>
      <c r="ET33" s="8">
        <v>199263268853</v>
      </c>
      <c r="EU33" s="8">
        <v>269665961937</v>
      </c>
      <c r="EV33" s="8">
        <v>824741800</v>
      </c>
      <c r="EW33" s="8">
        <v>48583193650</v>
      </c>
      <c r="EX33" s="8">
        <v>57354241372</v>
      </c>
      <c r="EY33" s="8">
        <v>7933657141</v>
      </c>
      <c r="EZ33" s="8">
        <v>30075971000</v>
      </c>
      <c r="FA33" s="8">
        <v>492034000</v>
      </c>
      <c r="FB33" s="8">
        <v>44054142200</v>
      </c>
      <c r="FC33" s="8">
        <v>217375000</v>
      </c>
      <c r="FD33" s="8">
        <v>480882300</v>
      </c>
      <c r="FE33" s="8">
        <v>29752473519</v>
      </c>
      <c r="FF33" s="8">
        <v>12188938638</v>
      </c>
      <c r="FG33" s="8">
        <v>8168556056</v>
      </c>
      <c r="FH33" s="8">
        <v>533860311</v>
      </c>
      <c r="FI33" s="8">
        <v>25429421950</v>
      </c>
      <c r="FJ33" s="8">
        <v>516900000</v>
      </c>
      <c r="FK33" s="8">
        <v>60643492791</v>
      </c>
      <c r="FL33" s="8">
        <v>6426574547</v>
      </c>
      <c r="FM33" s="8">
        <v>2845368238</v>
      </c>
      <c r="FN33" s="8">
        <v>1801224500</v>
      </c>
      <c r="FO33" s="8">
        <v>4666235620</v>
      </c>
      <c r="FP33" s="8">
        <v>28559087532</v>
      </c>
      <c r="FQ33" s="8">
        <v>3390289018</v>
      </c>
      <c r="FR33" s="8">
        <v>800702900</v>
      </c>
      <c r="FS33" s="8">
        <v>1633961410</v>
      </c>
      <c r="FT33" s="8"/>
      <c r="FU33" s="8">
        <v>330453100</v>
      </c>
      <c r="FV33" s="8">
        <v>416150000</v>
      </c>
      <c r="FW33" s="8">
        <v>107839958000</v>
      </c>
      <c r="FX33" s="8">
        <v>1002184000</v>
      </c>
      <c r="FY33" s="8">
        <v>12803017000</v>
      </c>
      <c r="FZ33" s="8">
        <v>2039600000</v>
      </c>
      <c r="GA33" s="8">
        <v>949980000</v>
      </c>
      <c r="GB33" s="8">
        <v>8017437000</v>
      </c>
      <c r="GC33" s="8">
        <v>17456680851</v>
      </c>
      <c r="GD33" s="8">
        <v>8310811711</v>
      </c>
      <c r="GE33" s="8">
        <v>8997646412</v>
      </c>
      <c r="GF33" s="8">
        <v>23565477000</v>
      </c>
      <c r="GG33" s="8">
        <v>6917179000</v>
      </c>
      <c r="GH33" s="8">
        <v>26421264552</v>
      </c>
      <c r="GI33" s="8">
        <v>8188933000</v>
      </c>
      <c r="GJ33" s="8">
        <v>21377872192</v>
      </c>
      <c r="GK33" s="8">
        <v>17338606520</v>
      </c>
      <c r="GL33" s="8">
        <v>247970000</v>
      </c>
      <c r="GM33" s="8">
        <v>12957027114</v>
      </c>
      <c r="GN33" s="8">
        <v>3295418870</v>
      </c>
      <c r="GO33" s="8">
        <v>7374839662</v>
      </c>
      <c r="GP33" s="8">
        <v>16335650000</v>
      </c>
      <c r="GQ33" s="8">
        <v>6571249000</v>
      </c>
      <c r="GR33" s="8">
        <v>6850131200</v>
      </c>
      <c r="GS33" s="8">
        <v>230000000</v>
      </c>
      <c r="GT33" s="8">
        <v>647655000</v>
      </c>
      <c r="GU33" s="8">
        <v>8482877400</v>
      </c>
      <c r="GV33" s="8">
        <v>4648306000</v>
      </c>
      <c r="GW33" s="8">
        <v>1076829200</v>
      </c>
      <c r="GX33" s="8">
        <v>6136623000</v>
      </c>
      <c r="GY33" s="8">
        <v>7353948028</v>
      </c>
      <c r="GZ33" s="8">
        <v>5933772513</v>
      </c>
      <c r="HA33" s="8">
        <v>2563367900</v>
      </c>
      <c r="HB33" s="8">
        <v>2930651000</v>
      </c>
      <c r="HC33" s="8">
        <v>2499241250</v>
      </c>
      <c r="HD33" s="8">
        <v>5339589831</v>
      </c>
      <c r="HE33" s="8">
        <v>8165421466</v>
      </c>
      <c r="HF33" s="8">
        <v>904225000</v>
      </c>
      <c r="HG33" s="8">
        <v>15063342015</v>
      </c>
      <c r="HH33" s="8">
        <v>7294803392</v>
      </c>
      <c r="HI33" s="8">
        <v>7025642870</v>
      </c>
      <c r="HJ33" s="8">
        <v>704259200</v>
      </c>
      <c r="HK33" s="8">
        <v>4150956000</v>
      </c>
      <c r="HL33" s="8">
        <v>5848784652</v>
      </c>
      <c r="HM33" s="8">
        <v>91279023445</v>
      </c>
      <c r="HN33" s="8">
        <v>1455557500</v>
      </c>
      <c r="HO33" s="8">
        <v>6100428120</v>
      </c>
      <c r="HP33" s="8">
        <v>1446350000</v>
      </c>
      <c r="HQ33" s="8">
        <v>5949969785</v>
      </c>
      <c r="HR33" s="8">
        <v>7622384600</v>
      </c>
      <c r="HS33" s="8">
        <v>7813888910</v>
      </c>
      <c r="HT33" s="8">
        <v>84948657143</v>
      </c>
      <c r="HU33" s="8">
        <v>146375300</v>
      </c>
      <c r="HV33" s="8">
        <v>2681455520</v>
      </c>
      <c r="HW33" s="8">
        <v>16478358000</v>
      </c>
      <c r="HX33" s="8">
        <v>2501138919</v>
      </c>
      <c r="HY33" s="8">
        <v>5467902233</v>
      </c>
      <c r="HZ33" s="8">
        <v>2026787090</v>
      </c>
      <c r="IA33" s="8">
        <v>2323384150</v>
      </c>
      <c r="IB33" s="8">
        <v>568360370</v>
      </c>
      <c r="IC33" s="8">
        <v>30367004600</v>
      </c>
      <c r="ID33" s="8">
        <v>9532335672</v>
      </c>
      <c r="IE33" s="8">
        <v>1143729675</v>
      </c>
      <c r="IF33" s="8">
        <v>6339374597</v>
      </c>
      <c r="IG33" s="8">
        <v>1789600010</v>
      </c>
      <c r="IH33" s="8">
        <v>4332868312</v>
      </c>
      <c r="II33" s="8">
        <v>1510771000</v>
      </c>
      <c r="IJ33" s="8">
        <v>977270000</v>
      </c>
      <c r="IK33" s="8">
        <v>910704000</v>
      </c>
      <c r="IL33" s="8">
        <v>6815861800</v>
      </c>
      <c r="IM33" s="8">
        <v>3539914000</v>
      </c>
      <c r="IN33" s="8">
        <v>2629136276</v>
      </c>
      <c r="IO33" s="8">
        <v>5769313778</v>
      </c>
      <c r="IP33" s="8">
        <v>12975895000</v>
      </c>
      <c r="IQ33" s="8">
        <v>2758298008</v>
      </c>
      <c r="IR33" s="8">
        <v>913409500</v>
      </c>
      <c r="IS33" s="8">
        <v>4672083570</v>
      </c>
      <c r="IT33" s="8">
        <v>10060943634</v>
      </c>
      <c r="IU33" s="8">
        <v>3042524324</v>
      </c>
      <c r="IV33" s="8">
        <v>391013000</v>
      </c>
      <c r="IW33" s="8">
        <v>1776371800</v>
      </c>
      <c r="IX33" s="8">
        <v>12036390631</v>
      </c>
      <c r="IY33" s="8">
        <v>1251645412</v>
      </c>
      <c r="IZ33" s="8">
        <v>18832881619</v>
      </c>
      <c r="JA33" s="8">
        <v>3701038945</v>
      </c>
      <c r="JB33" s="8">
        <v>5434536200</v>
      </c>
      <c r="JC33" s="8">
        <v>1793405000</v>
      </c>
      <c r="JD33" s="8">
        <v>21547064596</v>
      </c>
      <c r="JE33" s="8">
        <v>589192200</v>
      </c>
      <c r="JF33" s="8">
        <v>276400000</v>
      </c>
      <c r="JG33" s="8">
        <v>6202834357</v>
      </c>
      <c r="JH33" s="8">
        <v>9184106866</v>
      </c>
      <c r="JI33" s="8">
        <v>6396409900</v>
      </c>
      <c r="JJ33" s="8">
        <v>4594418000</v>
      </c>
      <c r="JK33" s="8">
        <v>4135000000</v>
      </c>
      <c r="JL33" s="8">
        <v>0</v>
      </c>
      <c r="JM33" s="8">
        <v>457000000</v>
      </c>
      <c r="JN33" s="8">
        <v>2108138750</v>
      </c>
      <c r="JO33" s="8">
        <v>4571213000</v>
      </c>
      <c r="JP33" s="8"/>
      <c r="JQ33" s="8">
        <v>2208220920</v>
      </c>
      <c r="JR33" s="8">
        <v>469612000</v>
      </c>
      <c r="JS33" s="8">
        <v>4876942670</v>
      </c>
      <c r="JT33" s="8">
        <v>337778000</v>
      </c>
      <c r="JU33" s="8">
        <v>2359642857</v>
      </c>
      <c r="JV33" s="8">
        <v>400900000</v>
      </c>
      <c r="JW33" s="8">
        <v>3463306000</v>
      </c>
      <c r="JX33" s="8">
        <v>774011150</v>
      </c>
      <c r="JY33" s="8">
        <v>1210279312</v>
      </c>
      <c r="JZ33" s="8">
        <v>1178413328</v>
      </c>
      <c r="KA33" s="8"/>
      <c r="KB33" s="8">
        <v>6159174843</v>
      </c>
      <c r="KC33" s="8">
        <v>249875000</v>
      </c>
      <c r="KD33" s="8">
        <v>66140912900</v>
      </c>
      <c r="KE33" s="8">
        <v>1042953100</v>
      </c>
      <c r="KF33" s="8">
        <v>658656675</v>
      </c>
      <c r="KG33" s="8">
        <v>612333600</v>
      </c>
      <c r="KH33" s="8">
        <v>472250000</v>
      </c>
      <c r="KI33" s="8">
        <v>60485000</v>
      </c>
      <c r="KJ33" s="8">
        <v>23883735000</v>
      </c>
      <c r="KK33" s="8">
        <v>2683256876</v>
      </c>
      <c r="KL33" s="8">
        <v>559600000</v>
      </c>
      <c r="KM33" s="8">
        <v>4407229000</v>
      </c>
      <c r="KN33" s="8">
        <v>14640358726</v>
      </c>
      <c r="KO33" s="8">
        <v>345993000</v>
      </c>
      <c r="KP33" s="8">
        <v>4577408400</v>
      </c>
      <c r="KQ33" s="8">
        <v>8317670000</v>
      </c>
      <c r="KR33" s="8">
        <v>25499716341</v>
      </c>
      <c r="KS33" s="8">
        <v>3969328400</v>
      </c>
      <c r="KT33" s="8">
        <v>21236693763</v>
      </c>
      <c r="KU33" s="8">
        <v>2869794067</v>
      </c>
      <c r="KV33" s="8">
        <v>18099084495</v>
      </c>
      <c r="KW33" s="8">
        <v>5717606330</v>
      </c>
      <c r="KX33" s="8">
        <v>15833931350</v>
      </c>
      <c r="KY33" s="8">
        <v>1081576500</v>
      </c>
      <c r="KZ33" s="8">
        <v>3514950000</v>
      </c>
      <c r="LA33" s="8">
        <v>4585740648</v>
      </c>
      <c r="LB33" s="8">
        <v>26601016600</v>
      </c>
      <c r="LC33" s="8">
        <v>17874830381</v>
      </c>
      <c r="LD33" s="8">
        <v>2407571700</v>
      </c>
      <c r="LE33" s="8">
        <v>1227688300</v>
      </c>
      <c r="LF33" s="8">
        <v>1103317903</v>
      </c>
      <c r="LG33" s="8">
        <v>228500000</v>
      </c>
      <c r="LH33" s="8">
        <v>143290000</v>
      </c>
      <c r="LI33" s="8">
        <v>41175000</v>
      </c>
      <c r="LJ33" s="8">
        <v>229808200</v>
      </c>
      <c r="LK33" s="8">
        <v>946017200</v>
      </c>
      <c r="LL33" s="8">
        <v>1303487900</v>
      </c>
      <c r="LM33" s="8">
        <v>689308000</v>
      </c>
      <c r="LN33" s="8">
        <v>1866871516</v>
      </c>
      <c r="LO33" s="8">
        <v>3335830020</v>
      </c>
      <c r="LP33" s="8">
        <v>1388372000</v>
      </c>
      <c r="LQ33" s="8">
        <v>572818298</v>
      </c>
      <c r="LR33" s="8">
        <v>100000000</v>
      </c>
      <c r="LS33" s="8">
        <v>1455417559</v>
      </c>
      <c r="LT33" s="8">
        <v>435000000</v>
      </c>
      <c r="LU33" s="8">
        <v>105959500</v>
      </c>
      <c r="LV33" s="8">
        <v>1568975461</v>
      </c>
      <c r="LW33" s="8">
        <v>409818800</v>
      </c>
      <c r="LX33" s="8">
        <v>3139500</v>
      </c>
      <c r="LY33" s="8">
        <v>304977730</v>
      </c>
      <c r="LZ33" s="8">
        <v>60000000</v>
      </c>
      <c r="MA33" s="8">
        <v>592217760</v>
      </c>
      <c r="MB33" s="8">
        <v>1869964300</v>
      </c>
      <c r="MC33" s="8">
        <v>178800000</v>
      </c>
      <c r="MD33" s="8">
        <v>236355000</v>
      </c>
      <c r="ME33" s="8">
        <v>184929140</v>
      </c>
      <c r="MF33" s="8">
        <v>170500000</v>
      </c>
      <c r="MG33" s="8">
        <v>42630183196</v>
      </c>
      <c r="MH33" s="8">
        <v>835702600</v>
      </c>
      <c r="MI33" s="8">
        <v>725478800</v>
      </c>
      <c r="MJ33" s="8">
        <v>246880700</v>
      </c>
      <c r="MK33" s="8">
        <v>1519650883</v>
      </c>
      <c r="ML33" s="8">
        <v>1095932120</v>
      </c>
      <c r="MM33" s="8">
        <v>607000000</v>
      </c>
      <c r="MN33" s="8">
        <v>16595009000</v>
      </c>
      <c r="MO33" s="8">
        <v>1818176240</v>
      </c>
      <c r="MP33" s="8">
        <v>339250000</v>
      </c>
      <c r="MQ33" s="8">
        <v>7445566200</v>
      </c>
      <c r="MR33" s="8">
        <v>9171228000</v>
      </c>
      <c r="MS33" s="8">
        <v>2102230800</v>
      </c>
      <c r="MT33" s="8">
        <v>303550000</v>
      </c>
      <c r="MU33" s="8">
        <v>618800000</v>
      </c>
      <c r="MV33" s="8">
        <v>555654600</v>
      </c>
      <c r="MW33" s="8">
        <v>65000000</v>
      </c>
      <c r="MX33" s="8">
        <v>300000000</v>
      </c>
      <c r="MY33" s="8">
        <v>360982000</v>
      </c>
      <c r="MZ33" s="8">
        <v>5048831476</v>
      </c>
      <c r="NA33" s="8">
        <v>256360000</v>
      </c>
      <c r="NB33" s="8">
        <v>4981816310</v>
      </c>
      <c r="NC33" s="8">
        <v>5935586000</v>
      </c>
      <c r="ND33" s="8">
        <v>22229500000</v>
      </c>
      <c r="NE33" s="8">
        <v>10410000</v>
      </c>
      <c r="NF33" s="8">
        <v>21576463000</v>
      </c>
      <c r="NG33" s="8">
        <v>15000000</v>
      </c>
      <c r="NH33" s="8">
        <v>1398558700</v>
      </c>
      <c r="NI33" s="8">
        <v>4459292300</v>
      </c>
      <c r="NJ33" s="8">
        <v>37720000</v>
      </c>
      <c r="NK33" s="8">
        <v>6152493650</v>
      </c>
      <c r="NL33" s="8">
        <v>7104070750</v>
      </c>
      <c r="NM33" s="8">
        <v>824750000</v>
      </c>
      <c r="NN33" s="8">
        <v>2899688000</v>
      </c>
      <c r="NO33" s="8">
        <v>5321014000</v>
      </c>
      <c r="NP33" s="8">
        <v>7351854778</v>
      </c>
      <c r="NQ33" s="8">
        <v>12313201500</v>
      </c>
      <c r="NR33" s="8">
        <v>3957306700</v>
      </c>
      <c r="NS33" s="8">
        <v>1938456085</v>
      </c>
      <c r="NT33" s="8">
        <v>685091000</v>
      </c>
      <c r="NU33" s="8">
        <v>1645545000</v>
      </c>
      <c r="NV33" s="8">
        <v>8081239100</v>
      </c>
      <c r="NW33" s="8">
        <v>5032937066</v>
      </c>
      <c r="NX33" s="8">
        <v>53688016910</v>
      </c>
      <c r="NY33" s="8">
        <v>10713820761</v>
      </c>
      <c r="NZ33" s="8">
        <v>588200600</v>
      </c>
      <c r="OA33" s="8">
        <v>15555581240</v>
      </c>
      <c r="OB33" s="8">
        <v>14170954089</v>
      </c>
      <c r="OC33" s="8">
        <v>7108418500</v>
      </c>
      <c r="OD33" s="8">
        <v>1025016600</v>
      </c>
      <c r="OE33" s="8">
        <v>1699500000</v>
      </c>
      <c r="OF33" s="8">
        <v>2061646314</v>
      </c>
      <c r="OG33" s="8">
        <v>18040368000</v>
      </c>
      <c r="OH33" s="8">
        <v>17239512949</v>
      </c>
      <c r="OI33" s="8">
        <v>1227700000</v>
      </c>
      <c r="OJ33" s="8">
        <v>5820365000</v>
      </c>
      <c r="OK33" s="8">
        <v>480550000</v>
      </c>
      <c r="OL33" s="8">
        <v>22483663998</v>
      </c>
      <c r="OM33" s="8">
        <v>9779213800</v>
      </c>
      <c r="ON33" s="8">
        <v>427189600</v>
      </c>
      <c r="OO33" s="8">
        <v>1250727500</v>
      </c>
      <c r="OP33" s="8">
        <v>2103790910</v>
      </c>
      <c r="OQ33" s="8">
        <v>80199000</v>
      </c>
      <c r="OR33" s="8">
        <v>8573118181</v>
      </c>
      <c r="OS33" s="8">
        <v>3790651982</v>
      </c>
      <c r="OT33" s="8">
        <v>75000000</v>
      </c>
      <c r="OU33" s="8">
        <v>3160200000</v>
      </c>
      <c r="OV33" s="8">
        <v>4863375740</v>
      </c>
      <c r="OW33" s="8"/>
      <c r="OX33" s="8">
        <v>3513500000</v>
      </c>
      <c r="OY33" s="8">
        <v>3206100262</v>
      </c>
      <c r="OZ33" s="8"/>
      <c r="PA33" s="8">
        <v>14850548600</v>
      </c>
      <c r="PB33" s="8"/>
      <c r="PC33" s="8">
        <v>4300578000</v>
      </c>
      <c r="PD33" s="8">
        <v>217398360</v>
      </c>
      <c r="PE33" s="8">
        <v>63875000</v>
      </c>
      <c r="PF33" s="8">
        <v>6818102045</v>
      </c>
      <c r="PG33" s="8">
        <v>6202839100</v>
      </c>
      <c r="PH33" s="8">
        <v>1599692500</v>
      </c>
      <c r="PI33" s="8">
        <v>1419775000</v>
      </c>
      <c r="PJ33" s="8">
        <v>1271372650</v>
      </c>
      <c r="PK33" s="8">
        <v>1129492900</v>
      </c>
      <c r="PL33" s="8">
        <v>23823500</v>
      </c>
      <c r="PM33" s="8">
        <v>9994839000</v>
      </c>
      <c r="PN33" s="8">
        <v>5008668700</v>
      </c>
      <c r="PO33" s="8">
        <v>738495700</v>
      </c>
      <c r="PP33" s="8">
        <v>3421260000</v>
      </c>
      <c r="PQ33" s="8">
        <v>719000000</v>
      </c>
      <c r="PR33" s="8">
        <v>29375000</v>
      </c>
      <c r="PS33" s="8">
        <v>1015600000</v>
      </c>
      <c r="PT33" s="8">
        <v>1931704500</v>
      </c>
      <c r="PU33" s="8">
        <v>652311344</v>
      </c>
      <c r="PV33" s="8">
        <v>275000000</v>
      </c>
      <c r="PW33" s="8">
        <v>430400000</v>
      </c>
      <c r="PX33" s="8">
        <v>44792500</v>
      </c>
      <c r="PY33" s="8">
        <v>25000000</v>
      </c>
      <c r="PZ33" s="8">
        <v>1384854900</v>
      </c>
      <c r="QA33" s="8"/>
      <c r="QB33" s="8">
        <v>681200000</v>
      </c>
      <c r="QC33" s="8">
        <v>326250000</v>
      </c>
      <c r="QD33" s="8">
        <v>7295367069</v>
      </c>
      <c r="QE33" s="8">
        <v>41250000</v>
      </c>
      <c r="QF33" s="8">
        <v>466218000</v>
      </c>
      <c r="QG33" s="8">
        <v>1060000000</v>
      </c>
      <c r="QH33" s="8">
        <v>424429600</v>
      </c>
      <c r="QI33" s="8">
        <v>696176000</v>
      </c>
      <c r="QJ33" s="8">
        <v>1278464100</v>
      </c>
      <c r="QK33" s="8">
        <v>640195000</v>
      </c>
      <c r="QL33" s="8">
        <v>32904762000</v>
      </c>
      <c r="QM33" s="8">
        <v>2398639033</v>
      </c>
      <c r="QN33" s="8">
        <v>103758600</v>
      </c>
      <c r="QO33" s="8">
        <v>8300000</v>
      </c>
      <c r="QP33" s="8">
        <v>132720000</v>
      </c>
      <c r="QQ33" s="8">
        <v>48299375574</v>
      </c>
      <c r="QR33" s="8">
        <v>1397307000</v>
      </c>
      <c r="QS33" s="8">
        <v>280000000</v>
      </c>
      <c r="QT33" s="8">
        <v>1023534705</v>
      </c>
      <c r="QU33" s="8">
        <v>767500000</v>
      </c>
      <c r="QV33" s="8">
        <v>29095000</v>
      </c>
      <c r="QW33" s="8">
        <v>36364988110</v>
      </c>
      <c r="QX33" s="8">
        <v>7401060870</v>
      </c>
      <c r="QY33" s="8">
        <v>440750000</v>
      </c>
      <c r="QZ33" s="8">
        <v>22443044335</v>
      </c>
      <c r="RA33" s="8">
        <v>3259394264</v>
      </c>
      <c r="RB33" s="8">
        <v>7346980802</v>
      </c>
      <c r="RC33" s="8">
        <v>18360322254</v>
      </c>
      <c r="RD33" s="8">
        <v>11872556111</v>
      </c>
      <c r="RE33" s="8">
        <v>16691047713</v>
      </c>
      <c r="RF33" s="8">
        <v>8033692452</v>
      </c>
      <c r="RG33" s="8">
        <v>309805146</v>
      </c>
      <c r="RH33" s="8">
        <v>767800000</v>
      </c>
      <c r="RI33" s="8">
        <v>15556478186</v>
      </c>
      <c r="RJ33" s="8"/>
      <c r="RK33" s="8">
        <v>45000000</v>
      </c>
      <c r="RL33" s="8">
        <v>1727750500</v>
      </c>
      <c r="RM33" s="8">
        <v>1224156800</v>
      </c>
      <c r="RN33" s="8">
        <v>7240706471</v>
      </c>
      <c r="RO33" s="8">
        <v>2252010359</v>
      </c>
      <c r="RP33" s="8">
        <v>4164889200</v>
      </c>
      <c r="RQ33" s="8">
        <v>2897434298</v>
      </c>
      <c r="RR33" s="8">
        <v>4277011000</v>
      </c>
      <c r="RS33" s="8">
        <v>1883109940</v>
      </c>
      <c r="RT33" s="8">
        <v>2837213500</v>
      </c>
      <c r="RU33" s="8">
        <v>508542380</v>
      </c>
      <c r="RV33" s="8">
        <v>490018074</v>
      </c>
      <c r="RW33" s="8">
        <v>729903340</v>
      </c>
      <c r="RX33" s="8">
        <v>4190750500</v>
      </c>
      <c r="RY33" s="8">
        <v>17914149608</v>
      </c>
      <c r="RZ33" s="8">
        <v>5864895850</v>
      </c>
      <c r="SA33" s="8">
        <v>1137379400</v>
      </c>
      <c r="SB33" s="8">
        <v>2699925615</v>
      </c>
      <c r="SC33" s="8">
        <v>1658381825</v>
      </c>
      <c r="SD33" s="8">
        <v>1652600500</v>
      </c>
      <c r="SE33" s="8">
        <v>2135000000</v>
      </c>
      <c r="SF33" s="8">
        <v>2169300000</v>
      </c>
      <c r="SG33" s="8">
        <v>104600000</v>
      </c>
      <c r="SH33" s="8">
        <v>7108368600</v>
      </c>
      <c r="SI33" s="8"/>
      <c r="SJ33" s="8">
        <v>195000000</v>
      </c>
      <c r="SK33" s="8">
        <v>1524411000</v>
      </c>
      <c r="SL33" s="8">
        <v>335000000</v>
      </c>
      <c r="SM33" s="8">
        <v>4531133800</v>
      </c>
      <c r="SN33" s="8">
        <v>3555869234</v>
      </c>
      <c r="SO33" s="8">
        <v>11875508812</v>
      </c>
      <c r="SP33" s="8"/>
      <c r="SQ33" s="8">
        <v>591800000</v>
      </c>
      <c r="SR33" s="8">
        <v>1024501000</v>
      </c>
      <c r="SS33" s="8">
        <v>1160066000</v>
      </c>
      <c r="ST33" s="8">
        <v>2055040000</v>
      </c>
      <c r="SU33" s="8">
        <v>2045000000</v>
      </c>
      <c r="SV33" s="8">
        <v>11084466860</v>
      </c>
      <c r="SW33" s="8">
        <v>7547790892</v>
      </c>
      <c r="SX33" s="8">
        <v>3263118000</v>
      </c>
      <c r="SY33" s="8">
        <v>1090082000</v>
      </c>
      <c r="SZ33" s="8">
        <v>439254500</v>
      </c>
      <c r="TA33" s="8">
        <v>547850000</v>
      </c>
      <c r="TB33" s="8">
        <v>4336848000</v>
      </c>
      <c r="TC33" s="8">
        <v>526050000</v>
      </c>
      <c r="TD33" s="8">
        <v>2356690000</v>
      </c>
      <c r="TE33" s="8">
        <v>210000000</v>
      </c>
      <c r="TF33" s="8">
        <v>520000000</v>
      </c>
      <c r="TG33" s="8">
        <v>313864000</v>
      </c>
      <c r="TH33" s="8">
        <v>1154000000</v>
      </c>
      <c r="TI33" s="8">
        <v>505000000</v>
      </c>
      <c r="TJ33" s="8">
        <v>904096495</v>
      </c>
      <c r="TK33" s="8"/>
      <c r="TL33" s="8"/>
      <c r="TM33" s="8">
        <v>699983940</v>
      </c>
      <c r="TN33" s="8">
        <v>555000000</v>
      </c>
      <c r="TO33" s="8">
        <v>1682250000</v>
      </c>
      <c r="TP33" s="8">
        <v>728750000</v>
      </c>
      <c r="TQ33" s="8">
        <v>979900000</v>
      </c>
      <c r="TR33" s="8">
        <v>480561400</v>
      </c>
      <c r="TS33" s="8">
        <v>100042800</v>
      </c>
      <c r="TT33" s="8">
        <v>3311310605</v>
      </c>
      <c r="TU33" s="8">
        <v>2829903851</v>
      </c>
      <c r="TV33" s="8">
        <v>7512049000</v>
      </c>
      <c r="TW33" s="8">
        <v>773166328</v>
      </c>
      <c r="TX33" s="8">
        <v>1310000000</v>
      </c>
      <c r="TY33" s="8">
        <v>421975000</v>
      </c>
      <c r="TZ33" s="8">
        <v>7448744000</v>
      </c>
      <c r="UA33" s="8"/>
    </row>
    <row r="34" spans="1:547" x14ac:dyDescent="0.35">
      <c r="A34" s="7" t="s">
        <v>1122</v>
      </c>
      <c r="B34" s="8"/>
      <c r="C34" s="8"/>
      <c r="D34" s="8"/>
      <c r="E34" s="8">
        <v>48500000</v>
      </c>
      <c r="F34" s="8">
        <v>758205200</v>
      </c>
      <c r="G34" s="8"/>
      <c r="H34" s="8"/>
      <c r="I34" s="8"/>
      <c r="J34" s="8"/>
      <c r="K34" s="8"/>
      <c r="L34" s="8">
        <v>100000000</v>
      </c>
      <c r="M34" s="8"/>
      <c r="N34" s="8"/>
      <c r="O34" s="8"/>
      <c r="P34" s="8"/>
      <c r="Q34" s="8">
        <v>80000000</v>
      </c>
      <c r="R34" s="8"/>
      <c r="S34" s="8"/>
      <c r="T34" s="8">
        <v>64052480</v>
      </c>
      <c r="U34" s="8"/>
      <c r="V34" s="8"/>
      <c r="W34" s="8"/>
      <c r="X34" s="8"/>
      <c r="Y34" s="8">
        <v>1800000000</v>
      </c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>
        <v>6016800</v>
      </c>
      <c r="AO34" s="8"/>
      <c r="AP34" s="8"/>
      <c r="AQ34" s="8">
        <v>104025000</v>
      </c>
      <c r="AR34" s="8"/>
      <c r="AS34" s="8">
        <v>260926400</v>
      </c>
      <c r="AT34" s="8"/>
      <c r="AU34" s="8"/>
      <c r="AV34" s="8"/>
      <c r="AW34" s="8"/>
      <c r="AX34" s="8"/>
      <c r="AY34" s="8"/>
      <c r="AZ34" s="8">
        <v>300000000</v>
      </c>
      <c r="BA34" s="8"/>
      <c r="BB34" s="8"/>
      <c r="BC34" s="8"/>
      <c r="BD34" s="8"/>
      <c r="BE34" s="8"/>
      <c r="BF34" s="8"/>
      <c r="BG34" s="8">
        <v>14665878</v>
      </c>
      <c r="BH34" s="8"/>
      <c r="BI34" s="8"/>
      <c r="BJ34" s="8">
        <v>59460000</v>
      </c>
      <c r="BK34" s="8"/>
      <c r="BL34" s="8"/>
      <c r="BM34" s="8">
        <v>1194410000</v>
      </c>
      <c r="BN34" s="8"/>
      <c r="BO34" s="8">
        <v>256800000</v>
      </c>
      <c r="BP34" s="8"/>
      <c r="BQ34" s="8">
        <v>273000000</v>
      </c>
      <c r="BR34" s="8"/>
      <c r="BS34" s="8"/>
      <c r="BT34" s="8">
        <v>1050000000</v>
      </c>
      <c r="BU34" s="8"/>
      <c r="BV34" s="8"/>
      <c r="BW34" s="8"/>
      <c r="BX34" s="8"/>
      <c r="BY34" s="8">
        <v>301000000</v>
      </c>
      <c r="BZ34" s="8">
        <v>700426400</v>
      </c>
      <c r="CA34" s="8">
        <v>537400000</v>
      </c>
      <c r="CB34" s="8">
        <v>3152190314</v>
      </c>
      <c r="CC34" s="8">
        <v>879010800</v>
      </c>
      <c r="CD34" s="8">
        <v>51000000</v>
      </c>
      <c r="CE34" s="8"/>
      <c r="CF34" s="8">
        <v>144000000</v>
      </c>
      <c r="CG34" s="8"/>
      <c r="CH34" s="8">
        <v>4500000000</v>
      </c>
      <c r="CI34" s="8"/>
      <c r="CJ34" s="8">
        <v>50000000</v>
      </c>
      <c r="CK34" s="8"/>
      <c r="CL34" s="8"/>
      <c r="CM34" s="8"/>
      <c r="CN34" s="8"/>
      <c r="CO34" s="8">
        <v>933814750</v>
      </c>
      <c r="CP34" s="8"/>
      <c r="CQ34" s="8"/>
      <c r="CR34" s="8">
        <v>160000000</v>
      </c>
      <c r="CS34" s="8">
        <v>225000000</v>
      </c>
      <c r="CT34" s="8">
        <v>450000000</v>
      </c>
      <c r="CU34" s="8"/>
      <c r="CV34" s="8"/>
      <c r="CW34" s="8">
        <v>409924000</v>
      </c>
      <c r="CX34" s="8"/>
      <c r="CY34" s="8"/>
      <c r="CZ34" s="8"/>
      <c r="DA34" s="8">
        <v>2100000000</v>
      </c>
      <c r="DB34" s="8">
        <v>50000000</v>
      </c>
      <c r="DC34" s="8"/>
      <c r="DD34" s="8">
        <v>570000000</v>
      </c>
      <c r="DE34" s="8">
        <v>1000000000</v>
      </c>
      <c r="DF34" s="8">
        <v>120000000</v>
      </c>
      <c r="DG34" s="8"/>
      <c r="DH34" s="8">
        <v>2124833589</v>
      </c>
      <c r="DI34" s="8"/>
      <c r="DJ34" s="8">
        <v>95700000</v>
      </c>
      <c r="DK34" s="8"/>
      <c r="DL34" s="8"/>
      <c r="DM34" s="8">
        <v>924000400</v>
      </c>
      <c r="DN34" s="8">
        <v>550000000</v>
      </c>
      <c r="DO34" s="8"/>
      <c r="DP34" s="8">
        <v>100000000</v>
      </c>
      <c r="DQ34" s="8">
        <v>45000000</v>
      </c>
      <c r="DR34" s="8">
        <v>30000000</v>
      </c>
      <c r="DS34" s="8"/>
      <c r="DT34" s="8"/>
      <c r="DU34" s="8">
        <v>440000000</v>
      </c>
      <c r="DV34" s="8"/>
      <c r="DW34" s="8"/>
      <c r="DX34" s="8">
        <v>1200000000</v>
      </c>
      <c r="DY34" s="8"/>
      <c r="DZ34" s="8"/>
      <c r="EA34" s="8"/>
      <c r="EB34" s="8">
        <v>70000000</v>
      </c>
      <c r="EC34" s="8"/>
      <c r="ED34" s="8"/>
      <c r="EE34" s="8">
        <v>213546450</v>
      </c>
      <c r="EF34" s="8">
        <v>263500000</v>
      </c>
      <c r="EG34" s="8">
        <v>70000000</v>
      </c>
      <c r="EH34" s="8"/>
      <c r="EI34" s="8"/>
      <c r="EJ34" s="8"/>
      <c r="EK34" s="8"/>
      <c r="EL34" s="8">
        <v>2983827217</v>
      </c>
      <c r="EM34" s="8"/>
      <c r="EN34" s="8">
        <v>205000000</v>
      </c>
      <c r="EO34" s="8"/>
      <c r="EP34" s="8"/>
      <c r="EQ34" s="8"/>
      <c r="ER34" s="8"/>
      <c r="ES34" s="8">
        <v>78030000</v>
      </c>
      <c r="ET34" s="8"/>
      <c r="EU34" s="8">
        <v>1146110400</v>
      </c>
      <c r="EV34" s="8"/>
      <c r="EW34" s="8"/>
      <c r="EX34" s="8"/>
      <c r="EY34" s="8"/>
      <c r="EZ34" s="8"/>
      <c r="FA34" s="8"/>
      <c r="FB34" s="8">
        <v>40000000</v>
      </c>
      <c r="FC34" s="8"/>
      <c r="FD34" s="8"/>
      <c r="FE34" s="8">
        <v>531140896</v>
      </c>
      <c r="FF34" s="8">
        <v>383610006</v>
      </c>
      <c r="FG34" s="8"/>
      <c r="FH34" s="8">
        <v>6764586</v>
      </c>
      <c r="FI34" s="8">
        <v>335200000</v>
      </c>
      <c r="FJ34" s="8">
        <v>3037420000</v>
      </c>
      <c r="FK34" s="8"/>
      <c r="FL34" s="8">
        <v>91019300</v>
      </c>
      <c r="FM34" s="8"/>
      <c r="FN34" s="8">
        <v>103769400</v>
      </c>
      <c r="FO34" s="8">
        <v>21754000</v>
      </c>
      <c r="FP34" s="8"/>
      <c r="FQ34" s="8">
        <v>208000000</v>
      </c>
      <c r="FR34" s="8"/>
      <c r="FS34" s="8">
        <v>251011500</v>
      </c>
      <c r="FT34" s="8">
        <v>51940000</v>
      </c>
      <c r="FU34" s="8">
        <v>3011515723</v>
      </c>
      <c r="FV34" s="8">
        <v>12130000000</v>
      </c>
      <c r="FW34" s="8">
        <v>271500000</v>
      </c>
      <c r="FX34" s="8"/>
      <c r="FY34" s="8">
        <v>10900000000</v>
      </c>
      <c r="FZ34" s="8"/>
      <c r="GA34" s="8">
        <v>1240900000</v>
      </c>
      <c r="GB34" s="8">
        <v>25000000</v>
      </c>
      <c r="GC34" s="8">
        <v>4255000000</v>
      </c>
      <c r="GD34" s="8">
        <v>306312000</v>
      </c>
      <c r="GE34" s="8">
        <v>0</v>
      </c>
      <c r="GF34" s="8"/>
      <c r="GG34" s="8">
        <v>460280000</v>
      </c>
      <c r="GH34" s="8">
        <v>175000000</v>
      </c>
      <c r="GI34" s="8">
        <v>75000000</v>
      </c>
      <c r="GJ34" s="8"/>
      <c r="GK34" s="8"/>
      <c r="GL34" s="8">
        <v>200000000</v>
      </c>
      <c r="GM34" s="8">
        <v>458000000</v>
      </c>
      <c r="GN34" s="8"/>
      <c r="GO34" s="8"/>
      <c r="GP34" s="8"/>
      <c r="GQ34" s="8"/>
      <c r="GR34" s="8"/>
      <c r="GS34" s="8">
        <v>50000000</v>
      </c>
      <c r="GT34" s="8">
        <v>3227319000</v>
      </c>
      <c r="GU34" s="8"/>
      <c r="GV34" s="8">
        <v>1335909000</v>
      </c>
      <c r="GW34" s="8"/>
      <c r="GX34" s="8">
        <v>84377500</v>
      </c>
      <c r="GY34" s="8">
        <v>21000000</v>
      </c>
      <c r="GZ34" s="8"/>
      <c r="HA34" s="8"/>
      <c r="HB34" s="8"/>
      <c r="HC34" s="8"/>
      <c r="HD34" s="8">
        <v>161228110</v>
      </c>
      <c r="HE34" s="8"/>
      <c r="HF34" s="8">
        <v>568325670</v>
      </c>
      <c r="HG34" s="8">
        <v>54715400</v>
      </c>
      <c r="HH34" s="8"/>
      <c r="HI34" s="8">
        <v>8000000</v>
      </c>
      <c r="HJ34" s="8">
        <v>256700000</v>
      </c>
      <c r="HK34" s="8">
        <v>895600000</v>
      </c>
      <c r="HL34" s="8"/>
      <c r="HM34" s="8">
        <v>4164358000</v>
      </c>
      <c r="HN34" s="8">
        <v>50000000</v>
      </c>
      <c r="HO34" s="8">
        <v>2505000000</v>
      </c>
      <c r="HP34" s="8">
        <v>36000000</v>
      </c>
      <c r="HQ34" s="8">
        <v>0</v>
      </c>
      <c r="HR34" s="8">
        <v>585000000</v>
      </c>
      <c r="HS34" s="8">
        <v>2919176470</v>
      </c>
      <c r="HT34" s="8">
        <v>294263500</v>
      </c>
      <c r="HU34" s="8">
        <v>155000000</v>
      </c>
      <c r="HV34" s="8">
        <v>139999976</v>
      </c>
      <c r="HW34" s="8">
        <v>3440525831</v>
      </c>
      <c r="HX34" s="8">
        <v>5950350610</v>
      </c>
      <c r="HY34" s="8">
        <v>61043895</v>
      </c>
      <c r="HZ34" s="8"/>
      <c r="IA34" s="8">
        <v>2819583300</v>
      </c>
      <c r="IB34" s="8"/>
      <c r="IC34" s="8">
        <v>465000000</v>
      </c>
      <c r="ID34" s="8"/>
      <c r="IE34" s="8"/>
      <c r="IF34" s="8">
        <v>340000000</v>
      </c>
      <c r="IG34" s="8"/>
      <c r="IH34" s="8">
        <v>66700000</v>
      </c>
      <c r="II34" s="8">
        <v>1676600000</v>
      </c>
      <c r="IJ34" s="8"/>
      <c r="IK34" s="8">
        <v>1108250000</v>
      </c>
      <c r="IL34" s="8"/>
      <c r="IM34" s="8"/>
      <c r="IN34" s="8">
        <v>84614158</v>
      </c>
      <c r="IO34" s="8"/>
      <c r="IP34" s="8"/>
      <c r="IQ34" s="8"/>
      <c r="IR34" s="8">
        <v>600000000</v>
      </c>
      <c r="IS34" s="8"/>
      <c r="IT34" s="8"/>
      <c r="IU34" s="8"/>
      <c r="IV34" s="8">
        <v>5500000</v>
      </c>
      <c r="IW34" s="8"/>
      <c r="IX34" s="8"/>
      <c r="IY34" s="8">
        <v>119154320</v>
      </c>
      <c r="IZ34" s="8">
        <v>3069357650</v>
      </c>
      <c r="JA34" s="8">
        <v>10000000</v>
      </c>
      <c r="JB34" s="8"/>
      <c r="JC34" s="8">
        <v>270430000</v>
      </c>
      <c r="JD34" s="8"/>
      <c r="JE34" s="8"/>
      <c r="JF34" s="8">
        <v>20000000</v>
      </c>
      <c r="JG34" s="8"/>
      <c r="JH34" s="8"/>
      <c r="JI34" s="8">
        <v>2077247200</v>
      </c>
      <c r="JJ34" s="8"/>
      <c r="JK34" s="8"/>
      <c r="JL34" s="8">
        <v>200000000</v>
      </c>
      <c r="JM34" s="8">
        <v>1033339000</v>
      </c>
      <c r="JN34" s="8"/>
      <c r="JO34" s="8"/>
      <c r="JP34" s="8"/>
      <c r="JQ34" s="8">
        <v>655000000</v>
      </c>
      <c r="JR34" s="8">
        <v>475193235</v>
      </c>
      <c r="JS34" s="8">
        <v>3800000000</v>
      </c>
      <c r="JT34" s="8">
        <v>65000000</v>
      </c>
      <c r="JU34" s="8">
        <v>60000000</v>
      </c>
      <c r="JV34" s="8"/>
      <c r="JW34" s="8">
        <v>26000000</v>
      </c>
      <c r="JX34" s="8"/>
      <c r="JY34" s="8"/>
      <c r="JZ34" s="8">
        <v>481845500</v>
      </c>
      <c r="KA34" s="8"/>
      <c r="KB34" s="8"/>
      <c r="KC34" s="8"/>
      <c r="KD34" s="8"/>
      <c r="KE34" s="8"/>
      <c r="KF34" s="8">
        <v>1539901860</v>
      </c>
      <c r="KG34" s="8"/>
      <c r="KH34" s="8"/>
      <c r="KI34" s="8">
        <v>20000000</v>
      </c>
      <c r="KJ34" s="8">
        <v>2060000000</v>
      </c>
      <c r="KK34" s="8">
        <v>797000000</v>
      </c>
      <c r="KL34" s="8">
        <v>6110971005</v>
      </c>
      <c r="KM34" s="8">
        <v>415685000</v>
      </c>
      <c r="KN34" s="8">
        <v>30000000</v>
      </c>
      <c r="KO34" s="8">
        <v>204885600</v>
      </c>
      <c r="KP34" s="8">
        <v>807120700</v>
      </c>
      <c r="KQ34" s="8">
        <v>80000000</v>
      </c>
      <c r="KR34" s="8">
        <v>14077327658</v>
      </c>
      <c r="KS34" s="8"/>
      <c r="KT34" s="8">
        <v>244387273</v>
      </c>
      <c r="KU34" s="8"/>
      <c r="KV34" s="8">
        <v>15404390</v>
      </c>
      <c r="KW34" s="8"/>
      <c r="KX34" s="8">
        <v>978556500</v>
      </c>
      <c r="KY34" s="8">
        <v>1848807700</v>
      </c>
      <c r="KZ34" s="8">
        <v>8500000000</v>
      </c>
      <c r="LA34" s="8">
        <v>179043000</v>
      </c>
      <c r="LB34" s="8"/>
      <c r="LC34" s="8"/>
      <c r="LD34" s="8">
        <v>219780000</v>
      </c>
      <c r="LE34" s="8"/>
      <c r="LF34" s="8"/>
      <c r="LG34" s="8"/>
      <c r="LH34" s="8"/>
      <c r="LI34" s="8"/>
      <c r="LJ34" s="8">
        <v>6398500</v>
      </c>
      <c r="LK34" s="8"/>
      <c r="LL34" s="8">
        <v>0</v>
      </c>
      <c r="LM34" s="8">
        <v>250000000</v>
      </c>
      <c r="LN34" s="8"/>
      <c r="LO34" s="8"/>
      <c r="LP34" s="8">
        <v>135620000</v>
      </c>
      <c r="LQ34" s="8">
        <v>179401530</v>
      </c>
      <c r="LR34" s="8"/>
      <c r="LS34" s="8">
        <v>80000000</v>
      </c>
      <c r="LT34" s="8"/>
      <c r="LU34" s="8"/>
      <c r="LV34" s="8">
        <v>276893750</v>
      </c>
      <c r="LW34" s="8"/>
      <c r="LX34" s="8"/>
      <c r="LY34" s="8"/>
      <c r="LZ34" s="8"/>
      <c r="MA34" s="8">
        <v>115000000</v>
      </c>
      <c r="MB34" s="8"/>
      <c r="MC34" s="8"/>
      <c r="MD34" s="8">
        <v>222120000</v>
      </c>
      <c r="ME34" s="8"/>
      <c r="MF34" s="8">
        <v>7000000</v>
      </c>
      <c r="MG34" s="8">
        <v>219253000</v>
      </c>
      <c r="MH34" s="8"/>
      <c r="MI34" s="8"/>
      <c r="MJ34" s="8"/>
      <c r="MK34" s="8">
        <v>82000000</v>
      </c>
      <c r="ML34" s="8"/>
      <c r="MM34" s="8"/>
      <c r="MN34" s="8"/>
      <c r="MO34" s="8"/>
      <c r="MP34" s="8"/>
      <c r="MQ34" s="8"/>
      <c r="MR34" s="8">
        <v>299210190</v>
      </c>
      <c r="MS34" s="8"/>
      <c r="MT34" s="8"/>
      <c r="MU34" s="8">
        <v>444500000</v>
      </c>
      <c r="MV34" s="8"/>
      <c r="MW34" s="8">
        <v>220000000</v>
      </c>
      <c r="MX34" s="8"/>
      <c r="MY34" s="8"/>
      <c r="MZ34" s="8"/>
      <c r="NA34" s="8">
        <v>580000000</v>
      </c>
      <c r="NB34" s="8"/>
      <c r="NC34" s="8"/>
      <c r="ND34" s="8">
        <v>8415000000</v>
      </c>
      <c r="NE34" s="8"/>
      <c r="NF34" s="8"/>
      <c r="NG34" s="8"/>
      <c r="NH34" s="8">
        <v>5000000000</v>
      </c>
      <c r="NI34" s="8"/>
      <c r="NJ34" s="8">
        <v>50000000</v>
      </c>
      <c r="NK34" s="8">
        <v>1094594200</v>
      </c>
      <c r="NL34" s="8"/>
      <c r="NM34" s="8">
        <v>5483800000</v>
      </c>
      <c r="NN34" s="8"/>
      <c r="NO34" s="8">
        <v>1176700000</v>
      </c>
      <c r="NP34" s="8"/>
      <c r="NQ34" s="8">
        <v>947000000</v>
      </c>
      <c r="NR34" s="8">
        <v>0</v>
      </c>
      <c r="NS34" s="8">
        <v>1070000000</v>
      </c>
      <c r="NT34" s="8">
        <v>142500000</v>
      </c>
      <c r="NU34" s="8"/>
      <c r="NV34" s="8"/>
      <c r="NW34" s="8"/>
      <c r="NX34" s="8"/>
      <c r="NY34" s="8">
        <v>9618150000</v>
      </c>
      <c r="NZ34" s="8">
        <v>488668700</v>
      </c>
      <c r="OA34" s="8"/>
      <c r="OB34" s="8"/>
      <c r="OC34" s="8">
        <v>4106363500</v>
      </c>
      <c r="OD34" s="8">
        <v>15000000</v>
      </c>
      <c r="OE34" s="8">
        <v>795000000</v>
      </c>
      <c r="OF34" s="8">
        <v>4383900</v>
      </c>
      <c r="OG34" s="8"/>
      <c r="OH34" s="8">
        <v>863390000</v>
      </c>
      <c r="OI34" s="8"/>
      <c r="OJ34" s="8">
        <v>50000000</v>
      </c>
      <c r="OK34" s="8"/>
      <c r="OL34" s="8"/>
      <c r="OM34" s="8"/>
      <c r="ON34" s="8"/>
      <c r="OO34" s="8"/>
      <c r="OP34" s="8"/>
      <c r="OQ34" s="8">
        <v>39800000</v>
      </c>
      <c r="OR34" s="8"/>
      <c r="OS34" s="8"/>
      <c r="OT34" s="8"/>
      <c r="OU34" s="8"/>
      <c r="OV34" s="8"/>
      <c r="OW34" s="8"/>
      <c r="OX34" s="8"/>
      <c r="OY34" s="8"/>
      <c r="OZ34" s="8">
        <v>15000000</v>
      </c>
      <c r="PA34" s="8"/>
      <c r="PB34" s="8"/>
      <c r="PC34" s="8"/>
      <c r="PD34" s="8"/>
      <c r="PE34" s="8"/>
      <c r="PF34" s="8"/>
      <c r="PG34" s="8"/>
      <c r="PH34" s="8"/>
      <c r="PI34" s="8"/>
      <c r="PJ34" s="8">
        <v>45000000</v>
      </c>
      <c r="PK34" s="8"/>
      <c r="PL34" s="8"/>
      <c r="PM34" s="8">
        <v>2384500000</v>
      </c>
      <c r="PN34" s="8"/>
      <c r="PO34" s="8"/>
      <c r="PP34" s="8">
        <v>1523656500</v>
      </c>
      <c r="PQ34" s="8"/>
      <c r="PR34" s="8"/>
      <c r="PS34" s="8"/>
      <c r="PT34" s="8"/>
      <c r="PU34" s="8"/>
      <c r="PV34" s="8"/>
      <c r="PW34" s="8"/>
      <c r="PX34" s="8"/>
      <c r="PY34" s="8"/>
      <c r="PZ34" s="8">
        <v>6556836450</v>
      </c>
      <c r="QA34" s="8"/>
      <c r="QB34" s="8">
        <v>1000000000</v>
      </c>
      <c r="QC34" s="8">
        <v>150000000</v>
      </c>
      <c r="QD34" s="8"/>
      <c r="QE34" s="8"/>
      <c r="QF34" s="8">
        <v>210000000</v>
      </c>
      <c r="QG34" s="8">
        <v>400000000</v>
      </c>
      <c r="QH34" s="8">
        <v>3032613137</v>
      </c>
      <c r="QI34" s="8">
        <v>444000000</v>
      </c>
      <c r="QJ34" s="8"/>
      <c r="QK34" s="8"/>
      <c r="QL34" s="8">
        <v>9062299295</v>
      </c>
      <c r="QM34" s="8"/>
      <c r="QN34" s="8">
        <v>594000000</v>
      </c>
      <c r="QO34" s="8">
        <v>50000000</v>
      </c>
      <c r="QP34" s="8">
        <v>294250000</v>
      </c>
      <c r="QQ34" s="8"/>
      <c r="QR34" s="8"/>
      <c r="QS34" s="8"/>
      <c r="QT34" s="8">
        <v>25000000</v>
      </c>
      <c r="QU34" s="8"/>
      <c r="QV34" s="8"/>
      <c r="QW34" s="8">
        <v>368238900</v>
      </c>
      <c r="QX34" s="8">
        <v>180160856</v>
      </c>
      <c r="QY34" s="8">
        <v>100000000</v>
      </c>
      <c r="QZ34" s="8"/>
      <c r="RA34" s="8"/>
      <c r="RB34" s="8"/>
      <c r="RC34" s="8">
        <v>13971665375</v>
      </c>
      <c r="RD34" s="8">
        <v>532700000</v>
      </c>
      <c r="RE34" s="8"/>
      <c r="RF34" s="8">
        <v>50000000</v>
      </c>
      <c r="RG34" s="8"/>
      <c r="RH34" s="8"/>
      <c r="RI34" s="8"/>
      <c r="RJ34" s="8"/>
      <c r="RK34" s="8">
        <v>20000000</v>
      </c>
      <c r="RL34" s="8">
        <v>30000000</v>
      </c>
      <c r="RM34" s="8"/>
      <c r="RN34" s="8">
        <v>120000000</v>
      </c>
      <c r="RO34" s="8">
        <v>20000000</v>
      </c>
      <c r="RP34" s="8">
        <v>21525000</v>
      </c>
      <c r="RQ34" s="8"/>
      <c r="RR34" s="8"/>
      <c r="RS34" s="8"/>
      <c r="RT34" s="8"/>
      <c r="RU34" s="8">
        <v>1393255010</v>
      </c>
      <c r="RV34" s="8"/>
      <c r="RW34" s="8"/>
      <c r="RX34" s="8">
        <v>6192014350</v>
      </c>
      <c r="RY34" s="8"/>
      <c r="RZ34" s="8">
        <v>478043000</v>
      </c>
      <c r="SA34" s="8"/>
      <c r="SB34" s="8"/>
      <c r="SC34" s="8">
        <v>116060000</v>
      </c>
      <c r="SD34" s="8">
        <v>100000000</v>
      </c>
      <c r="SE34" s="8"/>
      <c r="SF34" s="8"/>
      <c r="SG34" s="8"/>
      <c r="SH34" s="8">
        <v>1159096005</v>
      </c>
      <c r="SI34" s="8"/>
      <c r="SJ34" s="8"/>
      <c r="SK34" s="8">
        <v>24576065420</v>
      </c>
      <c r="SL34" s="8">
        <v>340400000</v>
      </c>
      <c r="SM34" s="8">
        <v>300000000</v>
      </c>
      <c r="SN34" s="8"/>
      <c r="SO34" s="8"/>
      <c r="SP34" s="8">
        <v>1776000</v>
      </c>
      <c r="SQ34" s="8">
        <v>245035000</v>
      </c>
      <c r="SR34" s="8">
        <v>173000000</v>
      </c>
      <c r="SS34" s="8">
        <v>95000000</v>
      </c>
      <c r="ST34" s="8">
        <v>1727000000</v>
      </c>
      <c r="SU34" s="8"/>
      <c r="SV34" s="8"/>
      <c r="SW34" s="8">
        <v>603000000</v>
      </c>
      <c r="SX34" s="8"/>
      <c r="SY34" s="8"/>
      <c r="SZ34" s="8">
        <v>150000000</v>
      </c>
      <c r="TA34" s="8"/>
      <c r="TB34" s="8"/>
      <c r="TC34" s="8">
        <v>2099514600</v>
      </c>
      <c r="TD34" s="8">
        <v>118336000</v>
      </c>
      <c r="TE34" s="8"/>
      <c r="TF34" s="8"/>
      <c r="TG34" s="8"/>
      <c r="TH34" s="8">
        <v>1150000000</v>
      </c>
      <c r="TI34" s="8"/>
      <c r="TJ34" s="8"/>
      <c r="TK34" s="8">
        <v>729662000</v>
      </c>
      <c r="TL34" s="8">
        <v>8933116240</v>
      </c>
      <c r="TM34" s="8"/>
      <c r="TN34" s="8">
        <v>418000000</v>
      </c>
      <c r="TO34" s="8">
        <v>3228000000</v>
      </c>
      <c r="TP34" s="8">
        <v>855000000</v>
      </c>
      <c r="TQ34" s="8"/>
      <c r="TR34" s="8"/>
      <c r="TS34" s="8">
        <v>300000000</v>
      </c>
      <c r="TT34" s="8"/>
      <c r="TU34" s="8"/>
      <c r="TV34" s="8">
        <v>2700100000</v>
      </c>
      <c r="TW34" s="8"/>
      <c r="TX34" s="8"/>
      <c r="TY34" s="8"/>
      <c r="TZ34" s="8"/>
      <c r="UA34" s="8">
        <v>75400000</v>
      </c>
    </row>
    <row r="35" spans="1:547" x14ac:dyDescent="0.35">
      <c r="A35" s="7" t="s">
        <v>1123</v>
      </c>
      <c r="B35" s="8">
        <v>67435963704</v>
      </c>
      <c r="C35" s="8">
        <v>9683937110</v>
      </c>
      <c r="D35" s="8">
        <v>5000000000</v>
      </c>
      <c r="E35" s="8">
        <v>10000000000</v>
      </c>
      <c r="F35" s="8">
        <v>5357534710</v>
      </c>
      <c r="G35" s="8">
        <v>3000000000</v>
      </c>
      <c r="H35" s="8">
        <v>2000000000</v>
      </c>
      <c r="I35" s="8">
        <v>1897500000</v>
      </c>
      <c r="J35" s="8">
        <v>4000000000</v>
      </c>
      <c r="K35" s="8">
        <v>2313022000</v>
      </c>
      <c r="L35" s="8">
        <v>6073895325</v>
      </c>
      <c r="M35" s="8">
        <v>4174713869</v>
      </c>
      <c r="N35" s="8">
        <v>1500000000</v>
      </c>
      <c r="O35" s="8">
        <v>3300000000</v>
      </c>
      <c r="P35" s="8">
        <v>2000000000</v>
      </c>
      <c r="Q35" s="8">
        <v>3000000000</v>
      </c>
      <c r="R35" s="8">
        <v>22690490921</v>
      </c>
      <c r="S35" s="8">
        <v>9972392638</v>
      </c>
      <c r="T35" s="8">
        <v>1800000000</v>
      </c>
      <c r="U35" s="8">
        <v>6600000000</v>
      </c>
      <c r="V35" s="8">
        <v>5000000000</v>
      </c>
      <c r="W35" s="8">
        <v>4000000000</v>
      </c>
      <c r="X35" s="8">
        <v>2000000000</v>
      </c>
      <c r="Y35" s="8">
        <v>2500000000</v>
      </c>
      <c r="Z35" s="8">
        <v>99905072868</v>
      </c>
      <c r="AA35" s="8">
        <v>2000000000</v>
      </c>
      <c r="AB35" s="8">
        <v>8300000000</v>
      </c>
      <c r="AC35" s="8">
        <v>50000000000</v>
      </c>
      <c r="AD35" s="8">
        <v>3299572202</v>
      </c>
      <c r="AE35" s="8">
        <v>4500000000</v>
      </c>
      <c r="AF35" s="8">
        <v>10392073820</v>
      </c>
      <c r="AG35" s="8">
        <v>10000000000</v>
      </c>
      <c r="AH35" s="8">
        <v>4879783416</v>
      </c>
      <c r="AI35" s="8">
        <v>34000000000</v>
      </c>
      <c r="AJ35" s="8">
        <v>10000000000</v>
      </c>
      <c r="AK35" s="8">
        <v>3390753684</v>
      </c>
      <c r="AL35" s="8">
        <v>10672000000</v>
      </c>
      <c r="AM35" s="8">
        <v>6737228412</v>
      </c>
      <c r="AN35" s="8">
        <v>41517698619</v>
      </c>
      <c r="AO35" s="8">
        <v>80023445972</v>
      </c>
      <c r="AP35" s="8">
        <v>20000000000</v>
      </c>
      <c r="AQ35" s="8">
        <v>2500000000</v>
      </c>
      <c r="AR35" s="8">
        <v>2200000000</v>
      </c>
      <c r="AS35" s="8">
        <v>11500000000</v>
      </c>
      <c r="AT35" s="8">
        <v>6000000000</v>
      </c>
      <c r="AU35" s="8">
        <v>3000000000</v>
      </c>
      <c r="AV35" s="8">
        <v>15000000000</v>
      </c>
      <c r="AW35" s="8">
        <v>3000000000</v>
      </c>
      <c r="AX35" s="8">
        <v>3864731217</v>
      </c>
      <c r="AY35" s="8">
        <v>1773000000</v>
      </c>
      <c r="AZ35" s="8">
        <v>9500000000</v>
      </c>
      <c r="BA35" s="8">
        <v>26140416754</v>
      </c>
      <c r="BB35" s="8">
        <v>3000000000</v>
      </c>
      <c r="BC35" s="8">
        <v>5963308133</v>
      </c>
      <c r="BD35" s="8">
        <v>14000000000</v>
      </c>
      <c r="BE35" s="8">
        <v>3000000000</v>
      </c>
      <c r="BF35" s="8">
        <v>5775000000</v>
      </c>
      <c r="BG35" s="8">
        <v>1500000000</v>
      </c>
      <c r="BH35" s="8">
        <v>70000000000</v>
      </c>
      <c r="BI35" s="8">
        <v>4786780340</v>
      </c>
      <c r="BJ35" s="8">
        <v>6213685745</v>
      </c>
      <c r="BK35" s="8">
        <v>4497167877</v>
      </c>
      <c r="BL35" s="8">
        <v>7500000000</v>
      </c>
      <c r="BM35" s="8">
        <v>4400000000</v>
      </c>
      <c r="BN35" s="8">
        <v>5000000000</v>
      </c>
      <c r="BO35" s="8">
        <v>2000000000</v>
      </c>
      <c r="BP35" s="8">
        <v>5775000000</v>
      </c>
      <c r="BQ35" s="8">
        <v>5000000000</v>
      </c>
      <c r="BR35" s="8">
        <v>5000000000</v>
      </c>
      <c r="BS35" s="8">
        <v>2000000000</v>
      </c>
      <c r="BT35" s="8">
        <v>13762631057</v>
      </c>
      <c r="BU35" s="8">
        <v>761992746</v>
      </c>
      <c r="BV35" s="8">
        <v>3382909465</v>
      </c>
      <c r="BW35" s="8">
        <v>1250000000</v>
      </c>
      <c r="BX35" s="8">
        <v>1500000000</v>
      </c>
      <c r="BY35" s="8">
        <v>5000000000</v>
      </c>
      <c r="BZ35" s="8">
        <v>1000000000</v>
      </c>
      <c r="CA35" s="8">
        <v>1000000000</v>
      </c>
      <c r="CB35" s="8">
        <v>62242699409</v>
      </c>
      <c r="CC35" s="8">
        <v>13124430876</v>
      </c>
      <c r="CD35" s="8">
        <v>28109174566</v>
      </c>
      <c r="CE35" s="8">
        <v>15656934112</v>
      </c>
      <c r="CF35" s="8">
        <v>7000000200</v>
      </c>
      <c r="CG35" s="8">
        <v>4484826094</v>
      </c>
      <c r="CH35" s="8">
        <v>3300000000</v>
      </c>
      <c r="CI35" s="8">
        <v>4048905644</v>
      </c>
      <c r="CJ35" s="8">
        <v>20919246129</v>
      </c>
      <c r="CK35" s="8">
        <v>22648658096</v>
      </c>
      <c r="CL35" s="8">
        <v>25864963724</v>
      </c>
      <c r="CM35" s="8">
        <v>19950000000</v>
      </c>
      <c r="CN35" s="8">
        <v>2000000000</v>
      </c>
      <c r="CO35" s="8">
        <v>402708228748</v>
      </c>
      <c r="CP35" s="8">
        <v>10698246366</v>
      </c>
      <c r="CQ35" s="8">
        <v>14075963693</v>
      </c>
      <c r="CR35" s="8">
        <v>10000000000</v>
      </c>
      <c r="CS35" s="8">
        <v>11309837948</v>
      </c>
      <c r="CT35" s="8">
        <v>26309229309</v>
      </c>
      <c r="CU35" s="8">
        <v>10826997268</v>
      </c>
      <c r="CV35" s="8">
        <v>5000000000</v>
      </c>
      <c r="CW35" s="8">
        <v>5211018344</v>
      </c>
      <c r="CX35" s="8">
        <v>8500000000</v>
      </c>
      <c r="CY35" s="8">
        <v>10810129381</v>
      </c>
      <c r="CZ35" s="8">
        <v>3205717269</v>
      </c>
      <c r="DA35" s="8">
        <v>16000000000</v>
      </c>
      <c r="DB35" s="8">
        <v>3000000000</v>
      </c>
      <c r="DC35" s="8">
        <v>2000000000</v>
      </c>
      <c r="DD35" s="8">
        <v>16311011400</v>
      </c>
      <c r="DE35" s="8">
        <v>15000000000</v>
      </c>
      <c r="DF35" s="8">
        <v>9152639000</v>
      </c>
      <c r="DG35" s="8">
        <v>1000000000</v>
      </c>
      <c r="DH35" s="8">
        <v>7234071708</v>
      </c>
      <c r="DI35" s="8">
        <v>10000000000</v>
      </c>
      <c r="DJ35" s="8">
        <v>5000000000</v>
      </c>
      <c r="DK35" s="8">
        <v>2560000000</v>
      </c>
      <c r="DL35" s="8">
        <v>9823043446</v>
      </c>
      <c r="DM35" s="8">
        <v>4000000000</v>
      </c>
      <c r="DN35" s="8">
        <v>2000000000</v>
      </c>
      <c r="DO35" s="8">
        <v>2000000000</v>
      </c>
      <c r="DP35" s="8">
        <v>10000000000</v>
      </c>
      <c r="DQ35" s="8">
        <v>5500000000</v>
      </c>
      <c r="DR35" s="8">
        <v>2500000000</v>
      </c>
      <c r="DS35" s="8">
        <v>10000000000</v>
      </c>
      <c r="DT35" s="8">
        <v>2000000000</v>
      </c>
      <c r="DU35" s="8">
        <v>10000000000</v>
      </c>
      <c r="DV35" s="8">
        <v>2000000000</v>
      </c>
      <c r="DW35" s="8">
        <v>1250000000</v>
      </c>
      <c r="DX35" s="8">
        <v>500000000</v>
      </c>
      <c r="DY35" s="8">
        <v>4513960210</v>
      </c>
      <c r="DZ35" s="8">
        <v>5000000000</v>
      </c>
      <c r="EA35" s="8">
        <v>5000000000</v>
      </c>
      <c r="EB35" s="8">
        <v>2200000000</v>
      </c>
      <c r="EC35" s="8">
        <v>3250000000</v>
      </c>
      <c r="ED35" s="8">
        <v>31500000000</v>
      </c>
      <c r="EE35" s="8">
        <v>2751656312</v>
      </c>
      <c r="EF35" s="8">
        <v>9675207000</v>
      </c>
      <c r="EG35" s="8">
        <v>15000000000</v>
      </c>
      <c r="EH35" s="8">
        <v>2500000000</v>
      </c>
      <c r="EI35" s="8">
        <v>1150000000</v>
      </c>
      <c r="EJ35" s="8">
        <v>9000000000</v>
      </c>
      <c r="EK35" s="8">
        <v>8050000000</v>
      </c>
      <c r="EL35" s="8">
        <v>3500000000</v>
      </c>
      <c r="EM35" s="8">
        <v>40075000000</v>
      </c>
      <c r="EN35" s="8">
        <v>5000000000</v>
      </c>
      <c r="EO35" s="8">
        <v>5000000000</v>
      </c>
      <c r="EP35" s="8">
        <v>5250000000</v>
      </c>
      <c r="EQ35" s="8">
        <v>1600000000</v>
      </c>
      <c r="ER35" s="8">
        <v>1575000000</v>
      </c>
      <c r="ES35" s="8">
        <v>6615000000</v>
      </c>
      <c r="ET35" s="8">
        <v>904427731082</v>
      </c>
      <c r="EU35" s="8">
        <v>248276894239</v>
      </c>
      <c r="EV35" s="8">
        <v>43535307437</v>
      </c>
      <c r="EW35" s="8">
        <v>5748584283</v>
      </c>
      <c r="EX35" s="8">
        <v>50298228370</v>
      </c>
      <c r="EY35" s="8">
        <v>90000000000</v>
      </c>
      <c r="EZ35" s="8">
        <v>43957706661</v>
      </c>
      <c r="FA35" s="8">
        <v>25000000000</v>
      </c>
      <c r="FB35" s="8">
        <v>70658119191</v>
      </c>
      <c r="FC35" s="8">
        <v>41600000000</v>
      </c>
      <c r="FD35" s="8">
        <v>30000000000</v>
      </c>
      <c r="FE35" s="8">
        <v>10000000000</v>
      </c>
      <c r="FF35" s="8">
        <v>25000000000</v>
      </c>
      <c r="FG35" s="8">
        <v>6845000000</v>
      </c>
      <c r="FH35" s="8">
        <v>10629982035</v>
      </c>
      <c r="FI35" s="8">
        <v>25000000000</v>
      </c>
      <c r="FJ35" s="8">
        <v>13155296795</v>
      </c>
      <c r="FK35" s="8">
        <v>30000000000</v>
      </c>
      <c r="FL35" s="8">
        <v>67390000000</v>
      </c>
      <c r="FM35" s="8">
        <v>105470277600</v>
      </c>
      <c r="FN35" s="8">
        <v>38975892541</v>
      </c>
      <c r="FO35" s="8">
        <v>12744115000</v>
      </c>
      <c r="FP35" s="8">
        <v>54960321272</v>
      </c>
      <c r="FQ35" s="8">
        <v>9500000000</v>
      </c>
      <c r="FR35" s="8">
        <v>20457550000</v>
      </c>
      <c r="FS35" s="8">
        <v>25000000000</v>
      </c>
      <c r="FT35" s="8">
        <v>4000000000</v>
      </c>
      <c r="FU35" s="8">
        <v>25000000000</v>
      </c>
      <c r="FV35" s="8">
        <v>5500000000</v>
      </c>
      <c r="FW35" s="8">
        <v>57964034000</v>
      </c>
      <c r="FX35" s="8">
        <v>15000000000</v>
      </c>
      <c r="FY35" s="8">
        <v>10000000000</v>
      </c>
      <c r="FZ35" s="8">
        <v>12500000000</v>
      </c>
      <c r="GA35" s="8">
        <v>10000000000</v>
      </c>
      <c r="GB35" s="8">
        <v>10000000000</v>
      </c>
      <c r="GC35" s="8">
        <v>8000000000</v>
      </c>
      <c r="GD35" s="8">
        <v>10000000000</v>
      </c>
      <c r="GE35" s="8">
        <v>5000000000</v>
      </c>
      <c r="GF35" s="8">
        <v>16349624000</v>
      </c>
      <c r="GG35" s="8">
        <v>9546392000</v>
      </c>
      <c r="GH35" s="8">
        <v>8000000000</v>
      </c>
      <c r="GI35" s="8">
        <v>2000000000</v>
      </c>
      <c r="GJ35" s="8">
        <v>8250000000</v>
      </c>
      <c r="GK35" s="8">
        <v>18031743947</v>
      </c>
      <c r="GL35" s="8">
        <v>9074820445</v>
      </c>
      <c r="GM35" s="8">
        <v>15000000000</v>
      </c>
      <c r="GN35" s="8">
        <v>17513112000</v>
      </c>
      <c r="GO35" s="8">
        <v>6000000000</v>
      </c>
      <c r="GP35" s="8">
        <v>5000000000</v>
      </c>
      <c r="GQ35" s="8">
        <v>4000000000</v>
      </c>
      <c r="GR35" s="8">
        <v>8678189000</v>
      </c>
      <c r="GS35" s="8">
        <v>3567500000</v>
      </c>
      <c r="GT35" s="8">
        <v>8201144000</v>
      </c>
      <c r="GU35" s="8">
        <v>10000000000</v>
      </c>
      <c r="GV35" s="8">
        <v>12778890126</v>
      </c>
      <c r="GW35" s="8">
        <v>15121853500</v>
      </c>
      <c r="GX35" s="8">
        <v>2500000000</v>
      </c>
      <c r="GY35" s="8">
        <v>6572385651</v>
      </c>
      <c r="GZ35" s="8">
        <v>5500000000</v>
      </c>
      <c r="HA35" s="8">
        <v>8000000000</v>
      </c>
      <c r="HB35" s="8">
        <v>3780000000</v>
      </c>
      <c r="HC35" s="8">
        <v>21699995600</v>
      </c>
      <c r="HD35" s="8">
        <v>69839913090</v>
      </c>
      <c r="HE35" s="8">
        <v>20000000000</v>
      </c>
      <c r="HF35" s="8">
        <v>2000000000</v>
      </c>
      <c r="HG35" s="8">
        <v>26021177076</v>
      </c>
      <c r="HH35" s="8">
        <v>24076266839</v>
      </c>
      <c r="HI35" s="8">
        <v>13000000000</v>
      </c>
      <c r="HJ35" s="8">
        <v>7760756803</v>
      </c>
      <c r="HK35" s="8">
        <v>23647379203</v>
      </c>
      <c r="HL35" s="8">
        <v>15119783229</v>
      </c>
      <c r="HM35" s="8">
        <v>943207381922</v>
      </c>
      <c r="HN35" s="8">
        <v>6000000000</v>
      </c>
      <c r="HO35" s="8">
        <v>20000000000</v>
      </c>
      <c r="HP35" s="8">
        <v>15000000000</v>
      </c>
      <c r="HQ35" s="8">
        <v>82611042774</v>
      </c>
      <c r="HR35" s="8">
        <v>4913262818</v>
      </c>
      <c r="HS35" s="8">
        <v>10000000000</v>
      </c>
      <c r="HT35" s="8">
        <v>54393322343</v>
      </c>
      <c r="HU35" s="8">
        <v>17174693664</v>
      </c>
      <c r="HV35" s="8">
        <v>24621877500</v>
      </c>
      <c r="HW35" s="8">
        <v>15000000000</v>
      </c>
      <c r="HX35" s="8">
        <v>70000000000</v>
      </c>
      <c r="HY35" s="8">
        <v>25000000000</v>
      </c>
      <c r="HZ35" s="8">
        <v>20000000000</v>
      </c>
      <c r="IA35" s="8">
        <v>5000000000</v>
      </c>
      <c r="IB35" s="8">
        <v>25563066554</v>
      </c>
      <c r="IC35" s="8">
        <v>39435280762</v>
      </c>
      <c r="ID35" s="8">
        <v>6834247670</v>
      </c>
      <c r="IE35" s="8">
        <v>6400000000</v>
      </c>
      <c r="IF35" s="8">
        <v>6000000000</v>
      </c>
      <c r="IG35" s="8">
        <v>38192672300</v>
      </c>
      <c r="IH35" s="8">
        <v>10000000000</v>
      </c>
      <c r="II35" s="8">
        <v>21429592000</v>
      </c>
      <c r="IJ35" s="8">
        <v>5000000000</v>
      </c>
      <c r="IK35" s="8">
        <v>16200000000</v>
      </c>
      <c r="IL35" s="8">
        <v>10000000000</v>
      </c>
      <c r="IM35" s="8">
        <v>15000000000</v>
      </c>
      <c r="IN35" s="8">
        <v>23643031580</v>
      </c>
      <c r="IO35" s="8">
        <v>10105644372</v>
      </c>
      <c r="IP35" s="8">
        <v>20000000000</v>
      </c>
      <c r="IQ35" s="8">
        <v>4000000000</v>
      </c>
      <c r="IR35" s="8">
        <v>12000000000</v>
      </c>
      <c r="IS35" s="8">
        <v>21692166273</v>
      </c>
      <c r="IT35" s="8">
        <v>19749100184</v>
      </c>
      <c r="IU35" s="8">
        <v>6336739202</v>
      </c>
      <c r="IV35" s="8">
        <v>8000000000</v>
      </c>
      <c r="IW35" s="8">
        <v>8838320000</v>
      </c>
      <c r="IX35" s="8">
        <v>37000000000</v>
      </c>
      <c r="IY35" s="8">
        <v>50569688804</v>
      </c>
      <c r="IZ35" s="8">
        <v>30000000000</v>
      </c>
      <c r="JA35" s="8">
        <v>2835000000</v>
      </c>
      <c r="JB35" s="8">
        <v>17163163364</v>
      </c>
      <c r="JC35" s="8">
        <v>4500000000</v>
      </c>
      <c r="JD35" s="8">
        <v>18672964500</v>
      </c>
      <c r="JE35" s="8">
        <v>7500000000</v>
      </c>
      <c r="JF35" s="8">
        <v>2000000000</v>
      </c>
      <c r="JG35" s="8">
        <v>3631923620</v>
      </c>
      <c r="JH35" s="8">
        <v>9264664331</v>
      </c>
      <c r="JI35" s="8">
        <v>2000000000</v>
      </c>
      <c r="JJ35" s="8">
        <v>4000000000</v>
      </c>
      <c r="JK35" s="8">
        <v>831183902</v>
      </c>
      <c r="JL35" s="8">
        <v>5000000000</v>
      </c>
      <c r="JM35" s="8">
        <v>5358661046</v>
      </c>
      <c r="JN35" s="8">
        <v>7173302920</v>
      </c>
      <c r="JO35" s="8">
        <v>107122806028</v>
      </c>
      <c r="JP35" s="8">
        <v>15896195452</v>
      </c>
      <c r="JQ35" s="8">
        <v>32526097144</v>
      </c>
      <c r="JR35" s="8">
        <v>39672757000</v>
      </c>
      <c r="JS35" s="8">
        <v>7500000000</v>
      </c>
      <c r="JT35" s="8">
        <v>5000000000</v>
      </c>
      <c r="JU35" s="8">
        <v>2320996900</v>
      </c>
      <c r="JV35" s="8">
        <v>10000000000</v>
      </c>
      <c r="JW35" s="8">
        <v>10691040969</v>
      </c>
      <c r="JX35" s="8">
        <v>7804753412</v>
      </c>
      <c r="JY35" s="8">
        <v>4190494260</v>
      </c>
      <c r="JZ35" s="8">
        <v>4750000000</v>
      </c>
      <c r="KA35" s="8">
        <v>2091811462</v>
      </c>
      <c r="KB35" s="8">
        <v>8400000000</v>
      </c>
      <c r="KC35" s="8">
        <v>25000000000</v>
      </c>
      <c r="KD35" s="8">
        <v>100000000000</v>
      </c>
      <c r="KE35" s="8">
        <v>8000000000</v>
      </c>
      <c r="KF35" s="8">
        <v>4000000000</v>
      </c>
      <c r="KG35" s="8">
        <v>10251144499</v>
      </c>
      <c r="KH35" s="8">
        <v>10000000000</v>
      </c>
      <c r="KI35" s="8">
        <v>20000000000</v>
      </c>
      <c r="KJ35" s="8">
        <v>4000000000</v>
      </c>
      <c r="KK35" s="8">
        <v>17554293358</v>
      </c>
      <c r="KL35" s="8">
        <v>22172915145</v>
      </c>
      <c r="KM35" s="8">
        <v>20200000000</v>
      </c>
      <c r="KN35" s="8">
        <v>5067418855</v>
      </c>
      <c r="KO35" s="8">
        <v>15864881310</v>
      </c>
      <c r="KP35" s="8">
        <v>26386663150</v>
      </c>
      <c r="KQ35" s="8">
        <v>12500000000</v>
      </c>
      <c r="KR35" s="8">
        <v>129340999818</v>
      </c>
      <c r="KS35" s="8">
        <v>20831235364</v>
      </c>
      <c r="KT35" s="8">
        <v>42000000000</v>
      </c>
      <c r="KU35" s="8">
        <v>120000000000</v>
      </c>
      <c r="KV35" s="8">
        <v>20000000000</v>
      </c>
      <c r="KW35" s="8">
        <v>10000000000</v>
      </c>
      <c r="KX35" s="8">
        <v>23051557520</v>
      </c>
      <c r="KY35" s="8">
        <v>6661459815</v>
      </c>
      <c r="KZ35" s="8">
        <v>25000000000</v>
      </c>
      <c r="LA35" s="8">
        <v>5000000000</v>
      </c>
      <c r="LB35" s="8">
        <v>7323480492</v>
      </c>
      <c r="LC35" s="8">
        <v>9508656098</v>
      </c>
      <c r="LD35" s="8">
        <v>5511506506</v>
      </c>
      <c r="LE35" s="8">
        <v>13000000000</v>
      </c>
      <c r="LF35" s="8">
        <v>5500000000</v>
      </c>
      <c r="LG35" s="8">
        <v>5000000000</v>
      </c>
      <c r="LH35" s="8">
        <v>59664214812</v>
      </c>
      <c r="LI35" s="8">
        <v>5000000000</v>
      </c>
      <c r="LJ35" s="8">
        <v>5040000000</v>
      </c>
      <c r="LK35" s="8">
        <v>8888203464</v>
      </c>
      <c r="LL35" s="8">
        <v>4000000000</v>
      </c>
      <c r="LM35" s="8">
        <v>2000000000</v>
      </c>
      <c r="LN35" s="8">
        <v>1000000000</v>
      </c>
      <c r="LO35" s="8">
        <v>1420669766</v>
      </c>
      <c r="LP35" s="8">
        <v>5850000000</v>
      </c>
      <c r="LQ35" s="8">
        <v>1500000000</v>
      </c>
      <c r="LR35" s="8">
        <v>5000000000</v>
      </c>
      <c r="LS35" s="8">
        <v>10000000000</v>
      </c>
      <c r="LT35" s="8">
        <v>7789570330</v>
      </c>
      <c r="LU35" s="8">
        <v>3059201867</v>
      </c>
      <c r="LV35" s="8">
        <v>3150000000</v>
      </c>
      <c r="LW35" s="8">
        <v>5250000000</v>
      </c>
      <c r="LX35" s="8">
        <v>6764480564</v>
      </c>
      <c r="LY35" s="8">
        <v>25000000000</v>
      </c>
      <c r="LZ35" s="8">
        <v>5908579345</v>
      </c>
      <c r="MA35" s="8">
        <v>7000000000</v>
      </c>
      <c r="MB35" s="8">
        <v>10000000000</v>
      </c>
      <c r="MC35" s="8">
        <v>3000000000</v>
      </c>
      <c r="MD35" s="8">
        <v>2375000000</v>
      </c>
      <c r="ME35" s="8">
        <v>4032474469</v>
      </c>
      <c r="MF35" s="8">
        <v>3150000000</v>
      </c>
      <c r="MG35" s="8">
        <v>25010000000</v>
      </c>
      <c r="MH35" s="8">
        <v>3000000000</v>
      </c>
      <c r="MI35" s="8">
        <v>5165015000</v>
      </c>
      <c r="MJ35" s="8">
        <v>3500000000</v>
      </c>
      <c r="MK35" s="8">
        <v>3069234832</v>
      </c>
      <c r="ML35" s="8">
        <v>1000000000</v>
      </c>
      <c r="MM35" s="8">
        <v>5967516068</v>
      </c>
      <c r="MN35" s="8">
        <v>33590802000</v>
      </c>
      <c r="MO35" s="8">
        <v>3000000000</v>
      </c>
      <c r="MP35" s="8">
        <v>10000000000</v>
      </c>
      <c r="MQ35" s="8">
        <v>3000000000</v>
      </c>
      <c r="MR35" s="8">
        <v>4500000000</v>
      </c>
      <c r="MS35" s="8">
        <v>7000000000</v>
      </c>
      <c r="MT35" s="8">
        <v>3500000000</v>
      </c>
      <c r="MU35" s="8">
        <v>5300000000</v>
      </c>
      <c r="MV35" s="8">
        <v>4000000000</v>
      </c>
      <c r="MW35" s="8">
        <v>9692858170</v>
      </c>
      <c r="MX35" s="8">
        <v>6000000000</v>
      </c>
      <c r="MY35" s="8">
        <v>3500000000</v>
      </c>
      <c r="MZ35" s="8">
        <v>4000000000</v>
      </c>
      <c r="NA35" s="8">
        <v>15000000000</v>
      </c>
      <c r="NB35" s="8">
        <v>7400000000</v>
      </c>
      <c r="NC35" s="8">
        <v>6000000000</v>
      </c>
      <c r="ND35" s="8">
        <v>30000000000</v>
      </c>
      <c r="NE35" s="8">
        <v>2000000000</v>
      </c>
      <c r="NF35" s="8">
        <v>23856826000</v>
      </c>
      <c r="NG35" s="8">
        <v>1781000000</v>
      </c>
      <c r="NH35" s="8">
        <v>6000000000</v>
      </c>
      <c r="NI35" s="8">
        <v>10000000000</v>
      </c>
      <c r="NJ35" s="8">
        <v>1613555003</v>
      </c>
      <c r="NK35" s="8">
        <v>54000000000</v>
      </c>
      <c r="NL35" s="8">
        <v>8828153435</v>
      </c>
      <c r="NM35" s="8">
        <v>12600000000</v>
      </c>
      <c r="NN35" s="8">
        <v>5500000000</v>
      </c>
      <c r="NO35" s="8">
        <v>14000000000</v>
      </c>
      <c r="NP35" s="8">
        <v>4341967001</v>
      </c>
      <c r="NQ35" s="8">
        <v>20000000000</v>
      </c>
      <c r="NR35" s="8">
        <v>2000000000</v>
      </c>
      <c r="NS35" s="8">
        <v>2700000000</v>
      </c>
      <c r="NT35" s="8">
        <v>13500000000</v>
      </c>
      <c r="NU35" s="8">
        <v>2571789124</v>
      </c>
      <c r="NV35" s="8">
        <v>1982915685</v>
      </c>
      <c r="NW35" s="8">
        <v>11842750756</v>
      </c>
      <c r="NX35" s="8">
        <v>50000000000</v>
      </c>
      <c r="NY35" s="8">
        <v>72086033246</v>
      </c>
      <c r="NZ35" s="8">
        <v>5250000000</v>
      </c>
      <c r="OA35" s="8">
        <v>18100000000</v>
      </c>
      <c r="OB35" s="8">
        <v>1000000000</v>
      </c>
      <c r="OC35" s="8">
        <v>6594595000</v>
      </c>
      <c r="OD35" s="8">
        <v>2367372830</v>
      </c>
      <c r="OE35" s="8">
        <v>5000000000</v>
      </c>
      <c r="OF35" s="8">
        <v>4663210163</v>
      </c>
      <c r="OG35" s="8">
        <v>28894257979</v>
      </c>
      <c r="OH35" s="8">
        <v>49668512000</v>
      </c>
      <c r="OI35" s="8">
        <v>3500000000</v>
      </c>
      <c r="OJ35" s="8">
        <v>10000000000</v>
      </c>
      <c r="OK35" s="8">
        <v>7000000000</v>
      </c>
      <c r="OL35" s="8">
        <v>5000000000</v>
      </c>
      <c r="OM35" s="8">
        <v>10000000000</v>
      </c>
      <c r="ON35" s="8">
        <v>10000000000</v>
      </c>
      <c r="OO35" s="8">
        <v>7000000000</v>
      </c>
      <c r="OP35" s="8">
        <v>4029828347</v>
      </c>
      <c r="OQ35" s="8">
        <v>5000000000</v>
      </c>
      <c r="OR35" s="8">
        <v>3127000000</v>
      </c>
      <c r="OS35" s="8">
        <v>65012580431</v>
      </c>
      <c r="OT35" s="8">
        <v>4000000000</v>
      </c>
      <c r="OU35" s="8">
        <v>3234868078</v>
      </c>
      <c r="OV35" s="8">
        <v>7019704000</v>
      </c>
      <c r="OW35" s="8">
        <v>3000000000</v>
      </c>
      <c r="OX35" s="8">
        <v>3000000000</v>
      </c>
      <c r="OY35" s="8">
        <v>17282225300</v>
      </c>
      <c r="OZ35" s="8">
        <v>7000000000</v>
      </c>
      <c r="PA35" s="8">
        <v>7500000000</v>
      </c>
      <c r="PB35" s="8">
        <v>2541749300</v>
      </c>
      <c r="PC35" s="8">
        <v>1668676431</v>
      </c>
      <c r="PD35" s="8">
        <v>5000000000</v>
      </c>
      <c r="PE35" s="8">
        <v>4000000000</v>
      </c>
      <c r="PF35" s="8">
        <v>18809829287</v>
      </c>
      <c r="PG35" s="8">
        <v>15000000000</v>
      </c>
      <c r="PH35" s="8">
        <v>5764969525</v>
      </c>
      <c r="PI35" s="8">
        <v>12871825315</v>
      </c>
      <c r="PJ35" s="8">
        <v>25217106064</v>
      </c>
      <c r="PK35" s="8">
        <v>5000000000</v>
      </c>
      <c r="PL35" s="8">
        <v>1500000000</v>
      </c>
      <c r="PM35" s="8">
        <v>2000009906</v>
      </c>
      <c r="PN35" s="8">
        <v>5000000000</v>
      </c>
      <c r="PO35" s="8">
        <v>1000000000</v>
      </c>
      <c r="PP35" s="8">
        <v>25000000000</v>
      </c>
      <c r="PQ35" s="8">
        <v>2000000000</v>
      </c>
      <c r="PR35" s="8">
        <v>9000000000</v>
      </c>
      <c r="PS35" s="8">
        <v>3000000000</v>
      </c>
      <c r="PT35" s="8">
        <v>11070477402</v>
      </c>
      <c r="PU35" s="8">
        <v>20290636721</v>
      </c>
      <c r="PV35" s="8">
        <v>3826053105</v>
      </c>
      <c r="PW35" s="8">
        <v>6088541414</v>
      </c>
      <c r="PX35" s="8">
        <v>1500270227</v>
      </c>
      <c r="PY35" s="8">
        <v>5000000000</v>
      </c>
      <c r="PZ35" s="8">
        <v>5000000000</v>
      </c>
      <c r="QA35" s="8">
        <v>4000000000</v>
      </c>
      <c r="QB35" s="8">
        <v>403000000000</v>
      </c>
      <c r="QC35" s="8">
        <v>3000000000</v>
      </c>
      <c r="QD35" s="8">
        <v>7500000000</v>
      </c>
      <c r="QE35" s="8">
        <v>5500000000</v>
      </c>
      <c r="QF35" s="8">
        <v>10000000000</v>
      </c>
      <c r="QG35" s="8">
        <v>20676000000</v>
      </c>
      <c r="QH35" s="8">
        <v>5000000000</v>
      </c>
      <c r="QI35" s="8">
        <v>10000000000</v>
      </c>
      <c r="QJ35" s="8">
        <v>5000000000</v>
      </c>
      <c r="QK35" s="8">
        <v>6000000000</v>
      </c>
      <c r="QL35" s="8">
        <v>35000000000</v>
      </c>
      <c r="QM35" s="8">
        <v>17497092494</v>
      </c>
      <c r="QN35" s="8">
        <v>27500000000</v>
      </c>
      <c r="QO35" s="8">
        <v>10089000000</v>
      </c>
      <c r="QP35" s="8">
        <v>5000000000</v>
      </c>
      <c r="QQ35" s="8">
        <v>15000000000</v>
      </c>
      <c r="QR35" s="8">
        <v>7500000000</v>
      </c>
      <c r="QS35" s="8">
        <v>1500000000</v>
      </c>
      <c r="QT35" s="8">
        <v>5000000000</v>
      </c>
      <c r="QU35" s="8">
        <v>5000000000</v>
      </c>
      <c r="QV35" s="8">
        <v>40061394367</v>
      </c>
      <c r="QW35" s="8">
        <v>79042715378</v>
      </c>
      <c r="QX35" s="8">
        <v>25186358211</v>
      </c>
      <c r="QY35" s="8">
        <v>6750000000</v>
      </c>
      <c r="QZ35" s="8">
        <v>5775000000</v>
      </c>
      <c r="RA35" s="8">
        <v>50000000000</v>
      </c>
      <c r="RB35" s="8">
        <v>10000000000</v>
      </c>
      <c r="RC35" s="8">
        <v>35916976561</v>
      </c>
      <c r="RD35" s="8">
        <v>7000000000</v>
      </c>
      <c r="RE35" s="8">
        <v>32885479960</v>
      </c>
      <c r="RF35" s="8">
        <v>52299481013</v>
      </c>
      <c r="RG35" s="8">
        <v>4610000000</v>
      </c>
      <c r="RH35" s="8">
        <v>18100000000</v>
      </c>
      <c r="RI35" s="8">
        <v>5000000000</v>
      </c>
      <c r="RJ35" s="8">
        <v>5093221039</v>
      </c>
      <c r="RK35" s="8">
        <v>10500000000</v>
      </c>
      <c r="RL35" s="8">
        <v>4105000000</v>
      </c>
      <c r="RM35" s="8">
        <v>13059789988</v>
      </c>
      <c r="RN35" s="8">
        <v>37000000000</v>
      </c>
      <c r="RO35" s="8">
        <v>1000000000</v>
      </c>
      <c r="RP35" s="8">
        <v>5000000000</v>
      </c>
      <c r="RQ35" s="8">
        <v>3882930782</v>
      </c>
      <c r="RR35" s="8">
        <v>3500000000</v>
      </c>
      <c r="RS35" s="8">
        <v>1000000000</v>
      </c>
      <c r="RT35" s="8">
        <v>1500000000</v>
      </c>
      <c r="RU35" s="8">
        <v>10000000000</v>
      </c>
      <c r="RV35" s="8">
        <v>500000000</v>
      </c>
      <c r="RW35" s="8">
        <v>1000000000</v>
      </c>
      <c r="RX35" s="8">
        <v>2500000000</v>
      </c>
      <c r="RY35" s="8">
        <v>55232118283</v>
      </c>
      <c r="RZ35" s="8">
        <v>2000000000</v>
      </c>
      <c r="SA35" s="8">
        <v>3625785821</v>
      </c>
      <c r="SB35" s="8">
        <v>18194350245</v>
      </c>
      <c r="SC35" s="8">
        <v>142638965866</v>
      </c>
      <c r="SD35" s="8">
        <v>8562106938</v>
      </c>
      <c r="SE35" s="8">
        <v>7953741073</v>
      </c>
      <c r="SF35" s="8">
        <v>48125722484</v>
      </c>
      <c r="SG35" s="8">
        <v>20000000000</v>
      </c>
      <c r="SH35" s="8">
        <v>15000000000</v>
      </c>
      <c r="SI35" s="8">
        <v>14252475863</v>
      </c>
      <c r="SJ35" s="8">
        <v>1000000000</v>
      </c>
      <c r="SK35" s="8">
        <v>15087642656</v>
      </c>
      <c r="SL35" s="8">
        <v>2000000000</v>
      </c>
      <c r="SM35" s="8">
        <v>10000000000</v>
      </c>
      <c r="SN35" s="8">
        <v>3149000000</v>
      </c>
      <c r="SO35" s="8">
        <v>12000000000</v>
      </c>
      <c r="SP35" s="8">
        <v>2000000000</v>
      </c>
      <c r="SQ35" s="8">
        <v>9500000000</v>
      </c>
      <c r="SR35" s="8">
        <v>10000000000</v>
      </c>
      <c r="SS35" s="8">
        <v>8000000000</v>
      </c>
      <c r="ST35" s="8">
        <v>60904142047</v>
      </c>
      <c r="SU35" s="8">
        <v>14992173987</v>
      </c>
      <c r="SV35" s="8">
        <v>5000000000</v>
      </c>
      <c r="SW35" s="8">
        <v>3350000000</v>
      </c>
      <c r="SX35" s="8">
        <v>103771983568</v>
      </c>
      <c r="SY35" s="8">
        <v>3000000000</v>
      </c>
      <c r="SZ35" s="8">
        <v>1000000000</v>
      </c>
      <c r="TA35" s="8">
        <v>9000000000</v>
      </c>
      <c r="TB35" s="8">
        <v>12530067300</v>
      </c>
      <c r="TC35" s="8">
        <v>49339878689</v>
      </c>
      <c r="TD35" s="8">
        <v>10000000000</v>
      </c>
      <c r="TE35" s="8">
        <v>10541592616</v>
      </c>
      <c r="TF35" s="8">
        <v>4750000000</v>
      </c>
      <c r="TG35" s="8">
        <v>25000000000</v>
      </c>
      <c r="TH35" s="8">
        <v>25597860958</v>
      </c>
      <c r="TI35" s="8">
        <v>26000000000</v>
      </c>
      <c r="TJ35" s="8">
        <v>10783384541</v>
      </c>
      <c r="TK35" s="8">
        <v>4000000000</v>
      </c>
      <c r="TL35" s="8">
        <v>55001696050</v>
      </c>
      <c r="TM35" s="8">
        <v>9000000000</v>
      </c>
      <c r="TN35" s="8">
        <v>6714390000</v>
      </c>
      <c r="TO35" s="8">
        <v>6000000000</v>
      </c>
      <c r="TP35" s="8">
        <v>3500000000</v>
      </c>
      <c r="TQ35" s="8">
        <v>5000000000</v>
      </c>
      <c r="TR35" s="8">
        <v>1500000000</v>
      </c>
      <c r="TS35" s="8">
        <v>5000000000</v>
      </c>
      <c r="TT35" s="8">
        <v>15000000000</v>
      </c>
      <c r="TU35" s="8">
        <v>38604731796</v>
      </c>
      <c r="TV35" s="8">
        <v>5000000000</v>
      </c>
      <c r="TW35" s="8">
        <v>1911689620</v>
      </c>
      <c r="TX35" s="8">
        <v>5000000000</v>
      </c>
      <c r="TY35" s="8">
        <v>5000000000</v>
      </c>
      <c r="TZ35" s="8">
        <v>10100000000</v>
      </c>
      <c r="UA35" s="8">
        <v>32500000000</v>
      </c>
    </row>
    <row r="36" spans="1:547" x14ac:dyDescent="0.35">
      <c r="A36" s="7" t="s">
        <v>1124</v>
      </c>
      <c r="B36" s="8">
        <v>67435963704</v>
      </c>
      <c r="C36" s="8">
        <v>9683937110</v>
      </c>
      <c r="D36" s="8">
        <v>5000000000</v>
      </c>
      <c r="E36" s="8">
        <v>10000000000</v>
      </c>
      <c r="F36" s="8">
        <v>5357534710</v>
      </c>
      <c r="G36" s="8">
        <v>3000000000</v>
      </c>
      <c r="H36" s="8">
        <v>2000000000</v>
      </c>
      <c r="I36" s="8">
        <v>1897500000</v>
      </c>
      <c r="J36" s="8">
        <v>4000000000</v>
      </c>
      <c r="K36" s="8">
        <v>2313022000</v>
      </c>
      <c r="L36" s="8">
        <v>6073895325</v>
      </c>
      <c r="M36" s="8">
        <v>4174713869</v>
      </c>
      <c r="N36" s="8">
        <v>1500000000</v>
      </c>
      <c r="O36" s="8">
        <v>3300000000</v>
      </c>
      <c r="P36" s="8">
        <v>2000000000</v>
      </c>
      <c r="Q36" s="8">
        <v>3000000000</v>
      </c>
      <c r="R36" s="8">
        <v>22690490921</v>
      </c>
      <c r="S36" s="8">
        <v>9972392638</v>
      </c>
      <c r="T36" s="8">
        <v>1800000000</v>
      </c>
      <c r="U36" s="8">
        <v>6600000000</v>
      </c>
      <c r="V36" s="8">
        <v>5000000000</v>
      </c>
      <c r="W36" s="8">
        <v>4000000000</v>
      </c>
      <c r="X36" s="8">
        <v>2000000000</v>
      </c>
      <c r="Y36" s="8">
        <v>2500000000</v>
      </c>
      <c r="Z36" s="8">
        <v>99905072868</v>
      </c>
      <c r="AA36" s="8">
        <v>2000000000</v>
      </c>
      <c r="AB36" s="8">
        <v>8300000000</v>
      </c>
      <c r="AC36" s="8">
        <v>50000000000</v>
      </c>
      <c r="AD36" s="8">
        <v>3299572202</v>
      </c>
      <c r="AE36" s="8">
        <v>4500000000</v>
      </c>
      <c r="AF36" s="8">
        <v>10392073820</v>
      </c>
      <c r="AG36" s="8">
        <v>10000000000</v>
      </c>
      <c r="AH36" s="8">
        <v>4879783416</v>
      </c>
      <c r="AI36" s="8">
        <v>34000000000</v>
      </c>
      <c r="AJ36" s="8">
        <v>10000000000</v>
      </c>
      <c r="AK36" s="8">
        <v>3390753684</v>
      </c>
      <c r="AL36" s="8">
        <v>10672000000</v>
      </c>
      <c r="AM36" s="8">
        <v>6737228412</v>
      </c>
      <c r="AN36" s="8">
        <v>41517698619</v>
      </c>
      <c r="AO36" s="8">
        <v>80023445972</v>
      </c>
      <c r="AP36" s="8">
        <v>20000000000</v>
      </c>
      <c r="AQ36" s="8">
        <v>2500000000</v>
      </c>
      <c r="AR36" s="8">
        <v>2200000000</v>
      </c>
      <c r="AS36" s="8">
        <v>11500000000</v>
      </c>
      <c r="AT36" s="8">
        <v>6000000000</v>
      </c>
      <c r="AU36" s="8">
        <v>3000000000</v>
      </c>
      <c r="AV36" s="8">
        <v>15000000000</v>
      </c>
      <c r="AW36" s="8">
        <v>3000000000</v>
      </c>
      <c r="AX36" s="8">
        <v>3864731217</v>
      </c>
      <c r="AY36" s="8">
        <v>1773000000</v>
      </c>
      <c r="AZ36" s="8">
        <v>9500000000</v>
      </c>
      <c r="BA36" s="8">
        <v>26140416754</v>
      </c>
      <c r="BB36" s="8">
        <v>3000000000</v>
      </c>
      <c r="BC36" s="8">
        <v>5963308133</v>
      </c>
      <c r="BD36" s="8">
        <v>14000000000</v>
      </c>
      <c r="BE36" s="8">
        <v>3000000000</v>
      </c>
      <c r="BF36" s="8">
        <v>5775000000</v>
      </c>
      <c r="BG36" s="8">
        <v>1500000000</v>
      </c>
      <c r="BH36" s="8">
        <v>70000000000</v>
      </c>
      <c r="BI36" s="8">
        <v>4786780340</v>
      </c>
      <c r="BJ36" s="8">
        <v>6213685745</v>
      </c>
      <c r="BK36" s="8">
        <v>4497167877</v>
      </c>
      <c r="BL36" s="8">
        <v>7500000000</v>
      </c>
      <c r="BM36" s="8">
        <v>4400000000</v>
      </c>
      <c r="BN36" s="8">
        <v>5000000000</v>
      </c>
      <c r="BO36" s="8">
        <v>2000000000</v>
      </c>
      <c r="BP36" s="8">
        <v>5775000000</v>
      </c>
      <c r="BQ36" s="8">
        <v>5000000000</v>
      </c>
      <c r="BR36" s="8">
        <v>5000000000</v>
      </c>
      <c r="BS36" s="8">
        <v>2000000000</v>
      </c>
      <c r="BT36" s="8">
        <v>13762631057</v>
      </c>
      <c r="BU36" s="8">
        <v>761992746</v>
      </c>
      <c r="BV36" s="8">
        <v>3382909465</v>
      </c>
      <c r="BW36" s="8">
        <v>1250000000</v>
      </c>
      <c r="BX36" s="8">
        <v>1500000000</v>
      </c>
      <c r="BY36" s="8">
        <v>5000000000</v>
      </c>
      <c r="BZ36" s="8">
        <v>1000000000</v>
      </c>
      <c r="CA36" s="8">
        <v>1000000000</v>
      </c>
      <c r="CB36" s="8">
        <v>62242699409</v>
      </c>
      <c r="CC36" s="8">
        <v>13124430876</v>
      </c>
      <c r="CD36" s="8">
        <v>28109174566</v>
      </c>
      <c r="CE36" s="8">
        <v>15656934112</v>
      </c>
      <c r="CF36" s="8">
        <v>7000000200</v>
      </c>
      <c r="CG36" s="8">
        <v>4484826094</v>
      </c>
      <c r="CH36" s="8">
        <v>3300000000</v>
      </c>
      <c r="CI36" s="8">
        <v>4048905644</v>
      </c>
      <c r="CJ36" s="8">
        <v>20919246129</v>
      </c>
      <c r="CK36" s="8">
        <v>22648658096</v>
      </c>
      <c r="CL36" s="8">
        <v>25864963724</v>
      </c>
      <c r="CM36" s="8">
        <v>19950000000</v>
      </c>
      <c r="CN36" s="8">
        <v>2000000000</v>
      </c>
      <c r="CO36" s="8">
        <v>402708228748</v>
      </c>
      <c r="CP36" s="8">
        <v>10698246366</v>
      </c>
      <c r="CQ36" s="8">
        <v>14075963693</v>
      </c>
      <c r="CR36" s="8">
        <v>10000000000</v>
      </c>
      <c r="CS36" s="8">
        <v>11309837948</v>
      </c>
      <c r="CT36" s="8">
        <v>26309229309</v>
      </c>
      <c r="CU36" s="8">
        <v>10826997268</v>
      </c>
      <c r="CV36" s="8">
        <v>5000000000</v>
      </c>
      <c r="CW36" s="8">
        <v>5211018344</v>
      </c>
      <c r="CX36" s="8">
        <v>8500000000</v>
      </c>
      <c r="CY36" s="8">
        <v>10810129381</v>
      </c>
      <c r="CZ36" s="8">
        <v>3205717269</v>
      </c>
      <c r="DA36" s="8">
        <v>16000000000</v>
      </c>
      <c r="DB36" s="8">
        <v>3000000000</v>
      </c>
      <c r="DC36" s="8">
        <v>2000000000</v>
      </c>
      <c r="DD36" s="8">
        <v>16311011400</v>
      </c>
      <c r="DE36" s="8">
        <v>15000000000</v>
      </c>
      <c r="DF36" s="8">
        <v>9152639000</v>
      </c>
      <c r="DG36" s="8">
        <v>1000000000</v>
      </c>
      <c r="DH36" s="8">
        <v>7234071708</v>
      </c>
      <c r="DI36" s="8">
        <v>10000000000</v>
      </c>
      <c r="DJ36" s="8">
        <v>5000000000</v>
      </c>
      <c r="DK36" s="8">
        <v>2560000000</v>
      </c>
      <c r="DL36" s="8">
        <v>9823043446</v>
      </c>
      <c r="DM36" s="8">
        <v>4000000000</v>
      </c>
      <c r="DN36" s="8">
        <v>2000000000</v>
      </c>
      <c r="DO36" s="8">
        <v>2000000000</v>
      </c>
      <c r="DP36" s="8">
        <v>10000000000</v>
      </c>
      <c r="DQ36" s="8">
        <v>5500000000</v>
      </c>
      <c r="DR36" s="8">
        <v>2500000000</v>
      </c>
      <c r="DS36" s="8">
        <v>10000000000</v>
      </c>
      <c r="DT36" s="8">
        <v>2000000000</v>
      </c>
      <c r="DU36" s="8">
        <v>10000000000</v>
      </c>
      <c r="DV36" s="8">
        <v>2000000000</v>
      </c>
      <c r="DW36" s="8">
        <v>1250000000</v>
      </c>
      <c r="DX36" s="8">
        <v>500000000</v>
      </c>
      <c r="DY36" s="8">
        <v>4513960210</v>
      </c>
      <c r="DZ36" s="8">
        <v>5000000000</v>
      </c>
      <c r="EA36" s="8">
        <v>5000000000</v>
      </c>
      <c r="EB36" s="8">
        <v>2200000000</v>
      </c>
      <c r="EC36" s="8">
        <v>3250000000</v>
      </c>
      <c r="ED36" s="8">
        <v>31500000000</v>
      </c>
      <c r="EE36" s="8">
        <v>2751656312</v>
      </c>
      <c r="EF36" s="8">
        <v>9675207000</v>
      </c>
      <c r="EG36" s="8">
        <v>15000000000</v>
      </c>
      <c r="EH36" s="8">
        <v>2500000000</v>
      </c>
      <c r="EI36" s="8">
        <v>1150000000</v>
      </c>
      <c r="EJ36" s="8">
        <v>9000000000</v>
      </c>
      <c r="EK36" s="8">
        <v>8050000000</v>
      </c>
      <c r="EL36" s="8">
        <v>3500000000</v>
      </c>
      <c r="EM36" s="8">
        <v>40075000000</v>
      </c>
      <c r="EN36" s="8">
        <v>5000000000</v>
      </c>
      <c r="EO36" s="8">
        <v>5000000000</v>
      </c>
      <c r="EP36" s="8">
        <v>5250000000</v>
      </c>
      <c r="EQ36" s="8">
        <v>1600000000</v>
      </c>
      <c r="ER36" s="8">
        <v>1575000000</v>
      </c>
      <c r="ES36" s="8">
        <v>6615000000</v>
      </c>
      <c r="ET36" s="8">
        <v>904427731082</v>
      </c>
      <c r="EU36" s="8">
        <v>248276894239</v>
      </c>
      <c r="EV36" s="8">
        <v>43535307437</v>
      </c>
      <c r="EW36" s="8">
        <v>5748584283</v>
      </c>
      <c r="EX36" s="8">
        <v>50298228370</v>
      </c>
      <c r="EY36" s="8">
        <v>90000000000</v>
      </c>
      <c r="EZ36" s="8">
        <v>43957706661</v>
      </c>
      <c r="FA36" s="8">
        <v>25000000000</v>
      </c>
      <c r="FB36" s="8">
        <v>70658119191</v>
      </c>
      <c r="FC36" s="8">
        <v>41600000000</v>
      </c>
      <c r="FD36" s="8">
        <v>30000000000</v>
      </c>
      <c r="FE36" s="8">
        <v>10000000000</v>
      </c>
      <c r="FF36" s="8">
        <v>25000000000</v>
      </c>
      <c r="FG36" s="8">
        <v>6845000000</v>
      </c>
      <c r="FH36" s="8">
        <v>10629982035</v>
      </c>
      <c r="FI36" s="8">
        <v>25000000000</v>
      </c>
      <c r="FJ36" s="8">
        <v>13155296795</v>
      </c>
      <c r="FK36" s="8">
        <v>30000000000</v>
      </c>
      <c r="FL36" s="8">
        <v>67390000000</v>
      </c>
      <c r="FM36" s="8">
        <v>105470277600</v>
      </c>
      <c r="FN36" s="8">
        <v>38975892541</v>
      </c>
      <c r="FO36" s="8">
        <v>12744115000</v>
      </c>
      <c r="FP36" s="8">
        <v>54960321272</v>
      </c>
      <c r="FQ36" s="8">
        <v>9500000000</v>
      </c>
      <c r="FR36" s="8">
        <v>20457550000</v>
      </c>
      <c r="FS36" s="8">
        <v>25000000000</v>
      </c>
      <c r="FT36" s="8">
        <v>4000000000</v>
      </c>
      <c r="FU36" s="8">
        <v>25000000000</v>
      </c>
      <c r="FV36" s="8">
        <v>5500000000</v>
      </c>
      <c r="FW36" s="8">
        <v>57964034000</v>
      </c>
      <c r="FX36" s="8">
        <v>15000000000</v>
      </c>
      <c r="FY36" s="8">
        <v>10000000000</v>
      </c>
      <c r="FZ36" s="8">
        <v>12500000000</v>
      </c>
      <c r="GA36" s="8">
        <v>10000000000</v>
      </c>
      <c r="GB36" s="8">
        <v>10000000000</v>
      </c>
      <c r="GC36" s="8">
        <v>8000000000</v>
      </c>
      <c r="GD36" s="8">
        <v>10000000000</v>
      </c>
      <c r="GE36" s="8">
        <v>5000000000</v>
      </c>
      <c r="GF36" s="8">
        <v>16349624000</v>
      </c>
      <c r="GG36" s="8">
        <v>9546392000</v>
      </c>
      <c r="GH36" s="8">
        <v>8000000000</v>
      </c>
      <c r="GI36" s="8">
        <v>2000000000</v>
      </c>
      <c r="GJ36" s="8">
        <v>8250000000</v>
      </c>
      <c r="GK36" s="8">
        <v>18031743947</v>
      </c>
      <c r="GL36" s="8">
        <v>9074820445</v>
      </c>
      <c r="GM36" s="8">
        <v>15000000000</v>
      </c>
      <c r="GN36" s="8">
        <v>17513112000</v>
      </c>
      <c r="GO36" s="8">
        <v>6000000000</v>
      </c>
      <c r="GP36" s="8">
        <v>5000000000</v>
      </c>
      <c r="GQ36" s="8">
        <v>4000000000</v>
      </c>
      <c r="GR36" s="8">
        <v>8678189000</v>
      </c>
      <c r="GS36" s="8">
        <v>3567500000</v>
      </c>
      <c r="GT36" s="8">
        <v>8201144000</v>
      </c>
      <c r="GU36" s="8">
        <v>10000000000</v>
      </c>
      <c r="GV36" s="8">
        <v>12778890126</v>
      </c>
      <c r="GW36" s="8">
        <v>15121853500</v>
      </c>
      <c r="GX36" s="8">
        <v>2500000000</v>
      </c>
      <c r="GY36" s="8">
        <v>6572385651</v>
      </c>
      <c r="GZ36" s="8">
        <v>5500000000</v>
      </c>
      <c r="HA36" s="8">
        <v>8000000000</v>
      </c>
      <c r="HB36" s="8">
        <v>3780000000</v>
      </c>
      <c r="HC36" s="8">
        <v>21699995600</v>
      </c>
      <c r="HD36" s="8">
        <v>69839913090</v>
      </c>
      <c r="HE36" s="8">
        <v>20000000000</v>
      </c>
      <c r="HF36" s="8">
        <v>2000000000</v>
      </c>
      <c r="HG36" s="8">
        <v>26021177076</v>
      </c>
      <c r="HH36" s="8">
        <v>24076266839</v>
      </c>
      <c r="HI36" s="8">
        <v>13000000000</v>
      </c>
      <c r="HJ36" s="8">
        <v>7760756803</v>
      </c>
      <c r="HK36" s="8">
        <v>23647379203</v>
      </c>
      <c r="HL36" s="8">
        <v>15119783229</v>
      </c>
      <c r="HM36" s="8">
        <v>943207381922</v>
      </c>
      <c r="HN36" s="8">
        <v>6000000000</v>
      </c>
      <c r="HO36" s="8">
        <v>20000000000</v>
      </c>
      <c r="HP36" s="8">
        <v>15000000000</v>
      </c>
      <c r="HQ36" s="8">
        <v>82611042774</v>
      </c>
      <c r="HR36" s="8">
        <v>4913262818</v>
      </c>
      <c r="HS36" s="8">
        <v>10000000000</v>
      </c>
      <c r="HT36" s="8">
        <v>54393322343</v>
      </c>
      <c r="HU36" s="8">
        <v>17174693664</v>
      </c>
      <c r="HV36" s="8">
        <v>24621877500</v>
      </c>
      <c r="HW36" s="8">
        <v>15000000000</v>
      </c>
      <c r="HX36" s="8">
        <v>70000000000</v>
      </c>
      <c r="HY36" s="8">
        <v>25000000000</v>
      </c>
      <c r="HZ36" s="8">
        <v>20000000000</v>
      </c>
      <c r="IA36" s="8">
        <v>5000000000</v>
      </c>
      <c r="IB36" s="8">
        <v>25563066554</v>
      </c>
      <c r="IC36" s="8">
        <v>39435280762</v>
      </c>
      <c r="ID36" s="8">
        <v>6834247670</v>
      </c>
      <c r="IE36" s="8">
        <v>6400000000</v>
      </c>
      <c r="IF36" s="8">
        <v>6000000000</v>
      </c>
      <c r="IG36" s="8">
        <v>38192672300</v>
      </c>
      <c r="IH36" s="8">
        <v>10000000000</v>
      </c>
      <c r="II36" s="8">
        <v>21429592000</v>
      </c>
      <c r="IJ36" s="8">
        <v>5000000000</v>
      </c>
      <c r="IK36" s="8">
        <v>16200000000</v>
      </c>
      <c r="IL36" s="8">
        <v>10000000000</v>
      </c>
      <c r="IM36" s="8">
        <v>15000000000</v>
      </c>
      <c r="IN36" s="8">
        <v>23643031580</v>
      </c>
      <c r="IO36" s="8">
        <v>10105644372</v>
      </c>
      <c r="IP36" s="8">
        <v>20000000000</v>
      </c>
      <c r="IQ36" s="8">
        <v>4000000000</v>
      </c>
      <c r="IR36" s="8">
        <v>12000000000</v>
      </c>
      <c r="IS36" s="8">
        <v>21692166273</v>
      </c>
      <c r="IT36" s="8">
        <v>19749100184</v>
      </c>
      <c r="IU36" s="8">
        <v>6336739202</v>
      </c>
      <c r="IV36" s="8">
        <v>8000000000</v>
      </c>
      <c r="IW36" s="8">
        <v>8838320000</v>
      </c>
      <c r="IX36" s="8">
        <v>37000000000</v>
      </c>
      <c r="IY36" s="8">
        <v>50569688804</v>
      </c>
      <c r="IZ36" s="8">
        <v>30000000000</v>
      </c>
      <c r="JA36" s="8">
        <v>2835000000</v>
      </c>
      <c r="JB36" s="8">
        <v>17163163364</v>
      </c>
      <c r="JC36" s="8">
        <v>4500000000</v>
      </c>
      <c r="JD36" s="8">
        <v>18672964500</v>
      </c>
      <c r="JE36" s="8">
        <v>7500000000</v>
      </c>
      <c r="JF36" s="8">
        <v>2000000000</v>
      </c>
      <c r="JG36" s="8">
        <v>3631923620</v>
      </c>
      <c r="JH36" s="8">
        <v>9264664331</v>
      </c>
      <c r="JI36" s="8">
        <v>2000000000</v>
      </c>
      <c r="JJ36" s="8">
        <v>4000000000</v>
      </c>
      <c r="JK36" s="8">
        <v>831183902</v>
      </c>
      <c r="JL36" s="8">
        <v>5000000000</v>
      </c>
      <c r="JM36" s="8">
        <v>5358661046</v>
      </c>
      <c r="JN36" s="8">
        <v>7173302920</v>
      </c>
      <c r="JO36" s="8">
        <v>107122806028</v>
      </c>
      <c r="JP36" s="8">
        <v>15896195452</v>
      </c>
      <c r="JQ36" s="8">
        <v>32526097144</v>
      </c>
      <c r="JR36" s="8">
        <v>39672757000</v>
      </c>
      <c r="JS36" s="8">
        <v>7500000000</v>
      </c>
      <c r="JT36" s="8">
        <v>5000000000</v>
      </c>
      <c r="JU36" s="8">
        <v>2320996900</v>
      </c>
      <c r="JV36" s="8">
        <v>10000000000</v>
      </c>
      <c r="JW36" s="8">
        <v>10691040969</v>
      </c>
      <c r="JX36" s="8">
        <v>7804753412</v>
      </c>
      <c r="JY36" s="8">
        <v>4190494260</v>
      </c>
      <c r="JZ36" s="8">
        <v>4750000000</v>
      </c>
      <c r="KA36" s="8">
        <v>2091811462</v>
      </c>
      <c r="KB36" s="8">
        <v>8400000000</v>
      </c>
      <c r="KC36" s="8">
        <v>25000000000</v>
      </c>
      <c r="KD36" s="8">
        <v>100000000000</v>
      </c>
      <c r="KE36" s="8">
        <v>8000000000</v>
      </c>
      <c r="KF36" s="8">
        <v>4000000000</v>
      </c>
      <c r="KG36" s="8">
        <v>10251144499</v>
      </c>
      <c r="KH36" s="8">
        <v>10000000000</v>
      </c>
      <c r="KI36" s="8">
        <v>20000000000</v>
      </c>
      <c r="KJ36" s="8">
        <v>4000000000</v>
      </c>
      <c r="KK36" s="8">
        <v>17554293358</v>
      </c>
      <c r="KL36" s="8">
        <v>22172915145</v>
      </c>
      <c r="KM36" s="8">
        <v>20200000000</v>
      </c>
      <c r="KN36" s="8">
        <v>5067418855</v>
      </c>
      <c r="KO36" s="8">
        <v>15864881310</v>
      </c>
      <c r="KP36" s="8">
        <v>26386663150</v>
      </c>
      <c r="KQ36" s="8">
        <v>12500000000</v>
      </c>
      <c r="KR36" s="8">
        <v>129340999818</v>
      </c>
      <c r="KS36" s="8">
        <v>20831235364</v>
      </c>
      <c r="KT36" s="8">
        <v>42000000000</v>
      </c>
      <c r="KU36" s="8">
        <v>120000000000</v>
      </c>
      <c r="KV36" s="8">
        <v>20000000000</v>
      </c>
      <c r="KW36" s="8">
        <v>10000000000</v>
      </c>
      <c r="KX36" s="8">
        <v>23051557520</v>
      </c>
      <c r="KY36" s="8">
        <v>6661459815</v>
      </c>
      <c r="KZ36" s="8">
        <v>25000000000</v>
      </c>
      <c r="LA36" s="8">
        <v>5000000000</v>
      </c>
      <c r="LB36" s="8">
        <v>7323480492</v>
      </c>
      <c r="LC36" s="8">
        <v>9508656098</v>
      </c>
      <c r="LD36" s="8">
        <v>5511506506</v>
      </c>
      <c r="LE36" s="8">
        <v>13000000000</v>
      </c>
      <c r="LF36" s="8">
        <v>5500000000</v>
      </c>
      <c r="LG36" s="8">
        <v>5000000000</v>
      </c>
      <c r="LH36" s="8">
        <v>59664214812</v>
      </c>
      <c r="LI36" s="8">
        <v>5000000000</v>
      </c>
      <c r="LJ36" s="8">
        <v>5040000000</v>
      </c>
      <c r="LK36" s="8">
        <v>8888203464</v>
      </c>
      <c r="LL36" s="8">
        <v>4000000000</v>
      </c>
      <c r="LM36" s="8">
        <v>2000000000</v>
      </c>
      <c r="LN36" s="8">
        <v>1000000000</v>
      </c>
      <c r="LO36" s="8">
        <v>1420669766</v>
      </c>
      <c r="LP36" s="8">
        <v>5850000000</v>
      </c>
      <c r="LQ36" s="8">
        <v>1500000000</v>
      </c>
      <c r="LR36" s="8">
        <v>5000000000</v>
      </c>
      <c r="LS36" s="8">
        <v>10000000000</v>
      </c>
      <c r="LT36" s="8">
        <v>7789570330</v>
      </c>
      <c r="LU36" s="8">
        <v>3059201867</v>
      </c>
      <c r="LV36" s="8">
        <v>3150000000</v>
      </c>
      <c r="LW36" s="8">
        <v>5250000000</v>
      </c>
      <c r="LX36" s="8">
        <v>6764480564</v>
      </c>
      <c r="LY36" s="8">
        <v>25000000000</v>
      </c>
      <c r="LZ36" s="8">
        <v>5908579345</v>
      </c>
      <c r="MA36" s="8">
        <v>7000000000</v>
      </c>
      <c r="MB36" s="8">
        <v>10000000000</v>
      </c>
      <c r="MC36" s="8">
        <v>3000000000</v>
      </c>
      <c r="MD36" s="8">
        <v>2375000000</v>
      </c>
      <c r="ME36" s="8">
        <v>4032474469</v>
      </c>
      <c r="MF36" s="8">
        <v>3150000000</v>
      </c>
      <c r="MG36" s="8">
        <v>25010000000</v>
      </c>
      <c r="MH36" s="8">
        <v>3000000000</v>
      </c>
      <c r="MI36" s="8">
        <v>5165015000</v>
      </c>
      <c r="MJ36" s="8">
        <v>3500000000</v>
      </c>
      <c r="MK36" s="8">
        <v>3069234832</v>
      </c>
      <c r="ML36" s="8">
        <v>1000000000</v>
      </c>
      <c r="MM36" s="8">
        <v>5967516068</v>
      </c>
      <c r="MN36" s="8">
        <v>33590802000</v>
      </c>
      <c r="MO36" s="8">
        <v>3000000000</v>
      </c>
      <c r="MP36" s="8">
        <v>10000000000</v>
      </c>
      <c r="MQ36" s="8">
        <v>3000000000</v>
      </c>
      <c r="MR36" s="8">
        <v>4500000000</v>
      </c>
      <c r="MS36" s="8">
        <v>7000000000</v>
      </c>
      <c r="MT36" s="8">
        <v>3500000000</v>
      </c>
      <c r="MU36" s="8">
        <v>5300000000</v>
      </c>
      <c r="MV36" s="8">
        <v>4000000000</v>
      </c>
      <c r="MW36" s="8">
        <v>9692858170</v>
      </c>
      <c r="MX36" s="8">
        <v>6000000000</v>
      </c>
      <c r="MY36" s="8">
        <v>3500000000</v>
      </c>
      <c r="MZ36" s="8">
        <v>4000000000</v>
      </c>
      <c r="NA36" s="8">
        <v>15000000000</v>
      </c>
      <c r="NB36" s="8">
        <v>7400000000</v>
      </c>
      <c r="NC36" s="8">
        <v>6000000000</v>
      </c>
      <c r="ND36" s="8">
        <v>30000000000</v>
      </c>
      <c r="NE36" s="8">
        <v>2000000000</v>
      </c>
      <c r="NF36" s="8">
        <v>23856826000</v>
      </c>
      <c r="NG36" s="8">
        <v>1781000000</v>
      </c>
      <c r="NH36" s="8">
        <v>6000000000</v>
      </c>
      <c r="NI36" s="8">
        <v>10000000000</v>
      </c>
      <c r="NJ36" s="8">
        <v>1613555003</v>
      </c>
      <c r="NK36" s="8">
        <v>54000000000</v>
      </c>
      <c r="NL36" s="8">
        <v>8828153435</v>
      </c>
      <c r="NM36" s="8">
        <v>12600000000</v>
      </c>
      <c r="NN36" s="8">
        <v>5500000000</v>
      </c>
      <c r="NO36" s="8">
        <v>14000000000</v>
      </c>
      <c r="NP36" s="8">
        <v>4341967001</v>
      </c>
      <c r="NQ36" s="8">
        <v>20000000000</v>
      </c>
      <c r="NR36" s="8">
        <v>2000000000</v>
      </c>
      <c r="NS36" s="8">
        <v>2700000000</v>
      </c>
      <c r="NT36" s="8">
        <v>13500000000</v>
      </c>
      <c r="NU36" s="8">
        <v>2571789124</v>
      </c>
      <c r="NV36" s="8">
        <v>1982915685</v>
      </c>
      <c r="NW36" s="8">
        <v>11842750756</v>
      </c>
      <c r="NX36" s="8">
        <v>50000000000</v>
      </c>
      <c r="NY36" s="8">
        <v>72086033246</v>
      </c>
      <c r="NZ36" s="8">
        <v>5250000000</v>
      </c>
      <c r="OA36" s="8">
        <v>18100000000</v>
      </c>
      <c r="OB36" s="8">
        <v>1000000000</v>
      </c>
      <c r="OC36" s="8">
        <v>6594595000</v>
      </c>
      <c r="OD36" s="8">
        <v>2367372830</v>
      </c>
      <c r="OE36" s="8">
        <v>5000000000</v>
      </c>
      <c r="OF36" s="8">
        <v>4663210163</v>
      </c>
      <c r="OG36" s="8">
        <v>28894257979</v>
      </c>
      <c r="OH36" s="8">
        <v>49668512000</v>
      </c>
      <c r="OI36" s="8">
        <v>3500000000</v>
      </c>
      <c r="OJ36" s="8">
        <v>10000000000</v>
      </c>
      <c r="OK36" s="8">
        <v>7000000000</v>
      </c>
      <c r="OL36" s="8">
        <v>5000000000</v>
      </c>
      <c r="OM36" s="8">
        <v>10000000000</v>
      </c>
      <c r="ON36" s="8">
        <v>10000000000</v>
      </c>
      <c r="OO36" s="8">
        <v>7000000000</v>
      </c>
      <c r="OP36" s="8">
        <v>4029828347</v>
      </c>
      <c r="OQ36" s="8">
        <v>5000000000</v>
      </c>
      <c r="OR36" s="8">
        <v>3127000000</v>
      </c>
      <c r="OS36" s="8">
        <v>65012580431</v>
      </c>
      <c r="OT36" s="8">
        <v>4000000000</v>
      </c>
      <c r="OU36" s="8">
        <v>3234868078</v>
      </c>
      <c r="OV36" s="8">
        <v>7019704000</v>
      </c>
      <c r="OW36" s="8">
        <v>3000000000</v>
      </c>
      <c r="OX36" s="8">
        <v>3000000000</v>
      </c>
      <c r="OY36" s="8">
        <v>17282225300</v>
      </c>
      <c r="OZ36" s="8">
        <v>7000000000</v>
      </c>
      <c r="PA36" s="8">
        <v>7500000000</v>
      </c>
      <c r="PB36" s="8">
        <v>2541749300</v>
      </c>
      <c r="PC36" s="8">
        <v>1668676431</v>
      </c>
      <c r="PD36" s="8">
        <v>5000000000</v>
      </c>
      <c r="PE36" s="8">
        <v>4000000000</v>
      </c>
      <c r="PF36" s="8">
        <v>18809829287</v>
      </c>
      <c r="PG36" s="8">
        <v>15000000000</v>
      </c>
      <c r="PH36" s="8">
        <v>5764969525</v>
      </c>
      <c r="PI36" s="8">
        <v>12871825315</v>
      </c>
      <c r="PJ36" s="8">
        <v>25217106064</v>
      </c>
      <c r="PK36" s="8">
        <v>5000000000</v>
      </c>
      <c r="PL36" s="8">
        <v>1500000000</v>
      </c>
      <c r="PM36" s="8">
        <v>2000009906</v>
      </c>
      <c r="PN36" s="8">
        <v>5000000000</v>
      </c>
      <c r="PO36" s="8">
        <v>1000000000</v>
      </c>
      <c r="PP36" s="8">
        <v>25000000000</v>
      </c>
      <c r="PQ36" s="8">
        <v>2000000000</v>
      </c>
      <c r="PR36" s="8">
        <v>9000000000</v>
      </c>
      <c r="PS36" s="8">
        <v>3000000000</v>
      </c>
      <c r="PT36" s="8">
        <v>11070477402</v>
      </c>
      <c r="PU36" s="8">
        <v>20290636721</v>
      </c>
      <c r="PV36" s="8">
        <v>3826053105</v>
      </c>
      <c r="PW36" s="8">
        <v>6088541414</v>
      </c>
      <c r="PX36" s="8">
        <v>1500270227</v>
      </c>
      <c r="PY36" s="8">
        <v>5000000000</v>
      </c>
      <c r="PZ36" s="8">
        <v>5000000000</v>
      </c>
      <c r="QA36" s="8">
        <v>4000000000</v>
      </c>
      <c r="QB36" s="8">
        <v>403000000000</v>
      </c>
      <c r="QC36" s="8">
        <v>3000000000</v>
      </c>
      <c r="QD36" s="8">
        <v>7500000000</v>
      </c>
      <c r="QE36" s="8">
        <v>5500000000</v>
      </c>
      <c r="QF36" s="8">
        <v>10000000000</v>
      </c>
      <c r="QG36" s="8">
        <v>20676000000</v>
      </c>
      <c r="QH36" s="8">
        <v>5000000000</v>
      </c>
      <c r="QI36" s="8">
        <v>10000000000</v>
      </c>
      <c r="QJ36" s="8">
        <v>5000000000</v>
      </c>
      <c r="QK36" s="8">
        <v>6000000000</v>
      </c>
      <c r="QL36" s="8">
        <v>35000000000</v>
      </c>
      <c r="QM36" s="8">
        <v>17497092494</v>
      </c>
      <c r="QN36" s="8">
        <v>27500000000</v>
      </c>
      <c r="QO36" s="8">
        <v>10089000000</v>
      </c>
      <c r="QP36" s="8">
        <v>5000000000</v>
      </c>
      <c r="QQ36" s="8">
        <v>15000000000</v>
      </c>
      <c r="QR36" s="8">
        <v>7500000000</v>
      </c>
      <c r="QS36" s="8">
        <v>1500000000</v>
      </c>
      <c r="QT36" s="8">
        <v>5000000000</v>
      </c>
      <c r="QU36" s="8">
        <v>5000000000</v>
      </c>
      <c r="QV36" s="8">
        <v>40061394367</v>
      </c>
      <c r="QW36" s="8">
        <v>79042715378</v>
      </c>
      <c r="QX36" s="8">
        <v>25186358211</v>
      </c>
      <c r="QY36" s="8">
        <v>6750000000</v>
      </c>
      <c r="QZ36" s="8">
        <v>5775000000</v>
      </c>
      <c r="RA36" s="8">
        <v>50000000000</v>
      </c>
      <c r="RB36" s="8">
        <v>10000000000</v>
      </c>
      <c r="RC36" s="8">
        <v>35916976561</v>
      </c>
      <c r="RD36" s="8">
        <v>7000000000</v>
      </c>
      <c r="RE36" s="8">
        <v>32885479960</v>
      </c>
      <c r="RF36" s="8">
        <v>52299481013</v>
      </c>
      <c r="RG36" s="8">
        <v>4610000000</v>
      </c>
      <c r="RH36" s="8">
        <v>18100000000</v>
      </c>
      <c r="RI36" s="8">
        <v>5000000000</v>
      </c>
      <c r="RJ36" s="8">
        <v>5093221039</v>
      </c>
      <c r="RK36" s="8">
        <v>10500000000</v>
      </c>
      <c r="RL36" s="8">
        <v>4105000000</v>
      </c>
      <c r="RM36" s="8">
        <v>13059789988</v>
      </c>
      <c r="RN36" s="8">
        <v>37000000000</v>
      </c>
      <c r="RO36" s="8">
        <v>1000000000</v>
      </c>
      <c r="RP36" s="8">
        <v>5000000000</v>
      </c>
      <c r="RQ36" s="8">
        <v>3882930782</v>
      </c>
      <c r="RR36" s="8">
        <v>3500000000</v>
      </c>
      <c r="RS36" s="8">
        <v>1000000000</v>
      </c>
      <c r="RT36" s="8">
        <v>1500000000</v>
      </c>
      <c r="RU36" s="8">
        <v>10000000000</v>
      </c>
      <c r="RV36" s="8">
        <v>500000000</v>
      </c>
      <c r="RW36" s="8">
        <v>1000000000</v>
      </c>
      <c r="RX36" s="8">
        <v>2500000000</v>
      </c>
      <c r="RY36" s="8">
        <v>55232118283</v>
      </c>
      <c r="RZ36" s="8">
        <v>2000000000</v>
      </c>
      <c r="SA36" s="8">
        <v>3625785821</v>
      </c>
      <c r="SB36" s="8">
        <v>18194350245</v>
      </c>
      <c r="SC36" s="8">
        <v>142638965866</v>
      </c>
      <c r="SD36" s="8">
        <v>8562106938</v>
      </c>
      <c r="SE36" s="8">
        <v>7953741073</v>
      </c>
      <c r="SF36" s="8">
        <v>48125722484</v>
      </c>
      <c r="SG36" s="8">
        <v>20000000000</v>
      </c>
      <c r="SH36" s="8">
        <v>15000000000</v>
      </c>
      <c r="SI36" s="8">
        <v>14252475863</v>
      </c>
      <c r="SJ36" s="8">
        <v>1000000000</v>
      </c>
      <c r="SK36" s="8">
        <v>15087642656</v>
      </c>
      <c r="SL36" s="8">
        <v>2000000000</v>
      </c>
      <c r="SM36" s="8">
        <v>10000000000</v>
      </c>
      <c r="SN36" s="8">
        <v>3149000000</v>
      </c>
      <c r="SO36" s="8">
        <v>12000000000</v>
      </c>
      <c r="SP36" s="8">
        <v>2000000000</v>
      </c>
      <c r="SQ36" s="8">
        <v>9500000000</v>
      </c>
      <c r="SR36" s="8">
        <v>10000000000</v>
      </c>
      <c r="SS36" s="8">
        <v>8000000000</v>
      </c>
      <c r="ST36" s="8">
        <v>60904142047</v>
      </c>
      <c r="SU36" s="8">
        <v>14992173987</v>
      </c>
      <c r="SV36" s="8">
        <v>5000000000</v>
      </c>
      <c r="SW36" s="8">
        <v>3350000000</v>
      </c>
      <c r="SX36" s="8">
        <v>103771983568</v>
      </c>
      <c r="SY36" s="8">
        <v>3000000000</v>
      </c>
      <c r="SZ36" s="8">
        <v>1000000000</v>
      </c>
      <c r="TA36" s="8">
        <v>9000000000</v>
      </c>
      <c r="TB36" s="8">
        <v>12530067300</v>
      </c>
      <c r="TC36" s="8">
        <v>49339878689</v>
      </c>
      <c r="TD36" s="8">
        <v>10000000000</v>
      </c>
      <c r="TE36" s="8">
        <v>10541592616</v>
      </c>
      <c r="TF36" s="8">
        <v>4750000000</v>
      </c>
      <c r="TG36" s="8">
        <v>25000000000</v>
      </c>
      <c r="TH36" s="8">
        <v>25597860958</v>
      </c>
      <c r="TI36" s="8">
        <v>26000000000</v>
      </c>
      <c r="TJ36" s="8">
        <v>10783384541</v>
      </c>
      <c r="TK36" s="8">
        <v>4000000000</v>
      </c>
      <c r="TL36" s="8">
        <v>55001696050</v>
      </c>
      <c r="TM36" s="8">
        <v>9000000000</v>
      </c>
      <c r="TN36" s="8">
        <v>6714390000</v>
      </c>
      <c r="TO36" s="8">
        <v>6000000000</v>
      </c>
      <c r="TP36" s="8">
        <v>3500000000</v>
      </c>
      <c r="TQ36" s="8">
        <v>5000000000</v>
      </c>
      <c r="TR36" s="8">
        <v>1500000000</v>
      </c>
      <c r="TS36" s="8">
        <v>5000000000</v>
      </c>
      <c r="TT36" s="8">
        <v>15000000000</v>
      </c>
      <c r="TU36" s="8">
        <v>38604731796</v>
      </c>
      <c r="TV36" s="8">
        <v>5000000000</v>
      </c>
      <c r="TW36" s="8">
        <v>1911689620</v>
      </c>
      <c r="TX36" s="8">
        <v>5000000000</v>
      </c>
      <c r="TY36" s="8">
        <v>5000000000</v>
      </c>
      <c r="TZ36" s="8">
        <v>10100000000</v>
      </c>
      <c r="UA36" s="8">
        <v>32500000000</v>
      </c>
    </row>
    <row r="37" spans="1:547" x14ac:dyDescent="0.35">
      <c r="A37" s="7" t="s">
        <v>1125</v>
      </c>
      <c r="B37" s="8">
        <v>1813279186726</v>
      </c>
      <c r="C37" s="8">
        <v>304709219272</v>
      </c>
      <c r="D37" s="8">
        <v>560174851630</v>
      </c>
      <c r="E37" s="8">
        <v>261221897782</v>
      </c>
      <c r="F37" s="8">
        <v>140358022760</v>
      </c>
      <c r="G37" s="8">
        <v>276036119975</v>
      </c>
      <c r="H37" s="8">
        <v>315149105800</v>
      </c>
      <c r="I37" s="8">
        <v>462933682830</v>
      </c>
      <c r="J37" s="8">
        <v>720780444688</v>
      </c>
      <c r="K37" s="8">
        <v>535118590199</v>
      </c>
      <c r="L37" s="8">
        <v>621219294730</v>
      </c>
      <c r="M37" s="8">
        <v>147069318688</v>
      </c>
      <c r="N37" s="8">
        <v>134784397416</v>
      </c>
      <c r="O37" s="8">
        <v>53586009150</v>
      </c>
      <c r="P37" s="8">
        <v>102679449000</v>
      </c>
      <c r="Q37" s="8">
        <v>118525130715</v>
      </c>
      <c r="R37" s="8">
        <v>150989536794</v>
      </c>
      <c r="S37" s="8">
        <v>158238869232</v>
      </c>
      <c r="T37" s="8">
        <v>168796577583</v>
      </c>
      <c r="U37" s="8">
        <v>234630518525</v>
      </c>
      <c r="V37" s="8">
        <v>230758978000</v>
      </c>
      <c r="W37" s="8">
        <v>219398435000</v>
      </c>
      <c r="X37" s="8">
        <v>208466324120</v>
      </c>
      <c r="Y37" s="8">
        <v>96482375625</v>
      </c>
      <c r="Z37" s="8">
        <v>3046552636573</v>
      </c>
      <c r="AA37" s="8">
        <v>293381772892</v>
      </c>
      <c r="AB37" s="8">
        <v>195978053000</v>
      </c>
      <c r="AC37" s="8">
        <v>545274590283</v>
      </c>
      <c r="AD37" s="8">
        <v>276539262279</v>
      </c>
      <c r="AE37" s="8">
        <v>157151817900</v>
      </c>
      <c r="AF37" s="8">
        <v>372691380022</v>
      </c>
      <c r="AG37" s="8">
        <v>368858413996</v>
      </c>
      <c r="AH37" s="8">
        <v>187759866296</v>
      </c>
      <c r="AI37" s="8">
        <v>461572411743</v>
      </c>
      <c r="AJ37" s="8">
        <v>242366300000</v>
      </c>
      <c r="AK37" s="8">
        <v>188890248000</v>
      </c>
      <c r="AL37" s="8">
        <v>242453421817</v>
      </c>
      <c r="AM37" s="8">
        <v>250671030000</v>
      </c>
      <c r="AN37" s="8"/>
      <c r="AO37" s="8"/>
      <c r="AP37" s="8"/>
      <c r="AQ37" s="8"/>
      <c r="AR37" s="8"/>
      <c r="AS37" s="8"/>
      <c r="AT37" s="8">
        <v>72267250900</v>
      </c>
      <c r="AU37" s="8">
        <v>76193310900</v>
      </c>
      <c r="AV37" s="8">
        <v>457557842165</v>
      </c>
      <c r="AW37" s="8">
        <v>163583601252</v>
      </c>
      <c r="AX37" s="8">
        <v>271865618200</v>
      </c>
      <c r="AY37" s="8">
        <v>146140295724</v>
      </c>
      <c r="AZ37" s="8">
        <v>201677041200</v>
      </c>
      <c r="BA37" s="8">
        <v>289421110465</v>
      </c>
      <c r="BB37" s="8">
        <v>347154240127</v>
      </c>
      <c r="BC37" s="8">
        <v>119091640923</v>
      </c>
      <c r="BD37" s="8">
        <v>153096987500</v>
      </c>
      <c r="BE37" s="8">
        <v>167787379000</v>
      </c>
      <c r="BF37" s="8">
        <v>131588078600</v>
      </c>
      <c r="BG37" s="8">
        <v>128611677000</v>
      </c>
      <c r="BH37" s="8">
        <v>1132256717653</v>
      </c>
      <c r="BI37" s="8">
        <v>167029689507</v>
      </c>
      <c r="BJ37" s="8">
        <v>172867516626</v>
      </c>
      <c r="BK37" s="8">
        <v>79304921569</v>
      </c>
      <c r="BL37" s="8">
        <v>163560509900</v>
      </c>
      <c r="BM37" s="8">
        <v>114331862591</v>
      </c>
      <c r="BN37" s="8">
        <v>216768148172</v>
      </c>
      <c r="BO37" s="8">
        <v>128150273959</v>
      </c>
      <c r="BP37" s="8">
        <v>154401016505</v>
      </c>
      <c r="BQ37" s="8">
        <v>163022798738</v>
      </c>
      <c r="BR37" s="8">
        <v>9450620000</v>
      </c>
      <c r="BS37" s="8"/>
      <c r="BT37" s="8">
        <v>150000000</v>
      </c>
      <c r="BU37" s="8">
        <v>5775000000</v>
      </c>
      <c r="BV37" s="8">
        <v>52168651000</v>
      </c>
      <c r="BW37" s="8">
        <v>0</v>
      </c>
      <c r="BX37" s="8">
        <v>80980212799</v>
      </c>
      <c r="BY37" s="8">
        <v>112525575878</v>
      </c>
      <c r="BZ37" s="8">
        <v>110982394000</v>
      </c>
      <c r="CA37" s="8">
        <v>78592830654</v>
      </c>
      <c r="CB37" s="8">
        <v>2103238332732</v>
      </c>
      <c r="CC37" s="8">
        <v>540597241696</v>
      </c>
      <c r="CD37" s="8">
        <v>311105688475</v>
      </c>
      <c r="CE37" s="8">
        <v>246828919941</v>
      </c>
      <c r="CF37" s="8">
        <v>385931894592</v>
      </c>
      <c r="CG37" s="8">
        <v>258365311525</v>
      </c>
      <c r="CH37" s="8">
        <v>219255298301</v>
      </c>
      <c r="CI37" s="8">
        <v>269812864200</v>
      </c>
      <c r="CJ37" s="8">
        <v>241010171987</v>
      </c>
      <c r="CK37" s="8">
        <v>257426047300</v>
      </c>
      <c r="CL37" s="8"/>
      <c r="CM37" s="8"/>
      <c r="CN37" s="8">
        <v>161659952300</v>
      </c>
      <c r="CO37" s="8">
        <v>1109999717434</v>
      </c>
      <c r="CP37" s="8">
        <v>211505717502</v>
      </c>
      <c r="CQ37" s="8">
        <v>208088812602</v>
      </c>
      <c r="CR37" s="8">
        <v>299805875525</v>
      </c>
      <c r="CS37" s="8">
        <v>269744758560</v>
      </c>
      <c r="CT37" s="8">
        <v>218221293009</v>
      </c>
      <c r="CU37" s="8">
        <v>218217294000</v>
      </c>
      <c r="CV37" s="8">
        <v>191141436900</v>
      </c>
      <c r="CW37" s="8">
        <v>141615342568</v>
      </c>
      <c r="CX37" s="8">
        <v>162788026300</v>
      </c>
      <c r="CY37" s="8"/>
      <c r="CZ37" s="8">
        <v>100289994100</v>
      </c>
      <c r="DA37" s="8">
        <v>3788527034120</v>
      </c>
      <c r="DB37" s="8">
        <v>467593118000</v>
      </c>
      <c r="DC37" s="8">
        <v>222448242700</v>
      </c>
      <c r="DD37" s="8">
        <v>290061380138</v>
      </c>
      <c r="DE37" s="8">
        <v>407063676646</v>
      </c>
      <c r="DF37" s="8">
        <v>427377817566</v>
      </c>
      <c r="DG37" s="8">
        <v>234169970239</v>
      </c>
      <c r="DH37" s="8"/>
      <c r="DI37" s="8">
        <v>58605369700</v>
      </c>
      <c r="DJ37" s="8"/>
      <c r="DK37" s="8"/>
      <c r="DL37" s="8">
        <v>390424298500</v>
      </c>
      <c r="DM37" s="8">
        <v>282863980762</v>
      </c>
      <c r="DN37" s="8">
        <v>348197835000</v>
      </c>
      <c r="DO37" s="8">
        <v>283971785230</v>
      </c>
      <c r="DP37" s="8">
        <v>176332761200</v>
      </c>
      <c r="DQ37" s="8">
        <v>154694260731</v>
      </c>
      <c r="DR37" s="8">
        <v>148342957036</v>
      </c>
      <c r="DS37" s="8">
        <v>379644022819</v>
      </c>
      <c r="DT37" s="8">
        <v>165576886400</v>
      </c>
      <c r="DU37" s="8">
        <v>254164532622</v>
      </c>
      <c r="DV37" s="8">
        <v>174927691100</v>
      </c>
      <c r="DW37" s="8"/>
      <c r="DX37" s="8">
        <v>193443082000</v>
      </c>
      <c r="DY37" s="8">
        <v>211726104000</v>
      </c>
      <c r="DZ37" s="8">
        <v>182761136000</v>
      </c>
      <c r="EA37" s="8">
        <v>112886845600</v>
      </c>
      <c r="EB37" s="8">
        <v>124353859700</v>
      </c>
      <c r="EC37" s="8">
        <v>159398518200</v>
      </c>
      <c r="ED37" s="8">
        <v>1464039744187.04</v>
      </c>
      <c r="EE37" s="8">
        <v>169095214796</v>
      </c>
      <c r="EF37" s="8">
        <v>366192549720</v>
      </c>
      <c r="EG37" s="8">
        <v>471669883920</v>
      </c>
      <c r="EH37" s="8">
        <v>302682100773</v>
      </c>
      <c r="EI37" s="8">
        <v>413106823100</v>
      </c>
      <c r="EJ37" s="8">
        <v>366360182666</v>
      </c>
      <c r="EK37" s="8">
        <v>204072366275</v>
      </c>
      <c r="EL37" s="8">
        <v>292078250000</v>
      </c>
      <c r="EM37" s="8"/>
      <c r="EN37" s="8">
        <v>1300000000</v>
      </c>
      <c r="EO37" s="8">
        <v>220002618819</v>
      </c>
      <c r="EP37" s="8">
        <v>184532592200</v>
      </c>
      <c r="EQ37" s="8">
        <v>145288983206</v>
      </c>
      <c r="ER37" s="8">
        <v>135586910653</v>
      </c>
      <c r="ES37" s="8">
        <v>140369956200</v>
      </c>
      <c r="ET37" s="8">
        <v>356446480500</v>
      </c>
      <c r="EU37" s="8">
        <v>12992427814796</v>
      </c>
      <c r="EV37" s="8">
        <v>794675516895</v>
      </c>
      <c r="EW37" s="8">
        <v>755282661000</v>
      </c>
      <c r="EX37" s="8">
        <v>1586208603214</v>
      </c>
      <c r="EY37" s="8">
        <v>486316771023</v>
      </c>
      <c r="EZ37" s="8">
        <v>762234349224</v>
      </c>
      <c r="FA37" s="8">
        <v>680778613058</v>
      </c>
      <c r="FB37" s="8">
        <v>706949524972</v>
      </c>
      <c r="FC37" s="8">
        <v>512621753000</v>
      </c>
      <c r="FD37" s="8">
        <v>646489106400</v>
      </c>
      <c r="FE37" s="8">
        <v>474983763424</v>
      </c>
      <c r="FF37" s="8">
        <v>464276598549</v>
      </c>
      <c r="FG37" s="8">
        <v>350403683106</v>
      </c>
      <c r="FH37" s="8">
        <v>569569896487</v>
      </c>
      <c r="FI37" s="8">
        <v>672631182334</v>
      </c>
      <c r="FJ37" s="8">
        <v>429624477900</v>
      </c>
      <c r="FK37" s="8">
        <v>656371861569</v>
      </c>
      <c r="FL37" s="8">
        <v>27451500000</v>
      </c>
      <c r="FM37" s="8"/>
      <c r="FN37" s="8">
        <v>1870000000</v>
      </c>
      <c r="FO37" s="8"/>
      <c r="FP37" s="8"/>
      <c r="FQ37" s="8"/>
      <c r="FR37" s="8"/>
      <c r="FS37" s="8"/>
      <c r="FT37" s="8">
        <v>61634262000</v>
      </c>
      <c r="FU37" s="8">
        <v>484251372526</v>
      </c>
      <c r="FV37" s="8">
        <v>181096017575</v>
      </c>
      <c r="FW37" s="8">
        <v>9628703494000</v>
      </c>
      <c r="FX37" s="8">
        <v>428168390000</v>
      </c>
      <c r="FY37" s="8">
        <v>630478009398</v>
      </c>
      <c r="FZ37" s="8">
        <v>359592639906</v>
      </c>
      <c r="GA37" s="8">
        <v>416162460600</v>
      </c>
      <c r="GB37" s="8">
        <v>403455945000</v>
      </c>
      <c r="GC37" s="8">
        <v>501218596953</v>
      </c>
      <c r="GD37" s="8">
        <v>573913237000</v>
      </c>
      <c r="GE37" s="8">
        <v>411133730500</v>
      </c>
      <c r="GF37" s="8">
        <v>429680905000</v>
      </c>
      <c r="GG37" s="8">
        <v>375577355000</v>
      </c>
      <c r="GH37" s="8">
        <v>344609205400</v>
      </c>
      <c r="GI37" s="8">
        <v>662164171000</v>
      </c>
      <c r="GJ37" s="8">
        <v>433843615522</v>
      </c>
      <c r="GK37" s="8">
        <v>606626774592</v>
      </c>
      <c r="GL37" s="8">
        <v>270146157000</v>
      </c>
      <c r="GM37" s="8">
        <v>613462065082</v>
      </c>
      <c r="GN37" s="8">
        <v>679684799000</v>
      </c>
      <c r="GO37" s="8">
        <v>378234640000</v>
      </c>
      <c r="GP37" s="8">
        <v>398983801700</v>
      </c>
      <c r="GQ37" s="8">
        <v>406556732000</v>
      </c>
      <c r="GR37" s="8">
        <v>546369904752</v>
      </c>
      <c r="GS37" s="8">
        <v>388127203645</v>
      </c>
      <c r="GT37" s="8">
        <v>377042444000</v>
      </c>
      <c r="GU37" s="8">
        <v>384718093302</v>
      </c>
      <c r="GV37" s="8">
        <v>325752095000</v>
      </c>
      <c r="GW37" s="8">
        <v>487291217000</v>
      </c>
      <c r="GX37" s="8">
        <v>397196846807</v>
      </c>
      <c r="GY37" s="8">
        <v>406087655250</v>
      </c>
      <c r="GZ37" s="8">
        <v>366168444570</v>
      </c>
      <c r="HA37" s="8"/>
      <c r="HB37" s="8">
        <v>50000000</v>
      </c>
      <c r="HC37" s="8"/>
      <c r="HD37" s="8"/>
      <c r="HE37" s="8"/>
      <c r="HF37" s="8"/>
      <c r="HG37" s="8">
        <v>1389884527138</v>
      </c>
      <c r="HH37" s="8">
        <v>339427533497</v>
      </c>
      <c r="HI37" s="8">
        <v>362831822700</v>
      </c>
      <c r="HJ37" s="8">
        <v>180461919384</v>
      </c>
      <c r="HK37" s="8">
        <v>439853852572</v>
      </c>
      <c r="HL37" s="8">
        <v>1042852220</v>
      </c>
      <c r="HM37" s="8">
        <v>7771439608898</v>
      </c>
      <c r="HN37" s="8">
        <v>455796089820</v>
      </c>
      <c r="HO37" s="8">
        <v>420033977600</v>
      </c>
      <c r="HP37" s="8">
        <v>390395642161</v>
      </c>
      <c r="HQ37" s="8">
        <v>1045108446360</v>
      </c>
      <c r="HR37" s="8">
        <v>323656423634</v>
      </c>
      <c r="HS37" s="8">
        <v>883271249000</v>
      </c>
      <c r="HT37" s="8">
        <v>513107438156</v>
      </c>
      <c r="HU37" s="8">
        <v>545121646577</v>
      </c>
      <c r="HV37" s="8">
        <v>594048075000</v>
      </c>
      <c r="HW37" s="8">
        <v>775807668774</v>
      </c>
      <c r="HX37" s="8">
        <v>354348300016</v>
      </c>
      <c r="HY37" s="8">
        <v>398412046000</v>
      </c>
      <c r="HZ37" s="8">
        <v>324392460515</v>
      </c>
      <c r="IA37" s="8">
        <v>762694044069</v>
      </c>
      <c r="IB37" s="8">
        <v>528756825976</v>
      </c>
      <c r="IC37" s="8">
        <v>453571509060</v>
      </c>
      <c r="ID37" s="8">
        <v>456365203000</v>
      </c>
      <c r="IE37" s="8">
        <v>281695161327</v>
      </c>
      <c r="IF37" s="8">
        <v>282440865608</v>
      </c>
      <c r="IG37" s="8">
        <v>617177655693</v>
      </c>
      <c r="IH37" s="8">
        <v>497884517525</v>
      </c>
      <c r="II37" s="8">
        <v>495230312000</v>
      </c>
      <c r="IJ37" s="8">
        <v>314953942800</v>
      </c>
      <c r="IK37" s="8">
        <v>651675933388</v>
      </c>
      <c r="IL37" s="8">
        <v>244957403722</v>
      </c>
      <c r="IM37" s="8">
        <v>541912348430</v>
      </c>
      <c r="IN37" s="8">
        <v>276295896000</v>
      </c>
      <c r="IO37" s="8">
        <v>475955013501</v>
      </c>
      <c r="IP37" s="8">
        <v>400965679000</v>
      </c>
      <c r="IQ37" s="8"/>
      <c r="IR37" s="8">
        <v>620370000</v>
      </c>
      <c r="IS37" s="8"/>
      <c r="IT37" s="8"/>
      <c r="IU37" s="8"/>
      <c r="IV37" s="8"/>
      <c r="IW37" s="8"/>
      <c r="IX37" s="8">
        <v>1250000000</v>
      </c>
      <c r="IY37" s="8">
        <v>95600696700</v>
      </c>
      <c r="IZ37" s="8">
        <v>1280398720100</v>
      </c>
      <c r="JA37" s="8">
        <v>173091966740</v>
      </c>
      <c r="JB37" s="8">
        <v>225827154785</v>
      </c>
      <c r="JC37" s="8">
        <v>344326048000</v>
      </c>
      <c r="JD37" s="8">
        <v>391712815040</v>
      </c>
      <c r="JE37" s="8">
        <v>125429925400</v>
      </c>
      <c r="JF37" s="8">
        <v>274672571327</v>
      </c>
      <c r="JG37" s="8">
        <v>261203308056</v>
      </c>
      <c r="JH37" s="8">
        <v>460321557488</v>
      </c>
      <c r="JI37" s="8"/>
      <c r="JJ37" s="8"/>
      <c r="JK37" s="8">
        <v>133818706200</v>
      </c>
      <c r="JL37" s="8">
        <v>207733014619</v>
      </c>
      <c r="JM37" s="8">
        <v>94363307974</v>
      </c>
      <c r="JN37" s="8">
        <v>216062531746</v>
      </c>
      <c r="JO37" s="8">
        <v>993153086114</v>
      </c>
      <c r="JP37" s="8">
        <v>163291174466</v>
      </c>
      <c r="JQ37" s="8">
        <v>230037302355</v>
      </c>
      <c r="JR37" s="8">
        <v>349752145800</v>
      </c>
      <c r="JS37" s="8">
        <v>164197388100</v>
      </c>
      <c r="JT37" s="8">
        <v>284068981860</v>
      </c>
      <c r="JU37" s="8">
        <v>246689756</v>
      </c>
      <c r="JV37" s="8">
        <v>216596446924</v>
      </c>
      <c r="JW37" s="8">
        <v>174770274950</v>
      </c>
      <c r="JX37" s="8">
        <v>79084167264</v>
      </c>
      <c r="JY37" s="8">
        <v>127347322177</v>
      </c>
      <c r="JZ37" s="8">
        <v>175006474930</v>
      </c>
      <c r="KA37" s="8">
        <v>138230100100</v>
      </c>
      <c r="KB37" s="8">
        <v>263307053000</v>
      </c>
      <c r="KC37" s="8">
        <v>168796483900</v>
      </c>
      <c r="KD37" s="8">
        <v>1517773867284</v>
      </c>
      <c r="KE37" s="8">
        <v>142631188148</v>
      </c>
      <c r="KF37" s="8">
        <v>232788172310</v>
      </c>
      <c r="KG37" s="8">
        <v>186349078000</v>
      </c>
      <c r="KH37" s="8">
        <v>206414392362</v>
      </c>
      <c r="KI37" s="8">
        <v>230907062000</v>
      </c>
      <c r="KJ37" s="8">
        <v>313611719080</v>
      </c>
      <c r="KK37" s="8">
        <v>221251487000</v>
      </c>
      <c r="KL37" s="8">
        <v>241064872346</v>
      </c>
      <c r="KM37" s="8">
        <v>196475110600</v>
      </c>
      <c r="KN37" s="8"/>
      <c r="KO37" s="8"/>
      <c r="KP37" s="8">
        <v>275184148500</v>
      </c>
      <c r="KQ37" s="8">
        <v>285873156286</v>
      </c>
      <c r="KR37" s="8">
        <v>5390000000000</v>
      </c>
      <c r="KS37" s="8">
        <v>386564907000</v>
      </c>
      <c r="KT37" s="8">
        <v>763059433000</v>
      </c>
      <c r="KU37" s="8">
        <v>459349126936</v>
      </c>
      <c r="KV37" s="8">
        <v>430847179000</v>
      </c>
      <c r="KW37" s="8">
        <v>363903557520</v>
      </c>
      <c r="KX37" s="8">
        <v>1500000000</v>
      </c>
      <c r="KY37" s="8"/>
      <c r="KZ37" s="8"/>
      <c r="LA37" s="8">
        <v>168186514292</v>
      </c>
      <c r="LB37" s="8">
        <v>143022162600</v>
      </c>
      <c r="LC37" s="8">
        <v>589923053125</v>
      </c>
      <c r="LD37" s="8">
        <v>192545600709</v>
      </c>
      <c r="LE37" s="8">
        <v>248575496500</v>
      </c>
      <c r="LF37" s="8">
        <v>159180517487</v>
      </c>
      <c r="LG37" s="8"/>
      <c r="LH37" s="8"/>
      <c r="LI37" s="8">
        <v>155813131086</v>
      </c>
      <c r="LJ37" s="8">
        <v>205194096611</v>
      </c>
      <c r="LK37" s="8"/>
      <c r="LL37" s="8">
        <v>156078945600</v>
      </c>
      <c r="LM37" s="8">
        <v>99507146133</v>
      </c>
      <c r="LN37" s="8">
        <v>51153753900</v>
      </c>
      <c r="LO37" s="8">
        <v>114117586991</v>
      </c>
      <c r="LP37" s="8">
        <v>145210285000</v>
      </c>
      <c r="LQ37" s="8">
        <v>94838094270</v>
      </c>
      <c r="LR37" s="8">
        <v>98942166522</v>
      </c>
      <c r="LS37" s="8">
        <v>671179566547</v>
      </c>
      <c r="LT37" s="8">
        <v>373945337549</v>
      </c>
      <c r="LU37" s="8">
        <v>160373599664</v>
      </c>
      <c r="LV37" s="8">
        <v>143263087439</v>
      </c>
      <c r="LW37" s="8">
        <v>157223494707</v>
      </c>
      <c r="LX37" s="8">
        <v>211554014777</v>
      </c>
      <c r="LY37" s="8">
        <v>230986283100</v>
      </c>
      <c r="LZ37" s="8">
        <v>197309102796</v>
      </c>
      <c r="MA37" s="8"/>
      <c r="MB37" s="8">
        <v>302634949767</v>
      </c>
      <c r="MC37" s="8">
        <v>177069916000</v>
      </c>
      <c r="MD37" s="8">
        <v>191923359850</v>
      </c>
      <c r="ME37" s="8">
        <v>96451158048</v>
      </c>
      <c r="MF37" s="8">
        <v>208764732991</v>
      </c>
      <c r="MG37" s="8">
        <v>2245207006622</v>
      </c>
      <c r="MH37" s="8">
        <v>89835069300</v>
      </c>
      <c r="MI37" s="8">
        <v>91788792151</v>
      </c>
      <c r="MJ37" s="8">
        <v>400072576580</v>
      </c>
      <c r="MK37" s="8">
        <v>176470698946</v>
      </c>
      <c r="ML37" s="8">
        <v>148689139699</v>
      </c>
      <c r="MM37" s="8">
        <v>204941948700</v>
      </c>
      <c r="MN37" s="8">
        <v>127849256900</v>
      </c>
      <c r="MO37" s="8">
        <v>248637284983</v>
      </c>
      <c r="MP37" s="8">
        <v>223975169000</v>
      </c>
      <c r="MQ37" s="8">
        <v>147661122600</v>
      </c>
      <c r="MR37" s="8">
        <v>151357269930</v>
      </c>
      <c r="MS37" s="8"/>
      <c r="MT37" s="8">
        <v>332172715530</v>
      </c>
      <c r="MU37" s="8">
        <v>143587540900</v>
      </c>
      <c r="MV37" s="8">
        <v>121678313535</v>
      </c>
      <c r="MW37" s="8">
        <v>131576181000</v>
      </c>
      <c r="MX37" s="8">
        <v>127449799000</v>
      </c>
      <c r="MY37" s="8">
        <v>93775069690</v>
      </c>
      <c r="MZ37" s="8">
        <v>111911926000</v>
      </c>
      <c r="NA37" s="8">
        <v>141308162000</v>
      </c>
      <c r="NB37" s="8">
        <v>196711951336</v>
      </c>
      <c r="NC37" s="8"/>
      <c r="ND37" s="8"/>
      <c r="NE37" s="8">
        <v>144297829100</v>
      </c>
      <c r="NF37" s="8">
        <v>751723030842</v>
      </c>
      <c r="NG37" s="8">
        <v>110981602017</v>
      </c>
      <c r="NH37" s="8">
        <v>280947877100</v>
      </c>
      <c r="NI37" s="8">
        <v>177534290500</v>
      </c>
      <c r="NJ37" s="8">
        <v>169082490900</v>
      </c>
      <c r="NK37" s="8"/>
      <c r="NL37" s="8"/>
      <c r="NM37" s="8">
        <v>341664461900</v>
      </c>
      <c r="NN37" s="8">
        <v>159867091000</v>
      </c>
      <c r="NO37" s="8">
        <v>108399250000</v>
      </c>
      <c r="NP37" s="8">
        <v>162009098715</v>
      </c>
      <c r="NQ37" s="8">
        <v>219480711500</v>
      </c>
      <c r="NR37" s="8">
        <v>104632521400</v>
      </c>
      <c r="NS37" s="8">
        <v>96877254900</v>
      </c>
      <c r="NT37" s="8">
        <v>136934032100</v>
      </c>
      <c r="NU37" s="8">
        <v>101275078600</v>
      </c>
      <c r="NV37" s="8">
        <v>95171979000</v>
      </c>
      <c r="NW37" s="8">
        <v>86233968900</v>
      </c>
      <c r="NX37" s="8">
        <v>1708697252400</v>
      </c>
      <c r="NY37" s="8">
        <v>1193266951932</v>
      </c>
      <c r="NZ37" s="8">
        <v>162301284100</v>
      </c>
      <c r="OA37" s="8">
        <v>262758139428</v>
      </c>
      <c r="OB37" s="8">
        <v>214716524378</v>
      </c>
      <c r="OC37" s="8">
        <v>116167121514</v>
      </c>
      <c r="OD37" s="8">
        <v>222134387954</v>
      </c>
      <c r="OE37" s="8">
        <v>116279195000</v>
      </c>
      <c r="OF37" s="8">
        <v>242886712053</v>
      </c>
      <c r="OG37" s="8">
        <v>177584904000</v>
      </c>
      <c r="OH37" s="8">
        <v>1026689808300</v>
      </c>
      <c r="OI37" s="8">
        <v>285232687591</v>
      </c>
      <c r="OJ37" s="8">
        <v>133587764500</v>
      </c>
      <c r="OK37" s="8">
        <v>227607549950</v>
      </c>
      <c r="OL37" s="8">
        <v>335387872300</v>
      </c>
      <c r="OM37" s="8">
        <v>420924881434</v>
      </c>
      <c r="ON37" s="8">
        <v>251029513300</v>
      </c>
      <c r="OO37" s="8">
        <v>1441350000</v>
      </c>
      <c r="OP37" s="8"/>
      <c r="OQ37" s="8">
        <v>119533602310</v>
      </c>
      <c r="OR37" s="8">
        <v>117097925164</v>
      </c>
      <c r="OS37" s="8">
        <v>778584278886</v>
      </c>
      <c r="OT37" s="8">
        <v>175832354900</v>
      </c>
      <c r="OU37" s="8">
        <v>114961294525</v>
      </c>
      <c r="OV37" s="8">
        <v>253808548450</v>
      </c>
      <c r="OW37" s="8">
        <v>253851968360</v>
      </c>
      <c r="OX37" s="8">
        <v>222257742680</v>
      </c>
      <c r="OY37" s="8">
        <v>155077412722</v>
      </c>
      <c r="OZ37" s="8">
        <v>169930587985</v>
      </c>
      <c r="PA37" s="8">
        <v>151533653400</v>
      </c>
      <c r="PB37" s="8">
        <v>199891287000</v>
      </c>
      <c r="PC37" s="8">
        <v>97330001300</v>
      </c>
      <c r="PD37" s="8">
        <v>203089007100</v>
      </c>
      <c r="PE37" s="8">
        <v>326653378000</v>
      </c>
      <c r="PF37" s="8">
        <v>203977418400</v>
      </c>
      <c r="PG37" s="8"/>
      <c r="PH37" s="8">
        <v>153324940370</v>
      </c>
      <c r="PI37" s="8">
        <v>198909695500</v>
      </c>
      <c r="PJ37" s="8">
        <v>123678967300</v>
      </c>
      <c r="PK37" s="8">
        <v>248145111630</v>
      </c>
      <c r="PL37" s="8">
        <v>101275584000</v>
      </c>
      <c r="PM37" s="8">
        <v>191242473189</v>
      </c>
      <c r="PN37" s="8">
        <v>96512269500</v>
      </c>
      <c r="PO37" s="8">
        <v>158324215100</v>
      </c>
      <c r="PP37" s="8">
        <v>233047047679</v>
      </c>
      <c r="PQ37" s="8">
        <v>105923884200</v>
      </c>
      <c r="PR37" s="8">
        <v>267836894000</v>
      </c>
      <c r="PS37" s="8">
        <v>179383693893</v>
      </c>
      <c r="PT37" s="8">
        <v>129678458120</v>
      </c>
      <c r="PU37" s="8">
        <v>98069736800</v>
      </c>
      <c r="PV37" s="8">
        <v>149293763600</v>
      </c>
      <c r="PW37" s="8">
        <v>208448852700</v>
      </c>
      <c r="PX37" s="8">
        <v>101948968046</v>
      </c>
      <c r="PY37" s="8">
        <v>61585542300</v>
      </c>
      <c r="PZ37" s="8">
        <v>166220992710</v>
      </c>
      <c r="QA37" s="8">
        <v>118883778441</v>
      </c>
      <c r="QB37" s="8">
        <v>154584348720</v>
      </c>
      <c r="QC37" s="8">
        <v>230452314890</v>
      </c>
      <c r="QD37" s="8">
        <v>189907865220</v>
      </c>
      <c r="QE37" s="8">
        <v>156766864000</v>
      </c>
      <c r="QF37" s="8">
        <v>96915139304</v>
      </c>
      <c r="QG37" s="8">
        <v>135514682100</v>
      </c>
      <c r="QH37" s="8">
        <v>117066030400</v>
      </c>
      <c r="QI37" s="8">
        <v>122166396000</v>
      </c>
      <c r="QJ37" s="8">
        <v>74927443400</v>
      </c>
      <c r="QK37" s="8">
        <v>174148004300</v>
      </c>
      <c r="QL37" s="8">
        <v>216283148344</v>
      </c>
      <c r="QM37" s="8">
        <v>169260042161</v>
      </c>
      <c r="QN37" s="8"/>
      <c r="QO37" s="8">
        <v>179648888150</v>
      </c>
      <c r="QP37" s="8">
        <v>158022703089</v>
      </c>
      <c r="QQ37" s="8">
        <v>310024116000</v>
      </c>
      <c r="QR37" s="8">
        <v>152167036100</v>
      </c>
      <c r="QS37" s="8">
        <v>116830271867</v>
      </c>
      <c r="QT37" s="8">
        <v>104092113900</v>
      </c>
      <c r="QU37" s="8">
        <v>112699944701</v>
      </c>
      <c r="QV37" s="8">
        <v>99131151300</v>
      </c>
      <c r="QW37" s="8">
        <v>3066220955595</v>
      </c>
      <c r="QX37" s="8">
        <v>474977503915</v>
      </c>
      <c r="QY37" s="8">
        <v>453968466984</v>
      </c>
      <c r="QZ37" s="8">
        <v>508403205000</v>
      </c>
      <c r="RA37" s="8">
        <v>766183923789</v>
      </c>
      <c r="RB37" s="8"/>
      <c r="RC37" s="8"/>
      <c r="RD37" s="8"/>
      <c r="RE37" s="8">
        <v>10000000000</v>
      </c>
      <c r="RF37" s="8">
        <v>426071323000</v>
      </c>
      <c r="RG37" s="8">
        <v>128677909725</v>
      </c>
      <c r="RH37" s="8">
        <v>104757738000</v>
      </c>
      <c r="RI37" s="8"/>
      <c r="RJ37" s="8">
        <v>109263671658</v>
      </c>
      <c r="RK37" s="8">
        <v>108712972000</v>
      </c>
      <c r="RL37" s="8">
        <v>112216368150</v>
      </c>
      <c r="RM37" s="8">
        <v>98612357890</v>
      </c>
      <c r="RN37" s="8">
        <v>201211603252</v>
      </c>
      <c r="RO37" s="8">
        <v>116448018200</v>
      </c>
      <c r="RP37" s="8">
        <v>238066135891</v>
      </c>
      <c r="RQ37" s="8"/>
      <c r="RR37" s="8">
        <v>140466894366</v>
      </c>
      <c r="RS37" s="8">
        <v>158078560640</v>
      </c>
      <c r="RT37" s="8">
        <v>133943109000</v>
      </c>
      <c r="RU37" s="8">
        <v>649636343030</v>
      </c>
      <c r="RV37" s="8">
        <v>114606645400</v>
      </c>
      <c r="RW37" s="8">
        <v>125287045700</v>
      </c>
      <c r="RX37" s="8">
        <v>77072422100</v>
      </c>
      <c r="RY37" s="8"/>
      <c r="RZ37" s="8"/>
      <c r="SA37" s="8">
        <v>127739154001</v>
      </c>
      <c r="SB37" s="8">
        <v>117322401300</v>
      </c>
      <c r="SC37" s="8">
        <v>1848814072231</v>
      </c>
      <c r="SD37" s="8">
        <v>181144519293</v>
      </c>
      <c r="SE37" s="8">
        <v>180328527200</v>
      </c>
      <c r="SF37" s="8"/>
      <c r="SG37" s="8">
        <v>129500726400</v>
      </c>
      <c r="SH37" s="8">
        <v>159587910642</v>
      </c>
      <c r="SI37" s="8">
        <v>80300000010</v>
      </c>
      <c r="SJ37" s="8">
        <v>189485117700</v>
      </c>
      <c r="SK37" s="8">
        <v>218151052974</v>
      </c>
      <c r="SL37" s="8">
        <v>95090302218</v>
      </c>
      <c r="SM37" s="8">
        <v>151217810887</v>
      </c>
      <c r="SN37" s="8">
        <v>214800491946</v>
      </c>
      <c r="SO37" s="8">
        <v>195891104800</v>
      </c>
      <c r="SP37" s="8">
        <v>102222980300</v>
      </c>
      <c r="SQ37" s="8">
        <v>90284295600</v>
      </c>
      <c r="SR37" s="8">
        <v>450890863207</v>
      </c>
      <c r="SS37" s="8">
        <v>186250720000</v>
      </c>
      <c r="ST37" s="8">
        <v>295395462562</v>
      </c>
      <c r="SU37" s="8">
        <v>245029322000</v>
      </c>
      <c r="SV37" s="8"/>
      <c r="SW37" s="8">
        <v>129937072600</v>
      </c>
      <c r="SX37" s="8">
        <v>71700000000</v>
      </c>
      <c r="SY37" s="8">
        <v>313470355335</v>
      </c>
      <c r="SZ37" s="8">
        <v>193979031800</v>
      </c>
      <c r="TA37" s="8">
        <v>225455625500</v>
      </c>
      <c r="TB37" s="8">
        <v>306913742609</v>
      </c>
      <c r="TC37" s="8">
        <v>185954847366</v>
      </c>
      <c r="TD37" s="8">
        <v>411561612525</v>
      </c>
      <c r="TE37" s="8">
        <v>131685311600</v>
      </c>
      <c r="TF37" s="8">
        <v>254587643000</v>
      </c>
      <c r="TG37" s="8">
        <v>354206109600</v>
      </c>
      <c r="TH37" s="8">
        <v>146656308400</v>
      </c>
      <c r="TI37" s="8">
        <v>276476111700</v>
      </c>
      <c r="TJ37" s="8">
        <v>175740721300</v>
      </c>
      <c r="TK37" s="8">
        <v>120518754000</v>
      </c>
      <c r="TL37" s="8">
        <v>210000000000</v>
      </c>
      <c r="TM37" s="8">
        <v>337522179060</v>
      </c>
      <c r="TN37" s="8">
        <v>509608613800</v>
      </c>
      <c r="TO37" s="8">
        <v>315063668800</v>
      </c>
      <c r="TP37" s="8">
        <v>446857218476</v>
      </c>
      <c r="TQ37" s="8">
        <v>67772612000</v>
      </c>
      <c r="TR37" s="8">
        <v>282652851700</v>
      </c>
      <c r="TS37" s="8">
        <v>394294706300</v>
      </c>
      <c r="TT37" s="8">
        <v>288551102700</v>
      </c>
      <c r="TU37" s="8">
        <v>664556142600</v>
      </c>
      <c r="TV37" s="8">
        <v>223615336698</v>
      </c>
      <c r="TW37" s="8">
        <v>2176000000</v>
      </c>
      <c r="TX37" s="8">
        <v>167401202700</v>
      </c>
      <c r="TY37" s="8">
        <v>135591790000</v>
      </c>
      <c r="TZ37" s="8">
        <v>237928263600</v>
      </c>
      <c r="UA37" s="8">
        <v>204019281100</v>
      </c>
    </row>
    <row r="38" spans="1:547" x14ac:dyDescent="0.35">
      <c r="A38" s="7" t="s">
        <v>1126</v>
      </c>
      <c r="B38" s="8">
        <v>862505133575</v>
      </c>
      <c r="C38" s="8">
        <v>3717985572</v>
      </c>
      <c r="D38" s="8">
        <v>11538333800</v>
      </c>
      <c r="E38" s="8">
        <v>2548019782</v>
      </c>
      <c r="F38" s="8">
        <v>3798638960</v>
      </c>
      <c r="G38" s="8">
        <v>2350267375</v>
      </c>
      <c r="H38" s="8"/>
      <c r="I38" s="8">
        <v>2152301530</v>
      </c>
      <c r="J38" s="8">
        <v>3079953328</v>
      </c>
      <c r="K38" s="8">
        <v>4749727099</v>
      </c>
      <c r="L38" s="8">
        <v>2653763700</v>
      </c>
      <c r="M38" s="8">
        <v>635708488</v>
      </c>
      <c r="N38" s="8">
        <v>3818624716</v>
      </c>
      <c r="O38" s="8">
        <v>989802750</v>
      </c>
      <c r="P38" s="8">
        <v>2575382300</v>
      </c>
      <c r="Q38" s="8">
        <v>3814825000</v>
      </c>
      <c r="R38" s="8">
        <v>429789500</v>
      </c>
      <c r="S38" s="8">
        <v>1112801132</v>
      </c>
      <c r="T38" s="8">
        <v>889299883</v>
      </c>
      <c r="U38" s="8">
        <v>2650000000</v>
      </c>
      <c r="V38" s="8">
        <v>2100670000</v>
      </c>
      <c r="W38" s="8"/>
      <c r="X38" s="8"/>
      <c r="Y38" s="8"/>
      <c r="Z38" s="8">
        <v>2704480636573</v>
      </c>
      <c r="AA38" s="8">
        <v>11279538817</v>
      </c>
      <c r="AB38" s="8">
        <v>1961800000</v>
      </c>
      <c r="AC38" s="8">
        <v>70485991283</v>
      </c>
      <c r="AD38" s="8">
        <v>7219338979</v>
      </c>
      <c r="AE38" s="8">
        <v>5000000000</v>
      </c>
      <c r="AF38" s="8">
        <v>9078541522</v>
      </c>
      <c r="AG38" s="8">
        <v>2622693996</v>
      </c>
      <c r="AH38" s="8">
        <v>663162496</v>
      </c>
      <c r="AI38" s="8"/>
      <c r="AJ38" s="8">
        <v>4600000000</v>
      </c>
      <c r="AK38" s="8">
        <v>3023058700</v>
      </c>
      <c r="AL38" s="8">
        <v>3563856017</v>
      </c>
      <c r="AM38" s="8">
        <v>3200000000</v>
      </c>
      <c r="AN38" s="8"/>
      <c r="AO38" s="8"/>
      <c r="AP38" s="8"/>
      <c r="AQ38" s="8"/>
      <c r="AR38" s="8"/>
      <c r="AS38" s="8"/>
      <c r="AT38" s="8"/>
      <c r="AU38" s="8">
        <v>1243840000</v>
      </c>
      <c r="AV38" s="8">
        <v>987256065</v>
      </c>
      <c r="AW38" s="8">
        <v>962047752</v>
      </c>
      <c r="AX38" s="8">
        <v>10781322000</v>
      </c>
      <c r="AY38" s="8">
        <v>3455358824</v>
      </c>
      <c r="AZ38" s="8">
        <v>5711500000</v>
      </c>
      <c r="BA38" s="8">
        <v>5469552773</v>
      </c>
      <c r="BB38" s="8">
        <v>3461940927</v>
      </c>
      <c r="BC38" s="8">
        <v>4274414623</v>
      </c>
      <c r="BD38" s="8">
        <v>4793459500</v>
      </c>
      <c r="BE38" s="8">
        <v>1102550000</v>
      </c>
      <c r="BF38" s="8">
        <v>731500000</v>
      </c>
      <c r="BG38" s="8">
        <v>2936500000</v>
      </c>
      <c r="BH38" s="8">
        <v>1091477739821</v>
      </c>
      <c r="BI38" s="8">
        <v>5213641707</v>
      </c>
      <c r="BJ38" s="8">
        <v>7997388731</v>
      </c>
      <c r="BK38" s="8">
        <v>2717663869</v>
      </c>
      <c r="BL38" s="8">
        <v>5855500000</v>
      </c>
      <c r="BM38" s="8">
        <v>1429676591</v>
      </c>
      <c r="BN38" s="8">
        <v>3531928972</v>
      </c>
      <c r="BO38" s="8">
        <v>2280911859</v>
      </c>
      <c r="BP38" s="8">
        <v>3662530105</v>
      </c>
      <c r="BQ38" s="8">
        <v>4529430588</v>
      </c>
      <c r="BR38" s="8"/>
      <c r="BS38" s="8"/>
      <c r="BT38" s="8"/>
      <c r="BU38" s="8"/>
      <c r="BV38" s="8">
        <v>1252924000</v>
      </c>
      <c r="BW38" s="8"/>
      <c r="BX38" s="8">
        <v>2727776899</v>
      </c>
      <c r="BY38" s="8">
        <v>4007273678</v>
      </c>
      <c r="BZ38" s="8">
        <v>2632820000</v>
      </c>
      <c r="CA38" s="8">
        <v>1580709754</v>
      </c>
      <c r="CB38" s="8">
        <v>1514944597959</v>
      </c>
      <c r="CC38" s="8">
        <v>12824526500</v>
      </c>
      <c r="CD38" s="8">
        <v>5246872975</v>
      </c>
      <c r="CE38" s="8">
        <v>5195951893</v>
      </c>
      <c r="CF38" s="8">
        <v>16813266012</v>
      </c>
      <c r="CG38" s="8">
        <v>1333486852</v>
      </c>
      <c r="CH38" s="8">
        <v>15649269601</v>
      </c>
      <c r="CI38" s="8">
        <v>12120350000</v>
      </c>
      <c r="CJ38" s="8">
        <v>7372811187</v>
      </c>
      <c r="CK38" s="8">
        <v>13481000000</v>
      </c>
      <c r="CL38" s="8"/>
      <c r="CM38" s="8"/>
      <c r="CN38" s="8">
        <v>2611600000</v>
      </c>
      <c r="CO38" s="8">
        <v>899987022121</v>
      </c>
      <c r="CP38" s="8">
        <v>5636740154</v>
      </c>
      <c r="CQ38" s="8">
        <v>5246462502</v>
      </c>
      <c r="CR38" s="8">
        <v>1432003665</v>
      </c>
      <c r="CS38" s="8">
        <v>5202329760</v>
      </c>
      <c r="CT38" s="8">
        <v>6845636942</v>
      </c>
      <c r="CU38" s="8">
        <v>2743600000</v>
      </c>
      <c r="CV38" s="8">
        <v>3231530000</v>
      </c>
      <c r="CW38" s="8">
        <v>2277511167</v>
      </c>
      <c r="CX38" s="8">
        <v>2400250000</v>
      </c>
      <c r="CY38" s="8"/>
      <c r="CZ38" s="8"/>
      <c r="DA38" s="8">
        <v>1943590766667</v>
      </c>
      <c r="DB38" s="8">
        <v>8266300000</v>
      </c>
      <c r="DC38" s="8"/>
      <c r="DD38" s="8">
        <v>19047067938</v>
      </c>
      <c r="DE38" s="8">
        <v>8649974965</v>
      </c>
      <c r="DF38" s="8">
        <v>21914639066</v>
      </c>
      <c r="DG38" s="8"/>
      <c r="DH38" s="8"/>
      <c r="DI38" s="8"/>
      <c r="DJ38" s="8"/>
      <c r="DK38" s="8"/>
      <c r="DL38" s="8"/>
      <c r="DM38" s="8">
        <v>14491089862</v>
      </c>
      <c r="DN38" s="8">
        <v>5165944000</v>
      </c>
      <c r="DO38" s="8">
        <v>2391631830</v>
      </c>
      <c r="DP38" s="8">
        <v>7540000000</v>
      </c>
      <c r="DQ38" s="8">
        <v>2587421131</v>
      </c>
      <c r="DR38" s="8">
        <v>597146436</v>
      </c>
      <c r="DS38" s="8">
        <v>379644022819</v>
      </c>
      <c r="DT38" s="8"/>
      <c r="DU38" s="8">
        <v>2725951072</v>
      </c>
      <c r="DV38" s="8"/>
      <c r="DW38" s="8"/>
      <c r="DX38" s="8"/>
      <c r="DY38" s="8"/>
      <c r="DZ38" s="8">
        <v>250000000</v>
      </c>
      <c r="EA38" s="8"/>
      <c r="EB38" s="8"/>
      <c r="EC38" s="8">
        <v>1045317600</v>
      </c>
      <c r="ED38" s="8">
        <v>1464039744187.04</v>
      </c>
      <c r="EE38" s="8">
        <v>1695368796</v>
      </c>
      <c r="EF38" s="8">
        <v>22717770000</v>
      </c>
      <c r="EG38" s="8">
        <v>13642460720</v>
      </c>
      <c r="EH38" s="8">
        <v>5344994673</v>
      </c>
      <c r="EI38" s="8">
        <v>8372430000</v>
      </c>
      <c r="EJ38" s="8">
        <v>3691889224</v>
      </c>
      <c r="EK38" s="8">
        <v>4895680250</v>
      </c>
      <c r="EL38" s="8">
        <v>2500000000</v>
      </c>
      <c r="EM38" s="8"/>
      <c r="EN38" s="8"/>
      <c r="EO38" s="8">
        <v>8779678662</v>
      </c>
      <c r="EP38" s="8">
        <v>5774325000</v>
      </c>
      <c r="EQ38" s="8">
        <v>3534458006</v>
      </c>
      <c r="ER38" s="8">
        <v>2825238100</v>
      </c>
      <c r="ES38" s="8">
        <v>3492249000</v>
      </c>
      <c r="ET38" s="8"/>
      <c r="EU38" s="8">
        <v>9279558801499</v>
      </c>
      <c r="EV38" s="8">
        <v>77907062983</v>
      </c>
      <c r="EW38" s="8">
        <v>245919587000</v>
      </c>
      <c r="EX38" s="8">
        <v>222435091990</v>
      </c>
      <c r="EY38" s="8">
        <v>5400000000</v>
      </c>
      <c r="EZ38" s="8">
        <v>29751640624</v>
      </c>
      <c r="FA38" s="8">
        <v>34219693026</v>
      </c>
      <c r="FB38" s="8">
        <v>19762687470</v>
      </c>
      <c r="FC38" s="8">
        <v>18132694000</v>
      </c>
      <c r="FD38" s="8">
        <v>134884190000</v>
      </c>
      <c r="FE38" s="8">
        <v>11269123424</v>
      </c>
      <c r="FF38" s="8">
        <v>21750543409</v>
      </c>
      <c r="FG38" s="8">
        <v>44962193106</v>
      </c>
      <c r="FH38" s="8">
        <v>24843126287</v>
      </c>
      <c r="FI38" s="8">
        <v>35291878600</v>
      </c>
      <c r="FJ38" s="8">
        <v>30551048900</v>
      </c>
      <c r="FK38" s="8">
        <v>10639932569</v>
      </c>
      <c r="FL38" s="8"/>
      <c r="FM38" s="8"/>
      <c r="FN38" s="8"/>
      <c r="FO38" s="8"/>
      <c r="FP38" s="8"/>
      <c r="FQ38" s="8"/>
      <c r="FR38" s="8"/>
      <c r="FS38" s="8"/>
      <c r="FT38" s="8">
        <v>2601429000</v>
      </c>
      <c r="FU38" s="8">
        <v>48837505139</v>
      </c>
      <c r="FV38" s="8">
        <v>15845731075</v>
      </c>
      <c r="FW38" s="8">
        <v>6785004744000</v>
      </c>
      <c r="FX38" s="8">
        <v>13197691000</v>
      </c>
      <c r="FY38" s="8">
        <v>39244737516</v>
      </c>
      <c r="FZ38" s="8">
        <v>13959954076</v>
      </c>
      <c r="GA38" s="8">
        <v>7347347600</v>
      </c>
      <c r="GB38" s="8">
        <v>23839107000</v>
      </c>
      <c r="GC38" s="8">
        <v>19699034353</v>
      </c>
      <c r="GD38" s="8">
        <v>24408140000</v>
      </c>
      <c r="GE38" s="8">
        <v>19985740500</v>
      </c>
      <c r="GF38" s="8">
        <v>14340590000</v>
      </c>
      <c r="GG38" s="8">
        <v>25741955000</v>
      </c>
      <c r="GH38" s="8">
        <v>19577417200</v>
      </c>
      <c r="GI38" s="8">
        <v>13792758000</v>
      </c>
      <c r="GJ38" s="8">
        <v>35803414131</v>
      </c>
      <c r="GK38" s="8">
        <v>14876335339</v>
      </c>
      <c r="GL38" s="8">
        <v>20436325000</v>
      </c>
      <c r="GM38" s="8">
        <v>19622425789</v>
      </c>
      <c r="GN38" s="8">
        <v>13378842000</v>
      </c>
      <c r="GO38" s="8">
        <v>12554738000</v>
      </c>
      <c r="GP38" s="8">
        <v>13392478000</v>
      </c>
      <c r="GQ38" s="8">
        <v>9182370000</v>
      </c>
      <c r="GR38" s="8">
        <v>12606414387</v>
      </c>
      <c r="GS38" s="8">
        <v>12687802949</v>
      </c>
      <c r="GT38" s="8">
        <v>34182149000</v>
      </c>
      <c r="GU38" s="8">
        <v>4890000000</v>
      </c>
      <c r="GV38" s="8">
        <v>20632482000</v>
      </c>
      <c r="GW38" s="8">
        <v>15000000000</v>
      </c>
      <c r="GX38" s="8">
        <v>7997804000</v>
      </c>
      <c r="GY38" s="8">
        <v>7341700000</v>
      </c>
      <c r="GZ38" s="8">
        <v>6640362500</v>
      </c>
      <c r="HA38" s="8"/>
      <c r="HB38" s="8"/>
      <c r="HC38" s="8"/>
      <c r="HD38" s="8"/>
      <c r="HE38" s="8"/>
      <c r="HF38" s="8"/>
      <c r="HG38" s="8">
        <v>805675843238</v>
      </c>
      <c r="HH38" s="8">
        <v>30677040097</v>
      </c>
      <c r="HI38" s="8">
        <v>15153849500</v>
      </c>
      <c r="HJ38" s="8">
        <v>11549583484</v>
      </c>
      <c r="HK38" s="8">
        <v>80232865867</v>
      </c>
      <c r="HL38" s="8"/>
      <c r="HM38" s="8">
        <v>7228300933398</v>
      </c>
      <c r="HN38" s="8">
        <v>7675629120</v>
      </c>
      <c r="HO38" s="8">
        <v>20193959600</v>
      </c>
      <c r="HP38" s="8">
        <v>18035126161</v>
      </c>
      <c r="HQ38" s="8">
        <v>23183164686</v>
      </c>
      <c r="HR38" s="8">
        <v>7430623534</v>
      </c>
      <c r="HS38" s="8">
        <v>117190290000</v>
      </c>
      <c r="HT38" s="8">
        <v>22500000000</v>
      </c>
      <c r="HU38" s="8">
        <v>16732501627</v>
      </c>
      <c r="HV38" s="8">
        <v>24509268000</v>
      </c>
      <c r="HW38" s="8">
        <v>17781770670</v>
      </c>
      <c r="HX38" s="8">
        <v>7454396816</v>
      </c>
      <c r="HY38" s="8">
        <v>8658754000</v>
      </c>
      <c r="HZ38" s="8">
        <v>11573264950</v>
      </c>
      <c r="IA38" s="8">
        <v>51542699569</v>
      </c>
      <c r="IB38" s="8">
        <v>36771297658</v>
      </c>
      <c r="IC38" s="8">
        <v>14647034160</v>
      </c>
      <c r="ID38" s="8">
        <v>8274680000</v>
      </c>
      <c r="IE38" s="8">
        <v>6157083027</v>
      </c>
      <c r="IF38" s="8">
        <v>5051815808</v>
      </c>
      <c r="IG38" s="8">
        <v>47007207368</v>
      </c>
      <c r="IH38" s="8">
        <v>11395956325</v>
      </c>
      <c r="II38" s="8">
        <v>9274737000</v>
      </c>
      <c r="IJ38" s="8">
        <v>4691499800</v>
      </c>
      <c r="IK38" s="8">
        <v>118563673188</v>
      </c>
      <c r="IL38" s="8">
        <v>8929397722</v>
      </c>
      <c r="IM38" s="8">
        <v>4877597000</v>
      </c>
      <c r="IN38" s="8">
        <v>7423550000</v>
      </c>
      <c r="IO38" s="8">
        <v>36854117501</v>
      </c>
      <c r="IP38" s="8">
        <v>12509700000</v>
      </c>
      <c r="IQ38" s="8"/>
      <c r="IR38" s="8"/>
      <c r="IS38" s="8"/>
      <c r="IT38" s="8"/>
      <c r="IU38" s="8"/>
      <c r="IV38" s="8"/>
      <c r="IW38" s="8"/>
      <c r="IX38" s="8">
        <v>750000000</v>
      </c>
      <c r="IY38" s="8">
        <v>23946352600</v>
      </c>
      <c r="IZ38" s="8">
        <v>1218793720100</v>
      </c>
      <c r="JA38" s="8">
        <v>3033132640</v>
      </c>
      <c r="JB38" s="8">
        <v>4790320585</v>
      </c>
      <c r="JC38" s="8">
        <v>2465265000</v>
      </c>
      <c r="JD38" s="8">
        <v>7583046098</v>
      </c>
      <c r="JE38" s="8">
        <v>5871250000</v>
      </c>
      <c r="JF38" s="8">
        <v>3872111327</v>
      </c>
      <c r="JG38" s="8">
        <v>5217811216</v>
      </c>
      <c r="JH38" s="8">
        <v>8122905200</v>
      </c>
      <c r="JI38" s="8"/>
      <c r="JJ38" s="8"/>
      <c r="JK38" s="8"/>
      <c r="JL38" s="8">
        <v>1484294519</v>
      </c>
      <c r="JM38" s="8">
        <v>1569229074</v>
      </c>
      <c r="JN38" s="8">
        <v>14469885046</v>
      </c>
      <c r="JO38" s="8">
        <v>961453086114</v>
      </c>
      <c r="JP38" s="8">
        <v>4576904866</v>
      </c>
      <c r="JQ38" s="8">
        <v>3643163355</v>
      </c>
      <c r="JR38" s="8">
        <v>9020483300</v>
      </c>
      <c r="JS38" s="8">
        <v>13582441600</v>
      </c>
      <c r="JT38" s="8">
        <v>25698197660</v>
      </c>
      <c r="JU38" s="8"/>
      <c r="JV38" s="8">
        <v>4498692724</v>
      </c>
      <c r="JW38" s="8">
        <v>6180421550</v>
      </c>
      <c r="JX38" s="8">
        <v>1030427412</v>
      </c>
      <c r="JY38" s="8">
        <v>3040110577</v>
      </c>
      <c r="JZ38" s="8">
        <v>5405808000</v>
      </c>
      <c r="KA38" s="8">
        <v>638000000</v>
      </c>
      <c r="KB38" s="8">
        <v>1660000000</v>
      </c>
      <c r="KC38" s="8">
        <v>4133500000</v>
      </c>
      <c r="KD38" s="8">
        <v>1517773867284</v>
      </c>
      <c r="KE38" s="8">
        <v>8916525800</v>
      </c>
      <c r="KF38" s="8">
        <v>3123648536</v>
      </c>
      <c r="KG38" s="8">
        <v>2628865000</v>
      </c>
      <c r="KH38" s="8">
        <v>2832947062</v>
      </c>
      <c r="KI38" s="8">
        <v>2125000000</v>
      </c>
      <c r="KJ38" s="8">
        <v>7118634418</v>
      </c>
      <c r="KK38" s="8">
        <v>8709000000</v>
      </c>
      <c r="KL38" s="8">
        <v>6111780450</v>
      </c>
      <c r="KM38" s="8">
        <v>2524746500</v>
      </c>
      <c r="KN38" s="8"/>
      <c r="KO38" s="8"/>
      <c r="KP38" s="8">
        <v>1766884500</v>
      </c>
      <c r="KQ38" s="8">
        <v>12227343509</v>
      </c>
      <c r="KR38" s="8">
        <v>4192500000000</v>
      </c>
      <c r="KS38" s="8">
        <v>9600000000</v>
      </c>
      <c r="KT38" s="8"/>
      <c r="KU38" s="8"/>
      <c r="KV38" s="8"/>
      <c r="KW38" s="8">
        <v>5483743150</v>
      </c>
      <c r="KX38" s="8"/>
      <c r="KY38" s="8"/>
      <c r="KZ38" s="8"/>
      <c r="LA38" s="8"/>
      <c r="LB38" s="8"/>
      <c r="LC38" s="8">
        <v>589923053125</v>
      </c>
      <c r="LD38" s="8">
        <v>4780548509</v>
      </c>
      <c r="LE38" s="8">
        <v>4550208200</v>
      </c>
      <c r="LF38" s="8">
        <v>2395041187</v>
      </c>
      <c r="LG38" s="8"/>
      <c r="LH38" s="8"/>
      <c r="LI38" s="8">
        <v>3045956086</v>
      </c>
      <c r="LJ38" s="8">
        <v>1113541144</v>
      </c>
      <c r="LK38" s="8"/>
      <c r="LL38" s="8">
        <v>6997407500</v>
      </c>
      <c r="LM38" s="8">
        <v>1946531433</v>
      </c>
      <c r="LN38" s="8">
        <v>652447500</v>
      </c>
      <c r="LO38" s="8">
        <v>928537091</v>
      </c>
      <c r="LP38" s="8">
        <v>495851000</v>
      </c>
      <c r="LQ38" s="8">
        <v>1139257070</v>
      </c>
      <c r="LR38" s="8">
        <v>569504322</v>
      </c>
      <c r="LS38" s="8">
        <v>628379565547</v>
      </c>
      <c r="LT38" s="8">
        <v>12949838249</v>
      </c>
      <c r="LU38" s="8">
        <v>3160953364</v>
      </c>
      <c r="LV38" s="8">
        <v>1160700639</v>
      </c>
      <c r="LW38" s="8">
        <v>2933046207</v>
      </c>
      <c r="LX38" s="8">
        <v>2907556877</v>
      </c>
      <c r="LY38" s="8">
        <v>30303900000</v>
      </c>
      <c r="LZ38" s="8">
        <v>5490796196</v>
      </c>
      <c r="MA38" s="8"/>
      <c r="MB38" s="8">
        <v>2652997431</v>
      </c>
      <c r="MC38" s="8">
        <v>1500000000</v>
      </c>
      <c r="MD38" s="8">
        <v>2451162250</v>
      </c>
      <c r="ME38" s="8">
        <v>2193434148</v>
      </c>
      <c r="MF38" s="8">
        <v>944103854</v>
      </c>
      <c r="MG38" s="8">
        <v>1775932742946</v>
      </c>
      <c r="MH38" s="8">
        <v>527545000</v>
      </c>
      <c r="MI38" s="8"/>
      <c r="MJ38" s="8">
        <v>8558931822</v>
      </c>
      <c r="MK38" s="8">
        <v>8312174942</v>
      </c>
      <c r="ML38" s="8">
        <v>2278479499</v>
      </c>
      <c r="MM38" s="8">
        <v>1675443700</v>
      </c>
      <c r="MN38" s="8">
        <v>2651001000</v>
      </c>
      <c r="MO38" s="8">
        <v>4497877983</v>
      </c>
      <c r="MP38" s="8">
        <v>5159608000</v>
      </c>
      <c r="MQ38" s="8"/>
      <c r="MR38" s="8">
        <v>11782552630</v>
      </c>
      <c r="MS38" s="8"/>
      <c r="MT38" s="8">
        <v>22067095530</v>
      </c>
      <c r="MU38" s="8">
        <v>4673787000</v>
      </c>
      <c r="MV38" s="8">
        <v>3015014935</v>
      </c>
      <c r="MW38" s="8">
        <v>2248000000</v>
      </c>
      <c r="MX38" s="8">
        <v>7144166000</v>
      </c>
      <c r="MY38" s="8">
        <v>2951196690</v>
      </c>
      <c r="MZ38" s="8">
        <v>2163769000</v>
      </c>
      <c r="NA38" s="8">
        <v>915000000</v>
      </c>
      <c r="NB38" s="8">
        <v>6484850436</v>
      </c>
      <c r="NC38" s="8"/>
      <c r="ND38" s="8"/>
      <c r="NE38" s="8">
        <v>2500000000</v>
      </c>
      <c r="NF38" s="8">
        <v>677723030842</v>
      </c>
      <c r="NG38" s="8"/>
      <c r="NH38" s="8"/>
      <c r="NI38" s="8"/>
      <c r="NJ38" s="8">
        <v>888755000</v>
      </c>
      <c r="NK38" s="8"/>
      <c r="NL38" s="8"/>
      <c r="NM38" s="8"/>
      <c r="NN38" s="8"/>
      <c r="NO38" s="8">
        <v>825759000</v>
      </c>
      <c r="NP38" s="8">
        <v>1267158515</v>
      </c>
      <c r="NQ38" s="8"/>
      <c r="NR38" s="8">
        <v>800000000</v>
      </c>
      <c r="NS38" s="8"/>
      <c r="NT38" s="8"/>
      <c r="NU38" s="8"/>
      <c r="NV38" s="8"/>
      <c r="NW38" s="8"/>
      <c r="NX38" s="8">
        <v>1186722448892</v>
      </c>
      <c r="NY38" s="8">
        <v>525453108573</v>
      </c>
      <c r="NZ38" s="8">
        <v>10117402100</v>
      </c>
      <c r="OA38" s="8">
        <v>35153854928</v>
      </c>
      <c r="OB38" s="8">
        <v>53280852678</v>
      </c>
      <c r="OC38" s="8">
        <v>15538518014</v>
      </c>
      <c r="OD38" s="8">
        <v>20373833954</v>
      </c>
      <c r="OE38" s="8">
        <v>10571854000</v>
      </c>
      <c r="OF38" s="8">
        <v>19145370053</v>
      </c>
      <c r="OG38" s="8">
        <v>73271000000</v>
      </c>
      <c r="OH38" s="8">
        <v>1007331700000</v>
      </c>
      <c r="OI38" s="8">
        <v>4242727181</v>
      </c>
      <c r="OJ38" s="8">
        <v>1995951700</v>
      </c>
      <c r="OK38" s="8">
        <v>18251815650</v>
      </c>
      <c r="OL38" s="8">
        <v>23305914140</v>
      </c>
      <c r="OM38" s="8">
        <v>15342249192</v>
      </c>
      <c r="ON38" s="8">
        <v>5554443400</v>
      </c>
      <c r="OO38" s="8"/>
      <c r="OP38" s="8"/>
      <c r="OQ38" s="8">
        <v>5749844610</v>
      </c>
      <c r="OR38" s="8">
        <v>9738336164</v>
      </c>
      <c r="OS38" s="8">
        <v>769891429886</v>
      </c>
      <c r="OT38" s="8">
        <v>880000000</v>
      </c>
      <c r="OU38" s="8">
        <v>2696667025</v>
      </c>
      <c r="OV38" s="8">
        <v>3415822450</v>
      </c>
      <c r="OW38" s="8">
        <v>1578000000</v>
      </c>
      <c r="OX38" s="8">
        <v>4939908380</v>
      </c>
      <c r="OY38" s="8">
        <v>1364999222</v>
      </c>
      <c r="OZ38" s="8">
        <v>4951164585</v>
      </c>
      <c r="PA38" s="8">
        <v>1024491800</v>
      </c>
      <c r="PB38" s="8">
        <v>3327000000</v>
      </c>
      <c r="PC38" s="8">
        <v>399045200</v>
      </c>
      <c r="PD38" s="8">
        <v>3782328600</v>
      </c>
      <c r="PE38" s="8"/>
      <c r="PF38" s="8"/>
      <c r="PG38" s="8"/>
      <c r="PH38" s="8">
        <v>1985868570</v>
      </c>
      <c r="PI38" s="8">
        <v>10529599000</v>
      </c>
      <c r="PJ38" s="8">
        <v>1342462000</v>
      </c>
      <c r="PK38" s="8">
        <v>1937866088</v>
      </c>
      <c r="PL38" s="8">
        <v>1056295000</v>
      </c>
      <c r="PM38" s="8">
        <v>3249511289</v>
      </c>
      <c r="PN38" s="8">
        <v>468306600</v>
      </c>
      <c r="PO38" s="8">
        <v>1182325400</v>
      </c>
      <c r="PP38" s="8">
        <v>233047047679</v>
      </c>
      <c r="PQ38" s="8"/>
      <c r="PR38" s="8"/>
      <c r="PS38" s="8">
        <v>3791714693</v>
      </c>
      <c r="PT38" s="8">
        <v>3110881500</v>
      </c>
      <c r="PU38" s="8"/>
      <c r="PV38" s="8"/>
      <c r="PW38" s="8"/>
      <c r="PX38" s="8"/>
      <c r="PY38" s="8"/>
      <c r="PZ38" s="8"/>
      <c r="QA38" s="8"/>
      <c r="QB38" s="8">
        <v>154584348720</v>
      </c>
      <c r="QC38" s="8"/>
      <c r="QD38" s="8">
        <v>1500000000</v>
      </c>
      <c r="QE38" s="8"/>
      <c r="QF38" s="8"/>
      <c r="QG38" s="8"/>
      <c r="QH38" s="8"/>
      <c r="QI38" s="8"/>
      <c r="QJ38" s="8"/>
      <c r="QK38" s="8"/>
      <c r="QL38" s="8">
        <v>214783148344</v>
      </c>
      <c r="QM38" s="8"/>
      <c r="QN38" s="8"/>
      <c r="QO38" s="8">
        <v>426444950</v>
      </c>
      <c r="QP38" s="8"/>
      <c r="QQ38" s="8">
        <v>5051250000</v>
      </c>
      <c r="QR38" s="8"/>
      <c r="QS38" s="8">
        <v>1879113167</v>
      </c>
      <c r="QT38" s="8"/>
      <c r="QU38" s="8">
        <v>5348940201</v>
      </c>
      <c r="QV38" s="8"/>
      <c r="QW38" s="8">
        <v>2866940955595</v>
      </c>
      <c r="QX38" s="8">
        <v>17819923515</v>
      </c>
      <c r="QY38" s="8">
        <v>9707956184</v>
      </c>
      <c r="QZ38" s="8">
        <v>57105176000</v>
      </c>
      <c r="RA38" s="8">
        <v>281387393090</v>
      </c>
      <c r="RB38" s="8"/>
      <c r="RC38" s="8"/>
      <c r="RD38" s="8"/>
      <c r="RE38" s="8"/>
      <c r="RF38" s="8">
        <v>358607023000</v>
      </c>
      <c r="RG38" s="8">
        <v>7532145725</v>
      </c>
      <c r="RH38" s="8">
        <v>8833712000</v>
      </c>
      <c r="RI38" s="8"/>
      <c r="RJ38" s="8">
        <v>5046787058</v>
      </c>
      <c r="RK38" s="8">
        <v>7460150000</v>
      </c>
      <c r="RL38" s="8">
        <v>3686592750</v>
      </c>
      <c r="RM38" s="8">
        <v>7360381990</v>
      </c>
      <c r="RN38" s="8">
        <v>200886603252</v>
      </c>
      <c r="RO38" s="8">
        <v>1832500000</v>
      </c>
      <c r="RP38" s="8">
        <v>5595204761</v>
      </c>
      <c r="RQ38" s="8"/>
      <c r="RR38" s="8">
        <v>2780609866</v>
      </c>
      <c r="RS38" s="8">
        <v>1300000000</v>
      </c>
      <c r="RT38" s="8">
        <v>1000000000</v>
      </c>
      <c r="RU38" s="8">
        <v>642236343030</v>
      </c>
      <c r="RV38" s="8">
        <v>1377665000</v>
      </c>
      <c r="RW38" s="8">
        <v>2750000000</v>
      </c>
      <c r="RX38" s="8">
        <v>2100000000</v>
      </c>
      <c r="RY38" s="8"/>
      <c r="RZ38" s="8"/>
      <c r="SA38" s="8">
        <v>3995447114</v>
      </c>
      <c r="SB38" s="8">
        <v>26975000000</v>
      </c>
      <c r="SC38" s="8">
        <v>298563966450</v>
      </c>
      <c r="SD38" s="8"/>
      <c r="SE38" s="8"/>
      <c r="SF38" s="8"/>
      <c r="SG38" s="8"/>
      <c r="SH38" s="8"/>
      <c r="SI38" s="8"/>
      <c r="SJ38" s="8"/>
      <c r="SK38" s="8">
        <v>204566027974</v>
      </c>
      <c r="SL38" s="8">
        <v>2607508829</v>
      </c>
      <c r="SM38" s="8">
        <v>5034914487</v>
      </c>
      <c r="SN38" s="8">
        <v>3450958646</v>
      </c>
      <c r="SO38" s="8"/>
      <c r="SP38" s="8">
        <v>1398679900</v>
      </c>
      <c r="SQ38" s="8"/>
      <c r="SR38" s="8">
        <v>226107913207</v>
      </c>
      <c r="SS38" s="8">
        <v>6106058000</v>
      </c>
      <c r="ST38" s="8">
        <v>1481234162</v>
      </c>
      <c r="SU38" s="8"/>
      <c r="SV38" s="8"/>
      <c r="SW38" s="8"/>
      <c r="SX38" s="8"/>
      <c r="SY38" s="8"/>
      <c r="SZ38" s="8"/>
      <c r="TA38" s="8"/>
      <c r="TB38" s="8"/>
      <c r="TC38" s="8">
        <v>185954847366</v>
      </c>
      <c r="TD38" s="8"/>
      <c r="TE38" s="8"/>
      <c r="TF38" s="8"/>
      <c r="TG38" s="8"/>
      <c r="TH38" s="8"/>
      <c r="TI38" s="8"/>
      <c r="TJ38" s="8"/>
      <c r="TK38" s="8"/>
      <c r="TL38" s="8"/>
      <c r="TM38" s="8">
        <v>1228579760</v>
      </c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</row>
    <row r="39" spans="1:547" x14ac:dyDescent="0.35">
      <c r="A39" s="7" t="s">
        <v>1127</v>
      </c>
      <c r="B39" s="8">
        <v>950774053151</v>
      </c>
      <c r="C39" s="8">
        <v>300991233700</v>
      </c>
      <c r="D39" s="8">
        <v>548636517830</v>
      </c>
      <c r="E39" s="8">
        <v>258673878000</v>
      </c>
      <c r="F39" s="8">
        <v>136559383800</v>
      </c>
      <c r="G39" s="8">
        <v>273685852600</v>
      </c>
      <c r="H39" s="8">
        <v>315149105800</v>
      </c>
      <c r="I39" s="8">
        <v>460781381300</v>
      </c>
      <c r="J39" s="8">
        <v>717700491360</v>
      </c>
      <c r="K39" s="8">
        <v>530368863100</v>
      </c>
      <c r="L39" s="8">
        <v>618565531030</v>
      </c>
      <c r="M39" s="8">
        <v>146433610200</v>
      </c>
      <c r="N39" s="8">
        <v>130965772700</v>
      </c>
      <c r="O39" s="8">
        <v>52596206400</v>
      </c>
      <c r="P39" s="8">
        <v>100104066700</v>
      </c>
      <c r="Q39" s="8">
        <v>114710305715</v>
      </c>
      <c r="R39" s="8">
        <v>150559747294</v>
      </c>
      <c r="S39" s="8">
        <v>157126068100</v>
      </c>
      <c r="T39" s="8">
        <v>167907277700</v>
      </c>
      <c r="U39" s="8">
        <v>231980518525</v>
      </c>
      <c r="V39" s="8">
        <v>228658308000</v>
      </c>
      <c r="W39" s="8">
        <v>219398435000</v>
      </c>
      <c r="X39" s="8">
        <v>208466324120</v>
      </c>
      <c r="Y39" s="8">
        <v>96482375625</v>
      </c>
      <c r="Z39" s="8">
        <v>342072000000</v>
      </c>
      <c r="AA39" s="8">
        <v>282102234075</v>
      </c>
      <c r="AB39" s="8">
        <v>194016253000</v>
      </c>
      <c r="AC39" s="8">
        <v>474788599000</v>
      </c>
      <c r="AD39" s="8">
        <v>269319923300</v>
      </c>
      <c r="AE39" s="8">
        <v>152151817900</v>
      </c>
      <c r="AF39" s="8">
        <v>363612838500</v>
      </c>
      <c r="AG39" s="8">
        <v>366235720000</v>
      </c>
      <c r="AH39" s="8">
        <v>187096703800</v>
      </c>
      <c r="AI39" s="8">
        <v>461572411743</v>
      </c>
      <c r="AJ39" s="8">
        <v>237766300000</v>
      </c>
      <c r="AK39" s="8">
        <v>185867189300</v>
      </c>
      <c r="AL39" s="8">
        <v>238889565800</v>
      </c>
      <c r="AM39" s="8">
        <v>247471030000</v>
      </c>
      <c r="AN39" s="8"/>
      <c r="AO39" s="8"/>
      <c r="AP39" s="8"/>
      <c r="AQ39" s="8"/>
      <c r="AR39" s="8"/>
      <c r="AS39" s="8"/>
      <c r="AT39" s="8">
        <v>72267250900</v>
      </c>
      <c r="AU39" s="8">
        <v>74949470900</v>
      </c>
      <c r="AV39" s="8">
        <v>456570586100</v>
      </c>
      <c r="AW39" s="8">
        <v>162621553500</v>
      </c>
      <c r="AX39" s="8">
        <v>261084296200</v>
      </c>
      <c r="AY39" s="8">
        <v>142684936900</v>
      </c>
      <c r="AZ39" s="8">
        <v>195965541200</v>
      </c>
      <c r="BA39" s="8">
        <v>283951557692</v>
      </c>
      <c r="BB39" s="8">
        <v>343692299200</v>
      </c>
      <c r="BC39" s="8">
        <v>114817226300</v>
      </c>
      <c r="BD39" s="8">
        <v>148303528000</v>
      </c>
      <c r="BE39" s="8">
        <v>166684829000</v>
      </c>
      <c r="BF39" s="8">
        <v>130856578600</v>
      </c>
      <c r="BG39" s="8">
        <v>125675177000</v>
      </c>
      <c r="BH39" s="8">
        <v>40778977832</v>
      </c>
      <c r="BI39" s="8">
        <v>161816047800</v>
      </c>
      <c r="BJ39" s="8">
        <v>164870127895</v>
      </c>
      <c r="BK39" s="8">
        <v>76587257700</v>
      </c>
      <c r="BL39" s="8">
        <v>157705009900</v>
      </c>
      <c r="BM39" s="8">
        <v>112902186000</v>
      </c>
      <c r="BN39" s="8">
        <v>213236219200</v>
      </c>
      <c r="BO39" s="8">
        <v>125869362100</v>
      </c>
      <c r="BP39" s="8">
        <v>150738486400</v>
      </c>
      <c r="BQ39" s="8">
        <v>158493368150</v>
      </c>
      <c r="BR39" s="8">
        <v>9450620000</v>
      </c>
      <c r="BS39" s="8"/>
      <c r="BT39" s="8">
        <v>150000000</v>
      </c>
      <c r="BU39" s="8">
        <v>5775000000</v>
      </c>
      <c r="BV39" s="8">
        <v>50915727000</v>
      </c>
      <c r="BW39" s="8">
        <v>0</v>
      </c>
      <c r="BX39" s="8">
        <v>78252435900</v>
      </c>
      <c r="BY39" s="8">
        <v>108518302200</v>
      </c>
      <c r="BZ39" s="8">
        <v>108349574000</v>
      </c>
      <c r="CA39" s="8">
        <v>77012120900</v>
      </c>
      <c r="CB39" s="8">
        <v>588293734773</v>
      </c>
      <c r="CC39" s="8">
        <v>527772715196</v>
      </c>
      <c r="CD39" s="8">
        <v>305858815500</v>
      </c>
      <c r="CE39" s="8">
        <v>241632968048</v>
      </c>
      <c r="CF39" s="8">
        <v>369118628580</v>
      </c>
      <c r="CG39" s="8">
        <v>257031824673</v>
      </c>
      <c r="CH39" s="8">
        <v>203606028700</v>
      </c>
      <c r="CI39" s="8">
        <v>257692514200</v>
      </c>
      <c r="CJ39" s="8">
        <v>233637360800</v>
      </c>
      <c r="CK39" s="8">
        <v>243945047300</v>
      </c>
      <c r="CL39" s="8"/>
      <c r="CM39" s="8"/>
      <c r="CN39" s="8">
        <v>159048352300</v>
      </c>
      <c r="CO39" s="8">
        <v>210012695313</v>
      </c>
      <c r="CP39" s="8">
        <v>205868977348</v>
      </c>
      <c r="CQ39" s="8">
        <v>202842350100</v>
      </c>
      <c r="CR39" s="8">
        <v>298373871860</v>
      </c>
      <c r="CS39" s="8">
        <v>264542428800</v>
      </c>
      <c r="CT39" s="8">
        <v>211375656067</v>
      </c>
      <c r="CU39" s="8">
        <v>215473694000</v>
      </c>
      <c r="CV39" s="8">
        <v>187909906900</v>
      </c>
      <c r="CW39" s="8">
        <v>139337831401</v>
      </c>
      <c r="CX39" s="8">
        <v>160387776300</v>
      </c>
      <c r="CY39" s="8"/>
      <c r="CZ39" s="8">
        <v>100289994100</v>
      </c>
      <c r="DA39" s="8">
        <v>1844936267453</v>
      </c>
      <c r="DB39" s="8">
        <v>459326818000</v>
      </c>
      <c r="DC39" s="8">
        <v>222448242700</v>
      </c>
      <c r="DD39" s="8">
        <v>271014312200</v>
      </c>
      <c r="DE39" s="8">
        <v>398413701681</v>
      </c>
      <c r="DF39" s="8">
        <v>405463178500</v>
      </c>
      <c r="DG39" s="8">
        <v>234169970239</v>
      </c>
      <c r="DH39" s="8"/>
      <c r="DI39" s="8">
        <v>58605369700</v>
      </c>
      <c r="DJ39" s="8"/>
      <c r="DK39" s="8"/>
      <c r="DL39" s="8">
        <v>390424298500</v>
      </c>
      <c r="DM39" s="8">
        <v>268372890900</v>
      </c>
      <c r="DN39" s="8">
        <v>343031891000</v>
      </c>
      <c r="DO39" s="8">
        <v>281580153400</v>
      </c>
      <c r="DP39" s="8">
        <v>168792761200</v>
      </c>
      <c r="DQ39" s="8">
        <v>152106839600</v>
      </c>
      <c r="DR39" s="8">
        <v>147745810600</v>
      </c>
      <c r="DS39" s="8">
        <v>0</v>
      </c>
      <c r="DT39" s="8">
        <v>165576886400</v>
      </c>
      <c r="DU39" s="8">
        <v>251438581550</v>
      </c>
      <c r="DV39" s="8">
        <v>174927691100</v>
      </c>
      <c r="DW39" s="8"/>
      <c r="DX39" s="8">
        <v>193443082000</v>
      </c>
      <c r="DY39" s="8">
        <v>211726104000</v>
      </c>
      <c r="DZ39" s="8">
        <v>182511136000</v>
      </c>
      <c r="EA39" s="8">
        <v>112886845600</v>
      </c>
      <c r="EB39" s="8">
        <v>124353859700</v>
      </c>
      <c r="EC39" s="8">
        <v>158353200600</v>
      </c>
      <c r="ED39" s="8"/>
      <c r="EE39" s="8">
        <v>167399846000</v>
      </c>
      <c r="EF39" s="8">
        <v>343474779720</v>
      </c>
      <c r="EG39" s="8">
        <v>458027423200</v>
      </c>
      <c r="EH39" s="8">
        <v>297337106100</v>
      </c>
      <c r="EI39" s="8">
        <v>404734393100</v>
      </c>
      <c r="EJ39" s="8">
        <v>362668293442</v>
      </c>
      <c r="EK39" s="8">
        <v>199176686025</v>
      </c>
      <c r="EL39" s="8">
        <v>289578250000</v>
      </c>
      <c r="EM39" s="8"/>
      <c r="EN39" s="8">
        <v>1300000000</v>
      </c>
      <c r="EO39" s="8">
        <v>211222940157</v>
      </c>
      <c r="EP39" s="8">
        <v>178758267200</v>
      </c>
      <c r="EQ39" s="8">
        <v>141754525200</v>
      </c>
      <c r="ER39" s="8">
        <v>132761672553</v>
      </c>
      <c r="ES39" s="8">
        <v>136877707200</v>
      </c>
      <c r="ET39" s="8">
        <v>356446480500</v>
      </c>
      <c r="EU39" s="8">
        <v>3712869013297</v>
      </c>
      <c r="EV39" s="8">
        <v>716768453912</v>
      </c>
      <c r="EW39" s="8">
        <v>509363074000</v>
      </c>
      <c r="EX39" s="8">
        <v>1363773511224</v>
      </c>
      <c r="EY39" s="8">
        <v>480916771023</v>
      </c>
      <c r="EZ39" s="8">
        <v>732482708600</v>
      </c>
      <c r="FA39" s="8">
        <v>646558920032</v>
      </c>
      <c r="FB39" s="8">
        <v>687186837502</v>
      </c>
      <c r="FC39" s="8">
        <v>494489059000</v>
      </c>
      <c r="FD39" s="8">
        <v>511604916400</v>
      </c>
      <c r="FE39" s="8">
        <v>463714640000</v>
      </c>
      <c r="FF39" s="8">
        <v>442526055140</v>
      </c>
      <c r="FG39" s="8">
        <v>305441490000</v>
      </c>
      <c r="FH39" s="8">
        <v>544726770200</v>
      </c>
      <c r="FI39" s="8">
        <v>637339303734</v>
      </c>
      <c r="FJ39" s="8">
        <v>399073429000</v>
      </c>
      <c r="FK39" s="8">
        <v>645731929000</v>
      </c>
      <c r="FL39" s="8">
        <v>27451500000</v>
      </c>
      <c r="FM39" s="8"/>
      <c r="FN39" s="8">
        <v>1870000000</v>
      </c>
      <c r="FO39" s="8"/>
      <c r="FP39" s="8"/>
      <c r="FQ39" s="8"/>
      <c r="FR39" s="8"/>
      <c r="FS39" s="8"/>
      <c r="FT39" s="8">
        <v>59032833000</v>
      </c>
      <c r="FU39" s="8">
        <v>435413867387</v>
      </c>
      <c r="FV39" s="8">
        <v>165250286500</v>
      </c>
      <c r="FW39" s="8">
        <v>2843698750000</v>
      </c>
      <c r="FX39" s="8">
        <v>414970699000</v>
      </c>
      <c r="FY39" s="8">
        <v>591233271882</v>
      </c>
      <c r="FZ39" s="8">
        <v>345632685830</v>
      </c>
      <c r="GA39" s="8">
        <v>408815113000</v>
      </c>
      <c r="GB39" s="8">
        <v>379616838000</v>
      </c>
      <c r="GC39" s="8">
        <v>481519562600</v>
      </c>
      <c r="GD39" s="8">
        <v>549505097000</v>
      </c>
      <c r="GE39" s="8">
        <v>391147990000</v>
      </c>
      <c r="GF39" s="8">
        <v>415340315000</v>
      </c>
      <c r="GG39" s="8">
        <v>349835400000</v>
      </c>
      <c r="GH39" s="8">
        <v>325031788200</v>
      </c>
      <c r="GI39" s="8">
        <v>648371413000</v>
      </c>
      <c r="GJ39" s="8">
        <v>398040201391</v>
      </c>
      <c r="GK39" s="8">
        <v>591750439253</v>
      </c>
      <c r="GL39" s="8">
        <v>249709832000</v>
      </c>
      <c r="GM39" s="8">
        <v>593839639293</v>
      </c>
      <c r="GN39" s="8">
        <v>666305957000</v>
      </c>
      <c r="GO39" s="8">
        <v>365679902000</v>
      </c>
      <c r="GP39" s="8">
        <v>385591323700</v>
      </c>
      <c r="GQ39" s="8">
        <v>397374362000</v>
      </c>
      <c r="GR39" s="8">
        <v>533763490365</v>
      </c>
      <c r="GS39" s="8">
        <v>375439400696</v>
      </c>
      <c r="GT39" s="8">
        <v>342860295000</v>
      </c>
      <c r="GU39" s="8">
        <v>379828093302</v>
      </c>
      <c r="GV39" s="8">
        <v>305119613000</v>
      </c>
      <c r="GW39" s="8">
        <v>472291217000</v>
      </c>
      <c r="GX39" s="8">
        <v>389199042807</v>
      </c>
      <c r="GY39" s="8">
        <v>398745955250</v>
      </c>
      <c r="GZ39" s="8">
        <v>359528082070</v>
      </c>
      <c r="HA39" s="8"/>
      <c r="HB39" s="8">
        <v>50000000</v>
      </c>
      <c r="HC39" s="8"/>
      <c r="HD39" s="8"/>
      <c r="HE39" s="8"/>
      <c r="HF39" s="8"/>
      <c r="HG39" s="8">
        <v>584208683900</v>
      </c>
      <c r="HH39" s="8">
        <v>308750493400</v>
      </c>
      <c r="HI39" s="8">
        <v>347677973200</v>
      </c>
      <c r="HJ39" s="8">
        <v>168912335900</v>
      </c>
      <c r="HK39" s="8">
        <v>359620986705</v>
      </c>
      <c r="HL39" s="8">
        <v>1042852220</v>
      </c>
      <c r="HM39" s="8">
        <v>543138675500</v>
      </c>
      <c r="HN39" s="8">
        <v>448120460700</v>
      </c>
      <c r="HO39" s="8">
        <v>399840018000</v>
      </c>
      <c r="HP39" s="8">
        <v>372360516000</v>
      </c>
      <c r="HQ39" s="8">
        <v>1021925281674</v>
      </c>
      <c r="HR39" s="8">
        <v>316225800100</v>
      </c>
      <c r="HS39" s="8">
        <v>766080959000</v>
      </c>
      <c r="HT39" s="8">
        <v>490607438156</v>
      </c>
      <c r="HU39" s="8">
        <v>528389144950</v>
      </c>
      <c r="HV39" s="8">
        <v>569538807000</v>
      </c>
      <c r="HW39" s="8">
        <v>758025898104</v>
      </c>
      <c r="HX39" s="8">
        <v>346893903200</v>
      </c>
      <c r="HY39" s="8">
        <v>389753292000</v>
      </c>
      <c r="HZ39" s="8">
        <v>312819195565</v>
      </c>
      <c r="IA39" s="8">
        <v>711151344500</v>
      </c>
      <c r="IB39" s="8">
        <v>491985528318</v>
      </c>
      <c r="IC39" s="8">
        <v>438924474900</v>
      </c>
      <c r="ID39" s="8">
        <v>448090523000</v>
      </c>
      <c r="IE39" s="8">
        <v>275538078300</v>
      </c>
      <c r="IF39" s="8">
        <v>277389049800</v>
      </c>
      <c r="IG39" s="8">
        <v>570170448325</v>
      </c>
      <c r="IH39" s="8">
        <v>486488561200</v>
      </c>
      <c r="II39" s="8">
        <v>485955575000</v>
      </c>
      <c r="IJ39" s="8">
        <v>310262443000</v>
      </c>
      <c r="IK39" s="8">
        <v>533112260200</v>
      </c>
      <c r="IL39" s="8">
        <v>236028006000</v>
      </c>
      <c r="IM39" s="8">
        <v>537034751430</v>
      </c>
      <c r="IN39" s="8">
        <v>268872346000</v>
      </c>
      <c r="IO39" s="8">
        <v>439100896000</v>
      </c>
      <c r="IP39" s="8">
        <v>388455979000</v>
      </c>
      <c r="IQ39" s="8"/>
      <c r="IR39" s="8">
        <v>620370000</v>
      </c>
      <c r="IS39" s="8"/>
      <c r="IT39" s="8"/>
      <c r="IU39" s="8"/>
      <c r="IV39" s="8"/>
      <c r="IW39" s="8"/>
      <c r="IX39" s="8">
        <v>500000000</v>
      </c>
      <c r="IY39" s="8">
        <v>71654344100</v>
      </c>
      <c r="IZ39" s="8">
        <v>61605000000</v>
      </c>
      <c r="JA39" s="8">
        <v>170058834100</v>
      </c>
      <c r="JB39" s="8">
        <v>221036834200</v>
      </c>
      <c r="JC39" s="8">
        <v>341860783000</v>
      </c>
      <c r="JD39" s="8">
        <v>384129768942</v>
      </c>
      <c r="JE39" s="8">
        <v>119558675400</v>
      </c>
      <c r="JF39" s="8">
        <v>270800460000</v>
      </c>
      <c r="JG39" s="8">
        <v>255985496840</v>
      </c>
      <c r="JH39" s="8">
        <v>452198652288</v>
      </c>
      <c r="JI39" s="8"/>
      <c r="JJ39" s="8"/>
      <c r="JK39" s="8">
        <v>133818706200</v>
      </c>
      <c r="JL39" s="8">
        <v>206248720100</v>
      </c>
      <c r="JM39" s="8">
        <v>92794078900</v>
      </c>
      <c r="JN39" s="8">
        <v>201592646700</v>
      </c>
      <c r="JO39" s="8">
        <v>31700000000</v>
      </c>
      <c r="JP39" s="8">
        <v>158714269600</v>
      </c>
      <c r="JQ39" s="8">
        <v>226394139000</v>
      </c>
      <c r="JR39" s="8">
        <v>340731662500</v>
      </c>
      <c r="JS39" s="8">
        <v>150614946500</v>
      </c>
      <c r="JT39" s="8">
        <v>258370784200</v>
      </c>
      <c r="JU39" s="8">
        <v>246689756</v>
      </c>
      <c r="JV39" s="8">
        <v>212097754200</v>
      </c>
      <c r="JW39" s="8">
        <v>168589853400</v>
      </c>
      <c r="JX39" s="8">
        <v>78053739852</v>
      </c>
      <c r="JY39" s="8">
        <v>124307211600</v>
      </c>
      <c r="JZ39" s="8">
        <v>169600666930</v>
      </c>
      <c r="KA39" s="8">
        <v>137592100100</v>
      </c>
      <c r="KB39" s="8">
        <v>261647053000</v>
      </c>
      <c r="KC39" s="8">
        <v>164662983900</v>
      </c>
      <c r="KD39" s="8"/>
      <c r="KE39" s="8">
        <v>133714662348</v>
      </c>
      <c r="KF39" s="8">
        <v>229664523774</v>
      </c>
      <c r="KG39" s="8">
        <v>183720213000</v>
      </c>
      <c r="KH39" s="8">
        <v>203581445300</v>
      </c>
      <c r="KI39" s="8">
        <v>228782062000</v>
      </c>
      <c r="KJ39" s="8">
        <v>306493084662</v>
      </c>
      <c r="KK39" s="8">
        <v>212542487000</v>
      </c>
      <c r="KL39" s="8">
        <v>234953091896</v>
      </c>
      <c r="KM39" s="8">
        <v>193950364100</v>
      </c>
      <c r="KN39" s="8"/>
      <c r="KO39" s="8"/>
      <c r="KP39" s="8">
        <v>273417264000</v>
      </c>
      <c r="KQ39" s="8">
        <v>273645812777</v>
      </c>
      <c r="KR39" s="8">
        <v>1197500000000</v>
      </c>
      <c r="KS39" s="8">
        <v>376964907000</v>
      </c>
      <c r="KT39" s="8">
        <v>763059433000</v>
      </c>
      <c r="KU39" s="8">
        <v>459349126936</v>
      </c>
      <c r="KV39" s="8">
        <v>430847179000</v>
      </c>
      <c r="KW39" s="8">
        <v>358419814370</v>
      </c>
      <c r="KX39" s="8">
        <v>1500000000</v>
      </c>
      <c r="KY39" s="8"/>
      <c r="KZ39" s="8"/>
      <c r="LA39" s="8">
        <v>168186514292</v>
      </c>
      <c r="LB39" s="8">
        <v>143022162600</v>
      </c>
      <c r="LC39" s="8"/>
      <c r="LD39" s="8">
        <v>187765052200</v>
      </c>
      <c r="LE39" s="8">
        <v>244025288300</v>
      </c>
      <c r="LF39" s="8">
        <v>156785476300</v>
      </c>
      <c r="LG39" s="8"/>
      <c r="LH39" s="8"/>
      <c r="LI39" s="8">
        <v>152767175000</v>
      </c>
      <c r="LJ39" s="8">
        <v>204080555467</v>
      </c>
      <c r="LK39" s="8"/>
      <c r="LL39" s="8">
        <v>149081538100</v>
      </c>
      <c r="LM39" s="8">
        <v>97560614700</v>
      </c>
      <c r="LN39" s="8">
        <v>50501306400</v>
      </c>
      <c r="LO39" s="8">
        <v>113189049900</v>
      </c>
      <c r="LP39" s="8">
        <v>144714434000</v>
      </c>
      <c r="LQ39" s="8">
        <v>93698837200</v>
      </c>
      <c r="LR39" s="8">
        <v>98372662200</v>
      </c>
      <c r="LS39" s="8">
        <v>42800001000</v>
      </c>
      <c r="LT39" s="8">
        <v>360995499300</v>
      </c>
      <c r="LU39" s="8">
        <v>157212646300</v>
      </c>
      <c r="LV39" s="8">
        <v>142102386800</v>
      </c>
      <c r="LW39" s="8">
        <v>154290448500</v>
      </c>
      <c r="LX39" s="8">
        <v>208646457900</v>
      </c>
      <c r="LY39" s="8">
        <v>200682383100</v>
      </c>
      <c r="LZ39" s="8">
        <v>191818306600</v>
      </c>
      <c r="MA39" s="8"/>
      <c r="MB39" s="8">
        <v>299981952336</v>
      </c>
      <c r="MC39" s="8">
        <v>175569916000</v>
      </c>
      <c r="MD39" s="8">
        <v>189472197600</v>
      </c>
      <c r="ME39" s="8">
        <v>94257723900</v>
      </c>
      <c r="MF39" s="8">
        <v>207820629137</v>
      </c>
      <c r="MG39" s="8">
        <v>469274263676</v>
      </c>
      <c r="MH39" s="8">
        <v>89307524300</v>
      </c>
      <c r="MI39" s="8">
        <v>91788792151</v>
      </c>
      <c r="MJ39" s="8">
        <v>391513644758</v>
      </c>
      <c r="MK39" s="8">
        <v>168158524004</v>
      </c>
      <c r="ML39" s="8">
        <v>146410660200</v>
      </c>
      <c r="MM39" s="8">
        <v>203266505000</v>
      </c>
      <c r="MN39" s="8">
        <v>125198255900</v>
      </c>
      <c r="MO39" s="8">
        <v>244139407000</v>
      </c>
      <c r="MP39" s="8">
        <v>218815561000</v>
      </c>
      <c r="MQ39" s="8">
        <v>147661122600</v>
      </c>
      <c r="MR39" s="8">
        <v>139574717300</v>
      </c>
      <c r="MS39" s="8"/>
      <c r="MT39" s="8">
        <v>310105620000</v>
      </c>
      <c r="MU39" s="8">
        <v>138913753900</v>
      </c>
      <c r="MV39" s="8">
        <v>118663298600</v>
      </c>
      <c r="MW39" s="8">
        <v>129328181000</v>
      </c>
      <c r="MX39" s="8">
        <v>120305633000</v>
      </c>
      <c r="MY39" s="8">
        <v>90823873000</v>
      </c>
      <c r="MZ39" s="8">
        <v>109748157000</v>
      </c>
      <c r="NA39" s="8">
        <v>140393162000</v>
      </c>
      <c r="NB39" s="8">
        <v>190227100900</v>
      </c>
      <c r="NC39" s="8"/>
      <c r="ND39" s="8"/>
      <c r="NE39" s="8">
        <v>141797829100</v>
      </c>
      <c r="NF39" s="8">
        <v>74000000000</v>
      </c>
      <c r="NG39" s="8">
        <v>110981602017</v>
      </c>
      <c r="NH39" s="8">
        <v>280947877100</v>
      </c>
      <c r="NI39" s="8">
        <v>177534290500</v>
      </c>
      <c r="NJ39" s="8">
        <v>168193735900</v>
      </c>
      <c r="NK39" s="8"/>
      <c r="NL39" s="8"/>
      <c r="NM39" s="8">
        <v>341664461900</v>
      </c>
      <c r="NN39" s="8">
        <v>159867091000</v>
      </c>
      <c r="NO39" s="8">
        <v>107573491000</v>
      </c>
      <c r="NP39" s="8">
        <v>160741940200</v>
      </c>
      <c r="NQ39" s="8">
        <v>219480711500</v>
      </c>
      <c r="NR39" s="8">
        <v>103832521400</v>
      </c>
      <c r="NS39" s="8">
        <v>96877254900</v>
      </c>
      <c r="NT39" s="8">
        <v>136934032100</v>
      </c>
      <c r="NU39" s="8">
        <v>101275078600</v>
      </c>
      <c r="NV39" s="8">
        <v>95171979000</v>
      </c>
      <c r="NW39" s="8">
        <v>86233968900</v>
      </c>
      <c r="NX39" s="8">
        <v>521974803508</v>
      </c>
      <c r="NY39" s="8">
        <v>667813843359</v>
      </c>
      <c r="NZ39" s="8">
        <v>152183882000</v>
      </c>
      <c r="OA39" s="8">
        <v>227604284500</v>
      </c>
      <c r="OB39" s="8">
        <v>161435671700</v>
      </c>
      <c r="OC39" s="8">
        <v>100628603500</v>
      </c>
      <c r="OD39" s="8">
        <v>201760554000</v>
      </c>
      <c r="OE39" s="8">
        <v>105707341000</v>
      </c>
      <c r="OF39" s="8">
        <v>223741342000</v>
      </c>
      <c r="OG39" s="8">
        <v>104313904000</v>
      </c>
      <c r="OH39" s="8">
        <v>19358108300</v>
      </c>
      <c r="OI39" s="8">
        <v>280989960410</v>
      </c>
      <c r="OJ39" s="8">
        <v>131591812800</v>
      </c>
      <c r="OK39" s="8">
        <v>209355734300</v>
      </c>
      <c r="OL39" s="8">
        <v>312081958160</v>
      </c>
      <c r="OM39" s="8">
        <v>405582632242</v>
      </c>
      <c r="ON39" s="8">
        <v>245475069900</v>
      </c>
      <c r="OO39" s="8">
        <v>1441350000</v>
      </c>
      <c r="OP39" s="8"/>
      <c r="OQ39" s="8">
        <v>113783757700</v>
      </c>
      <c r="OR39" s="8">
        <v>107359589000</v>
      </c>
      <c r="OS39" s="8">
        <v>8692849000</v>
      </c>
      <c r="OT39" s="8">
        <v>174952354900</v>
      </c>
      <c r="OU39" s="8">
        <v>112264627500</v>
      </c>
      <c r="OV39" s="8">
        <v>250392726000</v>
      </c>
      <c r="OW39" s="8">
        <v>252273968360</v>
      </c>
      <c r="OX39" s="8">
        <v>217317834300</v>
      </c>
      <c r="OY39" s="8">
        <v>153712413500</v>
      </c>
      <c r="OZ39" s="8">
        <v>164979423400</v>
      </c>
      <c r="PA39" s="8">
        <v>150509161600</v>
      </c>
      <c r="PB39" s="8">
        <v>196564287000</v>
      </c>
      <c r="PC39" s="8">
        <v>96930956100</v>
      </c>
      <c r="PD39" s="8">
        <v>199306678500</v>
      </c>
      <c r="PE39" s="8">
        <v>326653378000</v>
      </c>
      <c r="PF39" s="8">
        <v>203977418400</v>
      </c>
      <c r="PG39" s="8"/>
      <c r="PH39" s="8">
        <v>151339071800</v>
      </c>
      <c r="PI39" s="8">
        <v>188380096500</v>
      </c>
      <c r="PJ39" s="8">
        <v>122336505300</v>
      </c>
      <c r="PK39" s="8">
        <v>246207245542</v>
      </c>
      <c r="PL39" s="8">
        <v>100219289000</v>
      </c>
      <c r="PM39" s="8">
        <v>187992961900</v>
      </c>
      <c r="PN39" s="8">
        <v>96043962900</v>
      </c>
      <c r="PO39" s="8">
        <v>157141889700</v>
      </c>
      <c r="PP39" s="8"/>
      <c r="PQ39" s="8">
        <v>105923884200</v>
      </c>
      <c r="PR39" s="8">
        <v>267836894000</v>
      </c>
      <c r="PS39" s="8">
        <v>175591979200</v>
      </c>
      <c r="PT39" s="8">
        <v>126567576620</v>
      </c>
      <c r="PU39" s="8">
        <v>98069736800</v>
      </c>
      <c r="PV39" s="8">
        <v>149293763600</v>
      </c>
      <c r="PW39" s="8">
        <v>208448852700</v>
      </c>
      <c r="PX39" s="8">
        <v>101948968046</v>
      </c>
      <c r="PY39" s="8">
        <v>61585542300</v>
      </c>
      <c r="PZ39" s="8">
        <v>166220992710</v>
      </c>
      <c r="QA39" s="8">
        <v>118883778441</v>
      </c>
      <c r="QB39" s="8"/>
      <c r="QC39" s="8">
        <v>230452314890</v>
      </c>
      <c r="QD39" s="8">
        <v>188407865220</v>
      </c>
      <c r="QE39" s="8">
        <v>156766864000</v>
      </c>
      <c r="QF39" s="8">
        <v>96915139304</v>
      </c>
      <c r="QG39" s="8">
        <v>135514682100</v>
      </c>
      <c r="QH39" s="8">
        <v>117066030400</v>
      </c>
      <c r="QI39" s="8">
        <v>122166396000</v>
      </c>
      <c r="QJ39" s="8">
        <v>74927443400</v>
      </c>
      <c r="QK39" s="8">
        <v>174148004300</v>
      </c>
      <c r="QL39" s="8">
        <v>1500000000</v>
      </c>
      <c r="QM39" s="8">
        <v>169260042161</v>
      </c>
      <c r="QN39" s="8"/>
      <c r="QO39" s="8">
        <v>179222443200</v>
      </c>
      <c r="QP39" s="8">
        <v>158022703089</v>
      </c>
      <c r="QQ39" s="8">
        <v>304972866000</v>
      </c>
      <c r="QR39" s="8">
        <v>152167036100</v>
      </c>
      <c r="QS39" s="8">
        <v>114951158700</v>
      </c>
      <c r="QT39" s="8">
        <v>104092113900</v>
      </c>
      <c r="QU39" s="8">
        <v>107351004500</v>
      </c>
      <c r="QV39" s="8">
        <v>99131151300</v>
      </c>
      <c r="QW39" s="8">
        <v>199280000000</v>
      </c>
      <c r="QX39" s="8">
        <v>457157580400</v>
      </c>
      <c r="QY39" s="8">
        <v>444260510800</v>
      </c>
      <c r="QZ39" s="8">
        <v>451298029000</v>
      </c>
      <c r="RA39" s="8">
        <v>484796530699</v>
      </c>
      <c r="RB39" s="8"/>
      <c r="RC39" s="8"/>
      <c r="RD39" s="8"/>
      <c r="RE39" s="8">
        <v>10000000000</v>
      </c>
      <c r="RF39" s="8">
        <v>67464300000</v>
      </c>
      <c r="RG39" s="8">
        <v>121145764000</v>
      </c>
      <c r="RH39" s="8">
        <v>95924026000</v>
      </c>
      <c r="RI39" s="8"/>
      <c r="RJ39" s="8">
        <v>104216884600</v>
      </c>
      <c r="RK39" s="8">
        <v>101252822000</v>
      </c>
      <c r="RL39" s="8">
        <v>108529775400</v>
      </c>
      <c r="RM39" s="8">
        <v>91251975900</v>
      </c>
      <c r="RN39" s="8">
        <v>325000000</v>
      </c>
      <c r="RO39" s="8">
        <v>114615518200</v>
      </c>
      <c r="RP39" s="8">
        <v>232470931130</v>
      </c>
      <c r="RQ39" s="8"/>
      <c r="RR39" s="8">
        <v>137686284500</v>
      </c>
      <c r="RS39" s="8">
        <v>156778560640</v>
      </c>
      <c r="RT39" s="8">
        <v>132943109000</v>
      </c>
      <c r="RU39" s="8">
        <v>7400000000</v>
      </c>
      <c r="RV39" s="8">
        <v>113228980400</v>
      </c>
      <c r="RW39" s="8">
        <v>122537045700</v>
      </c>
      <c r="RX39" s="8">
        <v>74972422100</v>
      </c>
      <c r="RY39" s="8"/>
      <c r="RZ39" s="8"/>
      <c r="SA39" s="8">
        <v>123743706887</v>
      </c>
      <c r="SB39" s="8">
        <v>90347401300</v>
      </c>
      <c r="SC39" s="8">
        <v>1550250105781</v>
      </c>
      <c r="SD39" s="8">
        <v>181144519293</v>
      </c>
      <c r="SE39" s="8">
        <v>180328527200</v>
      </c>
      <c r="SF39" s="8"/>
      <c r="SG39" s="8">
        <v>129500726400</v>
      </c>
      <c r="SH39" s="8">
        <v>159587910642</v>
      </c>
      <c r="SI39" s="8">
        <v>80300000010</v>
      </c>
      <c r="SJ39" s="8">
        <v>189485117700</v>
      </c>
      <c r="SK39" s="8">
        <v>13585025000</v>
      </c>
      <c r="SL39" s="8">
        <v>92482793389</v>
      </c>
      <c r="SM39" s="8">
        <v>146182896400</v>
      </c>
      <c r="SN39" s="8">
        <v>211349533300</v>
      </c>
      <c r="SO39" s="8">
        <v>195891104800</v>
      </c>
      <c r="SP39" s="8">
        <v>100824300400</v>
      </c>
      <c r="SQ39" s="8">
        <v>90284295600</v>
      </c>
      <c r="SR39" s="8">
        <v>224782950000</v>
      </c>
      <c r="SS39" s="8">
        <v>180144662000</v>
      </c>
      <c r="ST39" s="8">
        <v>293914228400</v>
      </c>
      <c r="SU39" s="8">
        <v>245029322000</v>
      </c>
      <c r="SV39" s="8"/>
      <c r="SW39" s="8">
        <v>129937072600</v>
      </c>
      <c r="SX39" s="8">
        <v>71700000000</v>
      </c>
      <c r="SY39" s="8">
        <v>313470355335</v>
      </c>
      <c r="SZ39" s="8">
        <v>193979031800</v>
      </c>
      <c r="TA39" s="8">
        <v>225455625500</v>
      </c>
      <c r="TB39" s="8">
        <v>306913742609</v>
      </c>
      <c r="TC39" s="8"/>
      <c r="TD39" s="8">
        <v>411561612525</v>
      </c>
      <c r="TE39" s="8">
        <v>131685311600</v>
      </c>
      <c r="TF39" s="8">
        <v>254587643000</v>
      </c>
      <c r="TG39" s="8">
        <v>354206109600</v>
      </c>
      <c r="TH39" s="8">
        <v>146656308400</v>
      </c>
      <c r="TI39" s="8">
        <v>276476111700</v>
      </c>
      <c r="TJ39" s="8">
        <v>175740721300</v>
      </c>
      <c r="TK39" s="8">
        <v>120518754000</v>
      </c>
      <c r="TL39" s="8">
        <v>210000000000</v>
      </c>
      <c r="TM39" s="8">
        <v>336293599300</v>
      </c>
      <c r="TN39" s="8">
        <v>509608613800</v>
      </c>
      <c r="TO39" s="8">
        <v>315063668800</v>
      </c>
      <c r="TP39" s="8">
        <v>446857218476</v>
      </c>
      <c r="TQ39" s="8">
        <v>67772612000</v>
      </c>
      <c r="TR39" s="8">
        <v>282652851700</v>
      </c>
      <c r="TS39" s="8">
        <v>394294706300</v>
      </c>
      <c r="TT39" s="8">
        <v>288551102700</v>
      </c>
      <c r="TU39" s="8">
        <v>664556142600</v>
      </c>
      <c r="TV39" s="8">
        <v>223615336698</v>
      </c>
      <c r="TW39" s="8">
        <v>2176000000</v>
      </c>
      <c r="TX39" s="8">
        <v>167401202700</v>
      </c>
      <c r="TY39" s="8">
        <v>135591790000</v>
      </c>
      <c r="TZ39" s="8">
        <v>237928263600</v>
      </c>
      <c r="UA39" s="8">
        <v>204019281100</v>
      </c>
    </row>
    <row r="40" spans="1:547" x14ac:dyDescent="0.35">
      <c r="A40" s="10" t="s">
        <v>1128</v>
      </c>
      <c r="B40" s="11">
        <f>B41-B48</f>
        <v>907039788905</v>
      </c>
      <c r="C40" s="11">
        <f t="shared" ref="C40:BN40" si="0">C41-C48</f>
        <v>55000000000</v>
      </c>
      <c r="D40" s="11">
        <f t="shared" si="0"/>
        <v>10000000000</v>
      </c>
      <c r="E40" s="11">
        <f t="shared" si="0"/>
        <v>80481929105.399994</v>
      </c>
      <c r="F40" s="11">
        <f t="shared" si="0"/>
        <v>6726000000</v>
      </c>
      <c r="G40" s="11">
        <f t="shared" si="0"/>
        <v>-7600000000</v>
      </c>
      <c r="H40" s="11">
        <f t="shared" si="0"/>
        <v>8427405055</v>
      </c>
      <c r="I40" s="11">
        <f t="shared" si="0"/>
        <v>-1842068761</v>
      </c>
      <c r="J40" s="11">
        <f t="shared" si="0"/>
        <v>55215085924</v>
      </c>
      <c r="K40" s="11">
        <f t="shared" si="0"/>
        <v>6186554010</v>
      </c>
      <c r="L40" s="11">
        <f t="shared" si="0"/>
        <v>-1000000000</v>
      </c>
      <c r="M40" s="11">
        <f t="shared" si="0"/>
        <v>34504247720</v>
      </c>
      <c r="N40" s="11">
        <f t="shared" si="0"/>
        <v>7200000000</v>
      </c>
      <c r="O40" s="11">
        <f t="shared" si="0"/>
        <v>46660661846</v>
      </c>
      <c r="P40" s="11">
        <f t="shared" si="0"/>
        <v>16968054519</v>
      </c>
      <c r="Q40" s="11">
        <f t="shared" si="0"/>
        <v>29789500000</v>
      </c>
      <c r="R40" s="11">
        <f t="shared" si="0"/>
        <v>16819379465</v>
      </c>
      <c r="S40" s="11">
        <f t="shared" si="0"/>
        <v>99366292092</v>
      </c>
      <c r="T40" s="11">
        <f t="shared" si="0"/>
        <v>16491783349</v>
      </c>
      <c r="U40" s="11">
        <f t="shared" si="0"/>
        <v>56000000000</v>
      </c>
      <c r="V40" s="11">
        <f t="shared" si="0"/>
        <v>38700000000</v>
      </c>
      <c r="W40" s="11">
        <f t="shared" si="0"/>
        <v>17825289096</v>
      </c>
      <c r="X40" s="11">
        <f t="shared" si="0"/>
        <v>-1100000000</v>
      </c>
      <c r="Y40" s="11">
        <f t="shared" si="0"/>
        <v>17752000066.68</v>
      </c>
      <c r="Z40" s="11">
        <f t="shared" si="0"/>
        <v>815000000000</v>
      </c>
      <c r="AA40" s="11">
        <f t="shared" si="0"/>
        <v>-2500000000</v>
      </c>
      <c r="AB40" s="11">
        <f t="shared" si="0"/>
        <v>77240600000</v>
      </c>
      <c r="AC40" s="11">
        <f t="shared" si="0"/>
        <v>27000000000</v>
      </c>
      <c r="AD40" s="11">
        <f t="shared" si="0"/>
        <v>6000000000</v>
      </c>
      <c r="AE40" s="11">
        <f t="shared" si="0"/>
        <v>27000000000</v>
      </c>
      <c r="AF40" s="11">
        <f t="shared" si="0"/>
        <v>-3000000000</v>
      </c>
      <c r="AG40" s="11">
        <f t="shared" si="0"/>
        <v>56838464643</v>
      </c>
      <c r="AH40" s="11">
        <f t="shared" si="0"/>
        <v>45200000000</v>
      </c>
      <c r="AI40" s="11">
        <f t="shared" si="0"/>
        <v>86403742942</v>
      </c>
      <c r="AJ40" s="11">
        <f t="shared" si="0"/>
        <v>231183410632</v>
      </c>
      <c r="AK40" s="11">
        <f t="shared" si="0"/>
        <v>24155338283</v>
      </c>
      <c r="AL40" s="11">
        <f t="shared" si="0"/>
        <v>45424479529</v>
      </c>
      <c r="AM40" s="11">
        <f t="shared" si="0"/>
        <v>44957512300</v>
      </c>
      <c r="AN40" s="11">
        <f t="shared" si="0"/>
        <v>-3000000000</v>
      </c>
      <c r="AO40" s="11">
        <f t="shared" si="0"/>
        <v>597800000000</v>
      </c>
      <c r="AP40" s="11">
        <f t="shared" si="0"/>
        <v>53500000000</v>
      </c>
      <c r="AQ40" s="11">
        <f t="shared" si="0"/>
        <v>97414918432</v>
      </c>
      <c r="AR40" s="11">
        <f t="shared" si="0"/>
        <v>41100162206</v>
      </c>
      <c r="AS40" s="11">
        <f t="shared" si="0"/>
        <v>4000000000</v>
      </c>
      <c r="AT40" s="11">
        <f t="shared" si="0"/>
        <v>134637827841</v>
      </c>
      <c r="AU40" s="11">
        <f t="shared" si="0"/>
        <v>41632000000</v>
      </c>
      <c r="AV40" s="11">
        <f t="shared" si="0"/>
        <v>-2000000000</v>
      </c>
      <c r="AW40" s="11">
        <f t="shared" si="0"/>
        <v>54694434965</v>
      </c>
      <c r="AX40" s="11">
        <f t="shared" si="0"/>
        <v>3134325472</v>
      </c>
      <c r="AY40" s="11">
        <f t="shared" si="0"/>
        <v>16000000000</v>
      </c>
      <c r="AZ40" s="11">
        <f t="shared" si="0"/>
        <v>68398459340</v>
      </c>
      <c r="BA40" s="11">
        <f t="shared" si="0"/>
        <v>34940201878</v>
      </c>
      <c r="BB40" s="11">
        <f t="shared" si="0"/>
        <v>14127443571</v>
      </c>
      <c r="BC40" s="11">
        <f t="shared" si="0"/>
        <v>41760100000</v>
      </c>
      <c r="BD40" s="11">
        <f t="shared" si="0"/>
        <v>116926085334</v>
      </c>
      <c r="BE40" s="11">
        <f t="shared" si="0"/>
        <v>53324229754</v>
      </c>
      <c r="BF40" s="11">
        <f t="shared" si="0"/>
        <v>21709780811</v>
      </c>
      <c r="BG40" s="11">
        <f t="shared" si="0"/>
        <v>29152008768</v>
      </c>
      <c r="BH40" s="11">
        <f t="shared" si="0"/>
        <v>330000000000</v>
      </c>
      <c r="BI40" s="11">
        <f t="shared" si="0"/>
        <v>34705000000</v>
      </c>
      <c r="BJ40" s="11">
        <f t="shared" si="0"/>
        <v>92000000000</v>
      </c>
      <c r="BK40" s="11">
        <f t="shared" si="0"/>
        <v>41089969831.480003</v>
      </c>
      <c r="BL40" s="11">
        <f t="shared" si="0"/>
        <v>136602909712</v>
      </c>
      <c r="BM40" s="11">
        <f t="shared" si="0"/>
        <v>78679899125</v>
      </c>
      <c r="BN40" s="11">
        <f t="shared" si="0"/>
        <v>69401390076</v>
      </c>
      <c r="BO40" s="11">
        <f t="shared" ref="BO40:DZ40" si="1">BO41-BO48</f>
        <v>111467000000</v>
      </c>
      <c r="BP40" s="11">
        <f t="shared" si="1"/>
        <v>49548554000</v>
      </c>
      <c r="BQ40" s="11">
        <f t="shared" si="1"/>
        <v>59250000000</v>
      </c>
      <c r="BR40" s="11">
        <f t="shared" si="1"/>
        <v>82689274861</v>
      </c>
      <c r="BS40" s="11">
        <f t="shared" si="1"/>
        <v>56500000000</v>
      </c>
      <c r="BT40" s="11">
        <f t="shared" si="1"/>
        <v>8350000000</v>
      </c>
      <c r="BU40" s="11">
        <f t="shared" si="1"/>
        <v>57159319112</v>
      </c>
      <c r="BV40" s="11">
        <f t="shared" si="1"/>
        <v>79168534916</v>
      </c>
      <c r="BW40" s="11">
        <f t="shared" si="1"/>
        <v>145988906211</v>
      </c>
      <c r="BX40" s="11">
        <f t="shared" si="1"/>
        <v>30000000000</v>
      </c>
      <c r="BY40" s="11">
        <f t="shared" si="1"/>
        <v>102267515926</v>
      </c>
      <c r="BZ40" s="11">
        <f t="shared" si="1"/>
        <v>112529344163</v>
      </c>
      <c r="CA40" s="11">
        <f t="shared" si="1"/>
        <v>75233776097</v>
      </c>
      <c r="CB40" s="11">
        <f t="shared" si="1"/>
        <v>661205606942</v>
      </c>
      <c r="CC40" s="11">
        <f t="shared" si="1"/>
        <v>642249839006</v>
      </c>
      <c r="CD40" s="11">
        <f t="shared" si="1"/>
        <v>404719348528</v>
      </c>
      <c r="CE40" s="11">
        <f t="shared" si="1"/>
        <v>258874750190</v>
      </c>
      <c r="CF40" s="11">
        <f t="shared" si="1"/>
        <v>21045452000</v>
      </c>
      <c r="CG40" s="11">
        <f t="shared" si="1"/>
        <v>109938340961</v>
      </c>
      <c r="CH40" s="11">
        <f t="shared" si="1"/>
        <v>440671597847</v>
      </c>
      <c r="CI40" s="11">
        <f t="shared" si="1"/>
        <v>65983900517</v>
      </c>
      <c r="CJ40" s="11">
        <f t="shared" si="1"/>
        <v>10555000000</v>
      </c>
      <c r="CK40" s="11">
        <f t="shared" si="1"/>
        <v>263675205564</v>
      </c>
      <c r="CL40" s="11">
        <f t="shared" si="1"/>
        <v>37383231773.506302</v>
      </c>
      <c r="CM40" s="11">
        <f t="shared" si="1"/>
        <v>-20000000000</v>
      </c>
      <c r="CN40" s="11">
        <f t="shared" si="1"/>
        <v>12211962771</v>
      </c>
      <c r="CO40" s="11">
        <f t="shared" si="1"/>
        <v>592610439490</v>
      </c>
      <c r="CP40" s="11">
        <f t="shared" si="1"/>
        <v>157574982340</v>
      </c>
      <c r="CQ40" s="11">
        <f t="shared" si="1"/>
        <v>77608420640</v>
      </c>
      <c r="CR40" s="11">
        <f t="shared" si="1"/>
        <v>42550270824</v>
      </c>
      <c r="CS40" s="11">
        <f t="shared" si="1"/>
        <v>15605198710</v>
      </c>
      <c r="CT40" s="11">
        <f t="shared" si="1"/>
        <v>46597528011</v>
      </c>
      <c r="CU40" s="11">
        <f t="shared" si="1"/>
        <v>70541852082</v>
      </c>
      <c r="CV40" s="11">
        <f t="shared" si="1"/>
        <v>78846235000</v>
      </c>
      <c r="CW40" s="11">
        <f t="shared" si="1"/>
        <v>86941058411</v>
      </c>
      <c r="CX40" s="11">
        <f t="shared" si="1"/>
        <v>13746887569</v>
      </c>
      <c r="CY40" s="11">
        <f t="shared" si="1"/>
        <v>52000000000</v>
      </c>
      <c r="CZ40" s="11">
        <f t="shared" si="1"/>
        <v>43500000000</v>
      </c>
      <c r="DA40" s="11">
        <f t="shared" si="1"/>
        <v>-232781259988</v>
      </c>
      <c r="DB40" s="11">
        <f t="shared" si="1"/>
        <v>33070211684</v>
      </c>
      <c r="DC40" s="11">
        <f t="shared" si="1"/>
        <v>-95490421232</v>
      </c>
      <c r="DD40" s="11">
        <f t="shared" si="1"/>
        <v>10000000000</v>
      </c>
      <c r="DE40" s="11">
        <f t="shared" si="1"/>
        <v>186221483868</v>
      </c>
      <c r="DF40" s="11">
        <f t="shared" si="1"/>
        <v>54556709015</v>
      </c>
      <c r="DG40" s="11">
        <f t="shared" si="1"/>
        <v>56319611363</v>
      </c>
      <c r="DH40" s="11">
        <f t="shared" si="1"/>
        <v>133277287563</v>
      </c>
      <c r="DI40" s="11">
        <f t="shared" si="1"/>
        <v>86260587019</v>
      </c>
      <c r="DJ40" s="11">
        <f t="shared" si="1"/>
        <v>31828860192</v>
      </c>
      <c r="DK40" s="11">
        <f t="shared" si="1"/>
        <v>-35000000000</v>
      </c>
      <c r="DL40" s="11">
        <f t="shared" si="1"/>
        <v>28188199954</v>
      </c>
      <c r="DM40" s="11">
        <f t="shared" si="1"/>
        <v>95000000000</v>
      </c>
      <c r="DN40" s="11">
        <f t="shared" si="1"/>
        <v>-4915300000</v>
      </c>
      <c r="DO40" s="11">
        <f t="shared" si="1"/>
        <v>33337267236</v>
      </c>
      <c r="DP40" s="11">
        <f t="shared" si="1"/>
        <v>-111900000000</v>
      </c>
      <c r="DQ40" s="11">
        <f t="shared" si="1"/>
        <v>225244880763</v>
      </c>
      <c r="DR40" s="11">
        <f t="shared" si="1"/>
        <v>29576471795</v>
      </c>
      <c r="DS40" s="11">
        <f t="shared" si="1"/>
        <v>80013028628</v>
      </c>
      <c r="DT40" s="11">
        <f t="shared" si="1"/>
        <v>29836168084</v>
      </c>
      <c r="DU40" s="11">
        <f t="shared" si="1"/>
        <v>39500000000</v>
      </c>
      <c r="DV40" s="11">
        <f t="shared" si="1"/>
        <v>50146299377.279999</v>
      </c>
      <c r="DW40" s="11">
        <f t="shared" si="1"/>
        <v>-16713322979</v>
      </c>
      <c r="DX40" s="11">
        <f t="shared" si="1"/>
        <v>27801596012</v>
      </c>
      <c r="DY40" s="11">
        <f t="shared" si="1"/>
        <v>41889294554</v>
      </c>
      <c r="DZ40" s="11">
        <f t="shared" si="1"/>
        <v>54449637818</v>
      </c>
      <c r="EA40" s="11">
        <f t="shared" ref="EA40:GL40" si="2">EA41-EA48</f>
        <v>30989350562.099998</v>
      </c>
      <c r="EB40" s="11">
        <f t="shared" si="2"/>
        <v>11090002335</v>
      </c>
      <c r="EC40" s="11">
        <f t="shared" si="2"/>
        <v>25950000000</v>
      </c>
      <c r="ED40" s="11">
        <f t="shared" si="2"/>
        <v>-30882243536</v>
      </c>
      <c r="EE40" s="11">
        <f t="shared" si="2"/>
        <v>13703363380</v>
      </c>
      <c r="EF40" s="11">
        <f t="shared" si="2"/>
        <v>-875000000</v>
      </c>
      <c r="EG40" s="11">
        <f t="shared" si="2"/>
        <v>51292271925</v>
      </c>
      <c r="EH40" s="11">
        <f t="shared" si="2"/>
        <v>29555859292</v>
      </c>
      <c r="EI40" s="11">
        <f t="shared" si="2"/>
        <v>75887758158</v>
      </c>
      <c r="EJ40" s="11">
        <f t="shared" si="2"/>
        <v>-1000000000</v>
      </c>
      <c r="EK40" s="11">
        <f t="shared" si="2"/>
        <v>16500000000</v>
      </c>
      <c r="EL40" s="11">
        <f t="shared" si="2"/>
        <v>5500000000</v>
      </c>
      <c r="EM40" s="11">
        <f t="shared" si="2"/>
        <v>-32500000000</v>
      </c>
      <c r="EN40" s="11">
        <f t="shared" si="2"/>
        <v>11000000000</v>
      </c>
      <c r="EO40" s="11">
        <f t="shared" si="2"/>
        <v>24600000000</v>
      </c>
      <c r="EP40" s="11">
        <f t="shared" si="2"/>
        <v>27500000000</v>
      </c>
      <c r="EQ40" s="11">
        <f t="shared" si="2"/>
        <v>66334041957</v>
      </c>
      <c r="ER40" s="11">
        <f t="shared" si="2"/>
        <v>-26530805015</v>
      </c>
      <c r="ES40" s="11">
        <f t="shared" si="2"/>
        <v>51686272000</v>
      </c>
      <c r="ET40" s="11">
        <f t="shared" si="2"/>
        <v>233117291119</v>
      </c>
      <c r="EU40" s="11">
        <f t="shared" si="2"/>
        <v>-214458400322</v>
      </c>
      <c r="EV40" s="11">
        <f t="shared" si="2"/>
        <v>602770503150</v>
      </c>
      <c r="EW40" s="11">
        <f t="shared" si="2"/>
        <v>815351488008</v>
      </c>
      <c r="EX40" s="11">
        <f t="shared" si="2"/>
        <v>642827666959</v>
      </c>
      <c r="EY40" s="11">
        <f t="shared" si="2"/>
        <v>204418835000</v>
      </c>
      <c r="EZ40" s="11">
        <f t="shared" si="2"/>
        <v>201769937100</v>
      </c>
      <c r="FA40" s="11">
        <f t="shared" si="2"/>
        <v>94338164841</v>
      </c>
      <c r="FB40" s="11">
        <f t="shared" si="2"/>
        <v>182502000000</v>
      </c>
      <c r="FC40" s="11">
        <f t="shared" si="2"/>
        <v>138389000000</v>
      </c>
      <c r="FD40" s="11">
        <f t="shared" si="2"/>
        <v>303550885603</v>
      </c>
      <c r="FE40" s="11">
        <f t="shared" si="2"/>
        <v>-26500000000</v>
      </c>
      <c r="FF40" s="11">
        <f t="shared" si="2"/>
        <v>11269253615</v>
      </c>
      <c r="FG40" s="11">
        <f t="shared" si="2"/>
        <v>50043170745</v>
      </c>
      <c r="FH40" s="11">
        <f t="shared" si="2"/>
        <v>83026377792</v>
      </c>
      <c r="FI40" s="11">
        <f t="shared" si="2"/>
        <v>50418758422</v>
      </c>
      <c r="FJ40" s="11">
        <f t="shared" si="2"/>
        <v>-1500000000</v>
      </c>
      <c r="FK40" s="11">
        <f t="shared" si="2"/>
        <v>34825000000</v>
      </c>
      <c r="FL40" s="11">
        <f t="shared" si="2"/>
        <v>328514987866</v>
      </c>
      <c r="FM40" s="11">
        <f t="shared" si="2"/>
        <v>134283383599</v>
      </c>
      <c r="FN40" s="11">
        <f t="shared" si="2"/>
        <v>219614352864</v>
      </c>
      <c r="FO40" s="11">
        <f t="shared" si="2"/>
        <v>-24877956384</v>
      </c>
      <c r="FP40" s="11">
        <f t="shared" si="2"/>
        <v>488795665377.90002</v>
      </c>
      <c r="FQ40" s="11">
        <f t="shared" si="2"/>
        <v>23522777959</v>
      </c>
      <c r="FR40" s="11">
        <f t="shared" si="2"/>
        <v>78161543357</v>
      </c>
      <c r="FS40" s="11">
        <f t="shared" si="2"/>
        <v>162477353315</v>
      </c>
      <c r="FT40" s="11">
        <f t="shared" si="2"/>
        <v>23000000000</v>
      </c>
      <c r="FU40" s="11">
        <f t="shared" si="2"/>
        <v>53541002609</v>
      </c>
      <c r="FV40" s="11">
        <f t="shared" si="2"/>
        <v>21775224160</v>
      </c>
      <c r="FW40" s="11">
        <f t="shared" si="2"/>
        <v>572200000000</v>
      </c>
      <c r="FX40" s="11">
        <f t="shared" si="2"/>
        <v>127405713000</v>
      </c>
      <c r="FY40" s="11">
        <f t="shared" si="2"/>
        <v>55026791757</v>
      </c>
      <c r="FZ40" s="11">
        <f t="shared" si="2"/>
        <v>50212668954</v>
      </c>
      <c r="GA40" s="11">
        <f t="shared" si="2"/>
        <v>0</v>
      </c>
      <c r="GB40" s="11">
        <f t="shared" si="2"/>
        <v>32383727000</v>
      </c>
      <c r="GC40" s="11">
        <f t="shared" si="2"/>
        <v>136172390407</v>
      </c>
      <c r="GD40" s="11">
        <f t="shared" si="2"/>
        <v>126138310071</v>
      </c>
      <c r="GE40" s="11">
        <f t="shared" si="2"/>
        <v>100000000000</v>
      </c>
      <c r="GF40" s="11">
        <f t="shared" si="2"/>
        <v>50167768000</v>
      </c>
      <c r="GG40" s="11">
        <f t="shared" si="2"/>
        <v>127022696000</v>
      </c>
      <c r="GH40" s="11">
        <f t="shared" si="2"/>
        <v>90599770000</v>
      </c>
      <c r="GI40" s="11">
        <f t="shared" si="2"/>
        <v>94761471000</v>
      </c>
      <c r="GJ40" s="11">
        <f t="shared" si="2"/>
        <v>88919873114</v>
      </c>
      <c r="GK40" s="11">
        <f t="shared" si="2"/>
        <v>282303501581</v>
      </c>
      <c r="GL40" s="11">
        <f t="shared" si="2"/>
        <v>186815283930</v>
      </c>
      <c r="GM40" s="11">
        <f t="shared" ref="GM40:IX40" si="3">GM41-GM48</f>
        <v>241629615669</v>
      </c>
      <c r="GN40" s="11">
        <f t="shared" si="3"/>
        <v>66413112000</v>
      </c>
      <c r="GO40" s="11">
        <f t="shared" si="3"/>
        <v>1000000000</v>
      </c>
      <c r="GP40" s="11">
        <f t="shared" si="3"/>
        <v>60700000000</v>
      </c>
      <c r="GQ40" s="11">
        <f t="shared" si="3"/>
        <v>69637500000</v>
      </c>
      <c r="GR40" s="11">
        <f t="shared" si="3"/>
        <v>105895313498</v>
      </c>
      <c r="GS40" s="11">
        <f t="shared" si="3"/>
        <v>101995955782</v>
      </c>
      <c r="GT40" s="11">
        <f t="shared" si="3"/>
        <v>112204706200</v>
      </c>
      <c r="GU40" s="11">
        <f t="shared" si="3"/>
        <v>315611567304</v>
      </c>
      <c r="GV40" s="11">
        <f t="shared" si="3"/>
        <v>324960678146</v>
      </c>
      <c r="GW40" s="11">
        <f t="shared" si="3"/>
        <v>151232022000</v>
      </c>
      <c r="GX40" s="11">
        <f t="shared" si="3"/>
        <v>142947199435</v>
      </c>
      <c r="GY40" s="11">
        <f t="shared" si="3"/>
        <v>93077131833</v>
      </c>
      <c r="GZ40" s="11">
        <f t="shared" si="3"/>
        <v>64786723102</v>
      </c>
      <c r="HA40" s="11">
        <f t="shared" si="3"/>
        <v>68333544272</v>
      </c>
      <c r="HB40" s="11">
        <f t="shared" si="3"/>
        <v>40576500000</v>
      </c>
      <c r="HC40" s="11">
        <f t="shared" si="3"/>
        <v>71705445600</v>
      </c>
      <c r="HD40" s="11">
        <f t="shared" si="3"/>
        <v>155318614370</v>
      </c>
      <c r="HE40" s="11">
        <f t="shared" si="3"/>
        <v>258715007915</v>
      </c>
      <c r="HF40" s="11">
        <f t="shared" si="3"/>
        <v>115555904053</v>
      </c>
      <c r="HG40" s="11">
        <f t="shared" si="3"/>
        <v>249000000000</v>
      </c>
      <c r="HH40" s="11">
        <f t="shared" si="3"/>
        <v>122421630826</v>
      </c>
      <c r="HI40" s="11">
        <f t="shared" si="3"/>
        <v>91065804059</v>
      </c>
      <c r="HJ40" s="11">
        <f t="shared" si="3"/>
        <v>20614627597</v>
      </c>
      <c r="HK40" s="11">
        <f t="shared" si="3"/>
        <v>154944746459</v>
      </c>
      <c r="HL40" s="11">
        <f t="shared" si="3"/>
        <v>89189689950</v>
      </c>
      <c r="HM40" s="11">
        <f t="shared" si="3"/>
        <v>1271967883000</v>
      </c>
      <c r="HN40" s="11">
        <f t="shared" si="3"/>
        <v>92180000000</v>
      </c>
      <c r="HO40" s="11">
        <f t="shared" si="3"/>
        <v>56654607000</v>
      </c>
      <c r="HP40" s="11">
        <f t="shared" si="3"/>
        <v>220072683569</v>
      </c>
      <c r="HQ40" s="11">
        <f t="shared" si="3"/>
        <v>1754813026882</v>
      </c>
      <c r="HR40" s="11">
        <f t="shared" si="3"/>
        <v>93855111387</v>
      </c>
      <c r="HS40" s="11">
        <f t="shared" si="3"/>
        <v>208534811407</v>
      </c>
      <c r="HT40" s="11">
        <f t="shared" si="3"/>
        <v>299469510085</v>
      </c>
      <c r="HU40" s="11">
        <f t="shared" si="3"/>
        <v>192515046776</v>
      </c>
      <c r="HV40" s="11">
        <f t="shared" si="3"/>
        <v>541528109035</v>
      </c>
      <c r="HW40" s="11">
        <f t="shared" si="3"/>
        <v>-55714285700</v>
      </c>
      <c r="HX40" s="11">
        <f t="shared" si="3"/>
        <v>279873018212</v>
      </c>
      <c r="HY40" s="11">
        <f t="shared" si="3"/>
        <v>96798603862</v>
      </c>
      <c r="HZ40" s="11">
        <f t="shared" si="3"/>
        <v>167832684944</v>
      </c>
      <c r="IA40" s="11">
        <f t="shared" si="3"/>
        <v>367084652215</v>
      </c>
      <c r="IB40" s="11">
        <f t="shared" si="3"/>
        <v>199909980380</v>
      </c>
      <c r="IC40" s="11">
        <f t="shared" si="3"/>
        <v>270500000000</v>
      </c>
      <c r="ID40" s="11">
        <f t="shared" si="3"/>
        <v>108218549516</v>
      </c>
      <c r="IE40" s="11">
        <f t="shared" si="3"/>
        <v>15500000000</v>
      </c>
      <c r="IF40" s="11">
        <f t="shared" si="3"/>
        <v>242939312803</v>
      </c>
      <c r="IG40" s="11">
        <f t="shared" si="3"/>
        <v>397533393478</v>
      </c>
      <c r="IH40" s="11">
        <f t="shared" si="3"/>
        <v>299301074910.59998</v>
      </c>
      <c r="II40" s="11">
        <f t="shared" si="3"/>
        <v>212255866591</v>
      </c>
      <c r="IJ40" s="11">
        <f t="shared" si="3"/>
        <v>86916325338</v>
      </c>
      <c r="IK40" s="11">
        <f t="shared" si="3"/>
        <v>447900000000</v>
      </c>
      <c r="IL40" s="11">
        <f t="shared" si="3"/>
        <v>174482362673</v>
      </c>
      <c r="IM40" s="11">
        <f t="shared" si="3"/>
        <v>211493170198</v>
      </c>
      <c r="IN40" s="11">
        <f t="shared" si="3"/>
        <v>53953139386</v>
      </c>
      <c r="IO40" s="11">
        <f t="shared" si="3"/>
        <v>138326523000</v>
      </c>
      <c r="IP40" s="11">
        <f t="shared" si="3"/>
        <v>160000000000</v>
      </c>
      <c r="IQ40" s="11">
        <f t="shared" si="3"/>
        <v>113644394027</v>
      </c>
      <c r="IR40" s="11">
        <f t="shared" si="3"/>
        <v>365638248726</v>
      </c>
      <c r="IS40" s="11">
        <f t="shared" si="3"/>
        <v>192000000000</v>
      </c>
      <c r="IT40" s="11">
        <f t="shared" si="3"/>
        <v>250035240000</v>
      </c>
      <c r="IU40" s="11">
        <f t="shared" si="3"/>
        <v>197035869455.45001</v>
      </c>
      <c r="IV40" s="11">
        <f t="shared" si="3"/>
        <v>227799784449</v>
      </c>
      <c r="IW40" s="11">
        <f t="shared" si="3"/>
        <v>140000000000</v>
      </c>
      <c r="IX40" s="11">
        <f t="shared" si="3"/>
        <v>699957903276</v>
      </c>
      <c r="IY40" s="11">
        <f t="shared" ref="IY40:LJ40" si="4">IY41-IY48</f>
        <v>103200144918</v>
      </c>
      <c r="IZ40" s="11">
        <f t="shared" si="4"/>
        <v>269141001172</v>
      </c>
      <c r="JA40" s="11">
        <f t="shared" si="4"/>
        <v>62686981526</v>
      </c>
      <c r="JB40" s="11">
        <f t="shared" si="4"/>
        <v>92184855921</v>
      </c>
      <c r="JC40" s="11">
        <f t="shared" si="4"/>
        <v>20000000000</v>
      </c>
      <c r="JD40" s="11">
        <f t="shared" si="4"/>
        <v>138263803978</v>
      </c>
      <c r="JE40" s="11">
        <f t="shared" si="4"/>
        <v>49485728219</v>
      </c>
      <c r="JF40" s="11">
        <f t="shared" si="4"/>
        <v>10660000000</v>
      </c>
      <c r="JG40" s="11">
        <f t="shared" si="4"/>
        <v>187203818981</v>
      </c>
      <c r="JH40" s="11">
        <f t="shared" si="4"/>
        <v>51266569230</v>
      </c>
      <c r="JI40" s="11">
        <f t="shared" si="4"/>
        <v>-57950000000</v>
      </c>
      <c r="JJ40" s="11">
        <f t="shared" si="4"/>
        <v>-13941428571</v>
      </c>
      <c r="JK40" s="11">
        <f t="shared" si="4"/>
        <v>-28000000000</v>
      </c>
      <c r="JL40" s="11">
        <f t="shared" si="4"/>
        <v>25009460192</v>
      </c>
      <c r="JM40" s="11">
        <f t="shared" si="4"/>
        <v>27022263150</v>
      </c>
      <c r="JN40" s="11">
        <f t="shared" si="4"/>
        <v>66415251843</v>
      </c>
      <c r="JO40" s="11">
        <f t="shared" si="4"/>
        <v>367452108600</v>
      </c>
      <c r="JP40" s="11">
        <f t="shared" si="4"/>
        <v>-16100000000</v>
      </c>
      <c r="JQ40" s="11">
        <f t="shared" si="4"/>
        <v>148185678707</v>
      </c>
      <c r="JR40" s="11">
        <f t="shared" si="4"/>
        <v>2161243156</v>
      </c>
      <c r="JS40" s="11">
        <f t="shared" si="4"/>
        <v>18931396000</v>
      </c>
      <c r="JT40" s="11">
        <f t="shared" si="4"/>
        <v>60679563238</v>
      </c>
      <c r="JU40" s="11">
        <f t="shared" si="4"/>
        <v>27249372470</v>
      </c>
      <c r="JV40" s="11">
        <f t="shared" si="4"/>
        <v>176741343674</v>
      </c>
      <c r="JW40" s="11">
        <f t="shared" si="4"/>
        <v>130020272579</v>
      </c>
      <c r="JX40" s="11">
        <f t="shared" si="4"/>
        <v>24791382286</v>
      </c>
      <c r="JY40" s="11">
        <f t="shared" si="4"/>
        <v>83204550902</v>
      </c>
      <c r="JZ40" s="11">
        <f t="shared" si="4"/>
        <v>96268854738</v>
      </c>
      <c r="KA40" s="11">
        <f t="shared" si="4"/>
        <v>52000000000</v>
      </c>
      <c r="KB40" s="11">
        <f t="shared" si="4"/>
        <v>0</v>
      </c>
      <c r="KC40" s="11">
        <f t="shared" si="4"/>
        <v>50058205121</v>
      </c>
      <c r="KD40" s="11">
        <f t="shared" si="4"/>
        <v>-98517000000</v>
      </c>
      <c r="KE40" s="11">
        <f t="shared" si="4"/>
        <v>88643617224</v>
      </c>
      <c r="KF40" s="11">
        <f t="shared" si="4"/>
        <v>52500000000</v>
      </c>
      <c r="KG40" s="11">
        <f t="shared" si="4"/>
        <v>133431292196</v>
      </c>
      <c r="KH40" s="11">
        <f t="shared" si="4"/>
        <v>184323941964</v>
      </c>
      <c r="KI40" s="11">
        <f t="shared" si="4"/>
        <v>56149045648</v>
      </c>
      <c r="KJ40" s="11">
        <f t="shared" si="4"/>
        <v>123500000000</v>
      </c>
      <c r="KK40" s="11">
        <f t="shared" si="4"/>
        <v>60083333815</v>
      </c>
      <c r="KL40" s="11">
        <f t="shared" si="4"/>
        <v>494460370007</v>
      </c>
      <c r="KM40" s="11">
        <f t="shared" si="4"/>
        <v>-96657565500</v>
      </c>
      <c r="KN40" s="11">
        <f t="shared" si="4"/>
        <v>25325384000</v>
      </c>
      <c r="KO40" s="11">
        <f t="shared" si="4"/>
        <v>188941049388</v>
      </c>
      <c r="KP40" s="11">
        <f t="shared" si="4"/>
        <v>120000000000</v>
      </c>
      <c r="KQ40" s="11">
        <f t="shared" si="4"/>
        <v>16420957397.82</v>
      </c>
      <c r="KR40" s="11">
        <f t="shared" si="4"/>
        <v>2409337535974</v>
      </c>
      <c r="KS40" s="11">
        <f t="shared" si="4"/>
        <v>0</v>
      </c>
      <c r="KT40" s="11">
        <f t="shared" si="4"/>
        <v>494126000000</v>
      </c>
      <c r="KU40" s="11">
        <f t="shared" si="4"/>
        <v>64772456100</v>
      </c>
      <c r="KV40" s="11">
        <f t="shared" si="4"/>
        <v>-33000000000</v>
      </c>
      <c r="KW40" s="11">
        <f t="shared" si="4"/>
        <v>403500000000</v>
      </c>
      <c r="KX40" s="11">
        <f t="shared" si="4"/>
        <v>134608312043</v>
      </c>
      <c r="KY40" s="11">
        <f t="shared" si="4"/>
        <v>40000000000</v>
      </c>
      <c r="KZ40" s="11">
        <f t="shared" si="4"/>
        <v>600000000000</v>
      </c>
      <c r="LA40" s="11">
        <f t="shared" si="4"/>
        <v>-55130675640</v>
      </c>
      <c r="LB40" s="11">
        <f t="shared" si="4"/>
        <v>272378004235</v>
      </c>
      <c r="LC40" s="11">
        <f t="shared" si="4"/>
        <v>-319042625692</v>
      </c>
      <c r="LD40" s="11">
        <f t="shared" si="4"/>
        <v>35242953078</v>
      </c>
      <c r="LE40" s="11">
        <f t="shared" si="4"/>
        <v>12844850404</v>
      </c>
      <c r="LF40" s="11">
        <f t="shared" si="4"/>
        <v>114607923893</v>
      </c>
      <c r="LG40" s="11">
        <f t="shared" si="4"/>
        <v>66193207058</v>
      </c>
      <c r="LH40" s="11">
        <f t="shared" si="4"/>
        <v>94296425000</v>
      </c>
      <c r="LI40" s="11">
        <f t="shared" si="4"/>
        <v>47800000000</v>
      </c>
      <c r="LJ40" s="11">
        <f t="shared" si="4"/>
        <v>5369954910</v>
      </c>
      <c r="LK40" s="11">
        <f t="shared" ref="LK40:NV40" si="5">LK41-LK48</f>
        <v>25037398998</v>
      </c>
      <c r="LL40" s="11">
        <f t="shared" si="5"/>
        <v>2000000000</v>
      </c>
      <c r="LM40" s="11">
        <f t="shared" si="5"/>
        <v>70572116858</v>
      </c>
      <c r="LN40" s="11">
        <f t="shared" si="5"/>
        <v>23000000000</v>
      </c>
      <c r="LO40" s="11">
        <f t="shared" si="5"/>
        <v>21403851774</v>
      </c>
      <c r="LP40" s="11">
        <f t="shared" si="5"/>
        <v>-5100000000</v>
      </c>
      <c r="LQ40" s="11">
        <f t="shared" si="5"/>
        <v>8200534483</v>
      </c>
      <c r="LR40" s="11">
        <f t="shared" si="5"/>
        <v>-2500000000</v>
      </c>
      <c r="LS40" s="11">
        <f t="shared" si="5"/>
        <v>689318497218</v>
      </c>
      <c r="LT40" s="11">
        <f t="shared" si="5"/>
        <v>63880600196</v>
      </c>
      <c r="LU40" s="11">
        <f t="shared" si="5"/>
        <v>45595421212</v>
      </c>
      <c r="LV40" s="11">
        <f t="shared" si="5"/>
        <v>0</v>
      </c>
      <c r="LW40" s="11">
        <f t="shared" si="5"/>
        <v>0</v>
      </c>
      <c r="LX40" s="11">
        <f t="shared" si="5"/>
        <v>-4000000000</v>
      </c>
      <c r="LY40" s="11">
        <f t="shared" si="5"/>
        <v>257052562169.54999</v>
      </c>
      <c r="LZ40" s="11">
        <f t="shared" si="5"/>
        <v>80510662192</v>
      </c>
      <c r="MA40" s="11">
        <f t="shared" si="5"/>
        <v>156623252683</v>
      </c>
      <c r="MB40" s="11">
        <f t="shared" si="5"/>
        <v>28273611456</v>
      </c>
      <c r="MC40" s="11">
        <f t="shared" si="5"/>
        <v>24828750000</v>
      </c>
      <c r="MD40" s="11">
        <f t="shared" si="5"/>
        <v>34788623477</v>
      </c>
      <c r="ME40" s="11">
        <f t="shared" si="5"/>
        <v>6735965000</v>
      </c>
      <c r="MF40" s="11">
        <f t="shared" si="5"/>
        <v>74440521787</v>
      </c>
      <c r="MG40" s="11">
        <f t="shared" si="5"/>
        <v>-137500000000</v>
      </c>
      <c r="MH40" s="11">
        <f t="shared" si="5"/>
        <v>21365135000</v>
      </c>
      <c r="MI40" s="11">
        <f t="shared" si="5"/>
        <v>19653266909</v>
      </c>
      <c r="MJ40" s="11">
        <f t="shared" si="5"/>
        <v>53496164357</v>
      </c>
      <c r="MK40" s="11">
        <f t="shared" si="5"/>
        <v>44396991486</v>
      </c>
      <c r="ML40" s="11">
        <f t="shared" si="5"/>
        <v>-7462526625</v>
      </c>
      <c r="MM40" s="11">
        <f t="shared" si="5"/>
        <v>7467516068</v>
      </c>
      <c r="MN40" s="11">
        <f t="shared" si="5"/>
        <v>-1000000000</v>
      </c>
      <c r="MO40" s="11">
        <f t="shared" si="5"/>
        <v>27727768143</v>
      </c>
      <c r="MP40" s="11">
        <f t="shared" si="5"/>
        <v>-16164222409</v>
      </c>
      <c r="MQ40" s="11">
        <f t="shared" si="5"/>
        <v>41896406000</v>
      </c>
      <c r="MR40" s="11">
        <f t="shared" si="5"/>
        <v>5500000000</v>
      </c>
      <c r="MS40" s="11">
        <f t="shared" si="5"/>
        <v>72058625000</v>
      </c>
      <c r="MT40" s="11">
        <f t="shared" si="5"/>
        <v>49739558268</v>
      </c>
      <c r="MU40" s="11">
        <f t="shared" si="5"/>
        <v>35000000000</v>
      </c>
      <c r="MV40" s="11">
        <f t="shared" si="5"/>
        <v>29855647393</v>
      </c>
      <c r="MW40" s="11">
        <f t="shared" si="5"/>
        <v>88980637446</v>
      </c>
      <c r="MX40" s="11">
        <f t="shared" si="5"/>
        <v>22650000000</v>
      </c>
      <c r="MY40" s="11">
        <f t="shared" si="5"/>
        <v>-16701173220</v>
      </c>
      <c r="MZ40" s="11">
        <f t="shared" si="5"/>
        <v>37700000000</v>
      </c>
      <c r="NA40" s="11">
        <f t="shared" si="5"/>
        <v>0</v>
      </c>
      <c r="NB40" s="11">
        <f t="shared" si="5"/>
        <v>-29234847663</v>
      </c>
      <c r="NC40" s="11">
        <f t="shared" si="5"/>
        <v>16984000000</v>
      </c>
      <c r="ND40" s="11">
        <f t="shared" si="5"/>
        <v>882038716860</v>
      </c>
      <c r="NE40" s="11">
        <f t="shared" si="5"/>
        <v>-3000000000</v>
      </c>
      <c r="NF40" s="11">
        <f t="shared" si="5"/>
        <v>355028427609</v>
      </c>
      <c r="NG40" s="11">
        <f t="shared" si="5"/>
        <v>8444176863</v>
      </c>
      <c r="NH40" s="11">
        <f t="shared" si="5"/>
        <v>-36333823385</v>
      </c>
      <c r="NI40" s="11">
        <f t="shared" si="5"/>
        <v>163000000000</v>
      </c>
      <c r="NJ40" s="11">
        <f t="shared" si="5"/>
        <v>-26218244826</v>
      </c>
      <c r="NK40" s="11">
        <f t="shared" si="5"/>
        <v>11155494567.669998</v>
      </c>
      <c r="NL40" s="11">
        <f t="shared" si="5"/>
        <v>34175376290</v>
      </c>
      <c r="NM40" s="11">
        <f t="shared" si="5"/>
        <v>216943317171</v>
      </c>
      <c r="NN40" s="11">
        <f t="shared" si="5"/>
        <v>42352599900</v>
      </c>
      <c r="NO40" s="11">
        <f t="shared" si="5"/>
        <v>125389010635</v>
      </c>
      <c r="NP40" s="11">
        <f t="shared" si="5"/>
        <v>50804763187</v>
      </c>
      <c r="NQ40" s="11">
        <f t="shared" si="5"/>
        <v>211567225987</v>
      </c>
      <c r="NR40" s="11">
        <f t="shared" si="5"/>
        <v>128005541069</v>
      </c>
      <c r="NS40" s="11">
        <f t="shared" si="5"/>
        <v>1000000000</v>
      </c>
      <c r="NT40" s="11">
        <f t="shared" si="5"/>
        <v>77184052021</v>
      </c>
      <c r="NU40" s="11">
        <f t="shared" si="5"/>
        <v>32878440504</v>
      </c>
      <c r="NV40" s="11">
        <f t="shared" si="5"/>
        <v>82983942969</v>
      </c>
      <c r="NW40" s="11">
        <f t="shared" ref="NW40:QH40" si="6">NW41-NW48</f>
        <v>61436294120</v>
      </c>
      <c r="NX40" s="11">
        <f t="shared" si="6"/>
        <v>588445729031</v>
      </c>
      <c r="NY40" s="11">
        <f t="shared" si="6"/>
        <v>0</v>
      </c>
      <c r="NZ40" s="11">
        <f t="shared" si="6"/>
        <v>68602559285</v>
      </c>
      <c r="OA40" s="11">
        <f t="shared" si="6"/>
        <v>12630400000</v>
      </c>
      <c r="OB40" s="11">
        <f t="shared" si="6"/>
        <v>85552965420</v>
      </c>
      <c r="OC40" s="11">
        <f t="shared" si="6"/>
        <v>101592179139</v>
      </c>
      <c r="OD40" s="11">
        <f t="shared" si="6"/>
        <v>17933462310</v>
      </c>
      <c r="OE40" s="11">
        <f t="shared" si="6"/>
        <v>183177602357</v>
      </c>
      <c r="OF40" s="11">
        <f t="shared" si="6"/>
        <v>88314466887</v>
      </c>
      <c r="OG40" s="11">
        <f t="shared" si="6"/>
        <v>230411935700.5</v>
      </c>
      <c r="OH40" s="11">
        <f t="shared" si="6"/>
        <v>27000000000</v>
      </c>
      <c r="OI40" s="11">
        <f t="shared" si="6"/>
        <v>41743360700</v>
      </c>
      <c r="OJ40" s="11">
        <f t="shared" si="6"/>
        <v>40721209500</v>
      </c>
      <c r="OK40" s="11">
        <f t="shared" si="6"/>
        <v>-31400000000</v>
      </c>
      <c r="OL40" s="11">
        <f t="shared" si="6"/>
        <v>-16050831100</v>
      </c>
      <c r="OM40" s="11">
        <f t="shared" si="6"/>
        <v>-58217500000</v>
      </c>
      <c r="ON40" s="11">
        <f t="shared" si="6"/>
        <v>70305105393</v>
      </c>
      <c r="OO40" s="11">
        <f t="shared" si="6"/>
        <v>11750000000</v>
      </c>
      <c r="OP40" s="11">
        <f t="shared" si="6"/>
        <v>55982005600</v>
      </c>
      <c r="OQ40" s="11">
        <f t="shared" si="6"/>
        <v>54047718403</v>
      </c>
      <c r="OR40" s="11">
        <f t="shared" si="6"/>
        <v>1150000000</v>
      </c>
      <c r="OS40" s="11">
        <f t="shared" si="6"/>
        <v>-228761625196</v>
      </c>
      <c r="OT40" s="11">
        <f t="shared" si="6"/>
        <v>-5000000000</v>
      </c>
      <c r="OU40" s="11">
        <f t="shared" si="6"/>
        <v>23045714285</v>
      </c>
      <c r="OV40" s="11">
        <f t="shared" si="6"/>
        <v>7000000000</v>
      </c>
      <c r="OW40" s="11">
        <f t="shared" si="6"/>
        <v>-5900000000</v>
      </c>
      <c r="OX40" s="11">
        <f t="shared" si="6"/>
        <v>39788971380</v>
      </c>
      <c r="OY40" s="11">
        <f t="shared" si="6"/>
        <v>-25273825215</v>
      </c>
      <c r="OZ40" s="11">
        <f t="shared" si="6"/>
        <v>54940586794</v>
      </c>
      <c r="PA40" s="11">
        <f t="shared" si="6"/>
        <v>8315547848</v>
      </c>
      <c r="PB40" s="11">
        <f t="shared" si="6"/>
        <v>164150000000.32001</v>
      </c>
      <c r="PC40" s="11">
        <f t="shared" si="6"/>
        <v>22294527945</v>
      </c>
      <c r="PD40" s="11">
        <f t="shared" si="6"/>
        <v>63112897803</v>
      </c>
      <c r="PE40" s="11">
        <f t="shared" si="6"/>
        <v>-6000000000</v>
      </c>
      <c r="PF40" s="11">
        <f t="shared" si="6"/>
        <v>39513314822</v>
      </c>
      <c r="PG40" s="11">
        <f t="shared" si="6"/>
        <v>-3677559028</v>
      </c>
      <c r="PH40" s="11">
        <f t="shared" si="6"/>
        <v>22500000000</v>
      </c>
      <c r="PI40" s="11">
        <f t="shared" si="6"/>
        <v>-3322066909</v>
      </c>
      <c r="PJ40" s="11">
        <f t="shared" si="6"/>
        <v>8500000000</v>
      </c>
      <c r="PK40" s="11">
        <f t="shared" si="6"/>
        <v>0</v>
      </c>
      <c r="PL40" s="11">
        <f t="shared" si="6"/>
        <v>9500000000</v>
      </c>
      <c r="PM40" s="11">
        <f t="shared" si="6"/>
        <v>73315000000</v>
      </c>
      <c r="PN40" s="11">
        <f t="shared" si="6"/>
        <v>11264833593</v>
      </c>
      <c r="PO40" s="11">
        <f t="shared" si="6"/>
        <v>40194008766</v>
      </c>
      <c r="PP40" s="11">
        <f t="shared" si="6"/>
        <v>-37922198294</v>
      </c>
      <c r="PQ40" s="11">
        <f t="shared" si="6"/>
        <v>36000000000</v>
      </c>
      <c r="PR40" s="11">
        <f t="shared" si="6"/>
        <v>25551801564</v>
      </c>
      <c r="PS40" s="11">
        <f t="shared" si="6"/>
        <v>-24502000000</v>
      </c>
      <c r="PT40" s="11">
        <f t="shared" si="6"/>
        <v>-1195172942</v>
      </c>
      <c r="PU40" s="11">
        <f t="shared" si="6"/>
        <v>12250000000</v>
      </c>
      <c r="PV40" s="11">
        <f t="shared" si="6"/>
        <v>32730409848</v>
      </c>
      <c r="PW40" s="11">
        <f t="shared" si="6"/>
        <v>0</v>
      </c>
      <c r="PX40" s="11">
        <f t="shared" si="6"/>
        <v>16274185626</v>
      </c>
      <c r="PY40" s="11">
        <f t="shared" si="6"/>
        <v>6500000000</v>
      </c>
      <c r="PZ40" s="11">
        <f t="shared" si="6"/>
        <v>49908160121</v>
      </c>
      <c r="QA40" s="11">
        <f t="shared" si="6"/>
        <v>21863000000</v>
      </c>
      <c r="QB40" s="11">
        <f t="shared" si="6"/>
        <v>566255150000</v>
      </c>
      <c r="QC40" s="11">
        <f t="shared" si="6"/>
        <v>59500000000</v>
      </c>
      <c r="QD40" s="11">
        <f t="shared" si="6"/>
        <v>-3300000000</v>
      </c>
      <c r="QE40" s="11">
        <f t="shared" si="6"/>
        <v>-10933706000</v>
      </c>
      <c r="QF40" s="11">
        <f t="shared" si="6"/>
        <v>28029862559</v>
      </c>
      <c r="QG40" s="11">
        <f t="shared" si="6"/>
        <v>17591525307</v>
      </c>
      <c r="QH40" s="11">
        <f t="shared" si="6"/>
        <v>-8000000000</v>
      </c>
      <c r="QI40" s="11">
        <f t="shared" ref="QI40:ST40" si="7">QI41-QI48</f>
        <v>-56000000000</v>
      </c>
      <c r="QJ40" s="11">
        <f t="shared" si="7"/>
        <v>78805148673</v>
      </c>
      <c r="QK40" s="11">
        <f t="shared" si="7"/>
        <v>14189758900</v>
      </c>
      <c r="QL40" s="11">
        <f t="shared" si="7"/>
        <v>64740703720</v>
      </c>
      <c r="QM40" s="11">
        <f t="shared" si="7"/>
        <v>0</v>
      </c>
      <c r="QN40" s="11">
        <f t="shared" si="7"/>
        <v>0</v>
      </c>
      <c r="QO40" s="11">
        <f t="shared" si="7"/>
        <v>40000000000</v>
      </c>
      <c r="QP40" s="11">
        <f t="shared" si="7"/>
        <v>141950734227</v>
      </c>
      <c r="QQ40" s="11">
        <f t="shared" si="7"/>
        <v>-42419464431</v>
      </c>
      <c r="QR40" s="11">
        <f t="shared" si="7"/>
        <v>36504271687</v>
      </c>
      <c r="QS40" s="11">
        <f t="shared" si="7"/>
        <v>30000000000</v>
      </c>
      <c r="QT40" s="11">
        <f t="shared" si="7"/>
        <v>49217085000</v>
      </c>
      <c r="QU40" s="11">
        <f t="shared" si="7"/>
        <v>48049930868</v>
      </c>
      <c r="QV40" s="11">
        <f t="shared" si="7"/>
        <v>22640625000</v>
      </c>
      <c r="QW40" s="11">
        <f t="shared" si="7"/>
        <v>227191266964</v>
      </c>
      <c r="QX40" s="11">
        <f t="shared" si="7"/>
        <v>103511579863</v>
      </c>
      <c r="QY40" s="11">
        <f t="shared" si="7"/>
        <v>29862006331</v>
      </c>
      <c r="QZ40" s="11">
        <f t="shared" si="7"/>
        <v>148376027896</v>
      </c>
      <c r="RA40" s="11">
        <f t="shared" si="7"/>
        <v>350000000000</v>
      </c>
      <c r="RB40" s="11">
        <f t="shared" si="7"/>
        <v>411738286377</v>
      </c>
      <c r="RC40" s="11">
        <f t="shared" si="7"/>
        <v>540433124108</v>
      </c>
      <c r="RD40" s="11">
        <f t="shared" si="7"/>
        <v>130101787790</v>
      </c>
      <c r="RE40" s="11">
        <f t="shared" si="7"/>
        <v>559348135011</v>
      </c>
      <c r="RF40" s="11">
        <f t="shared" si="7"/>
        <v>335675623375</v>
      </c>
      <c r="RG40" s="11">
        <f t="shared" si="7"/>
        <v>181000000000</v>
      </c>
      <c r="RH40" s="11">
        <f t="shared" si="7"/>
        <v>99501200000.25</v>
      </c>
      <c r="RI40" s="11">
        <f t="shared" si="7"/>
        <v>43800000000</v>
      </c>
      <c r="RJ40" s="11">
        <f t="shared" si="7"/>
        <v>41054713904</v>
      </c>
      <c r="RK40" s="11">
        <f t="shared" si="7"/>
        <v>87027197000</v>
      </c>
      <c r="RL40" s="11">
        <f t="shared" si="7"/>
        <v>132006506431.8</v>
      </c>
      <c r="RM40" s="11">
        <f t="shared" si="7"/>
        <v>105292378943</v>
      </c>
      <c r="RN40" s="11">
        <f t="shared" si="7"/>
        <v>21759212929</v>
      </c>
      <c r="RO40" s="11">
        <f t="shared" si="7"/>
        <v>100000000</v>
      </c>
      <c r="RP40" s="11">
        <f t="shared" si="7"/>
        <v>-53759269721</v>
      </c>
      <c r="RQ40" s="11">
        <f t="shared" si="7"/>
        <v>26663571059</v>
      </c>
      <c r="RR40" s="11">
        <f t="shared" si="7"/>
        <v>23356337000</v>
      </c>
      <c r="RS40" s="11">
        <f t="shared" si="7"/>
        <v>-1250000000</v>
      </c>
      <c r="RT40" s="11">
        <f t="shared" si="7"/>
        <v>98048221397</v>
      </c>
      <c r="RU40" s="11">
        <f t="shared" si="7"/>
        <v>132217453565</v>
      </c>
      <c r="RV40" s="11">
        <f t="shared" si="7"/>
        <v>10000000000</v>
      </c>
      <c r="RW40" s="11">
        <f t="shared" si="7"/>
        <v>100545555597</v>
      </c>
      <c r="RX40" s="11">
        <f t="shared" si="7"/>
        <v>124000000000</v>
      </c>
      <c r="RY40" s="11">
        <f t="shared" si="7"/>
        <v>82620000000</v>
      </c>
      <c r="RZ40" s="11">
        <f t="shared" si="7"/>
        <v>95000000000</v>
      </c>
      <c r="SA40" s="11">
        <f t="shared" si="7"/>
        <v>86799443607</v>
      </c>
      <c r="SB40" s="11">
        <f t="shared" si="7"/>
        <v>45692457599</v>
      </c>
      <c r="SC40" s="11">
        <f t="shared" si="7"/>
        <v>594999999997</v>
      </c>
      <c r="SD40" s="11">
        <f t="shared" si="7"/>
        <v>99258964109</v>
      </c>
      <c r="SE40" s="11">
        <f t="shared" si="7"/>
        <v>-41690000000</v>
      </c>
      <c r="SF40" s="11">
        <f t="shared" si="7"/>
        <v>174460010303</v>
      </c>
      <c r="SG40" s="11">
        <f t="shared" si="7"/>
        <v>5062307055</v>
      </c>
      <c r="SH40" s="11">
        <f t="shared" si="7"/>
        <v>96703514179</v>
      </c>
      <c r="SI40" s="11">
        <f t="shared" si="7"/>
        <v>24683737580</v>
      </c>
      <c r="SJ40" s="11">
        <f t="shared" si="7"/>
        <v>-21884246300</v>
      </c>
      <c r="SK40" s="11">
        <f t="shared" si="7"/>
        <v>74900044142</v>
      </c>
      <c r="SL40" s="11">
        <f t="shared" si="7"/>
        <v>-2150000000</v>
      </c>
      <c r="SM40" s="11">
        <f t="shared" si="7"/>
        <v>32994813450</v>
      </c>
      <c r="SN40" s="11">
        <f t="shared" si="7"/>
        <v>20865447614</v>
      </c>
      <c r="SO40" s="11">
        <f t="shared" si="7"/>
        <v>198201702611</v>
      </c>
      <c r="SP40" s="11">
        <f t="shared" si="7"/>
        <v>25523442578</v>
      </c>
      <c r="SQ40" s="11">
        <f t="shared" si="7"/>
        <v>26854342716</v>
      </c>
      <c r="SR40" s="11">
        <f t="shared" si="7"/>
        <v>235000000000</v>
      </c>
      <c r="SS40" s="11">
        <f t="shared" si="7"/>
        <v>115000000000</v>
      </c>
      <c r="ST40" s="11">
        <f t="shared" si="7"/>
        <v>228215223871</v>
      </c>
      <c r="SU40" s="11">
        <f t="shared" ref="SU40:UA40" si="8">SU41-SU48</f>
        <v>27000000000</v>
      </c>
      <c r="SV40" s="11">
        <f t="shared" si="8"/>
        <v>76292391340.119995</v>
      </c>
      <c r="SW40" s="11">
        <f t="shared" si="8"/>
        <v>42521550000</v>
      </c>
      <c r="SX40" s="11">
        <f t="shared" si="8"/>
        <v>14995484650</v>
      </c>
      <c r="SY40" s="11">
        <f t="shared" si="8"/>
        <v>-39185000000</v>
      </c>
      <c r="SZ40" s="11">
        <f t="shared" si="8"/>
        <v>77677344461</v>
      </c>
      <c r="TA40" s="11">
        <f t="shared" si="8"/>
        <v>-1000000000</v>
      </c>
      <c r="TB40" s="11">
        <f t="shared" si="8"/>
        <v>43641473516</v>
      </c>
      <c r="TC40" s="11">
        <f t="shared" si="8"/>
        <v>25392206951</v>
      </c>
      <c r="TD40" s="11">
        <f t="shared" si="8"/>
        <v>-11000000000</v>
      </c>
      <c r="TE40" s="11">
        <f t="shared" si="8"/>
        <v>-1500000000</v>
      </c>
      <c r="TF40" s="11">
        <f t="shared" si="8"/>
        <v>4564500000</v>
      </c>
      <c r="TG40" s="11">
        <f t="shared" si="8"/>
        <v>-1000000000</v>
      </c>
      <c r="TH40" s="11">
        <f t="shared" si="8"/>
        <v>29521079731</v>
      </c>
      <c r="TI40" s="11">
        <f t="shared" si="8"/>
        <v>34656433359</v>
      </c>
      <c r="TJ40" s="11">
        <f t="shared" si="8"/>
        <v>-41000000000</v>
      </c>
      <c r="TK40" s="11">
        <f t="shared" si="8"/>
        <v>-44878925830</v>
      </c>
      <c r="TL40" s="11">
        <f t="shared" si="8"/>
        <v>29000000000</v>
      </c>
      <c r="TM40" s="11">
        <f t="shared" si="8"/>
        <v>191953448203</v>
      </c>
      <c r="TN40" s="11">
        <f t="shared" si="8"/>
        <v>46170408512</v>
      </c>
      <c r="TO40" s="11">
        <f t="shared" si="8"/>
        <v>19076575000</v>
      </c>
      <c r="TP40" s="11">
        <f t="shared" si="8"/>
        <v>98893049279</v>
      </c>
      <c r="TQ40" s="11">
        <f t="shared" si="8"/>
        <v>99183972423</v>
      </c>
      <c r="TR40" s="11">
        <f t="shared" si="8"/>
        <v>7247271720</v>
      </c>
      <c r="TS40" s="11">
        <f t="shared" si="8"/>
        <v>34100060000</v>
      </c>
      <c r="TT40" s="11">
        <f t="shared" si="8"/>
        <v>-12441030300</v>
      </c>
      <c r="TU40" s="11">
        <f t="shared" si="8"/>
        <v>5000410956</v>
      </c>
      <c r="TV40" s="11">
        <f t="shared" si="8"/>
        <v>57490765892</v>
      </c>
      <c r="TW40" s="11">
        <f t="shared" si="8"/>
        <v>-1000000000</v>
      </c>
      <c r="TX40" s="11">
        <f t="shared" si="8"/>
        <v>-2000000000</v>
      </c>
      <c r="TY40" s="11">
        <f t="shared" si="8"/>
        <v>-51279728000</v>
      </c>
      <c r="TZ40" s="11">
        <f t="shared" si="8"/>
        <v>56856296752</v>
      </c>
      <c r="UA40" s="11">
        <f t="shared" si="8"/>
        <v>-54000000000</v>
      </c>
    </row>
    <row r="41" spans="1:547" x14ac:dyDescent="0.35">
      <c r="A41" s="7" t="s">
        <v>1129</v>
      </c>
      <c r="B41" s="8">
        <v>1007039788905</v>
      </c>
      <c r="C41" s="8">
        <v>55000000000</v>
      </c>
      <c r="D41" s="8">
        <v>10000000000</v>
      </c>
      <c r="E41" s="8">
        <v>80481929105.399994</v>
      </c>
      <c r="F41" s="8">
        <v>8000000000</v>
      </c>
      <c r="G41" s="8"/>
      <c r="H41" s="8">
        <v>8427405055</v>
      </c>
      <c r="I41" s="8">
        <v>4489931239</v>
      </c>
      <c r="J41" s="8">
        <v>55215085924</v>
      </c>
      <c r="K41" s="8">
        <v>6186554010</v>
      </c>
      <c r="L41" s="8">
        <v>0</v>
      </c>
      <c r="M41" s="8">
        <v>36004247720</v>
      </c>
      <c r="N41" s="8">
        <v>10000000000</v>
      </c>
      <c r="O41" s="8">
        <v>47660661846</v>
      </c>
      <c r="P41" s="8">
        <v>17468054519</v>
      </c>
      <c r="Q41" s="8">
        <v>31789500000</v>
      </c>
      <c r="R41" s="8">
        <v>17819379465</v>
      </c>
      <c r="S41" s="8">
        <v>102366292092</v>
      </c>
      <c r="T41" s="8">
        <v>19991783349</v>
      </c>
      <c r="U41" s="8">
        <v>57000000000</v>
      </c>
      <c r="V41" s="8">
        <v>45000000000</v>
      </c>
      <c r="W41" s="8">
        <v>17825289096</v>
      </c>
      <c r="X41" s="8"/>
      <c r="Y41" s="8">
        <v>42752000066.68</v>
      </c>
      <c r="Z41" s="8">
        <v>865000000000</v>
      </c>
      <c r="AA41" s="8"/>
      <c r="AB41" s="8">
        <v>84740600000</v>
      </c>
      <c r="AC41" s="8">
        <v>45000000000</v>
      </c>
      <c r="AD41" s="8">
        <v>6000000000</v>
      </c>
      <c r="AE41" s="8">
        <v>32000000000</v>
      </c>
      <c r="AF41" s="8"/>
      <c r="AG41" s="8">
        <v>56838464643</v>
      </c>
      <c r="AH41" s="8">
        <v>45200000000</v>
      </c>
      <c r="AI41" s="8">
        <v>86403742942</v>
      </c>
      <c r="AJ41" s="8">
        <v>241330348632</v>
      </c>
      <c r="AK41" s="8">
        <v>35062000000</v>
      </c>
      <c r="AL41" s="8">
        <v>67330479529</v>
      </c>
      <c r="AM41" s="8">
        <v>49957512300</v>
      </c>
      <c r="AN41" s="8">
        <v>200000000</v>
      </c>
      <c r="AO41" s="8">
        <v>597800000000</v>
      </c>
      <c r="AP41" s="8">
        <v>60000000000</v>
      </c>
      <c r="AQ41" s="8">
        <v>104326362163</v>
      </c>
      <c r="AR41" s="8">
        <v>44600162206</v>
      </c>
      <c r="AS41" s="8">
        <v>10000000000</v>
      </c>
      <c r="AT41" s="8">
        <v>140450419241</v>
      </c>
      <c r="AU41" s="8">
        <v>45632000000</v>
      </c>
      <c r="AV41" s="8">
        <v>2500000000</v>
      </c>
      <c r="AW41" s="8">
        <v>54694434965</v>
      </c>
      <c r="AX41" s="8">
        <v>40000000000</v>
      </c>
      <c r="AY41" s="8">
        <v>21000000000</v>
      </c>
      <c r="AZ41" s="8">
        <v>83598459340</v>
      </c>
      <c r="BA41" s="8">
        <v>34940201878</v>
      </c>
      <c r="BB41" s="8">
        <v>40000000000</v>
      </c>
      <c r="BC41" s="8">
        <v>44000000000</v>
      </c>
      <c r="BD41" s="8">
        <v>122926085334</v>
      </c>
      <c r="BE41" s="8">
        <v>53324229754</v>
      </c>
      <c r="BF41" s="8">
        <v>22709780811</v>
      </c>
      <c r="BG41" s="8">
        <v>30152008768</v>
      </c>
      <c r="BH41" s="8">
        <v>350000000000</v>
      </c>
      <c r="BI41" s="8">
        <v>36205000000</v>
      </c>
      <c r="BJ41" s="8">
        <v>97000000000</v>
      </c>
      <c r="BK41" s="8">
        <v>41089969831.480003</v>
      </c>
      <c r="BL41" s="8">
        <v>151602909712</v>
      </c>
      <c r="BM41" s="8">
        <v>86679899125</v>
      </c>
      <c r="BN41" s="8">
        <v>73299390076</v>
      </c>
      <c r="BO41" s="8">
        <v>114000000000</v>
      </c>
      <c r="BP41" s="8">
        <v>52992554000</v>
      </c>
      <c r="BQ41" s="8">
        <v>60250000000</v>
      </c>
      <c r="BR41" s="8">
        <v>82689274861</v>
      </c>
      <c r="BS41" s="8">
        <v>57500000000</v>
      </c>
      <c r="BT41" s="8">
        <v>30000000000</v>
      </c>
      <c r="BU41" s="8">
        <v>57159319112</v>
      </c>
      <c r="BV41" s="8">
        <v>80835201585</v>
      </c>
      <c r="BW41" s="8">
        <v>151840572811</v>
      </c>
      <c r="BX41" s="8">
        <v>30000000000</v>
      </c>
      <c r="BY41" s="8">
        <v>103767515926</v>
      </c>
      <c r="BZ41" s="8">
        <v>114029344163</v>
      </c>
      <c r="CA41" s="8">
        <v>75233776097</v>
      </c>
      <c r="CB41" s="8">
        <v>661205606942</v>
      </c>
      <c r="CC41" s="8">
        <v>642249839006</v>
      </c>
      <c r="CD41" s="8">
        <v>404719348528</v>
      </c>
      <c r="CE41" s="8">
        <v>258874750190</v>
      </c>
      <c r="CF41" s="8">
        <v>21045452000</v>
      </c>
      <c r="CG41" s="8">
        <v>109938340961</v>
      </c>
      <c r="CH41" s="8">
        <v>440671597847</v>
      </c>
      <c r="CI41" s="8">
        <v>65983900517</v>
      </c>
      <c r="CJ41" s="8">
        <v>10555000000</v>
      </c>
      <c r="CK41" s="8">
        <v>263675205564</v>
      </c>
      <c r="CL41" s="8">
        <v>62383231773.506302</v>
      </c>
      <c r="CM41" s="8"/>
      <c r="CN41" s="8">
        <v>52014609531</v>
      </c>
      <c r="CO41" s="8">
        <v>682744439490</v>
      </c>
      <c r="CP41" s="8">
        <v>265574982340</v>
      </c>
      <c r="CQ41" s="8">
        <v>82608420640</v>
      </c>
      <c r="CR41" s="8">
        <v>53550270824</v>
      </c>
      <c r="CS41" s="8">
        <v>82000000000</v>
      </c>
      <c r="CT41" s="8">
        <v>51597528011</v>
      </c>
      <c r="CU41" s="8">
        <v>75541852082</v>
      </c>
      <c r="CV41" s="8">
        <v>78846235000</v>
      </c>
      <c r="CW41" s="8">
        <v>92941058411</v>
      </c>
      <c r="CX41" s="8">
        <v>45927930193</v>
      </c>
      <c r="CY41" s="8">
        <v>132000000000</v>
      </c>
      <c r="CZ41" s="8">
        <v>43500000000</v>
      </c>
      <c r="DA41" s="8">
        <v>133218740012</v>
      </c>
      <c r="DB41" s="8">
        <v>36070211684</v>
      </c>
      <c r="DC41" s="8">
        <v>30000000000</v>
      </c>
      <c r="DD41" s="8">
        <v>10000000000</v>
      </c>
      <c r="DE41" s="8">
        <v>240000000000</v>
      </c>
      <c r="DF41" s="8">
        <v>62106284015</v>
      </c>
      <c r="DG41" s="8">
        <v>60319611363</v>
      </c>
      <c r="DH41" s="8">
        <v>188434524995</v>
      </c>
      <c r="DI41" s="8">
        <v>105000000000</v>
      </c>
      <c r="DJ41" s="8">
        <v>31828860192</v>
      </c>
      <c r="DK41" s="8">
        <v>1000000000</v>
      </c>
      <c r="DL41" s="8">
        <v>41957967870</v>
      </c>
      <c r="DM41" s="8">
        <v>96500000000</v>
      </c>
      <c r="DN41" s="8">
        <v>84700000</v>
      </c>
      <c r="DO41" s="8">
        <v>76337267236</v>
      </c>
      <c r="DP41" s="8">
        <v>40000000000</v>
      </c>
      <c r="DQ41" s="8">
        <v>225244880763</v>
      </c>
      <c r="DR41" s="8">
        <v>34576471795</v>
      </c>
      <c r="DS41" s="8">
        <v>80013028628</v>
      </c>
      <c r="DT41" s="8">
        <v>29836168084</v>
      </c>
      <c r="DU41" s="8">
        <v>42000000000</v>
      </c>
      <c r="DV41" s="8">
        <v>52146299377.279999</v>
      </c>
      <c r="DW41" s="8">
        <v>22469339000</v>
      </c>
      <c r="DX41" s="8">
        <v>28801596012</v>
      </c>
      <c r="DY41" s="8">
        <v>41889294554</v>
      </c>
      <c r="DZ41" s="8">
        <v>56949637818</v>
      </c>
      <c r="EA41" s="8">
        <v>30989350562.099998</v>
      </c>
      <c r="EB41" s="8">
        <v>13090002335</v>
      </c>
      <c r="EC41" s="8">
        <v>27650000000</v>
      </c>
      <c r="ED41" s="8">
        <v>75000000000</v>
      </c>
      <c r="EE41" s="8">
        <v>33622026000</v>
      </c>
      <c r="EF41" s="8">
        <v>20000000000</v>
      </c>
      <c r="EG41" s="8">
        <v>90308135395</v>
      </c>
      <c r="EH41" s="8">
        <v>62000000000</v>
      </c>
      <c r="EI41" s="8">
        <v>78887758158</v>
      </c>
      <c r="EJ41" s="8"/>
      <c r="EK41" s="8">
        <v>20000000000</v>
      </c>
      <c r="EL41" s="8">
        <v>8000000000</v>
      </c>
      <c r="EM41" s="8">
        <v>35000000000</v>
      </c>
      <c r="EN41" s="8">
        <v>15000000000</v>
      </c>
      <c r="EO41" s="8">
        <v>61800000000</v>
      </c>
      <c r="EP41" s="8">
        <v>35000000000</v>
      </c>
      <c r="EQ41" s="8">
        <v>66334041957</v>
      </c>
      <c r="ER41" s="8">
        <v>24434886000</v>
      </c>
      <c r="ES41" s="8">
        <v>60686272000</v>
      </c>
      <c r="ET41" s="8">
        <v>9400439814055</v>
      </c>
      <c r="EU41" s="8">
        <v>873283244970</v>
      </c>
      <c r="EV41" s="8">
        <v>696199758368</v>
      </c>
      <c r="EW41" s="8">
        <v>890351488008</v>
      </c>
      <c r="EX41" s="8">
        <v>792827666959</v>
      </c>
      <c r="EY41" s="8">
        <v>345000000000</v>
      </c>
      <c r="EZ41" s="8">
        <v>260569937100</v>
      </c>
      <c r="FA41" s="8">
        <v>139338164841</v>
      </c>
      <c r="FB41" s="8">
        <v>196000000000</v>
      </c>
      <c r="FC41" s="8">
        <v>168389000000</v>
      </c>
      <c r="FD41" s="8">
        <v>303550885603</v>
      </c>
      <c r="FE41" s="8"/>
      <c r="FF41" s="8">
        <v>23769253615</v>
      </c>
      <c r="FG41" s="8">
        <v>65043170745</v>
      </c>
      <c r="FH41" s="8">
        <v>120317377792</v>
      </c>
      <c r="FI41" s="8">
        <v>126653758422</v>
      </c>
      <c r="FJ41" s="8">
        <v>20000000000</v>
      </c>
      <c r="FK41" s="8">
        <v>92000000000</v>
      </c>
      <c r="FL41" s="8">
        <v>328514987866</v>
      </c>
      <c r="FM41" s="8">
        <v>186783383599</v>
      </c>
      <c r="FN41" s="8">
        <v>280497032260</v>
      </c>
      <c r="FO41" s="8">
        <v>387043616</v>
      </c>
      <c r="FP41" s="8">
        <v>553795665377.90002</v>
      </c>
      <c r="FQ41" s="8">
        <v>27022777959</v>
      </c>
      <c r="FR41" s="8">
        <v>99661543357</v>
      </c>
      <c r="FS41" s="8">
        <v>194907162315</v>
      </c>
      <c r="FT41" s="8">
        <v>30000000000</v>
      </c>
      <c r="FU41" s="8">
        <v>200430069276</v>
      </c>
      <c r="FV41" s="8">
        <v>26775224160</v>
      </c>
      <c r="FW41" s="8">
        <v>942200000000</v>
      </c>
      <c r="FX41" s="8">
        <v>139305713000</v>
      </c>
      <c r="FY41" s="8">
        <v>116962575757</v>
      </c>
      <c r="FZ41" s="8">
        <v>60212668954</v>
      </c>
      <c r="GA41" s="8">
        <v>100000000000</v>
      </c>
      <c r="GB41" s="8">
        <v>54883727000</v>
      </c>
      <c r="GC41" s="8">
        <v>162172390407</v>
      </c>
      <c r="GD41" s="8">
        <v>147138310071</v>
      </c>
      <c r="GE41" s="8">
        <v>109000000000</v>
      </c>
      <c r="GF41" s="8">
        <v>117417768000</v>
      </c>
      <c r="GG41" s="8">
        <v>155522696000</v>
      </c>
      <c r="GH41" s="8">
        <v>100600000000</v>
      </c>
      <c r="GI41" s="8">
        <v>141092471000</v>
      </c>
      <c r="GJ41" s="8">
        <v>114919873114</v>
      </c>
      <c r="GK41" s="8">
        <v>306603501581</v>
      </c>
      <c r="GL41" s="8">
        <v>186815283930</v>
      </c>
      <c r="GM41" s="8">
        <v>286004615669</v>
      </c>
      <c r="GN41" s="8">
        <v>76413112000</v>
      </c>
      <c r="GO41" s="8">
        <v>30000000000</v>
      </c>
      <c r="GP41" s="8">
        <v>78000000000</v>
      </c>
      <c r="GQ41" s="8">
        <v>75000000000</v>
      </c>
      <c r="GR41" s="8">
        <v>123895313498</v>
      </c>
      <c r="GS41" s="8">
        <v>171995955782</v>
      </c>
      <c r="GT41" s="8">
        <v>113204706200</v>
      </c>
      <c r="GU41" s="8">
        <v>390611567304</v>
      </c>
      <c r="GV41" s="8">
        <v>351970678146</v>
      </c>
      <c r="GW41" s="8">
        <v>189808868000</v>
      </c>
      <c r="GX41" s="8">
        <v>159754613435</v>
      </c>
      <c r="GY41" s="8">
        <v>94577131833</v>
      </c>
      <c r="GZ41" s="8">
        <v>81866723102</v>
      </c>
      <c r="HA41" s="8">
        <v>86874343272</v>
      </c>
      <c r="HB41" s="8">
        <v>51826500000</v>
      </c>
      <c r="HC41" s="8">
        <v>73205445600</v>
      </c>
      <c r="HD41" s="8">
        <v>270790614370</v>
      </c>
      <c r="HE41" s="8">
        <v>265715007915</v>
      </c>
      <c r="HF41" s="8">
        <v>115555904053</v>
      </c>
      <c r="HG41" s="8">
        <v>554000000000</v>
      </c>
      <c r="HH41" s="8">
        <v>158921630826</v>
      </c>
      <c r="HI41" s="8">
        <v>106065804059</v>
      </c>
      <c r="HJ41" s="8">
        <v>53487820000</v>
      </c>
      <c r="HK41" s="8">
        <v>196944746459</v>
      </c>
      <c r="HL41" s="8">
        <v>143856689950</v>
      </c>
      <c r="HM41" s="8">
        <v>1908850350000</v>
      </c>
      <c r="HN41" s="8">
        <v>132180000000</v>
      </c>
      <c r="HO41" s="8">
        <v>64396607000</v>
      </c>
      <c r="HP41" s="8">
        <v>235072683569</v>
      </c>
      <c r="HQ41" s="8">
        <v>2254813026882</v>
      </c>
      <c r="HR41" s="8">
        <v>108855111387</v>
      </c>
      <c r="HS41" s="8">
        <v>276864851407</v>
      </c>
      <c r="HT41" s="8">
        <v>299469510085</v>
      </c>
      <c r="HU41" s="8">
        <v>232515046776</v>
      </c>
      <c r="HV41" s="8">
        <v>581528109035</v>
      </c>
      <c r="HW41" s="8">
        <v>30000000000</v>
      </c>
      <c r="HX41" s="8">
        <v>370000000000</v>
      </c>
      <c r="HY41" s="8">
        <v>118548603862</v>
      </c>
      <c r="HZ41" s="8">
        <v>176832684944</v>
      </c>
      <c r="IA41" s="8">
        <v>377584652215</v>
      </c>
      <c r="IB41" s="8">
        <v>270909980380</v>
      </c>
      <c r="IC41" s="8">
        <v>277000000000</v>
      </c>
      <c r="ID41" s="8">
        <v>117218549516</v>
      </c>
      <c r="IE41" s="8">
        <v>15500000000</v>
      </c>
      <c r="IF41" s="8">
        <v>284168598630</v>
      </c>
      <c r="IG41" s="8">
        <v>400790157561</v>
      </c>
      <c r="IH41" s="8">
        <v>359727527710.59998</v>
      </c>
      <c r="II41" s="8">
        <v>212255866591</v>
      </c>
      <c r="IJ41" s="8">
        <v>153562514688</v>
      </c>
      <c r="IK41" s="8">
        <v>450000000000</v>
      </c>
      <c r="IL41" s="8">
        <v>214482362673</v>
      </c>
      <c r="IM41" s="8">
        <v>242793170198</v>
      </c>
      <c r="IN41" s="8">
        <v>142953139386</v>
      </c>
      <c r="IO41" s="8">
        <v>208326523000</v>
      </c>
      <c r="IP41" s="8">
        <v>180000000000</v>
      </c>
      <c r="IQ41" s="8">
        <v>138644394027</v>
      </c>
      <c r="IR41" s="8">
        <v>390638248726</v>
      </c>
      <c r="IS41" s="8">
        <v>192000000000</v>
      </c>
      <c r="IT41" s="8">
        <v>266222920000</v>
      </c>
      <c r="IU41" s="8">
        <v>223818274455.45001</v>
      </c>
      <c r="IV41" s="8">
        <v>227799784449</v>
      </c>
      <c r="IW41" s="8">
        <v>140000000000</v>
      </c>
      <c r="IX41" s="8">
        <v>759957903276</v>
      </c>
      <c r="IY41" s="8">
        <v>103200144918</v>
      </c>
      <c r="IZ41" s="8">
        <v>319141001172</v>
      </c>
      <c r="JA41" s="8">
        <v>109072691338</v>
      </c>
      <c r="JB41" s="8">
        <v>99083614995</v>
      </c>
      <c r="JC41" s="8">
        <v>30000000000</v>
      </c>
      <c r="JD41" s="8">
        <v>180503122115</v>
      </c>
      <c r="JE41" s="8">
        <v>49485728219</v>
      </c>
      <c r="JF41" s="8">
        <v>220800000000</v>
      </c>
      <c r="JG41" s="8">
        <v>201203818981</v>
      </c>
      <c r="JH41" s="8">
        <v>61766569230</v>
      </c>
      <c r="JI41" s="8">
        <v>20550000000</v>
      </c>
      <c r="JJ41" s="8">
        <v>20000000000</v>
      </c>
      <c r="JK41" s="8"/>
      <c r="JL41" s="8">
        <v>28009460192</v>
      </c>
      <c r="JM41" s="8">
        <v>29022263150</v>
      </c>
      <c r="JN41" s="8">
        <v>138415251843</v>
      </c>
      <c r="JO41" s="8">
        <v>598052108600</v>
      </c>
      <c r="JP41" s="8"/>
      <c r="JQ41" s="8">
        <v>151185678707</v>
      </c>
      <c r="JR41" s="8">
        <v>37561243156</v>
      </c>
      <c r="JS41" s="8">
        <v>58931396000</v>
      </c>
      <c r="JT41" s="8">
        <v>74689563238</v>
      </c>
      <c r="JU41" s="8">
        <v>87436083811</v>
      </c>
      <c r="JV41" s="8">
        <v>191620343674</v>
      </c>
      <c r="JW41" s="8">
        <v>142982772579</v>
      </c>
      <c r="JX41" s="8">
        <v>51501382286</v>
      </c>
      <c r="JY41" s="8">
        <v>94072550902</v>
      </c>
      <c r="JZ41" s="8">
        <v>108236854738</v>
      </c>
      <c r="KA41" s="8">
        <v>55000000000</v>
      </c>
      <c r="KB41" s="8">
        <v>12962500000</v>
      </c>
      <c r="KC41" s="8">
        <v>61333205121</v>
      </c>
      <c r="KD41" s="8">
        <v>64320000000</v>
      </c>
      <c r="KE41" s="8">
        <v>111943617224</v>
      </c>
      <c r="KF41" s="8">
        <v>68000000000</v>
      </c>
      <c r="KG41" s="8">
        <v>171431292196</v>
      </c>
      <c r="KH41" s="8">
        <v>219323941964</v>
      </c>
      <c r="KI41" s="8">
        <v>158898990122</v>
      </c>
      <c r="KJ41" s="8">
        <v>134500000000</v>
      </c>
      <c r="KK41" s="8">
        <v>102119796815</v>
      </c>
      <c r="KL41" s="8">
        <v>552779266935</v>
      </c>
      <c r="KM41" s="8">
        <v>1500000000</v>
      </c>
      <c r="KN41" s="8">
        <v>60204904000</v>
      </c>
      <c r="KO41" s="8">
        <v>198941049388</v>
      </c>
      <c r="KP41" s="8">
        <v>170000000000</v>
      </c>
      <c r="KQ41" s="8">
        <v>21420957397.82</v>
      </c>
      <c r="KR41" s="8">
        <v>2578143312894</v>
      </c>
      <c r="KS41" s="8"/>
      <c r="KT41" s="8">
        <v>500000000000</v>
      </c>
      <c r="KU41" s="8">
        <v>69772456100</v>
      </c>
      <c r="KV41" s="8"/>
      <c r="KW41" s="8">
        <v>415000000000</v>
      </c>
      <c r="KX41" s="8">
        <v>177208312043</v>
      </c>
      <c r="KY41" s="8">
        <v>50000000000</v>
      </c>
      <c r="KZ41" s="8">
        <v>600000000000</v>
      </c>
      <c r="LA41" s="8"/>
      <c r="LB41" s="8">
        <v>277378004235</v>
      </c>
      <c r="LC41" s="8">
        <v>35000000000</v>
      </c>
      <c r="LD41" s="8">
        <v>35242953078</v>
      </c>
      <c r="LE41" s="8">
        <v>73844850404</v>
      </c>
      <c r="LF41" s="8">
        <v>129607923893</v>
      </c>
      <c r="LG41" s="8">
        <v>69193207058</v>
      </c>
      <c r="LH41" s="8">
        <v>130000000000</v>
      </c>
      <c r="LI41" s="8">
        <v>90800000000</v>
      </c>
      <c r="LJ41" s="8">
        <v>10182454910</v>
      </c>
      <c r="LK41" s="8">
        <v>37400282638</v>
      </c>
      <c r="LL41" s="8">
        <v>2000000000</v>
      </c>
      <c r="LM41" s="8">
        <v>71572116858</v>
      </c>
      <c r="LN41" s="8">
        <v>23000000000</v>
      </c>
      <c r="LO41" s="8">
        <v>21403851774</v>
      </c>
      <c r="LP41" s="8">
        <v>12000000000</v>
      </c>
      <c r="LQ41" s="8">
        <v>9200534483</v>
      </c>
      <c r="LR41" s="8">
        <v>5000000000</v>
      </c>
      <c r="LS41" s="8">
        <v>689318497218</v>
      </c>
      <c r="LT41" s="8">
        <v>72506708416</v>
      </c>
      <c r="LU41" s="8">
        <v>48955421212</v>
      </c>
      <c r="LV41" s="8"/>
      <c r="LW41" s="8"/>
      <c r="LX41" s="8"/>
      <c r="LY41" s="8">
        <v>260115180720</v>
      </c>
      <c r="LZ41" s="8">
        <v>109612649954</v>
      </c>
      <c r="MA41" s="8">
        <v>165623252683</v>
      </c>
      <c r="MB41" s="8">
        <v>34273611456</v>
      </c>
      <c r="MC41" s="8">
        <v>27128750000</v>
      </c>
      <c r="MD41" s="8">
        <v>34788623477</v>
      </c>
      <c r="ME41" s="8">
        <v>9735965000</v>
      </c>
      <c r="MF41" s="8">
        <v>110338521787</v>
      </c>
      <c r="MG41" s="8"/>
      <c r="MH41" s="8">
        <v>22865135000</v>
      </c>
      <c r="MI41" s="8">
        <v>24706298174</v>
      </c>
      <c r="MJ41" s="8">
        <v>68496164357</v>
      </c>
      <c r="MK41" s="8">
        <v>58146991485</v>
      </c>
      <c r="ML41" s="8">
        <v>47100000000</v>
      </c>
      <c r="MM41" s="8">
        <v>53169516068</v>
      </c>
      <c r="MN41" s="8"/>
      <c r="MO41" s="8">
        <v>27727768143</v>
      </c>
      <c r="MP41" s="8">
        <v>42906129591</v>
      </c>
      <c r="MQ41" s="8">
        <v>43896406000</v>
      </c>
      <c r="MR41" s="8">
        <v>10000000000</v>
      </c>
      <c r="MS41" s="8">
        <v>75000000000</v>
      </c>
      <c r="MT41" s="8">
        <v>59739558268</v>
      </c>
      <c r="MU41" s="8">
        <v>35000000000</v>
      </c>
      <c r="MV41" s="8">
        <v>52485433719</v>
      </c>
      <c r="MW41" s="8">
        <v>92480637446</v>
      </c>
      <c r="MX41" s="8">
        <v>25000000000</v>
      </c>
      <c r="MY41" s="8"/>
      <c r="MZ41" s="8">
        <v>37700000000</v>
      </c>
      <c r="NA41" s="8"/>
      <c r="NB41" s="8">
        <v>6813076865</v>
      </c>
      <c r="NC41" s="8">
        <v>25000000000</v>
      </c>
      <c r="ND41" s="8">
        <v>892038716860</v>
      </c>
      <c r="NE41" s="8">
        <v>3500000000</v>
      </c>
      <c r="NF41" s="8">
        <v>630028427609</v>
      </c>
      <c r="NG41" s="8">
        <v>55077918177</v>
      </c>
      <c r="NH41" s="8">
        <v>34346567615</v>
      </c>
      <c r="NI41" s="8">
        <v>168000000000</v>
      </c>
      <c r="NJ41" s="8">
        <v>4853733874</v>
      </c>
      <c r="NK41" s="8">
        <v>74218957592</v>
      </c>
      <c r="NL41" s="8">
        <v>97137639550</v>
      </c>
      <c r="NM41" s="8">
        <v>221943317171</v>
      </c>
      <c r="NN41" s="8">
        <v>42352599900</v>
      </c>
      <c r="NO41" s="8">
        <v>133289010635</v>
      </c>
      <c r="NP41" s="8">
        <v>63804763187</v>
      </c>
      <c r="NQ41" s="8">
        <v>342575022507</v>
      </c>
      <c r="NR41" s="8">
        <v>131005541069</v>
      </c>
      <c r="NS41" s="8">
        <v>1000000000</v>
      </c>
      <c r="NT41" s="8">
        <v>81184052021</v>
      </c>
      <c r="NU41" s="8">
        <v>42378440504</v>
      </c>
      <c r="NV41" s="8">
        <v>82983942969</v>
      </c>
      <c r="NW41" s="8">
        <v>66936294120</v>
      </c>
      <c r="NX41" s="8">
        <v>1025945729031</v>
      </c>
      <c r="NY41" s="8"/>
      <c r="NZ41" s="8">
        <v>74852559285</v>
      </c>
      <c r="OA41" s="8">
        <v>48630400000</v>
      </c>
      <c r="OB41" s="8">
        <v>272937860086</v>
      </c>
      <c r="OC41" s="8">
        <v>106992179139</v>
      </c>
      <c r="OD41" s="8">
        <v>59433462310</v>
      </c>
      <c r="OE41" s="8">
        <v>183177602357</v>
      </c>
      <c r="OF41" s="8">
        <v>107545236118</v>
      </c>
      <c r="OG41" s="8">
        <v>234988340788.5</v>
      </c>
      <c r="OH41" s="8">
        <v>50000000000</v>
      </c>
      <c r="OI41" s="8">
        <v>46343360700</v>
      </c>
      <c r="OJ41" s="8">
        <v>41721209500</v>
      </c>
      <c r="OK41" s="8">
        <v>300000000</v>
      </c>
      <c r="OL41" s="8">
        <v>3949168900</v>
      </c>
      <c r="OM41" s="8">
        <v>12182500000</v>
      </c>
      <c r="ON41" s="8">
        <v>93805105393</v>
      </c>
      <c r="OO41" s="8">
        <v>14000000000</v>
      </c>
      <c r="OP41" s="8">
        <v>57982005600</v>
      </c>
      <c r="OQ41" s="8">
        <v>55937718403</v>
      </c>
      <c r="OR41" s="8">
        <v>7800000000</v>
      </c>
      <c r="OS41" s="8">
        <v>4159731999</v>
      </c>
      <c r="OT41" s="8"/>
      <c r="OU41" s="8">
        <v>28045714285</v>
      </c>
      <c r="OV41" s="8">
        <v>20000000000</v>
      </c>
      <c r="OW41" s="8">
        <v>100000000</v>
      </c>
      <c r="OX41" s="8">
        <v>75788971380</v>
      </c>
      <c r="OY41" s="8"/>
      <c r="OZ41" s="8">
        <v>123449282446</v>
      </c>
      <c r="PA41" s="8">
        <v>50815547848</v>
      </c>
      <c r="PB41" s="8">
        <v>172200000000.32001</v>
      </c>
      <c r="PC41" s="8">
        <v>22294527945</v>
      </c>
      <c r="PD41" s="8">
        <v>73612897803</v>
      </c>
      <c r="PE41" s="8"/>
      <c r="PF41" s="8">
        <v>44513314822</v>
      </c>
      <c r="PG41" s="8">
        <v>11322440972</v>
      </c>
      <c r="PH41" s="8">
        <v>33000000000</v>
      </c>
      <c r="PI41" s="8">
        <v>29707768300</v>
      </c>
      <c r="PJ41" s="8">
        <v>13500000000</v>
      </c>
      <c r="PK41" s="8">
        <v>0</v>
      </c>
      <c r="PL41" s="8">
        <v>9500000000</v>
      </c>
      <c r="PM41" s="8">
        <v>146315000000</v>
      </c>
      <c r="PN41" s="8">
        <v>23264833593</v>
      </c>
      <c r="PO41" s="8">
        <v>40194008766</v>
      </c>
      <c r="PP41" s="8">
        <v>98750000000</v>
      </c>
      <c r="PQ41" s="8">
        <v>41000000000</v>
      </c>
      <c r="PR41" s="8">
        <v>31551801564</v>
      </c>
      <c r="PS41" s="8">
        <v>36498000000</v>
      </c>
      <c r="PT41" s="8">
        <v>1304827058</v>
      </c>
      <c r="PU41" s="8">
        <v>15000000000</v>
      </c>
      <c r="PV41" s="8">
        <v>35480409848</v>
      </c>
      <c r="PW41" s="8">
        <v>2445500000</v>
      </c>
      <c r="PX41" s="8">
        <v>19274185626</v>
      </c>
      <c r="PY41" s="8">
        <v>19000000000</v>
      </c>
      <c r="PZ41" s="8">
        <v>71792085200</v>
      </c>
      <c r="QA41" s="8">
        <v>25363000000</v>
      </c>
      <c r="QB41" s="8">
        <v>591255150000</v>
      </c>
      <c r="QC41" s="8">
        <v>95070000000</v>
      </c>
      <c r="QD41" s="8"/>
      <c r="QE41" s="8"/>
      <c r="QF41" s="8">
        <v>34364862559</v>
      </c>
      <c r="QG41" s="8">
        <v>22591525307</v>
      </c>
      <c r="QH41" s="8"/>
      <c r="QI41" s="8"/>
      <c r="QJ41" s="8">
        <v>79360148673</v>
      </c>
      <c r="QK41" s="8">
        <v>14189758900</v>
      </c>
      <c r="QL41" s="8">
        <v>217740703720</v>
      </c>
      <c r="QM41" s="8">
        <v>12390026453</v>
      </c>
      <c r="QN41" s="8"/>
      <c r="QO41" s="8">
        <v>40000000000</v>
      </c>
      <c r="QP41" s="8">
        <v>142450734227</v>
      </c>
      <c r="QQ41" s="8"/>
      <c r="QR41" s="8">
        <v>77883582031</v>
      </c>
      <c r="QS41" s="8">
        <v>30000000000</v>
      </c>
      <c r="QT41" s="8">
        <v>53217085000</v>
      </c>
      <c r="QU41" s="8">
        <v>81630264201</v>
      </c>
      <c r="QV41" s="8">
        <v>115000000000</v>
      </c>
      <c r="QW41" s="8">
        <v>615689000000</v>
      </c>
      <c r="QX41" s="8">
        <v>131737579863</v>
      </c>
      <c r="QY41" s="8">
        <v>29862006331</v>
      </c>
      <c r="QZ41" s="8">
        <v>151376027896</v>
      </c>
      <c r="RA41" s="8">
        <v>350000000000</v>
      </c>
      <c r="RB41" s="8">
        <v>418738286377</v>
      </c>
      <c r="RC41" s="8">
        <v>540433124108</v>
      </c>
      <c r="RD41" s="8">
        <v>146351787790</v>
      </c>
      <c r="RE41" s="8">
        <v>589348135011</v>
      </c>
      <c r="RF41" s="8">
        <v>418868674567</v>
      </c>
      <c r="RG41" s="8">
        <v>183000000000</v>
      </c>
      <c r="RH41" s="8">
        <v>99501200000.25</v>
      </c>
      <c r="RI41" s="8">
        <v>48300000000</v>
      </c>
      <c r="RJ41" s="8">
        <v>43054713904</v>
      </c>
      <c r="RK41" s="8">
        <v>88027197000</v>
      </c>
      <c r="RL41" s="8">
        <v>132006506431.8</v>
      </c>
      <c r="RM41" s="8">
        <v>105792378943</v>
      </c>
      <c r="RN41" s="8">
        <v>56601497652</v>
      </c>
      <c r="RO41" s="8">
        <v>100000000</v>
      </c>
      <c r="RP41" s="8"/>
      <c r="RQ41" s="8">
        <v>78977591779</v>
      </c>
      <c r="RR41" s="8">
        <v>30356337000</v>
      </c>
      <c r="RS41" s="8"/>
      <c r="RT41" s="8">
        <v>114598221397</v>
      </c>
      <c r="RU41" s="8">
        <v>216556292010</v>
      </c>
      <c r="RV41" s="8">
        <v>10000000000</v>
      </c>
      <c r="RW41" s="8">
        <v>102545555597</v>
      </c>
      <c r="RX41" s="8">
        <v>124000000000</v>
      </c>
      <c r="RY41" s="8">
        <v>82620000000</v>
      </c>
      <c r="RZ41" s="8">
        <v>95000000000</v>
      </c>
      <c r="SA41" s="8">
        <v>86799443607</v>
      </c>
      <c r="SB41" s="8">
        <v>45692457599</v>
      </c>
      <c r="SC41" s="8">
        <v>644999999997</v>
      </c>
      <c r="SD41" s="8">
        <v>102258964109</v>
      </c>
      <c r="SE41" s="8"/>
      <c r="SF41" s="8">
        <v>181460010303</v>
      </c>
      <c r="SG41" s="8">
        <v>16562307055</v>
      </c>
      <c r="SH41" s="8">
        <v>98758514179</v>
      </c>
      <c r="SI41" s="8">
        <v>115683737580</v>
      </c>
      <c r="SJ41" s="8">
        <v>17003878700</v>
      </c>
      <c r="SK41" s="8">
        <v>137454471371</v>
      </c>
      <c r="SL41" s="8">
        <v>10000000</v>
      </c>
      <c r="SM41" s="8">
        <v>36994813450</v>
      </c>
      <c r="SN41" s="8">
        <v>20865447614</v>
      </c>
      <c r="SO41" s="8">
        <v>231701702611</v>
      </c>
      <c r="SP41" s="8">
        <v>25523442578</v>
      </c>
      <c r="SQ41" s="8">
        <v>29854342716</v>
      </c>
      <c r="SR41" s="8">
        <v>250000000000</v>
      </c>
      <c r="SS41" s="8">
        <v>115000000000</v>
      </c>
      <c r="ST41" s="8">
        <v>238215223871</v>
      </c>
      <c r="SU41" s="8">
        <v>27000000000</v>
      </c>
      <c r="SV41" s="8">
        <v>81292391340.119995</v>
      </c>
      <c r="SW41" s="8">
        <v>43021550000</v>
      </c>
      <c r="SX41" s="8">
        <v>14995484650</v>
      </c>
      <c r="SY41" s="8">
        <v>67315000000</v>
      </c>
      <c r="SZ41" s="8">
        <v>77677344461</v>
      </c>
      <c r="TA41" s="8"/>
      <c r="TB41" s="8">
        <v>43641473516</v>
      </c>
      <c r="TC41" s="8">
        <v>25392206951</v>
      </c>
      <c r="TD41" s="8"/>
      <c r="TE41" s="8"/>
      <c r="TF41" s="8">
        <v>5009500000</v>
      </c>
      <c r="TG41" s="8"/>
      <c r="TH41" s="8">
        <v>30101079731</v>
      </c>
      <c r="TI41" s="8">
        <v>39656433359</v>
      </c>
      <c r="TJ41" s="8"/>
      <c r="TK41" s="8">
        <v>18951074170</v>
      </c>
      <c r="TL41" s="8">
        <v>29000000000</v>
      </c>
      <c r="TM41" s="8">
        <v>199758448203</v>
      </c>
      <c r="TN41" s="8">
        <v>101714390000</v>
      </c>
      <c r="TO41" s="8">
        <v>21796575000</v>
      </c>
      <c r="TP41" s="8">
        <v>98893049279</v>
      </c>
      <c r="TQ41" s="8">
        <v>99183972423</v>
      </c>
      <c r="TR41" s="8">
        <v>37247271720</v>
      </c>
      <c r="TS41" s="8">
        <v>34100060000</v>
      </c>
      <c r="TT41" s="8">
        <v>12558969700</v>
      </c>
      <c r="TU41" s="8">
        <v>5000410956</v>
      </c>
      <c r="TV41" s="8">
        <v>120337191070</v>
      </c>
      <c r="TW41" s="8"/>
      <c r="TX41" s="8"/>
      <c r="TY41" s="8"/>
      <c r="TZ41" s="8">
        <v>57856296752</v>
      </c>
      <c r="UA41" s="8"/>
    </row>
    <row r="42" spans="1:547" x14ac:dyDescent="0.35">
      <c r="A42" s="7" t="s">
        <v>1130</v>
      </c>
      <c r="B42" s="8">
        <v>1007039788905</v>
      </c>
      <c r="C42" s="8">
        <v>55000000000</v>
      </c>
      <c r="D42" s="8">
        <v>10000000000</v>
      </c>
      <c r="E42" s="8">
        <v>80481929105.399994</v>
      </c>
      <c r="F42" s="8">
        <v>8000000000</v>
      </c>
      <c r="G42" s="8"/>
      <c r="H42" s="8">
        <v>8427405055</v>
      </c>
      <c r="I42" s="8">
        <v>4489931239</v>
      </c>
      <c r="J42" s="8">
        <v>55215085924</v>
      </c>
      <c r="K42" s="8">
        <v>6186554010</v>
      </c>
      <c r="L42" s="8">
        <v>0</v>
      </c>
      <c r="M42" s="8">
        <v>36004247720</v>
      </c>
      <c r="N42" s="8">
        <v>10000000000</v>
      </c>
      <c r="O42" s="8">
        <v>47660661846</v>
      </c>
      <c r="P42" s="8">
        <v>17468054519</v>
      </c>
      <c r="Q42" s="8">
        <v>31789500000</v>
      </c>
      <c r="R42" s="8">
        <v>17819379465</v>
      </c>
      <c r="S42" s="8">
        <v>102366292092</v>
      </c>
      <c r="T42" s="8">
        <v>19991783349</v>
      </c>
      <c r="U42" s="8">
        <v>57000000000</v>
      </c>
      <c r="V42" s="8">
        <v>45000000000</v>
      </c>
      <c r="W42" s="8">
        <v>17825289096</v>
      </c>
      <c r="X42" s="8"/>
      <c r="Y42" s="8">
        <v>24899500066.68</v>
      </c>
      <c r="Z42" s="8">
        <v>865000000000</v>
      </c>
      <c r="AA42" s="8"/>
      <c r="AB42" s="8">
        <v>84740600000</v>
      </c>
      <c r="AC42" s="8">
        <v>45000000000</v>
      </c>
      <c r="AD42" s="8">
        <v>6000000000</v>
      </c>
      <c r="AE42" s="8">
        <v>32000000000</v>
      </c>
      <c r="AF42" s="8"/>
      <c r="AG42" s="8">
        <v>56838464643</v>
      </c>
      <c r="AH42" s="8">
        <v>45000000000</v>
      </c>
      <c r="AI42" s="8">
        <v>86403742942</v>
      </c>
      <c r="AJ42" s="8">
        <v>241330348632</v>
      </c>
      <c r="AK42" s="8">
        <v>35062000000</v>
      </c>
      <c r="AL42" s="8">
        <v>67330479529</v>
      </c>
      <c r="AM42" s="8">
        <v>49957512300</v>
      </c>
      <c r="AN42" s="8">
        <v>200000000</v>
      </c>
      <c r="AO42" s="8">
        <v>597800000000</v>
      </c>
      <c r="AP42" s="8">
        <v>60000000000</v>
      </c>
      <c r="AQ42" s="8">
        <v>87615718880</v>
      </c>
      <c r="AR42" s="8">
        <v>43400162206</v>
      </c>
      <c r="AS42" s="8">
        <v>10000000000</v>
      </c>
      <c r="AT42" s="8">
        <v>140450419241</v>
      </c>
      <c r="AU42" s="8">
        <v>45632000000</v>
      </c>
      <c r="AV42" s="8">
        <v>2500000000</v>
      </c>
      <c r="AW42" s="8">
        <v>54694434965</v>
      </c>
      <c r="AX42" s="8">
        <v>40000000000</v>
      </c>
      <c r="AY42" s="8">
        <v>21000000000</v>
      </c>
      <c r="AZ42" s="8">
        <v>58598459340</v>
      </c>
      <c r="BA42" s="8">
        <v>34940201878</v>
      </c>
      <c r="BB42" s="8">
        <v>40000000000</v>
      </c>
      <c r="BC42" s="8">
        <v>44000000000</v>
      </c>
      <c r="BD42" s="8">
        <v>122926085334</v>
      </c>
      <c r="BE42" s="8">
        <v>53324229754</v>
      </c>
      <c r="BF42" s="8">
        <v>22709780811</v>
      </c>
      <c r="BG42" s="8">
        <v>30152008768</v>
      </c>
      <c r="BH42" s="8">
        <v>350000000000</v>
      </c>
      <c r="BI42" s="8">
        <v>36205000000</v>
      </c>
      <c r="BJ42" s="8">
        <v>97000000000</v>
      </c>
      <c r="BK42" s="8">
        <v>41089969831.480003</v>
      </c>
      <c r="BL42" s="8">
        <v>151602909712</v>
      </c>
      <c r="BM42" s="8">
        <v>86649899125</v>
      </c>
      <c r="BN42" s="8">
        <v>73299390076</v>
      </c>
      <c r="BO42" s="8">
        <v>113000000000</v>
      </c>
      <c r="BP42" s="8">
        <v>52992554000</v>
      </c>
      <c r="BQ42" s="8">
        <v>60250000000</v>
      </c>
      <c r="BR42" s="8">
        <v>82689274861</v>
      </c>
      <c r="BS42" s="8">
        <v>57500000000</v>
      </c>
      <c r="BT42" s="8">
        <v>30000000000</v>
      </c>
      <c r="BU42" s="8">
        <v>57159319112</v>
      </c>
      <c r="BV42" s="8">
        <v>68775634801</v>
      </c>
      <c r="BW42" s="8">
        <v>76840572811</v>
      </c>
      <c r="BX42" s="8">
        <v>30000000000</v>
      </c>
      <c r="BY42" s="8">
        <v>103767515926</v>
      </c>
      <c r="BZ42" s="8">
        <v>114029344163</v>
      </c>
      <c r="CA42" s="8">
        <v>75233776097</v>
      </c>
      <c r="CB42" s="8">
        <v>661205606942</v>
      </c>
      <c r="CC42" s="8">
        <v>642249839006</v>
      </c>
      <c r="CD42" s="8">
        <v>404719348528</v>
      </c>
      <c r="CE42" s="8">
        <v>258874750190</v>
      </c>
      <c r="CF42" s="8">
        <v>21045452000</v>
      </c>
      <c r="CG42" s="8">
        <v>109938340961</v>
      </c>
      <c r="CH42" s="8">
        <v>440671597847</v>
      </c>
      <c r="CI42" s="8">
        <v>65983900517</v>
      </c>
      <c r="CJ42" s="8">
        <v>10555000000</v>
      </c>
      <c r="CK42" s="8">
        <v>263675205564</v>
      </c>
      <c r="CL42" s="8">
        <v>62383231773.506302</v>
      </c>
      <c r="CM42" s="8"/>
      <c r="CN42" s="8">
        <v>52014609531</v>
      </c>
      <c r="CO42" s="8">
        <v>682744439490</v>
      </c>
      <c r="CP42" s="8">
        <v>65574982340</v>
      </c>
      <c r="CQ42" s="8">
        <v>82608420640</v>
      </c>
      <c r="CR42" s="8">
        <v>53550270824</v>
      </c>
      <c r="CS42" s="8">
        <v>82000000000</v>
      </c>
      <c r="CT42" s="8">
        <v>51597528011</v>
      </c>
      <c r="CU42" s="8">
        <v>75541852082</v>
      </c>
      <c r="CV42" s="8">
        <v>78846235000</v>
      </c>
      <c r="CW42" s="8">
        <v>92941058411</v>
      </c>
      <c r="CX42" s="8">
        <v>45927930193</v>
      </c>
      <c r="CY42" s="8">
        <v>132000000000</v>
      </c>
      <c r="CZ42" s="8">
        <v>43500000000</v>
      </c>
      <c r="DA42" s="8">
        <v>133218740012</v>
      </c>
      <c r="DB42" s="8">
        <v>36070211684</v>
      </c>
      <c r="DC42" s="8">
        <v>30000000000</v>
      </c>
      <c r="DD42" s="8">
        <v>10000000000</v>
      </c>
      <c r="DE42" s="8">
        <v>240000000000</v>
      </c>
      <c r="DF42" s="8">
        <v>59544552015</v>
      </c>
      <c r="DG42" s="8">
        <v>60319611363</v>
      </c>
      <c r="DH42" s="8">
        <v>188434524995</v>
      </c>
      <c r="DI42" s="8">
        <v>105000000000</v>
      </c>
      <c r="DJ42" s="8">
        <v>31828860192</v>
      </c>
      <c r="DK42" s="8">
        <v>1000000000</v>
      </c>
      <c r="DL42" s="8">
        <v>41957967870</v>
      </c>
      <c r="DM42" s="8">
        <v>1500000000</v>
      </c>
      <c r="DN42" s="8">
        <v>84700000</v>
      </c>
      <c r="DO42" s="8">
        <v>76337267236</v>
      </c>
      <c r="DP42" s="8">
        <v>40000000000</v>
      </c>
      <c r="DQ42" s="8">
        <v>80244880763</v>
      </c>
      <c r="DR42" s="8">
        <v>34576471795</v>
      </c>
      <c r="DS42" s="8">
        <v>80013028628</v>
      </c>
      <c r="DT42" s="8">
        <v>29836168084</v>
      </c>
      <c r="DU42" s="8">
        <v>42000000000</v>
      </c>
      <c r="DV42" s="8">
        <v>52146299377.279999</v>
      </c>
      <c r="DW42" s="8">
        <v>22469339000</v>
      </c>
      <c r="DX42" s="8">
        <v>28801596012</v>
      </c>
      <c r="DY42" s="8">
        <v>41889294554</v>
      </c>
      <c r="DZ42" s="8">
        <v>56949637818</v>
      </c>
      <c r="EA42" s="8">
        <v>30989350562.099998</v>
      </c>
      <c r="EB42" s="8">
        <v>13090002335</v>
      </c>
      <c r="EC42" s="8">
        <v>27650000000</v>
      </c>
      <c r="ED42" s="8">
        <v>75000000000</v>
      </c>
      <c r="EE42" s="8">
        <v>33622026000</v>
      </c>
      <c r="EF42" s="8">
        <v>20000000000</v>
      </c>
      <c r="EG42" s="8">
        <v>90308135395</v>
      </c>
      <c r="EH42" s="8">
        <v>62000000000</v>
      </c>
      <c r="EI42" s="8">
        <v>78887758158</v>
      </c>
      <c r="EJ42" s="8"/>
      <c r="EK42" s="8">
        <v>20000000000</v>
      </c>
      <c r="EL42" s="8">
        <v>8000000000</v>
      </c>
      <c r="EM42" s="8">
        <v>25000000000</v>
      </c>
      <c r="EN42" s="8">
        <v>15000000000</v>
      </c>
      <c r="EO42" s="8">
        <v>19000000000</v>
      </c>
      <c r="EP42" s="8">
        <v>35000000000</v>
      </c>
      <c r="EQ42" s="8">
        <v>66334041957</v>
      </c>
      <c r="ER42" s="8">
        <v>20000000000</v>
      </c>
      <c r="ES42" s="8">
        <v>10686272000</v>
      </c>
      <c r="ET42" s="8">
        <v>7977762849353</v>
      </c>
      <c r="EU42" s="8">
        <v>873283244970</v>
      </c>
      <c r="EV42" s="8">
        <v>696199758368</v>
      </c>
      <c r="EW42" s="8">
        <v>890351488008</v>
      </c>
      <c r="EX42" s="8">
        <v>792827666959</v>
      </c>
      <c r="EY42" s="8">
        <v>20000000000</v>
      </c>
      <c r="EZ42" s="8">
        <v>110569937100</v>
      </c>
      <c r="FA42" s="8">
        <v>139338164841</v>
      </c>
      <c r="FB42" s="8">
        <v>196000000000</v>
      </c>
      <c r="FC42" s="8">
        <v>168389000000</v>
      </c>
      <c r="FD42" s="8">
        <v>303550885603</v>
      </c>
      <c r="FE42" s="8"/>
      <c r="FF42" s="8">
        <v>23769253615</v>
      </c>
      <c r="FG42" s="8">
        <v>65043170745</v>
      </c>
      <c r="FH42" s="8">
        <v>120317377792</v>
      </c>
      <c r="FI42" s="8">
        <v>126653758422</v>
      </c>
      <c r="FJ42" s="8">
        <v>20000000000</v>
      </c>
      <c r="FK42" s="8">
        <v>92000000000</v>
      </c>
      <c r="FL42" s="8">
        <v>328514987866</v>
      </c>
      <c r="FM42" s="8">
        <v>186783383599</v>
      </c>
      <c r="FN42" s="8">
        <v>275000000000</v>
      </c>
      <c r="FO42" s="8">
        <v>387043616</v>
      </c>
      <c r="FP42" s="8">
        <v>553795665377.90002</v>
      </c>
      <c r="FQ42" s="8">
        <v>27022777959</v>
      </c>
      <c r="FR42" s="8">
        <v>89661543357</v>
      </c>
      <c r="FS42" s="8">
        <v>194907162315</v>
      </c>
      <c r="FT42" s="8">
        <v>30000000000</v>
      </c>
      <c r="FU42" s="8">
        <v>200430069276</v>
      </c>
      <c r="FV42" s="8">
        <v>26775224160</v>
      </c>
      <c r="FW42" s="8">
        <v>942200000000</v>
      </c>
      <c r="FX42" s="8">
        <v>139305713000</v>
      </c>
      <c r="FY42" s="8">
        <v>115962575757</v>
      </c>
      <c r="FZ42" s="8">
        <v>60212668954</v>
      </c>
      <c r="GA42" s="8">
        <v>100000000000</v>
      </c>
      <c r="GB42" s="8">
        <v>54883727000</v>
      </c>
      <c r="GC42" s="8">
        <v>162162390407</v>
      </c>
      <c r="GD42" s="8">
        <v>147138310071</v>
      </c>
      <c r="GE42" s="8">
        <v>109000000000</v>
      </c>
      <c r="GF42" s="8">
        <v>117417768000</v>
      </c>
      <c r="GG42" s="8">
        <v>135522696000</v>
      </c>
      <c r="GH42" s="8">
        <v>100600000000</v>
      </c>
      <c r="GI42" s="8">
        <v>138992471000</v>
      </c>
      <c r="GJ42" s="8">
        <v>114919873114</v>
      </c>
      <c r="GK42" s="8">
        <v>306603501581</v>
      </c>
      <c r="GL42" s="8">
        <v>186815283930</v>
      </c>
      <c r="GM42" s="8">
        <v>286004615669</v>
      </c>
      <c r="GN42" s="8">
        <v>76413112000</v>
      </c>
      <c r="GO42" s="8">
        <v>30000000000</v>
      </c>
      <c r="GP42" s="8">
        <v>78000000000</v>
      </c>
      <c r="GQ42" s="8">
        <v>75000000000</v>
      </c>
      <c r="GR42" s="8">
        <v>123895313498</v>
      </c>
      <c r="GS42" s="8">
        <v>171995955782</v>
      </c>
      <c r="GT42" s="8">
        <v>113204706200</v>
      </c>
      <c r="GU42" s="8">
        <v>276861567304</v>
      </c>
      <c r="GV42" s="8">
        <v>334406992996</v>
      </c>
      <c r="GW42" s="8">
        <v>189808868000</v>
      </c>
      <c r="GX42" s="8">
        <v>159747613435</v>
      </c>
      <c r="GY42" s="8">
        <v>94577131833</v>
      </c>
      <c r="GZ42" s="8">
        <v>81866723102</v>
      </c>
      <c r="HA42" s="8">
        <v>86854343272</v>
      </c>
      <c r="HB42" s="8">
        <v>51826500000</v>
      </c>
      <c r="HC42" s="8">
        <v>73205445600</v>
      </c>
      <c r="HD42" s="8">
        <v>270790614370</v>
      </c>
      <c r="HE42" s="8">
        <v>265715007915</v>
      </c>
      <c r="HF42" s="8">
        <v>115555904053</v>
      </c>
      <c r="HG42" s="8">
        <v>550000000000</v>
      </c>
      <c r="HH42" s="8">
        <v>147921630826</v>
      </c>
      <c r="HI42" s="8">
        <v>106065804059</v>
      </c>
      <c r="HJ42" s="8">
        <v>53487820000</v>
      </c>
      <c r="HK42" s="8">
        <v>196944746459</v>
      </c>
      <c r="HL42" s="8">
        <v>143856689950</v>
      </c>
      <c r="HM42" s="8">
        <v>1908850350000</v>
      </c>
      <c r="HN42" s="8">
        <v>81775000000</v>
      </c>
      <c r="HO42" s="8">
        <v>64396607000</v>
      </c>
      <c r="HP42" s="8">
        <v>235072683569</v>
      </c>
      <c r="HQ42" s="8">
        <v>2254813026882</v>
      </c>
      <c r="HR42" s="8">
        <v>108855111387</v>
      </c>
      <c r="HS42" s="8">
        <v>231714851407</v>
      </c>
      <c r="HT42" s="8">
        <v>299469510085</v>
      </c>
      <c r="HU42" s="8">
        <v>212515046776</v>
      </c>
      <c r="HV42" s="8">
        <v>581528109035</v>
      </c>
      <c r="HW42" s="8">
        <v>30000000000</v>
      </c>
      <c r="HX42" s="8">
        <v>370000000000</v>
      </c>
      <c r="HY42" s="8">
        <v>118548603862</v>
      </c>
      <c r="HZ42" s="8">
        <v>176832684944</v>
      </c>
      <c r="IA42" s="8">
        <v>377584652215</v>
      </c>
      <c r="IB42" s="8">
        <v>250909980380</v>
      </c>
      <c r="IC42" s="8">
        <v>277000000000</v>
      </c>
      <c r="ID42" s="8">
        <v>117218549516</v>
      </c>
      <c r="IE42" s="8">
        <v>15500000000</v>
      </c>
      <c r="IF42" s="8">
        <v>284168598630</v>
      </c>
      <c r="IG42" s="8">
        <v>400790157561</v>
      </c>
      <c r="IH42" s="8">
        <v>259427527710.60001</v>
      </c>
      <c r="II42" s="8">
        <v>212255866591</v>
      </c>
      <c r="IJ42" s="8">
        <v>152781000000</v>
      </c>
      <c r="IK42" s="8">
        <v>450000000000</v>
      </c>
      <c r="IL42" s="8">
        <v>214482362673</v>
      </c>
      <c r="IM42" s="8">
        <v>242793170198</v>
      </c>
      <c r="IN42" s="8">
        <v>142750319386</v>
      </c>
      <c r="IO42" s="8">
        <v>208271023000</v>
      </c>
      <c r="IP42" s="8">
        <v>180000000000</v>
      </c>
      <c r="IQ42" s="8">
        <v>138644394027</v>
      </c>
      <c r="IR42" s="8">
        <v>390638248726</v>
      </c>
      <c r="IS42" s="8">
        <v>192000000000</v>
      </c>
      <c r="IT42" s="8">
        <v>266222920000</v>
      </c>
      <c r="IU42" s="8">
        <v>188907463882.45001</v>
      </c>
      <c r="IV42" s="8">
        <v>200349784449</v>
      </c>
      <c r="IW42" s="8">
        <v>140000000000</v>
      </c>
      <c r="IX42" s="8">
        <v>759957903276</v>
      </c>
      <c r="IY42" s="8">
        <v>103200144918</v>
      </c>
      <c r="IZ42" s="8">
        <v>319141001172</v>
      </c>
      <c r="JA42" s="8">
        <v>109072691338</v>
      </c>
      <c r="JB42" s="8">
        <v>99083614995</v>
      </c>
      <c r="JC42" s="8">
        <v>30000000000</v>
      </c>
      <c r="JD42" s="8">
        <v>180503122115</v>
      </c>
      <c r="JE42" s="8">
        <v>49485728219</v>
      </c>
      <c r="JF42" s="8">
        <v>24300000000</v>
      </c>
      <c r="JG42" s="8">
        <v>201203818981</v>
      </c>
      <c r="JH42" s="8">
        <v>61766569230</v>
      </c>
      <c r="JI42" s="8">
        <v>20500000000</v>
      </c>
      <c r="JJ42" s="8">
        <v>20000000000</v>
      </c>
      <c r="JK42" s="8"/>
      <c r="JL42" s="8">
        <v>28009460192</v>
      </c>
      <c r="JM42" s="8">
        <v>29022263150</v>
      </c>
      <c r="JN42" s="8">
        <v>66315251843</v>
      </c>
      <c r="JO42" s="8">
        <v>598052108600</v>
      </c>
      <c r="JP42" s="8"/>
      <c r="JQ42" s="8">
        <v>151185678707</v>
      </c>
      <c r="JR42" s="8">
        <v>37561243156</v>
      </c>
      <c r="JS42" s="8">
        <v>58931396000</v>
      </c>
      <c r="JT42" s="8">
        <v>74689563238</v>
      </c>
      <c r="JU42" s="8">
        <v>87436083811</v>
      </c>
      <c r="JV42" s="8">
        <v>191620343674</v>
      </c>
      <c r="JW42" s="8">
        <v>142982772579</v>
      </c>
      <c r="JX42" s="8">
        <v>43945721190</v>
      </c>
      <c r="JY42" s="8">
        <v>94072550902</v>
      </c>
      <c r="JZ42" s="8">
        <v>108236854738</v>
      </c>
      <c r="KA42" s="8">
        <v>55000000000</v>
      </c>
      <c r="KB42" s="8">
        <v>12962500000</v>
      </c>
      <c r="KC42" s="8">
        <v>61333205121</v>
      </c>
      <c r="KD42" s="8">
        <v>64320000000</v>
      </c>
      <c r="KE42" s="8">
        <v>111943617224</v>
      </c>
      <c r="KF42" s="8">
        <v>60000000000</v>
      </c>
      <c r="KG42" s="8">
        <v>171431292196</v>
      </c>
      <c r="KH42" s="8">
        <v>219323941964</v>
      </c>
      <c r="KI42" s="8">
        <v>158898990122</v>
      </c>
      <c r="KJ42" s="8">
        <v>134495000000</v>
      </c>
      <c r="KK42" s="8">
        <v>102119796815</v>
      </c>
      <c r="KL42" s="8">
        <v>548779266935</v>
      </c>
      <c r="KM42" s="8">
        <v>0</v>
      </c>
      <c r="KN42" s="8">
        <v>60204904000</v>
      </c>
      <c r="KO42" s="8">
        <v>198941049388</v>
      </c>
      <c r="KP42" s="8">
        <v>170000000000</v>
      </c>
      <c r="KQ42" s="8">
        <v>21420957397.82</v>
      </c>
      <c r="KR42" s="8">
        <v>2578143312894</v>
      </c>
      <c r="KS42" s="8"/>
      <c r="KT42" s="8">
        <v>500000000000</v>
      </c>
      <c r="KU42" s="8">
        <v>67772456100</v>
      </c>
      <c r="KV42" s="8"/>
      <c r="KW42" s="8">
        <v>415000000000</v>
      </c>
      <c r="KX42" s="8">
        <v>177208312043</v>
      </c>
      <c r="KY42" s="8">
        <v>50000000000</v>
      </c>
      <c r="KZ42" s="8">
        <v>600000000000</v>
      </c>
      <c r="LA42" s="8"/>
      <c r="LB42" s="8">
        <v>277378004235</v>
      </c>
      <c r="LC42" s="8">
        <v>35000000000</v>
      </c>
      <c r="LD42" s="8">
        <v>35242953078</v>
      </c>
      <c r="LE42" s="8">
        <v>39173850404</v>
      </c>
      <c r="LF42" s="8">
        <v>129607923893</v>
      </c>
      <c r="LG42" s="8">
        <v>68693207058</v>
      </c>
      <c r="LH42" s="8">
        <v>50000000000</v>
      </c>
      <c r="LI42" s="8">
        <v>5000000000</v>
      </c>
      <c r="LJ42" s="8">
        <v>10182454910</v>
      </c>
      <c r="LK42" s="8">
        <v>37400282638</v>
      </c>
      <c r="LL42" s="8">
        <v>2000000000</v>
      </c>
      <c r="LM42" s="8">
        <v>20572116858</v>
      </c>
      <c r="LN42" s="8">
        <v>23000000000</v>
      </c>
      <c r="LO42" s="8">
        <v>21403851774</v>
      </c>
      <c r="LP42" s="8">
        <v>12000000000</v>
      </c>
      <c r="LQ42" s="8">
        <v>9200534483</v>
      </c>
      <c r="LR42" s="8">
        <v>5000000000</v>
      </c>
      <c r="LS42" s="8">
        <v>689318497218</v>
      </c>
      <c r="LT42" s="8">
        <v>71506708416</v>
      </c>
      <c r="LU42" s="8">
        <v>48955421212</v>
      </c>
      <c r="LV42" s="8"/>
      <c r="LW42" s="8"/>
      <c r="LX42" s="8"/>
      <c r="LY42" s="8">
        <v>260115180720</v>
      </c>
      <c r="LZ42" s="8">
        <v>29612649954</v>
      </c>
      <c r="MA42" s="8">
        <v>165623252683</v>
      </c>
      <c r="MB42" s="8">
        <v>34273611456</v>
      </c>
      <c r="MC42" s="8">
        <v>27128750000</v>
      </c>
      <c r="MD42" s="8">
        <v>34788623477</v>
      </c>
      <c r="ME42" s="8">
        <v>9735965000</v>
      </c>
      <c r="MF42" s="8">
        <v>110338521787</v>
      </c>
      <c r="MG42" s="8"/>
      <c r="MH42" s="8">
        <v>22865135000</v>
      </c>
      <c r="MI42" s="8">
        <v>24706298174</v>
      </c>
      <c r="MJ42" s="8">
        <v>68496164357</v>
      </c>
      <c r="MK42" s="8">
        <v>3146991485</v>
      </c>
      <c r="ML42" s="8">
        <v>47000000000</v>
      </c>
      <c r="MM42" s="8">
        <v>53169516068</v>
      </c>
      <c r="MN42" s="8"/>
      <c r="MO42" s="8">
        <v>27727768143</v>
      </c>
      <c r="MP42" s="8">
        <v>42906129591</v>
      </c>
      <c r="MQ42" s="8">
        <v>43896406000</v>
      </c>
      <c r="MR42" s="8">
        <v>10000000000</v>
      </c>
      <c r="MS42" s="8">
        <v>75000000000</v>
      </c>
      <c r="MT42" s="8">
        <v>59739558268</v>
      </c>
      <c r="MU42" s="8">
        <v>35000000000</v>
      </c>
      <c r="MV42" s="8">
        <v>52485433719</v>
      </c>
      <c r="MW42" s="8">
        <v>92480637446</v>
      </c>
      <c r="MX42" s="8">
        <v>25000000000</v>
      </c>
      <c r="MY42" s="8"/>
      <c r="MZ42" s="8">
        <v>37700000000</v>
      </c>
      <c r="NA42" s="8"/>
      <c r="NB42" s="8">
        <v>6813076865</v>
      </c>
      <c r="NC42" s="8">
        <v>25000000000</v>
      </c>
      <c r="ND42" s="8">
        <v>892038716860</v>
      </c>
      <c r="NE42" s="8">
        <v>3500000000</v>
      </c>
      <c r="NF42" s="8">
        <v>533817790526</v>
      </c>
      <c r="NG42" s="8">
        <v>55077918177</v>
      </c>
      <c r="NH42" s="8">
        <v>34346567615</v>
      </c>
      <c r="NI42" s="8">
        <v>168000000000</v>
      </c>
      <c r="NJ42" s="8">
        <v>4853733874</v>
      </c>
      <c r="NK42" s="8">
        <v>74218957592</v>
      </c>
      <c r="NL42" s="8">
        <v>77000000000</v>
      </c>
      <c r="NM42" s="8">
        <v>221943317171</v>
      </c>
      <c r="NN42" s="8">
        <v>42352599900</v>
      </c>
      <c r="NO42" s="8">
        <v>133289010635</v>
      </c>
      <c r="NP42" s="8">
        <v>63804763187</v>
      </c>
      <c r="NQ42" s="8">
        <v>150115241757</v>
      </c>
      <c r="NR42" s="8">
        <v>131005541069</v>
      </c>
      <c r="NS42" s="8">
        <v>1000000000</v>
      </c>
      <c r="NT42" s="8">
        <v>81184052021</v>
      </c>
      <c r="NU42" s="8">
        <v>42378440504</v>
      </c>
      <c r="NV42" s="8">
        <v>82983942969</v>
      </c>
      <c r="NW42" s="8">
        <v>66936294120</v>
      </c>
      <c r="NX42" s="8">
        <v>1025945729031</v>
      </c>
      <c r="NY42" s="8"/>
      <c r="NZ42" s="8">
        <v>74852559285</v>
      </c>
      <c r="OA42" s="8">
        <v>48630400000</v>
      </c>
      <c r="OB42" s="8">
        <v>272937860086</v>
      </c>
      <c r="OC42" s="8">
        <v>101592179139</v>
      </c>
      <c r="OD42" s="8">
        <v>59433462310</v>
      </c>
      <c r="OE42" s="8">
        <v>183177602357</v>
      </c>
      <c r="OF42" s="8">
        <v>107545236118</v>
      </c>
      <c r="OG42" s="8">
        <v>234988340788.5</v>
      </c>
      <c r="OH42" s="8">
        <v>50000000000</v>
      </c>
      <c r="OI42" s="8">
        <v>45593360700</v>
      </c>
      <c r="OJ42" s="8">
        <v>41721209500</v>
      </c>
      <c r="OK42" s="8"/>
      <c r="OL42" s="8">
        <v>3949168900</v>
      </c>
      <c r="OM42" s="8">
        <v>12182500000</v>
      </c>
      <c r="ON42" s="8">
        <v>15726850193</v>
      </c>
      <c r="OO42" s="8">
        <v>14000000000</v>
      </c>
      <c r="OP42" s="8">
        <v>57982005600</v>
      </c>
      <c r="OQ42" s="8">
        <v>55937718403</v>
      </c>
      <c r="OR42" s="8">
        <v>7800000000</v>
      </c>
      <c r="OS42" s="8"/>
      <c r="OT42" s="8"/>
      <c r="OU42" s="8">
        <v>27600000000</v>
      </c>
      <c r="OV42" s="8"/>
      <c r="OW42" s="8"/>
      <c r="OX42" s="8">
        <v>75538971380</v>
      </c>
      <c r="OY42" s="8"/>
      <c r="OZ42" s="8">
        <v>19700000000</v>
      </c>
      <c r="PA42" s="8">
        <v>45815547848</v>
      </c>
      <c r="PB42" s="8">
        <v>172200000000.32001</v>
      </c>
      <c r="PC42" s="8">
        <v>22294527945</v>
      </c>
      <c r="PD42" s="8">
        <v>73612897803</v>
      </c>
      <c r="PE42" s="8"/>
      <c r="PF42" s="8">
        <v>44513314822</v>
      </c>
      <c r="PG42" s="8">
        <v>11322440972</v>
      </c>
      <c r="PH42" s="8">
        <v>33000000000</v>
      </c>
      <c r="PI42" s="8">
        <v>29707768300</v>
      </c>
      <c r="PJ42" s="8">
        <v>12500000000</v>
      </c>
      <c r="PK42" s="8">
        <v>0</v>
      </c>
      <c r="PL42" s="8">
        <v>9500000000</v>
      </c>
      <c r="PM42" s="8">
        <v>45835000000</v>
      </c>
      <c r="PN42" s="8">
        <v>23264833593</v>
      </c>
      <c r="PO42" s="8">
        <v>40194008766</v>
      </c>
      <c r="PP42" s="8">
        <v>98750000000</v>
      </c>
      <c r="PQ42" s="8">
        <v>20000000000</v>
      </c>
      <c r="PR42" s="8">
        <v>31551801564</v>
      </c>
      <c r="PS42" s="8">
        <v>11498000000</v>
      </c>
      <c r="PT42" s="8">
        <v>1304827058</v>
      </c>
      <c r="PU42" s="8">
        <v>15000000000</v>
      </c>
      <c r="PV42" s="8">
        <v>35480409848</v>
      </c>
      <c r="PW42" s="8">
        <v>2445500000</v>
      </c>
      <c r="PX42" s="8">
        <v>19274185626</v>
      </c>
      <c r="PY42" s="8">
        <v>19000000000</v>
      </c>
      <c r="PZ42" s="8">
        <v>71792085200</v>
      </c>
      <c r="QA42" s="8">
        <v>25363000000</v>
      </c>
      <c r="QB42" s="8">
        <v>191255150000</v>
      </c>
      <c r="QC42" s="8"/>
      <c r="QD42" s="8"/>
      <c r="QE42" s="8"/>
      <c r="QF42" s="8">
        <v>34364862559</v>
      </c>
      <c r="QG42" s="8">
        <v>22591525307</v>
      </c>
      <c r="QH42" s="8"/>
      <c r="QI42" s="8"/>
      <c r="QJ42" s="8">
        <v>79360148673</v>
      </c>
      <c r="QK42" s="8">
        <v>14189758900</v>
      </c>
      <c r="QL42" s="8">
        <v>98445659000</v>
      </c>
      <c r="QM42" s="8">
        <v>12390026453</v>
      </c>
      <c r="QN42" s="8"/>
      <c r="QO42" s="8"/>
      <c r="QP42" s="8">
        <v>142450734227</v>
      </c>
      <c r="QQ42" s="8"/>
      <c r="QR42" s="8">
        <v>77883582031</v>
      </c>
      <c r="QS42" s="8">
        <v>30000000000</v>
      </c>
      <c r="QT42" s="8">
        <v>53217085000</v>
      </c>
      <c r="QU42" s="8">
        <v>81630264201</v>
      </c>
      <c r="QV42" s="8"/>
      <c r="QW42" s="8">
        <v>615689000000</v>
      </c>
      <c r="QX42" s="8">
        <v>131737579863</v>
      </c>
      <c r="QY42" s="8">
        <v>29862006331</v>
      </c>
      <c r="QZ42" s="8">
        <v>151376027896</v>
      </c>
      <c r="RA42" s="8">
        <v>350000000000</v>
      </c>
      <c r="RB42" s="8">
        <v>418738286377</v>
      </c>
      <c r="RC42" s="8">
        <v>540433124108</v>
      </c>
      <c r="RD42" s="8">
        <v>146351787790</v>
      </c>
      <c r="RE42" s="8">
        <v>589348135011</v>
      </c>
      <c r="RF42" s="8">
        <v>418868674567</v>
      </c>
      <c r="RG42" s="8">
        <v>183000000000</v>
      </c>
      <c r="RH42" s="8">
        <v>99501200000.25</v>
      </c>
      <c r="RI42" s="8">
        <v>48300000000</v>
      </c>
      <c r="RJ42" s="8">
        <v>43054713904</v>
      </c>
      <c r="RK42" s="8">
        <v>88027197000</v>
      </c>
      <c r="RL42" s="8">
        <v>131906506431.8</v>
      </c>
      <c r="RM42" s="8">
        <v>105292378943</v>
      </c>
      <c r="RN42" s="8">
        <v>56601497652</v>
      </c>
      <c r="RO42" s="8">
        <v>100000000</v>
      </c>
      <c r="RP42" s="8"/>
      <c r="RQ42" s="8">
        <v>78977591779</v>
      </c>
      <c r="RR42" s="8">
        <v>30356337000</v>
      </c>
      <c r="RS42" s="8"/>
      <c r="RT42" s="8">
        <v>114598221397</v>
      </c>
      <c r="RU42" s="8">
        <v>200000000000</v>
      </c>
      <c r="RV42" s="8">
        <v>10000000000</v>
      </c>
      <c r="RW42" s="8">
        <v>102045555597</v>
      </c>
      <c r="RX42" s="8">
        <v>124000000000</v>
      </c>
      <c r="RY42" s="8">
        <v>82620000000</v>
      </c>
      <c r="RZ42" s="8">
        <v>95000000000</v>
      </c>
      <c r="SA42" s="8">
        <v>86799443607</v>
      </c>
      <c r="SB42" s="8">
        <v>45692457599</v>
      </c>
      <c r="SC42" s="8">
        <v>644999999997</v>
      </c>
      <c r="SD42" s="8">
        <v>102258964109</v>
      </c>
      <c r="SE42" s="8"/>
      <c r="SF42" s="8">
        <v>71460010303</v>
      </c>
      <c r="SG42" s="8">
        <v>16562307055</v>
      </c>
      <c r="SH42" s="8">
        <v>98758514179</v>
      </c>
      <c r="SI42" s="8"/>
      <c r="SJ42" s="8">
        <v>17003878700</v>
      </c>
      <c r="SK42" s="8">
        <v>137454471371</v>
      </c>
      <c r="SL42" s="8">
        <v>0</v>
      </c>
      <c r="SM42" s="8">
        <v>36994813450</v>
      </c>
      <c r="SN42" s="8">
        <v>20865447614</v>
      </c>
      <c r="SO42" s="8">
        <v>7489686069</v>
      </c>
      <c r="SP42" s="8">
        <v>25523442578</v>
      </c>
      <c r="SQ42" s="8">
        <v>12000000000</v>
      </c>
      <c r="SR42" s="8">
        <v>250000000000</v>
      </c>
      <c r="SS42" s="8">
        <v>115000000000</v>
      </c>
      <c r="ST42" s="8">
        <v>238215223871</v>
      </c>
      <c r="SU42" s="8">
        <v>27000000000</v>
      </c>
      <c r="SV42" s="8">
        <v>81292391340.119995</v>
      </c>
      <c r="SW42" s="8">
        <v>43021550000</v>
      </c>
      <c r="SX42" s="8">
        <v>14995484650</v>
      </c>
      <c r="SY42" s="8">
        <v>67315000000</v>
      </c>
      <c r="SZ42" s="8">
        <v>77677344461</v>
      </c>
      <c r="TA42" s="8"/>
      <c r="TB42" s="8"/>
      <c r="TC42" s="8">
        <v>25392206951</v>
      </c>
      <c r="TD42" s="8"/>
      <c r="TE42" s="8"/>
      <c r="TF42" s="8">
        <v>5009500000</v>
      </c>
      <c r="TG42" s="8"/>
      <c r="TH42" s="8">
        <v>30101079731</v>
      </c>
      <c r="TI42" s="8"/>
      <c r="TJ42" s="8"/>
      <c r="TK42" s="8">
        <v>18951074170</v>
      </c>
      <c r="TL42" s="8">
        <v>29000000000</v>
      </c>
      <c r="TM42" s="8">
        <v>199758448203</v>
      </c>
      <c r="TN42" s="8">
        <v>1714390000</v>
      </c>
      <c r="TO42" s="8">
        <v>21796575000</v>
      </c>
      <c r="TP42" s="8">
        <v>98893049279</v>
      </c>
      <c r="TQ42" s="8">
        <v>99183972423</v>
      </c>
      <c r="TR42" s="8">
        <v>37247271720</v>
      </c>
      <c r="TS42" s="8">
        <v>34100060000</v>
      </c>
      <c r="TT42" s="8">
        <v>12558969700</v>
      </c>
      <c r="TU42" s="8">
        <v>5000410956</v>
      </c>
      <c r="TV42" s="8">
        <v>120337191070</v>
      </c>
      <c r="TW42" s="8"/>
      <c r="TX42" s="8"/>
      <c r="TY42" s="8"/>
      <c r="TZ42" s="8">
        <v>57856296752</v>
      </c>
      <c r="UA42" s="8"/>
    </row>
    <row r="43" spans="1:547" x14ac:dyDescent="0.35">
      <c r="A43" s="7" t="s">
        <v>1131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>
        <v>20000000000</v>
      </c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>
        <v>17563685150</v>
      </c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>
        <v>27450000000</v>
      </c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>
        <v>7555661096</v>
      </c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>
        <v>1000000000</v>
      </c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>
        <v>0</v>
      </c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>
        <v>400000000000</v>
      </c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>
        <v>43641473516</v>
      </c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</row>
    <row r="44" spans="1:547" x14ac:dyDescent="0.35">
      <c r="A44" s="7" t="s">
        <v>1132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>
        <v>3078255200</v>
      </c>
      <c r="OO44" s="8"/>
      <c r="OP44" s="8"/>
      <c r="OQ44" s="8"/>
      <c r="OR44" s="8"/>
      <c r="OS44" s="8"/>
      <c r="OT44" s="8"/>
      <c r="OU44" s="8"/>
      <c r="OV44" s="8"/>
      <c r="OW44" s="8"/>
      <c r="OX44" s="8">
        <v>0</v>
      </c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</row>
    <row r="45" spans="1:547" x14ac:dyDescent="0.35">
      <c r="A45" s="7" t="s">
        <v>1133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>
        <v>17852500000</v>
      </c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>
        <v>16710643283</v>
      </c>
      <c r="AR45" s="8"/>
      <c r="AS45" s="8"/>
      <c r="AT45" s="8"/>
      <c r="AU45" s="8"/>
      <c r="AV45" s="8"/>
      <c r="AW45" s="8"/>
      <c r="AX45" s="8"/>
      <c r="AY45" s="8"/>
      <c r="AZ45" s="8">
        <v>25000000000</v>
      </c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>
        <v>75000000000</v>
      </c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>
        <v>200000000000</v>
      </c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>
        <v>0</v>
      </c>
      <c r="DE45" s="8"/>
      <c r="DF45" s="8"/>
      <c r="DG45" s="8"/>
      <c r="DH45" s="8"/>
      <c r="DI45" s="8"/>
      <c r="DJ45" s="8"/>
      <c r="DK45" s="8"/>
      <c r="DL45" s="8"/>
      <c r="DM45" s="8">
        <v>95000000000</v>
      </c>
      <c r="DN45" s="8"/>
      <c r="DO45" s="8"/>
      <c r="DP45" s="8"/>
      <c r="DQ45" s="8">
        <v>145000000000</v>
      </c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>
        <v>10000000000</v>
      </c>
      <c r="EN45" s="8"/>
      <c r="EO45" s="8">
        <v>42800000000</v>
      </c>
      <c r="EP45" s="8"/>
      <c r="EQ45" s="8"/>
      <c r="ER45" s="8"/>
      <c r="ES45" s="8">
        <v>50000000000</v>
      </c>
      <c r="ET45" s="8">
        <v>1422676964702</v>
      </c>
      <c r="EU45" s="8"/>
      <c r="EV45" s="8"/>
      <c r="EW45" s="8"/>
      <c r="EX45" s="8"/>
      <c r="EY45" s="8">
        <v>325000000000</v>
      </c>
      <c r="EZ45" s="8">
        <v>150000000000</v>
      </c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>
        <v>10000000000</v>
      </c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>
        <v>113750000000</v>
      </c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>
        <v>50405000000</v>
      </c>
      <c r="HO45" s="8"/>
      <c r="HP45" s="8"/>
      <c r="HQ45" s="8"/>
      <c r="HR45" s="8"/>
      <c r="HS45" s="8">
        <v>45150000000</v>
      </c>
      <c r="HT45" s="8"/>
      <c r="HU45" s="8">
        <v>20000000000</v>
      </c>
      <c r="HV45" s="8"/>
      <c r="HW45" s="8"/>
      <c r="HX45" s="8"/>
      <c r="HY45" s="8"/>
      <c r="HZ45" s="8"/>
      <c r="IA45" s="8"/>
      <c r="IB45" s="8">
        <v>20000000000</v>
      </c>
      <c r="IC45" s="8"/>
      <c r="ID45" s="8"/>
      <c r="IE45" s="8"/>
      <c r="IF45" s="8"/>
      <c r="IG45" s="8"/>
      <c r="IH45" s="8">
        <v>100000000000</v>
      </c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>
        <v>196500000000</v>
      </c>
      <c r="JG45" s="8"/>
      <c r="JH45" s="8"/>
      <c r="JI45" s="8"/>
      <c r="JJ45" s="8"/>
      <c r="JK45" s="8"/>
      <c r="JL45" s="8"/>
      <c r="JM45" s="8"/>
      <c r="JN45" s="8">
        <v>72100000000</v>
      </c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>
        <v>34671000000</v>
      </c>
      <c r="LF45" s="8"/>
      <c r="LG45" s="8"/>
      <c r="LH45" s="8">
        <v>80000000000</v>
      </c>
      <c r="LI45" s="8">
        <v>85800000000</v>
      </c>
      <c r="LJ45" s="8"/>
      <c r="LK45" s="8"/>
      <c r="LL45" s="8"/>
      <c r="LM45" s="8">
        <v>50000000000</v>
      </c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>
        <v>80000000000</v>
      </c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>
        <v>55000000000</v>
      </c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>
        <v>96210637083</v>
      </c>
      <c r="NG45" s="8"/>
      <c r="NH45" s="8"/>
      <c r="NI45" s="8"/>
      <c r="NJ45" s="8"/>
      <c r="NK45" s="8"/>
      <c r="NL45" s="8">
        <v>20137639550</v>
      </c>
      <c r="NM45" s="8"/>
      <c r="NN45" s="8"/>
      <c r="NO45" s="8"/>
      <c r="NP45" s="8"/>
      <c r="NQ45" s="8">
        <v>192459780750</v>
      </c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>
        <v>75000000000</v>
      </c>
      <c r="OO45" s="8"/>
      <c r="OP45" s="8"/>
      <c r="OQ45" s="8"/>
      <c r="OR45" s="8"/>
      <c r="OS45" s="8"/>
      <c r="OT45" s="8"/>
      <c r="OU45" s="8"/>
      <c r="OV45" s="8">
        <v>20000000000</v>
      </c>
      <c r="OW45" s="8"/>
      <c r="OX45" s="8">
        <v>0</v>
      </c>
      <c r="OY45" s="8"/>
      <c r="OZ45" s="8">
        <v>103749282446</v>
      </c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>
        <v>100480000000</v>
      </c>
      <c r="PN45" s="8"/>
      <c r="PO45" s="8"/>
      <c r="PP45" s="8"/>
      <c r="PQ45" s="8">
        <v>21000000000</v>
      </c>
      <c r="PR45" s="8"/>
      <c r="PS45" s="8">
        <v>25000000000</v>
      </c>
      <c r="PT45" s="8"/>
      <c r="PU45" s="8"/>
      <c r="PV45" s="8"/>
      <c r="PW45" s="8"/>
      <c r="PX45" s="8"/>
      <c r="PY45" s="8"/>
      <c r="PZ45" s="8"/>
      <c r="QA45" s="8"/>
      <c r="QB45" s="8"/>
      <c r="QC45" s="8">
        <v>95070000000</v>
      </c>
      <c r="QD45" s="8"/>
      <c r="QE45" s="8"/>
      <c r="QF45" s="8"/>
      <c r="QG45" s="8"/>
      <c r="QH45" s="8"/>
      <c r="QI45" s="8"/>
      <c r="QJ45" s="8"/>
      <c r="QK45" s="8"/>
      <c r="QL45" s="8">
        <v>119295044720</v>
      </c>
      <c r="QM45" s="8"/>
      <c r="QN45" s="8"/>
      <c r="QO45" s="8">
        <v>40000000000</v>
      </c>
      <c r="QP45" s="8"/>
      <c r="QQ45" s="8"/>
      <c r="QR45" s="8"/>
      <c r="QS45" s="8"/>
      <c r="QT45" s="8"/>
      <c r="QU45" s="8"/>
      <c r="QV45" s="8">
        <v>115000000000</v>
      </c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>
        <v>16556292010</v>
      </c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>
        <v>110000000000</v>
      </c>
      <c r="SG45" s="8"/>
      <c r="SH45" s="8"/>
      <c r="SI45" s="8">
        <v>115683737580</v>
      </c>
      <c r="SJ45" s="8"/>
      <c r="SK45" s="8"/>
      <c r="SL45" s="8"/>
      <c r="SM45" s="8"/>
      <c r="SN45" s="8"/>
      <c r="SO45" s="8">
        <v>224212016542</v>
      </c>
      <c r="SP45" s="8"/>
      <c r="SQ45" s="8">
        <v>17854342716</v>
      </c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>
        <v>39656433359</v>
      </c>
      <c r="TJ45" s="8"/>
      <c r="TK45" s="8"/>
      <c r="TL45" s="8"/>
      <c r="TM45" s="8"/>
      <c r="TN45" s="8">
        <v>100000000000</v>
      </c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</row>
    <row r="46" spans="1:547" x14ac:dyDescent="0.35">
      <c r="A46" s="7" t="s">
        <v>1134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>
        <v>200000000</v>
      </c>
      <c r="AI46" s="8"/>
      <c r="AJ46" s="8"/>
      <c r="AK46" s="8"/>
      <c r="AL46" s="8"/>
      <c r="AM46" s="8"/>
      <c r="AN46" s="8"/>
      <c r="AO46" s="8"/>
      <c r="AP46" s="8"/>
      <c r="AQ46" s="8"/>
      <c r="AR46" s="8">
        <v>1200000000</v>
      </c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>
        <v>30000000</v>
      </c>
      <c r="BN46" s="8"/>
      <c r="BO46" s="8">
        <v>1000000000</v>
      </c>
      <c r="BP46" s="8"/>
      <c r="BQ46" s="8"/>
      <c r="BR46" s="8"/>
      <c r="BS46" s="8"/>
      <c r="BT46" s="8"/>
      <c r="BU46" s="8"/>
      <c r="BV46" s="8">
        <v>12059566784</v>
      </c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>
        <v>2561732000</v>
      </c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>
        <v>4434886000</v>
      </c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>
        <v>5497032260</v>
      </c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>
        <v>1000000000</v>
      </c>
      <c r="FZ46" s="8"/>
      <c r="GA46" s="8"/>
      <c r="GB46" s="8"/>
      <c r="GC46" s="8">
        <v>10000000</v>
      </c>
      <c r="GD46" s="8"/>
      <c r="GE46" s="8"/>
      <c r="GF46" s="8"/>
      <c r="GG46" s="8"/>
      <c r="GH46" s="8"/>
      <c r="GI46" s="8">
        <v>2100000000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>
        <v>7000000</v>
      </c>
      <c r="GY46" s="8"/>
      <c r="GZ46" s="8">
        <v>0</v>
      </c>
      <c r="HA46" s="8">
        <v>20000000</v>
      </c>
      <c r="HB46" s="8"/>
      <c r="HC46" s="8"/>
      <c r="HD46" s="8"/>
      <c r="HE46" s="8"/>
      <c r="HF46" s="8"/>
      <c r="HG46" s="8">
        <v>4000000000</v>
      </c>
      <c r="HH46" s="8">
        <v>11000000000</v>
      </c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>
        <v>0</v>
      </c>
      <c r="IA46" s="8"/>
      <c r="IB46" s="8"/>
      <c r="IC46" s="8"/>
      <c r="ID46" s="8"/>
      <c r="IE46" s="8">
        <v>0</v>
      </c>
      <c r="IF46" s="8"/>
      <c r="IG46" s="8"/>
      <c r="IH46" s="8">
        <v>300000000</v>
      </c>
      <c r="II46" s="8"/>
      <c r="IJ46" s="8">
        <v>781514688</v>
      </c>
      <c r="IK46" s="8"/>
      <c r="IL46" s="8"/>
      <c r="IM46" s="8"/>
      <c r="IN46" s="8">
        <v>202820000</v>
      </c>
      <c r="IO46" s="8">
        <v>55500000</v>
      </c>
      <c r="IP46" s="8"/>
      <c r="IQ46" s="8"/>
      <c r="IR46" s="8"/>
      <c r="IS46" s="8"/>
      <c r="IT46" s="8"/>
      <c r="IU46" s="8">
        <v>34910810573</v>
      </c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>
        <v>50000000</v>
      </c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>
        <v>8000000000</v>
      </c>
      <c r="KG46" s="8"/>
      <c r="KH46" s="8"/>
      <c r="KI46" s="8">
        <v>0</v>
      </c>
      <c r="KJ46" s="8">
        <v>5000000</v>
      </c>
      <c r="KK46" s="8"/>
      <c r="KL46" s="8">
        <v>4000000000</v>
      </c>
      <c r="KM46" s="8">
        <v>1500000000</v>
      </c>
      <c r="KN46" s="8"/>
      <c r="KO46" s="8"/>
      <c r="KP46" s="8"/>
      <c r="KQ46" s="8"/>
      <c r="KR46" s="8"/>
      <c r="KS46" s="8"/>
      <c r="KT46" s="8"/>
      <c r="KU46" s="8">
        <v>2000000000</v>
      </c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>
        <v>500000000</v>
      </c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>
        <v>1000000000</v>
      </c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>
        <v>100000000</v>
      </c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>
        <v>5400000000</v>
      </c>
      <c r="OD46" s="8"/>
      <c r="OE46" s="8"/>
      <c r="OF46" s="8"/>
      <c r="OG46" s="8"/>
      <c r="OH46" s="8"/>
      <c r="OI46" s="8">
        <v>750000000</v>
      </c>
      <c r="OJ46" s="8"/>
      <c r="OK46" s="8">
        <v>300000000</v>
      </c>
      <c r="OL46" s="8"/>
      <c r="OM46" s="8"/>
      <c r="ON46" s="8"/>
      <c r="OO46" s="8"/>
      <c r="OP46" s="8"/>
      <c r="OQ46" s="8"/>
      <c r="OR46" s="8"/>
      <c r="OS46" s="8">
        <v>4159731999</v>
      </c>
      <c r="OT46" s="8"/>
      <c r="OU46" s="8">
        <v>445714285</v>
      </c>
      <c r="OV46" s="8"/>
      <c r="OW46" s="8">
        <v>100000000</v>
      </c>
      <c r="OX46" s="8">
        <v>250000000</v>
      </c>
      <c r="OY46" s="8"/>
      <c r="OZ46" s="8"/>
      <c r="PA46" s="8">
        <v>5000000000</v>
      </c>
      <c r="PB46" s="8"/>
      <c r="PC46" s="8"/>
      <c r="PD46" s="8"/>
      <c r="PE46" s="8"/>
      <c r="PF46" s="8"/>
      <c r="PG46" s="8"/>
      <c r="PH46" s="8"/>
      <c r="PI46" s="8"/>
      <c r="PJ46" s="8">
        <v>1000000000</v>
      </c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>
        <v>100000000</v>
      </c>
      <c r="RM46" s="8">
        <v>500000000</v>
      </c>
      <c r="RN46" s="8"/>
      <c r="RO46" s="8"/>
      <c r="RP46" s="8"/>
      <c r="RQ46" s="8"/>
      <c r="RR46" s="8"/>
      <c r="RS46" s="8"/>
      <c r="RT46" s="8"/>
      <c r="RU46" s="8"/>
      <c r="RV46" s="8"/>
      <c r="RW46" s="8">
        <v>500000000</v>
      </c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>
        <v>10000000</v>
      </c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</row>
    <row r="47" spans="1:547" ht="29" x14ac:dyDescent="0.35">
      <c r="A47" s="9" t="s">
        <v>1135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>
        <v>0</v>
      </c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</row>
    <row r="48" spans="1:547" x14ac:dyDescent="0.35">
      <c r="A48" s="7" t="s">
        <v>1136</v>
      </c>
      <c r="B48" s="8">
        <v>100000000000</v>
      </c>
      <c r="C48" s="8"/>
      <c r="D48" s="8"/>
      <c r="E48" s="8"/>
      <c r="F48" s="8">
        <v>1274000000</v>
      </c>
      <c r="G48" s="8">
        <v>7600000000</v>
      </c>
      <c r="H48" s="8"/>
      <c r="I48" s="8">
        <v>6332000000</v>
      </c>
      <c r="J48" s="8"/>
      <c r="K48" s="8"/>
      <c r="L48" s="8">
        <v>1000000000</v>
      </c>
      <c r="M48" s="8">
        <v>1500000000</v>
      </c>
      <c r="N48" s="8">
        <v>2800000000</v>
      </c>
      <c r="O48" s="8">
        <v>1000000000</v>
      </c>
      <c r="P48" s="8">
        <v>500000000</v>
      </c>
      <c r="Q48" s="8">
        <v>2000000000</v>
      </c>
      <c r="R48" s="8">
        <v>1000000000</v>
      </c>
      <c r="S48" s="8">
        <v>3000000000</v>
      </c>
      <c r="T48" s="8">
        <v>3500000000</v>
      </c>
      <c r="U48" s="8">
        <v>1000000000</v>
      </c>
      <c r="V48" s="8">
        <v>6300000000</v>
      </c>
      <c r="W48" s="8"/>
      <c r="X48" s="8">
        <v>1100000000</v>
      </c>
      <c r="Y48" s="8">
        <v>25000000000</v>
      </c>
      <c r="Z48" s="8">
        <v>50000000000</v>
      </c>
      <c r="AA48" s="8">
        <v>2500000000</v>
      </c>
      <c r="AB48" s="8">
        <v>7500000000</v>
      </c>
      <c r="AC48" s="8">
        <v>18000000000</v>
      </c>
      <c r="AD48" s="8"/>
      <c r="AE48" s="8">
        <v>5000000000</v>
      </c>
      <c r="AF48" s="8">
        <v>3000000000</v>
      </c>
      <c r="AG48" s="8"/>
      <c r="AH48" s="8"/>
      <c r="AI48" s="8"/>
      <c r="AJ48" s="8">
        <v>10146938000</v>
      </c>
      <c r="AK48" s="8">
        <v>10906661717</v>
      </c>
      <c r="AL48" s="8">
        <v>21906000000</v>
      </c>
      <c r="AM48" s="8">
        <v>5000000000</v>
      </c>
      <c r="AN48" s="8">
        <v>3200000000</v>
      </c>
      <c r="AO48" s="8"/>
      <c r="AP48" s="8">
        <v>6500000000</v>
      </c>
      <c r="AQ48" s="8">
        <v>6911443731</v>
      </c>
      <c r="AR48" s="8">
        <v>3500000000</v>
      </c>
      <c r="AS48" s="8">
        <v>6000000000</v>
      </c>
      <c r="AT48" s="8">
        <v>5812591400</v>
      </c>
      <c r="AU48" s="8">
        <v>4000000000</v>
      </c>
      <c r="AV48" s="8">
        <v>4500000000</v>
      </c>
      <c r="AW48" s="8"/>
      <c r="AX48" s="8">
        <v>36865674528</v>
      </c>
      <c r="AY48" s="8">
        <v>5000000000</v>
      </c>
      <c r="AZ48" s="8">
        <v>15200000000</v>
      </c>
      <c r="BA48" s="8"/>
      <c r="BB48" s="8">
        <v>25872556429</v>
      </c>
      <c r="BC48" s="8">
        <v>2239900000</v>
      </c>
      <c r="BD48" s="8">
        <v>6000000000</v>
      </c>
      <c r="BE48" s="8"/>
      <c r="BF48" s="8">
        <v>1000000000</v>
      </c>
      <c r="BG48" s="8">
        <v>1000000000</v>
      </c>
      <c r="BH48" s="8">
        <v>20000000000</v>
      </c>
      <c r="BI48" s="8">
        <v>1500000000</v>
      </c>
      <c r="BJ48" s="8">
        <v>5000000000</v>
      </c>
      <c r="BK48" s="8"/>
      <c r="BL48" s="8">
        <v>15000000000</v>
      </c>
      <c r="BM48" s="8">
        <v>8000000000</v>
      </c>
      <c r="BN48" s="8">
        <v>3898000000</v>
      </c>
      <c r="BO48" s="8">
        <v>2533000000</v>
      </c>
      <c r="BP48" s="8">
        <v>3444000000</v>
      </c>
      <c r="BQ48" s="8">
        <v>1000000000</v>
      </c>
      <c r="BR48" s="8">
        <v>0</v>
      </c>
      <c r="BS48" s="8">
        <v>1000000000</v>
      </c>
      <c r="BT48" s="8">
        <v>21650000000</v>
      </c>
      <c r="BU48" s="8"/>
      <c r="BV48" s="8">
        <v>1666666669</v>
      </c>
      <c r="BW48" s="8">
        <v>5851666600</v>
      </c>
      <c r="BX48" s="8"/>
      <c r="BY48" s="8">
        <v>1500000000</v>
      </c>
      <c r="BZ48" s="8">
        <v>1500000000</v>
      </c>
      <c r="CA48" s="8"/>
      <c r="CB48" s="8">
        <v>0</v>
      </c>
      <c r="CC48" s="8"/>
      <c r="CD48" s="8"/>
      <c r="CE48" s="8"/>
      <c r="CF48" s="8"/>
      <c r="CG48" s="8"/>
      <c r="CH48" s="8"/>
      <c r="CI48" s="8"/>
      <c r="CJ48" s="8"/>
      <c r="CK48" s="8"/>
      <c r="CL48" s="8">
        <v>25000000000</v>
      </c>
      <c r="CM48" s="8">
        <v>20000000000</v>
      </c>
      <c r="CN48" s="8">
        <v>39802646760</v>
      </c>
      <c r="CO48" s="8">
        <v>90134000000</v>
      </c>
      <c r="CP48" s="8">
        <v>108000000000</v>
      </c>
      <c r="CQ48" s="8">
        <v>5000000000</v>
      </c>
      <c r="CR48" s="8">
        <v>11000000000</v>
      </c>
      <c r="CS48" s="8">
        <v>66394801290</v>
      </c>
      <c r="CT48" s="8">
        <v>5000000000</v>
      </c>
      <c r="CU48" s="8">
        <v>5000000000</v>
      </c>
      <c r="CV48" s="8"/>
      <c r="CW48" s="8">
        <v>6000000000</v>
      </c>
      <c r="CX48" s="8">
        <v>32181042624</v>
      </c>
      <c r="CY48" s="8">
        <v>80000000000</v>
      </c>
      <c r="CZ48" s="8"/>
      <c r="DA48" s="8">
        <v>366000000000</v>
      </c>
      <c r="DB48" s="8">
        <v>3000000000</v>
      </c>
      <c r="DC48" s="8">
        <v>125490421232</v>
      </c>
      <c r="DD48" s="8"/>
      <c r="DE48" s="8">
        <v>53778516132</v>
      </c>
      <c r="DF48" s="8">
        <v>7549575000</v>
      </c>
      <c r="DG48" s="8">
        <v>4000000000</v>
      </c>
      <c r="DH48" s="8">
        <v>55157237432</v>
      </c>
      <c r="DI48" s="8">
        <v>18739412981</v>
      </c>
      <c r="DJ48" s="8"/>
      <c r="DK48" s="8">
        <v>36000000000</v>
      </c>
      <c r="DL48" s="8">
        <v>13769767916</v>
      </c>
      <c r="DM48" s="8">
        <v>1500000000</v>
      </c>
      <c r="DN48" s="8">
        <v>5000000000</v>
      </c>
      <c r="DO48" s="8">
        <v>43000000000</v>
      </c>
      <c r="DP48" s="8">
        <v>151900000000</v>
      </c>
      <c r="DQ48" s="8"/>
      <c r="DR48" s="8">
        <v>5000000000</v>
      </c>
      <c r="DS48" s="8"/>
      <c r="DT48" s="8"/>
      <c r="DU48" s="8">
        <v>2500000000</v>
      </c>
      <c r="DV48" s="8">
        <v>2000000000</v>
      </c>
      <c r="DW48" s="8">
        <v>39182661979</v>
      </c>
      <c r="DX48" s="8">
        <v>1000000000</v>
      </c>
      <c r="DY48" s="8"/>
      <c r="DZ48" s="8">
        <v>2500000000</v>
      </c>
      <c r="EA48" s="8"/>
      <c r="EB48" s="8">
        <v>2000000000</v>
      </c>
      <c r="EC48" s="8">
        <v>1700000000</v>
      </c>
      <c r="ED48" s="8">
        <v>105882243536</v>
      </c>
      <c r="EE48" s="8">
        <v>19918662620</v>
      </c>
      <c r="EF48" s="8">
        <v>20875000000</v>
      </c>
      <c r="EG48" s="8">
        <v>39015863470</v>
      </c>
      <c r="EH48" s="8">
        <v>32444140708</v>
      </c>
      <c r="EI48" s="8">
        <v>3000000000</v>
      </c>
      <c r="EJ48" s="8">
        <v>1000000000</v>
      </c>
      <c r="EK48" s="8">
        <v>3500000000</v>
      </c>
      <c r="EL48" s="8">
        <v>2500000000</v>
      </c>
      <c r="EM48" s="8">
        <v>67500000000</v>
      </c>
      <c r="EN48" s="8">
        <v>4000000000</v>
      </c>
      <c r="EO48" s="8">
        <v>37200000000</v>
      </c>
      <c r="EP48" s="8">
        <v>7500000000</v>
      </c>
      <c r="EQ48" s="8"/>
      <c r="ER48" s="8">
        <v>50965691015</v>
      </c>
      <c r="ES48" s="8">
        <v>9000000000</v>
      </c>
      <c r="ET48" s="8">
        <v>9167322522936</v>
      </c>
      <c r="EU48" s="8">
        <v>1087741645292</v>
      </c>
      <c r="EV48" s="8">
        <v>93429255218</v>
      </c>
      <c r="EW48" s="8">
        <v>75000000000</v>
      </c>
      <c r="EX48" s="8">
        <v>150000000000</v>
      </c>
      <c r="EY48" s="8">
        <v>140581165000</v>
      </c>
      <c r="EZ48" s="8">
        <v>58800000000</v>
      </c>
      <c r="FA48" s="8">
        <v>45000000000</v>
      </c>
      <c r="FB48" s="8">
        <v>13498000000</v>
      </c>
      <c r="FC48" s="8">
        <v>30000000000</v>
      </c>
      <c r="FD48" s="8"/>
      <c r="FE48" s="8">
        <v>26500000000</v>
      </c>
      <c r="FF48" s="8">
        <v>12500000000</v>
      </c>
      <c r="FG48" s="8">
        <v>15000000000</v>
      </c>
      <c r="FH48" s="8">
        <v>37291000000</v>
      </c>
      <c r="FI48" s="8">
        <v>76235000000</v>
      </c>
      <c r="FJ48" s="8">
        <v>21500000000</v>
      </c>
      <c r="FK48" s="8">
        <v>57175000000</v>
      </c>
      <c r="FL48" s="8"/>
      <c r="FM48" s="8">
        <v>52500000000</v>
      </c>
      <c r="FN48" s="8">
        <v>60882679396</v>
      </c>
      <c r="FO48" s="8">
        <v>25265000000</v>
      </c>
      <c r="FP48" s="8">
        <v>65000000000</v>
      </c>
      <c r="FQ48" s="8">
        <v>3500000000</v>
      </c>
      <c r="FR48" s="8">
        <v>21500000000</v>
      </c>
      <c r="FS48" s="8">
        <v>32429809000</v>
      </c>
      <c r="FT48" s="8">
        <v>7000000000</v>
      </c>
      <c r="FU48" s="8">
        <v>146889066667</v>
      </c>
      <c r="FV48" s="8">
        <v>5000000000</v>
      </c>
      <c r="FW48" s="8">
        <v>370000000000</v>
      </c>
      <c r="FX48" s="8">
        <v>11900000000</v>
      </c>
      <c r="FY48" s="8">
        <v>61935784000</v>
      </c>
      <c r="FZ48" s="8">
        <v>10000000000</v>
      </c>
      <c r="GA48" s="8">
        <v>100000000000</v>
      </c>
      <c r="GB48" s="8">
        <v>22500000000</v>
      </c>
      <c r="GC48" s="8">
        <v>26000000000</v>
      </c>
      <c r="GD48" s="8">
        <v>21000000000</v>
      </c>
      <c r="GE48" s="8">
        <v>9000000000</v>
      </c>
      <c r="GF48" s="8">
        <v>67250000000</v>
      </c>
      <c r="GG48" s="8">
        <v>28500000000</v>
      </c>
      <c r="GH48" s="8">
        <v>10000230000</v>
      </c>
      <c r="GI48" s="8">
        <v>46331000000</v>
      </c>
      <c r="GJ48" s="8">
        <v>26000000000</v>
      </c>
      <c r="GK48" s="8">
        <v>24300000000</v>
      </c>
      <c r="GL48" s="8"/>
      <c r="GM48" s="8">
        <v>44375000000</v>
      </c>
      <c r="GN48" s="8">
        <v>10000000000</v>
      </c>
      <c r="GO48" s="8">
        <v>29000000000</v>
      </c>
      <c r="GP48" s="8">
        <v>17300000000</v>
      </c>
      <c r="GQ48" s="8">
        <v>5362500000</v>
      </c>
      <c r="GR48" s="8">
        <v>18000000000</v>
      </c>
      <c r="GS48" s="8">
        <v>70000000000</v>
      </c>
      <c r="GT48" s="8">
        <v>1000000000</v>
      </c>
      <c r="GU48" s="8">
        <v>75000000000</v>
      </c>
      <c r="GV48" s="8">
        <v>27010000000</v>
      </c>
      <c r="GW48" s="8">
        <v>38576846000</v>
      </c>
      <c r="GX48" s="8">
        <v>16807414000</v>
      </c>
      <c r="GY48" s="8">
        <v>1500000000</v>
      </c>
      <c r="GZ48" s="8">
        <v>17080000000</v>
      </c>
      <c r="HA48" s="8">
        <v>18540799000</v>
      </c>
      <c r="HB48" s="8">
        <v>11250000000</v>
      </c>
      <c r="HC48" s="8">
        <v>1500000000</v>
      </c>
      <c r="HD48" s="8">
        <v>115472000000</v>
      </c>
      <c r="HE48" s="8">
        <v>7000000000</v>
      </c>
      <c r="HF48" s="8"/>
      <c r="HG48" s="8">
        <v>305000000000</v>
      </c>
      <c r="HH48" s="8">
        <v>36500000000</v>
      </c>
      <c r="HI48" s="8">
        <v>15000000000</v>
      </c>
      <c r="HJ48" s="8">
        <v>32873192403</v>
      </c>
      <c r="HK48" s="8">
        <v>42000000000</v>
      </c>
      <c r="HL48" s="8">
        <v>54667000000</v>
      </c>
      <c r="HM48" s="8">
        <v>636882467000</v>
      </c>
      <c r="HN48" s="8">
        <v>40000000000</v>
      </c>
      <c r="HO48" s="8">
        <v>7742000000</v>
      </c>
      <c r="HP48" s="8">
        <v>15000000000</v>
      </c>
      <c r="HQ48" s="8">
        <v>500000000000</v>
      </c>
      <c r="HR48" s="8">
        <v>15000000000</v>
      </c>
      <c r="HS48" s="8">
        <v>68330040000</v>
      </c>
      <c r="HT48" s="8"/>
      <c r="HU48" s="8">
        <v>40000000000</v>
      </c>
      <c r="HV48" s="8">
        <v>40000000000</v>
      </c>
      <c r="HW48" s="8">
        <v>85714285700</v>
      </c>
      <c r="HX48" s="8">
        <v>90126981788</v>
      </c>
      <c r="HY48" s="8">
        <v>21750000000</v>
      </c>
      <c r="HZ48" s="8">
        <v>9000000000</v>
      </c>
      <c r="IA48" s="8">
        <v>10500000000</v>
      </c>
      <c r="IB48" s="8">
        <v>71000000000</v>
      </c>
      <c r="IC48" s="8">
        <v>6500000000</v>
      </c>
      <c r="ID48" s="8">
        <v>9000000000</v>
      </c>
      <c r="IE48" s="8"/>
      <c r="IF48" s="8">
        <v>41229285827</v>
      </c>
      <c r="IG48" s="8">
        <v>3256764083</v>
      </c>
      <c r="IH48" s="8">
        <v>60426452800</v>
      </c>
      <c r="II48" s="8"/>
      <c r="IJ48" s="8">
        <v>66646189350</v>
      </c>
      <c r="IK48" s="8">
        <v>2100000000</v>
      </c>
      <c r="IL48" s="8">
        <v>40000000000</v>
      </c>
      <c r="IM48" s="8">
        <v>31300000000</v>
      </c>
      <c r="IN48" s="8">
        <v>89000000000</v>
      </c>
      <c r="IO48" s="8">
        <v>70000000000</v>
      </c>
      <c r="IP48" s="8">
        <v>20000000000</v>
      </c>
      <c r="IQ48" s="8">
        <v>25000000000</v>
      </c>
      <c r="IR48" s="8">
        <v>25000000000</v>
      </c>
      <c r="IS48" s="8"/>
      <c r="IT48" s="8">
        <v>16187680000</v>
      </c>
      <c r="IU48" s="8">
        <v>26782405000</v>
      </c>
      <c r="IV48" s="8"/>
      <c r="IW48" s="8"/>
      <c r="IX48" s="8">
        <v>60000000000</v>
      </c>
      <c r="IY48" s="8">
        <v>0</v>
      </c>
      <c r="IZ48" s="8">
        <v>50000000000</v>
      </c>
      <c r="JA48" s="8">
        <v>46385709812</v>
      </c>
      <c r="JB48" s="8">
        <v>6898759074</v>
      </c>
      <c r="JC48" s="8">
        <v>10000000000</v>
      </c>
      <c r="JD48" s="8">
        <v>42239318137</v>
      </c>
      <c r="JE48" s="8"/>
      <c r="JF48" s="8">
        <v>210140000000</v>
      </c>
      <c r="JG48" s="8">
        <v>14000000000</v>
      </c>
      <c r="JH48" s="8">
        <v>10500000000</v>
      </c>
      <c r="JI48" s="8">
        <v>78500000000</v>
      </c>
      <c r="JJ48" s="8">
        <v>33941428571</v>
      </c>
      <c r="JK48" s="8">
        <v>28000000000</v>
      </c>
      <c r="JL48" s="8">
        <v>3000000000</v>
      </c>
      <c r="JM48" s="8">
        <v>2000000000</v>
      </c>
      <c r="JN48" s="8">
        <v>72000000000</v>
      </c>
      <c r="JO48" s="8">
        <v>230600000000</v>
      </c>
      <c r="JP48" s="8">
        <v>16100000000</v>
      </c>
      <c r="JQ48" s="8">
        <v>3000000000</v>
      </c>
      <c r="JR48" s="8">
        <v>35400000000</v>
      </c>
      <c r="JS48" s="8">
        <v>40000000000</v>
      </c>
      <c r="JT48" s="8">
        <v>14010000000</v>
      </c>
      <c r="JU48" s="8">
        <v>60186711341</v>
      </c>
      <c r="JV48" s="8">
        <v>14879000000</v>
      </c>
      <c r="JW48" s="8">
        <v>12962500000</v>
      </c>
      <c r="JX48" s="8">
        <v>26710000000</v>
      </c>
      <c r="JY48" s="8">
        <v>10868000000</v>
      </c>
      <c r="JZ48" s="8">
        <v>11968000000</v>
      </c>
      <c r="KA48" s="8">
        <v>3000000000</v>
      </c>
      <c r="KB48" s="8">
        <v>12962500000</v>
      </c>
      <c r="KC48" s="8">
        <v>11275000000</v>
      </c>
      <c r="KD48" s="8">
        <v>162837000000</v>
      </c>
      <c r="KE48" s="8">
        <v>23300000000</v>
      </c>
      <c r="KF48" s="8">
        <v>15500000000</v>
      </c>
      <c r="KG48" s="8">
        <v>38000000000</v>
      </c>
      <c r="KH48" s="8">
        <v>35000000000</v>
      </c>
      <c r="KI48" s="8">
        <v>102749944474</v>
      </c>
      <c r="KJ48" s="8">
        <v>11000000000</v>
      </c>
      <c r="KK48" s="8">
        <v>42036463000</v>
      </c>
      <c r="KL48" s="8">
        <v>58318896928</v>
      </c>
      <c r="KM48" s="8">
        <v>98157565500</v>
      </c>
      <c r="KN48" s="8">
        <v>34879520000</v>
      </c>
      <c r="KO48" s="8">
        <v>10000000000</v>
      </c>
      <c r="KP48" s="8">
        <v>50000000000</v>
      </c>
      <c r="KQ48" s="8">
        <v>5000000000</v>
      </c>
      <c r="KR48" s="8">
        <v>168805776920</v>
      </c>
      <c r="KS48" s="8"/>
      <c r="KT48" s="8">
        <v>5874000000</v>
      </c>
      <c r="KU48" s="8">
        <v>5000000000</v>
      </c>
      <c r="KV48" s="8">
        <v>33000000000</v>
      </c>
      <c r="KW48" s="8">
        <v>11500000000</v>
      </c>
      <c r="KX48" s="8">
        <v>42600000000</v>
      </c>
      <c r="KY48" s="8">
        <v>10000000000</v>
      </c>
      <c r="KZ48" s="8"/>
      <c r="LA48" s="8">
        <v>55130675640</v>
      </c>
      <c r="LB48" s="8">
        <v>5000000000</v>
      </c>
      <c r="LC48" s="8">
        <v>354042625692</v>
      </c>
      <c r="LD48" s="8"/>
      <c r="LE48" s="8">
        <v>61000000000</v>
      </c>
      <c r="LF48" s="8">
        <v>15000000000</v>
      </c>
      <c r="LG48" s="8">
        <v>3000000000</v>
      </c>
      <c r="LH48" s="8">
        <v>35703575000</v>
      </c>
      <c r="LI48" s="8">
        <v>43000000000</v>
      </c>
      <c r="LJ48" s="8">
        <v>4812500000</v>
      </c>
      <c r="LK48" s="8">
        <v>12362883640</v>
      </c>
      <c r="LL48" s="8"/>
      <c r="LM48" s="8">
        <v>1000000000</v>
      </c>
      <c r="LN48" s="8"/>
      <c r="LO48" s="8"/>
      <c r="LP48" s="8">
        <v>17100000000</v>
      </c>
      <c r="LQ48" s="8">
        <v>1000000000</v>
      </c>
      <c r="LR48" s="8">
        <v>7500000000</v>
      </c>
      <c r="LS48" s="8"/>
      <c r="LT48" s="8">
        <v>8626108220</v>
      </c>
      <c r="LU48" s="8">
        <v>3360000000</v>
      </c>
      <c r="LV48" s="8"/>
      <c r="LW48" s="8"/>
      <c r="LX48" s="8">
        <v>4000000000</v>
      </c>
      <c r="LY48" s="8">
        <v>3062618550.4499998</v>
      </c>
      <c r="LZ48" s="8">
        <v>29101987762</v>
      </c>
      <c r="MA48" s="8">
        <v>9000000000</v>
      </c>
      <c r="MB48" s="8">
        <v>6000000000</v>
      </c>
      <c r="MC48" s="8">
        <v>2300000000</v>
      </c>
      <c r="MD48" s="8"/>
      <c r="ME48" s="8">
        <v>3000000000</v>
      </c>
      <c r="MF48" s="8">
        <v>35898000000</v>
      </c>
      <c r="MG48" s="8">
        <v>137500000000</v>
      </c>
      <c r="MH48" s="8">
        <v>1500000000</v>
      </c>
      <c r="MI48" s="8">
        <v>5053031265</v>
      </c>
      <c r="MJ48" s="8">
        <v>15000000000</v>
      </c>
      <c r="MK48" s="8">
        <v>13749999999</v>
      </c>
      <c r="ML48" s="8">
        <v>54562526625</v>
      </c>
      <c r="MM48" s="8">
        <v>45702000000</v>
      </c>
      <c r="MN48" s="8">
        <v>1000000000</v>
      </c>
      <c r="MO48" s="8"/>
      <c r="MP48" s="8">
        <v>59070352000</v>
      </c>
      <c r="MQ48" s="8">
        <v>2000000000</v>
      </c>
      <c r="MR48" s="8">
        <v>4500000000</v>
      </c>
      <c r="MS48" s="8">
        <v>2941375000</v>
      </c>
      <c r="MT48" s="8">
        <v>10000000000</v>
      </c>
      <c r="MU48" s="8"/>
      <c r="MV48" s="8">
        <v>22629786326</v>
      </c>
      <c r="MW48" s="8">
        <v>3500000000</v>
      </c>
      <c r="MX48" s="8">
        <v>2350000000</v>
      </c>
      <c r="MY48" s="8">
        <v>16701173220</v>
      </c>
      <c r="MZ48" s="8">
        <v>0</v>
      </c>
      <c r="NA48" s="8"/>
      <c r="NB48" s="8">
        <v>36047924528</v>
      </c>
      <c r="NC48" s="8">
        <v>8016000000</v>
      </c>
      <c r="ND48" s="8">
        <v>10000000000</v>
      </c>
      <c r="NE48" s="8">
        <v>6500000000</v>
      </c>
      <c r="NF48" s="8">
        <v>275000000000</v>
      </c>
      <c r="NG48" s="8">
        <v>46633741314</v>
      </c>
      <c r="NH48" s="8">
        <v>70680391000</v>
      </c>
      <c r="NI48" s="8">
        <v>5000000000</v>
      </c>
      <c r="NJ48" s="8">
        <v>31071978700</v>
      </c>
      <c r="NK48" s="8">
        <v>63063463024.330002</v>
      </c>
      <c r="NL48" s="8">
        <v>62962263260</v>
      </c>
      <c r="NM48" s="8">
        <v>5000000000</v>
      </c>
      <c r="NN48" s="8"/>
      <c r="NO48" s="8">
        <v>7900000000</v>
      </c>
      <c r="NP48" s="8">
        <v>13000000000</v>
      </c>
      <c r="NQ48" s="8">
        <v>131007796520</v>
      </c>
      <c r="NR48" s="8">
        <v>3000000000</v>
      </c>
      <c r="NS48" s="8"/>
      <c r="NT48" s="8">
        <v>4000000000</v>
      </c>
      <c r="NU48" s="8">
        <v>9500000000</v>
      </c>
      <c r="NV48" s="8">
        <v>0</v>
      </c>
      <c r="NW48" s="8">
        <v>5500000000</v>
      </c>
      <c r="NX48" s="8">
        <v>437500000000</v>
      </c>
      <c r="NY48" s="8"/>
      <c r="NZ48" s="8">
        <v>6250000000</v>
      </c>
      <c r="OA48" s="8">
        <v>36000000000</v>
      </c>
      <c r="OB48" s="8">
        <v>187384894666</v>
      </c>
      <c r="OC48" s="8">
        <v>5400000000</v>
      </c>
      <c r="OD48" s="8">
        <v>41500000000</v>
      </c>
      <c r="OE48" s="8"/>
      <c r="OF48" s="8">
        <v>19230769231</v>
      </c>
      <c r="OG48" s="8">
        <v>4576405088</v>
      </c>
      <c r="OH48" s="8">
        <v>23000000000</v>
      </c>
      <c r="OI48" s="8">
        <v>4600000000</v>
      </c>
      <c r="OJ48" s="8">
        <v>1000000000</v>
      </c>
      <c r="OK48" s="8">
        <v>31700000000</v>
      </c>
      <c r="OL48" s="8">
        <v>20000000000</v>
      </c>
      <c r="OM48" s="8">
        <v>70400000000</v>
      </c>
      <c r="ON48" s="8">
        <v>23500000000</v>
      </c>
      <c r="OO48" s="8">
        <v>2250000000</v>
      </c>
      <c r="OP48" s="8">
        <v>2000000000</v>
      </c>
      <c r="OQ48" s="8">
        <v>1890000000</v>
      </c>
      <c r="OR48" s="8">
        <v>6650000000</v>
      </c>
      <c r="OS48" s="8">
        <v>232921357195</v>
      </c>
      <c r="OT48" s="8">
        <v>5000000000</v>
      </c>
      <c r="OU48" s="8">
        <v>5000000000</v>
      </c>
      <c r="OV48" s="8">
        <v>13000000000</v>
      </c>
      <c r="OW48" s="8">
        <v>6000000000</v>
      </c>
      <c r="OX48" s="8">
        <v>36000000000</v>
      </c>
      <c r="OY48" s="8">
        <v>25273825215</v>
      </c>
      <c r="OZ48" s="8">
        <v>68508695652</v>
      </c>
      <c r="PA48" s="8">
        <v>42500000000</v>
      </c>
      <c r="PB48" s="8">
        <v>8050000000</v>
      </c>
      <c r="PC48" s="8"/>
      <c r="PD48" s="8">
        <v>10500000000</v>
      </c>
      <c r="PE48" s="8">
        <v>6000000000</v>
      </c>
      <c r="PF48" s="8">
        <v>5000000000</v>
      </c>
      <c r="PG48" s="8">
        <v>15000000000</v>
      </c>
      <c r="PH48" s="8">
        <v>10500000000</v>
      </c>
      <c r="PI48" s="8">
        <v>33029835209</v>
      </c>
      <c r="PJ48" s="8">
        <v>5000000000</v>
      </c>
      <c r="PK48" s="8"/>
      <c r="PL48" s="8"/>
      <c r="PM48" s="8">
        <v>73000000000</v>
      </c>
      <c r="PN48" s="8">
        <v>12000000000</v>
      </c>
      <c r="PO48" s="8"/>
      <c r="PP48" s="8">
        <v>136672198294</v>
      </c>
      <c r="PQ48" s="8">
        <v>5000000000</v>
      </c>
      <c r="PR48" s="8">
        <v>6000000000</v>
      </c>
      <c r="PS48" s="8">
        <v>61000000000</v>
      </c>
      <c r="PT48" s="8">
        <v>2500000000</v>
      </c>
      <c r="PU48" s="8">
        <v>2750000000</v>
      </c>
      <c r="PV48" s="8">
        <v>2750000000</v>
      </c>
      <c r="PW48" s="8">
        <v>2445500000</v>
      </c>
      <c r="PX48" s="8">
        <v>3000000000</v>
      </c>
      <c r="PY48" s="8">
        <v>12500000000</v>
      </c>
      <c r="PZ48" s="8">
        <v>21883925079</v>
      </c>
      <c r="QA48" s="8">
        <v>3500000000</v>
      </c>
      <c r="QB48" s="8">
        <v>25000000000</v>
      </c>
      <c r="QC48" s="8">
        <v>35570000000</v>
      </c>
      <c r="QD48" s="8">
        <v>3300000000</v>
      </c>
      <c r="QE48" s="8">
        <v>10933706000</v>
      </c>
      <c r="QF48" s="8">
        <v>6335000000</v>
      </c>
      <c r="QG48" s="8">
        <v>5000000000</v>
      </c>
      <c r="QH48" s="8">
        <v>8000000000</v>
      </c>
      <c r="QI48" s="8">
        <v>56000000000</v>
      </c>
      <c r="QJ48" s="8">
        <v>555000000</v>
      </c>
      <c r="QK48" s="8"/>
      <c r="QL48" s="8">
        <v>153000000000</v>
      </c>
      <c r="QM48" s="8">
        <v>12390026453</v>
      </c>
      <c r="QN48" s="8"/>
      <c r="QO48" s="8"/>
      <c r="QP48" s="8">
        <v>500000000</v>
      </c>
      <c r="QQ48" s="8">
        <v>42419464431</v>
      </c>
      <c r="QR48" s="8">
        <v>41379310344</v>
      </c>
      <c r="QS48" s="8"/>
      <c r="QT48" s="8">
        <v>4000000000</v>
      </c>
      <c r="QU48" s="8">
        <v>33580333333</v>
      </c>
      <c r="QV48" s="8">
        <v>92359375000</v>
      </c>
      <c r="QW48" s="8">
        <v>388497733036</v>
      </c>
      <c r="QX48" s="8">
        <v>28226000000</v>
      </c>
      <c r="QY48" s="8"/>
      <c r="QZ48" s="8">
        <v>3000000000</v>
      </c>
      <c r="RA48" s="8"/>
      <c r="RB48" s="8">
        <v>7000000000</v>
      </c>
      <c r="RC48" s="8"/>
      <c r="RD48" s="8">
        <v>16250000000</v>
      </c>
      <c r="RE48" s="8">
        <v>30000000000</v>
      </c>
      <c r="RF48" s="8">
        <v>83193051192</v>
      </c>
      <c r="RG48" s="8">
        <v>2000000000</v>
      </c>
      <c r="RH48" s="8"/>
      <c r="RI48" s="8">
        <v>4500000000</v>
      </c>
      <c r="RJ48" s="8">
        <v>2000000000</v>
      </c>
      <c r="RK48" s="8">
        <v>1000000000</v>
      </c>
      <c r="RL48" s="8">
        <v>0</v>
      </c>
      <c r="RM48" s="8">
        <v>500000000</v>
      </c>
      <c r="RN48" s="8">
        <v>34842284723</v>
      </c>
      <c r="RO48" s="8"/>
      <c r="RP48" s="8">
        <v>53759269721</v>
      </c>
      <c r="RQ48" s="8">
        <v>52314020720</v>
      </c>
      <c r="RR48" s="8">
        <v>7000000000</v>
      </c>
      <c r="RS48" s="8">
        <v>1250000000</v>
      </c>
      <c r="RT48" s="8">
        <v>16550000000</v>
      </c>
      <c r="RU48" s="8">
        <v>84338838445</v>
      </c>
      <c r="RV48" s="8"/>
      <c r="RW48" s="8">
        <v>2000000000</v>
      </c>
      <c r="RX48" s="8"/>
      <c r="RY48" s="8"/>
      <c r="RZ48" s="8"/>
      <c r="SA48" s="8"/>
      <c r="SB48" s="8"/>
      <c r="SC48" s="8">
        <v>50000000000</v>
      </c>
      <c r="SD48" s="8">
        <v>3000000000</v>
      </c>
      <c r="SE48" s="8">
        <v>41690000000</v>
      </c>
      <c r="SF48" s="8">
        <v>7000000000</v>
      </c>
      <c r="SG48" s="8">
        <v>11500000000</v>
      </c>
      <c r="SH48" s="8">
        <v>2055000000</v>
      </c>
      <c r="SI48" s="8">
        <v>91000000000</v>
      </c>
      <c r="SJ48" s="8">
        <v>38888125000</v>
      </c>
      <c r="SK48" s="8">
        <v>62554427229</v>
      </c>
      <c r="SL48" s="8">
        <v>2160000000</v>
      </c>
      <c r="SM48" s="8">
        <v>4000000000</v>
      </c>
      <c r="SN48" s="8"/>
      <c r="SO48" s="8">
        <v>33500000000</v>
      </c>
      <c r="SP48" s="8"/>
      <c r="SQ48" s="8">
        <v>3000000000</v>
      </c>
      <c r="SR48" s="8">
        <v>15000000000</v>
      </c>
      <c r="SS48" s="8"/>
      <c r="ST48" s="8">
        <v>10000000000</v>
      </c>
      <c r="SU48" s="8"/>
      <c r="SV48" s="8">
        <v>5000000000</v>
      </c>
      <c r="SW48" s="8">
        <v>500000000</v>
      </c>
      <c r="SX48" s="8"/>
      <c r="SY48" s="8">
        <v>106500000000</v>
      </c>
      <c r="SZ48" s="8"/>
      <c r="TA48" s="8">
        <v>1000000000</v>
      </c>
      <c r="TB48" s="8"/>
      <c r="TC48" s="8"/>
      <c r="TD48" s="8">
        <v>11000000000</v>
      </c>
      <c r="TE48" s="8">
        <v>1500000000</v>
      </c>
      <c r="TF48" s="8">
        <v>445000000</v>
      </c>
      <c r="TG48" s="8">
        <v>1000000000</v>
      </c>
      <c r="TH48" s="8">
        <v>580000000</v>
      </c>
      <c r="TI48" s="8">
        <v>5000000000</v>
      </c>
      <c r="TJ48" s="8">
        <v>41000000000</v>
      </c>
      <c r="TK48" s="8">
        <v>63830000000</v>
      </c>
      <c r="TL48" s="8"/>
      <c r="TM48" s="8">
        <v>7805000000</v>
      </c>
      <c r="TN48" s="8">
        <v>55543981488</v>
      </c>
      <c r="TO48" s="8">
        <v>2720000000</v>
      </c>
      <c r="TP48" s="8"/>
      <c r="TQ48" s="8"/>
      <c r="TR48" s="8">
        <v>30000000000</v>
      </c>
      <c r="TS48" s="8"/>
      <c r="TT48" s="8">
        <v>25000000000</v>
      </c>
      <c r="TU48" s="8"/>
      <c r="TV48" s="8">
        <v>62846425178</v>
      </c>
      <c r="TW48" s="8">
        <v>1000000000</v>
      </c>
      <c r="TX48" s="8">
        <v>2000000000</v>
      </c>
      <c r="TY48" s="8">
        <v>51279728000</v>
      </c>
      <c r="TZ48" s="8">
        <v>1000000000</v>
      </c>
      <c r="UA48" s="8">
        <v>54000000000</v>
      </c>
    </row>
    <row r="49" spans="1:547" x14ac:dyDescent="0.35">
      <c r="A49" s="7" t="s">
        <v>1137</v>
      </c>
      <c r="B49" s="8">
        <v>75000000000</v>
      </c>
      <c r="C49" s="8"/>
      <c r="D49" s="8"/>
      <c r="E49" s="8"/>
      <c r="F49" s="8"/>
      <c r="G49" s="8">
        <v>6600000000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>
        <v>4000000000</v>
      </c>
      <c r="DD49" s="8"/>
      <c r="DE49" s="8">
        <v>30000000000</v>
      </c>
      <c r="DF49" s="8"/>
      <c r="DG49" s="8"/>
      <c r="DH49" s="8"/>
      <c r="DI49" s="8">
        <v>18739412981</v>
      </c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>
        <v>0</v>
      </c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>
        <v>500000000000</v>
      </c>
      <c r="EV49" s="8">
        <v>30129255218</v>
      </c>
      <c r="EW49" s="8"/>
      <c r="EX49" s="8">
        <v>100000000000</v>
      </c>
      <c r="EY49" s="8">
        <v>40000000000</v>
      </c>
      <c r="EZ49" s="8">
        <v>50000000000</v>
      </c>
      <c r="FA49" s="8">
        <v>40000000000</v>
      </c>
      <c r="FB49" s="8"/>
      <c r="FC49" s="8"/>
      <c r="FD49" s="8"/>
      <c r="FE49" s="8">
        <v>23500000000</v>
      </c>
      <c r="FF49" s="8">
        <v>10000000000</v>
      </c>
      <c r="FG49" s="8">
        <v>10000000000</v>
      </c>
      <c r="FH49" s="8">
        <v>30000000000</v>
      </c>
      <c r="FI49" s="8">
        <v>35000000000</v>
      </c>
      <c r="FJ49" s="8">
        <v>15000000000</v>
      </c>
      <c r="FK49" s="8">
        <v>50000000000</v>
      </c>
      <c r="FL49" s="8"/>
      <c r="FM49" s="8">
        <v>30000000000</v>
      </c>
      <c r="FN49" s="8">
        <v>50000000000</v>
      </c>
      <c r="FO49" s="8">
        <v>18000000000</v>
      </c>
      <c r="FP49" s="8">
        <v>15000000000</v>
      </c>
      <c r="FQ49" s="8"/>
      <c r="FR49" s="8">
        <v>10000000000</v>
      </c>
      <c r="FS49" s="8">
        <v>30000000000</v>
      </c>
      <c r="FT49" s="8">
        <v>7000000000</v>
      </c>
      <c r="FU49" s="8">
        <v>20000000000</v>
      </c>
      <c r="FV49" s="8"/>
      <c r="FW49" s="8">
        <v>300000000000</v>
      </c>
      <c r="FX49" s="8">
        <v>0</v>
      </c>
      <c r="FY49" s="8">
        <v>15000000000</v>
      </c>
      <c r="FZ49" s="8"/>
      <c r="GA49" s="8"/>
      <c r="GB49" s="8"/>
      <c r="GC49" s="8"/>
      <c r="GD49" s="8"/>
      <c r="GE49" s="8"/>
      <c r="GF49" s="8">
        <v>9000000000</v>
      </c>
      <c r="GG49" s="8">
        <v>20000000000</v>
      </c>
      <c r="GH49" s="8"/>
      <c r="GI49" s="8">
        <v>20000000000</v>
      </c>
      <c r="GJ49" s="8">
        <v>20000000000</v>
      </c>
      <c r="GK49" s="8">
        <v>15000000000</v>
      </c>
      <c r="GL49" s="8"/>
      <c r="GM49" s="8">
        <v>30000000000</v>
      </c>
      <c r="GN49" s="8">
        <v>10000000000</v>
      </c>
      <c r="GO49" s="8">
        <v>20000000000</v>
      </c>
      <c r="GP49" s="8">
        <v>10000000000</v>
      </c>
      <c r="GQ49" s="8"/>
      <c r="GR49" s="8"/>
      <c r="GS49" s="8">
        <v>20000000000</v>
      </c>
      <c r="GT49" s="8">
        <v>1000000000</v>
      </c>
      <c r="GU49" s="8"/>
      <c r="GV49" s="8">
        <v>20000000000</v>
      </c>
      <c r="GW49" s="8">
        <v>30000000000</v>
      </c>
      <c r="GX49" s="8">
        <v>15000000000</v>
      </c>
      <c r="GY49" s="8"/>
      <c r="GZ49" s="8">
        <v>10000000000</v>
      </c>
      <c r="HA49" s="8">
        <v>10000000000</v>
      </c>
      <c r="HB49" s="8">
        <v>6000000000</v>
      </c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>
        <v>600000000000</v>
      </c>
      <c r="HN49" s="8">
        <v>40000000000</v>
      </c>
      <c r="HO49" s="8"/>
      <c r="HP49" s="8">
        <v>15000000000</v>
      </c>
      <c r="HQ49" s="8">
        <v>500000000000</v>
      </c>
      <c r="HR49" s="8">
        <v>15000000000</v>
      </c>
      <c r="HS49" s="8"/>
      <c r="HT49" s="8"/>
      <c r="HU49" s="8">
        <v>20000000000</v>
      </c>
      <c r="HV49" s="8">
        <v>40000000000</v>
      </c>
      <c r="HW49" s="8"/>
      <c r="HX49" s="8">
        <v>20000000000</v>
      </c>
      <c r="HY49" s="8">
        <v>10000000000</v>
      </c>
      <c r="HZ49" s="8"/>
      <c r="IA49" s="8"/>
      <c r="IB49" s="8">
        <v>55000000000</v>
      </c>
      <c r="IC49" s="8"/>
      <c r="ID49" s="8"/>
      <c r="IE49" s="8"/>
      <c r="IF49" s="8">
        <v>20000000000</v>
      </c>
      <c r="IG49" s="8"/>
      <c r="IH49" s="8">
        <v>25000000000</v>
      </c>
      <c r="II49" s="8"/>
      <c r="IJ49" s="8">
        <v>10000000000</v>
      </c>
      <c r="IK49" s="8"/>
      <c r="IL49" s="8">
        <v>40000000000</v>
      </c>
      <c r="IM49" s="8">
        <v>25000000000</v>
      </c>
      <c r="IN49" s="8">
        <v>29000000000</v>
      </c>
      <c r="IO49" s="8">
        <v>70000000000</v>
      </c>
      <c r="IP49" s="8">
        <v>20000000000</v>
      </c>
      <c r="IQ49" s="8">
        <v>25000000000</v>
      </c>
      <c r="IR49" s="8">
        <v>25000000000</v>
      </c>
      <c r="IS49" s="8"/>
      <c r="IT49" s="8"/>
      <c r="IU49" s="8"/>
      <c r="IV49" s="8"/>
      <c r="IW49" s="8"/>
      <c r="IX49" s="8"/>
      <c r="IY49" s="8">
        <v>0</v>
      </c>
      <c r="IZ49" s="8"/>
      <c r="JA49" s="8">
        <v>12500000000</v>
      </c>
      <c r="JB49" s="8">
        <v>0</v>
      </c>
      <c r="JC49" s="8"/>
      <c r="JD49" s="8">
        <v>29939318137</v>
      </c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>
        <v>100000000000</v>
      </c>
      <c r="JP49" s="8"/>
      <c r="JQ49" s="8"/>
      <c r="JR49" s="8"/>
      <c r="JS49" s="8">
        <v>25000000000</v>
      </c>
      <c r="JT49" s="8"/>
      <c r="JU49" s="8"/>
      <c r="JV49" s="8"/>
      <c r="JW49" s="8"/>
      <c r="JX49" s="8">
        <v>5000000000</v>
      </c>
      <c r="JY49" s="8"/>
      <c r="JZ49" s="8"/>
      <c r="KA49" s="8"/>
      <c r="KB49" s="8"/>
      <c r="KC49" s="8"/>
      <c r="KD49" s="8">
        <v>100000000000</v>
      </c>
      <c r="KE49" s="8"/>
      <c r="KF49" s="8"/>
      <c r="KG49" s="8">
        <v>20000000000</v>
      </c>
      <c r="KH49" s="8"/>
      <c r="KI49" s="8"/>
      <c r="KJ49" s="8"/>
      <c r="KK49" s="8"/>
      <c r="KL49" s="8">
        <v>20000000000</v>
      </c>
      <c r="KM49" s="8">
        <v>10000000000</v>
      </c>
      <c r="KN49" s="8">
        <v>20000000000</v>
      </c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>
        <v>15000000000</v>
      </c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>
        <v>7500000000</v>
      </c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>
        <v>15000000000</v>
      </c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>
        <v>5000000000</v>
      </c>
      <c r="NF49" s="8"/>
      <c r="NG49" s="8"/>
      <c r="NH49" s="8">
        <v>35000000000</v>
      </c>
      <c r="NI49" s="8"/>
      <c r="NJ49" s="8">
        <v>0</v>
      </c>
      <c r="NK49" s="8"/>
      <c r="NL49" s="8"/>
      <c r="NM49" s="8"/>
      <c r="NN49" s="8"/>
      <c r="NO49" s="8"/>
      <c r="NP49" s="8">
        <v>10000000000</v>
      </c>
      <c r="NQ49" s="8"/>
      <c r="NR49" s="8"/>
      <c r="NS49" s="8"/>
      <c r="NT49" s="8"/>
      <c r="NU49" s="8"/>
      <c r="NV49" s="8"/>
      <c r="NW49" s="8">
        <v>0</v>
      </c>
      <c r="NX49" s="8">
        <v>150000000000</v>
      </c>
      <c r="NY49" s="8"/>
      <c r="NZ49" s="8"/>
      <c r="OA49" s="8">
        <v>30000000000</v>
      </c>
      <c r="OB49" s="8"/>
      <c r="OC49" s="8"/>
      <c r="OD49" s="8">
        <v>28000000000</v>
      </c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>
        <v>218989221528</v>
      </c>
      <c r="OT49" s="8"/>
      <c r="OU49" s="8"/>
      <c r="OV49" s="8">
        <v>0</v>
      </c>
      <c r="OW49" s="8"/>
      <c r="OX49" s="8">
        <v>25000000000</v>
      </c>
      <c r="OY49" s="8"/>
      <c r="OZ49" s="8">
        <v>7000000000</v>
      </c>
      <c r="PA49" s="8">
        <v>0</v>
      </c>
      <c r="PB49" s="8">
        <v>0</v>
      </c>
      <c r="PC49" s="8"/>
      <c r="PD49" s="8">
        <v>10000000000</v>
      </c>
      <c r="PE49" s="8"/>
      <c r="PF49" s="8"/>
      <c r="PG49" s="8"/>
      <c r="PH49" s="8"/>
      <c r="PI49" s="8"/>
      <c r="PJ49" s="8"/>
      <c r="PK49" s="8"/>
      <c r="PL49" s="8"/>
      <c r="PM49" s="8"/>
      <c r="PN49" s="8">
        <v>5000000000</v>
      </c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>
        <v>10000000000</v>
      </c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>
        <v>250000000000</v>
      </c>
      <c r="QX49" s="8">
        <v>15000000000</v>
      </c>
      <c r="QY49" s="8"/>
      <c r="QZ49" s="8"/>
      <c r="RA49" s="8"/>
      <c r="RB49" s="8">
        <v>0</v>
      </c>
      <c r="RC49" s="8"/>
      <c r="RD49" s="8">
        <v>16250000000</v>
      </c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>
        <v>40000000000</v>
      </c>
      <c r="TK49" s="8"/>
      <c r="TL49" s="8"/>
      <c r="TM49" s="8">
        <v>5000000000</v>
      </c>
      <c r="TN49" s="8"/>
      <c r="TO49" s="8"/>
      <c r="TP49" s="8"/>
      <c r="TQ49" s="8"/>
      <c r="TR49" s="8">
        <v>30000000000</v>
      </c>
      <c r="TS49" s="8"/>
      <c r="TT49" s="8"/>
      <c r="TU49" s="8"/>
      <c r="TV49" s="8"/>
      <c r="TW49" s="8"/>
      <c r="TX49" s="8"/>
      <c r="TY49" s="8"/>
      <c r="TZ49" s="8"/>
      <c r="UA49" s="8"/>
    </row>
    <row r="50" spans="1:547" x14ac:dyDescent="0.35">
      <c r="A50" s="7" t="s">
        <v>1138</v>
      </c>
      <c r="B50" s="8">
        <v>25000000000</v>
      </c>
      <c r="C50" s="8"/>
      <c r="D50" s="8"/>
      <c r="E50" s="8"/>
      <c r="F50" s="8">
        <v>1274000000</v>
      </c>
      <c r="G50" s="8">
        <v>1000000000</v>
      </c>
      <c r="H50" s="8"/>
      <c r="I50" s="8">
        <v>1332000000</v>
      </c>
      <c r="J50" s="8"/>
      <c r="K50" s="8"/>
      <c r="L50" s="8">
        <v>1000000000</v>
      </c>
      <c r="M50" s="8">
        <v>1500000000</v>
      </c>
      <c r="N50" s="8"/>
      <c r="O50" s="8">
        <v>1000000000</v>
      </c>
      <c r="P50" s="8">
        <v>500000000</v>
      </c>
      <c r="Q50" s="8">
        <v>2000000000</v>
      </c>
      <c r="R50" s="8">
        <v>1000000000</v>
      </c>
      <c r="S50" s="8">
        <v>3000000000</v>
      </c>
      <c r="T50" s="8">
        <v>3500000000</v>
      </c>
      <c r="U50" s="8">
        <v>1000000000</v>
      </c>
      <c r="V50" s="8">
        <v>6300000000</v>
      </c>
      <c r="W50" s="8"/>
      <c r="X50" s="8">
        <v>1100000000</v>
      </c>
      <c r="Y50" s="8">
        <v>1000000000</v>
      </c>
      <c r="Z50" s="8">
        <v>50000000000</v>
      </c>
      <c r="AA50" s="8">
        <v>2500000000</v>
      </c>
      <c r="AB50" s="8">
        <v>7500000000</v>
      </c>
      <c r="AC50" s="8">
        <v>18000000000</v>
      </c>
      <c r="AD50" s="8"/>
      <c r="AE50" s="8">
        <v>5000000000</v>
      </c>
      <c r="AF50" s="8">
        <v>3000000000</v>
      </c>
      <c r="AG50" s="8"/>
      <c r="AH50" s="8"/>
      <c r="AI50" s="8"/>
      <c r="AJ50" s="8">
        <v>10146938000</v>
      </c>
      <c r="AK50" s="8">
        <v>3804762741</v>
      </c>
      <c r="AL50" s="8">
        <v>6500000000</v>
      </c>
      <c r="AM50" s="8">
        <v>5000000000</v>
      </c>
      <c r="AN50" s="8">
        <v>3200000000</v>
      </c>
      <c r="AO50" s="8"/>
      <c r="AP50" s="8">
        <v>6500000000</v>
      </c>
      <c r="AQ50" s="8">
        <v>3701416824</v>
      </c>
      <c r="AR50" s="8">
        <v>3500000000</v>
      </c>
      <c r="AS50" s="8">
        <v>6000000000</v>
      </c>
      <c r="AT50" s="8">
        <v>3500000000</v>
      </c>
      <c r="AU50" s="8">
        <v>4000000000</v>
      </c>
      <c r="AV50" s="8">
        <v>4500000000</v>
      </c>
      <c r="AW50" s="8"/>
      <c r="AX50" s="8"/>
      <c r="AY50" s="8">
        <v>5000000000</v>
      </c>
      <c r="AZ50" s="8">
        <v>3700000000</v>
      </c>
      <c r="BA50" s="8"/>
      <c r="BB50" s="8">
        <v>1597733000</v>
      </c>
      <c r="BC50" s="8">
        <v>2239900000</v>
      </c>
      <c r="BD50" s="8">
        <v>6000000000</v>
      </c>
      <c r="BE50" s="8"/>
      <c r="BF50" s="8">
        <v>1000000000</v>
      </c>
      <c r="BG50" s="8"/>
      <c r="BH50" s="8">
        <v>20000000000</v>
      </c>
      <c r="BI50" s="8">
        <v>1500000000</v>
      </c>
      <c r="BJ50" s="8">
        <v>5000000000</v>
      </c>
      <c r="BK50" s="8"/>
      <c r="BL50" s="8">
        <v>15000000000</v>
      </c>
      <c r="BM50" s="8">
        <v>8000000000</v>
      </c>
      <c r="BN50" s="8">
        <v>3898000000</v>
      </c>
      <c r="BO50" s="8">
        <v>1533000000</v>
      </c>
      <c r="BP50" s="8">
        <v>3444000000</v>
      </c>
      <c r="BQ50" s="8">
        <v>1000000000</v>
      </c>
      <c r="BR50" s="8">
        <v>0</v>
      </c>
      <c r="BS50" s="8">
        <v>1000000000</v>
      </c>
      <c r="BT50" s="8">
        <v>8300000000</v>
      </c>
      <c r="BU50" s="8"/>
      <c r="BV50" s="8"/>
      <c r="BW50" s="8">
        <v>2000000000</v>
      </c>
      <c r="BX50" s="8"/>
      <c r="BY50" s="8">
        <v>1500000000</v>
      </c>
      <c r="BZ50" s="8">
        <v>1500000000</v>
      </c>
      <c r="CA50" s="8"/>
      <c r="CB50" s="8">
        <v>0</v>
      </c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>
        <v>20000000000</v>
      </c>
      <c r="CN50" s="8">
        <v>15000000000</v>
      </c>
      <c r="CO50" s="8">
        <v>90000000000</v>
      </c>
      <c r="CP50" s="8">
        <v>8000000000</v>
      </c>
      <c r="CQ50" s="8">
        <v>5000000000</v>
      </c>
      <c r="CR50" s="8">
        <v>11000000000</v>
      </c>
      <c r="CS50" s="8">
        <v>5500000000</v>
      </c>
      <c r="CT50" s="8">
        <v>5000000000</v>
      </c>
      <c r="CU50" s="8">
        <v>5000000000</v>
      </c>
      <c r="CV50" s="8"/>
      <c r="CW50" s="8">
        <v>6000000000</v>
      </c>
      <c r="CX50" s="8">
        <v>3000000000</v>
      </c>
      <c r="CY50" s="8">
        <v>10000000000</v>
      </c>
      <c r="CZ50" s="8"/>
      <c r="DA50" s="8"/>
      <c r="DB50" s="8">
        <v>3000000000</v>
      </c>
      <c r="DC50" s="8">
        <v>30652171529</v>
      </c>
      <c r="DD50" s="8"/>
      <c r="DE50" s="8">
        <v>17500000000</v>
      </c>
      <c r="DF50" s="8">
        <v>7549575000</v>
      </c>
      <c r="DG50" s="8">
        <v>4000000000</v>
      </c>
      <c r="DH50" s="8">
        <v>11000000000</v>
      </c>
      <c r="DI50" s="8">
        <v>0</v>
      </c>
      <c r="DJ50" s="8"/>
      <c r="DK50" s="8"/>
      <c r="DL50" s="8">
        <v>8500000000</v>
      </c>
      <c r="DM50" s="8">
        <v>1500000000</v>
      </c>
      <c r="DN50" s="8">
        <v>5000000000</v>
      </c>
      <c r="DO50" s="8">
        <v>3000000000</v>
      </c>
      <c r="DP50" s="8">
        <v>9900000000</v>
      </c>
      <c r="DQ50" s="8"/>
      <c r="DR50" s="8">
        <v>5000000000</v>
      </c>
      <c r="DS50" s="8"/>
      <c r="DT50" s="8"/>
      <c r="DU50" s="8">
        <v>2500000000</v>
      </c>
      <c r="DV50" s="8">
        <v>2000000000</v>
      </c>
      <c r="DW50" s="8">
        <v>1800000000</v>
      </c>
      <c r="DX50" s="8">
        <v>1000000000</v>
      </c>
      <c r="DY50" s="8"/>
      <c r="DZ50" s="8">
        <v>2500000000</v>
      </c>
      <c r="EA50" s="8"/>
      <c r="EB50" s="8">
        <v>2000000000</v>
      </c>
      <c r="EC50" s="8">
        <v>1700000000</v>
      </c>
      <c r="ED50" s="8"/>
      <c r="EE50" s="8">
        <v>2000000000</v>
      </c>
      <c r="EF50" s="8">
        <v>4000000000</v>
      </c>
      <c r="EG50" s="8"/>
      <c r="EH50" s="8">
        <v>3562600000</v>
      </c>
      <c r="EI50" s="8">
        <v>3000000000</v>
      </c>
      <c r="EJ50" s="8">
        <v>1000000000</v>
      </c>
      <c r="EK50" s="8">
        <v>3500000000</v>
      </c>
      <c r="EL50" s="8">
        <v>2500000000</v>
      </c>
      <c r="EM50" s="8">
        <v>47500000000</v>
      </c>
      <c r="EN50" s="8">
        <v>4000000000</v>
      </c>
      <c r="EO50" s="8"/>
      <c r="EP50" s="8">
        <v>7500000000</v>
      </c>
      <c r="EQ50" s="8"/>
      <c r="ER50" s="8">
        <v>1000000000</v>
      </c>
      <c r="ES50" s="8">
        <v>2500000000</v>
      </c>
      <c r="ET50" s="8">
        <v>7209033693138</v>
      </c>
      <c r="EU50" s="8">
        <v>231000000000</v>
      </c>
      <c r="EV50" s="8">
        <v>33300000000</v>
      </c>
      <c r="EW50" s="8">
        <v>75000000000</v>
      </c>
      <c r="EX50" s="8">
        <v>50000000000</v>
      </c>
      <c r="EY50" s="8">
        <v>5000000000</v>
      </c>
      <c r="EZ50" s="8">
        <v>7300000000</v>
      </c>
      <c r="FA50" s="8">
        <v>5000000000</v>
      </c>
      <c r="FB50" s="8">
        <v>13498000000</v>
      </c>
      <c r="FC50" s="8">
        <v>30000000000</v>
      </c>
      <c r="FD50" s="8"/>
      <c r="FE50" s="8">
        <v>3000000000</v>
      </c>
      <c r="FF50" s="8">
        <v>2500000000</v>
      </c>
      <c r="FG50" s="8">
        <v>5000000000</v>
      </c>
      <c r="FH50" s="8">
        <v>7291000000</v>
      </c>
      <c r="FI50" s="8">
        <v>41235000000</v>
      </c>
      <c r="FJ50" s="8">
        <v>6500000000</v>
      </c>
      <c r="FK50" s="8">
        <v>7175000000</v>
      </c>
      <c r="FL50" s="8"/>
      <c r="FM50" s="8">
        <v>22500000000</v>
      </c>
      <c r="FN50" s="8"/>
      <c r="FO50" s="8">
        <v>7265000000</v>
      </c>
      <c r="FP50" s="8">
        <v>50000000000</v>
      </c>
      <c r="FQ50" s="8">
        <v>3500000000</v>
      </c>
      <c r="FR50" s="8">
        <v>1500000000</v>
      </c>
      <c r="FS50" s="8"/>
      <c r="FT50" s="8"/>
      <c r="FU50" s="8"/>
      <c r="FV50" s="8">
        <v>5000000000</v>
      </c>
      <c r="FW50" s="8">
        <v>70000000000</v>
      </c>
      <c r="FX50" s="8">
        <v>11900000000</v>
      </c>
      <c r="FY50" s="8">
        <v>26285784000</v>
      </c>
      <c r="FZ50" s="8">
        <v>10000000000</v>
      </c>
      <c r="GA50" s="8">
        <v>0</v>
      </c>
      <c r="GB50" s="8">
        <v>22500000000</v>
      </c>
      <c r="GC50" s="8">
        <v>26000000000</v>
      </c>
      <c r="GD50" s="8">
        <v>21000000000</v>
      </c>
      <c r="GE50" s="8">
        <v>9000000000</v>
      </c>
      <c r="GF50" s="8">
        <v>8250000000</v>
      </c>
      <c r="GG50" s="8">
        <v>8500000000</v>
      </c>
      <c r="GH50" s="8">
        <v>10000230000</v>
      </c>
      <c r="GI50" s="8">
        <v>24231000000</v>
      </c>
      <c r="GJ50" s="8">
        <v>6000000000</v>
      </c>
      <c r="GK50" s="8">
        <v>9300000000</v>
      </c>
      <c r="GL50" s="8"/>
      <c r="GM50" s="8">
        <v>7500000000</v>
      </c>
      <c r="GN50" s="8"/>
      <c r="GO50" s="8">
        <v>9000000000</v>
      </c>
      <c r="GP50" s="8">
        <v>7300000000</v>
      </c>
      <c r="GQ50" s="8">
        <v>5362500000</v>
      </c>
      <c r="GR50" s="8"/>
      <c r="GS50" s="8"/>
      <c r="GT50" s="8"/>
      <c r="GU50" s="8"/>
      <c r="GV50" s="8">
        <v>7010000000</v>
      </c>
      <c r="GW50" s="8">
        <v>7576846000</v>
      </c>
      <c r="GX50" s="8">
        <v>1807414000</v>
      </c>
      <c r="GY50" s="8">
        <v>1500000000</v>
      </c>
      <c r="GZ50" s="8">
        <v>7080000000</v>
      </c>
      <c r="HA50" s="8">
        <v>8540799000</v>
      </c>
      <c r="HB50" s="8">
        <v>5250000000</v>
      </c>
      <c r="HC50" s="8">
        <v>1500000000</v>
      </c>
      <c r="HD50" s="8">
        <v>111472000000</v>
      </c>
      <c r="HE50" s="8">
        <v>7000000000</v>
      </c>
      <c r="HF50" s="8"/>
      <c r="HG50" s="8">
        <v>300000000000</v>
      </c>
      <c r="HH50" s="8">
        <v>25500000000</v>
      </c>
      <c r="HI50" s="8">
        <v>15000000000</v>
      </c>
      <c r="HJ50" s="8">
        <v>32873192403</v>
      </c>
      <c r="HK50" s="8">
        <v>42000000000</v>
      </c>
      <c r="HL50" s="8">
        <v>54667000000</v>
      </c>
      <c r="HM50" s="8">
        <v>30000000000</v>
      </c>
      <c r="HN50" s="8"/>
      <c r="HO50" s="8">
        <v>7742000000</v>
      </c>
      <c r="HP50" s="8"/>
      <c r="HQ50" s="8"/>
      <c r="HR50" s="8"/>
      <c r="HS50" s="8">
        <v>45150000000</v>
      </c>
      <c r="HT50" s="8"/>
      <c r="HU50" s="8"/>
      <c r="HV50" s="8"/>
      <c r="HW50" s="8"/>
      <c r="HX50" s="8"/>
      <c r="HY50" s="8">
        <v>11750000000</v>
      </c>
      <c r="HZ50" s="8">
        <v>9000000000</v>
      </c>
      <c r="IA50" s="8">
        <v>10500000000</v>
      </c>
      <c r="IB50" s="8">
        <v>16000000000</v>
      </c>
      <c r="IC50" s="8">
        <v>6500000000</v>
      </c>
      <c r="ID50" s="8">
        <v>9000000000</v>
      </c>
      <c r="IE50" s="8"/>
      <c r="IF50" s="8"/>
      <c r="IG50" s="8">
        <v>3256764083</v>
      </c>
      <c r="IH50" s="8">
        <v>3000000000</v>
      </c>
      <c r="II50" s="8"/>
      <c r="IJ50" s="8"/>
      <c r="IK50" s="8">
        <v>2100000000</v>
      </c>
      <c r="IL50" s="8"/>
      <c r="IM50" s="8">
        <v>6300000000</v>
      </c>
      <c r="IN50" s="8">
        <v>3000000000</v>
      </c>
      <c r="IO50" s="8"/>
      <c r="IP50" s="8"/>
      <c r="IQ50" s="8"/>
      <c r="IR50" s="8"/>
      <c r="IS50" s="8"/>
      <c r="IT50" s="8">
        <v>16187680000</v>
      </c>
      <c r="IU50" s="8">
        <v>0</v>
      </c>
      <c r="IV50" s="8"/>
      <c r="IW50" s="8"/>
      <c r="IX50" s="8">
        <v>60000000000</v>
      </c>
      <c r="IY50" s="8">
        <v>0</v>
      </c>
      <c r="IZ50" s="8">
        <v>50000000000</v>
      </c>
      <c r="JA50" s="8"/>
      <c r="JB50" s="8">
        <v>6898759074</v>
      </c>
      <c r="JC50" s="8">
        <v>10000000000</v>
      </c>
      <c r="JD50" s="8">
        <v>12300000000</v>
      </c>
      <c r="JE50" s="8"/>
      <c r="JF50" s="8">
        <v>2000000000</v>
      </c>
      <c r="JG50" s="8">
        <v>14000000000</v>
      </c>
      <c r="JH50" s="8">
        <v>10500000000</v>
      </c>
      <c r="JI50" s="8">
        <v>16500000000</v>
      </c>
      <c r="JJ50" s="8">
        <v>5000000000</v>
      </c>
      <c r="JK50" s="8"/>
      <c r="JL50" s="8">
        <v>3000000000</v>
      </c>
      <c r="JM50" s="8">
        <v>2000000000</v>
      </c>
      <c r="JN50" s="8">
        <v>2000000000</v>
      </c>
      <c r="JO50" s="8">
        <v>130600000000</v>
      </c>
      <c r="JP50" s="8">
        <v>16100000000</v>
      </c>
      <c r="JQ50" s="8">
        <v>3000000000</v>
      </c>
      <c r="JR50" s="8">
        <v>6200000000</v>
      </c>
      <c r="JS50" s="8">
        <v>15000000000</v>
      </c>
      <c r="JT50" s="8">
        <v>14010000000</v>
      </c>
      <c r="JU50" s="8">
        <v>10507500000</v>
      </c>
      <c r="JV50" s="8">
        <v>14879000000</v>
      </c>
      <c r="JW50" s="8">
        <v>12962500000</v>
      </c>
      <c r="JX50" s="8">
        <v>21710000000</v>
      </c>
      <c r="JY50" s="8">
        <v>10868000000</v>
      </c>
      <c r="JZ50" s="8">
        <v>11968000000</v>
      </c>
      <c r="KA50" s="8">
        <v>3000000000</v>
      </c>
      <c r="KB50" s="8">
        <v>12962500000</v>
      </c>
      <c r="KC50" s="8">
        <v>11275000000</v>
      </c>
      <c r="KD50" s="8">
        <v>62837000000</v>
      </c>
      <c r="KE50" s="8">
        <v>23300000000</v>
      </c>
      <c r="KF50" s="8">
        <v>7500000000</v>
      </c>
      <c r="KG50" s="8">
        <v>18000000000</v>
      </c>
      <c r="KH50" s="8">
        <v>35000000000</v>
      </c>
      <c r="KI50" s="8">
        <v>18749944474</v>
      </c>
      <c r="KJ50" s="8">
        <v>11000000000</v>
      </c>
      <c r="KK50" s="8">
        <v>21536463000</v>
      </c>
      <c r="KL50" s="8">
        <v>28318896928</v>
      </c>
      <c r="KM50" s="8">
        <v>16000000000</v>
      </c>
      <c r="KN50" s="8">
        <v>14879520000</v>
      </c>
      <c r="KO50" s="8">
        <v>10000000000</v>
      </c>
      <c r="KP50" s="8">
        <v>50000000000</v>
      </c>
      <c r="KQ50" s="8">
        <v>5000000000</v>
      </c>
      <c r="KR50" s="8">
        <v>168805776920</v>
      </c>
      <c r="KS50" s="8"/>
      <c r="KT50" s="8">
        <v>5874000000</v>
      </c>
      <c r="KU50" s="8">
        <v>5000000000</v>
      </c>
      <c r="KV50" s="8">
        <v>33000000000</v>
      </c>
      <c r="KW50" s="8">
        <v>11500000000</v>
      </c>
      <c r="KX50" s="8">
        <v>42600000000</v>
      </c>
      <c r="KY50" s="8">
        <v>10000000000</v>
      </c>
      <c r="KZ50" s="8"/>
      <c r="LA50" s="8"/>
      <c r="LB50" s="8">
        <v>5000000000</v>
      </c>
      <c r="LC50" s="8">
        <v>62000000000</v>
      </c>
      <c r="LD50" s="8"/>
      <c r="LE50" s="8">
        <v>1000000000</v>
      </c>
      <c r="LF50" s="8"/>
      <c r="LG50" s="8">
        <v>3000000000</v>
      </c>
      <c r="LH50" s="8">
        <v>8603575000</v>
      </c>
      <c r="LI50" s="8">
        <v>3000000000</v>
      </c>
      <c r="LJ50" s="8">
        <v>2500000000</v>
      </c>
      <c r="LK50" s="8">
        <v>4000000000</v>
      </c>
      <c r="LL50" s="8"/>
      <c r="LM50" s="8">
        <v>1000000000</v>
      </c>
      <c r="LN50" s="8"/>
      <c r="LO50" s="8"/>
      <c r="LP50" s="8"/>
      <c r="LQ50" s="8">
        <v>1000000000</v>
      </c>
      <c r="LR50" s="8"/>
      <c r="LS50" s="8"/>
      <c r="LT50" s="8">
        <v>7626108220</v>
      </c>
      <c r="LU50" s="8">
        <v>3360000000</v>
      </c>
      <c r="LV50" s="8"/>
      <c r="LW50" s="8"/>
      <c r="LX50" s="8">
        <v>4000000000</v>
      </c>
      <c r="LY50" s="8">
        <v>1500000000</v>
      </c>
      <c r="LZ50" s="8"/>
      <c r="MA50" s="8">
        <v>9000000000</v>
      </c>
      <c r="MB50" s="8">
        <v>5000000000</v>
      </c>
      <c r="MC50" s="8">
        <v>2300000000</v>
      </c>
      <c r="MD50" s="8"/>
      <c r="ME50" s="8">
        <v>3000000000</v>
      </c>
      <c r="MF50" s="8">
        <v>4200000000</v>
      </c>
      <c r="MG50" s="8">
        <v>2500000000</v>
      </c>
      <c r="MH50" s="8">
        <v>1500000000</v>
      </c>
      <c r="MI50" s="8">
        <v>2000000000</v>
      </c>
      <c r="MJ50" s="8">
        <v>0</v>
      </c>
      <c r="MK50" s="8"/>
      <c r="ML50" s="8"/>
      <c r="MM50" s="8"/>
      <c r="MN50" s="8">
        <v>1000000000</v>
      </c>
      <c r="MO50" s="8"/>
      <c r="MP50" s="8">
        <v>8000000000</v>
      </c>
      <c r="MQ50" s="8">
        <v>2000000000</v>
      </c>
      <c r="MR50" s="8">
        <v>4500000000</v>
      </c>
      <c r="MS50" s="8"/>
      <c r="MT50" s="8">
        <v>10000000000</v>
      </c>
      <c r="MU50" s="8"/>
      <c r="MV50" s="8">
        <v>3200000000</v>
      </c>
      <c r="MW50" s="8">
        <v>3500000000</v>
      </c>
      <c r="MX50" s="8"/>
      <c r="MY50" s="8"/>
      <c r="MZ50" s="8">
        <v>0</v>
      </c>
      <c r="NA50" s="8"/>
      <c r="NB50" s="8">
        <v>6500000000</v>
      </c>
      <c r="NC50" s="8">
        <v>5250000000</v>
      </c>
      <c r="ND50" s="8">
        <v>10000000000</v>
      </c>
      <c r="NE50" s="8">
        <v>1500000000</v>
      </c>
      <c r="NF50" s="8">
        <v>20000000000</v>
      </c>
      <c r="NG50" s="8"/>
      <c r="NH50" s="8"/>
      <c r="NI50" s="8">
        <v>5000000000</v>
      </c>
      <c r="NJ50" s="8"/>
      <c r="NK50" s="8"/>
      <c r="NL50" s="8">
        <v>5000000000</v>
      </c>
      <c r="NM50" s="8">
        <v>5000000000</v>
      </c>
      <c r="NN50" s="8"/>
      <c r="NO50" s="8">
        <v>7900000000</v>
      </c>
      <c r="NP50" s="8">
        <v>3000000000</v>
      </c>
      <c r="NQ50" s="8">
        <v>6500000000</v>
      </c>
      <c r="NR50" s="8">
        <v>3000000000</v>
      </c>
      <c r="NS50" s="8"/>
      <c r="NT50" s="8">
        <v>4000000000</v>
      </c>
      <c r="NU50" s="8">
        <v>2500000000</v>
      </c>
      <c r="NV50" s="8">
        <v>0</v>
      </c>
      <c r="NW50" s="8">
        <v>5500000000</v>
      </c>
      <c r="NX50" s="8">
        <v>100000000000</v>
      </c>
      <c r="NY50" s="8"/>
      <c r="NZ50" s="8"/>
      <c r="OA50" s="8">
        <v>6000000000</v>
      </c>
      <c r="OB50" s="8">
        <v>15000000000</v>
      </c>
      <c r="OC50" s="8"/>
      <c r="OD50" s="8">
        <v>13500000000</v>
      </c>
      <c r="OE50" s="8"/>
      <c r="OF50" s="8">
        <v>0</v>
      </c>
      <c r="OG50" s="8">
        <v>4576405088</v>
      </c>
      <c r="OH50" s="8"/>
      <c r="OI50" s="8">
        <v>4600000000</v>
      </c>
      <c r="OJ50" s="8">
        <v>1000000000</v>
      </c>
      <c r="OK50" s="8">
        <v>3000000000</v>
      </c>
      <c r="OL50" s="8"/>
      <c r="OM50" s="8">
        <v>1500000000</v>
      </c>
      <c r="ON50" s="8">
        <v>1000000000</v>
      </c>
      <c r="OO50" s="8">
        <v>2250000000</v>
      </c>
      <c r="OP50" s="8">
        <v>2000000000</v>
      </c>
      <c r="OQ50" s="8">
        <v>1890000000</v>
      </c>
      <c r="OR50" s="8">
        <v>6650000000</v>
      </c>
      <c r="OS50" s="8">
        <v>0</v>
      </c>
      <c r="OT50" s="8">
        <v>5000000000</v>
      </c>
      <c r="OU50" s="8">
        <v>5000000000</v>
      </c>
      <c r="OV50" s="8">
        <v>5000000000</v>
      </c>
      <c r="OW50" s="8">
        <v>6000000000</v>
      </c>
      <c r="OX50" s="8">
        <v>1000000000</v>
      </c>
      <c r="OY50" s="8">
        <v>2500000000</v>
      </c>
      <c r="OZ50" s="8">
        <v>8900000000</v>
      </c>
      <c r="PA50" s="8">
        <v>0</v>
      </c>
      <c r="PB50" s="8">
        <v>5000000000</v>
      </c>
      <c r="PC50" s="8"/>
      <c r="PD50" s="8">
        <v>500000000</v>
      </c>
      <c r="PE50" s="8">
        <v>6000000000</v>
      </c>
      <c r="PF50" s="8">
        <v>5000000000</v>
      </c>
      <c r="PG50" s="8">
        <v>15000000000</v>
      </c>
      <c r="PH50" s="8">
        <v>10500000000</v>
      </c>
      <c r="PI50" s="8">
        <v>6000000000</v>
      </c>
      <c r="PJ50" s="8">
        <v>5000000000</v>
      </c>
      <c r="PK50" s="8"/>
      <c r="PL50" s="8"/>
      <c r="PM50" s="8">
        <v>5000000000</v>
      </c>
      <c r="PN50" s="8">
        <v>7000000000</v>
      </c>
      <c r="PO50" s="8"/>
      <c r="PP50" s="8"/>
      <c r="PQ50" s="8">
        <v>5000000000</v>
      </c>
      <c r="PR50" s="8">
        <v>6000000000</v>
      </c>
      <c r="PS50" s="8">
        <v>1000000000</v>
      </c>
      <c r="PT50" s="8">
        <v>2500000000</v>
      </c>
      <c r="PU50" s="8">
        <v>2750000000</v>
      </c>
      <c r="PV50" s="8">
        <v>2750000000</v>
      </c>
      <c r="PW50" s="8">
        <v>2445500000</v>
      </c>
      <c r="PX50" s="8">
        <v>3000000000</v>
      </c>
      <c r="PY50" s="8">
        <v>2500000000</v>
      </c>
      <c r="PZ50" s="8"/>
      <c r="QA50" s="8">
        <v>3500000000</v>
      </c>
      <c r="QB50" s="8">
        <v>25000000000</v>
      </c>
      <c r="QC50" s="8">
        <v>570000000</v>
      </c>
      <c r="QD50" s="8">
        <v>3300000000</v>
      </c>
      <c r="QE50" s="8">
        <v>2105000000</v>
      </c>
      <c r="QF50" s="8">
        <v>6335000000</v>
      </c>
      <c r="QG50" s="8">
        <v>5000000000</v>
      </c>
      <c r="QH50" s="8"/>
      <c r="QI50" s="8"/>
      <c r="QJ50" s="8">
        <v>555000000</v>
      </c>
      <c r="QK50" s="8"/>
      <c r="QL50" s="8">
        <v>3000000000</v>
      </c>
      <c r="QM50" s="8">
        <v>12390026453</v>
      </c>
      <c r="QN50" s="8"/>
      <c r="QO50" s="8"/>
      <c r="QP50" s="8">
        <v>500000000</v>
      </c>
      <c r="QQ50" s="8">
        <v>3800000000</v>
      </c>
      <c r="QR50" s="8"/>
      <c r="QS50" s="8"/>
      <c r="QT50" s="8">
        <v>4000000000</v>
      </c>
      <c r="QU50" s="8"/>
      <c r="QV50" s="8"/>
      <c r="QW50" s="8">
        <v>0</v>
      </c>
      <c r="QX50" s="8">
        <v>13226000000</v>
      </c>
      <c r="QY50" s="8"/>
      <c r="QZ50" s="8"/>
      <c r="RA50" s="8"/>
      <c r="RB50" s="8">
        <v>5000000000</v>
      </c>
      <c r="RC50" s="8"/>
      <c r="RD50" s="8"/>
      <c r="RE50" s="8">
        <v>30000000000</v>
      </c>
      <c r="RF50" s="8"/>
      <c r="RG50" s="8">
        <v>2000000000</v>
      </c>
      <c r="RH50" s="8"/>
      <c r="RI50" s="8">
        <v>4500000000</v>
      </c>
      <c r="RJ50" s="8">
        <v>2000000000</v>
      </c>
      <c r="RK50" s="8">
        <v>1000000000</v>
      </c>
      <c r="RL50" s="8">
        <v>0</v>
      </c>
      <c r="RM50" s="8"/>
      <c r="RN50" s="8">
        <v>5000000000</v>
      </c>
      <c r="RO50" s="8"/>
      <c r="RP50" s="8"/>
      <c r="RQ50" s="8">
        <v>8500000000</v>
      </c>
      <c r="RR50" s="8"/>
      <c r="RS50" s="8">
        <v>1250000000</v>
      </c>
      <c r="RT50" s="8">
        <v>1500000000</v>
      </c>
      <c r="RU50" s="8"/>
      <c r="RV50" s="8"/>
      <c r="RW50" s="8"/>
      <c r="RX50" s="8"/>
      <c r="RY50" s="8"/>
      <c r="RZ50" s="8"/>
      <c r="SA50" s="8"/>
      <c r="SB50" s="8"/>
      <c r="SC50" s="8">
        <v>50000000000</v>
      </c>
      <c r="SD50" s="8">
        <v>3000000000</v>
      </c>
      <c r="SE50" s="8">
        <v>1190000000</v>
      </c>
      <c r="SF50" s="8">
        <v>7000000000</v>
      </c>
      <c r="SG50" s="8">
        <v>1500000000</v>
      </c>
      <c r="SH50" s="8">
        <v>2055000000</v>
      </c>
      <c r="SI50" s="8"/>
      <c r="SJ50" s="8"/>
      <c r="SK50" s="8"/>
      <c r="SL50" s="8">
        <v>2160000000</v>
      </c>
      <c r="SM50" s="8">
        <v>4000000000</v>
      </c>
      <c r="SN50" s="8"/>
      <c r="SO50" s="8">
        <v>1500000000</v>
      </c>
      <c r="SP50" s="8"/>
      <c r="SQ50" s="8">
        <v>3000000000</v>
      </c>
      <c r="SR50" s="8">
        <v>15000000000</v>
      </c>
      <c r="SS50" s="8"/>
      <c r="ST50" s="8">
        <v>10000000000</v>
      </c>
      <c r="SU50" s="8"/>
      <c r="SV50" s="8">
        <v>5000000000</v>
      </c>
      <c r="SW50" s="8">
        <v>500000000</v>
      </c>
      <c r="SX50" s="8"/>
      <c r="SY50" s="8">
        <v>6500000000</v>
      </c>
      <c r="SZ50" s="8"/>
      <c r="TA50" s="8">
        <v>1000000000</v>
      </c>
      <c r="TB50" s="8"/>
      <c r="TC50" s="8"/>
      <c r="TD50" s="8">
        <v>11000000000</v>
      </c>
      <c r="TE50" s="8">
        <v>1500000000</v>
      </c>
      <c r="TF50" s="8">
        <v>445000000</v>
      </c>
      <c r="TG50" s="8">
        <v>1000000000</v>
      </c>
      <c r="TH50" s="8">
        <v>580000000</v>
      </c>
      <c r="TI50" s="8">
        <v>5000000000</v>
      </c>
      <c r="TJ50" s="8">
        <v>1000000000</v>
      </c>
      <c r="TK50" s="8">
        <v>500000000</v>
      </c>
      <c r="TL50" s="8"/>
      <c r="TM50" s="8">
        <v>2805000000</v>
      </c>
      <c r="TN50" s="8">
        <v>1500000000</v>
      </c>
      <c r="TO50" s="8">
        <v>2720000000</v>
      </c>
      <c r="TP50" s="8"/>
      <c r="TQ50" s="8"/>
      <c r="TR50" s="8"/>
      <c r="TS50" s="8"/>
      <c r="TT50" s="8"/>
      <c r="TU50" s="8"/>
      <c r="TV50" s="8">
        <v>1000000000</v>
      </c>
      <c r="TW50" s="8">
        <v>1000000000</v>
      </c>
      <c r="TX50" s="8">
        <v>2000000000</v>
      </c>
      <c r="TY50" s="8">
        <v>1255000000</v>
      </c>
      <c r="TZ50" s="8">
        <v>1000000000</v>
      </c>
      <c r="UA50" s="8">
        <v>4000000000</v>
      </c>
    </row>
    <row r="51" spans="1:547" x14ac:dyDescent="0.35">
      <c r="A51" s="7" t="s">
        <v>1139</v>
      </c>
      <c r="B51" s="8"/>
      <c r="C51" s="8"/>
      <c r="D51" s="8"/>
      <c r="E51" s="8"/>
      <c r="F51" s="8"/>
      <c r="G51" s="8"/>
      <c r="H51" s="8"/>
      <c r="I51" s="8">
        <v>5000000000</v>
      </c>
      <c r="J51" s="8"/>
      <c r="K51" s="8"/>
      <c r="L51" s="8"/>
      <c r="M51" s="8"/>
      <c r="N51" s="8">
        <v>2800000000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>
        <v>24000000000</v>
      </c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>
        <v>7101898976</v>
      </c>
      <c r="AL51" s="8">
        <v>15406000000</v>
      </c>
      <c r="AM51" s="8"/>
      <c r="AN51" s="8"/>
      <c r="AO51" s="8"/>
      <c r="AP51" s="8"/>
      <c r="AQ51" s="8">
        <v>3210026907</v>
      </c>
      <c r="AR51" s="8"/>
      <c r="AS51" s="8"/>
      <c r="AT51" s="8"/>
      <c r="AU51" s="8"/>
      <c r="AV51" s="8"/>
      <c r="AW51" s="8"/>
      <c r="AX51" s="8">
        <v>36865674528</v>
      </c>
      <c r="AY51" s="8"/>
      <c r="AZ51" s="8">
        <v>11500000000</v>
      </c>
      <c r="BA51" s="8"/>
      <c r="BB51" s="8">
        <v>24274823429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>
        <v>13350000000</v>
      </c>
      <c r="BU51" s="8"/>
      <c r="BV51" s="8">
        <v>1166666669</v>
      </c>
      <c r="BW51" s="8">
        <v>3851666600</v>
      </c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>
        <v>25000000000</v>
      </c>
      <c r="CM51" s="8"/>
      <c r="CN51" s="8">
        <v>24802646760</v>
      </c>
      <c r="CO51" s="8">
        <v>134000000</v>
      </c>
      <c r="CP51" s="8">
        <v>100000000000</v>
      </c>
      <c r="CQ51" s="8"/>
      <c r="CR51" s="8"/>
      <c r="CS51" s="8">
        <v>60894801290</v>
      </c>
      <c r="CT51" s="8"/>
      <c r="CU51" s="8"/>
      <c r="CV51" s="8"/>
      <c r="CW51" s="8"/>
      <c r="CX51" s="8">
        <v>29181042624</v>
      </c>
      <c r="CY51" s="8">
        <v>70000000000</v>
      </c>
      <c r="CZ51" s="8"/>
      <c r="DA51" s="8">
        <v>366000000000</v>
      </c>
      <c r="DB51" s="8"/>
      <c r="DC51" s="8">
        <v>90838249703</v>
      </c>
      <c r="DD51" s="8"/>
      <c r="DE51" s="8">
        <v>6278516132</v>
      </c>
      <c r="DF51" s="8"/>
      <c r="DG51" s="8"/>
      <c r="DH51" s="8">
        <v>44157237432</v>
      </c>
      <c r="DI51" s="8"/>
      <c r="DJ51" s="8"/>
      <c r="DK51" s="8">
        <v>36000000000</v>
      </c>
      <c r="DL51" s="8">
        <v>5269767916</v>
      </c>
      <c r="DM51" s="8"/>
      <c r="DN51" s="8"/>
      <c r="DO51" s="8">
        <v>40000000000</v>
      </c>
      <c r="DP51" s="8">
        <v>142000000000</v>
      </c>
      <c r="DQ51" s="8"/>
      <c r="DR51" s="8"/>
      <c r="DS51" s="8"/>
      <c r="DT51" s="8"/>
      <c r="DU51" s="8"/>
      <c r="DV51" s="8"/>
      <c r="DW51" s="8">
        <v>37382661979</v>
      </c>
      <c r="DX51" s="8"/>
      <c r="DY51" s="8"/>
      <c r="DZ51" s="8"/>
      <c r="EA51" s="8"/>
      <c r="EB51" s="8"/>
      <c r="EC51" s="8"/>
      <c r="ED51" s="8">
        <v>105882243536</v>
      </c>
      <c r="EE51" s="8">
        <v>17918662620</v>
      </c>
      <c r="EF51" s="8">
        <v>16875000000</v>
      </c>
      <c r="EG51" s="8">
        <v>39015863470</v>
      </c>
      <c r="EH51" s="8">
        <v>28881540708</v>
      </c>
      <c r="EI51" s="8"/>
      <c r="EJ51" s="8"/>
      <c r="EK51" s="8"/>
      <c r="EL51" s="8"/>
      <c r="EM51" s="8">
        <v>20000000000</v>
      </c>
      <c r="EN51" s="8"/>
      <c r="EO51" s="8">
        <v>37200000000</v>
      </c>
      <c r="EP51" s="8"/>
      <c r="EQ51" s="8"/>
      <c r="ER51" s="8">
        <v>49965691015</v>
      </c>
      <c r="ES51" s="8">
        <v>6500000000</v>
      </c>
      <c r="ET51" s="8">
        <v>1782271240223</v>
      </c>
      <c r="EU51" s="8">
        <v>356741645292</v>
      </c>
      <c r="EV51" s="8"/>
      <c r="EW51" s="8"/>
      <c r="EX51" s="8"/>
      <c r="EY51" s="8">
        <v>95581165000</v>
      </c>
      <c r="EZ51" s="8">
        <v>1500000000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>
        <v>10882679396</v>
      </c>
      <c r="FO51" s="8"/>
      <c r="FP51" s="8"/>
      <c r="FQ51" s="8"/>
      <c r="FR51" s="8">
        <v>10000000000</v>
      </c>
      <c r="FS51" s="8">
        <v>2429809000</v>
      </c>
      <c r="FT51" s="8"/>
      <c r="FU51" s="8">
        <v>126889066667</v>
      </c>
      <c r="FV51" s="8"/>
      <c r="FW51" s="8"/>
      <c r="FX51" s="8"/>
      <c r="FY51" s="8">
        <v>20650000000</v>
      </c>
      <c r="FZ51" s="8"/>
      <c r="GA51" s="8">
        <v>100000000000</v>
      </c>
      <c r="GB51" s="8"/>
      <c r="GC51" s="8"/>
      <c r="GD51" s="8"/>
      <c r="GE51" s="8"/>
      <c r="GF51" s="8">
        <v>50000000000</v>
      </c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>
        <v>18000000000</v>
      </c>
      <c r="GS51" s="8">
        <v>50000000000</v>
      </c>
      <c r="GT51" s="8"/>
      <c r="GU51" s="8">
        <v>75000000000</v>
      </c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>
        <v>6882467000</v>
      </c>
      <c r="HN51" s="8">
        <v>0</v>
      </c>
      <c r="HO51" s="8"/>
      <c r="HP51" s="8"/>
      <c r="HQ51" s="8"/>
      <c r="HR51" s="8"/>
      <c r="HS51" s="8">
        <v>23180040000</v>
      </c>
      <c r="HT51" s="8"/>
      <c r="HU51" s="8">
        <v>20000000000</v>
      </c>
      <c r="HV51" s="8"/>
      <c r="HW51" s="8">
        <v>85714285700</v>
      </c>
      <c r="HX51" s="8">
        <v>70126981788</v>
      </c>
      <c r="HY51" s="8"/>
      <c r="HZ51" s="8"/>
      <c r="IA51" s="8"/>
      <c r="IB51" s="8"/>
      <c r="IC51" s="8"/>
      <c r="ID51" s="8"/>
      <c r="IE51" s="8"/>
      <c r="IF51" s="8">
        <v>21229285827</v>
      </c>
      <c r="IG51" s="8"/>
      <c r="IH51" s="8">
        <v>32426452800</v>
      </c>
      <c r="II51" s="8"/>
      <c r="IJ51" s="8">
        <v>56646189350</v>
      </c>
      <c r="IK51" s="8"/>
      <c r="IL51" s="8"/>
      <c r="IM51" s="8"/>
      <c r="IN51" s="8">
        <v>57000000000</v>
      </c>
      <c r="IO51" s="8"/>
      <c r="IP51" s="8"/>
      <c r="IQ51" s="8"/>
      <c r="IR51" s="8"/>
      <c r="IS51" s="8"/>
      <c r="IT51" s="8"/>
      <c r="IU51" s="8">
        <v>26782405000</v>
      </c>
      <c r="IV51" s="8"/>
      <c r="IW51" s="8"/>
      <c r="IX51" s="8"/>
      <c r="IY51" s="8"/>
      <c r="IZ51" s="8"/>
      <c r="JA51" s="8">
        <v>33885709812</v>
      </c>
      <c r="JB51" s="8"/>
      <c r="JC51" s="8"/>
      <c r="JD51" s="8"/>
      <c r="JE51" s="8"/>
      <c r="JF51" s="8">
        <v>208140000000</v>
      </c>
      <c r="JG51" s="8"/>
      <c r="JH51" s="8"/>
      <c r="JI51" s="8">
        <v>62000000000</v>
      </c>
      <c r="JJ51" s="8">
        <v>28941428571</v>
      </c>
      <c r="JK51" s="8">
        <v>28000000000</v>
      </c>
      <c r="JL51" s="8"/>
      <c r="JM51" s="8"/>
      <c r="JN51" s="8">
        <v>70000000000</v>
      </c>
      <c r="JO51" s="8"/>
      <c r="JP51" s="8"/>
      <c r="JQ51" s="8"/>
      <c r="JR51" s="8">
        <v>29200000000</v>
      </c>
      <c r="JS51" s="8"/>
      <c r="JT51" s="8"/>
      <c r="JU51" s="8">
        <v>49679211341</v>
      </c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>
        <v>84000000000</v>
      </c>
      <c r="KJ51" s="8"/>
      <c r="KK51" s="8">
        <v>20500000000</v>
      </c>
      <c r="KL51" s="8"/>
      <c r="KM51" s="8">
        <v>70657565500</v>
      </c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>
        <v>55130675640</v>
      </c>
      <c r="LB51" s="8"/>
      <c r="LC51" s="8">
        <v>292042625692</v>
      </c>
      <c r="LD51" s="8"/>
      <c r="LE51" s="8">
        <v>60000000000</v>
      </c>
      <c r="LF51" s="8"/>
      <c r="LG51" s="8"/>
      <c r="LH51" s="8">
        <v>27100000000</v>
      </c>
      <c r="LI51" s="8">
        <v>40000000000</v>
      </c>
      <c r="LJ51" s="8"/>
      <c r="LK51" s="8">
        <v>8362883640</v>
      </c>
      <c r="LL51" s="8"/>
      <c r="LM51" s="8"/>
      <c r="LN51" s="8"/>
      <c r="LO51" s="8"/>
      <c r="LP51" s="8">
        <v>17100000000</v>
      </c>
      <c r="LQ51" s="8"/>
      <c r="LR51" s="8"/>
      <c r="LS51" s="8"/>
      <c r="LT51" s="8"/>
      <c r="LU51" s="8"/>
      <c r="LV51" s="8"/>
      <c r="LW51" s="8"/>
      <c r="LX51" s="8"/>
      <c r="LY51" s="8">
        <v>1562618550.45</v>
      </c>
      <c r="LZ51" s="8">
        <v>29101987762</v>
      </c>
      <c r="MA51" s="8"/>
      <c r="MB51" s="8">
        <v>1000000000</v>
      </c>
      <c r="MC51" s="8"/>
      <c r="MD51" s="8"/>
      <c r="ME51" s="8"/>
      <c r="MF51" s="8">
        <v>31698000000</v>
      </c>
      <c r="MG51" s="8">
        <v>135000000000</v>
      </c>
      <c r="MH51" s="8"/>
      <c r="MI51" s="8">
        <v>3053031265</v>
      </c>
      <c r="MJ51" s="8">
        <v>0</v>
      </c>
      <c r="MK51" s="8">
        <v>13749999999</v>
      </c>
      <c r="ML51" s="8">
        <v>54562526625</v>
      </c>
      <c r="MM51" s="8">
        <v>45702000000</v>
      </c>
      <c r="MN51" s="8"/>
      <c r="MO51" s="8"/>
      <c r="MP51" s="8">
        <v>51070352000</v>
      </c>
      <c r="MQ51" s="8"/>
      <c r="MR51" s="8"/>
      <c r="MS51" s="8">
        <v>2941375000</v>
      </c>
      <c r="MT51" s="8"/>
      <c r="MU51" s="8"/>
      <c r="MV51" s="8">
        <v>19429786326</v>
      </c>
      <c r="MW51" s="8"/>
      <c r="MX51" s="8">
        <v>2350000000</v>
      </c>
      <c r="MY51" s="8">
        <v>16701173220</v>
      </c>
      <c r="MZ51" s="8"/>
      <c r="NA51" s="8"/>
      <c r="NB51" s="8">
        <v>29547924528</v>
      </c>
      <c r="NC51" s="8">
        <v>2766000000</v>
      </c>
      <c r="ND51" s="8"/>
      <c r="NE51" s="8"/>
      <c r="NF51" s="8">
        <v>255000000000</v>
      </c>
      <c r="NG51" s="8">
        <v>46633741314</v>
      </c>
      <c r="NH51" s="8">
        <v>35680391000</v>
      </c>
      <c r="NI51" s="8"/>
      <c r="NJ51" s="8">
        <v>31071978700</v>
      </c>
      <c r="NK51" s="8">
        <v>63063463024.330002</v>
      </c>
      <c r="NL51" s="8">
        <v>57962263260</v>
      </c>
      <c r="NM51" s="8"/>
      <c r="NN51" s="8"/>
      <c r="NO51" s="8"/>
      <c r="NP51" s="8"/>
      <c r="NQ51" s="8">
        <v>124507796520</v>
      </c>
      <c r="NR51" s="8"/>
      <c r="NS51" s="8"/>
      <c r="NT51" s="8"/>
      <c r="NU51" s="8"/>
      <c r="NV51" s="8"/>
      <c r="NW51" s="8">
        <v>0</v>
      </c>
      <c r="NX51" s="8">
        <v>187500000000</v>
      </c>
      <c r="NY51" s="8"/>
      <c r="NZ51" s="8">
        <v>6250000000</v>
      </c>
      <c r="OA51" s="8"/>
      <c r="OB51" s="8">
        <v>172384894666</v>
      </c>
      <c r="OC51" s="8"/>
      <c r="OD51" s="8"/>
      <c r="OE51" s="8"/>
      <c r="OF51" s="8">
        <v>19230769231</v>
      </c>
      <c r="OG51" s="8"/>
      <c r="OH51" s="8">
        <v>23000000000</v>
      </c>
      <c r="OI51" s="8"/>
      <c r="OJ51" s="8"/>
      <c r="OK51" s="8">
        <v>28700000000</v>
      </c>
      <c r="OL51" s="8">
        <v>20000000000</v>
      </c>
      <c r="OM51" s="8">
        <v>68900000000</v>
      </c>
      <c r="ON51" s="8">
        <v>22500000000</v>
      </c>
      <c r="OO51" s="8"/>
      <c r="OP51" s="8"/>
      <c r="OQ51" s="8"/>
      <c r="OR51" s="8"/>
      <c r="OS51" s="8">
        <v>13932135667</v>
      </c>
      <c r="OT51" s="8"/>
      <c r="OU51" s="8"/>
      <c r="OV51" s="8">
        <v>8000000000</v>
      </c>
      <c r="OW51" s="8"/>
      <c r="OX51" s="8">
        <v>10000000000</v>
      </c>
      <c r="OY51" s="8">
        <v>22773825215</v>
      </c>
      <c r="OZ51" s="8">
        <v>52608695652</v>
      </c>
      <c r="PA51" s="8">
        <v>42500000000</v>
      </c>
      <c r="PB51" s="8">
        <v>3050000000</v>
      </c>
      <c r="PC51" s="8"/>
      <c r="PD51" s="8"/>
      <c r="PE51" s="8"/>
      <c r="PF51" s="8"/>
      <c r="PG51" s="8"/>
      <c r="PH51" s="8"/>
      <c r="PI51" s="8">
        <v>27029835209</v>
      </c>
      <c r="PJ51" s="8"/>
      <c r="PK51" s="8"/>
      <c r="PL51" s="8"/>
      <c r="PM51" s="8">
        <v>68000000000</v>
      </c>
      <c r="PN51" s="8"/>
      <c r="PO51" s="8"/>
      <c r="PP51" s="8">
        <v>136672198294</v>
      </c>
      <c r="PQ51" s="8"/>
      <c r="PR51" s="8"/>
      <c r="PS51" s="8">
        <v>60000000000</v>
      </c>
      <c r="PT51" s="8"/>
      <c r="PU51" s="8"/>
      <c r="PV51" s="8"/>
      <c r="PW51" s="8"/>
      <c r="PX51" s="8"/>
      <c r="PY51" s="8"/>
      <c r="PZ51" s="8">
        <v>21883925079</v>
      </c>
      <c r="QA51" s="8"/>
      <c r="QB51" s="8"/>
      <c r="QC51" s="8">
        <v>35000000000</v>
      </c>
      <c r="QD51" s="8"/>
      <c r="QE51" s="8">
        <v>8828706000</v>
      </c>
      <c r="QF51" s="8"/>
      <c r="QG51" s="8"/>
      <c r="QH51" s="8">
        <v>8000000000</v>
      </c>
      <c r="QI51" s="8">
        <v>56000000000</v>
      </c>
      <c r="QJ51" s="8"/>
      <c r="QK51" s="8"/>
      <c r="QL51" s="8">
        <v>150000000000</v>
      </c>
      <c r="QM51" s="8"/>
      <c r="QN51" s="8"/>
      <c r="QO51" s="8"/>
      <c r="QP51" s="8"/>
      <c r="QQ51" s="8">
        <v>38619464431</v>
      </c>
      <c r="QR51" s="8">
        <v>41379310344</v>
      </c>
      <c r="QS51" s="8"/>
      <c r="QT51" s="8"/>
      <c r="QU51" s="8">
        <v>33580333333</v>
      </c>
      <c r="QV51" s="8">
        <v>92359375000</v>
      </c>
      <c r="QW51" s="8">
        <v>138497733036</v>
      </c>
      <c r="QX51" s="8"/>
      <c r="QY51" s="8"/>
      <c r="QZ51" s="8"/>
      <c r="RA51" s="8"/>
      <c r="RB51" s="8"/>
      <c r="RC51" s="8"/>
      <c r="RD51" s="8"/>
      <c r="RE51" s="8"/>
      <c r="RF51" s="8">
        <v>83193051192</v>
      </c>
      <c r="RG51" s="8"/>
      <c r="RH51" s="8"/>
      <c r="RI51" s="8"/>
      <c r="RJ51" s="8"/>
      <c r="RK51" s="8"/>
      <c r="RL51" s="8"/>
      <c r="RM51" s="8"/>
      <c r="RN51" s="8">
        <v>29842284723</v>
      </c>
      <c r="RO51" s="8"/>
      <c r="RP51" s="8">
        <v>53759269721</v>
      </c>
      <c r="RQ51" s="8">
        <v>43814020720</v>
      </c>
      <c r="RR51" s="8">
        <v>7000000000</v>
      </c>
      <c r="RS51" s="8"/>
      <c r="RT51" s="8">
        <v>15050000000</v>
      </c>
      <c r="RU51" s="8">
        <v>84338838445</v>
      </c>
      <c r="RV51" s="8"/>
      <c r="RW51" s="8"/>
      <c r="RX51" s="8"/>
      <c r="RY51" s="8"/>
      <c r="RZ51" s="8"/>
      <c r="SA51" s="8"/>
      <c r="SB51" s="8"/>
      <c r="SC51" s="8"/>
      <c r="SD51" s="8"/>
      <c r="SE51" s="8">
        <v>40500000000</v>
      </c>
      <c r="SF51" s="8"/>
      <c r="SG51" s="8">
        <v>10000000000</v>
      </c>
      <c r="SH51" s="8"/>
      <c r="SI51" s="8">
        <v>91000000000</v>
      </c>
      <c r="SJ51" s="8">
        <v>38888125000</v>
      </c>
      <c r="SK51" s="8">
        <v>62554427229</v>
      </c>
      <c r="SL51" s="8"/>
      <c r="SM51" s="8"/>
      <c r="SN51" s="8"/>
      <c r="SO51" s="8">
        <v>32000000000</v>
      </c>
      <c r="SP51" s="8"/>
      <c r="SQ51" s="8"/>
      <c r="SR51" s="8"/>
      <c r="SS51" s="8"/>
      <c r="ST51" s="8"/>
      <c r="SU51" s="8"/>
      <c r="SV51" s="8"/>
      <c r="SW51" s="8"/>
      <c r="SX51" s="8"/>
      <c r="SY51" s="8">
        <v>100000000000</v>
      </c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>
        <v>63330000000</v>
      </c>
      <c r="TL51" s="8"/>
      <c r="TM51" s="8"/>
      <c r="TN51" s="8">
        <v>54043981488</v>
      </c>
      <c r="TO51" s="8"/>
      <c r="TP51" s="8"/>
      <c r="TQ51" s="8"/>
      <c r="TR51" s="8"/>
      <c r="TS51" s="8"/>
      <c r="TT51" s="8">
        <v>25000000000</v>
      </c>
      <c r="TU51" s="8"/>
      <c r="TV51" s="8">
        <v>61846425178</v>
      </c>
      <c r="TW51" s="8"/>
      <c r="TX51" s="8"/>
      <c r="TY51" s="8">
        <v>50024728000</v>
      </c>
      <c r="TZ51" s="8"/>
      <c r="UA51" s="8">
        <v>50000000000</v>
      </c>
    </row>
    <row r="52" spans="1:547" x14ac:dyDescent="0.35">
      <c r="A52" s="7" t="s">
        <v>1140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1000000000</v>
      </c>
      <c r="BH52" s="8"/>
      <c r="BI52" s="8"/>
      <c r="BJ52" s="8"/>
      <c r="BK52" s="8"/>
      <c r="BL52" s="8"/>
      <c r="BM52" s="8"/>
      <c r="BN52" s="8"/>
      <c r="BO52" s="8">
        <v>1000000000</v>
      </c>
      <c r="BP52" s="8"/>
      <c r="BQ52" s="8"/>
      <c r="BR52" s="8"/>
      <c r="BS52" s="8"/>
      <c r="BT52" s="8"/>
      <c r="BU52" s="8"/>
      <c r="BV52" s="8">
        <v>500000000</v>
      </c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>
        <v>176017589575</v>
      </c>
      <c r="EU52" s="8"/>
      <c r="EV52" s="8">
        <v>30000000000</v>
      </c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>
        <v>0</v>
      </c>
      <c r="FZ52" s="8"/>
      <c r="GA52" s="8"/>
      <c r="GB52" s="8"/>
      <c r="GC52" s="8"/>
      <c r="GD52" s="8"/>
      <c r="GE52" s="8"/>
      <c r="GF52" s="8"/>
      <c r="GG52" s="8"/>
      <c r="GH52" s="8"/>
      <c r="GI52" s="8">
        <v>2100000000</v>
      </c>
      <c r="GJ52" s="8"/>
      <c r="GK52" s="8"/>
      <c r="GL52" s="8"/>
      <c r="GM52" s="8">
        <v>6875000000</v>
      </c>
      <c r="GN52" s="8"/>
      <c r="GO52" s="8"/>
      <c r="GP52" s="8"/>
      <c r="GQ52" s="8"/>
      <c r="GR52" s="8"/>
      <c r="GS52" s="8"/>
      <c r="GT52" s="8"/>
      <c r="GU52" s="8"/>
      <c r="GV52" s="8"/>
      <c r="GW52" s="8">
        <v>1000000000</v>
      </c>
      <c r="GX52" s="8"/>
      <c r="GY52" s="8"/>
      <c r="GZ52" s="8"/>
      <c r="HA52" s="8"/>
      <c r="HB52" s="8"/>
      <c r="HC52" s="8"/>
      <c r="HD52" s="8">
        <v>4000000000</v>
      </c>
      <c r="HE52" s="8"/>
      <c r="HF52" s="8"/>
      <c r="HG52" s="8">
        <v>5000000000</v>
      </c>
      <c r="HH52" s="8">
        <v>11000000000</v>
      </c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>
        <v>8000000000</v>
      </c>
      <c r="KG52" s="8"/>
      <c r="KH52" s="8"/>
      <c r="KI52" s="8"/>
      <c r="KJ52" s="8"/>
      <c r="KK52" s="8"/>
      <c r="KL52" s="8">
        <v>10000000000</v>
      </c>
      <c r="KM52" s="8">
        <v>1500000000</v>
      </c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>
        <v>2312500000</v>
      </c>
      <c r="LK52" s="8"/>
      <c r="LL52" s="8"/>
      <c r="LM52" s="8"/>
      <c r="LN52" s="8"/>
      <c r="LO52" s="8"/>
      <c r="LP52" s="8"/>
      <c r="LQ52" s="8"/>
      <c r="LR52" s="8"/>
      <c r="LS52" s="8"/>
      <c r="LT52" s="8">
        <v>1000000000</v>
      </c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>
        <v>0</v>
      </c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>
        <v>7000000000</v>
      </c>
      <c r="NV52" s="8"/>
      <c r="NW52" s="8"/>
      <c r="NX52" s="8"/>
      <c r="NY52" s="8"/>
      <c r="NZ52" s="8"/>
      <c r="OA52" s="8"/>
      <c r="OB52" s="8"/>
      <c r="OC52" s="8">
        <v>5400000000</v>
      </c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>
        <v>0</v>
      </c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>
        <v>3000000000</v>
      </c>
      <c r="RA52" s="8"/>
      <c r="RB52" s="8">
        <v>2000000000</v>
      </c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>
        <v>500000000</v>
      </c>
      <c r="RN52" s="8"/>
      <c r="RO52" s="8"/>
      <c r="RP52" s="8"/>
      <c r="RQ52" s="8"/>
      <c r="RR52" s="8"/>
      <c r="RS52" s="8"/>
      <c r="RT52" s="8"/>
      <c r="RU52" s="8"/>
      <c r="RV52" s="8"/>
      <c r="RW52" s="8">
        <v>2000000000</v>
      </c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</row>
    <row r="53" spans="1:547" ht="29" x14ac:dyDescent="0.35">
      <c r="A53" s="9" t="s">
        <v>1141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>
        <v>2312591400</v>
      </c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0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>
        <v>0</v>
      </c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</row>
  </sheetData>
  <mergeCells count="1">
    <mergeCell ref="A4:A6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02BE-67BD-48FF-A973-B44B8169DC1F}">
  <dimension ref="A1:L11744"/>
  <sheetViews>
    <sheetView workbookViewId="0">
      <selection activeCell="B16" sqref="B16"/>
    </sheetView>
  </sheetViews>
  <sheetFormatPr defaultRowHeight="14.5" x14ac:dyDescent="0.35"/>
  <cols>
    <col min="1" max="1" width="17.54296875" customWidth="1"/>
    <col min="2" max="2" width="29.1796875" customWidth="1"/>
    <col min="3" max="4" width="23.1796875" customWidth="1"/>
    <col min="5" max="5" width="23.453125" customWidth="1"/>
    <col min="6" max="6" width="28.54296875" customWidth="1"/>
    <col min="7" max="7" width="42.7265625" customWidth="1"/>
    <col min="8" max="8" width="22.81640625" customWidth="1"/>
    <col min="9" max="9" width="35.08984375" customWidth="1"/>
    <col min="10" max="10" width="27.54296875" customWidth="1"/>
    <col min="12" max="12" width="10.453125" bestFit="1" customWidth="1"/>
  </cols>
  <sheetData>
    <row r="1" spans="1:12" x14ac:dyDescent="0.35">
      <c r="A1" t="s">
        <v>1195</v>
      </c>
      <c r="B1" t="s">
        <v>1142</v>
      </c>
      <c r="C1" t="s">
        <v>1143</v>
      </c>
      <c r="D1" t="s">
        <v>1712</v>
      </c>
      <c r="E1" t="s">
        <v>1144</v>
      </c>
      <c r="F1" t="s">
        <v>1718</v>
      </c>
      <c r="G1" t="s">
        <v>1145</v>
      </c>
      <c r="H1" t="s">
        <v>1719</v>
      </c>
      <c r="I1" t="s">
        <v>1146</v>
      </c>
      <c r="J1" t="s">
        <v>1147</v>
      </c>
      <c r="K1" t="s">
        <v>1192</v>
      </c>
      <c r="L1" t="s">
        <v>1193</v>
      </c>
    </row>
    <row r="2" spans="1:12" x14ac:dyDescent="0.35">
      <c r="A2">
        <f>VLOOKUP(C2,'kode provinsi bps'!$A$1:$B$548,2,FALSE)</f>
        <v>1100</v>
      </c>
      <c r="B2" t="s">
        <v>3</v>
      </c>
      <c r="C2" t="s">
        <v>549</v>
      </c>
      <c r="D2">
        <f>VLOOKUP(E2,standarjenis_APBD!$A$2:$C$36,3,FALSE)</f>
        <v>4101</v>
      </c>
      <c r="E2" t="s">
        <v>1148</v>
      </c>
      <c r="F2">
        <f>VLOOKUP(G2,standarkelompok_APBD!$A$2:$C$10,3,FALSE)</f>
        <v>41</v>
      </c>
      <c r="G2" t="s">
        <v>1149</v>
      </c>
      <c r="H2">
        <f>VLOOKUP(I2,standarutama_APBD!$A$2:$B$4,2,FALSE)</f>
        <v>4</v>
      </c>
      <c r="I2" t="s">
        <v>1095</v>
      </c>
      <c r="J2" s="1">
        <v>1720373170814</v>
      </c>
      <c r="K2">
        <v>2023</v>
      </c>
      <c r="L2" s="13">
        <v>45150</v>
      </c>
    </row>
    <row r="3" spans="1:12" x14ac:dyDescent="0.35">
      <c r="A3">
        <f>VLOOKUP(C3,'kode provinsi bps'!$A$1:$B$548,2,FALSE)</f>
        <v>1100</v>
      </c>
      <c r="B3" t="s">
        <v>3</v>
      </c>
      <c r="C3" t="s">
        <v>549</v>
      </c>
      <c r="D3">
        <f>VLOOKUP(E3,standarjenis_APBD!$A$2:$C$36,3,FALSE)</f>
        <v>4102</v>
      </c>
      <c r="E3" t="s">
        <v>1150</v>
      </c>
      <c r="F3">
        <f>VLOOKUP(G3,standarkelompok_APBD!$A$2:$C$10,3,FALSE)</f>
        <v>41</v>
      </c>
      <c r="G3" t="s">
        <v>1149</v>
      </c>
      <c r="H3">
        <f>VLOOKUP(I3,standarutama_APBD!$A$2:$B$4,2,FALSE)</f>
        <v>4</v>
      </c>
      <c r="I3" t="s">
        <v>1095</v>
      </c>
      <c r="J3" s="1">
        <v>12942611000</v>
      </c>
      <c r="K3">
        <v>2023</v>
      </c>
    </row>
    <row r="4" spans="1:12" x14ac:dyDescent="0.35">
      <c r="A4">
        <f>VLOOKUP(C4,'kode provinsi bps'!$A$1:$B$548,2,FALSE)</f>
        <v>1100</v>
      </c>
      <c r="B4" t="s">
        <v>3</v>
      </c>
      <c r="C4" t="s">
        <v>549</v>
      </c>
      <c r="D4">
        <f>VLOOKUP(E4,standarjenis_APBD!$A$2:$C$36,3,FALSE)</f>
        <v>4103</v>
      </c>
      <c r="E4" t="s">
        <v>1151</v>
      </c>
      <c r="F4">
        <f>VLOOKUP(G4,standarkelompok_APBD!$A$2:$C$10,3,FALSE)</f>
        <v>41</v>
      </c>
      <c r="G4" t="s">
        <v>1149</v>
      </c>
      <c r="H4">
        <f>VLOOKUP(I4,standarutama_APBD!$A$2:$B$4,2,FALSE)</f>
        <v>4</v>
      </c>
      <c r="I4" t="s">
        <v>1095</v>
      </c>
      <c r="J4" s="1">
        <v>252926236000</v>
      </c>
      <c r="K4">
        <v>2023</v>
      </c>
    </row>
    <row r="5" spans="1:12" x14ac:dyDescent="0.35">
      <c r="A5">
        <f>VLOOKUP(C5,'kode provinsi bps'!$A$1:$B$548,2,FALSE)</f>
        <v>1100</v>
      </c>
      <c r="B5" t="s">
        <v>3</v>
      </c>
      <c r="C5" t="s">
        <v>549</v>
      </c>
      <c r="D5">
        <f>VLOOKUP(E5,standarjenis_APBD!$A$2:$C$36,3,FALSE)</f>
        <v>4104</v>
      </c>
      <c r="E5" t="s">
        <v>1152</v>
      </c>
      <c r="F5">
        <f>VLOOKUP(G5,standarkelompok_APBD!$A$2:$C$10,3,FALSE)</f>
        <v>41</v>
      </c>
      <c r="G5" t="s">
        <v>1149</v>
      </c>
      <c r="H5">
        <f>VLOOKUP(I5,standarutama_APBD!$A$2:$B$4,2,FALSE)</f>
        <v>4</v>
      </c>
      <c r="I5" t="s">
        <v>1095</v>
      </c>
      <c r="J5" s="1">
        <v>819235173522</v>
      </c>
      <c r="K5">
        <v>2023</v>
      </c>
    </row>
    <row r="6" spans="1:12" x14ac:dyDescent="0.35">
      <c r="A6">
        <f>VLOOKUP(C6,'kode provinsi bps'!$A$1:$B$548,2,FALSE)</f>
        <v>1100</v>
      </c>
      <c r="B6" t="s">
        <v>3</v>
      </c>
      <c r="C6" t="s">
        <v>549</v>
      </c>
      <c r="D6">
        <f>VLOOKUP(E6,standarjenis_APBD!$A$2:$C$36,3,FALSE)</f>
        <v>4201</v>
      </c>
      <c r="E6" t="s">
        <v>1153</v>
      </c>
      <c r="F6">
        <f>VLOOKUP(G6,standarkelompok_APBD!$A$2:$C$10,3,FALSE)</f>
        <v>42</v>
      </c>
      <c r="G6" t="s">
        <v>1154</v>
      </c>
      <c r="H6">
        <f>VLOOKUP(I6,standarutama_APBD!$A$2:$B$4,2,FALSE)</f>
        <v>4</v>
      </c>
      <c r="I6" t="s">
        <v>1095</v>
      </c>
      <c r="J6" s="1">
        <v>7377783366738</v>
      </c>
      <c r="K6">
        <v>2023</v>
      </c>
    </row>
    <row r="7" spans="1:12" x14ac:dyDescent="0.35">
      <c r="A7">
        <f>VLOOKUP(C7,'kode provinsi bps'!$A$1:$B$548,2,FALSE)</f>
        <v>1100</v>
      </c>
      <c r="B7" t="s">
        <v>3</v>
      </c>
      <c r="C7" t="s">
        <v>549</v>
      </c>
      <c r="D7">
        <f>VLOOKUP(E7,standarjenis_APBD!$A$2:$C$36,3,FALSE)</f>
        <v>4301</v>
      </c>
      <c r="E7" t="s">
        <v>1155</v>
      </c>
      <c r="F7">
        <f>VLOOKUP(G7,standarkelompok_APBD!$A$2:$C$10,3,FALSE)</f>
        <v>43</v>
      </c>
      <c r="G7" t="s">
        <v>1156</v>
      </c>
      <c r="H7">
        <f>VLOOKUP(I7,standarutama_APBD!$A$2:$B$4,2,FALSE)</f>
        <v>4</v>
      </c>
      <c r="I7" t="s">
        <v>1095</v>
      </c>
      <c r="J7" s="1">
        <v>3559354000</v>
      </c>
      <c r="K7">
        <v>2023</v>
      </c>
    </row>
    <row r="8" spans="1:12" x14ac:dyDescent="0.35">
      <c r="A8">
        <f>VLOOKUP(C8,'kode provinsi bps'!$A$1:$B$548,2,FALSE)</f>
        <v>1100</v>
      </c>
      <c r="B8" t="s">
        <v>3</v>
      </c>
      <c r="C8" t="s">
        <v>549</v>
      </c>
      <c r="D8">
        <f>VLOOKUP(E8,standarjenis_APBD!$A$2:$C$36,3,FALSE)</f>
        <v>5101</v>
      </c>
      <c r="E8" t="s">
        <v>1157</v>
      </c>
      <c r="F8">
        <f>VLOOKUP(G8,standarkelompok_APBD!$A$2:$C$10,3,FALSE)</f>
        <v>51</v>
      </c>
      <c r="G8" t="s">
        <v>1158</v>
      </c>
      <c r="H8">
        <f>VLOOKUP(I8,standarutama_APBD!$A$2:$B$4,2,FALSE)</f>
        <v>5</v>
      </c>
      <c r="I8" t="s">
        <v>1108</v>
      </c>
      <c r="J8" s="1">
        <v>3110200922987</v>
      </c>
      <c r="K8">
        <v>2023</v>
      </c>
    </row>
    <row r="9" spans="1:12" x14ac:dyDescent="0.35">
      <c r="A9">
        <f>VLOOKUP(C9,'kode provinsi bps'!$A$1:$B$548,2,FALSE)</f>
        <v>1100</v>
      </c>
      <c r="B9" t="s">
        <v>3</v>
      </c>
      <c r="C9" t="s">
        <v>549</v>
      </c>
      <c r="D9">
        <f>VLOOKUP(E9,standarjenis_APBD!$A$2:$C$36,3,FALSE)</f>
        <v>5102</v>
      </c>
      <c r="E9" t="s">
        <v>1159</v>
      </c>
      <c r="F9">
        <f>VLOOKUP(G9,standarkelompok_APBD!$A$2:$C$10,3,FALSE)</f>
        <v>51</v>
      </c>
      <c r="G9" t="s">
        <v>1158</v>
      </c>
      <c r="H9">
        <f>VLOOKUP(I9,standarutama_APBD!$A$2:$B$4,2,FALSE)</f>
        <v>5</v>
      </c>
      <c r="I9" t="s">
        <v>1108</v>
      </c>
      <c r="J9" s="1">
        <v>3424104356955</v>
      </c>
      <c r="K9">
        <v>2023</v>
      </c>
    </row>
    <row r="10" spans="1:12" x14ac:dyDescent="0.35">
      <c r="A10">
        <f>VLOOKUP(C10,'kode provinsi bps'!$A$1:$B$548,2,FALSE)</f>
        <v>1100</v>
      </c>
      <c r="B10" t="s">
        <v>3</v>
      </c>
      <c r="C10" t="s">
        <v>549</v>
      </c>
      <c r="D10">
        <f>VLOOKUP(E10,standarjenis_APBD!$A$2:$C$36,3,FALSE)</f>
        <v>5104</v>
      </c>
      <c r="E10" t="s">
        <v>1160</v>
      </c>
      <c r="F10">
        <f>VLOOKUP(G10,standarkelompok_APBD!$A$2:$C$10,3,FALSE)</f>
        <v>51</v>
      </c>
      <c r="G10" t="s">
        <v>1158</v>
      </c>
      <c r="H10">
        <f>VLOOKUP(I10,standarutama_APBD!$A$2:$B$4,2,FALSE)</f>
        <v>5</v>
      </c>
      <c r="I10" t="s">
        <v>1108</v>
      </c>
      <c r="J10" s="1">
        <v>15041300000</v>
      </c>
      <c r="K10">
        <v>2023</v>
      </c>
    </row>
    <row r="11" spans="1:12" x14ac:dyDescent="0.35">
      <c r="A11">
        <f>VLOOKUP(C11,'kode provinsi bps'!$A$1:$B$548,2,FALSE)</f>
        <v>1100</v>
      </c>
      <c r="B11" t="s">
        <v>3</v>
      </c>
      <c r="C11" t="s">
        <v>549</v>
      </c>
      <c r="D11">
        <f>VLOOKUP(E11,standarjenis_APBD!$A$2:$C$36,3,FALSE)</f>
        <v>5105</v>
      </c>
      <c r="E11" t="s">
        <v>1161</v>
      </c>
      <c r="F11">
        <f>VLOOKUP(G11,standarkelompok_APBD!$A$2:$C$10,3,FALSE)</f>
        <v>51</v>
      </c>
      <c r="G11" t="s">
        <v>1158</v>
      </c>
      <c r="H11">
        <f>VLOOKUP(I11,standarutama_APBD!$A$2:$B$4,2,FALSE)</f>
        <v>5</v>
      </c>
      <c r="I11" t="s">
        <v>1108</v>
      </c>
      <c r="J11" s="1">
        <v>682174430644</v>
      </c>
      <c r="K11">
        <v>2023</v>
      </c>
    </row>
    <row r="12" spans="1:12" x14ac:dyDescent="0.35">
      <c r="A12">
        <f>VLOOKUP(C12,'kode provinsi bps'!$A$1:$B$548,2,FALSE)</f>
        <v>1100</v>
      </c>
      <c r="B12" t="s">
        <v>3</v>
      </c>
      <c r="C12" t="s">
        <v>549</v>
      </c>
      <c r="D12">
        <f>VLOOKUP(E12,standarjenis_APBD!$A$2:$C$36,3,FALSE)</f>
        <v>5106</v>
      </c>
      <c r="E12" t="s">
        <v>1162</v>
      </c>
      <c r="F12">
        <f>VLOOKUP(G12,standarkelompok_APBD!$A$2:$C$10,3,FALSE)</f>
        <v>51</v>
      </c>
      <c r="G12" t="s">
        <v>1158</v>
      </c>
      <c r="H12">
        <f>VLOOKUP(I12,standarutama_APBD!$A$2:$B$4,2,FALSE)</f>
        <v>5</v>
      </c>
      <c r="I12" t="s">
        <v>1108</v>
      </c>
      <c r="J12" s="1">
        <v>245289144123</v>
      </c>
      <c r="K12">
        <v>2023</v>
      </c>
    </row>
    <row r="13" spans="1:12" x14ac:dyDescent="0.35">
      <c r="A13">
        <f>VLOOKUP(C13,'kode provinsi bps'!$A$1:$B$548,2,FALSE)</f>
        <v>1100</v>
      </c>
      <c r="B13" t="s">
        <v>3</v>
      </c>
      <c r="C13" t="s">
        <v>549</v>
      </c>
      <c r="D13">
        <f>VLOOKUP(E13,standarjenis_APBD!$A$2:$C$36,3,FALSE)</f>
        <v>5201</v>
      </c>
      <c r="E13" t="s">
        <v>1163</v>
      </c>
      <c r="F13">
        <f>VLOOKUP(G13,standarkelompok_APBD!$A$2:$C$10,3,FALSE)</f>
        <v>52</v>
      </c>
      <c r="G13" t="s">
        <v>1164</v>
      </c>
      <c r="H13">
        <f>VLOOKUP(I13,standarutama_APBD!$A$2:$B$4,2,FALSE)</f>
        <v>5</v>
      </c>
      <c r="I13" t="s">
        <v>1108</v>
      </c>
      <c r="J13" s="1">
        <v>27517880480</v>
      </c>
      <c r="K13">
        <v>2023</v>
      </c>
    </row>
    <row r="14" spans="1:12" x14ac:dyDescent="0.35">
      <c r="A14">
        <f>VLOOKUP(C14,'kode provinsi bps'!$A$1:$B$548,2,FALSE)</f>
        <v>1100</v>
      </c>
      <c r="B14" t="s">
        <v>3</v>
      </c>
      <c r="C14" t="s">
        <v>549</v>
      </c>
      <c r="D14">
        <f>VLOOKUP(E14,standarjenis_APBD!$A$2:$C$36,3,FALSE)</f>
        <v>5202</v>
      </c>
      <c r="E14" t="s">
        <v>1165</v>
      </c>
      <c r="F14">
        <f>VLOOKUP(G14,standarkelompok_APBD!$A$2:$C$10,3,FALSE)</f>
        <v>52</v>
      </c>
      <c r="G14" t="s">
        <v>1164</v>
      </c>
      <c r="H14">
        <f>VLOOKUP(I14,standarutama_APBD!$A$2:$B$4,2,FALSE)</f>
        <v>5</v>
      </c>
      <c r="I14" t="s">
        <v>1108</v>
      </c>
      <c r="J14" s="1">
        <v>381901472001</v>
      </c>
      <c r="K14">
        <v>2023</v>
      </c>
    </row>
    <row r="15" spans="1:12" x14ac:dyDescent="0.35">
      <c r="A15">
        <f>VLOOKUP(C15,'kode provinsi bps'!$A$1:$B$548,2,FALSE)</f>
        <v>1100</v>
      </c>
      <c r="B15" t="s">
        <v>3</v>
      </c>
      <c r="C15" t="s">
        <v>549</v>
      </c>
      <c r="D15">
        <f>VLOOKUP(E15,standarjenis_APBD!$A$2:$C$36,3,FALSE)</f>
        <v>5203</v>
      </c>
      <c r="E15" t="s">
        <v>1166</v>
      </c>
      <c r="F15">
        <f>VLOOKUP(G15,standarkelompok_APBD!$A$2:$C$10,3,FALSE)</f>
        <v>52</v>
      </c>
      <c r="G15" t="s">
        <v>1164</v>
      </c>
      <c r="H15">
        <f>VLOOKUP(I15,standarutama_APBD!$A$2:$B$4,2,FALSE)</f>
        <v>5</v>
      </c>
      <c r="I15" t="s">
        <v>1108</v>
      </c>
      <c r="J15" s="1">
        <v>649261947333</v>
      </c>
      <c r="K15">
        <v>2023</v>
      </c>
    </row>
    <row r="16" spans="1:12" x14ac:dyDescent="0.35">
      <c r="A16">
        <f>VLOOKUP(C16,'kode provinsi bps'!$A$1:$B$548,2,FALSE)</f>
        <v>1100</v>
      </c>
      <c r="B16" t="s">
        <v>3</v>
      </c>
      <c r="C16" t="s">
        <v>549</v>
      </c>
      <c r="D16">
        <f>VLOOKUP(E16,standarjenis_APBD!$A$2:$C$36,3,FALSE)</f>
        <v>5204</v>
      </c>
      <c r="E16" t="s">
        <v>1167</v>
      </c>
      <c r="F16">
        <f>VLOOKUP(G16,standarkelompok_APBD!$A$2:$C$10,3,FALSE)</f>
        <v>52</v>
      </c>
      <c r="G16" t="s">
        <v>1164</v>
      </c>
      <c r="H16">
        <f>VLOOKUP(I16,standarutama_APBD!$A$2:$B$4,2,FALSE)</f>
        <v>5</v>
      </c>
      <c r="I16" t="s">
        <v>1108</v>
      </c>
      <c r="J16" s="1">
        <v>561864344482</v>
      </c>
      <c r="K16">
        <v>2023</v>
      </c>
    </row>
    <row r="17" spans="1:11" x14ac:dyDescent="0.35">
      <c r="A17">
        <f>VLOOKUP(C17,'kode provinsi bps'!$A$1:$B$548,2,FALSE)</f>
        <v>1100</v>
      </c>
      <c r="B17" t="s">
        <v>3</v>
      </c>
      <c r="C17" t="s">
        <v>549</v>
      </c>
      <c r="D17">
        <f>VLOOKUP(E17,standarjenis_APBD!$A$2:$C$36,3,FALSE)</f>
        <v>5205</v>
      </c>
      <c r="E17" t="s">
        <v>1168</v>
      </c>
      <c r="F17">
        <f>VLOOKUP(G17,standarkelompok_APBD!$A$2:$C$10,3,FALSE)</f>
        <v>52</v>
      </c>
      <c r="G17" t="s">
        <v>1164</v>
      </c>
      <c r="H17">
        <f>VLOOKUP(I17,standarutama_APBD!$A$2:$B$4,2,FALSE)</f>
        <v>5</v>
      </c>
      <c r="I17" t="s">
        <v>1108</v>
      </c>
      <c r="J17" s="1">
        <v>115788751544</v>
      </c>
      <c r="K17">
        <v>2023</v>
      </c>
    </row>
    <row r="18" spans="1:11" x14ac:dyDescent="0.35">
      <c r="A18">
        <f>VLOOKUP(C18,'kode provinsi bps'!$A$1:$B$548,2,FALSE)</f>
        <v>1100</v>
      </c>
      <c r="B18" t="s">
        <v>3</v>
      </c>
      <c r="C18" t="s">
        <v>549</v>
      </c>
      <c r="D18">
        <f>VLOOKUP(E18,standarjenis_APBD!$A$2:$C$36,3,FALSE)</f>
        <v>5301</v>
      </c>
      <c r="E18" t="s">
        <v>1169</v>
      </c>
      <c r="F18">
        <f>VLOOKUP(G18,standarkelompok_APBD!$A$2:$C$10,3,FALSE)</f>
        <v>53</v>
      </c>
      <c r="G18" t="s">
        <v>1170</v>
      </c>
      <c r="H18">
        <f>VLOOKUP(I18,standarutama_APBD!$A$2:$B$4,2,FALSE)</f>
        <v>5</v>
      </c>
      <c r="I18" t="s">
        <v>1108</v>
      </c>
      <c r="J18" s="1">
        <v>67435963704</v>
      </c>
      <c r="K18">
        <v>2023</v>
      </c>
    </row>
    <row r="19" spans="1:11" x14ac:dyDescent="0.35">
      <c r="A19">
        <f>VLOOKUP(C19,'kode provinsi bps'!$A$1:$B$548,2,FALSE)</f>
        <v>1100</v>
      </c>
      <c r="B19" t="s">
        <v>3</v>
      </c>
      <c r="C19" t="s">
        <v>549</v>
      </c>
      <c r="D19">
        <f>VLOOKUP(E19,standarjenis_APBD!$A$2:$C$36,3,FALSE)</f>
        <v>5401</v>
      </c>
      <c r="E19" t="s">
        <v>1171</v>
      </c>
      <c r="F19">
        <f>VLOOKUP(G19,standarkelompok_APBD!$A$2:$C$10,3,FALSE)</f>
        <v>54</v>
      </c>
      <c r="G19" t="s">
        <v>1172</v>
      </c>
      <c r="H19">
        <f>VLOOKUP(I19,standarutama_APBD!$A$2:$B$4,2,FALSE)</f>
        <v>5</v>
      </c>
      <c r="I19" t="s">
        <v>1108</v>
      </c>
      <c r="J19" s="1">
        <v>862505133575</v>
      </c>
      <c r="K19">
        <v>2023</v>
      </c>
    </row>
    <row r="20" spans="1:11" x14ac:dyDescent="0.35">
      <c r="A20">
        <f>VLOOKUP(C20,'kode provinsi bps'!$A$1:$B$548,2,FALSE)</f>
        <v>1100</v>
      </c>
      <c r="B20" t="s">
        <v>3</v>
      </c>
      <c r="C20" t="s">
        <v>549</v>
      </c>
      <c r="D20">
        <f>VLOOKUP(E20,standarjenis_APBD!$A$2:$C$36,3,FALSE)</f>
        <v>5402</v>
      </c>
      <c r="E20" t="s">
        <v>1173</v>
      </c>
      <c r="F20">
        <f>VLOOKUP(G20,standarkelompok_APBD!$A$2:$C$10,3,FALSE)</f>
        <v>54</v>
      </c>
      <c r="G20" t="s">
        <v>1172</v>
      </c>
      <c r="H20">
        <f>VLOOKUP(I20,standarutama_APBD!$A$2:$B$4,2,FALSE)</f>
        <v>5</v>
      </c>
      <c r="I20" t="s">
        <v>1108</v>
      </c>
      <c r="J20" s="1">
        <v>950774053151</v>
      </c>
      <c r="K20">
        <v>2023</v>
      </c>
    </row>
    <row r="21" spans="1:11" x14ac:dyDescent="0.35">
      <c r="A21">
        <f>VLOOKUP(C21,'kode provinsi bps'!$A$1:$B$548,2,FALSE)</f>
        <v>1100</v>
      </c>
      <c r="B21" t="s">
        <v>3</v>
      </c>
      <c r="C21" t="s">
        <v>549</v>
      </c>
      <c r="D21">
        <f>VLOOKUP(E21,standarjenis_APBD!$A$2:$C$36,3,FALSE)</f>
        <v>6101</v>
      </c>
      <c r="E21" t="s">
        <v>1174</v>
      </c>
      <c r="F21">
        <f>VLOOKUP(G21,standarkelompok_APBD!$A$2:$C$10,3,FALSE)</f>
        <v>61</v>
      </c>
      <c r="G21" t="s">
        <v>1175</v>
      </c>
      <c r="H21">
        <f>VLOOKUP(I21,standarutama_APBD!$A$2:$B$4,2,FALSE)</f>
        <v>6</v>
      </c>
      <c r="I21" t="s">
        <v>1128</v>
      </c>
      <c r="J21" s="1">
        <v>1007039788905</v>
      </c>
      <c r="K21">
        <v>2023</v>
      </c>
    </row>
    <row r="22" spans="1:11" x14ac:dyDescent="0.35">
      <c r="A22">
        <f>VLOOKUP(C22,'kode provinsi bps'!$A$1:$B$548,2,FALSE)</f>
        <v>1100</v>
      </c>
      <c r="B22" t="s">
        <v>3</v>
      </c>
      <c r="C22" t="s">
        <v>549</v>
      </c>
      <c r="D22">
        <f>VLOOKUP(E22,standarjenis_APBD!$A$2:$C$36,3,FALSE)</f>
        <v>6201</v>
      </c>
      <c r="E22" t="s">
        <v>1176</v>
      </c>
      <c r="F22">
        <f>VLOOKUP(G22,standarkelompok_APBD!$A$2:$C$10,3,FALSE)</f>
        <v>62</v>
      </c>
      <c r="G22" t="s">
        <v>1177</v>
      </c>
      <c r="H22">
        <f>VLOOKUP(I22,standarutama_APBD!$A$2:$B$4,2,FALSE)</f>
        <v>6</v>
      </c>
      <c r="I22" t="s">
        <v>1128</v>
      </c>
      <c r="J22" s="1">
        <v>75000000000</v>
      </c>
      <c r="K22">
        <v>2023</v>
      </c>
    </row>
    <row r="23" spans="1:11" x14ac:dyDescent="0.35">
      <c r="A23">
        <f>VLOOKUP(C23,'kode provinsi bps'!$A$1:$B$548,2,FALSE)</f>
        <v>1100</v>
      </c>
      <c r="B23" t="s">
        <v>3</v>
      </c>
      <c r="C23" t="s">
        <v>549</v>
      </c>
      <c r="D23">
        <f>VLOOKUP(E23,standarjenis_APBD!$A$2:$C$36,3,FALSE)</f>
        <v>6202</v>
      </c>
      <c r="E23" t="s">
        <v>1178</v>
      </c>
      <c r="F23">
        <f>VLOOKUP(G23,standarkelompok_APBD!$A$2:$C$10,3,FALSE)</f>
        <v>62</v>
      </c>
      <c r="G23" t="s">
        <v>1177</v>
      </c>
      <c r="H23">
        <f>VLOOKUP(I23,standarutama_APBD!$A$2:$B$4,2,FALSE)</f>
        <v>6</v>
      </c>
      <c r="I23" t="s">
        <v>1128</v>
      </c>
      <c r="J23" s="1">
        <v>25000000000</v>
      </c>
      <c r="K23">
        <v>2023</v>
      </c>
    </row>
    <row r="24" spans="1:11" x14ac:dyDescent="0.35">
      <c r="A24">
        <f>VLOOKUP(C24,'kode provinsi bps'!$A$1:$B$548,2,FALSE)</f>
        <v>1107</v>
      </c>
      <c r="B24" t="s">
        <v>4</v>
      </c>
      <c r="C24" t="s">
        <v>1236</v>
      </c>
      <c r="D24">
        <f>VLOOKUP(E24,standarjenis_APBD!$A$2:$C$36,3,FALSE)</f>
        <v>4101</v>
      </c>
      <c r="E24" t="s">
        <v>1148</v>
      </c>
      <c r="F24">
        <f>VLOOKUP(G24,standarkelompok_APBD!$A$2:$C$10,3,FALSE)</f>
        <v>41</v>
      </c>
      <c r="G24" t="s">
        <v>1149</v>
      </c>
      <c r="H24">
        <f>VLOOKUP(I24,standarutama_APBD!$A$2:$B$4,2,FALSE)</f>
        <v>4</v>
      </c>
      <c r="I24" t="s">
        <v>1095</v>
      </c>
      <c r="J24" s="1">
        <v>25809492758</v>
      </c>
      <c r="K24">
        <v>2023</v>
      </c>
    </row>
    <row r="25" spans="1:11" x14ac:dyDescent="0.35">
      <c r="A25">
        <f>VLOOKUP(C25,'kode provinsi bps'!$A$1:$B$548,2,FALSE)</f>
        <v>1107</v>
      </c>
      <c r="B25" t="s">
        <v>4</v>
      </c>
      <c r="C25" t="s">
        <v>1236</v>
      </c>
      <c r="D25">
        <f>VLOOKUP(E25,standarjenis_APBD!$A$2:$C$36,3,FALSE)</f>
        <v>4102</v>
      </c>
      <c r="E25" t="s">
        <v>1150</v>
      </c>
      <c r="F25">
        <f>VLOOKUP(G25,standarkelompok_APBD!$A$2:$C$10,3,FALSE)</f>
        <v>41</v>
      </c>
      <c r="G25" t="s">
        <v>1149</v>
      </c>
      <c r="H25">
        <f>VLOOKUP(I25,standarutama_APBD!$A$2:$B$4,2,FALSE)</f>
        <v>4</v>
      </c>
      <c r="I25" t="s">
        <v>1095</v>
      </c>
      <c r="J25" s="1">
        <v>11386362960</v>
      </c>
      <c r="K25">
        <v>2023</v>
      </c>
    </row>
    <row r="26" spans="1:11" x14ac:dyDescent="0.35">
      <c r="A26">
        <f>VLOOKUP(C26,'kode provinsi bps'!$A$1:$B$548,2,FALSE)</f>
        <v>1107</v>
      </c>
      <c r="B26" t="s">
        <v>4</v>
      </c>
      <c r="C26" t="s">
        <v>1236</v>
      </c>
      <c r="D26">
        <f>VLOOKUP(E26,standarjenis_APBD!$A$2:$C$36,3,FALSE)</f>
        <v>4103</v>
      </c>
      <c r="E26" t="s">
        <v>1151</v>
      </c>
      <c r="F26">
        <f>VLOOKUP(G26,standarkelompok_APBD!$A$2:$C$10,3,FALSE)</f>
        <v>41</v>
      </c>
      <c r="G26" t="s">
        <v>1149</v>
      </c>
      <c r="H26">
        <f>VLOOKUP(I26,standarutama_APBD!$A$2:$B$4,2,FALSE)</f>
        <v>4</v>
      </c>
      <c r="I26" t="s">
        <v>1095</v>
      </c>
      <c r="J26" s="1">
        <v>5000000000</v>
      </c>
      <c r="K26">
        <v>2023</v>
      </c>
    </row>
    <row r="27" spans="1:11" x14ac:dyDescent="0.35">
      <c r="A27">
        <f>VLOOKUP(C27,'kode provinsi bps'!$A$1:$B$548,2,FALSE)</f>
        <v>1107</v>
      </c>
      <c r="B27" t="s">
        <v>4</v>
      </c>
      <c r="C27" t="s">
        <v>1236</v>
      </c>
      <c r="D27">
        <f>VLOOKUP(E27,standarjenis_APBD!$A$2:$C$36,3,FALSE)</f>
        <v>4104</v>
      </c>
      <c r="E27" t="s">
        <v>1152</v>
      </c>
      <c r="F27">
        <f>VLOOKUP(G27,standarkelompok_APBD!$A$2:$C$10,3,FALSE)</f>
        <v>41</v>
      </c>
      <c r="G27" t="s">
        <v>1149</v>
      </c>
      <c r="H27">
        <f>VLOOKUP(I27,standarutama_APBD!$A$2:$B$4,2,FALSE)</f>
        <v>4</v>
      </c>
      <c r="I27" t="s">
        <v>1095</v>
      </c>
      <c r="J27" s="1">
        <v>92269476078</v>
      </c>
      <c r="K27">
        <v>2023</v>
      </c>
    </row>
    <row r="28" spans="1:11" x14ac:dyDescent="0.35">
      <c r="A28">
        <f>VLOOKUP(C28,'kode provinsi bps'!$A$1:$B$548,2,FALSE)</f>
        <v>1107</v>
      </c>
      <c r="B28" t="s">
        <v>4</v>
      </c>
      <c r="C28" t="s">
        <v>1236</v>
      </c>
      <c r="D28">
        <f>VLOOKUP(E28,standarjenis_APBD!$A$2:$C$36,3,FALSE)</f>
        <v>4201</v>
      </c>
      <c r="E28" t="s">
        <v>1153</v>
      </c>
      <c r="F28">
        <f>VLOOKUP(G28,standarkelompok_APBD!$A$2:$C$10,3,FALSE)</f>
        <v>42</v>
      </c>
      <c r="G28" t="s">
        <v>1154</v>
      </c>
      <c r="H28">
        <f>VLOOKUP(I28,standarutama_APBD!$A$2:$B$4,2,FALSE)</f>
        <v>4</v>
      </c>
      <c r="I28" t="s">
        <v>1095</v>
      </c>
      <c r="J28" s="1">
        <v>1060862970990</v>
      </c>
      <c r="K28">
        <v>2023</v>
      </c>
    </row>
    <row r="29" spans="1:11" x14ac:dyDescent="0.35">
      <c r="A29">
        <f>VLOOKUP(C29,'kode provinsi bps'!$A$1:$B$548,2,FALSE)</f>
        <v>1107</v>
      </c>
      <c r="B29" t="s">
        <v>4</v>
      </c>
      <c r="C29" t="s">
        <v>1236</v>
      </c>
      <c r="D29">
        <f>VLOOKUP(E29,standarjenis_APBD!$A$2:$C$36,3,FALSE)</f>
        <v>4202</v>
      </c>
      <c r="E29" t="s">
        <v>1179</v>
      </c>
      <c r="F29">
        <f>VLOOKUP(G29,standarkelompok_APBD!$A$2:$C$10,3,FALSE)</f>
        <v>42</v>
      </c>
      <c r="G29" t="s">
        <v>1154</v>
      </c>
      <c r="H29">
        <f>VLOOKUP(I29,standarutama_APBD!$A$2:$B$4,2,FALSE)</f>
        <v>4</v>
      </c>
      <c r="I29" t="s">
        <v>1095</v>
      </c>
      <c r="J29" s="1">
        <v>70317524700</v>
      </c>
      <c r="K29">
        <v>2023</v>
      </c>
    </row>
    <row r="30" spans="1:11" x14ac:dyDescent="0.35">
      <c r="A30">
        <f>VLOOKUP(C30,'kode provinsi bps'!$A$1:$B$548,2,FALSE)</f>
        <v>1107</v>
      </c>
      <c r="B30" t="s">
        <v>4</v>
      </c>
      <c r="C30" t="s">
        <v>1236</v>
      </c>
      <c r="D30">
        <f>VLOOKUP(E30,standarjenis_APBD!$A$2:$C$36,3,FALSE)</f>
        <v>4301</v>
      </c>
      <c r="E30" t="s">
        <v>1155</v>
      </c>
      <c r="F30">
        <f>VLOOKUP(G30,standarkelompok_APBD!$A$2:$C$10,3,FALSE)</f>
        <v>43</v>
      </c>
      <c r="G30" t="s">
        <v>1156</v>
      </c>
      <c r="H30">
        <f>VLOOKUP(I30,standarutama_APBD!$A$2:$B$4,2,FALSE)</f>
        <v>4</v>
      </c>
      <c r="I30" t="s">
        <v>1095</v>
      </c>
      <c r="J30" s="1">
        <v>900000000</v>
      </c>
      <c r="K30">
        <v>2023</v>
      </c>
    </row>
    <row r="31" spans="1:11" x14ac:dyDescent="0.35">
      <c r="A31">
        <f>VLOOKUP(C31,'kode provinsi bps'!$A$1:$B$548,2,FALSE)</f>
        <v>1107</v>
      </c>
      <c r="B31" t="s">
        <v>4</v>
      </c>
      <c r="C31" t="s">
        <v>1236</v>
      </c>
      <c r="D31">
        <f>VLOOKUP(E31,standarjenis_APBD!$A$2:$C$36,3,FALSE)</f>
        <v>4303</v>
      </c>
      <c r="E31" t="s">
        <v>1180</v>
      </c>
      <c r="F31">
        <f>VLOOKUP(G31,standarkelompok_APBD!$A$2:$C$10,3,FALSE)</f>
        <v>43</v>
      </c>
      <c r="G31" t="s">
        <v>1156</v>
      </c>
      <c r="H31">
        <f>VLOOKUP(I31,standarutama_APBD!$A$2:$B$4,2,FALSE)</f>
        <v>4</v>
      </c>
      <c r="I31" t="s">
        <v>1095</v>
      </c>
      <c r="J31" s="1">
        <v>13393749600</v>
      </c>
      <c r="K31">
        <v>2023</v>
      </c>
    </row>
    <row r="32" spans="1:11" x14ac:dyDescent="0.35">
      <c r="A32">
        <f>VLOOKUP(C32,'kode provinsi bps'!$A$1:$B$548,2,FALSE)</f>
        <v>1107</v>
      </c>
      <c r="B32" t="s">
        <v>4</v>
      </c>
      <c r="C32" t="s">
        <v>1236</v>
      </c>
      <c r="D32">
        <f>VLOOKUP(E32,standarjenis_APBD!$A$2:$C$36,3,FALSE)</f>
        <v>5101</v>
      </c>
      <c r="E32" t="s">
        <v>1157</v>
      </c>
      <c r="F32">
        <f>VLOOKUP(G32,standarkelompok_APBD!$A$2:$C$10,3,FALSE)</f>
        <v>51</v>
      </c>
      <c r="G32" t="s">
        <v>1158</v>
      </c>
      <c r="H32">
        <f>VLOOKUP(I32,standarutama_APBD!$A$2:$B$4,2,FALSE)</f>
        <v>5</v>
      </c>
      <c r="I32" t="s">
        <v>1108</v>
      </c>
      <c r="J32" s="1">
        <v>556143073769</v>
      </c>
      <c r="K32">
        <v>2023</v>
      </c>
    </row>
    <row r="33" spans="1:11" x14ac:dyDescent="0.35">
      <c r="A33">
        <f>VLOOKUP(C33,'kode provinsi bps'!$A$1:$B$548,2,FALSE)</f>
        <v>1107</v>
      </c>
      <c r="B33" t="s">
        <v>4</v>
      </c>
      <c r="C33" t="s">
        <v>1236</v>
      </c>
      <c r="D33">
        <f>VLOOKUP(E33,standarjenis_APBD!$A$2:$C$36,3,FALSE)</f>
        <v>5102</v>
      </c>
      <c r="E33" t="s">
        <v>1159</v>
      </c>
      <c r="F33">
        <f>VLOOKUP(G33,standarkelompok_APBD!$A$2:$C$10,3,FALSE)</f>
        <v>51</v>
      </c>
      <c r="G33" t="s">
        <v>1158</v>
      </c>
      <c r="H33">
        <f>VLOOKUP(I33,standarutama_APBD!$A$2:$B$4,2,FALSE)</f>
        <v>5</v>
      </c>
      <c r="I33" t="s">
        <v>1108</v>
      </c>
      <c r="J33" s="1">
        <v>247587531629</v>
      </c>
      <c r="K33">
        <v>2023</v>
      </c>
    </row>
    <row r="34" spans="1:11" x14ac:dyDescent="0.35">
      <c r="A34">
        <f>VLOOKUP(C34,'kode provinsi bps'!$A$1:$B$548,2,FALSE)</f>
        <v>1107</v>
      </c>
      <c r="B34" t="s">
        <v>4</v>
      </c>
      <c r="C34" t="s">
        <v>1236</v>
      </c>
      <c r="D34">
        <f>VLOOKUP(E34,standarjenis_APBD!$A$2:$C$36,3,FALSE)</f>
        <v>5104</v>
      </c>
      <c r="E34" t="s">
        <v>1160</v>
      </c>
      <c r="F34">
        <f>VLOOKUP(G34,standarkelompok_APBD!$A$2:$C$10,3,FALSE)</f>
        <v>51</v>
      </c>
      <c r="G34" t="s">
        <v>1158</v>
      </c>
      <c r="H34">
        <f>VLOOKUP(I34,standarutama_APBD!$A$2:$B$4,2,FALSE)</f>
        <v>5</v>
      </c>
      <c r="I34" t="s">
        <v>1108</v>
      </c>
      <c r="J34" s="1">
        <v>1347758179</v>
      </c>
      <c r="K34">
        <v>2023</v>
      </c>
    </row>
    <row r="35" spans="1:11" x14ac:dyDescent="0.35">
      <c r="A35">
        <f>VLOOKUP(C35,'kode provinsi bps'!$A$1:$B$548,2,FALSE)</f>
        <v>1107</v>
      </c>
      <c r="B35" t="s">
        <v>4</v>
      </c>
      <c r="C35" t="s">
        <v>1236</v>
      </c>
      <c r="D35">
        <f>VLOOKUP(E35,standarjenis_APBD!$A$2:$C$36,3,FALSE)</f>
        <v>5105</v>
      </c>
      <c r="E35" t="s">
        <v>1161</v>
      </c>
      <c r="F35">
        <f>VLOOKUP(G35,standarkelompok_APBD!$A$2:$C$10,3,FALSE)</f>
        <v>51</v>
      </c>
      <c r="G35" t="s">
        <v>1158</v>
      </c>
      <c r="H35">
        <f>VLOOKUP(I35,standarutama_APBD!$A$2:$B$4,2,FALSE)</f>
        <v>5</v>
      </c>
      <c r="I35" t="s">
        <v>1108</v>
      </c>
      <c r="J35" s="1">
        <v>25244375993</v>
      </c>
      <c r="K35">
        <v>2023</v>
      </c>
    </row>
    <row r="36" spans="1:11" x14ac:dyDescent="0.35">
      <c r="A36">
        <f>VLOOKUP(C36,'kode provinsi bps'!$A$1:$B$548,2,FALSE)</f>
        <v>1107</v>
      </c>
      <c r="B36" t="s">
        <v>4</v>
      </c>
      <c r="C36" t="s">
        <v>1236</v>
      </c>
      <c r="D36">
        <f>VLOOKUP(E36,standarjenis_APBD!$A$2:$C$36,3,FALSE)</f>
        <v>5106</v>
      </c>
      <c r="E36" t="s">
        <v>1162</v>
      </c>
      <c r="F36">
        <f>VLOOKUP(G36,standarkelompok_APBD!$A$2:$C$10,3,FALSE)</f>
        <v>51</v>
      </c>
      <c r="G36" t="s">
        <v>1158</v>
      </c>
      <c r="H36">
        <f>VLOOKUP(I36,standarutama_APBD!$A$2:$B$4,2,FALSE)</f>
        <v>5</v>
      </c>
      <c r="I36" t="s">
        <v>1108</v>
      </c>
      <c r="J36" s="1">
        <v>10819290672</v>
      </c>
      <c r="K36">
        <v>2023</v>
      </c>
    </row>
    <row r="37" spans="1:11" x14ac:dyDescent="0.35">
      <c r="A37">
        <f>VLOOKUP(C37,'kode provinsi bps'!$A$1:$B$548,2,FALSE)</f>
        <v>1107</v>
      </c>
      <c r="B37" t="s">
        <v>4</v>
      </c>
      <c r="C37" t="s">
        <v>1236</v>
      </c>
      <c r="D37">
        <f>VLOOKUP(E37,standarjenis_APBD!$A$2:$C$36,3,FALSE)</f>
        <v>5201</v>
      </c>
      <c r="E37" t="s">
        <v>1163</v>
      </c>
      <c r="F37">
        <f>VLOOKUP(G37,standarkelompok_APBD!$A$2:$C$10,3,FALSE)</f>
        <v>52</v>
      </c>
      <c r="G37" t="s">
        <v>1164</v>
      </c>
      <c r="H37">
        <f>VLOOKUP(I37,standarutama_APBD!$A$2:$B$4,2,FALSE)</f>
        <v>5</v>
      </c>
      <c r="I37" t="s">
        <v>1108</v>
      </c>
      <c r="J37" s="1">
        <v>2100000000</v>
      </c>
      <c r="K37">
        <v>2023</v>
      </c>
    </row>
    <row r="38" spans="1:11" x14ac:dyDescent="0.35">
      <c r="A38">
        <f>VLOOKUP(C38,'kode provinsi bps'!$A$1:$B$548,2,FALSE)</f>
        <v>1107</v>
      </c>
      <c r="B38" t="s">
        <v>4</v>
      </c>
      <c r="C38" t="s">
        <v>1236</v>
      </c>
      <c r="D38">
        <f>VLOOKUP(E38,standarjenis_APBD!$A$2:$C$36,3,FALSE)</f>
        <v>5202</v>
      </c>
      <c r="E38" t="s">
        <v>1165</v>
      </c>
      <c r="F38">
        <f>VLOOKUP(G38,standarkelompok_APBD!$A$2:$C$10,3,FALSE)</f>
        <v>52</v>
      </c>
      <c r="G38" t="s">
        <v>1164</v>
      </c>
      <c r="H38">
        <f>VLOOKUP(I38,standarutama_APBD!$A$2:$B$4,2,FALSE)</f>
        <v>5</v>
      </c>
      <c r="I38" t="s">
        <v>1108</v>
      </c>
      <c r="J38" s="1">
        <v>30867123858</v>
      </c>
      <c r="K38">
        <v>2023</v>
      </c>
    </row>
    <row r="39" spans="1:11" x14ac:dyDescent="0.35">
      <c r="A39">
        <f>VLOOKUP(C39,'kode provinsi bps'!$A$1:$B$548,2,FALSE)</f>
        <v>1107</v>
      </c>
      <c r="B39" t="s">
        <v>4</v>
      </c>
      <c r="C39" t="s">
        <v>1236</v>
      </c>
      <c r="D39">
        <f>VLOOKUP(E39,standarjenis_APBD!$A$2:$C$36,3,FALSE)</f>
        <v>5203</v>
      </c>
      <c r="E39" t="s">
        <v>1166</v>
      </c>
      <c r="F39">
        <f>VLOOKUP(G39,standarkelompok_APBD!$A$2:$C$10,3,FALSE)</f>
        <v>52</v>
      </c>
      <c r="G39" t="s">
        <v>1164</v>
      </c>
      <c r="H39">
        <f>VLOOKUP(I39,standarutama_APBD!$A$2:$B$4,2,FALSE)</f>
        <v>5</v>
      </c>
      <c r="I39" t="s">
        <v>1108</v>
      </c>
      <c r="J39" s="1">
        <v>25872422904</v>
      </c>
      <c r="K39">
        <v>2023</v>
      </c>
    </row>
    <row r="40" spans="1:11" x14ac:dyDescent="0.35">
      <c r="A40">
        <f>VLOOKUP(C40,'kode provinsi bps'!$A$1:$B$548,2,FALSE)</f>
        <v>1107</v>
      </c>
      <c r="B40" t="s">
        <v>4</v>
      </c>
      <c r="C40" t="s">
        <v>1236</v>
      </c>
      <c r="D40">
        <f>VLOOKUP(E40,standarjenis_APBD!$A$2:$C$36,3,FALSE)</f>
        <v>5204</v>
      </c>
      <c r="E40" t="s">
        <v>1167</v>
      </c>
      <c r="F40">
        <f>VLOOKUP(G40,standarkelompok_APBD!$A$2:$C$10,3,FALSE)</f>
        <v>52</v>
      </c>
      <c r="G40" t="s">
        <v>1164</v>
      </c>
      <c r="H40">
        <f>VLOOKUP(I40,standarutama_APBD!$A$2:$B$4,2,FALSE)</f>
        <v>5</v>
      </c>
      <c r="I40" t="s">
        <v>1108</v>
      </c>
      <c r="J40" s="1">
        <v>120528748990</v>
      </c>
      <c r="K40">
        <v>2023</v>
      </c>
    </row>
    <row r="41" spans="1:11" x14ac:dyDescent="0.35">
      <c r="A41">
        <f>VLOOKUP(C41,'kode provinsi bps'!$A$1:$B$548,2,FALSE)</f>
        <v>1107</v>
      </c>
      <c r="B41" t="s">
        <v>4</v>
      </c>
      <c r="C41" t="s">
        <v>1236</v>
      </c>
      <c r="D41">
        <f>VLOOKUP(E41,standarjenis_APBD!$A$2:$C$36,3,FALSE)</f>
        <v>5205</v>
      </c>
      <c r="E41" t="s">
        <v>1168</v>
      </c>
      <c r="F41">
        <f>VLOOKUP(G41,standarkelompok_APBD!$A$2:$C$10,3,FALSE)</f>
        <v>52</v>
      </c>
      <c r="G41" t="s">
        <v>1164</v>
      </c>
      <c r="H41">
        <f>VLOOKUP(I41,standarutama_APBD!$A$2:$B$4,2,FALSE)</f>
        <v>5</v>
      </c>
      <c r="I41" t="s">
        <v>1108</v>
      </c>
      <c r="J41" s="1">
        <v>36094710</v>
      </c>
      <c r="K41">
        <v>2023</v>
      </c>
    </row>
    <row r="42" spans="1:11" x14ac:dyDescent="0.35">
      <c r="A42">
        <f>VLOOKUP(C42,'kode provinsi bps'!$A$1:$B$548,2,FALSE)</f>
        <v>1107</v>
      </c>
      <c r="B42" t="s">
        <v>4</v>
      </c>
      <c r="C42" t="s">
        <v>1236</v>
      </c>
      <c r="D42">
        <f>VLOOKUP(E42,standarjenis_APBD!$A$2:$C$36,3,FALSE)</f>
        <v>5301</v>
      </c>
      <c r="E42" t="s">
        <v>1169</v>
      </c>
      <c r="F42">
        <f>VLOOKUP(G42,standarkelompok_APBD!$A$2:$C$10,3,FALSE)</f>
        <v>53</v>
      </c>
      <c r="G42" t="s">
        <v>1170</v>
      </c>
      <c r="H42">
        <f>VLOOKUP(I42,standarutama_APBD!$A$2:$B$4,2,FALSE)</f>
        <v>5</v>
      </c>
      <c r="I42" t="s">
        <v>1108</v>
      </c>
      <c r="J42" s="1">
        <v>9683937110</v>
      </c>
      <c r="K42">
        <v>2023</v>
      </c>
    </row>
    <row r="43" spans="1:11" x14ac:dyDescent="0.35">
      <c r="A43">
        <f>VLOOKUP(C43,'kode provinsi bps'!$A$1:$B$548,2,FALSE)</f>
        <v>1107</v>
      </c>
      <c r="B43" t="s">
        <v>4</v>
      </c>
      <c r="C43" t="s">
        <v>1236</v>
      </c>
      <c r="D43">
        <f>VLOOKUP(E43,standarjenis_APBD!$A$2:$C$36,3,FALSE)</f>
        <v>5401</v>
      </c>
      <c r="E43" t="s">
        <v>1171</v>
      </c>
      <c r="F43">
        <f>VLOOKUP(G43,standarkelompok_APBD!$A$2:$C$10,3,FALSE)</f>
        <v>54</v>
      </c>
      <c r="G43" t="s">
        <v>1172</v>
      </c>
      <c r="H43">
        <f>VLOOKUP(I43,standarutama_APBD!$A$2:$B$4,2,FALSE)</f>
        <v>5</v>
      </c>
      <c r="I43" t="s">
        <v>1108</v>
      </c>
      <c r="J43" s="1">
        <v>3717985572</v>
      </c>
      <c r="K43">
        <v>2023</v>
      </c>
    </row>
    <row r="44" spans="1:11" x14ac:dyDescent="0.35">
      <c r="A44">
        <f>VLOOKUP(C44,'kode provinsi bps'!$A$1:$B$548,2,FALSE)</f>
        <v>1107</v>
      </c>
      <c r="B44" t="s">
        <v>4</v>
      </c>
      <c r="C44" t="s">
        <v>1236</v>
      </c>
      <c r="D44">
        <f>VLOOKUP(E44,standarjenis_APBD!$A$2:$C$36,3,FALSE)</f>
        <v>5402</v>
      </c>
      <c r="E44" t="s">
        <v>1173</v>
      </c>
      <c r="F44">
        <f>VLOOKUP(G44,standarkelompok_APBD!$A$2:$C$10,3,FALSE)</f>
        <v>54</v>
      </c>
      <c r="G44" t="s">
        <v>1172</v>
      </c>
      <c r="H44">
        <f>VLOOKUP(I44,standarutama_APBD!$A$2:$B$4,2,FALSE)</f>
        <v>5</v>
      </c>
      <c r="I44" t="s">
        <v>1108</v>
      </c>
      <c r="J44" s="1">
        <v>300991233700</v>
      </c>
      <c r="K44">
        <v>2023</v>
      </c>
    </row>
    <row r="45" spans="1:11" x14ac:dyDescent="0.35">
      <c r="A45">
        <f>VLOOKUP(C45,'kode provinsi bps'!$A$1:$B$548,2,FALSE)</f>
        <v>1107</v>
      </c>
      <c r="B45" t="s">
        <v>4</v>
      </c>
      <c r="C45" t="s">
        <v>1236</v>
      </c>
      <c r="D45">
        <f>VLOOKUP(E45,standarjenis_APBD!$A$2:$C$36,3,FALSE)</f>
        <v>6101</v>
      </c>
      <c r="E45" t="s">
        <v>1174</v>
      </c>
      <c r="F45">
        <f>VLOOKUP(G45,standarkelompok_APBD!$A$2:$C$10,3,FALSE)</f>
        <v>61</v>
      </c>
      <c r="G45" t="s">
        <v>1175</v>
      </c>
      <c r="H45">
        <f>VLOOKUP(I45,standarutama_APBD!$A$2:$B$4,2,FALSE)</f>
        <v>6</v>
      </c>
      <c r="I45" t="s">
        <v>1128</v>
      </c>
      <c r="J45" s="1">
        <v>55000000000</v>
      </c>
      <c r="K45">
        <v>2023</v>
      </c>
    </row>
    <row r="46" spans="1:11" x14ac:dyDescent="0.35">
      <c r="A46">
        <f>VLOOKUP(C46,'kode provinsi bps'!$A$1:$B$548,2,FALSE)</f>
        <v>1108</v>
      </c>
      <c r="B46" t="s">
        <v>5</v>
      </c>
      <c r="C46" t="s">
        <v>1237</v>
      </c>
      <c r="D46">
        <f>VLOOKUP(E46,standarjenis_APBD!$A$2:$C$36,3,FALSE)</f>
        <v>4101</v>
      </c>
      <c r="E46" t="s">
        <v>1148</v>
      </c>
      <c r="F46">
        <f>VLOOKUP(G46,standarkelompok_APBD!$A$2:$C$10,3,FALSE)</f>
        <v>41</v>
      </c>
      <c r="G46" t="s">
        <v>1149</v>
      </c>
      <c r="H46">
        <f>VLOOKUP(I46,standarutama_APBD!$A$2:$B$4,2,FALSE)</f>
        <v>4</v>
      </c>
      <c r="I46" t="s">
        <v>1095</v>
      </c>
      <c r="J46" s="1">
        <v>107479490000</v>
      </c>
      <c r="K46">
        <v>2023</v>
      </c>
    </row>
    <row r="47" spans="1:11" x14ac:dyDescent="0.35">
      <c r="A47">
        <f>VLOOKUP(C47,'kode provinsi bps'!$A$1:$B$548,2,FALSE)</f>
        <v>1108</v>
      </c>
      <c r="B47" t="s">
        <v>5</v>
      </c>
      <c r="C47" t="s">
        <v>1237</v>
      </c>
      <c r="D47">
        <f>VLOOKUP(E47,standarjenis_APBD!$A$2:$C$36,3,FALSE)</f>
        <v>4102</v>
      </c>
      <c r="E47" t="s">
        <v>1150</v>
      </c>
      <c r="F47">
        <f>VLOOKUP(G47,standarkelompok_APBD!$A$2:$C$10,3,FALSE)</f>
        <v>41</v>
      </c>
      <c r="G47" t="s">
        <v>1149</v>
      </c>
      <c r="H47">
        <f>VLOOKUP(I47,standarutama_APBD!$A$2:$B$4,2,FALSE)</f>
        <v>4</v>
      </c>
      <c r="I47" t="s">
        <v>1095</v>
      </c>
      <c r="J47" s="1">
        <v>7903848000</v>
      </c>
      <c r="K47">
        <v>2023</v>
      </c>
    </row>
    <row r="48" spans="1:11" x14ac:dyDescent="0.35">
      <c r="A48">
        <f>VLOOKUP(C48,'kode provinsi bps'!$A$1:$B$548,2,FALSE)</f>
        <v>1108</v>
      </c>
      <c r="B48" t="s">
        <v>5</v>
      </c>
      <c r="C48" t="s">
        <v>1237</v>
      </c>
      <c r="D48">
        <f>VLOOKUP(E48,standarjenis_APBD!$A$2:$C$36,3,FALSE)</f>
        <v>4103</v>
      </c>
      <c r="E48" t="s">
        <v>1151</v>
      </c>
      <c r="F48">
        <f>VLOOKUP(G48,standarkelompok_APBD!$A$2:$C$10,3,FALSE)</f>
        <v>41</v>
      </c>
      <c r="G48" t="s">
        <v>1149</v>
      </c>
      <c r="H48">
        <f>VLOOKUP(I48,standarutama_APBD!$A$2:$B$4,2,FALSE)</f>
        <v>4</v>
      </c>
      <c r="I48" t="s">
        <v>1095</v>
      </c>
      <c r="J48" s="1">
        <v>8080000000</v>
      </c>
      <c r="K48">
        <v>2023</v>
      </c>
    </row>
    <row r="49" spans="1:11" x14ac:dyDescent="0.35">
      <c r="A49">
        <f>VLOOKUP(C49,'kode provinsi bps'!$A$1:$B$548,2,FALSE)</f>
        <v>1108</v>
      </c>
      <c r="B49" t="s">
        <v>5</v>
      </c>
      <c r="C49" t="s">
        <v>1237</v>
      </c>
      <c r="D49">
        <f>VLOOKUP(E49,standarjenis_APBD!$A$2:$C$36,3,FALSE)</f>
        <v>4104</v>
      </c>
      <c r="E49" t="s">
        <v>1152</v>
      </c>
      <c r="F49">
        <f>VLOOKUP(G49,standarkelompok_APBD!$A$2:$C$10,3,FALSE)</f>
        <v>41</v>
      </c>
      <c r="G49" t="s">
        <v>1149</v>
      </c>
      <c r="H49">
        <f>VLOOKUP(I49,standarutama_APBD!$A$2:$B$4,2,FALSE)</f>
        <v>4</v>
      </c>
      <c r="I49" t="s">
        <v>1095</v>
      </c>
      <c r="J49" s="1">
        <v>31100662000</v>
      </c>
      <c r="K49">
        <v>2023</v>
      </c>
    </row>
    <row r="50" spans="1:11" x14ac:dyDescent="0.35">
      <c r="A50">
        <f>VLOOKUP(C50,'kode provinsi bps'!$A$1:$B$548,2,FALSE)</f>
        <v>1108</v>
      </c>
      <c r="B50" t="s">
        <v>5</v>
      </c>
      <c r="C50" t="s">
        <v>1237</v>
      </c>
      <c r="D50">
        <f>VLOOKUP(E50,standarjenis_APBD!$A$2:$C$36,3,FALSE)</f>
        <v>4201</v>
      </c>
      <c r="E50" t="s">
        <v>1153</v>
      </c>
      <c r="F50">
        <f>VLOOKUP(G50,standarkelompok_APBD!$A$2:$C$10,3,FALSE)</f>
        <v>42</v>
      </c>
      <c r="G50" t="s">
        <v>1154</v>
      </c>
      <c r="H50">
        <f>VLOOKUP(I50,standarutama_APBD!$A$2:$B$4,2,FALSE)</f>
        <v>4</v>
      </c>
      <c r="I50" t="s">
        <v>1095</v>
      </c>
      <c r="J50" s="1">
        <v>1455296317000</v>
      </c>
      <c r="K50">
        <v>2023</v>
      </c>
    </row>
    <row r="51" spans="1:11" x14ac:dyDescent="0.35">
      <c r="A51">
        <f>VLOOKUP(C51,'kode provinsi bps'!$A$1:$B$548,2,FALSE)</f>
        <v>1108</v>
      </c>
      <c r="B51" t="s">
        <v>5</v>
      </c>
      <c r="C51" t="s">
        <v>1237</v>
      </c>
      <c r="D51">
        <f>VLOOKUP(E51,standarjenis_APBD!$A$2:$C$36,3,FALSE)</f>
        <v>4202</v>
      </c>
      <c r="E51" t="s">
        <v>1179</v>
      </c>
      <c r="F51">
        <f>VLOOKUP(G51,standarkelompok_APBD!$A$2:$C$10,3,FALSE)</f>
        <v>42</v>
      </c>
      <c r="G51" t="s">
        <v>1154</v>
      </c>
      <c r="H51">
        <f>VLOOKUP(I51,standarutama_APBD!$A$2:$B$4,2,FALSE)</f>
        <v>4</v>
      </c>
      <c r="I51" t="s">
        <v>1095</v>
      </c>
      <c r="J51" s="1">
        <v>87240193746</v>
      </c>
      <c r="K51">
        <v>2023</v>
      </c>
    </row>
    <row r="52" spans="1:11" x14ac:dyDescent="0.35">
      <c r="A52">
        <f>VLOOKUP(C52,'kode provinsi bps'!$A$1:$B$548,2,FALSE)</f>
        <v>1108</v>
      </c>
      <c r="B52" t="s">
        <v>5</v>
      </c>
      <c r="C52" t="s">
        <v>1237</v>
      </c>
      <c r="D52">
        <f>VLOOKUP(E52,standarjenis_APBD!$A$2:$C$36,3,FALSE)</f>
        <v>4301</v>
      </c>
      <c r="E52" t="s">
        <v>1155</v>
      </c>
      <c r="F52">
        <f>VLOOKUP(G52,standarkelompok_APBD!$A$2:$C$10,3,FALSE)</f>
        <v>43</v>
      </c>
      <c r="G52" t="s">
        <v>1156</v>
      </c>
      <c r="H52">
        <f>VLOOKUP(I52,standarutama_APBD!$A$2:$B$4,2,FALSE)</f>
        <v>4</v>
      </c>
      <c r="I52" t="s">
        <v>1095</v>
      </c>
      <c r="J52" s="1">
        <v>2197944000</v>
      </c>
      <c r="K52">
        <v>2023</v>
      </c>
    </row>
    <row r="53" spans="1:11" x14ac:dyDescent="0.35">
      <c r="A53">
        <f>VLOOKUP(C53,'kode provinsi bps'!$A$1:$B$548,2,FALSE)</f>
        <v>1108</v>
      </c>
      <c r="B53" t="s">
        <v>5</v>
      </c>
      <c r="C53" t="s">
        <v>1237</v>
      </c>
      <c r="D53">
        <f>VLOOKUP(E53,standarjenis_APBD!$A$2:$C$36,3,FALSE)</f>
        <v>4303</v>
      </c>
      <c r="E53" t="s">
        <v>1180</v>
      </c>
      <c r="F53">
        <f>VLOOKUP(G53,standarkelompok_APBD!$A$2:$C$10,3,FALSE)</f>
        <v>43</v>
      </c>
      <c r="G53" t="s">
        <v>1156</v>
      </c>
      <c r="H53">
        <f>VLOOKUP(I53,standarutama_APBD!$A$2:$B$4,2,FALSE)</f>
        <v>4</v>
      </c>
      <c r="I53" t="s">
        <v>1095</v>
      </c>
      <c r="J53" s="1">
        <v>46500000000</v>
      </c>
      <c r="K53">
        <v>2023</v>
      </c>
    </row>
    <row r="54" spans="1:11" x14ac:dyDescent="0.35">
      <c r="A54">
        <f>VLOOKUP(C54,'kode provinsi bps'!$A$1:$B$548,2,FALSE)</f>
        <v>1108</v>
      </c>
      <c r="B54" t="s">
        <v>5</v>
      </c>
      <c r="C54" t="s">
        <v>1237</v>
      </c>
      <c r="D54">
        <f>VLOOKUP(E54,standarjenis_APBD!$A$2:$C$36,3,FALSE)</f>
        <v>5101</v>
      </c>
      <c r="E54" t="s">
        <v>1157</v>
      </c>
      <c r="F54">
        <f>VLOOKUP(G54,standarkelompok_APBD!$A$2:$C$10,3,FALSE)</f>
        <v>51</v>
      </c>
      <c r="G54" t="s">
        <v>1158</v>
      </c>
      <c r="H54">
        <f>VLOOKUP(I54,standarutama_APBD!$A$2:$B$4,2,FALSE)</f>
        <v>5</v>
      </c>
      <c r="I54" t="s">
        <v>1108</v>
      </c>
      <c r="J54" s="1">
        <v>614677341060</v>
      </c>
      <c r="K54">
        <v>2023</v>
      </c>
    </row>
    <row r="55" spans="1:11" x14ac:dyDescent="0.35">
      <c r="A55">
        <f>VLOOKUP(C55,'kode provinsi bps'!$A$1:$B$548,2,FALSE)</f>
        <v>1108</v>
      </c>
      <c r="B55" t="s">
        <v>5</v>
      </c>
      <c r="C55" t="s">
        <v>1237</v>
      </c>
      <c r="D55">
        <f>VLOOKUP(E55,standarjenis_APBD!$A$2:$C$36,3,FALSE)</f>
        <v>5102</v>
      </c>
      <c r="E55" t="s">
        <v>1159</v>
      </c>
      <c r="F55">
        <f>VLOOKUP(G55,standarkelompok_APBD!$A$2:$C$10,3,FALSE)</f>
        <v>51</v>
      </c>
      <c r="G55" t="s">
        <v>1158</v>
      </c>
      <c r="H55">
        <f>VLOOKUP(I55,standarutama_APBD!$A$2:$B$4,2,FALSE)</f>
        <v>5</v>
      </c>
      <c r="I55" t="s">
        <v>1108</v>
      </c>
      <c r="J55" s="1">
        <v>369361052445</v>
      </c>
      <c r="K55">
        <v>2023</v>
      </c>
    </row>
    <row r="56" spans="1:11" x14ac:dyDescent="0.35">
      <c r="A56">
        <f>VLOOKUP(C56,'kode provinsi bps'!$A$1:$B$548,2,FALSE)</f>
        <v>1108</v>
      </c>
      <c r="B56" t="s">
        <v>5</v>
      </c>
      <c r="C56" t="s">
        <v>1237</v>
      </c>
      <c r="D56">
        <f>VLOOKUP(E56,standarjenis_APBD!$A$2:$C$36,3,FALSE)</f>
        <v>5104</v>
      </c>
      <c r="E56" t="s">
        <v>1160</v>
      </c>
      <c r="F56">
        <f>VLOOKUP(G56,standarkelompok_APBD!$A$2:$C$10,3,FALSE)</f>
        <v>51</v>
      </c>
      <c r="G56" t="s">
        <v>1158</v>
      </c>
      <c r="H56">
        <f>VLOOKUP(I56,standarutama_APBD!$A$2:$B$4,2,FALSE)</f>
        <v>5</v>
      </c>
      <c r="I56" t="s">
        <v>1108</v>
      </c>
      <c r="J56" s="1">
        <v>1007075091</v>
      </c>
      <c r="K56">
        <v>2023</v>
      </c>
    </row>
    <row r="57" spans="1:11" x14ac:dyDescent="0.35">
      <c r="A57">
        <f>VLOOKUP(C57,'kode provinsi bps'!$A$1:$B$548,2,FALSE)</f>
        <v>1108</v>
      </c>
      <c r="B57" t="s">
        <v>5</v>
      </c>
      <c r="C57" t="s">
        <v>1237</v>
      </c>
      <c r="D57">
        <f>VLOOKUP(E57,standarjenis_APBD!$A$2:$C$36,3,FALSE)</f>
        <v>5105</v>
      </c>
      <c r="E57" t="s">
        <v>1161</v>
      </c>
      <c r="F57">
        <f>VLOOKUP(G57,standarkelompok_APBD!$A$2:$C$10,3,FALSE)</f>
        <v>51</v>
      </c>
      <c r="G57" t="s">
        <v>1158</v>
      </c>
      <c r="H57">
        <f>VLOOKUP(I57,standarutama_APBD!$A$2:$B$4,2,FALSE)</f>
        <v>5</v>
      </c>
      <c r="I57" t="s">
        <v>1108</v>
      </c>
      <c r="J57" s="1">
        <v>94358513532</v>
      </c>
      <c r="K57">
        <v>2023</v>
      </c>
    </row>
    <row r="58" spans="1:11" x14ac:dyDescent="0.35">
      <c r="A58">
        <f>VLOOKUP(C58,'kode provinsi bps'!$A$1:$B$548,2,FALSE)</f>
        <v>1108</v>
      </c>
      <c r="B58" t="s">
        <v>5</v>
      </c>
      <c r="C58" t="s">
        <v>1237</v>
      </c>
      <c r="D58">
        <f>VLOOKUP(E58,standarjenis_APBD!$A$2:$C$36,3,FALSE)</f>
        <v>5106</v>
      </c>
      <c r="E58" t="s">
        <v>1162</v>
      </c>
      <c r="F58">
        <f>VLOOKUP(G58,standarkelompok_APBD!$A$2:$C$10,3,FALSE)</f>
        <v>51</v>
      </c>
      <c r="G58" t="s">
        <v>1158</v>
      </c>
      <c r="H58">
        <f>VLOOKUP(I58,standarutama_APBD!$A$2:$B$4,2,FALSE)</f>
        <v>5</v>
      </c>
      <c r="I58" t="s">
        <v>1108</v>
      </c>
      <c r="J58" s="1">
        <v>14877653510</v>
      </c>
      <c r="K58">
        <v>2023</v>
      </c>
    </row>
    <row r="59" spans="1:11" x14ac:dyDescent="0.35">
      <c r="A59">
        <f>VLOOKUP(C59,'kode provinsi bps'!$A$1:$B$548,2,FALSE)</f>
        <v>1108</v>
      </c>
      <c r="B59" t="s">
        <v>5</v>
      </c>
      <c r="C59" t="s">
        <v>1237</v>
      </c>
      <c r="D59">
        <f>VLOOKUP(E59,standarjenis_APBD!$A$2:$C$36,3,FALSE)</f>
        <v>5202</v>
      </c>
      <c r="E59" t="s">
        <v>1165</v>
      </c>
      <c r="F59">
        <f>VLOOKUP(G59,standarkelompok_APBD!$A$2:$C$10,3,FALSE)</f>
        <v>52</v>
      </c>
      <c r="G59" t="s">
        <v>1164</v>
      </c>
      <c r="H59">
        <f>VLOOKUP(I59,standarutama_APBD!$A$2:$B$4,2,FALSE)</f>
        <v>5</v>
      </c>
      <c r="I59" t="s">
        <v>1108</v>
      </c>
      <c r="J59" s="1">
        <v>25806525987</v>
      </c>
      <c r="K59">
        <v>2023</v>
      </c>
    </row>
    <row r="60" spans="1:11" x14ac:dyDescent="0.35">
      <c r="A60">
        <f>VLOOKUP(C60,'kode provinsi bps'!$A$1:$B$548,2,FALSE)</f>
        <v>1108</v>
      </c>
      <c r="B60" t="s">
        <v>5</v>
      </c>
      <c r="C60" t="s">
        <v>1237</v>
      </c>
      <c r="D60">
        <f>VLOOKUP(E60,standarjenis_APBD!$A$2:$C$36,3,FALSE)</f>
        <v>5203</v>
      </c>
      <c r="E60" t="s">
        <v>1166</v>
      </c>
      <c r="F60">
        <f>VLOOKUP(G60,standarkelompok_APBD!$A$2:$C$10,3,FALSE)</f>
        <v>52</v>
      </c>
      <c r="G60" t="s">
        <v>1164</v>
      </c>
      <c r="H60">
        <f>VLOOKUP(I60,standarutama_APBD!$A$2:$B$4,2,FALSE)</f>
        <v>5</v>
      </c>
      <c r="I60" t="s">
        <v>1108</v>
      </c>
      <c r="J60" s="1">
        <v>22042873759</v>
      </c>
      <c r="K60">
        <v>2023</v>
      </c>
    </row>
    <row r="61" spans="1:11" x14ac:dyDescent="0.35">
      <c r="A61">
        <f>VLOOKUP(C61,'kode provinsi bps'!$A$1:$B$548,2,FALSE)</f>
        <v>1108</v>
      </c>
      <c r="B61" t="s">
        <v>5</v>
      </c>
      <c r="C61" t="s">
        <v>1237</v>
      </c>
      <c r="D61">
        <f>VLOOKUP(E61,standarjenis_APBD!$A$2:$C$36,3,FALSE)</f>
        <v>5204</v>
      </c>
      <c r="E61" t="s">
        <v>1167</v>
      </c>
      <c r="F61">
        <f>VLOOKUP(G61,standarkelompok_APBD!$A$2:$C$10,3,FALSE)</f>
        <v>52</v>
      </c>
      <c r="G61" t="s">
        <v>1164</v>
      </c>
      <c r="H61">
        <f>VLOOKUP(I61,standarutama_APBD!$A$2:$B$4,2,FALSE)</f>
        <v>5</v>
      </c>
      <c r="I61" t="s">
        <v>1108</v>
      </c>
      <c r="J61" s="1">
        <v>47907027732</v>
      </c>
      <c r="K61">
        <v>2023</v>
      </c>
    </row>
    <row r="62" spans="1:11" x14ac:dyDescent="0.35">
      <c r="A62">
        <f>VLOOKUP(C62,'kode provinsi bps'!$A$1:$B$548,2,FALSE)</f>
        <v>1108</v>
      </c>
      <c r="B62" t="s">
        <v>5</v>
      </c>
      <c r="C62" t="s">
        <v>1237</v>
      </c>
      <c r="D62">
        <f>VLOOKUP(E62,standarjenis_APBD!$A$2:$C$36,3,FALSE)</f>
        <v>5205</v>
      </c>
      <c r="E62" t="s">
        <v>1168</v>
      </c>
      <c r="F62">
        <f>VLOOKUP(G62,standarkelompok_APBD!$A$2:$C$10,3,FALSE)</f>
        <v>52</v>
      </c>
      <c r="G62" t="s">
        <v>1164</v>
      </c>
      <c r="H62">
        <f>VLOOKUP(I62,standarutama_APBD!$A$2:$B$4,2,FALSE)</f>
        <v>5</v>
      </c>
      <c r="I62" t="s">
        <v>1108</v>
      </c>
      <c r="J62" s="1">
        <v>585540000</v>
      </c>
      <c r="K62">
        <v>2023</v>
      </c>
    </row>
    <row r="63" spans="1:11" x14ac:dyDescent="0.35">
      <c r="A63">
        <f>VLOOKUP(C63,'kode provinsi bps'!$A$1:$B$548,2,FALSE)</f>
        <v>1108</v>
      </c>
      <c r="B63" t="s">
        <v>5</v>
      </c>
      <c r="C63" t="s">
        <v>1237</v>
      </c>
      <c r="D63">
        <f>VLOOKUP(E63,standarjenis_APBD!$A$2:$C$36,3,FALSE)</f>
        <v>5301</v>
      </c>
      <c r="E63" t="s">
        <v>1169</v>
      </c>
      <c r="F63">
        <f>VLOOKUP(G63,standarkelompok_APBD!$A$2:$C$10,3,FALSE)</f>
        <v>53</v>
      </c>
      <c r="G63" t="s">
        <v>1170</v>
      </c>
      <c r="H63">
        <f>VLOOKUP(I63,standarutama_APBD!$A$2:$B$4,2,FALSE)</f>
        <v>5</v>
      </c>
      <c r="I63" t="s">
        <v>1108</v>
      </c>
      <c r="J63" s="1">
        <v>5000000000</v>
      </c>
      <c r="K63">
        <v>2023</v>
      </c>
    </row>
    <row r="64" spans="1:11" x14ac:dyDescent="0.35">
      <c r="A64">
        <f>VLOOKUP(C64,'kode provinsi bps'!$A$1:$B$548,2,FALSE)</f>
        <v>1108</v>
      </c>
      <c r="B64" t="s">
        <v>5</v>
      </c>
      <c r="C64" t="s">
        <v>1237</v>
      </c>
      <c r="D64">
        <f>VLOOKUP(E64,standarjenis_APBD!$A$2:$C$36,3,FALSE)</f>
        <v>5401</v>
      </c>
      <c r="E64" t="s">
        <v>1171</v>
      </c>
      <c r="F64">
        <f>VLOOKUP(G64,standarkelompok_APBD!$A$2:$C$10,3,FALSE)</f>
        <v>54</v>
      </c>
      <c r="G64" t="s">
        <v>1172</v>
      </c>
      <c r="H64">
        <f>VLOOKUP(I64,standarutama_APBD!$A$2:$B$4,2,FALSE)</f>
        <v>5</v>
      </c>
      <c r="I64" t="s">
        <v>1108</v>
      </c>
      <c r="J64" s="1">
        <v>11538333800</v>
      </c>
      <c r="K64">
        <v>2023</v>
      </c>
    </row>
    <row r="65" spans="1:11" x14ac:dyDescent="0.35">
      <c r="A65">
        <f>VLOOKUP(C65,'kode provinsi bps'!$A$1:$B$548,2,FALSE)</f>
        <v>1108</v>
      </c>
      <c r="B65" t="s">
        <v>5</v>
      </c>
      <c r="C65" t="s">
        <v>1237</v>
      </c>
      <c r="D65">
        <f>VLOOKUP(E65,standarjenis_APBD!$A$2:$C$36,3,FALSE)</f>
        <v>5402</v>
      </c>
      <c r="E65" t="s">
        <v>1173</v>
      </c>
      <c r="F65">
        <f>VLOOKUP(G65,standarkelompok_APBD!$A$2:$C$10,3,FALSE)</f>
        <v>54</v>
      </c>
      <c r="G65" t="s">
        <v>1172</v>
      </c>
      <c r="H65">
        <f>VLOOKUP(I65,standarutama_APBD!$A$2:$B$4,2,FALSE)</f>
        <v>5</v>
      </c>
      <c r="I65" t="s">
        <v>1108</v>
      </c>
      <c r="J65" s="1">
        <v>548636517830</v>
      </c>
      <c r="K65">
        <v>2023</v>
      </c>
    </row>
    <row r="66" spans="1:11" x14ac:dyDescent="0.35">
      <c r="A66">
        <f>VLOOKUP(C66,'kode provinsi bps'!$A$1:$B$548,2,FALSE)</f>
        <v>1108</v>
      </c>
      <c r="B66" t="s">
        <v>5</v>
      </c>
      <c r="C66" t="s">
        <v>1237</v>
      </c>
      <c r="D66">
        <f>VLOOKUP(E66,standarjenis_APBD!$A$2:$C$36,3,FALSE)</f>
        <v>6101</v>
      </c>
      <c r="E66" t="s">
        <v>1174</v>
      </c>
      <c r="F66">
        <f>VLOOKUP(G66,standarkelompok_APBD!$A$2:$C$10,3,FALSE)</f>
        <v>61</v>
      </c>
      <c r="G66" t="s">
        <v>1175</v>
      </c>
      <c r="H66">
        <f>VLOOKUP(I66,standarutama_APBD!$A$2:$B$4,2,FALSE)</f>
        <v>6</v>
      </c>
      <c r="I66" t="s">
        <v>1128</v>
      </c>
      <c r="J66" s="1">
        <v>10000000000</v>
      </c>
      <c r="K66">
        <v>2023</v>
      </c>
    </row>
    <row r="67" spans="1:11" x14ac:dyDescent="0.35">
      <c r="A67">
        <f>VLOOKUP(C67,'kode provinsi bps'!$A$1:$B$548,2,FALSE)</f>
        <v>1103</v>
      </c>
      <c r="B67" t="s">
        <v>6</v>
      </c>
      <c r="C67" t="s">
        <v>1231</v>
      </c>
      <c r="D67">
        <f>VLOOKUP(E67,standarjenis_APBD!$A$2:$C$36,3,FALSE)</f>
        <v>4101</v>
      </c>
      <c r="E67" t="s">
        <v>1148</v>
      </c>
      <c r="F67">
        <f>VLOOKUP(G67,standarkelompok_APBD!$A$2:$C$10,3,FALSE)</f>
        <v>41</v>
      </c>
      <c r="G67" t="s">
        <v>1149</v>
      </c>
      <c r="H67">
        <f>VLOOKUP(I67,standarutama_APBD!$A$2:$B$4,2,FALSE)</f>
        <v>4</v>
      </c>
      <c r="I67" t="s">
        <v>1095</v>
      </c>
      <c r="J67" s="1">
        <v>11921194822</v>
      </c>
      <c r="K67">
        <v>2023</v>
      </c>
    </row>
    <row r="68" spans="1:11" x14ac:dyDescent="0.35">
      <c r="A68">
        <f>VLOOKUP(C68,'kode provinsi bps'!$A$1:$B$548,2,FALSE)</f>
        <v>1103</v>
      </c>
      <c r="B68" t="s">
        <v>6</v>
      </c>
      <c r="C68" t="s">
        <v>1231</v>
      </c>
      <c r="D68">
        <f>VLOOKUP(E68,standarjenis_APBD!$A$2:$C$36,3,FALSE)</f>
        <v>4102</v>
      </c>
      <c r="E68" t="s">
        <v>1150</v>
      </c>
      <c r="F68">
        <f>VLOOKUP(G68,standarkelompok_APBD!$A$2:$C$10,3,FALSE)</f>
        <v>41</v>
      </c>
      <c r="G68" t="s">
        <v>1149</v>
      </c>
      <c r="H68">
        <f>VLOOKUP(I68,standarutama_APBD!$A$2:$B$4,2,FALSE)</f>
        <v>4</v>
      </c>
      <c r="I68" t="s">
        <v>1095</v>
      </c>
      <c r="J68" s="1">
        <v>10305149460</v>
      </c>
      <c r="K68">
        <v>2023</v>
      </c>
    </row>
    <row r="69" spans="1:11" x14ac:dyDescent="0.35">
      <c r="A69">
        <f>VLOOKUP(C69,'kode provinsi bps'!$A$1:$B$548,2,FALSE)</f>
        <v>1103</v>
      </c>
      <c r="B69" t="s">
        <v>6</v>
      </c>
      <c r="C69" t="s">
        <v>1231</v>
      </c>
      <c r="D69">
        <f>VLOOKUP(E69,standarjenis_APBD!$A$2:$C$36,3,FALSE)</f>
        <v>4103</v>
      </c>
      <c r="E69" t="s">
        <v>1151</v>
      </c>
      <c r="F69">
        <f>VLOOKUP(G69,standarkelompok_APBD!$A$2:$C$10,3,FALSE)</f>
        <v>41</v>
      </c>
      <c r="G69" t="s">
        <v>1149</v>
      </c>
      <c r="H69">
        <f>VLOOKUP(I69,standarutama_APBD!$A$2:$B$4,2,FALSE)</f>
        <v>4</v>
      </c>
      <c r="I69" t="s">
        <v>1095</v>
      </c>
      <c r="J69" s="1">
        <v>6500000000</v>
      </c>
      <c r="K69">
        <v>2023</v>
      </c>
    </row>
    <row r="70" spans="1:11" x14ac:dyDescent="0.35">
      <c r="A70">
        <f>VLOOKUP(C70,'kode provinsi bps'!$A$1:$B$548,2,FALSE)</f>
        <v>1103</v>
      </c>
      <c r="B70" t="s">
        <v>6</v>
      </c>
      <c r="C70" t="s">
        <v>1231</v>
      </c>
      <c r="D70">
        <f>VLOOKUP(E70,standarjenis_APBD!$A$2:$C$36,3,FALSE)</f>
        <v>4104</v>
      </c>
      <c r="E70" t="s">
        <v>1152</v>
      </c>
      <c r="F70">
        <f>VLOOKUP(G70,standarkelompok_APBD!$A$2:$C$10,3,FALSE)</f>
        <v>41</v>
      </c>
      <c r="G70" t="s">
        <v>1149</v>
      </c>
      <c r="H70">
        <f>VLOOKUP(I70,standarutama_APBD!$A$2:$B$4,2,FALSE)</f>
        <v>4</v>
      </c>
      <c r="I70" t="s">
        <v>1095</v>
      </c>
      <c r="J70" s="1">
        <v>130348655718</v>
      </c>
      <c r="K70">
        <v>2023</v>
      </c>
    </row>
    <row r="71" spans="1:11" x14ac:dyDescent="0.35">
      <c r="A71">
        <f>VLOOKUP(C71,'kode provinsi bps'!$A$1:$B$548,2,FALSE)</f>
        <v>1103</v>
      </c>
      <c r="B71" t="s">
        <v>6</v>
      </c>
      <c r="C71" t="s">
        <v>1231</v>
      </c>
      <c r="D71">
        <f>VLOOKUP(E71,standarjenis_APBD!$A$2:$C$36,3,FALSE)</f>
        <v>4201</v>
      </c>
      <c r="E71" t="s">
        <v>1153</v>
      </c>
      <c r="F71">
        <f>VLOOKUP(G71,standarkelompok_APBD!$A$2:$C$10,3,FALSE)</f>
        <v>42</v>
      </c>
      <c r="G71" t="s">
        <v>1154</v>
      </c>
      <c r="H71">
        <f>VLOOKUP(I71,standarutama_APBD!$A$2:$B$4,2,FALSE)</f>
        <v>4</v>
      </c>
      <c r="I71" t="s">
        <v>1095</v>
      </c>
      <c r="J71" s="1">
        <v>1188072059000</v>
      </c>
      <c r="K71">
        <v>2023</v>
      </c>
    </row>
    <row r="72" spans="1:11" x14ac:dyDescent="0.35">
      <c r="A72">
        <f>VLOOKUP(C72,'kode provinsi bps'!$A$1:$B$548,2,FALSE)</f>
        <v>1103</v>
      </c>
      <c r="B72" t="s">
        <v>6</v>
      </c>
      <c r="C72" t="s">
        <v>1231</v>
      </c>
      <c r="D72">
        <f>VLOOKUP(E72,standarjenis_APBD!$A$2:$C$36,3,FALSE)</f>
        <v>4202</v>
      </c>
      <c r="E72" t="s">
        <v>1179</v>
      </c>
      <c r="F72">
        <f>VLOOKUP(G72,standarkelompok_APBD!$A$2:$C$10,3,FALSE)</f>
        <v>42</v>
      </c>
      <c r="G72" t="s">
        <v>1154</v>
      </c>
      <c r="H72">
        <f>VLOOKUP(I72,standarutama_APBD!$A$2:$B$4,2,FALSE)</f>
        <v>4</v>
      </c>
      <c r="I72" t="s">
        <v>1095</v>
      </c>
      <c r="J72" s="1">
        <v>78759510750</v>
      </c>
      <c r="K72">
        <v>2023</v>
      </c>
    </row>
    <row r="73" spans="1:11" x14ac:dyDescent="0.35">
      <c r="A73">
        <f>VLOOKUP(C73,'kode provinsi bps'!$A$1:$B$548,2,FALSE)</f>
        <v>1103</v>
      </c>
      <c r="B73" t="s">
        <v>6</v>
      </c>
      <c r="C73" t="s">
        <v>1231</v>
      </c>
      <c r="D73">
        <f>VLOOKUP(E73,standarjenis_APBD!$A$2:$C$36,3,FALSE)</f>
        <v>4301</v>
      </c>
      <c r="E73" t="s">
        <v>1155</v>
      </c>
      <c r="F73">
        <f>VLOOKUP(G73,standarkelompok_APBD!$A$2:$C$10,3,FALSE)</f>
        <v>43</v>
      </c>
      <c r="G73" t="s">
        <v>1156</v>
      </c>
      <c r="H73">
        <f>VLOOKUP(I73,standarutama_APBD!$A$2:$B$4,2,FALSE)</f>
        <v>4</v>
      </c>
      <c r="I73" t="s">
        <v>1095</v>
      </c>
      <c r="J73" s="1">
        <v>1174000000</v>
      </c>
      <c r="K73">
        <v>2023</v>
      </c>
    </row>
    <row r="74" spans="1:11" x14ac:dyDescent="0.35">
      <c r="A74">
        <f>VLOOKUP(C74,'kode provinsi bps'!$A$1:$B$548,2,FALSE)</f>
        <v>1103</v>
      </c>
      <c r="B74" t="s">
        <v>6</v>
      </c>
      <c r="C74" t="s">
        <v>1231</v>
      </c>
      <c r="D74">
        <f>VLOOKUP(E74,standarjenis_APBD!$A$2:$C$36,3,FALSE)</f>
        <v>4303</v>
      </c>
      <c r="E74" t="s">
        <v>1180</v>
      </c>
      <c r="F74">
        <f>VLOOKUP(G74,standarkelompok_APBD!$A$2:$C$10,3,FALSE)</f>
        <v>43</v>
      </c>
      <c r="G74" t="s">
        <v>1156</v>
      </c>
      <c r="H74">
        <f>VLOOKUP(I74,standarutama_APBD!$A$2:$B$4,2,FALSE)</f>
        <v>4</v>
      </c>
      <c r="I74" t="s">
        <v>1095</v>
      </c>
      <c r="J74" s="1">
        <v>16030690000</v>
      </c>
      <c r="K74">
        <v>2023</v>
      </c>
    </row>
    <row r="75" spans="1:11" x14ac:dyDescent="0.35">
      <c r="A75">
        <f>VLOOKUP(C75,'kode provinsi bps'!$A$1:$B$548,2,FALSE)</f>
        <v>1103</v>
      </c>
      <c r="B75" t="s">
        <v>6</v>
      </c>
      <c r="C75" t="s">
        <v>1231</v>
      </c>
      <c r="D75">
        <f>VLOOKUP(E75,standarjenis_APBD!$A$2:$C$36,3,FALSE)</f>
        <v>5101</v>
      </c>
      <c r="E75" t="s">
        <v>1157</v>
      </c>
      <c r="F75">
        <f>VLOOKUP(G75,standarkelompok_APBD!$A$2:$C$10,3,FALSE)</f>
        <v>51</v>
      </c>
      <c r="G75" t="s">
        <v>1158</v>
      </c>
      <c r="H75">
        <f>VLOOKUP(I75,standarutama_APBD!$A$2:$B$4,2,FALSE)</f>
        <v>5</v>
      </c>
      <c r="I75" t="s">
        <v>1108</v>
      </c>
      <c r="J75" s="1">
        <v>519923348442</v>
      </c>
      <c r="K75">
        <v>2023</v>
      </c>
    </row>
    <row r="76" spans="1:11" x14ac:dyDescent="0.35">
      <c r="A76">
        <f>VLOOKUP(C76,'kode provinsi bps'!$A$1:$B$548,2,FALSE)</f>
        <v>1103</v>
      </c>
      <c r="B76" t="s">
        <v>6</v>
      </c>
      <c r="C76" t="s">
        <v>1231</v>
      </c>
      <c r="D76">
        <f>VLOOKUP(E76,standarjenis_APBD!$A$2:$C$36,3,FALSE)</f>
        <v>5102</v>
      </c>
      <c r="E76" t="s">
        <v>1159</v>
      </c>
      <c r="F76">
        <f>VLOOKUP(G76,standarkelompok_APBD!$A$2:$C$10,3,FALSE)</f>
        <v>51</v>
      </c>
      <c r="G76" t="s">
        <v>1158</v>
      </c>
      <c r="H76">
        <f>VLOOKUP(I76,standarutama_APBD!$A$2:$B$4,2,FALSE)</f>
        <v>5</v>
      </c>
      <c r="I76" t="s">
        <v>1108</v>
      </c>
      <c r="J76" s="1">
        <v>352746882802</v>
      </c>
      <c r="K76">
        <v>2023</v>
      </c>
    </row>
    <row r="77" spans="1:11" x14ac:dyDescent="0.35">
      <c r="A77">
        <f>VLOOKUP(C77,'kode provinsi bps'!$A$1:$B$548,2,FALSE)</f>
        <v>1103</v>
      </c>
      <c r="B77" t="s">
        <v>6</v>
      </c>
      <c r="C77" t="s">
        <v>1231</v>
      </c>
      <c r="D77">
        <f>VLOOKUP(E77,standarjenis_APBD!$A$2:$C$36,3,FALSE)</f>
        <v>5104</v>
      </c>
      <c r="E77" t="s">
        <v>1160</v>
      </c>
      <c r="F77">
        <f>VLOOKUP(G77,standarkelompok_APBD!$A$2:$C$10,3,FALSE)</f>
        <v>51</v>
      </c>
      <c r="G77" t="s">
        <v>1158</v>
      </c>
      <c r="H77">
        <f>VLOOKUP(I77,standarutama_APBD!$A$2:$B$4,2,FALSE)</f>
        <v>5</v>
      </c>
      <c r="I77" t="s">
        <v>1108</v>
      </c>
      <c r="J77" s="1">
        <v>1378800000</v>
      </c>
      <c r="K77">
        <v>2023</v>
      </c>
    </row>
    <row r="78" spans="1:11" x14ac:dyDescent="0.35">
      <c r="A78">
        <f>VLOOKUP(C78,'kode provinsi bps'!$A$1:$B$548,2,FALSE)</f>
        <v>1103</v>
      </c>
      <c r="B78" t="s">
        <v>6</v>
      </c>
      <c r="C78" t="s">
        <v>1231</v>
      </c>
      <c r="D78">
        <f>VLOOKUP(E78,standarjenis_APBD!$A$2:$C$36,3,FALSE)</f>
        <v>5105</v>
      </c>
      <c r="E78" t="s">
        <v>1161</v>
      </c>
      <c r="F78">
        <f>VLOOKUP(G78,standarkelompok_APBD!$A$2:$C$10,3,FALSE)</f>
        <v>51</v>
      </c>
      <c r="G78" t="s">
        <v>1158</v>
      </c>
      <c r="H78">
        <f>VLOOKUP(I78,standarutama_APBD!$A$2:$B$4,2,FALSE)</f>
        <v>5</v>
      </c>
      <c r="I78" t="s">
        <v>1108</v>
      </c>
      <c r="J78" s="1">
        <v>57001043680</v>
      </c>
      <c r="K78">
        <v>2023</v>
      </c>
    </row>
    <row r="79" spans="1:11" x14ac:dyDescent="0.35">
      <c r="A79">
        <f>VLOOKUP(C79,'kode provinsi bps'!$A$1:$B$548,2,FALSE)</f>
        <v>1103</v>
      </c>
      <c r="B79" t="s">
        <v>6</v>
      </c>
      <c r="C79" t="s">
        <v>1231</v>
      </c>
      <c r="D79">
        <f>VLOOKUP(E79,standarjenis_APBD!$A$2:$C$36,3,FALSE)</f>
        <v>5106</v>
      </c>
      <c r="E79" t="s">
        <v>1162</v>
      </c>
      <c r="F79">
        <f>VLOOKUP(G79,standarkelompok_APBD!$A$2:$C$10,3,FALSE)</f>
        <v>51</v>
      </c>
      <c r="G79" t="s">
        <v>1158</v>
      </c>
      <c r="H79">
        <f>VLOOKUP(I79,standarutama_APBD!$A$2:$B$4,2,FALSE)</f>
        <v>5</v>
      </c>
      <c r="I79" t="s">
        <v>1108</v>
      </c>
      <c r="J79" s="1">
        <v>7097374000</v>
      </c>
      <c r="K79">
        <v>2023</v>
      </c>
    </row>
    <row r="80" spans="1:11" x14ac:dyDescent="0.35">
      <c r="A80">
        <f>VLOOKUP(C80,'kode provinsi bps'!$A$1:$B$548,2,FALSE)</f>
        <v>1103</v>
      </c>
      <c r="B80" t="s">
        <v>6</v>
      </c>
      <c r="C80" t="s">
        <v>1231</v>
      </c>
      <c r="D80">
        <f>VLOOKUP(E80,standarjenis_APBD!$A$2:$C$36,3,FALSE)</f>
        <v>5201</v>
      </c>
      <c r="E80" t="s">
        <v>1163</v>
      </c>
      <c r="F80">
        <f>VLOOKUP(G80,standarkelompok_APBD!$A$2:$C$10,3,FALSE)</f>
        <v>52</v>
      </c>
      <c r="G80" t="s">
        <v>1164</v>
      </c>
      <c r="H80">
        <f>VLOOKUP(I80,standarutama_APBD!$A$2:$B$4,2,FALSE)</f>
        <v>5</v>
      </c>
      <c r="I80" t="s">
        <v>1108</v>
      </c>
      <c r="J80" s="1">
        <v>1676394003</v>
      </c>
      <c r="K80">
        <v>2023</v>
      </c>
    </row>
    <row r="81" spans="1:11" x14ac:dyDescent="0.35">
      <c r="A81">
        <f>VLOOKUP(C81,'kode provinsi bps'!$A$1:$B$548,2,FALSE)</f>
        <v>1103</v>
      </c>
      <c r="B81" t="s">
        <v>6</v>
      </c>
      <c r="C81" t="s">
        <v>1231</v>
      </c>
      <c r="D81">
        <f>VLOOKUP(E81,standarjenis_APBD!$A$2:$C$36,3,FALSE)</f>
        <v>5202</v>
      </c>
      <c r="E81" t="s">
        <v>1165</v>
      </c>
      <c r="F81">
        <f>VLOOKUP(G81,standarkelompok_APBD!$A$2:$C$10,3,FALSE)</f>
        <v>52</v>
      </c>
      <c r="G81" t="s">
        <v>1164</v>
      </c>
      <c r="H81">
        <f>VLOOKUP(I81,standarutama_APBD!$A$2:$B$4,2,FALSE)</f>
        <v>5</v>
      </c>
      <c r="I81" t="s">
        <v>1108</v>
      </c>
      <c r="J81" s="1">
        <v>74323503997</v>
      </c>
      <c r="K81">
        <v>2023</v>
      </c>
    </row>
    <row r="82" spans="1:11" x14ac:dyDescent="0.35">
      <c r="A82">
        <f>VLOOKUP(C82,'kode provinsi bps'!$A$1:$B$548,2,FALSE)</f>
        <v>1103</v>
      </c>
      <c r="B82" t="s">
        <v>6</v>
      </c>
      <c r="C82" t="s">
        <v>1231</v>
      </c>
      <c r="D82">
        <f>VLOOKUP(E82,standarjenis_APBD!$A$2:$C$36,3,FALSE)</f>
        <v>5203</v>
      </c>
      <c r="E82" t="s">
        <v>1166</v>
      </c>
      <c r="F82">
        <f>VLOOKUP(G82,standarkelompok_APBD!$A$2:$C$10,3,FALSE)</f>
        <v>52</v>
      </c>
      <c r="G82" t="s">
        <v>1164</v>
      </c>
      <c r="H82">
        <f>VLOOKUP(I82,standarutama_APBD!$A$2:$B$4,2,FALSE)</f>
        <v>5</v>
      </c>
      <c r="I82" t="s">
        <v>1108</v>
      </c>
      <c r="J82" s="1">
        <v>123410273537</v>
      </c>
      <c r="K82">
        <v>2023</v>
      </c>
    </row>
    <row r="83" spans="1:11" x14ac:dyDescent="0.35">
      <c r="A83">
        <f>VLOOKUP(C83,'kode provinsi bps'!$A$1:$B$548,2,FALSE)</f>
        <v>1103</v>
      </c>
      <c r="B83" t="s">
        <v>6</v>
      </c>
      <c r="C83" t="s">
        <v>1231</v>
      </c>
      <c r="D83">
        <f>VLOOKUP(E83,standarjenis_APBD!$A$2:$C$36,3,FALSE)</f>
        <v>5204</v>
      </c>
      <c r="E83" t="s">
        <v>1167</v>
      </c>
      <c r="F83">
        <f>VLOOKUP(G83,standarkelompok_APBD!$A$2:$C$10,3,FALSE)</f>
        <v>52</v>
      </c>
      <c r="G83" t="s">
        <v>1164</v>
      </c>
      <c r="H83">
        <f>VLOOKUP(I83,standarutama_APBD!$A$2:$B$4,2,FALSE)</f>
        <v>5</v>
      </c>
      <c r="I83" t="s">
        <v>1108</v>
      </c>
      <c r="J83" s="1">
        <v>114639058730</v>
      </c>
      <c r="K83">
        <v>2023</v>
      </c>
    </row>
    <row r="84" spans="1:11" x14ac:dyDescent="0.35">
      <c r="A84">
        <f>VLOOKUP(C84,'kode provinsi bps'!$A$1:$B$548,2,FALSE)</f>
        <v>1103</v>
      </c>
      <c r="B84" t="s">
        <v>6</v>
      </c>
      <c r="C84" t="s">
        <v>1231</v>
      </c>
      <c r="D84">
        <f>VLOOKUP(E84,standarjenis_APBD!$A$2:$C$36,3,FALSE)</f>
        <v>5205</v>
      </c>
      <c r="E84" t="s">
        <v>1168</v>
      </c>
      <c r="F84">
        <f>VLOOKUP(G84,standarkelompok_APBD!$A$2:$C$10,3,FALSE)</f>
        <v>52</v>
      </c>
      <c r="G84" t="s">
        <v>1164</v>
      </c>
      <c r="H84">
        <f>VLOOKUP(I84,standarutama_APBD!$A$2:$B$4,2,FALSE)</f>
        <v>5</v>
      </c>
      <c r="I84" t="s">
        <v>1108</v>
      </c>
      <c r="J84" s="1">
        <v>126111882</v>
      </c>
      <c r="K84">
        <v>2023</v>
      </c>
    </row>
    <row r="85" spans="1:11" x14ac:dyDescent="0.35">
      <c r="A85">
        <f>VLOOKUP(C85,'kode provinsi bps'!$A$1:$B$548,2,FALSE)</f>
        <v>1103</v>
      </c>
      <c r="B85" t="s">
        <v>6</v>
      </c>
      <c r="C85" t="s">
        <v>1231</v>
      </c>
      <c r="D85">
        <f>VLOOKUP(E85,standarjenis_APBD!$A$2:$C$36,3,FALSE)</f>
        <v>5206</v>
      </c>
      <c r="E85" t="s">
        <v>1181</v>
      </c>
      <c r="F85">
        <f>VLOOKUP(G85,standarkelompok_APBD!$A$2:$C$10,3,FALSE)</f>
        <v>52</v>
      </c>
      <c r="G85" t="s">
        <v>1164</v>
      </c>
      <c r="H85">
        <f>VLOOKUP(I85,standarutama_APBD!$A$2:$B$4,2,FALSE)</f>
        <v>5</v>
      </c>
      <c r="I85" t="s">
        <v>1108</v>
      </c>
      <c r="J85" s="1">
        <v>48500000</v>
      </c>
      <c r="K85">
        <v>2023</v>
      </c>
    </row>
    <row r="86" spans="1:11" x14ac:dyDescent="0.35">
      <c r="A86">
        <f>VLOOKUP(C86,'kode provinsi bps'!$A$1:$B$548,2,FALSE)</f>
        <v>1103</v>
      </c>
      <c r="B86" t="s">
        <v>6</v>
      </c>
      <c r="C86" t="s">
        <v>1231</v>
      </c>
      <c r="D86">
        <f>VLOOKUP(E86,standarjenis_APBD!$A$2:$C$36,3,FALSE)</f>
        <v>5301</v>
      </c>
      <c r="E86" t="s">
        <v>1169</v>
      </c>
      <c r="F86">
        <f>VLOOKUP(G86,standarkelompok_APBD!$A$2:$C$10,3,FALSE)</f>
        <v>53</v>
      </c>
      <c r="G86" t="s">
        <v>1170</v>
      </c>
      <c r="H86">
        <f>VLOOKUP(I86,standarutama_APBD!$A$2:$B$4,2,FALSE)</f>
        <v>5</v>
      </c>
      <c r="I86" t="s">
        <v>1108</v>
      </c>
      <c r="J86" s="1">
        <v>10000000000</v>
      </c>
      <c r="K86">
        <v>2023</v>
      </c>
    </row>
    <row r="87" spans="1:11" x14ac:dyDescent="0.35">
      <c r="A87">
        <f>VLOOKUP(C87,'kode provinsi bps'!$A$1:$B$548,2,FALSE)</f>
        <v>1103</v>
      </c>
      <c r="B87" t="s">
        <v>6</v>
      </c>
      <c r="C87" t="s">
        <v>1231</v>
      </c>
      <c r="D87">
        <f>VLOOKUP(E87,standarjenis_APBD!$A$2:$C$36,3,FALSE)</f>
        <v>5401</v>
      </c>
      <c r="E87" t="s">
        <v>1171</v>
      </c>
      <c r="F87">
        <f>VLOOKUP(G87,standarkelompok_APBD!$A$2:$C$10,3,FALSE)</f>
        <v>54</v>
      </c>
      <c r="G87" t="s">
        <v>1172</v>
      </c>
      <c r="H87">
        <f>VLOOKUP(I87,standarutama_APBD!$A$2:$B$4,2,FALSE)</f>
        <v>5</v>
      </c>
      <c r="I87" t="s">
        <v>1108</v>
      </c>
      <c r="J87" s="1">
        <v>2548019782</v>
      </c>
      <c r="K87">
        <v>2023</v>
      </c>
    </row>
    <row r="88" spans="1:11" x14ac:dyDescent="0.35">
      <c r="A88">
        <f>VLOOKUP(C88,'kode provinsi bps'!$A$1:$B$548,2,FALSE)</f>
        <v>1103</v>
      </c>
      <c r="B88" t="s">
        <v>6</v>
      </c>
      <c r="C88" t="s">
        <v>1231</v>
      </c>
      <c r="D88">
        <f>VLOOKUP(E88,standarjenis_APBD!$A$2:$C$36,3,FALSE)</f>
        <v>5402</v>
      </c>
      <c r="E88" t="s">
        <v>1173</v>
      </c>
      <c r="F88">
        <f>VLOOKUP(G88,standarkelompok_APBD!$A$2:$C$10,3,FALSE)</f>
        <v>54</v>
      </c>
      <c r="G88" t="s">
        <v>1172</v>
      </c>
      <c r="H88">
        <f>VLOOKUP(I88,standarutama_APBD!$A$2:$B$4,2,FALSE)</f>
        <v>5</v>
      </c>
      <c r="I88" t="s">
        <v>1108</v>
      </c>
      <c r="J88" s="1">
        <v>258673878000</v>
      </c>
      <c r="K88">
        <v>2023</v>
      </c>
    </row>
    <row r="89" spans="1:11" x14ac:dyDescent="0.35">
      <c r="A89">
        <f>VLOOKUP(C89,'kode provinsi bps'!$A$1:$B$548,2,FALSE)</f>
        <v>1103</v>
      </c>
      <c r="B89" t="s">
        <v>6</v>
      </c>
      <c r="C89" t="s">
        <v>1231</v>
      </c>
      <c r="D89">
        <f>VLOOKUP(E89,standarjenis_APBD!$A$2:$C$36,3,FALSE)</f>
        <v>6101</v>
      </c>
      <c r="E89" t="s">
        <v>1174</v>
      </c>
      <c r="F89">
        <f>VLOOKUP(G89,standarkelompok_APBD!$A$2:$C$10,3,FALSE)</f>
        <v>61</v>
      </c>
      <c r="G89" t="s">
        <v>1175</v>
      </c>
      <c r="H89">
        <f>VLOOKUP(I89,standarutama_APBD!$A$2:$B$4,2,FALSE)</f>
        <v>6</v>
      </c>
      <c r="I89" t="s">
        <v>1128</v>
      </c>
      <c r="J89" s="2">
        <v>80481929105.399994</v>
      </c>
      <c r="K89">
        <v>2023</v>
      </c>
    </row>
    <row r="90" spans="1:11" x14ac:dyDescent="0.35">
      <c r="A90">
        <f>VLOOKUP(C90,'kode provinsi bps'!$A$1:$B$548,2,FALSE)</f>
        <v>1102</v>
      </c>
      <c r="B90" t="s">
        <v>7</v>
      </c>
      <c r="C90" t="s">
        <v>1232</v>
      </c>
      <c r="D90">
        <f>VLOOKUP(E90,standarjenis_APBD!$A$2:$C$36,3,FALSE)</f>
        <v>4101</v>
      </c>
      <c r="E90" t="s">
        <v>1148</v>
      </c>
      <c r="F90">
        <f>VLOOKUP(G90,standarkelompok_APBD!$A$2:$C$10,3,FALSE)</f>
        <v>41</v>
      </c>
      <c r="G90" t="s">
        <v>1149</v>
      </c>
      <c r="H90">
        <f>VLOOKUP(I90,standarutama_APBD!$A$2:$B$4,2,FALSE)</f>
        <v>4</v>
      </c>
      <c r="I90" t="s">
        <v>1095</v>
      </c>
      <c r="J90" s="1">
        <v>11655000000</v>
      </c>
      <c r="K90">
        <v>2023</v>
      </c>
    </row>
    <row r="91" spans="1:11" x14ac:dyDescent="0.35">
      <c r="A91">
        <f>VLOOKUP(C91,'kode provinsi bps'!$A$1:$B$548,2,FALSE)</f>
        <v>1102</v>
      </c>
      <c r="B91" t="s">
        <v>7</v>
      </c>
      <c r="C91" t="s">
        <v>1232</v>
      </c>
      <c r="D91">
        <f>VLOOKUP(E91,standarjenis_APBD!$A$2:$C$36,3,FALSE)</f>
        <v>4102</v>
      </c>
      <c r="E91" t="s">
        <v>1150</v>
      </c>
      <c r="F91">
        <f>VLOOKUP(G91,standarkelompok_APBD!$A$2:$C$10,3,FALSE)</f>
        <v>41</v>
      </c>
      <c r="G91" t="s">
        <v>1149</v>
      </c>
      <c r="H91">
        <f>VLOOKUP(I91,standarutama_APBD!$A$2:$B$4,2,FALSE)</f>
        <v>4</v>
      </c>
      <c r="I91" t="s">
        <v>1095</v>
      </c>
      <c r="J91" s="1">
        <v>26331389600</v>
      </c>
      <c r="K91">
        <v>2023</v>
      </c>
    </row>
    <row r="92" spans="1:11" x14ac:dyDescent="0.35">
      <c r="A92">
        <f>VLOOKUP(C92,'kode provinsi bps'!$A$1:$B$548,2,FALSE)</f>
        <v>1102</v>
      </c>
      <c r="B92" t="s">
        <v>7</v>
      </c>
      <c r="C92" t="s">
        <v>1232</v>
      </c>
      <c r="D92">
        <f>VLOOKUP(E92,standarjenis_APBD!$A$2:$C$36,3,FALSE)</f>
        <v>4103</v>
      </c>
      <c r="E92" t="s">
        <v>1151</v>
      </c>
      <c r="F92">
        <f>VLOOKUP(G92,standarkelompok_APBD!$A$2:$C$10,3,FALSE)</f>
        <v>41</v>
      </c>
      <c r="G92" t="s">
        <v>1149</v>
      </c>
      <c r="H92">
        <f>VLOOKUP(I92,standarutama_APBD!$A$2:$B$4,2,FALSE)</f>
        <v>4</v>
      </c>
      <c r="I92" t="s">
        <v>1095</v>
      </c>
      <c r="J92" s="1">
        <v>2451952004</v>
      </c>
      <c r="K92">
        <v>2023</v>
      </c>
    </row>
    <row r="93" spans="1:11" x14ac:dyDescent="0.35">
      <c r="A93">
        <f>VLOOKUP(C93,'kode provinsi bps'!$A$1:$B$548,2,FALSE)</f>
        <v>1102</v>
      </c>
      <c r="B93" t="s">
        <v>7</v>
      </c>
      <c r="C93" t="s">
        <v>1232</v>
      </c>
      <c r="D93">
        <f>VLOOKUP(E93,standarjenis_APBD!$A$2:$C$36,3,FALSE)</f>
        <v>4104</v>
      </c>
      <c r="E93" t="s">
        <v>1152</v>
      </c>
      <c r="F93">
        <f>VLOOKUP(G93,standarkelompok_APBD!$A$2:$C$10,3,FALSE)</f>
        <v>41</v>
      </c>
      <c r="G93" t="s">
        <v>1149</v>
      </c>
      <c r="H93">
        <f>VLOOKUP(I93,standarutama_APBD!$A$2:$B$4,2,FALSE)</f>
        <v>4</v>
      </c>
      <c r="I93" t="s">
        <v>1095</v>
      </c>
      <c r="J93" s="1">
        <v>13750000000</v>
      </c>
      <c r="K93">
        <v>2023</v>
      </c>
    </row>
    <row r="94" spans="1:11" x14ac:dyDescent="0.35">
      <c r="A94">
        <f>VLOOKUP(C94,'kode provinsi bps'!$A$1:$B$548,2,FALSE)</f>
        <v>1102</v>
      </c>
      <c r="B94" t="s">
        <v>7</v>
      </c>
      <c r="C94" t="s">
        <v>1232</v>
      </c>
      <c r="D94">
        <f>VLOOKUP(E94,standarjenis_APBD!$A$2:$C$36,3,FALSE)</f>
        <v>4201</v>
      </c>
      <c r="E94" t="s">
        <v>1153</v>
      </c>
      <c r="F94">
        <f>VLOOKUP(G94,standarkelompok_APBD!$A$2:$C$10,3,FALSE)</f>
        <v>42</v>
      </c>
      <c r="G94" t="s">
        <v>1154</v>
      </c>
      <c r="H94">
        <f>VLOOKUP(I94,standarutama_APBD!$A$2:$B$4,2,FALSE)</f>
        <v>4</v>
      </c>
      <c r="I94" t="s">
        <v>1095</v>
      </c>
      <c r="J94" s="1">
        <v>664501973000</v>
      </c>
      <c r="K94">
        <v>2023</v>
      </c>
    </row>
    <row r="95" spans="1:11" x14ac:dyDescent="0.35">
      <c r="A95">
        <f>VLOOKUP(C95,'kode provinsi bps'!$A$1:$B$548,2,FALSE)</f>
        <v>1102</v>
      </c>
      <c r="B95" t="s">
        <v>7</v>
      </c>
      <c r="C95" t="s">
        <v>1232</v>
      </c>
      <c r="D95">
        <f>VLOOKUP(E95,standarjenis_APBD!$A$2:$C$36,3,FALSE)</f>
        <v>4202</v>
      </c>
      <c r="E95" t="s">
        <v>1179</v>
      </c>
      <c r="F95">
        <f>VLOOKUP(G95,standarkelompok_APBD!$A$2:$C$10,3,FALSE)</f>
        <v>42</v>
      </c>
      <c r="G95" t="s">
        <v>1154</v>
      </c>
      <c r="H95">
        <f>VLOOKUP(I95,standarutama_APBD!$A$2:$B$4,2,FALSE)</f>
        <v>4</v>
      </c>
      <c r="I95" t="s">
        <v>1095</v>
      </c>
      <c r="J95" s="1">
        <v>57330431881</v>
      </c>
      <c r="K95">
        <v>2023</v>
      </c>
    </row>
    <row r="96" spans="1:11" x14ac:dyDescent="0.35">
      <c r="A96">
        <f>VLOOKUP(C96,'kode provinsi bps'!$A$1:$B$548,2,FALSE)</f>
        <v>1102</v>
      </c>
      <c r="B96" t="s">
        <v>7</v>
      </c>
      <c r="C96" t="s">
        <v>1232</v>
      </c>
      <c r="D96">
        <f>VLOOKUP(E96,standarjenis_APBD!$A$2:$C$36,3,FALSE)</f>
        <v>4303</v>
      </c>
      <c r="E96" t="s">
        <v>1180</v>
      </c>
      <c r="F96">
        <f>VLOOKUP(G96,standarkelompok_APBD!$A$2:$C$10,3,FALSE)</f>
        <v>43</v>
      </c>
      <c r="G96" t="s">
        <v>1156</v>
      </c>
      <c r="H96">
        <f>VLOOKUP(I96,standarutama_APBD!$A$2:$B$4,2,FALSE)</f>
        <v>4</v>
      </c>
      <c r="I96" t="s">
        <v>1095</v>
      </c>
      <c r="J96" s="1">
        <v>8565413227</v>
      </c>
      <c r="K96">
        <v>2023</v>
      </c>
    </row>
    <row r="97" spans="1:11" x14ac:dyDescent="0.35">
      <c r="A97">
        <f>VLOOKUP(C97,'kode provinsi bps'!$A$1:$B$548,2,FALSE)</f>
        <v>1102</v>
      </c>
      <c r="B97" t="s">
        <v>7</v>
      </c>
      <c r="C97" t="s">
        <v>1232</v>
      </c>
      <c r="D97">
        <f>VLOOKUP(E97,standarjenis_APBD!$A$2:$C$36,3,FALSE)</f>
        <v>5101</v>
      </c>
      <c r="E97" t="s">
        <v>1157</v>
      </c>
      <c r="F97">
        <f>VLOOKUP(G97,standarkelompok_APBD!$A$2:$C$10,3,FALSE)</f>
        <v>51</v>
      </c>
      <c r="G97" t="s">
        <v>1158</v>
      </c>
      <c r="H97">
        <f>VLOOKUP(I97,standarutama_APBD!$A$2:$B$4,2,FALSE)</f>
        <v>5</v>
      </c>
      <c r="I97" t="s">
        <v>1108</v>
      </c>
      <c r="J97" s="1">
        <v>329022697152</v>
      </c>
      <c r="K97">
        <v>2023</v>
      </c>
    </row>
    <row r="98" spans="1:11" x14ac:dyDescent="0.35">
      <c r="A98">
        <f>VLOOKUP(C98,'kode provinsi bps'!$A$1:$B$548,2,FALSE)</f>
        <v>1102</v>
      </c>
      <c r="B98" t="s">
        <v>7</v>
      </c>
      <c r="C98" t="s">
        <v>1232</v>
      </c>
      <c r="D98">
        <f>VLOOKUP(E98,standarjenis_APBD!$A$2:$C$36,3,FALSE)</f>
        <v>5102</v>
      </c>
      <c r="E98" t="s">
        <v>1159</v>
      </c>
      <c r="F98">
        <f>VLOOKUP(G98,standarkelompok_APBD!$A$2:$C$10,3,FALSE)</f>
        <v>51</v>
      </c>
      <c r="G98" t="s">
        <v>1158</v>
      </c>
      <c r="H98">
        <f>VLOOKUP(I98,standarutama_APBD!$A$2:$B$4,2,FALSE)</f>
        <v>5</v>
      </c>
      <c r="I98" t="s">
        <v>1108</v>
      </c>
      <c r="J98" s="1">
        <v>195162617814</v>
      </c>
      <c r="K98">
        <v>2023</v>
      </c>
    </row>
    <row r="99" spans="1:11" x14ac:dyDescent="0.35">
      <c r="A99">
        <f>VLOOKUP(C99,'kode provinsi bps'!$A$1:$B$548,2,FALSE)</f>
        <v>1102</v>
      </c>
      <c r="B99" t="s">
        <v>7</v>
      </c>
      <c r="C99" t="s">
        <v>1232</v>
      </c>
      <c r="D99">
        <f>VLOOKUP(E99,standarjenis_APBD!$A$2:$C$36,3,FALSE)</f>
        <v>5104</v>
      </c>
      <c r="E99" t="s">
        <v>1160</v>
      </c>
      <c r="F99">
        <f>VLOOKUP(G99,standarkelompok_APBD!$A$2:$C$10,3,FALSE)</f>
        <v>51</v>
      </c>
      <c r="G99" t="s">
        <v>1158</v>
      </c>
      <c r="H99">
        <f>VLOOKUP(I99,standarutama_APBD!$A$2:$B$4,2,FALSE)</f>
        <v>5</v>
      </c>
      <c r="I99" t="s">
        <v>1108</v>
      </c>
      <c r="J99" s="1">
        <v>2000000000</v>
      </c>
      <c r="K99">
        <v>2023</v>
      </c>
    </row>
    <row r="100" spans="1:11" x14ac:dyDescent="0.35">
      <c r="A100">
        <f>VLOOKUP(C100,'kode provinsi bps'!$A$1:$B$548,2,FALSE)</f>
        <v>1102</v>
      </c>
      <c r="B100" t="s">
        <v>7</v>
      </c>
      <c r="C100" t="s">
        <v>1232</v>
      </c>
      <c r="D100">
        <f>VLOOKUP(E100,standarjenis_APBD!$A$2:$C$36,3,FALSE)</f>
        <v>5105</v>
      </c>
      <c r="E100" t="s">
        <v>1161</v>
      </c>
      <c r="F100">
        <f>VLOOKUP(G100,standarkelompok_APBD!$A$2:$C$10,3,FALSE)</f>
        <v>51</v>
      </c>
      <c r="G100" t="s">
        <v>1158</v>
      </c>
      <c r="H100">
        <f>VLOOKUP(I100,standarutama_APBD!$A$2:$B$4,2,FALSE)</f>
        <v>5</v>
      </c>
      <c r="I100" t="s">
        <v>1108</v>
      </c>
      <c r="J100" s="1">
        <v>22506878291</v>
      </c>
      <c r="K100">
        <v>2023</v>
      </c>
    </row>
    <row r="101" spans="1:11" x14ac:dyDescent="0.35">
      <c r="A101">
        <f>VLOOKUP(C101,'kode provinsi bps'!$A$1:$B$548,2,FALSE)</f>
        <v>1102</v>
      </c>
      <c r="B101" t="s">
        <v>7</v>
      </c>
      <c r="C101" t="s">
        <v>1232</v>
      </c>
      <c r="D101">
        <f>VLOOKUP(E101,standarjenis_APBD!$A$2:$C$36,3,FALSE)</f>
        <v>5106</v>
      </c>
      <c r="E101" t="s">
        <v>1162</v>
      </c>
      <c r="F101">
        <f>VLOOKUP(G101,standarkelompok_APBD!$A$2:$C$10,3,FALSE)</f>
        <v>51</v>
      </c>
      <c r="G101" t="s">
        <v>1158</v>
      </c>
      <c r="H101">
        <f>VLOOKUP(I101,standarutama_APBD!$A$2:$B$4,2,FALSE)</f>
        <v>5</v>
      </c>
      <c r="I101" t="s">
        <v>1108</v>
      </c>
      <c r="J101" s="1">
        <v>13502998915</v>
      </c>
      <c r="K101">
        <v>2023</v>
      </c>
    </row>
    <row r="102" spans="1:11" x14ac:dyDescent="0.35">
      <c r="A102">
        <f>VLOOKUP(C102,'kode provinsi bps'!$A$1:$B$548,2,FALSE)</f>
        <v>1102</v>
      </c>
      <c r="B102" t="s">
        <v>7</v>
      </c>
      <c r="C102" t="s">
        <v>1232</v>
      </c>
      <c r="D102">
        <f>VLOOKUP(E102,standarjenis_APBD!$A$2:$C$36,3,FALSE)</f>
        <v>5201</v>
      </c>
      <c r="E102" t="s">
        <v>1163</v>
      </c>
      <c r="F102">
        <f>VLOOKUP(G102,standarkelompok_APBD!$A$2:$C$10,3,FALSE)</f>
        <v>52</v>
      </c>
      <c r="G102" t="s">
        <v>1164</v>
      </c>
      <c r="H102">
        <f>VLOOKUP(I102,standarutama_APBD!$A$2:$B$4,2,FALSE)</f>
        <v>5</v>
      </c>
      <c r="I102" t="s">
        <v>1108</v>
      </c>
      <c r="J102" s="1">
        <v>1525000000</v>
      </c>
      <c r="K102">
        <v>2023</v>
      </c>
    </row>
    <row r="103" spans="1:11" x14ac:dyDescent="0.35">
      <c r="A103">
        <f>VLOOKUP(C103,'kode provinsi bps'!$A$1:$B$548,2,FALSE)</f>
        <v>1102</v>
      </c>
      <c r="B103" t="s">
        <v>7</v>
      </c>
      <c r="C103" t="s">
        <v>1232</v>
      </c>
      <c r="D103">
        <f>VLOOKUP(E103,standarjenis_APBD!$A$2:$C$36,3,FALSE)</f>
        <v>5202</v>
      </c>
      <c r="E103" t="s">
        <v>1165</v>
      </c>
      <c r="F103">
        <f>VLOOKUP(G103,standarkelompok_APBD!$A$2:$C$10,3,FALSE)</f>
        <v>52</v>
      </c>
      <c r="G103" t="s">
        <v>1164</v>
      </c>
      <c r="H103">
        <f>VLOOKUP(I103,standarutama_APBD!$A$2:$B$4,2,FALSE)</f>
        <v>5</v>
      </c>
      <c r="I103" t="s">
        <v>1108</v>
      </c>
      <c r="J103" s="1">
        <v>30511401174</v>
      </c>
      <c r="K103">
        <v>2023</v>
      </c>
    </row>
    <row r="104" spans="1:11" x14ac:dyDescent="0.35">
      <c r="A104">
        <f>VLOOKUP(C104,'kode provinsi bps'!$A$1:$B$548,2,FALSE)</f>
        <v>1102</v>
      </c>
      <c r="B104" t="s">
        <v>7</v>
      </c>
      <c r="C104" t="s">
        <v>1232</v>
      </c>
      <c r="D104">
        <f>VLOOKUP(E104,standarjenis_APBD!$A$2:$C$36,3,FALSE)</f>
        <v>5203</v>
      </c>
      <c r="E104" t="s">
        <v>1166</v>
      </c>
      <c r="F104">
        <f>VLOOKUP(G104,standarkelompok_APBD!$A$2:$C$10,3,FALSE)</f>
        <v>52</v>
      </c>
      <c r="G104" t="s">
        <v>1164</v>
      </c>
      <c r="H104">
        <f>VLOOKUP(I104,standarutama_APBD!$A$2:$B$4,2,FALSE)</f>
        <v>5</v>
      </c>
      <c r="I104" t="s">
        <v>1108</v>
      </c>
      <c r="J104" s="1">
        <v>13814318940</v>
      </c>
      <c r="K104">
        <v>2023</v>
      </c>
    </row>
    <row r="105" spans="1:11" x14ac:dyDescent="0.35">
      <c r="A105">
        <f>VLOOKUP(C105,'kode provinsi bps'!$A$1:$B$548,2,FALSE)</f>
        <v>1102</v>
      </c>
      <c r="B105" t="s">
        <v>7</v>
      </c>
      <c r="C105" t="s">
        <v>1232</v>
      </c>
      <c r="D105">
        <f>VLOOKUP(E105,standarjenis_APBD!$A$2:$C$36,3,FALSE)</f>
        <v>5204</v>
      </c>
      <c r="E105" t="s">
        <v>1167</v>
      </c>
      <c r="F105">
        <f>VLOOKUP(G105,standarkelompok_APBD!$A$2:$C$10,3,FALSE)</f>
        <v>52</v>
      </c>
      <c r="G105" t="s">
        <v>1164</v>
      </c>
      <c r="H105">
        <f>VLOOKUP(I105,standarutama_APBD!$A$2:$B$4,2,FALSE)</f>
        <v>5</v>
      </c>
      <c r="I105" t="s">
        <v>1108</v>
      </c>
      <c r="J105" s="1">
        <v>36692734756</v>
      </c>
      <c r="K105">
        <v>2023</v>
      </c>
    </row>
    <row r="106" spans="1:11" x14ac:dyDescent="0.35">
      <c r="A106">
        <f>VLOOKUP(C106,'kode provinsi bps'!$A$1:$B$548,2,FALSE)</f>
        <v>1102</v>
      </c>
      <c r="B106" t="s">
        <v>7</v>
      </c>
      <c r="C106" t="s">
        <v>1232</v>
      </c>
      <c r="D106">
        <f>VLOOKUP(E106,standarjenis_APBD!$A$2:$C$36,3,FALSE)</f>
        <v>5205</v>
      </c>
      <c r="E106" t="s">
        <v>1168</v>
      </c>
      <c r="F106">
        <f>VLOOKUP(G106,standarkelompok_APBD!$A$2:$C$10,3,FALSE)</f>
        <v>52</v>
      </c>
      <c r="G106" t="s">
        <v>1164</v>
      </c>
      <c r="H106">
        <f>VLOOKUP(I106,standarutama_APBD!$A$2:$B$4,2,FALSE)</f>
        <v>5</v>
      </c>
      <c r="I106" t="s">
        <v>1108</v>
      </c>
      <c r="J106" s="1">
        <v>99750000</v>
      </c>
      <c r="K106">
        <v>2023</v>
      </c>
    </row>
    <row r="107" spans="1:11" x14ac:dyDescent="0.35">
      <c r="A107">
        <f>VLOOKUP(C107,'kode provinsi bps'!$A$1:$B$548,2,FALSE)</f>
        <v>1102</v>
      </c>
      <c r="B107" t="s">
        <v>7</v>
      </c>
      <c r="C107" t="s">
        <v>1232</v>
      </c>
      <c r="D107">
        <f>VLOOKUP(E107,standarjenis_APBD!$A$2:$C$36,3,FALSE)</f>
        <v>5206</v>
      </c>
      <c r="E107" t="s">
        <v>1181</v>
      </c>
      <c r="F107">
        <f>VLOOKUP(G107,standarkelompok_APBD!$A$2:$C$10,3,FALSE)</f>
        <v>52</v>
      </c>
      <c r="G107" t="s">
        <v>1164</v>
      </c>
      <c r="H107">
        <f>VLOOKUP(I107,standarutama_APBD!$A$2:$B$4,2,FALSE)</f>
        <v>5</v>
      </c>
      <c r="I107" t="s">
        <v>1108</v>
      </c>
      <c r="J107" s="1">
        <v>758205200</v>
      </c>
      <c r="K107">
        <v>2023</v>
      </c>
    </row>
    <row r="108" spans="1:11" x14ac:dyDescent="0.35">
      <c r="A108">
        <f>VLOOKUP(C108,'kode provinsi bps'!$A$1:$B$548,2,FALSE)</f>
        <v>1102</v>
      </c>
      <c r="B108" t="s">
        <v>7</v>
      </c>
      <c r="C108" t="s">
        <v>1232</v>
      </c>
      <c r="D108">
        <f>VLOOKUP(E108,standarjenis_APBD!$A$2:$C$36,3,FALSE)</f>
        <v>5301</v>
      </c>
      <c r="E108" t="s">
        <v>1169</v>
      </c>
      <c r="F108">
        <f>VLOOKUP(G108,standarkelompok_APBD!$A$2:$C$10,3,FALSE)</f>
        <v>53</v>
      </c>
      <c r="G108" t="s">
        <v>1170</v>
      </c>
      <c r="H108">
        <f>VLOOKUP(I108,standarutama_APBD!$A$2:$B$4,2,FALSE)</f>
        <v>5</v>
      </c>
      <c r="I108" t="s">
        <v>1108</v>
      </c>
      <c r="J108" s="1">
        <v>5357534710</v>
      </c>
      <c r="K108">
        <v>2023</v>
      </c>
    </row>
    <row r="109" spans="1:11" x14ac:dyDescent="0.35">
      <c r="A109">
        <f>VLOOKUP(C109,'kode provinsi bps'!$A$1:$B$548,2,FALSE)</f>
        <v>1102</v>
      </c>
      <c r="B109" t="s">
        <v>7</v>
      </c>
      <c r="C109" t="s">
        <v>1232</v>
      </c>
      <c r="D109">
        <f>VLOOKUP(E109,standarjenis_APBD!$A$2:$C$36,3,FALSE)</f>
        <v>5401</v>
      </c>
      <c r="E109" t="s">
        <v>1171</v>
      </c>
      <c r="F109">
        <f>VLOOKUP(G109,standarkelompok_APBD!$A$2:$C$10,3,FALSE)</f>
        <v>54</v>
      </c>
      <c r="G109" t="s">
        <v>1172</v>
      </c>
      <c r="H109">
        <f>VLOOKUP(I109,standarutama_APBD!$A$2:$B$4,2,FALSE)</f>
        <v>5</v>
      </c>
      <c r="I109" t="s">
        <v>1108</v>
      </c>
      <c r="J109" s="1">
        <v>3798638960</v>
      </c>
      <c r="K109">
        <v>2023</v>
      </c>
    </row>
    <row r="110" spans="1:11" x14ac:dyDescent="0.35">
      <c r="A110">
        <f>VLOOKUP(C110,'kode provinsi bps'!$A$1:$B$548,2,FALSE)</f>
        <v>1102</v>
      </c>
      <c r="B110" t="s">
        <v>7</v>
      </c>
      <c r="C110" t="s">
        <v>1232</v>
      </c>
      <c r="D110">
        <f>VLOOKUP(E110,standarjenis_APBD!$A$2:$C$36,3,FALSE)</f>
        <v>5402</v>
      </c>
      <c r="E110" t="s">
        <v>1173</v>
      </c>
      <c r="F110">
        <f>VLOOKUP(G110,standarkelompok_APBD!$A$2:$C$10,3,FALSE)</f>
        <v>54</v>
      </c>
      <c r="G110" t="s">
        <v>1172</v>
      </c>
      <c r="H110">
        <f>VLOOKUP(I110,standarutama_APBD!$A$2:$B$4,2,FALSE)</f>
        <v>5</v>
      </c>
      <c r="I110" t="s">
        <v>1108</v>
      </c>
      <c r="J110" s="1">
        <v>136559383800</v>
      </c>
      <c r="K110">
        <v>2023</v>
      </c>
    </row>
    <row r="111" spans="1:11" x14ac:dyDescent="0.35">
      <c r="A111">
        <f>VLOOKUP(C111,'kode provinsi bps'!$A$1:$B$548,2,FALSE)</f>
        <v>1102</v>
      </c>
      <c r="B111" t="s">
        <v>7</v>
      </c>
      <c r="C111" t="s">
        <v>1232</v>
      </c>
      <c r="D111">
        <f>VLOOKUP(E111,standarjenis_APBD!$A$2:$C$36,3,FALSE)</f>
        <v>6101</v>
      </c>
      <c r="E111" t="s">
        <v>1174</v>
      </c>
      <c r="F111">
        <f>VLOOKUP(G111,standarkelompok_APBD!$A$2:$C$10,3,FALSE)</f>
        <v>61</v>
      </c>
      <c r="G111" t="s">
        <v>1175</v>
      </c>
      <c r="H111">
        <f>VLOOKUP(I111,standarutama_APBD!$A$2:$B$4,2,FALSE)</f>
        <v>6</v>
      </c>
      <c r="I111" t="s">
        <v>1128</v>
      </c>
      <c r="J111" s="1">
        <v>8000000000</v>
      </c>
      <c r="K111">
        <v>2023</v>
      </c>
    </row>
    <row r="112" spans="1:11" x14ac:dyDescent="0.35">
      <c r="A112">
        <f>VLOOKUP(C112,'kode provinsi bps'!$A$1:$B$548,2,FALSE)</f>
        <v>1102</v>
      </c>
      <c r="B112" t="s">
        <v>7</v>
      </c>
      <c r="C112" t="s">
        <v>1232</v>
      </c>
      <c r="D112">
        <f>VLOOKUP(E112,standarjenis_APBD!$A$2:$C$36,3,FALSE)</f>
        <v>6202</v>
      </c>
      <c r="E112" t="s">
        <v>1178</v>
      </c>
      <c r="F112">
        <f>VLOOKUP(G112,standarkelompok_APBD!$A$2:$C$10,3,FALSE)</f>
        <v>62</v>
      </c>
      <c r="G112" t="s">
        <v>1177</v>
      </c>
      <c r="H112">
        <f>VLOOKUP(I112,standarutama_APBD!$A$2:$B$4,2,FALSE)</f>
        <v>6</v>
      </c>
      <c r="I112" t="s">
        <v>1128</v>
      </c>
      <c r="J112" s="1">
        <v>1274000000</v>
      </c>
      <c r="K112">
        <v>2023</v>
      </c>
    </row>
    <row r="113" spans="1:11" x14ac:dyDescent="0.35">
      <c r="A113">
        <f>VLOOKUP(C113,'kode provinsi bps'!$A$1:$B$548,2,FALSE)</f>
        <v>1106</v>
      </c>
      <c r="B113" t="s">
        <v>8</v>
      </c>
      <c r="C113" t="s">
        <v>1235</v>
      </c>
      <c r="D113">
        <f>VLOOKUP(E113,standarjenis_APBD!$A$2:$C$36,3,FALSE)</f>
        <v>4101</v>
      </c>
      <c r="E113" t="s">
        <v>1148</v>
      </c>
      <c r="F113">
        <f>VLOOKUP(G113,standarkelompok_APBD!$A$2:$C$10,3,FALSE)</f>
        <v>41</v>
      </c>
      <c r="G113" t="s">
        <v>1149</v>
      </c>
      <c r="H113">
        <f>VLOOKUP(I113,standarutama_APBD!$A$2:$B$4,2,FALSE)</f>
        <v>4</v>
      </c>
      <c r="I113" t="s">
        <v>1095</v>
      </c>
      <c r="J113" s="1">
        <v>15035500000</v>
      </c>
      <c r="K113">
        <v>2023</v>
      </c>
    </row>
    <row r="114" spans="1:11" x14ac:dyDescent="0.35">
      <c r="A114">
        <f>VLOOKUP(C114,'kode provinsi bps'!$A$1:$B$548,2,FALSE)</f>
        <v>1106</v>
      </c>
      <c r="B114" t="s">
        <v>8</v>
      </c>
      <c r="C114" t="s">
        <v>1235</v>
      </c>
      <c r="D114">
        <f>VLOOKUP(E114,standarjenis_APBD!$A$2:$C$36,3,FALSE)</f>
        <v>4102</v>
      </c>
      <c r="E114" t="s">
        <v>1150</v>
      </c>
      <c r="F114">
        <f>VLOOKUP(G114,standarkelompok_APBD!$A$2:$C$10,3,FALSE)</f>
        <v>41</v>
      </c>
      <c r="G114" t="s">
        <v>1149</v>
      </c>
      <c r="H114">
        <f>VLOOKUP(I114,standarutama_APBD!$A$2:$B$4,2,FALSE)</f>
        <v>4</v>
      </c>
      <c r="I114" t="s">
        <v>1095</v>
      </c>
      <c r="J114" s="1">
        <v>8467173752</v>
      </c>
      <c r="K114">
        <v>2023</v>
      </c>
    </row>
    <row r="115" spans="1:11" x14ac:dyDescent="0.35">
      <c r="A115">
        <f>VLOOKUP(C115,'kode provinsi bps'!$A$1:$B$548,2,FALSE)</f>
        <v>1106</v>
      </c>
      <c r="B115" t="s">
        <v>8</v>
      </c>
      <c r="C115" t="s">
        <v>1235</v>
      </c>
      <c r="D115">
        <f>VLOOKUP(E115,standarjenis_APBD!$A$2:$C$36,3,FALSE)</f>
        <v>4103</v>
      </c>
      <c r="E115" t="s">
        <v>1151</v>
      </c>
      <c r="F115">
        <f>VLOOKUP(G115,standarkelompok_APBD!$A$2:$C$10,3,FALSE)</f>
        <v>41</v>
      </c>
      <c r="G115" t="s">
        <v>1149</v>
      </c>
      <c r="H115">
        <f>VLOOKUP(I115,standarutama_APBD!$A$2:$B$4,2,FALSE)</f>
        <v>4</v>
      </c>
      <c r="I115" t="s">
        <v>1095</v>
      </c>
      <c r="J115" s="1">
        <v>6600000000</v>
      </c>
      <c r="K115">
        <v>2023</v>
      </c>
    </row>
    <row r="116" spans="1:11" x14ac:dyDescent="0.35">
      <c r="A116">
        <f>VLOOKUP(C116,'kode provinsi bps'!$A$1:$B$548,2,FALSE)</f>
        <v>1106</v>
      </c>
      <c r="B116" t="s">
        <v>8</v>
      </c>
      <c r="C116" t="s">
        <v>1235</v>
      </c>
      <c r="D116">
        <f>VLOOKUP(E116,standarjenis_APBD!$A$2:$C$36,3,FALSE)</f>
        <v>4104</v>
      </c>
      <c r="E116" t="s">
        <v>1152</v>
      </c>
      <c r="F116">
        <f>VLOOKUP(G116,standarkelompok_APBD!$A$2:$C$10,3,FALSE)</f>
        <v>41</v>
      </c>
      <c r="G116" t="s">
        <v>1149</v>
      </c>
      <c r="H116">
        <f>VLOOKUP(I116,standarutama_APBD!$A$2:$B$4,2,FALSE)</f>
        <v>4</v>
      </c>
      <c r="I116" t="s">
        <v>1095</v>
      </c>
      <c r="J116" s="1">
        <v>119075376563</v>
      </c>
      <c r="K116">
        <v>2023</v>
      </c>
    </row>
    <row r="117" spans="1:11" x14ac:dyDescent="0.35">
      <c r="A117">
        <f>VLOOKUP(C117,'kode provinsi bps'!$A$1:$B$548,2,FALSE)</f>
        <v>1106</v>
      </c>
      <c r="B117" t="s">
        <v>8</v>
      </c>
      <c r="C117" t="s">
        <v>1235</v>
      </c>
      <c r="D117">
        <f>VLOOKUP(E117,standarjenis_APBD!$A$2:$C$36,3,FALSE)</f>
        <v>4201</v>
      </c>
      <c r="E117" t="s">
        <v>1153</v>
      </c>
      <c r="F117">
        <f>VLOOKUP(G117,standarkelompok_APBD!$A$2:$C$10,3,FALSE)</f>
        <v>42</v>
      </c>
      <c r="G117" t="s">
        <v>1154</v>
      </c>
      <c r="H117">
        <f>VLOOKUP(I117,standarutama_APBD!$A$2:$B$4,2,FALSE)</f>
        <v>4</v>
      </c>
      <c r="I117" t="s">
        <v>1095</v>
      </c>
      <c r="J117" s="1">
        <v>1018593611700</v>
      </c>
      <c r="K117">
        <v>2023</v>
      </c>
    </row>
    <row r="118" spans="1:11" x14ac:dyDescent="0.35">
      <c r="A118">
        <f>VLOOKUP(C118,'kode provinsi bps'!$A$1:$B$548,2,FALSE)</f>
        <v>1106</v>
      </c>
      <c r="B118" t="s">
        <v>8</v>
      </c>
      <c r="C118" t="s">
        <v>1235</v>
      </c>
      <c r="D118">
        <f>VLOOKUP(E118,standarjenis_APBD!$A$2:$C$36,3,FALSE)</f>
        <v>4202</v>
      </c>
      <c r="E118" t="s">
        <v>1179</v>
      </c>
      <c r="F118">
        <f>VLOOKUP(G118,standarkelompok_APBD!$A$2:$C$10,3,FALSE)</f>
        <v>42</v>
      </c>
      <c r="G118" t="s">
        <v>1154</v>
      </c>
      <c r="H118">
        <f>VLOOKUP(I118,standarutama_APBD!$A$2:$B$4,2,FALSE)</f>
        <v>4</v>
      </c>
      <c r="I118" t="s">
        <v>1095</v>
      </c>
      <c r="J118" s="1">
        <v>74238503995</v>
      </c>
      <c r="K118">
        <v>2023</v>
      </c>
    </row>
    <row r="119" spans="1:11" x14ac:dyDescent="0.35">
      <c r="A119">
        <f>VLOOKUP(C119,'kode provinsi bps'!$A$1:$B$548,2,FALSE)</f>
        <v>1106</v>
      </c>
      <c r="B119" t="s">
        <v>8</v>
      </c>
      <c r="C119" t="s">
        <v>1235</v>
      </c>
      <c r="D119">
        <f>VLOOKUP(E119,standarjenis_APBD!$A$2:$C$36,3,FALSE)</f>
        <v>4301</v>
      </c>
      <c r="E119" t="s">
        <v>1155</v>
      </c>
      <c r="F119">
        <f>VLOOKUP(G119,standarkelompok_APBD!$A$2:$C$10,3,FALSE)</f>
        <v>43</v>
      </c>
      <c r="G119" t="s">
        <v>1156</v>
      </c>
      <c r="H119">
        <f>VLOOKUP(I119,standarutama_APBD!$A$2:$B$4,2,FALSE)</f>
        <v>4</v>
      </c>
      <c r="I119" t="s">
        <v>1095</v>
      </c>
      <c r="J119" s="1">
        <v>2176000000</v>
      </c>
      <c r="K119">
        <v>2023</v>
      </c>
    </row>
    <row r="120" spans="1:11" x14ac:dyDescent="0.35">
      <c r="A120">
        <f>VLOOKUP(C120,'kode provinsi bps'!$A$1:$B$548,2,FALSE)</f>
        <v>1106</v>
      </c>
      <c r="B120" t="s">
        <v>8</v>
      </c>
      <c r="C120" t="s">
        <v>1235</v>
      </c>
      <c r="D120">
        <f>VLOOKUP(E120,standarjenis_APBD!$A$2:$C$36,3,FALSE)</f>
        <v>4303</v>
      </c>
      <c r="E120" t="s">
        <v>1180</v>
      </c>
      <c r="F120">
        <f>VLOOKUP(G120,standarkelompok_APBD!$A$2:$C$10,3,FALSE)</f>
        <v>43</v>
      </c>
      <c r="G120" t="s">
        <v>1156</v>
      </c>
      <c r="H120">
        <f>VLOOKUP(I120,standarutama_APBD!$A$2:$B$4,2,FALSE)</f>
        <v>4</v>
      </c>
      <c r="I120" t="s">
        <v>1095</v>
      </c>
      <c r="J120" s="1">
        <v>15000000000</v>
      </c>
      <c r="K120">
        <v>2023</v>
      </c>
    </row>
    <row r="121" spans="1:11" x14ac:dyDescent="0.35">
      <c r="A121">
        <f>VLOOKUP(C121,'kode provinsi bps'!$A$1:$B$548,2,FALSE)</f>
        <v>1106</v>
      </c>
      <c r="B121" t="s">
        <v>8</v>
      </c>
      <c r="C121" t="s">
        <v>1235</v>
      </c>
      <c r="D121">
        <f>VLOOKUP(E121,standarjenis_APBD!$A$2:$C$36,3,FALSE)</f>
        <v>5101</v>
      </c>
      <c r="E121" t="s">
        <v>1157</v>
      </c>
      <c r="F121">
        <f>VLOOKUP(G121,standarkelompok_APBD!$A$2:$C$10,3,FALSE)</f>
        <v>51</v>
      </c>
      <c r="G121" t="s">
        <v>1158</v>
      </c>
      <c r="H121">
        <f>VLOOKUP(I121,standarutama_APBD!$A$2:$B$4,2,FALSE)</f>
        <v>5</v>
      </c>
      <c r="I121" t="s">
        <v>1108</v>
      </c>
      <c r="J121" s="1">
        <v>553969212797</v>
      </c>
      <c r="K121">
        <v>2023</v>
      </c>
    </row>
    <row r="122" spans="1:11" x14ac:dyDescent="0.35">
      <c r="A122">
        <f>VLOOKUP(C122,'kode provinsi bps'!$A$1:$B$548,2,FALSE)</f>
        <v>1106</v>
      </c>
      <c r="B122" t="s">
        <v>8</v>
      </c>
      <c r="C122" t="s">
        <v>1235</v>
      </c>
      <c r="D122">
        <f>VLOOKUP(E122,standarjenis_APBD!$A$2:$C$36,3,FALSE)</f>
        <v>5102</v>
      </c>
      <c r="E122" t="s">
        <v>1159</v>
      </c>
      <c r="F122">
        <f>VLOOKUP(G122,standarkelompok_APBD!$A$2:$C$10,3,FALSE)</f>
        <v>51</v>
      </c>
      <c r="G122" t="s">
        <v>1158</v>
      </c>
      <c r="H122">
        <f>VLOOKUP(I122,standarutama_APBD!$A$2:$B$4,2,FALSE)</f>
        <v>5</v>
      </c>
      <c r="I122" t="s">
        <v>1108</v>
      </c>
      <c r="J122" s="1">
        <v>266251541924</v>
      </c>
      <c r="K122">
        <v>2023</v>
      </c>
    </row>
    <row r="123" spans="1:11" x14ac:dyDescent="0.35">
      <c r="A123">
        <f>VLOOKUP(C123,'kode provinsi bps'!$A$1:$B$548,2,FALSE)</f>
        <v>1106</v>
      </c>
      <c r="B123" t="s">
        <v>8</v>
      </c>
      <c r="C123" t="s">
        <v>1235</v>
      </c>
      <c r="D123">
        <f>VLOOKUP(E123,standarjenis_APBD!$A$2:$C$36,3,FALSE)</f>
        <v>5104</v>
      </c>
      <c r="E123" t="s">
        <v>1160</v>
      </c>
      <c r="F123">
        <f>VLOOKUP(G123,standarkelompok_APBD!$A$2:$C$10,3,FALSE)</f>
        <v>51</v>
      </c>
      <c r="G123" t="s">
        <v>1158</v>
      </c>
      <c r="H123">
        <f>VLOOKUP(I123,standarutama_APBD!$A$2:$B$4,2,FALSE)</f>
        <v>5</v>
      </c>
      <c r="I123" t="s">
        <v>1108</v>
      </c>
      <c r="J123" s="1">
        <v>768082000</v>
      </c>
      <c r="K123">
        <v>2023</v>
      </c>
    </row>
    <row r="124" spans="1:11" x14ac:dyDescent="0.35">
      <c r="A124">
        <f>VLOOKUP(C124,'kode provinsi bps'!$A$1:$B$548,2,FALSE)</f>
        <v>1106</v>
      </c>
      <c r="B124" t="s">
        <v>8</v>
      </c>
      <c r="C124" t="s">
        <v>1235</v>
      </c>
      <c r="D124">
        <f>VLOOKUP(E124,standarjenis_APBD!$A$2:$C$36,3,FALSE)</f>
        <v>5105</v>
      </c>
      <c r="E124" t="s">
        <v>1161</v>
      </c>
      <c r="F124">
        <f>VLOOKUP(G124,standarkelompok_APBD!$A$2:$C$10,3,FALSE)</f>
        <v>51</v>
      </c>
      <c r="G124" t="s">
        <v>1158</v>
      </c>
      <c r="H124">
        <f>VLOOKUP(I124,standarutama_APBD!$A$2:$B$4,2,FALSE)</f>
        <v>5</v>
      </c>
      <c r="I124" t="s">
        <v>1108</v>
      </c>
      <c r="J124" s="1">
        <v>39207855831</v>
      </c>
      <c r="K124">
        <v>2023</v>
      </c>
    </row>
    <row r="125" spans="1:11" x14ac:dyDescent="0.35">
      <c r="A125">
        <f>VLOOKUP(C125,'kode provinsi bps'!$A$1:$B$548,2,FALSE)</f>
        <v>1106</v>
      </c>
      <c r="B125" t="s">
        <v>8</v>
      </c>
      <c r="C125" t="s">
        <v>1235</v>
      </c>
      <c r="D125">
        <f>VLOOKUP(E125,standarjenis_APBD!$A$2:$C$36,3,FALSE)</f>
        <v>5106</v>
      </c>
      <c r="E125" t="s">
        <v>1162</v>
      </c>
      <c r="F125">
        <f>VLOOKUP(G125,standarkelompok_APBD!$A$2:$C$10,3,FALSE)</f>
        <v>51</v>
      </c>
      <c r="G125" t="s">
        <v>1158</v>
      </c>
      <c r="H125">
        <f>VLOOKUP(I125,standarutama_APBD!$A$2:$B$4,2,FALSE)</f>
        <v>5</v>
      </c>
      <c r="I125" t="s">
        <v>1108</v>
      </c>
      <c r="J125" s="1">
        <v>13596978400</v>
      </c>
      <c r="K125">
        <v>2023</v>
      </c>
    </row>
    <row r="126" spans="1:11" x14ac:dyDescent="0.35">
      <c r="A126">
        <f>VLOOKUP(C126,'kode provinsi bps'!$A$1:$B$548,2,FALSE)</f>
        <v>1106</v>
      </c>
      <c r="B126" t="s">
        <v>8</v>
      </c>
      <c r="C126" t="s">
        <v>1235</v>
      </c>
      <c r="D126">
        <f>VLOOKUP(E126,standarjenis_APBD!$A$2:$C$36,3,FALSE)</f>
        <v>5201</v>
      </c>
      <c r="E126" t="s">
        <v>1163</v>
      </c>
      <c r="F126">
        <f>VLOOKUP(G126,standarkelompok_APBD!$A$2:$C$10,3,FALSE)</f>
        <v>52</v>
      </c>
      <c r="G126" t="s">
        <v>1164</v>
      </c>
      <c r="H126">
        <f>VLOOKUP(I126,standarutama_APBD!$A$2:$B$4,2,FALSE)</f>
        <v>5</v>
      </c>
      <c r="I126" t="s">
        <v>1108</v>
      </c>
      <c r="J126" s="1">
        <v>1900000000</v>
      </c>
      <c r="K126">
        <v>2023</v>
      </c>
    </row>
    <row r="127" spans="1:11" x14ac:dyDescent="0.35">
      <c r="A127">
        <f>VLOOKUP(C127,'kode provinsi bps'!$A$1:$B$548,2,FALSE)</f>
        <v>1106</v>
      </c>
      <c r="B127" t="s">
        <v>8</v>
      </c>
      <c r="C127" t="s">
        <v>1235</v>
      </c>
      <c r="D127">
        <f>VLOOKUP(E127,standarjenis_APBD!$A$2:$C$36,3,FALSE)</f>
        <v>5202</v>
      </c>
      <c r="E127" t="s">
        <v>1165</v>
      </c>
      <c r="F127">
        <f>VLOOKUP(G127,standarkelompok_APBD!$A$2:$C$10,3,FALSE)</f>
        <v>52</v>
      </c>
      <c r="G127" t="s">
        <v>1164</v>
      </c>
      <c r="H127">
        <f>VLOOKUP(I127,standarutama_APBD!$A$2:$B$4,2,FALSE)</f>
        <v>5</v>
      </c>
      <c r="I127" t="s">
        <v>1108</v>
      </c>
      <c r="J127" s="1">
        <v>27382026211</v>
      </c>
      <c r="K127">
        <v>2023</v>
      </c>
    </row>
    <row r="128" spans="1:11" x14ac:dyDescent="0.35">
      <c r="A128">
        <f>VLOOKUP(C128,'kode provinsi bps'!$A$1:$B$548,2,FALSE)</f>
        <v>1106</v>
      </c>
      <c r="B128" t="s">
        <v>8</v>
      </c>
      <c r="C128" t="s">
        <v>1235</v>
      </c>
      <c r="D128">
        <f>VLOOKUP(E128,standarjenis_APBD!$A$2:$C$36,3,FALSE)</f>
        <v>5203</v>
      </c>
      <c r="E128" t="s">
        <v>1166</v>
      </c>
      <c r="F128">
        <f>VLOOKUP(G128,standarkelompok_APBD!$A$2:$C$10,3,FALSE)</f>
        <v>52</v>
      </c>
      <c r="G128" t="s">
        <v>1164</v>
      </c>
      <c r="H128">
        <f>VLOOKUP(I128,standarutama_APBD!$A$2:$B$4,2,FALSE)</f>
        <v>5</v>
      </c>
      <c r="I128" t="s">
        <v>1108</v>
      </c>
      <c r="J128" s="1">
        <v>31048101163</v>
      </c>
      <c r="K128">
        <v>2023</v>
      </c>
    </row>
    <row r="129" spans="1:11" x14ac:dyDescent="0.35">
      <c r="A129">
        <f>VLOOKUP(C129,'kode provinsi bps'!$A$1:$B$548,2,FALSE)</f>
        <v>1106</v>
      </c>
      <c r="B129" t="s">
        <v>8</v>
      </c>
      <c r="C129" t="s">
        <v>1235</v>
      </c>
      <c r="D129">
        <f>VLOOKUP(E129,standarjenis_APBD!$A$2:$C$36,3,FALSE)</f>
        <v>5204</v>
      </c>
      <c r="E129" t="s">
        <v>1167</v>
      </c>
      <c r="F129">
        <f>VLOOKUP(G129,standarkelompok_APBD!$A$2:$C$10,3,FALSE)</f>
        <v>52</v>
      </c>
      <c r="G129" t="s">
        <v>1164</v>
      </c>
      <c r="H129">
        <f>VLOOKUP(I129,standarutama_APBD!$A$2:$B$4,2,FALSE)</f>
        <v>5</v>
      </c>
      <c r="I129" t="s">
        <v>1108</v>
      </c>
      <c r="J129" s="1">
        <v>37736367709</v>
      </c>
      <c r="K129">
        <v>2023</v>
      </c>
    </row>
    <row r="130" spans="1:11" x14ac:dyDescent="0.35">
      <c r="A130">
        <f>VLOOKUP(C130,'kode provinsi bps'!$A$1:$B$548,2,FALSE)</f>
        <v>1106</v>
      </c>
      <c r="B130" t="s">
        <v>8</v>
      </c>
      <c r="C130" t="s">
        <v>1235</v>
      </c>
      <c r="D130">
        <f>VLOOKUP(E130,standarjenis_APBD!$A$2:$C$36,3,FALSE)</f>
        <v>5205</v>
      </c>
      <c r="E130" t="s">
        <v>1168</v>
      </c>
      <c r="F130">
        <f>VLOOKUP(G130,standarkelompok_APBD!$A$2:$C$10,3,FALSE)</f>
        <v>52</v>
      </c>
      <c r="G130" t="s">
        <v>1164</v>
      </c>
      <c r="H130">
        <f>VLOOKUP(I130,standarutama_APBD!$A$2:$B$4,2,FALSE)</f>
        <v>5</v>
      </c>
      <c r="I130" t="s">
        <v>1108</v>
      </c>
      <c r="J130" s="1">
        <v>689880000</v>
      </c>
      <c r="K130">
        <v>2023</v>
      </c>
    </row>
    <row r="131" spans="1:11" x14ac:dyDescent="0.35">
      <c r="A131">
        <f>VLOOKUP(C131,'kode provinsi bps'!$A$1:$B$548,2,FALSE)</f>
        <v>1106</v>
      </c>
      <c r="B131" t="s">
        <v>8</v>
      </c>
      <c r="C131" t="s">
        <v>1235</v>
      </c>
      <c r="D131">
        <f>VLOOKUP(E131,standarjenis_APBD!$A$2:$C$36,3,FALSE)</f>
        <v>5301</v>
      </c>
      <c r="E131" t="s">
        <v>1169</v>
      </c>
      <c r="F131">
        <f>VLOOKUP(G131,standarkelompok_APBD!$A$2:$C$10,3,FALSE)</f>
        <v>53</v>
      </c>
      <c r="G131" t="s">
        <v>1170</v>
      </c>
      <c r="H131">
        <f>VLOOKUP(I131,standarutama_APBD!$A$2:$B$4,2,FALSE)</f>
        <v>5</v>
      </c>
      <c r="I131" t="s">
        <v>1108</v>
      </c>
      <c r="J131" s="1">
        <v>3000000000</v>
      </c>
      <c r="K131">
        <v>2023</v>
      </c>
    </row>
    <row r="132" spans="1:11" x14ac:dyDescent="0.35">
      <c r="A132">
        <f>VLOOKUP(C132,'kode provinsi bps'!$A$1:$B$548,2,FALSE)</f>
        <v>1106</v>
      </c>
      <c r="B132" t="s">
        <v>8</v>
      </c>
      <c r="C132" t="s">
        <v>1235</v>
      </c>
      <c r="D132">
        <f>VLOOKUP(E132,standarjenis_APBD!$A$2:$C$36,3,FALSE)</f>
        <v>5401</v>
      </c>
      <c r="E132" t="s">
        <v>1171</v>
      </c>
      <c r="F132">
        <f>VLOOKUP(G132,standarkelompok_APBD!$A$2:$C$10,3,FALSE)</f>
        <v>54</v>
      </c>
      <c r="G132" t="s">
        <v>1172</v>
      </c>
      <c r="H132">
        <f>VLOOKUP(I132,standarutama_APBD!$A$2:$B$4,2,FALSE)</f>
        <v>5</v>
      </c>
      <c r="I132" t="s">
        <v>1108</v>
      </c>
      <c r="J132" s="1">
        <v>2350267375</v>
      </c>
      <c r="K132">
        <v>2023</v>
      </c>
    </row>
    <row r="133" spans="1:11" x14ac:dyDescent="0.35">
      <c r="A133">
        <f>VLOOKUP(C133,'kode provinsi bps'!$A$1:$B$548,2,FALSE)</f>
        <v>1106</v>
      </c>
      <c r="B133" t="s">
        <v>8</v>
      </c>
      <c r="C133" t="s">
        <v>1235</v>
      </c>
      <c r="D133">
        <f>VLOOKUP(E133,standarjenis_APBD!$A$2:$C$36,3,FALSE)</f>
        <v>5402</v>
      </c>
      <c r="E133" t="s">
        <v>1173</v>
      </c>
      <c r="F133">
        <f>VLOOKUP(G133,standarkelompok_APBD!$A$2:$C$10,3,FALSE)</f>
        <v>54</v>
      </c>
      <c r="G133" t="s">
        <v>1172</v>
      </c>
      <c r="H133">
        <f>VLOOKUP(I133,standarutama_APBD!$A$2:$B$4,2,FALSE)</f>
        <v>5</v>
      </c>
      <c r="I133" t="s">
        <v>1108</v>
      </c>
      <c r="J133" s="1">
        <v>273685852600</v>
      </c>
      <c r="K133">
        <v>2023</v>
      </c>
    </row>
    <row r="134" spans="1:11" x14ac:dyDescent="0.35">
      <c r="A134">
        <f>VLOOKUP(C134,'kode provinsi bps'!$A$1:$B$548,2,FALSE)</f>
        <v>1106</v>
      </c>
      <c r="B134" t="s">
        <v>8</v>
      </c>
      <c r="C134" t="s">
        <v>1235</v>
      </c>
      <c r="D134">
        <f>VLOOKUP(E134,standarjenis_APBD!$A$2:$C$36,3,FALSE)</f>
        <v>6201</v>
      </c>
      <c r="E134" t="s">
        <v>1176</v>
      </c>
      <c r="F134">
        <f>VLOOKUP(G134,standarkelompok_APBD!$A$2:$C$10,3,FALSE)</f>
        <v>62</v>
      </c>
      <c r="G134" t="s">
        <v>1177</v>
      </c>
      <c r="H134">
        <f>VLOOKUP(I134,standarutama_APBD!$A$2:$B$4,2,FALSE)</f>
        <v>6</v>
      </c>
      <c r="I134" t="s">
        <v>1128</v>
      </c>
      <c r="J134" s="1">
        <v>6600000000</v>
      </c>
      <c r="K134">
        <v>2023</v>
      </c>
    </row>
    <row r="135" spans="1:11" x14ac:dyDescent="0.35">
      <c r="A135">
        <f>VLOOKUP(C135,'kode provinsi bps'!$A$1:$B$548,2,FALSE)</f>
        <v>1106</v>
      </c>
      <c r="B135" t="s">
        <v>8</v>
      </c>
      <c r="C135" t="s">
        <v>1235</v>
      </c>
      <c r="D135">
        <f>VLOOKUP(E135,standarjenis_APBD!$A$2:$C$36,3,FALSE)</f>
        <v>6202</v>
      </c>
      <c r="E135" t="s">
        <v>1178</v>
      </c>
      <c r="F135">
        <f>VLOOKUP(G135,standarkelompok_APBD!$A$2:$C$10,3,FALSE)</f>
        <v>62</v>
      </c>
      <c r="G135" t="s">
        <v>1177</v>
      </c>
      <c r="H135">
        <f>VLOOKUP(I135,standarutama_APBD!$A$2:$B$4,2,FALSE)</f>
        <v>6</v>
      </c>
      <c r="I135" t="s">
        <v>1128</v>
      </c>
      <c r="J135" s="1">
        <v>1000000000</v>
      </c>
      <c r="K135">
        <v>2023</v>
      </c>
    </row>
    <row r="136" spans="1:11" x14ac:dyDescent="0.35">
      <c r="A136">
        <f>VLOOKUP(C136,'kode provinsi bps'!$A$1:$B$548,2,FALSE)</f>
        <v>1104</v>
      </c>
      <c r="B136" t="s">
        <v>9</v>
      </c>
      <c r="C136" t="s">
        <v>1230</v>
      </c>
      <c r="D136">
        <f>VLOOKUP(E136,standarjenis_APBD!$A$2:$C$36,3,FALSE)</f>
        <v>4101</v>
      </c>
      <c r="E136" t="s">
        <v>1148</v>
      </c>
      <c r="F136">
        <f>VLOOKUP(G136,standarkelompok_APBD!$A$2:$C$10,3,FALSE)</f>
        <v>41</v>
      </c>
      <c r="G136" t="s">
        <v>1149</v>
      </c>
      <c r="H136">
        <f>VLOOKUP(I136,standarutama_APBD!$A$2:$B$4,2,FALSE)</f>
        <v>4</v>
      </c>
      <c r="I136" t="s">
        <v>1095</v>
      </c>
      <c r="J136" s="1">
        <v>16450000000</v>
      </c>
      <c r="K136">
        <v>2023</v>
      </c>
    </row>
    <row r="137" spans="1:11" x14ac:dyDescent="0.35">
      <c r="A137">
        <f>VLOOKUP(C137,'kode provinsi bps'!$A$1:$B$548,2,FALSE)</f>
        <v>1104</v>
      </c>
      <c r="B137" t="s">
        <v>9</v>
      </c>
      <c r="C137" t="s">
        <v>1230</v>
      </c>
      <c r="D137">
        <f>VLOOKUP(E137,standarjenis_APBD!$A$2:$C$36,3,FALSE)</f>
        <v>4102</v>
      </c>
      <c r="E137" t="s">
        <v>1150</v>
      </c>
      <c r="F137">
        <f>VLOOKUP(G137,standarkelompok_APBD!$A$2:$C$10,3,FALSE)</f>
        <v>41</v>
      </c>
      <c r="G137" t="s">
        <v>1149</v>
      </c>
      <c r="H137">
        <f>VLOOKUP(I137,standarutama_APBD!$A$2:$B$4,2,FALSE)</f>
        <v>4</v>
      </c>
      <c r="I137" t="s">
        <v>1095</v>
      </c>
      <c r="J137" s="1">
        <v>60531850000</v>
      </c>
      <c r="K137">
        <v>2023</v>
      </c>
    </row>
    <row r="138" spans="1:11" x14ac:dyDescent="0.35">
      <c r="A138">
        <f>VLOOKUP(C138,'kode provinsi bps'!$A$1:$B$548,2,FALSE)</f>
        <v>1104</v>
      </c>
      <c r="B138" t="s">
        <v>9</v>
      </c>
      <c r="C138" t="s">
        <v>1230</v>
      </c>
      <c r="D138">
        <f>VLOOKUP(E138,standarjenis_APBD!$A$2:$C$36,3,FALSE)</f>
        <v>4104</v>
      </c>
      <c r="E138" t="s">
        <v>1152</v>
      </c>
      <c r="F138">
        <f>VLOOKUP(G138,standarkelompok_APBD!$A$2:$C$10,3,FALSE)</f>
        <v>41</v>
      </c>
      <c r="G138" t="s">
        <v>1149</v>
      </c>
      <c r="H138">
        <f>VLOOKUP(I138,standarutama_APBD!$A$2:$B$4,2,FALSE)</f>
        <v>4</v>
      </c>
      <c r="I138" t="s">
        <v>1095</v>
      </c>
      <c r="J138" s="1">
        <v>15350000000</v>
      </c>
      <c r="K138">
        <v>2023</v>
      </c>
    </row>
    <row r="139" spans="1:11" x14ac:dyDescent="0.35">
      <c r="A139">
        <f>VLOOKUP(C139,'kode provinsi bps'!$A$1:$B$548,2,FALSE)</f>
        <v>1104</v>
      </c>
      <c r="B139" t="s">
        <v>9</v>
      </c>
      <c r="C139" t="s">
        <v>1230</v>
      </c>
      <c r="D139">
        <f>VLOOKUP(E139,standarjenis_APBD!$A$2:$C$36,3,FALSE)</f>
        <v>4201</v>
      </c>
      <c r="E139" t="s">
        <v>1153</v>
      </c>
      <c r="F139">
        <f>VLOOKUP(G139,standarkelompok_APBD!$A$2:$C$10,3,FALSE)</f>
        <v>42</v>
      </c>
      <c r="G139" t="s">
        <v>1154</v>
      </c>
      <c r="H139">
        <f>VLOOKUP(I139,standarutama_APBD!$A$2:$B$4,2,FALSE)</f>
        <v>4</v>
      </c>
      <c r="I139" t="s">
        <v>1095</v>
      </c>
      <c r="J139" s="1">
        <v>1034681237000</v>
      </c>
      <c r="K139">
        <v>2023</v>
      </c>
    </row>
    <row r="140" spans="1:11" x14ac:dyDescent="0.35">
      <c r="A140">
        <f>VLOOKUP(C140,'kode provinsi bps'!$A$1:$B$548,2,FALSE)</f>
        <v>1104</v>
      </c>
      <c r="B140" t="s">
        <v>9</v>
      </c>
      <c r="C140" t="s">
        <v>1230</v>
      </c>
      <c r="D140">
        <f>VLOOKUP(E140,standarjenis_APBD!$A$2:$C$36,3,FALSE)</f>
        <v>4202</v>
      </c>
      <c r="E140" t="s">
        <v>1179</v>
      </c>
      <c r="F140">
        <f>VLOOKUP(G140,standarkelompok_APBD!$A$2:$C$10,3,FALSE)</f>
        <v>42</v>
      </c>
      <c r="G140" t="s">
        <v>1154</v>
      </c>
      <c r="H140">
        <f>VLOOKUP(I140,standarutama_APBD!$A$2:$B$4,2,FALSE)</f>
        <v>4</v>
      </c>
      <c r="I140" t="s">
        <v>1095</v>
      </c>
      <c r="J140" s="1">
        <v>78930538975</v>
      </c>
      <c r="K140">
        <v>2023</v>
      </c>
    </row>
    <row r="141" spans="1:11" x14ac:dyDescent="0.35">
      <c r="A141">
        <f>VLOOKUP(C141,'kode provinsi bps'!$A$1:$B$548,2,FALSE)</f>
        <v>1104</v>
      </c>
      <c r="B141" t="s">
        <v>9</v>
      </c>
      <c r="C141" t="s">
        <v>1230</v>
      </c>
      <c r="D141">
        <f>VLOOKUP(E141,standarjenis_APBD!$A$2:$C$36,3,FALSE)</f>
        <v>4303</v>
      </c>
      <c r="E141" t="s">
        <v>1180</v>
      </c>
      <c r="F141">
        <f>VLOOKUP(G141,standarkelompok_APBD!$A$2:$C$10,3,FALSE)</f>
        <v>43</v>
      </c>
      <c r="G141" t="s">
        <v>1156</v>
      </c>
      <c r="H141">
        <f>VLOOKUP(I141,standarutama_APBD!$A$2:$B$4,2,FALSE)</f>
        <v>4</v>
      </c>
      <c r="I141" t="s">
        <v>1095</v>
      </c>
      <c r="J141" s="1">
        <v>13500000000</v>
      </c>
      <c r="K141">
        <v>2023</v>
      </c>
    </row>
    <row r="142" spans="1:11" x14ac:dyDescent="0.35">
      <c r="A142">
        <f>VLOOKUP(C142,'kode provinsi bps'!$A$1:$B$548,2,FALSE)</f>
        <v>1104</v>
      </c>
      <c r="B142" t="s">
        <v>9</v>
      </c>
      <c r="C142" t="s">
        <v>1230</v>
      </c>
      <c r="D142">
        <f>VLOOKUP(E142,standarjenis_APBD!$A$2:$C$36,3,FALSE)</f>
        <v>5101</v>
      </c>
      <c r="E142" t="s">
        <v>1157</v>
      </c>
      <c r="F142">
        <f>VLOOKUP(G142,standarkelompok_APBD!$A$2:$C$10,3,FALSE)</f>
        <v>51</v>
      </c>
      <c r="G142" t="s">
        <v>1158</v>
      </c>
      <c r="H142">
        <f>VLOOKUP(I142,standarutama_APBD!$A$2:$B$4,2,FALSE)</f>
        <v>5</v>
      </c>
      <c r="I142" t="s">
        <v>1108</v>
      </c>
      <c r="J142" s="1">
        <v>421964718657</v>
      </c>
      <c r="K142">
        <v>2023</v>
      </c>
    </row>
    <row r="143" spans="1:11" x14ac:dyDescent="0.35">
      <c r="A143">
        <f>VLOOKUP(C143,'kode provinsi bps'!$A$1:$B$548,2,FALSE)</f>
        <v>1104</v>
      </c>
      <c r="B143" t="s">
        <v>9</v>
      </c>
      <c r="C143" t="s">
        <v>1230</v>
      </c>
      <c r="D143">
        <f>VLOOKUP(E143,standarjenis_APBD!$A$2:$C$36,3,FALSE)</f>
        <v>5102</v>
      </c>
      <c r="E143" t="s">
        <v>1159</v>
      </c>
      <c r="F143">
        <f>VLOOKUP(G143,standarkelompok_APBD!$A$2:$C$10,3,FALSE)</f>
        <v>51</v>
      </c>
      <c r="G143" t="s">
        <v>1158</v>
      </c>
      <c r="H143">
        <f>VLOOKUP(I143,standarutama_APBD!$A$2:$B$4,2,FALSE)</f>
        <v>5</v>
      </c>
      <c r="I143" t="s">
        <v>1108</v>
      </c>
      <c r="J143" s="1">
        <v>365914636318</v>
      </c>
      <c r="K143">
        <v>2023</v>
      </c>
    </row>
    <row r="144" spans="1:11" x14ac:dyDescent="0.35">
      <c r="A144">
        <f>VLOOKUP(C144,'kode provinsi bps'!$A$1:$B$548,2,FALSE)</f>
        <v>1104</v>
      </c>
      <c r="B144" t="s">
        <v>9</v>
      </c>
      <c r="C144" t="s">
        <v>1230</v>
      </c>
      <c r="D144">
        <f>VLOOKUP(E144,standarjenis_APBD!$A$2:$C$36,3,FALSE)</f>
        <v>5105</v>
      </c>
      <c r="E144" t="s">
        <v>1161</v>
      </c>
      <c r="F144">
        <f>VLOOKUP(G144,standarkelompok_APBD!$A$2:$C$10,3,FALSE)</f>
        <v>51</v>
      </c>
      <c r="G144" t="s">
        <v>1158</v>
      </c>
      <c r="H144">
        <f>VLOOKUP(I144,standarutama_APBD!$A$2:$B$4,2,FALSE)</f>
        <v>5</v>
      </c>
      <c r="I144" t="s">
        <v>1108</v>
      </c>
      <c r="J144" s="1">
        <v>16629596000</v>
      </c>
      <c r="K144">
        <v>2023</v>
      </c>
    </row>
    <row r="145" spans="1:11" x14ac:dyDescent="0.35">
      <c r="A145">
        <f>VLOOKUP(C145,'kode provinsi bps'!$A$1:$B$548,2,FALSE)</f>
        <v>1104</v>
      </c>
      <c r="B145" t="s">
        <v>9</v>
      </c>
      <c r="C145" t="s">
        <v>1230</v>
      </c>
      <c r="D145">
        <f>VLOOKUP(E145,standarjenis_APBD!$A$2:$C$36,3,FALSE)</f>
        <v>5106</v>
      </c>
      <c r="E145" t="s">
        <v>1162</v>
      </c>
      <c r="F145">
        <f>VLOOKUP(G145,standarkelompok_APBD!$A$2:$C$10,3,FALSE)</f>
        <v>51</v>
      </c>
      <c r="G145" t="s">
        <v>1158</v>
      </c>
      <c r="H145">
        <f>VLOOKUP(I145,standarutama_APBD!$A$2:$B$4,2,FALSE)</f>
        <v>5</v>
      </c>
      <c r="I145" t="s">
        <v>1108</v>
      </c>
      <c r="J145" s="1">
        <v>467200000</v>
      </c>
      <c r="K145">
        <v>2023</v>
      </c>
    </row>
    <row r="146" spans="1:11" x14ac:dyDescent="0.35">
      <c r="A146">
        <f>VLOOKUP(C146,'kode provinsi bps'!$A$1:$B$548,2,FALSE)</f>
        <v>1104</v>
      </c>
      <c r="B146" t="s">
        <v>9</v>
      </c>
      <c r="C146" t="s">
        <v>1230</v>
      </c>
      <c r="D146">
        <f>VLOOKUP(E146,standarjenis_APBD!$A$2:$C$36,3,FALSE)</f>
        <v>5201</v>
      </c>
      <c r="E146" t="s">
        <v>1163</v>
      </c>
      <c r="F146">
        <f>VLOOKUP(G146,standarkelompok_APBD!$A$2:$C$10,3,FALSE)</f>
        <v>52</v>
      </c>
      <c r="G146" t="s">
        <v>1164</v>
      </c>
      <c r="H146">
        <f>VLOOKUP(I146,standarutama_APBD!$A$2:$B$4,2,FALSE)</f>
        <v>5</v>
      </c>
      <c r="I146" t="s">
        <v>1108</v>
      </c>
      <c r="J146" s="1">
        <v>2059300000</v>
      </c>
      <c r="K146">
        <v>2023</v>
      </c>
    </row>
    <row r="147" spans="1:11" x14ac:dyDescent="0.35">
      <c r="A147">
        <f>VLOOKUP(C147,'kode provinsi bps'!$A$1:$B$548,2,FALSE)</f>
        <v>1104</v>
      </c>
      <c r="B147" t="s">
        <v>9</v>
      </c>
      <c r="C147" t="s">
        <v>1230</v>
      </c>
      <c r="D147">
        <f>VLOOKUP(E147,standarjenis_APBD!$A$2:$C$36,3,FALSE)</f>
        <v>5202</v>
      </c>
      <c r="E147" t="s">
        <v>1165</v>
      </c>
      <c r="F147">
        <f>VLOOKUP(G147,standarkelompok_APBD!$A$2:$C$10,3,FALSE)</f>
        <v>52</v>
      </c>
      <c r="G147" t="s">
        <v>1164</v>
      </c>
      <c r="H147">
        <f>VLOOKUP(I147,standarutama_APBD!$A$2:$B$4,2,FALSE)</f>
        <v>5</v>
      </c>
      <c r="I147" t="s">
        <v>1108</v>
      </c>
      <c r="J147" s="1">
        <v>18084545763</v>
      </c>
      <c r="K147">
        <v>2023</v>
      </c>
    </row>
    <row r="148" spans="1:11" x14ac:dyDescent="0.35">
      <c r="A148">
        <f>VLOOKUP(C148,'kode provinsi bps'!$A$1:$B$548,2,FALSE)</f>
        <v>1104</v>
      </c>
      <c r="B148" t="s">
        <v>9</v>
      </c>
      <c r="C148" t="s">
        <v>1230</v>
      </c>
      <c r="D148">
        <f>VLOOKUP(E148,standarjenis_APBD!$A$2:$C$36,3,FALSE)</f>
        <v>5203</v>
      </c>
      <c r="E148" t="s">
        <v>1166</v>
      </c>
      <c r="F148">
        <f>VLOOKUP(G148,standarkelompok_APBD!$A$2:$C$10,3,FALSE)</f>
        <v>52</v>
      </c>
      <c r="G148" t="s">
        <v>1164</v>
      </c>
      <c r="H148">
        <f>VLOOKUP(I148,standarutama_APBD!$A$2:$B$4,2,FALSE)</f>
        <v>5</v>
      </c>
      <c r="I148" t="s">
        <v>1108</v>
      </c>
      <c r="J148" s="1">
        <v>15994841393</v>
      </c>
      <c r="K148">
        <v>2023</v>
      </c>
    </row>
    <row r="149" spans="1:11" x14ac:dyDescent="0.35">
      <c r="A149">
        <f>VLOOKUP(C149,'kode provinsi bps'!$A$1:$B$548,2,FALSE)</f>
        <v>1104</v>
      </c>
      <c r="B149" t="s">
        <v>9</v>
      </c>
      <c r="C149" t="s">
        <v>1230</v>
      </c>
      <c r="D149">
        <f>VLOOKUP(E149,standarjenis_APBD!$A$2:$C$36,3,FALSE)</f>
        <v>5204</v>
      </c>
      <c r="E149" t="s">
        <v>1167</v>
      </c>
      <c r="F149">
        <f>VLOOKUP(G149,standarkelompok_APBD!$A$2:$C$10,3,FALSE)</f>
        <v>52</v>
      </c>
      <c r="G149" t="s">
        <v>1164</v>
      </c>
      <c r="H149">
        <f>VLOOKUP(I149,standarutama_APBD!$A$2:$B$4,2,FALSE)</f>
        <v>5</v>
      </c>
      <c r="I149" t="s">
        <v>1108</v>
      </c>
      <c r="J149" s="1">
        <v>65313888499</v>
      </c>
      <c r="K149">
        <v>2023</v>
      </c>
    </row>
    <row r="150" spans="1:11" x14ac:dyDescent="0.35">
      <c r="A150">
        <f>VLOOKUP(C150,'kode provinsi bps'!$A$1:$B$548,2,FALSE)</f>
        <v>1104</v>
      </c>
      <c r="B150" t="s">
        <v>9</v>
      </c>
      <c r="C150" t="s">
        <v>1230</v>
      </c>
      <c r="D150">
        <f>VLOOKUP(E150,standarjenis_APBD!$A$2:$C$36,3,FALSE)</f>
        <v>5205</v>
      </c>
      <c r="E150" t="s">
        <v>1168</v>
      </c>
      <c r="F150">
        <f>VLOOKUP(G150,standarkelompok_APBD!$A$2:$C$10,3,FALSE)</f>
        <v>52</v>
      </c>
      <c r="G150" t="s">
        <v>1164</v>
      </c>
      <c r="H150">
        <f>VLOOKUP(I150,standarutama_APBD!$A$2:$B$4,2,FALSE)</f>
        <v>5</v>
      </c>
      <c r="I150" t="s">
        <v>1108</v>
      </c>
      <c r="J150" s="1">
        <v>4293198600</v>
      </c>
      <c r="K150">
        <v>2023</v>
      </c>
    </row>
    <row r="151" spans="1:11" x14ac:dyDescent="0.35">
      <c r="A151">
        <f>VLOOKUP(C151,'kode provinsi bps'!$A$1:$B$548,2,FALSE)</f>
        <v>1104</v>
      </c>
      <c r="B151" t="s">
        <v>9</v>
      </c>
      <c r="C151" t="s">
        <v>1230</v>
      </c>
      <c r="D151">
        <f>VLOOKUP(E151,standarjenis_APBD!$A$2:$C$36,3,FALSE)</f>
        <v>5301</v>
      </c>
      <c r="E151" t="s">
        <v>1169</v>
      </c>
      <c r="F151">
        <f>VLOOKUP(G151,standarkelompok_APBD!$A$2:$C$10,3,FALSE)</f>
        <v>53</v>
      </c>
      <c r="G151" t="s">
        <v>1170</v>
      </c>
      <c r="H151">
        <f>VLOOKUP(I151,standarutama_APBD!$A$2:$B$4,2,FALSE)</f>
        <v>5</v>
      </c>
      <c r="I151" t="s">
        <v>1108</v>
      </c>
      <c r="J151" s="1">
        <v>2000000000</v>
      </c>
      <c r="K151">
        <v>2023</v>
      </c>
    </row>
    <row r="152" spans="1:11" x14ac:dyDescent="0.35">
      <c r="A152">
        <f>VLOOKUP(C152,'kode provinsi bps'!$A$1:$B$548,2,FALSE)</f>
        <v>1104</v>
      </c>
      <c r="B152" t="s">
        <v>9</v>
      </c>
      <c r="C152" t="s">
        <v>1230</v>
      </c>
      <c r="D152">
        <f>VLOOKUP(E152,standarjenis_APBD!$A$2:$C$36,3,FALSE)</f>
        <v>5402</v>
      </c>
      <c r="E152" t="s">
        <v>1173</v>
      </c>
      <c r="F152">
        <f>VLOOKUP(G152,standarkelompok_APBD!$A$2:$C$10,3,FALSE)</f>
        <v>54</v>
      </c>
      <c r="G152" t="s">
        <v>1172</v>
      </c>
      <c r="H152">
        <f>VLOOKUP(I152,standarutama_APBD!$A$2:$B$4,2,FALSE)</f>
        <v>5</v>
      </c>
      <c r="I152" t="s">
        <v>1108</v>
      </c>
      <c r="J152" s="1">
        <v>315149105800</v>
      </c>
      <c r="K152">
        <v>2023</v>
      </c>
    </row>
    <row r="153" spans="1:11" x14ac:dyDescent="0.35">
      <c r="A153">
        <f>VLOOKUP(C153,'kode provinsi bps'!$A$1:$B$548,2,FALSE)</f>
        <v>1104</v>
      </c>
      <c r="B153" t="s">
        <v>9</v>
      </c>
      <c r="C153" t="s">
        <v>1230</v>
      </c>
      <c r="D153">
        <f>VLOOKUP(E153,standarjenis_APBD!$A$2:$C$36,3,FALSE)</f>
        <v>6101</v>
      </c>
      <c r="E153" t="s">
        <v>1174</v>
      </c>
      <c r="F153">
        <f>VLOOKUP(G153,standarkelompok_APBD!$A$2:$C$10,3,FALSE)</f>
        <v>61</v>
      </c>
      <c r="G153" t="s">
        <v>1175</v>
      </c>
      <c r="H153">
        <f>VLOOKUP(I153,standarutama_APBD!$A$2:$B$4,2,FALSE)</f>
        <v>6</v>
      </c>
      <c r="I153" t="s">
        <v>1128</v>
      </c>
      <c r="J153" s="1">
        <v>8427405055</v>
      </c>
      <c r="K153">
        <v>2023</v>
      </c>
    </row>
    <row r="154" spans="1:11" x14ac:dyDescent="0.35">
      <c r="A154">
        <f>VLOOKUP(C154,'kode provinsi bps'!$A$1:$B$548,2,FALSE)</f>
        <v>1105</v>
      </c>
      <c r="B154" t="s">
        <v>10</v>
      </c>
      <c r="C154" t="s">
        <v>1234</v>
      </c>
      <c r="D154">
        <f>VLOOKUP(E154,standarjenis_APBD!$A$2:$C$36,3,FALSE)</f>
        <v>4101</v>
      </c>
      <c r="E154" t="s">
        <v>1148</v>
      </c>
      <c r="F154">
        <f>VLOOKUP(G154,standarkelompok_APBD!$A$2:$C$10,3,FALSE)</f>
        <v>41</v>
      </c>
      <c r="G154" t="s">
        <v>1149</v>
      </c>
      <c r="H154">
        <f>VLOOKUP(I154,standarutama_APBD!$A$2:$B$4,2,FALSE)</f>
        <v>4</v>
      </c>
      <c r="I154" t="s">
        <v>1095</v>
      </c>
      <c r="J154" s="1">
        <v>19725015302</v>
      </c>
      <c r="K154">
        <v>2023</v>
      </c>
    </row>
    <row r="155" spans="1:11" x14ac:dyDescent="0.35">
      <c r="A155">
        <f>VLOOKUP(C155,'kode provinsi bps'!$A$1:$B$548,2,FALSE)</f>
        <v>1105</v>
      </c>
      <c r="B155" t="s">
        <v>10</v>
      </c>
      <c r="C155" t="s">
        <v>1234</v>
      </c>
      <c r="D155">
        <f>VLOOKUP(E155,standarjenis_APBD!$A$2:$C$36,3,FALSE)</f>
        <v>4102</v>
      </c>
      <c r="E155" t="s">
        <v>1150</v>
      </c>
      <c r="F155">
        <f>VLOOKUP(G155,standarkelompok_APBD!$A$2:$C$10,3,FALSE)</f>
        <v>41</v>
      </c>
      <c r="G155" t="s">
        <v>1149</v>
      </c>
      <c r="H155">
        <f>VLOOKUP(I155,standarutama_APBD!$A$2:$B$4,2,FALSE)</f>
        <v>4</v>
      </c>
      <c r="I155" t="s">
        <v>1095</v>
      </c>
      <c r="J155" s="1">
        <v>1798000000</v>
      </c>
      <c r="K155">
        <v>2023</v>
      </c>
    </row>
    <row r="156" spans="1:11" x14ac:dyDescent="0.35">
      <c r="A156">
        <f>VLOOKUP(C156,'kode provinsi bps'!$A$1:$B$548,2,FALSE)</f>
        <v>1105</v>
      </c>
      <c r="B156" t="s">
        <v>10</v>
      </c>
      <c r="C156" t="s">
        <v>1234</v>
      </c>
      <c r="D156">
        <f>VLOOKUP(E156,standarjenis_APBD!$A$2:$C$36,3,FALSE)</f>
        <v>4103</v>
      </c>
      <c r="E156" t="s">
        <v>1151</v>
      </c>
      <c r="F156">
        <f>VLOOKUP(G156,standarkelompok_APBD!$A$2:$C$10,3,FALSE)</f>
        <v>41</v>
      </c>
      <c r="G156" t="s">
        <v>1149</v>
      </c>
      <c r="H156">
        <f>VLOOKUP(I156,standarutama_APBD!$A$2:$B$4,2,FALSE)</f>
        <v>4</v>
      </c>
      <c r="I156" t="s">
        <v>1095</v>
      </c>
      <c r="J156" s="1">
        <v>2000000000</v>
      </c>
      <c r="K156">
        <v>2023</v>
      </c>
    </row>
    <row r="157" spans="1:11" x14ac:dyDescent="0.35">
      <c r="A157">
        <f>VLOOKUP(C157,'kode provinsi bps'!$A$1:$B$548,2,FALSE)</f>
        <v>1105</v>
      </c>
      <c r="B157" t="s">
        <v>10</v>
      </c>
      <c r="C157" t="s">
        <v>1234</v>
      </c>
      <c r="D157">
        <f>VLOOKUP(E157,standarjenis_APBD!$A$2:$C$36,3,FALSE)</f>
        <v>4104</v>
      </c>
      <c r="E157" t="s">
        <v>1152</v>
      </c>
      <c r="F157">
        <f>VLOOKUP(G157,standarkelompok_APBD!$A$2:$C$10,3,FALSE)</f>
        <v>41</v>
      </c>
      <c r="G157" t="s">
        <v>1149</v>
      </c>
      <c r="H157">
        <f>VLOOKUP(I157,standarutama_APBD!$A$2:$B$4,2,FALSE)</f>
        <v>4</v>
      </c>
      <c r="I157" t="s">
        <v>1095</v>
      </c>
      <c r="J157" s="1">
        <v>79944625463</v>
      </c>
      <c r="K157">
        <v>2023</v>
      </c>
    </row>
    <row r="158" spans="1:11" x14ac:dyDescent="0.35">
      <c r="A158">
        <f>VLOOKUP(C158,'kode provinsi bps'!$A$1:$B$548,2,FALSE)</f>
        <v>1105</v>
      </c>
      <c r="B158" t="s">
        <v>10</v>
      </c>
      <c r="C158" t="s">
        <v>1234</v>
      </c>
      <c r="D158">
        <f>VLOOKUP(E158,standarjenis_APBD!$A$2:$C$36,3,FALSE)</f>
        <v>4201</v>
      </c>
      <c r="E158" t="s">
        <v>1153</v>
      </c>
      <c r="F158">
        <f>VLOOKUP(G158,standarkelompok_APBD!$A$2:$C$10,3,FALSE)</f>
        <v>42</v>
      </c>
      <c r="G158" t="s">
        <v>1154</v>
      </c>
      <c r="H158">
        <f>VLOOKUP(I158,standarutama_APBD!$A$2:$B$4,2,FALSE)</f>
        <v>4</v>
      </c>
      <c r="I158" t="s">
        <v>1095</v>
      </c>
      <c r="J158" s="1">
        <v>1488143115000</v>
      </c>
      <c r="K158">
        <v>2023</v>
      </c>
    </row>
    <row r="159" spans="1:11" x14ac:dyDescent="0.35">
      <c r="A159">
        <f>VLOOKUP(C159,'kode provinsi bps'!$A$1:$B$548,2,FALSE)</f>
        <v>1105</v>
      </c>
      <c r="B159" t="s">
        <v>10</v>
      </c>
      <c r="C159" t="s">
        <v>1234</v>
      </c>
      <c r="D159">
        <f>VLOOKUP(E159,standarjenis_APBD!$A$2:$C$36,3,FALSE)</f>
        <v>4202</v>
      </c>
      <c r="E159" t="s">
        <v>1179</v>
      </c>
      <c r="F159">
        <f>VLOOKUP(G159,standarkelompok_APBD!$A$2:$C$10,3,FALSE)</f>
        <v>42</v>
      </c>
      <c r="G159" t="s">
        <v>1154</v>
      </c>
      <c r="H159">
        <f>VLOOKUP(I159,standarutama_APBD!$A$2:$B$4,2,FALSE)</f>
        <v>4</v>
      </c>
      <c r="I159" t="s">
        <v>1095</v>
      </c>
      <c r="J159" s="1">
        <v>113467452024</v>
      </c>
      <c r="K159">
        <v>2023</v>
      </c>
    </row>
    <row r="160" spans="1:11" x14ac:dyDescent="0.35">
      <c r="A160">
        <f>VLOOKUP(C160,'kode provinsi bps'!$A$1:$B$548,2,FALSE)</f>
        <v>1105</v>
      </c>
      <c r="B160" t="s">
        <v>10</v>
      </c>
      <c r="C160" t="s">
        <v>1234</v>
      </c>
      <c r="D160">
        <f>VLOOKUP(E160,standarjenis_APBD!$A$2:$C$36,3,FALSE)</f>
        <v>4301</v>
      </c>
      <c r="E160" t="s">
        <v>1155</v>
      </c>
      <c r="F160">
        <f>VLOOKUP(G160,standarkelompok_APBD!$A$2:$C$10,3,FALSE)</f>
        <v>43</v>
      </c>
      <c r="G160" t="s">
        <v>1156</v>
      </c>
      <c r="H160">
        <f>VLOOKUP(I160,standarutama_APBD!$A$2:$B$4,2,FALSE)</f>
        <v>4</v>
      </c>
      <c r="I160" t="s">
        <v>1095</v>
      </c>
      <c r="J160" s="1">
        <v>2427274000</v>
      </c>
      <c r="K160">
        <v>2023</v>
      </c>
    </row>
    <row r="161" spans="1:11" x14ac:dyDescent="0.35">
      <c r="A161">
        <f>VLOOKUP(C161,'kode provinsi bps'!$A$1:$B$548,2,FALSE)</f>
        <v>1105</v>
      </c>
      <c r="B161" t="s">
        <v>10</v>
      </c>
      <c r="C161" t="s">
        <v>1234</v>
      </c>
      <c r="D161">
        <f>VLOOKUP(E161,standarjenis_APBD!$A$2:$C$36,3,FALSE)</f>
        <v>4303</v>
      </c>
      <c r="E161" t="s">
        <v>1180</v>
      </c>
      <c r="F161">
        <f>VLOOKUP(G161,standarkelompok_APBD!$A$2:$C$10,3,FALSE)</f>
        <v>43</v>
      </c>
      <c r="G161" t="s">
        <v>1156</v>
      </c>
      <c r="H161">
        <f>VLOOKUP(I161,standarutama_APBD!$A$2:$B$4,2,FALSE)</f>
        <v>4</v>
      </c>
      <c r="I161" t="s">
        <v>1095</v>
      </c>
      <c r="J161" s="1">
        <v>36717082925</v>
      </c>
      <c r="K161">
        <v>2023</v>
      </c>
    </row>
    <row r="162" spans="1:11" x14ac:dyDescent="0.35">
      <c r="A162">
        <f>VLOOKUP(C162,'kode provinsi bps'!$A$1:$B$548,2,FALSE)</f>
        <v>1105</v>
      </c>
      <c r="B162" t="s">
        <v>10</v>
      </c>
      <c r="C162" t="s">
        <v>1234</v>
      </c>
      <c r="D162">
        <f>VLOOKUP(E162,standarjenis_APBD!$A$2:$C$36,3,FALSE)</f>
        <v>5101</v>
      </c>
      <c r="E162" t="s">
        <v>1157</v>
      </c>
      <c r="F162">
        <f>VLOOKUP(G162,standarkelompok_APBD!$A$2:$C$10,3,FALSE)</f>
        <v>51</v>
      </c>
      <c r="G162" t="s">
        <v>1158</v>
      </c>
      <c r="H162">
        <f>VLOOKUP(I162,standarutama_APBD!$A$2:$B$4,2,FALSE)</f>
        <v>5</v>
      </c>
      <c r="I162" t="s">
        <v>1108</v>
      </c>
      <c r="J162" s="1">
        <v>766784311505</v>
      </c>
      <c r="K162">
        <v>2023</v>
      </c>
    </row>
    <row r="163" spans="1:11" x14ac:dyDescent="0.35">
      <c r="A163">
        <f>VLOOKUP(C163,'kode provinsi bps'!$A$1:$B$548,2,FALSE)</f>
        <v>1105</v>
      </c>
      <c r="B163" t="s">
        <v>10</v>
      </c>
      <c r="C163" t="s">
        <v>1234</v>
      </c>
      <c r="D163">
        <f>VLOOKUP(E163,standarjenis_APBD!$A$2:$C$36,3,FALSE)</f>
        <v>5102</v>
      </c>
      <c r="E163" t="s">
        <v>1159</v>
      </c>
      <c r="F163">
        <f>VLOOKUP(G163,standarkelompok_APBD!$A$2:$C$10,3,FALSE)</f>
        <v>51</v>
      </c>
      <c r="G163" t="s">
        <v>1158</v>
      </c>
      <c r="H163">
        <f>VLOOKUP(I163,standarutama_APBD!$A$2:$B$4,2,FALSE)</f>
        <v>5</v>
      </c>
      <c r="I163" t="s">
        <v>1108</v>
      </c>
      <c r="J163" s="1">
        <v>331992651717</v>
      </c>
      <c r="K163">
        <v>2023</v>
      </c>
    </row>
    <row r="164" spans="1:11" x14ac:dyDescent="0.35">
      <c r="A164">
        <f>VLOOKUP(C164,'kode provinsi bps'!$A$1:$B$548,2,FALSE)</f>
        <v>1105</v>
      </c>
      <c r="B164" t="s">
        <v>10</v>
      </c>
      <c r="C164" t="s">
        <v>1234</v>
      </c>
      <c r="D164">
        <f>VLOOKUP(E164,standarjenis_APBD!$A$2:$C$36,3,FALSE)</f>
        <v>5104</v>
      </c>
      <c r="E164" t="s">
        <v>1160</v>
      </c>
      <c r="F164">
        <f>VLOOKUP(G164,standarkelompok_APBD!$A$2:$C$10,3,FALSE)</f>
        <v>51</v>
      </c>
      <c r="G164" t="s">
        <v>1158</v>
      </c>
      <c r="H164">
        <f>VLOOKUP(I164,standarutama_APBD!$A$2:$B$4,2,FALSE)</f>
        <v>5</v>
      </c>
      <c r="I164" t="s">
        <v>1108</v>
      </c>
      <c r="J164" s="1">
        <v>904500000</v>
      </c>
      <c r="K164">
        <v>2023</v>
      </c>
    </row>
    <row r="165" spans="1:11" x14ac:dyDescent="0.35">
      <c r="A165">
        <f>VLOOKUP(C165,'kode provinsi bps'!$A$1:$B$548,2,FALSE)</f>
        <v>1105</v>
      </c>
      <c r="B165" t="s">
        <v>10</v>
      </c>
      <c r="C165" t="s">
        <v>1234</v>
      </c>
      <c r="D165">
        <f>VLOOKUP(E165,standarjenis_APBD!$A$2:$C$36,3,FALSE)</f>
        <v>5105</v>
      </c>
      <c r="E165" t="s">
        <v>1161</v>
      </c>
      <c r="F165">
        <f>VLOOKUP(G165,standarkelompok_APBD!$A$2:$C$10,3,FALSE)</f>
        <v>51</v>
      </c>
      <c r="G165" t="s">
        <v>1158</v>
      </c>
      <c r="H165">
        <f>VLOOKUP(I165,standarutama_APBD!$A$2:$B$4,2,FALSE)</f>
        <v>5</v>
      </c>
      <c r="I165" t="s">
        <v>1108</v>
      </c>
      <c r="J165" s="1">
        <v>57227385060</v>
      </c>
      <c r="K165">
        <v>2023</v>
      </c>
    </row>
    <row r="166" spans="1:11" x14ac:dyDescent="0.35">
      <c r="A166">
        <f>VLOOKUP(C166,'kode provinsi bps'!$A$1:$B$548,2,FALSE)</f>
        <v>1105</v>
      </c>
      <c r="B166" t="s">
        <v>10</v>
      </c>
      <c r="C166" t="s">
        <v>1234</v>
      </c>
      <c r="D166">
        <f>VLOOKUP(E166,standarjenis_APBD!$A$2:$C$36,3,FALSE)</f>
        <v>5106</v>
      </c>
      <c r="E166" t="s">
        <v>1162</v>
      </c>
      <c r="F166">
        <f>VLOOKUP(G166,standarkelompok_APBD!$A$2:$C$10,3,FALSE)</f>
        <v>51</v>
      </c>
      <c r="G166" t="s">
        <v>1158</v>
      </c>
      <c r="H166">
        <f>VLOOKUP(I166,standarutama_APBD!$A$2:$B$4,2,FALSE)</f>
        <v>5</v>
      </c>
      <c r="I166" t="s">
        <v>1108</v>
      </c>
      <c r="J166" s="1">
        <v>21541530400</v>
      </c>
      <c r="K166">
        <v>2023</v>
      </c>
    </row>
    <row r="167" spans="1:11" x14ac:dyDescent="0.35">
      <c r="A167">
        <f>VLOOKUP(C167,'kode provinsi bps'!$A$1:$B$548,2,FALSE)</f>
        <v>1105</v>
      </c>
      <c r="B167" t="s">
        <v>10</v>
      </c>
      <c r="C167" t="s">
        <v>1234</v>
      </c>
      <c r="D167">
        <f>VLOOKUP(E167,standarjenis_APBD!$A$2:$C$36,3,FALSE)</f>
        <v>5201</v>
      </c>
      <c r="E167" t="s">
        <v>1163</v>
      </c>
      <c r="F167">
        <f>VLOOKUP(G167,standarkelompok_APBD!$A$2:$C$10,3,FALSE)</f>
        <v>52</v>
      </c>
      <c r="G167" t="s">
        <v>1164</v>
      </c>
      <c r="H167">
        <f>VLOOKUP(I167,standarutama_APBD!$A$2:$B$4,2,FALSE)</f>
        <v>5</v>
      </c>
      <c r="I167" t="s">
        <v>1108</v>
      </c>
      <c r="J167" s="1">
        <v>661956840</v>
      </c>
      <c r="K167">
        <v>2023</v>
      </c>
    </row>
    <row r="168" spans="1:11" x14ac:dyDescent="0.35">
      <c r="A168">
        <f>VLOOKUP(C168,'kode provinsi bps'!$A$1:$B$548,2,FALSE)</f>
        <v>1105</v>
      </c>
      <c r="B168" t="s">
        <v>10</v>
      </c>
      <c r="C168" t="s">
        <v>1234</v>
      </c>
      <c r="D168">
        <f>VLOOKUP(E168,standarjenis_APBD!$A$2:$C$36,3,FALSE)</f>
        <v>5202</v>
      </c>
      <c r="E168" t="s">
        <v>1165</v>
      </c>
      <c r="F168">
        <f>VLOOKUP(G168,standarkelompok_APBD!$A$2:$C$10,3,FALSE)</f>
        <v>52</v>
      </c>
      <c r="G168" t="s">
        <v>1164</v>
      </c>
      <c r="H168">
        <f>VLOOKUP(I168,standarutama_APBD!$A$2:$B$4,2,FALSE)</f>
        <v>5</v>
      </c>
      <c r="I168" t="s">
        <v>1108</v>
      </c>
      <c r="J168" s="1">
        <v>17389214815</v>
      </c>
      <c r="K168">
        <v>2023</v>
      </c>
    </row>
    <row r="169" spans="1:11" x14ac:dyDescent="0.35">
      <c r="A169">
        <f>VLOOKUP(C169,'kode provinsi bps'!$A$1:$B$548,2,FALSE)</f>
        <v>1105</v>
      </c>
      <c r="B169" t="s">
        <v>10</v>
      </c>
      <c r="C169" t="s">
        <v>1234</v>
      </c>
      <c r="D169">
        <f>VLOOKUP(E169,standarjenis_APBD!$A$2:$C$36,3,FALSE)</f>
        <v>5203</v>
      </c>
      <c r="E169" t="s">
        <v>1166</v>
      </c>
      <c r="F169">
        <f>VLOOKUP(G169,standarkelompok_APBD!$A$2:$C$10,3,FALSE)</f>
        <v>52</v>
      </c>
      <c r="G169" t="s">
        <v>1164</v>
      </c>
      <c r="H169">
        <f>VLOOKUP(I169,standarutama_APBD!$A$2:$B$4,2,FALSE)</f>
        <v>5</v>
      </c>
      <c r="I169" t="s">
        <v>1108</v>
      </c>
      <c r="J169" s="1">
        <v>28458548742</v>
      </c>
      <c r="K169">
        <v>2023</v>
      </c>
    </row>
    <row r="170" spans="1:11" x14ac:dyDescent="0.35">
      <c r="A170">
        <f>VLOOKUP(C170,'kode provinsi bps'!$A$1:$B$548,2,FALSE)</f>
        <v>1105</v>
      </c>
      <c r="B170" t="s">
        <v>10</v>
      </c>
      <c r="C170" t="s">
        <v>1234</v>
      </c>
      <c r="D170">
        <f>VLOOKUP(E170,standarjenis_APBD!$A$2:$C$36,3,FALSE)</f>
        <v>5204</v>
      </c>
      <c r="E170" t="s">
        <v>1167</v>
      </c>
      <c r="F170">
        <f>VLOOKUP(G170,standarkelompok_APBD!$A$2:$C$10,3,FALSE)</f>
        <v>52</v>
      </c>
      <c r="G170" t="s">
        <v>1164</v>
      </c>
      <c r="H170">
        <f>VLOOKUP(I170,standarutama_APBD!$A$2:$B$4,2,FALSE)</f>
        <v>5</v>
      </c>
      <c r="I170" t="s">
        <v>1108</v>
      </c>
      <c r="J170" s="1">
        <v>51786914044</v>
      </c>
      <c r="K170">
        <v>2023</v>
      </c>
    </row>
    <row r="171" spans="1:11" x14ac:dyDescent="0.35">
      <c r="A171">
        <f>VLOOKUP(C171,'kode provinsi bps'!$A$1:$B$548,2,FALSE)</f>
        <v>1105</v>
      </c>
      <c r="B171" t="s">
        <v>10</v>
      </c>
      <c r="C171" t="s">
        <v>1234</v>
      </c>
      <c r="D171">
        <f>VLOOKUP(E171,standarjenis_APBD!$A$2:$C$36,3,FALSE)</f>
        <v>5205</v>
      </c>
      <c r="E171" t="s">
        <v>1168</v>
      </c>
      <c r="F171">
        <f>VLOOKUP(G171,standarkelompok_APBD!$A$2:$C$10,3,FALSE)</f>
        <v>52</v>
      </c>
      <c r="G171" t="s">
        <v>1164</v>
      </c>
      <c r="H171">
        <f>VLOOKUP(I171,standarutama_APBD!$A$2:$B$4,2,FALSE)</f>
        <v>5</v>
      </c>
      <c r="I171" t="s">
        <v>1108</v>
      </c>
      <c r="J171" s="1">
        <v>802300000</v>
      </c>
      <c r="K171">
        <v>2023</v>
      </c>
    </row>
    <row r="172" spans="1:11" x14ac:dyDescent="0.35">
      <c r="A172">
        <f>VLOOKUP(C172,'kode provinsi bps'!$A$1:$B$548,2,FALSE)</f>
        <v>1105</v>
      </c>
      <c r="B172" t="s">
        <v>10</v>
      </c>
      <c r="C172" t="s">
        <v>1234</v>
      </c>
      <c r="D172">
        <f>VLOOKUP(E172,standarjenis_APBD!$A$2:$C$36,3,FALSE)</f>
        <v>5301</v>
      </c>
      <c r="E172" t="s">
        <v>1169</v>
      </c>
      <c r="F172">
        <f>VLOOKUP(G172,standarkelompok_APBD!$A$2:$C$10,3,FALSE)</f>
        <v>53</v>
      </c>
      <c r="G172" t="s">
        <v>1170</v>
      </c>
      <c r="H172">
        <f>VLOOKUP(I172,standarutama_APBD!$A$2:$B$4,2,FALSE)</f>
        <v>5</v>
      </c>
      <c r="I172" t="s">
        <v>1108</v>
      </c>
      <c r="J172" s="1">
        <v>1897500000</v>
      </c>
      <c r="K172">
        <v>2023</v>
      </c>
    </row>
    <row r="173" spans="1:11" x14ac:dyDescent="0.35">
      <c r="A173">
        <f>VLOOKUP(C173,'kode provinsi bps'!$A$1:$B$548,2,FALSE)</f>
        <v>1105</v>
      </c>
      <c r="B173" t="s">
        <v>10</v>
      </c>
      <c r="C173" t="s">
        <v>1234</v>
      </c>
      <c r="D173">
        <f>VLOOKUP(E173,standarjenis_APBD!$A$2:$C$36,3,FALSE)</f>
        <v>5401</v>
      </c>
      <c r="E173" t="s">
        <v>1171</v>
      </c>
      <c r="F173">
        <f>VLOOKUP(G173,standarkelompok_APBD!$A$2:$C$10,3,FALSE)</f>
        <v>54</v>
      </c>
      <c r="G173" t="s">
        <v>1172</v>
      </c>
      <c r="H173">
        <f>VLOOKUP(I173,standarutama_APBD!$A$2:$B$4,2,FALSE)</f>
        <v>5</v>
      </c>
      <c r="I173" t="s">
        <v>1108</v>
      </c>
      <c r="J173" s="1">
        <v>2152301530</v>
      </c>
      <c r="K173">
        <v>2023</v>
      </c>
    </row>
    <row r="174" spans="1:11" x14ac:dyDescent="0.35">
      <c r="A174">
        <f>VLOOKUP(C174,'kode provinsi bps'!$A$1:$B$548,2,FALSE)</f>
        <v>1105</v>
      </c>
      <c r="B174" t="s">
        <v>10</v>
      </c>
      <c r="C174" t="s">
        <v>1234</v>
      </c>
      <c r="D174">
        <f>VLOOKUP(E174,standarjenis_APBD!$A$2:$C$36,3,FALSE)</f>
        <v>5402</v>
      </c>
      <c r="E174" t="s">
        <v>1173</v>
      </c>
      <c r="F174">
        <f>VLOOKUP(G174,standarkelompok_APBD!$A$2:$C$10,3,FALSE)</f>
        <v>54</v>
      </c>
      <c r="G174" t="s">
        <v>1172</v>
      </c>
      <c r="H174">
        <f>VLOOKUP(I174,standarutama_APBD!$A$2:$B$4,2,FALSE)</f>
        <v>5</v>
      </c>
      <c r="I174" t="s">
        <v>1108</v>
      </c>
      <c r="J174" s="1">
        <v>460781381300</v>
      </c>
      <c r="K174">
        <v>2023</v>
      </c>
    </row>
    <row r="175" spans="1:11" x14ac:dyDescent="0.35">
      <c r="A175">
        <f>VLOOKUP(C175,'kode provinsi bps'!$A$1:$B$548,2,FALSE)</f>
        <v>1105</v>
      </c>
      <c r="B175" t="s">
        <v>10</v>
      </c>
      <c r="C175" t="s">
        <v>1234</v>
      </c>
      <c r="D175">
        <f>VLOOKUP(E175,standarjenis_APBD!$A$2:$C$36,3,FALSE)</f>
        <v>6101</v>
      </c>
      <c r="E175" t="s">
        <v>1174</v>
      </c>
      <c r="F175">
        <f>VLOOKUP(G175,standarkelompok_APBD!$A$2:$C$10,3,FALSE)</f>
        <v>61</v>
      </c>
      <c r="G175" t="s">
        <v>1175</v>
      </c>
      <c r="H175">
        <f>VLOOKUP(I175,standarutama_APBD!$A$2:$B$4,2,FALSE)</f>
        <v>6</v>
      </c>
      <c r="I175" t="s">
        <v>1128</v>
      </c>
      <c r="J175" s="1">
        <v>4489931239</v>
      </c>
      <c r="K175">
        <v>2023</v>
      </c>
    </row>
    <row r="176" spans="1:11" x14ac:dyDescent="0.35">
      <c r="A176">
        <f>VLOOKUP(C176,'kode provinsi bps'!$A$1:$B$548,2,FALSE)</f>
        <v>1105</v>
      </c>
      <c r="B176" t="s">
        <v>10</v>
      </c>
      <c r="C176" t="s">
        <v>1234</v>
      </c>
      <c r="D176">
        <f>VLOOKUP(E176,standarjenis_APBD!$A$2:$C$36,3,FALSE)</f>
        <v>6202</v>
      </c>
      <c r="E176" t="s">
        <v>1178</v>
      </c>
      <c r="F176">
        <f>VLOOKUP(G176,standarkelompok_APBD!$A$2:$C$10,3,FALSE)</f>
        <v>62</v>
      </c>
      <c r="G176" t="s">
        <v>1177</v>
      </c>
      <c r="H176">
        <f>VLOOKUP(I176,standarutama_APBD!$A$2:$B$4,2,FALSE)</f>
        <v>6</v>
      </c>
      <c r="I176" t="s">
        <v>1128</v>
      </c>
      <c r="J176" s="1">
        <v>1332000000</v>
      </c>
      <c r="K176">
        <v>2023</v>
      </c>
    </row>
    <row r="177" spans="1:11" x14ac:dyDescent="0.35">
      <c r="A177">
        <f>VLOOKUP(C177,'kode provinsi bps'!$A$1:$B$548,2,FALSE)</f>
        <v>1105</v>
      </c>
      <c r="B177" t="s">
        <v>10</v>
      </c>
      <c r="C177" t="s">
        <v>1234</v>
      </c>
      <c r="D177">
        <f>VLOOKUP(E177,standarjenis_APBD!$A$2:$C$36,3,FALSE)</f>
        <v>6203</v>
      </c>
      <c r="E177" t="s">
        <v>1182</v>
      </c>
      <c r="F177">
        <f>VLOOKUP(G177,standarkelompok_APBD!$A$2:$C$10,3,FALSE)</f>
        <v>62</v>
      </c>
      <c r="G177" t="s">
        <v>1177</v>
      </c>
      <c r="H177">
        <f>VLOOKUP(I177,standarutama_APBD!$A$2:$B$4,2,FALSE)</f>
        <v>6</v>
      </c>
      <c r="I177" t="s">
        <v>1128</v>
      </c>
      <c r="J177" s="1">
        <v>5000000000</v>
      </c>
      <c r="K177">
        <v>2023</v>
      </c>
    </row>
    <row r="178" spans="1:11" x14ac:dyDescent="0.35">
      <c r="A178">
        <f>VLOOKUP(C178,'kode provinsi bps'!$A$1:$B$548,2,FALSE)</f>
        <v>1111</v>
      </c>
      <c r="B178" t="s">
        <v>11</v>
      </c>
      <c r="C178" t="s">
        <v>1240</v>
      </c>
      <c r="D178">
        <f>VLOOKUP(E178,standarjenis_APBD!$A$2:$C$36,3,FALSE)</f>
        <v>4101</v>
      </c>
      <c r="E178" t="s">
        <v>1148</v>
      </c>
      <c r="F178">
        <f>VLOOKUP(G178,standarkelompok_APBD!$A$2:$C$10,3,FALSE)</f>
        <v>41</v>
      </c>
      <c r="G178" t="s">
        <v>1149</v>
      </c>
      <c r="H178">
        <f>VLOOKUP(I178,standarutama_APBD!$A$2:$B$4,2,FALSE)</f>
        <v>4</v>
      </c>
      <c r="I178" t="s">
        <v>1095</v>
      </c>
      <c r="J178" s="1">
        <v>32045000000</v>
      </c>
      <c r="K178">
        <v>2023</v>
      </c>
    </row>
    <row r="179" spans="1:11" x14ac:dyDescent="0.35">
      <c r="A179">
        <f>VLOOKUP(C179,'kode provinsi bps'!$A$1:$B$548,2,FALSE)</f>
        <v>1111</v>
      </c>
      <c r="B179" t="s">
        <v>11</v>
      </c>
      <c r="C179" t="s">
        <v>1240</v>
      </c>
      <c r="D179">
        <f>VLOOKUP(E179,standarjenis_APBD!$A$2:$C$36,3,FALSE)</f>
        <v>4102</v>
      </c>
      <c r="E179" t="s">
        <v>1150</v>
      </c>
      <c r="F179">
        <f>VLOOKUP(G179,standarkelompok_APBD!$A$2:$C$10,3,FALSE)</f>
        <v>41</v>
      </c>
      <c r="G179" t="s">
        <v>1149</v>
      </c>
      <c r="H179">
        <f>VLOOKUP(I179,standarutama_APBD!$A$2:$B$4,2,FALSE)</f>
        <v>4</v>
      </c>
      <c r="I179" t="s">
        <v>1095</v>
      </c>
      <c r="J179" s="1">
        <v>4408765900</v>
      </c>
      <c r="K179">
        <v>2023</v>
      </c>
    </row>
    <row r="180" spans="1:11" x14ac:dyDescent="0.35">
      <c r="A180">
        <f>VLOOKUP(C180,'kode provinsi bps'!$A$1:$B$548,2,FALSE)</f>
        <v>1111</v>
      </c>
      <c r="B180" t="s">
        <v>11</v>
      </c>
      <c r="C180" t="s">
        <v>1240</v>
      </c>
      <c r="D180">
        <f>VLOOKUP(E180,standarjenis_APBD!$A$2:$C$36,3,FALSE)</f>
        <v>4103</v>
      </c>
      <c r="E180" t="s">
        <v>1151</v>
      </c>
      <c r="F180">
        <f>VLOOKUP(G180,standarkelompok_APBD!$A$2:$C$10,3,FALSE)</f>
        <v>41</v>
      </c>
      <c r="G180" t="s">
        <v>1149</v>
      </c>
      <c r="H180">
        <f>VLOOKUP(I180,standarutama_APBD!$A$2:$B$4,2,FALSE)</f>
        <v>4</v>
      </c>
      <c r="I180" t="s">
        <v>1095</v>
      </c>
      <c r="J180" s="1">
        <v>20922892607</v>
      </c>
      <c r="K180">
        <v>2023</v>
      </c>
    </row>
    <row r="181" spans="1:11" x14ac:dyDescent="0.35">
      <c r="A181">
        <f>VLOOKUP(C181,'kode provinsi bps'!$A$1:$B$548,2,FALSE)</f>
        <v>1111</v>
      </c>
      <c r="B181" t="s">
        <v>11</v>
      </c>
      <c r="C181" t="s">
        <v>1240</v>
      </c>
      <c r="D181">
        <f>VLOOKUP(E181,standarjenis_APBD!$A$2:$C$36,3,FALSE)</f>
        <v>4104</v>
      </c>
      <c r="E181" t="s">
        <v>1152</v>
      </c>
      <c r="F181">
        <f>VLOOKUP(G181,standarkelompok_APBD!$A$2:$C$10,3,FALSE)</f>
        <v>41</v>
      </c>
      <c r="G181" t="s">
        <v>1149</v>
      </c>
      <c r="H181">
        <f>VLOOKUP(I181,standarutama_APBD!$A$2:$B$4,2,FALSE)</f>
        <v>4</v>
      </c>
      <c r="I181" t="s">
        <v>1095</v>
      </c>
      <c r="J181" s="1">
        <v>137009164400</v>
      </c>
      <c r="K181">
        <v>2023</v>
      </c>
    </row>
    <row r="182" spans="1:11" x14ac:dyDescent="0.35">
      <c r="A182">
        <f>VLOOKUP(C182,'kode provinsi bps'!$A$1:$B$548,2,FALSE)</f>
        <v>1111</v>
      </c>
      <c r="B182" t="s">
        <v>11</v>
      </c>
      <c r="C182" t="s">
        <v>1240</v>
      </c>
      <c r="D182">
        <f>VLOOKUP(E182,standarjenis_APBD!$A$2:$C$36,3,FALSE)</f>
        <v>4201</v>
      </c>
      <c r="E182" t="s">
        <v>1153</v>
      </c>
      <c r="F182">
        <f>VLOOKUP(G182,standarkelompok_APBD!$A$2:$C$10,3,FALSE)</f>
        <v>42</v>
      </c>
      <c r="G182" t="s">
        <v>1154</v>
      </c>
      <c r="H182">
        <f>VLOOKUP(I182,standarutama_APBD!$A$2:$B$4,2,FALSE)</f>
        <v>4</v>
      </c>
      <c r="I182" t="s">
        <v>1095</v>
      </c>
      <c r="J182" s="1">
        <v>2116539262000</v>
      </c>
      <c r="K182">
        <v>2023</v>
      </c>
    </row>
    <row r="183" spans="1:11" x14ac:dyDescent="0.35">
      <c r="A183">
        <f>VLOOKUP(C183,'kode provinsi bps'!$A$1:$B$548,2,FALSE)</f>
        <v>1111</v>
      </c>
      <c r="B183" t="s">
        <v>11</v>
      </c>
      <c r="C183" t="s">
        <v>1240</v>
      </c>
      <c r="D183">
        <f>VLOOKUP(E183,standarjenis_APBD!$A$2:$C$36,3,FALSE)</f>
        <v>4202</v>
      </c>
      <c r="E183" t="s">
        <v>1179</v>
      </c>
      <c r="F183">
        <f>VLOOKUP(G183,standarkelompok_APBD!$A$2:$C$10,3,FALSE)</f>
        <v>42</v>
      </c>
      <c r="G183" t="s">
        <v>1154</v>
      </c>
      <c r="H183">
        <f>VLOOKUP(I183,standarutama_APBD!$A$2:$B$4,2,FALSE)</f>
        <v>4</v>
      </c>
      <c r="I183" t="s">
        <v>1095</v>
      </c>
      <c r="J183" s="1">
        <v>104587951165</v>
      </c>
      <c r="K183">
        <v>2023</v>
      </c>
    </row>
    <row r="184" spans="1:11" x14ac:dyDescent="0.35">
      <c r="A184">
        <f>VLOOKUP(C184,'kode provinsi bps'!$A$1:$B$548,2,FALSE)</f>
        <v>1111</v>
      </c>
      <c r="B184" t="s">
        <v>11</v>
      </c>
      <c r="C184" t="s">
        <v>1240</v>
      </c>
      <c r="D184">
        <f>VLOOKUP(E184,standarjenis_APBD!$A$2:$C$36,3,FALSE)</f>
        <v>4301</v>
      </c>
      <c r="E184" t="s">
        <v>1155</v>
      </c>
      <c r="F184">
        <f>VLOOKUP(G184,standarkelompok_APBD!$A$2:$C$10,3,FALSE)</f>
        <v>43</v>
      </c>
      <c r="G184" t="s">
        <v>1156</v>
      </c>
      <c r="H184">
        <f>VLOOKUP(I184,standarutama_APBD!$A$2:$B$4,2,FALSE)</f>
        <v>4</v>
      </c>
      <c r="I184" t="s">
        <v>1095</v>
      </c>
      <c r="J184" s="1">
        <v>37513000</v>
      </c>
      <c r="K184">
        <v>2023</v>
      </c>
    </row>
    <row r="185" spans="1:11" x14ac:dyDescent="0.35">
      <c r="A185">
        <f>VLOOKUP(C185,'kode provinsi bps'!$A$1:$B$548,2,FALSE)</f>
        <v>1111</v>
      </c>
      <c r="B185" t="s">
        <v>11</v>
      </c>
      <c r="C185" t="s">
        <v>1240</v>
      </c>
      <c r="D185">
        <f>VLOOKUP(E185,standarjenis_APBD!$A$2:$C$36,3,FALSE)</f>
        <v>4303</v>
      </c>
      <c r="E185" t="s">
        <v>1180</v>
      </c>
      <c r="F185">
        <f>VLOOKUP(G185,standarkelompok_APBD!$A$2:$C$10,3,FALSE)</f>
        <v>43</v>
      </c>
      <c r="G185" t="s">
        <v>1156</v>
      </c>
      <c r="H185">
        <f>VLOOKUP(I185,standarutama_APBD!$A$2:$B$4,2,FALSE)</f>
        <v>4</v>
      </c>
      <c r="I185" t="s">
        <v>1095</v>
      </c>
      <c r="J185" s="1">
        <v>50000000000</v>
      </c>
      <c r="K185">
        <v>2023</v>
      </c>
    </row>
    <row r="186" spans="1:11" x14ac:dyDescent="0.35">
      <c r="A186">
        <f>VLOOKUP(C186,'kode provinsi bps'!$A$1:$B$548,2,FALSE)</f>
        <v>1111</v>
      </c>
      <c r="B186" t="s">
        <v>11</v>
      </c>
      <c r="C186" t="s">
        <v>1240</v>
      </c>
      <c r="D186">
        <f>VLOOKUP(E186,standarjenis_APBD!$A$2:$C$36,3,FALSE)</f>
        <v>5101</v>
      </c>
      <c r="E186" t="s">
        <v>1157</v>
      </c>
      <c r="F186">
        <f>VLOOKUP(G186,standarkelompok_APBD!$A$2:$C$10,3,FALSE)</f>
        <v>51</v>
      </c>
      <c r="G186" t="s">
        <v>1158</v>
      </c>
      <c r="H186">
        <f>VLOOKUP(I186,standarutama_APBD!$A$2:$B$4,2,FALSE)</f>
        <v>5</v>
      </c>
      <c r="I186" t="s">
        <v>1108</v>
      </c>
      <c r="J186" s="1">
        <v>925046085882</v>
      </c>
      <c r="K186">
        <v>2023</v>
      </c>
    </row>
    <row r="187" spans="1:11" x14ac:dyDescent="0.35">
      <c r="A187">
        <f>VLOOKUP(C187,'kode provinsi bps'!$A$1:$B$548,2,FALSE)</f>
        <v>1111</v>
      </c>
      <c r="B187" t="s">
        <v>11</v>
      </c>
      <c r="C187" t="s">
        <v>1240</v>
      </c>
      <c r="D187">
        <f>VLOOKUP(E187,standarjenis_APBD!$A$2:$C$36,3,FALSE)</f>
        <v>5102</v>
      </c>
      <c r="E187" t="s">
        <v>1159</v>
      </c>
      <c r="F187">
        <f>VLOOKUP(G187,standarkelompok_APBD!$A$2:$C$10,3,FALSE)</f>
        <v>51</v>
      </c>
      <c r="G187" t="s">
        <v>1158</v>
      </c>
      <c r="H187">
        <f>VLOOKUP(I187,standarutama_APBD!$A$2:$B$4,2,FALSE)</f>
        <v>5</v>
      </c>
      <c r="I187" t="s">
        <v>1108</v>
      </c>
      <c r="J187" s="1">
        <v>530211379829</v>
      </c>
      <c r="K187">
        <v>2023</v>
      </c>
    </row>
    <row r="188" spans="1:11" x14ac:dyDescent="0.35">
      <c r="A188">
        <f>VLOOKUP(C188,'kode provinsi bps'!$A$1:$B$548,2,FALSE)</f>
        <v>1111</v>
      </c>
      <c r="B188" t="s">
        <v>11</v>
      </c>
      <c r="C188" t="s">
        <v>1240</v>
      </c>
      <c r="D188">
        <f>VLOOKUP(E188,standarjenis_APBD!$A$2:$C$36,3,FALSE)</f>
        <v>5104</v>
      </c>
      <c r="E188" t="s">
        <v>1160</v>
      </c>
      <c r="F188">
        <f>VLOOKUP(G188,standarkelompok_APBD!$A$2:$C$10,3,FALSE)</f>
        <v>51</v>
      </c>
      <c r="G188" t="s">
        <v>1158</v>
      </c>
      <c r="H188">
        <f>VLOOKUP(I188,standarutama_APBD!$A$2:$B$4,2,FALSE)</f>
        <v>5</v>
      </c>
      <c r="I188" t="s">
        <v>1108</v>
      </c>
      <c r="J188" s="1">
        <v>583800000</v>
      </c>
      <c r="K188">
        <v>2023</v>
      </c>
    </row>
    <row r="189" spans="1:11" x14ac:dyDescent="0.35">
      <c r="A189">
        <f>VLOOKUP(C189,'kode provinsi bps'!$A$1:$B$548,2,FALSE)</f>
        <v>1111</v>
      </c>
      <c r="B189" t="s">
        <v>11</v>
      </c>
      <c r="C189" t="s">
        <v>1240</v>
      </c>
      <c r="D189">
        <f>VLOOKUP(E189,standarjenis_APBD!$A$2:$C$36,3,FALSE)</f>
        <v>5105</v>
      </c>
      <c r="E189" t="s">
        <v>1161</v>
      </c>
      <c r="F189">
        <f>VLOOKUP(G189,standarkelompok_APBD!$A$2:$C$10,3,FALSE)</f>
        <v>51</v>
      </c>
      <c r="G189" t="s">
        <v>1158</v>
      </c>
      <c r="H189">
        <f>VLOOKUP(I189,standarutama_APBD!$A$2:$B$4,2,FALSE)</f>
        <v>5</v>
      </c>
      <c r="I189" t="s">
        <v>1108</v>
      </c>
      <c r="J189" s="1">
        <v>41139955156</v>
      </c>
      <c r="K189">
        <v>2023</v>
      </c>
    </row>
    <row r="190" spans="1:11" x14ac:dyDescent="0.35">
      <c r="A190">
        <f>VLOOKUP(C190,'kode provinsi bps'!$A$1:$B$548,2,FALSE)</f>
        <v>1111</v>
      </c>
      <c r="B190" t="s">
        <v>11</v>
      </c>
      <c r="C190" t="s">
        <v>1240</v>
      </c>
      <c r="D190">
        <f>VLOOKUP(E190,standarjenis_APBD!$A$2:$C$36,3,FALSE)</f>
        <v>5106</v>
      </c>
      <c r="E190" t="s">
        <v>1162</v>
      </c>
      <c r="F190">
        <f>VLOOKUP(G190,standarkelompok_APBD!$A$2:$C$10,3,FALSE)</f>
        <v>51</v>
      </c>
      <c r="G190" t="s">
        <v>1158</v>
      </c>
      <c r="H190">
        <f>VLOOKUP(I190,standarutama_APBD!$A$2:$B$4,2,FALSE)</f>
        <v>5</v>
      </c>
      <c r="I190" t="s">
        <v>1108</v>
      </c>
      <c r="J190" s="1">
        <v>48492852670</v>
      </c>
      <c r="K190">
        <v>2023</v>
      </c>
    </row>
    <row r="191" spans="1:11" x14ac:dyDescent="0.35">
      <c r="A191">
        <f>VLOOKUP(C191,'kode provinsi bps'!$A$1:$B$548,2,FALSE)</f>
        <v>1111</v>
      </c>
      <c r="B191" t="s">
        <v>11</v>
      </c>
      <c r="C191" t="s">
        <v>1240</v>
      </c>
      <c r="D191">
        <f>VLOOKUP(E191,standarjenis_APBD!$A$2:$C$36,3,FALSE)</f>
        <v>5201</v>
      </c>
      <c r="E191" t="s">
        <v>1163</v>
      </c>
      <c r="F191">
        <f>VLOOKUP(G191,standarkelompok_APBD!$A$2:$C$10,3,FALSE)</f>
        <v>52</v>
      </c>
      <c r="G191" t="s">
        <v>1164</v>
      </c>
      <c r="H191">
        <f>VLOOKUP(I191,standarutama_APBD!$A$2:$B$4,2,FALSE)</f>
        <v>5</v>
      </c>
      <c r="I191" t="s">
        <v>1108</v>
      </c>
      <c r="J191" s="1">
        <v>1200000000</v>
      </c>
      <c r="K191">
        <v>2023</v>
      </c>
    </row>
    <row r="192" spans="1:11" x14ac:dyDescent="0.35">
      <c r="A192">
        <f>VLOOKUP(C192,'kode provinsi bps'!$A$1:$B$548,2,FALSE)</f>
        <v>1111</v>
      </c>
      <c r="B192" t="s">
        <v>11</v>
      </c>
      <c r="C192" t="s">
        <v>1240</v>
      </c>
      <c r="D192">
        <f>VLOOKUP(E192,standarjenis_APBD!$A$2:$C$36,3,FALSE)</f>
        <v>5202</v>
      </c>
      <c r="E192" t="s">
        <v>1165</v>
      </c>
      <c r="F192">
        <f>VLOOKUP(G192,standarkelompok_APBD!$A$2:$C$10,3,FALSE)</f>
        <v>52</v>
      </c>
      <c r="G192" t="s">
        <v>1164</v>
      </c>
      <c r="H192">
        <f>VLOOKUP(I192,standarutama_APBD!$A$2:$B$4,2,FALSE)</f>
        <v>5</v>
      </c>
      <c r="I192" t="s">
        <v>1108</v>
      </c>
      <c r="J192" s="1">
        <v>70046967182</v>
      </c>
      <c r="K192">
        <v>2023</v>
      </c>
    </row>
    <row r="193" spans="1:11" x14ac:dyDescent="0.35">
      <c r="A193">
        <f>VLOOKUP(C193,'kode provinsi bps'!$A$1:$B$548,2,FALSE)</f>
        <v>1111</v>
      </c>
      <c r="B193" t="s">
        <v>11</v>
      </c>
      <c r="C193" t="s">
        <v>1240</v>
      </c>
      <c r="D193">
        <f>VLOOKUP(E193,standarjenis_APBD!$A$2:$C$36,3,FALSE)</f>
        <v>5203</v>
      </c>
      <c r="E193" t="s">
        <v>1166</v>
      </c>
      <c r="F193">
        <f>VLOOKUP(G193,standarkelompok_APBD!$A$2:$C$10,3,FALSE)</f>
        <v>52</v>
      </c>
      <c r="G193" t="s">
        <v>1164</v>
      </c>
      <c r="H193">
        <f>VLOOKUP(I193,standarutama_APBD!$A$2:$B$4,2,FALSE)</f>
        <v>5</v>
      </c>
      <c r="I193" t="s">
        <v>1108</v>
      </c>
      <c r="J193" s="1">
        <v>69019211720</v>
      </c>
      <c r="K193">
        <v>2023</v>
      </c>
    </row>
    <row r="194" spans="1:11" x14ac:dyDescent="0.35">
      <c r="A194">
        <f>VLOOKUP(C194,'kode provinsi bps'!$A$1:$B$548,2,FALSE)</f>
        <v>1111</v>
      </c>
      <c r="B194" t="s">
        <v>11</v>
      </c>
      <c r="C194" t="s">
        <v>1240</v>
      </c>
      <c r="D194">
        <f>VLOOKUP(E194,standarjenis_APBD!$A$2:$C$36,3,FALSE)</f>
        <v>5204</v>
      </c>
      <c r="E194" t="s">
        <v>1167</v>
      </c>
      <c r="F194">
        <f>VLOOKUP(G194,standarkelompok_APBD!$A$2:$C$10,3,FALSE)</f>
        <v>52</v>
      </c>
      <c r="G194" t="s">
        <v>1164</v>
      </c>
      <c r="H194">
        <f>VLOOKUP(I194,standarutama_APBD!$A$2:$B$4,2,FALSE)</f>
        <v>5</v>
      </c>
      <c r="I194" t="s">
        <v>1108</v>
      </c>
      <c r="J194" s="1">
        <v>110180844969</v>
      </c>
      <c r="K194">
        <v>2023</v>
      </c>
    </row>
    <row r="195" spans="1:11" x14ac:dyDescent="0.35">
      <c r="A195">
        <f>VLOOKUP(C195,'kode provinsi bps'!$A$1:$B$548,2,FALSE)</f>
        <v>1111</v>
      </c>
      <c r="B195" t="s">
        <v>11</v>
      </c>
      <c r="C195" t="s">
        <v>1240</v>
      </c>
      <c r="D195">
        <f>VLOOKUP(E195,standarjenis_APBD!$A$2:$C$36,3,FALSE)</f>
        <v>5205</v>
      </c>
      <c r="E195" t="s">
        <v>1168</v>
      </c>
      <c r="F195">
        <f>VLOOKUP(G195,standarkelompok_APBD!$A$2:$C$10,3,FALSE)</f>
        <v>52</v>
      </c>
      <c r="G195" t="s">
        <v>1164</v>
      </c>
      <c r="H195">
        <f>VLOOKUP(I195,standarutama_APBD!$A$2:$B$4,2,FALSE)</f>
        <v>5</v>
      </c>
      <c r="I195" t="s">
        <v>1108</v>
      </c>
      <c r="J195" s="1">
        <v>64092900</v>
      </c>
      <c r="K195">
        <v>2023</v>
      </c>
    </row>
    <row r="196" spans="1:11" x14ac:dyDescent="0.35">
      <c r="A196">
        <f>VLOOKUP(C196,'kode provinsi bps'!$A$1:$B$548,2,FALSE)</f>
        <v>1111</v>
      </c>
      <c r="B196" t="s">
        <v>11</v>
      </c>
      <c r="C196" t="s">
        <v>1240</v>
      </c>
      <c r="D196">
        <f>VLOOKUP(E196,standarjenis_APBD!$A$2:$C$36,3,FALSE)</f>
        <v>5301</v>
      </c>
      <c r="E196" t="s">
        <v>1169</v>
      </c>
      <c r="F196">
        <f>VLOOKUP(G196,standarkelompok_APBD!$A$2:$C$10,3,FALSE)</f>
        <v>53</v>
      </c>
      <c r="G196" t="s">
        <v>1170</v>
      </c>
      <c r="H196">
        <f>VLOOKUP(I196,standarutama_APBD!$A$2:$B$4,2,FALSE)</f>
        <v>5</v>
      </c>
      <c r="I196" t="s">
        <v>1108</v>
      </c>
      <c r="J196" s="1">
        <v>4000000000</v>
      </c>
      <c r="K196">
        <v>2023</v>
      </c>
    </row>
    <row r="197" spans="1:11" x14ac:dyDescent="0.35">
      <c r="A197">
        <f>VLOOKUP(C197,'kode provinsi bps'!$A$1:$B$548,2,FALSE)</f>
        <v>1111</v>
      </c>
      <c r="B197" t="s">
        <v>11</v>
      </c>
      <c r="C197" t="s">
        <v>1240</v>
      </c>
      <c r="D197">
        <f>VLOOKUP(E197,standarjenis_APBD!$A$2:$C$36,3,FALSE)</f>
        <v>5401</v>
      </c>
      <c r="E197" t="s">
        <v>1171</v>
      </c>
      <c r="F197">
        <f>VLOOKUP(G197,standarkelompok_APBD!$A$2:$C$10,3,FALSE)</f>
        <v>54</v>
      </c>
      <c r="G197" t="s">
        <v>1172</v>
      </c>
      <c r="H197">
        <f>VLOOKUP(I197,standarutama_APBD!$A$2:$B$4,2,FALSE)</f>
        <v>5</v>
      </c>
      <c r="I197" t="s">
        <v>1108</v>
      </c>
      <c r="J197" s="1">
        <v>3079953328</v>
      </c>
      <c r="K197">
        <v>2023</v>
      </c>
    </row>
    <row r="198" spans="1:11" x14ac:dyDescent="0.35">
      <c r="A198">
        <f>VLOOKUP(C198,'kode provinsi bps'!$A$1:$B$548,2,FALSE)</f>
        <v>1111</v>
      </c>
      <c r="B198" t="s">
        <v>11</v>
      </c>
      <c r="C198" t="s">
        <v>1240</v>
      </c>
      <c r="D198">
        <f>VLOOKUP(E198,standarjenis_APBD!$A$2:$C$36,3,FALSE)</f>
        <v>5402</v>
      </c>
      <c r="E198" t="s">
        <v>1173</v>
      </c>
      <c r="F198">
        <f>VLOOKUP(G198,standarkelompok_APBD!$A$2:$C$10,3,FALSE)</f>
        <v>54</v>
      </c>
      <c r="G198" t="s">
        <v>1172</v>
      </c>
      <c r="H198">
        <f>VLOOKUP(I198,standarutama_APBD!$A$2:$B$4,2,FALSE)</f>
        <v>5</v>
      </c>
      <c r="I198" t="s">
        <v>1108</v>
      </c>
      <c r="J198" s="1">
        <v>717700491360</v>
      </c>
      <c r="K198">
        <v>2023</v>
      </c>
    </row>
    <row r="199" spans="1:11" x14ac:dyDescent="0.35">
      <c r="A199">
        <f>VLOOKUP(C199,'kode provinsi bps'!$A$1:$B$548,2,FALSE)</f>
        <v>1111</v>
      </c>
      <c r="B199" t="s">
        <v>11</v>
      </c>
      <c r="C199" t="s">
        <v>1240</v>
      </c>
      <c r="D199">
        <f>VLOOKUP(E199,standarjenis_APBD!$A$2:$C$36,3,FALSE)</f>
        <v>6101</v>
      </c>
      <c r="E199" t="s">
        <v>1174</v>
      </c>
      <c r="F199">
        <f>VLOOKUP(G199,standarkelompok_APBD!$A$2:$C$10,3,FALSE)</f>
        <v>61</v>
      </c>
      <c r="G199" t="s">
        <v>1175</v>
      </c>
      <c r="H199">
        <f>VLOOKUP(I199,standarutama_APBD!$A$2:$B$4,2,FALSE)</f>
        <v>6</v>
      </c>
      <c r="I199" t="s">
        <v>1128</v>
      </c>
      <c r="J199" s="1">
        <v>55215085924</v>
      </c>
      <c r="K199">
        <v>2023</v>
      </c>
    </row>
    <row r="200" spans="1:11" x14ac:dyDescent="0.35">
      <c r="A200">
        <f>VLOOKUP(C200,'kode provinsi bps'!$A$1:$B$548,2,FALSE)</f>
        <v>1110</v>
      </c>
      <c r="B200" t="s">
        <v>12</v>
      </c>
      <c r="C200" t="s">
        <v>1239</v>
      </c>
      <c r="D200">
        <f>VLOOKUP(E200,standarjenis_APBD!$A$2:$C$36,3,FALSE)</f>
        <v>4101</v>
      </c>
      <c r="E200" t="s">
        <v>1148</v>
      </c>
      <c r="F200">
        <f>VLOOKUP(G200,standarkelompok_APBD!$A$2:$C$10,3,FALSE)</f>
        <v>41</v>
      </c>
      <c r="G200" t="s">
        <v>1149</v>
      </c>
      <c r="H200">
        <f>VLOOKUP(I200,standarutama_APBD!$A$2:$B$4,2,FALSE)</f>
        <v>4</v>
      </c>
      <c r="I200" t="s">
        <v>1095</v>
      </c>
      <c r="J200" s="1">
        <v>34316532994</v>
      </c>
      <c r="K200">
        <v>2023</v>
      </c>
    </row>
    <row r="201" spans="1:11" x14ac:dyDescent="0.35">
      <c r="A201">
        <f>VLOOKUP(C201,'kode provinsi bps'!$A$1:$B$548,2,FALSE)</f>
        <v>1110</v>
      </c>
      <c r="B201" t="s">
        <v>12</v>
      </c>
      <c r="C201" t="s">
        <v>1239</v>
      </c>
      <c r="D201">
        <f>VLOOKUP(E201,standarjenis_APBD!$A$2:$C$36,3,FALSE)</f>
        <v>4102</v>
      </c>
      <c r="E201" t="s">
        <v>1150</v>
      </c>
      <c r="F201">
        <f>VLOOKUP(G201,standarkelompok_APBD!$A$2:$C$10,3,FALSE)</f>
        <v>41</v>
      </c>
      <c r="G201" t="s">
        <v>1149</v>
      </c>
      <c r="H201">
        <f>VLOOKUP(I201,standarutama_APBD!$A$2:$B$4,2,FALSE)</f>
        <v>4</v>
      </c>
      <c r="I201" t="s">
        <v>1095</v>
      </c>
      <c r="J201" s="1">
        <v>13180738000</v>
      </c>
      <c r="K201">
        <v>2023</v>
      </c>
    </row>
    <row r="202" spans="1:11" x14ac:dyDescent="0.35">
      <c r="A202">
        <f>VLOOKUP(C202,'kode provinsi bps'!$A$1:$B$548,2,FALSE)</f>
        <v>1110</v>
      </c>
      <c r="B202" t="s">
        <v>12</v>
      </c>
      <c r="C202" t="s">
        <v>1239</v>
      </c>
      <c r="D202">
        <f>VLOOKUP(E202,standarjenis_APBD!$A$2:$C$36,3,FALSE)</f>
        <v>4103</v>
      </c>
      <c r="E202" t="s">
        <v>1151</v>
      </c>
      <c r="F202">
        <f>VLOOKUP(G202,standarkelompok_APBD!$A$2:$C$10,3,FALSE)</f>
        <v>41</v>
      </c>
      <c r="G202" t="s">
        <v>1149</v>
      </c>
      <c r="H202">
        <f>VLOOKUP(I202,standarutama_APBD!$A$2:$B$4,2,FALSE)</f>
        <v>4</v>
      </c>
      <c r="I202" t="s">
        <v>1095</v>
      </c>
      <c r="J202" s="1">
        <v>5415771469</v>
      </c>
      <c r="K202">
        <v>2023</v>
      </c>
    </row>
    <row r="203" spans="1:11" x14ac:dyDescent="0.35">
      <c r="A203">
        <f>VLOOKUP(C203,'kode provinsi bps'!$A$1:$B$548,2,FALSE)</f>
        <v>1110</v>
      </c>
      <c r="B203" t="s">
        <v>12</v>
      </c>
      <c r="C203" t="s">
        <v>1239</v>
      </c>
      <c r="D203">
        <f>VLOOKUP(E203,standarjenis_APBD!$A$2:$C$36,3,FALSE)</f>
        <v>4104</v>
      </c>
      <c r="E203" t="s">
        <v>1152</v>
      </c>
      <c r="F203">
        <f>VLOOKUP(G203,standarkelompok_APBD!$A$2:$C$10,3,FALSE)</f>
        <v>41</v>
      </c>
      <c r="G203" t="s">
        <v>1149</v>
      </c>
      <c r="H203">
        <f>VLOOKUP(I203,standarutama_APBD!$A$2:$B$4,2,FALSE)</f>
        <v>4</v>
      </c>
      <c r="I203" t="s">
        <v>1095</v>
      </c>
      <c r="J203" s="1">
        <v>109782139770</v>
      </c>
      <c r="K203">
        <v>2023</v>
      </c>
    </row>
    <row r="204" spans="1:11" x14ac:dyDescent="0.35">
      <c r="A204">
        <f>VLOOKUP(C204,'kode provinsi bps'!$A$1:$B$548,2,FALSE)</f>
        <v>1110</v>
      </c>
      <c r="B204" t="s">
        <v>12</v>
      </c>
      <c r="C204" t="s">
        <v>1239</v>
      </c>
      <c r="D204">
        <f>VLOOKUP(E204,standarjenis_APBD!$A$2:$C$36,3,FALSE)</f>
        <v>4201</v>
      </c>
      <c r="E204" t="s">
        <v>1153</v>
      </c>
      <c r="F204">
        <f>VLOOKUP(G204,standarkelompok_APBD!$A$2:$C$10,3,FALSE)</f>
        <v>42</v>
      </c>
      <c r="G204" t="s">
        <v>1154</v>
      </c>
      <c r="H204">
        <f>VLOOKUP(I204,standarutama_APBD!$A$2:$B$4,2,FALSE)</f>
        <v>4</v>
      </c>
      <c r="I204" t="s">
        <v>1095</v>
      </c>
      <c r="J204" s="1">
        <v>1586121857000</v>
      </c>
      <c r="K204">
        <v>2023</v>
      </c>
    </row>
    <row r="205" spans="1:11" x14ac:dyDescent="0.35">
      <c r="A205">
        <f>VLOOKUP(C205,'kode provinsi bps'!$A$1:$B$548,2,FALSE)</f>
        <v>1110</v>
      </c>
      <c r="B205" t="s">
        <v>12</v>
      </c>
      <c r="C205" t="s">
        <v>1239</v>
      </c>
      <c r="D205">
        <f>VLOOKUP(E205,standarjenis_APBD!$A$2:$C$36,3,FALSE)</f>
        <v>4202</v>
      </c>
      <c r="E205" t="s">
        <v>1179</v>
      </c>
      <c r="F205">
        <f>VLOOKUP(G205,standarkelompok_APBD!$A$2:$C$10,3,FALSE)</f>
        <v>42</v>
      </c>
      <c r="G205" t="s">
        <v>1154</v>
      </c>
      <c r="H205">
        <f>VLOOKUP(I205,standarutama_APBD!$A$2:$B$4,2,FALSE)</f>
        <v>4</v>
      </c>
      <c r="I205" t="s">
        <v>1095</v>
      </c>
      <c r="J205" s="1">
        <v>78939569687</v>
      </c>
      <c r="K205">
        <v>2023</v>
      </c>
    </row>
    <row r="206" spans="1:11" x14ac:dyDescent="0.35">
      <c r="A206">
        <f>VLOOKUP(C206,'kode provinsi bps'!$A$1:$B$548,2,FALSE)</f>
        <v>1110</v>
      </c>
      <c r="B206" t="s">
        <v>12</v>
      </c>
      <c r="C206" t="s">
        <v>1239</v>
      </c>
      <c r="D206">
        <f>VLOOKUP(E206,standarjenis_APBD!$A$2:$C$36,3,FALSE)</f>
        <v>4301</v>
      </c>
      <c r="E206" t="s">
        <v>1155</v>
      </c>
      <c r="F206">
        <f>VLOOKUP(G206,standarkelompok_APBD!$A$2:$C$10,3,FALSE)</f>
        <v>43</v>
      </c>
      <c r="G206" t="s">
        <v>1156</v>
      </c>
      <c r="H206">
        <f>VLOOKUP(I206,standarutama_APBD!$A$2:$B$4,2,FALSE)</f>
        <v>4</v>
      </c>
      <c r="I206" t="s">
        <v>1095</v>
      </c>
      <c r="J206" s="1">
        <v>314642000</v>
      </c>
      <c r="K206">
        <v>2023</v>
      </c>
    </row>
    <row r="207" spans="1:11" x14ac:dyDescent="0.35">
      <c r="A207">
        <f>VLOOKUP(C207,'kode provinsi bps'!$A$1:$B$548,2,FALSE)</f>
        <v>1110</v>
      </c>
      <c r="B207" t="s">
        <v>12</v>
      </c>
      <c r="C207" t="s">
        <v>1239</v>
      </c>
      <c r="D207">
        <f>VLOOKUP(E207,standarjenis_APBD!$A$2:$C$36,3,FALSE)</f>
        <v>4303</v>
      </c>
      <c r="E207" t="s">
        <v>1180</v>
      </c>
      <c r="F207">
        <f>VLOOKUP(G207,standarkelompok_APBD!$A$2:$C$10,3,FALSE)</f>
        <v>43</v>
      </c>
      <c r="G207" t="s">
        <v>1156</v>
      </c>
      <c r="H207">
        <f>VLOOKUP(I207,standarutama_APBD!$A$2:$B$4,2,FALSE)</f>
        <v>4</v>
      </c>
      <c r="I207" t="s">
        <v>1095</v>
      </c>
      <c r="J207" s="1">
        <v>26910000000</v>
      </c>
      <c r="K207">
        <v>2023</v>
      </c>
    </row>
    <row r="208" spans="1:11" x14ac:dyDescent="0.35">
      <c r="A208">
        <f>VLOOKUP(C208,'kode provinsi bps'!$A$1:$B$548,2,FALSE)</f>
        <v>1110</v>
      </c>
      <c r="B208" t="s">
        <v>12</v>
      </c>
      <c r="C208" t="s">
        <v>1239</v>
      </c>
      <c r="D208">
        <f>VLOOKUP(E208,standarjenis_APBD!$A$2:$C$36,3,FALSE)</f>
        <v>5101</v>
      </c>
      <c r="E208" t="s">
        <v>1157</v>
      </c>
      <c r="F208">
        <f>VLOOKUP(G208,standarkelompok_APBD!$A$2:$C$10,3,FALSE)</f>
        <v>51</v>
      </c>
      <c r="G208" t="s">
        <v>1158</v>
      </c>
      <c r="H208">
        <f>VLOOKUP(I208,standarutama_APBD!$A$2:$B$4,2,FALSE)</f>
        <v>5</v>
      </c>
      <c r="I208" t="s">
        <v>1108</v>
      </c>
      <c r="J208" s="1">
        <v>742927821762</v>
      </c>
      <c r="K208">
        <v>2023</v>
      </c>
    </row>
    <row r="209" spans="1:11" x14ac:dyDescent="0.35">
      <c r="A209">
        <f>VLOOKUP(C209,'kode provinsi bps'!$A$1:$B$548,2,FALSE)</f>
        <v>1110</v>
      </c>
      <c r="B209" t="s">
        <v>12</v>
      </c>
      <c r="C209" t="s">
        <v>1239</v>
      </c>
      <c r="D209">
        <f>VLOOKUP(E209,standarjenis_APBD!$A$2:$C$36,3,FALSE)</f>
        <v>5102</v>
      </c>
      <c r="E209" t="s">
        <v>1159</v>
      </c>
      <c r="F209">
        <f>VLOOKUP(G209,standarkelompok_APBD!$A$2:$C$10,3,FALSE)</f>
        <v>51</v>
      </c>
      <c r="G209" t="s">
        <v>1158</v>
      </c>
      <c r="H209">
        <f>VLOOKUP(I209,standarutama_APBD!$A$2:$B$4,2,FALSE)</f>
        <v>5</v>
      </c>
      <c r="I209" t="s">
        <v>1108</v>
      </c>
      <c r="J209" s="1">
        <v>332961705708</v>
      </c>
      <c r="K209">
        <v>2023</v>
      </c>
    </row>
    <row r="210" spans="1:11" x14ac:dyDescent="0.35">
      <c r="A210">
        <f>VLOOKUP(C210,'kode provinsi bps'!$A$1:$B$548,2,FALSE)</f>
        <v>1110</v>
      </c>
      <c r="B210" t="s">
        <v>12</v>
      </c>
      <c r="C210" t="s">
        <v>1239</v>
      </c>
      <c r="D210">
        <f>VLOOKUP(E210,standarjenis_APBD!$A$2:$C$36,3,FALSE)</f>
        <v>5105</v>
      </c>
      <c r="E210" t="s">
        <v>1161</v>
      </c>
      <c r="F210">
        <f>VLOOKUP(G210,standarkelompok_APBD!$A$2:$C$10,3,FALSE)</f>
        <v>51</v>
      </c>
      <c r="G210" t="s">
        <v>1158</v>
      </c>
      <c r="H210">
        <f>VLOOKUP(I210,standarutama_APBD!$A$2:$B$4,2,FALSE)</f>
        <v>5</v>
      </c>
      <c r="I210" t="s">
        <v>1108</v>
      </c>
      <c r="J210" s="1">
        <v>85745918875</v>
      </c>
      <c r="K210">
        <v>2023</v>
      </c>
    </row>
    <row r="211" spans="1:11" x14ac:dyDescent="0.35">
      <c r="A211">
        <f>VLOOKUP(C211,'kode provinsi bps'!$A$1:$B$548,2,FALSE)</f>
        <v>1110</v>
      </c>
      <c r="B211" t="s">
        <v>12</v>
      </c>
      <c r="C211" t="s">
        <v>1239</v>
      </c>
      <c r="D211">
        <f>VLOOKUP(E211,standarjenis_APBD!$A$2:$C$36,3,FALSE)</f>
        <v>5106</v>
      </c>
      <c r="E211" t="s">
        <v>1162</v>
      </c>
      <c r="F211">
        <f>VLOOKUP(G211,standarkelompok_APBD!$A$2:$C$10,3,FALSE)</f>
        <v>51</v>
      </c>
      <c r="G211" t="s">
        <v>1158</v>
      </c>
      <c r="H211">
        <f>VLOOKUP(I211,standarutama_APBD!$A$2:$B$4,2,FALSE)</f>
        <v>5</v>
      </c>
      <c r="I211" t="s">
        <v>1108</v>
      </c>
      <c r="J211" s="1">
        <v>33551679047</v>
      </c>
      <c r="K211">
        <v>2023</v>
      </c>
    </row>
    <row r="212" spans="1:11" x14ac:dyDescent="0.35">
      <c r="A212">
        <f>VLOOKUP(C212,'kode provinsi bps'!$A$1:$B$548,2,FALSE)</f>
        <v>1110</v>
      </c>
      <c r="B212" t="s">
        <v>12</v>
      </c>
      <c r="C212" t="s">
        <v>1239</v>
      </c>
      <c r="D212">
        <f>VLOOKUP(E212,standarjenis_APBD!$A$2:$C$36,3,FALSE)</f>
        <v>5202</v>
      </c>
      <c r="E212" t="s">
        <v>1165</v>
      </c>
      <c r="F212">
        <f>VLOOKUP(G212,standarkelompok_APBD!$A$2:$C$10,3,FALSE)</f>
        <v>52</v>
      </c>
      <c r="G212" t="s">
        <v>1164</v>
      </c>
      <c r="H212">
        <f>VLOOKUP(I212,standarutama_APBD!$A$2:$B$4,2,FALSE)</f>
        <v>5</v>
      </c>
      <c r="I212" t="s">
        <v>1108</v>
      </c>
      <c r="J212" s="1">
        <v>27662198679</v>
      </c>
      <c r="K212">
        <v>2023</v>
      </c>
    </row>
    <row r="213" spans="1:11" x14ac:dyDescent="0.35">
      <c r="A213">
        <f>VLOOKUP(C213,'kode provinsi bps'!$A$1:$B$548,2,FALSE)</f>
        <v>1110</v>
      </c>
      <c r="B213" t="s">
        <v>12</v>
      </c>
      <c r="C213" t="s">
        <v>1239</v>
      </c>
      <c r="D213">
        <f>VLOOKUP(E213,standarjenis_APBD!$A$2:$C$36,3,FALSE)</f>
        <v>5203</v>
      </c>
      <c r="E213" t="s">
        <v>1166</v>
      </c>
      <c r="F213">
        <f>VLOOKUP(G213,standarkelompok_APBD!$A$2:$C$10,3,FALSE)</f>
        <v>52</v>
      </c>
      <c r="G213" t="s">
        <v>1164</v>
      </c>
      <c r="H213">
        <f>VLOOKUP(I213,standarutama_APBD!$A$2:$B$4,2,FALSE)</f>
        <v>5</v>
      </c>
      <c r="I213" t="s">
        <v>1108</v>
      </c>
      <c r="J213" s="1">
        <v>29589643856</v>
      </c>
      <c r="K213">
        <v>2023</v>
      </c>
    </row>
    <row r="214" spans="1:11" x14ac:dyDescent="0.35">
      <c r="A214">
        <f>VLOOKUP(C214,'kode provinsi bps'!$A$1:$B$548,2,FALSE)</f>
        <v>1110</v>
      </c>
      <c r="B214" t="s">
        <v>12</v>
      </c>
      <c r="C214" t="s">
        <v>1239</v>
      </c>
      <c r="D214">
        <f>VLOOKUP(E214,standarjenis_APBD!$A$2:$C$36,3,FALSE)</f>
        <v>5204</v>
      </c>
      <c r="E214" t="s">
        <v>1167</v>
      </c>
      <c r="F214">
        <f>VLOOKUP(G214,standarkelompok_APBD!$A$2:$C$10,3,FALSE)</f>
        <v>52</v>
      </c>
      <c r="G214" t="s">
        <v>1164</v>
      </c>
      <c r="H214">
        <f>VLOOKUP(I214,standarutama_APBD!$A$2:$B$4,2,FALSE)</f>
        <v>5</v>
      </c>
      <c r="I214" t="s">
        <v>1108</v>
      </c>
      <c r="J214" s="1">
        <v>62804620404</v>
      </c>
      <c r="K214">
        <v>2023</v>
      </c>
    </row>
    <row r="215" spans="1:11" x14ac:dyDescent="0.35">
      <c r="A215">
        <f>VLOOKUP(C215,'kode provinsi bps'!$A$1:$B$548,2,FALSE)</f>
        <v>1110</v>
      </c>
      <c r="B215" t="s">
        <v>12</v>
      </c>
      <c r="C215" t="s">
        <v>1239</v>
      </c>
      <c r="D215">
        <f>VLOOKUP(E215,standarjenis_APBD!$A$2:$C$36,3,FALSE)</f>
        <v>5205</v>
      </c>
      <c r="E215" t="s">
        <v>1168</v>
      </c>
      <c r="F215">
        <f>VLOOKUP(G215,standarkelompok_APBD!$A$2:$C$10,3,FALSE)</f>
        <v>52</v>
      </c>
      <c r="G215" t="s">
        <v>1164</v>
      </c>
      <c r="H215">
        <f>VLOOKUP(I215,standarutama_APBD!$A$2:$B$4,2,FALSE)</f>
        <v>5</v>
      </c>
      <c r="I215" t="s">
        <v>1108</v>
      </c>
      <c r="J215" s="1">
        <v>8492604400</v>
      </c>
      <c r="K215">
        <v>2023</v>
      </c>
    </row>
    <row r="216" spans="1:11" x14ac:dyDescent="0.35">
      <c r="A216">
        <f>VLOOKUP(C216,'kode provinsi bps'!$A$1:$B$548,2,FALSE)</f>
        <v>1110</v>
      </c>
      <c r="B216" t="s">
        <v>12</v>
      </c>
      <c r="C216" t="s">
        <v>1239</v>
      </c>
      <c r="D216">
        <f>VLOOKUP(E216,standarjenis_APBD!$A$2:$C$36,3,FALSE)</f>
        <v>5301</v>
      </c>
      <c r="E216" t="s">
        <v>1169</v>
      </c>
      <c r="F216">
        <f>VLOOKUP(G216,standarkelompok_APBD!$A$2:$C$10,3,FALSE)</f>
        <v>53</v>
      </c>
      <c r="G216" t="s">
        <v>1170</v>
      </c>
      <c r="H216">
        <f>VLOOKUP(I216,standarutama_APBD!$A$2:$B$4,2,FALSE)</f>
        <v>5</v>
      </c>
      <c r="I216" t="s">
        <v>1108</v>
      </c>
      <c r="J216" s="1">
        <v>2313022000</v>
      </c>
      <c r="K216">
        <v>2023</v>
      </c>
    </row>
    <row r="217" spans="1:11" x14ac:dyDescent="0.35">
      <c r="A217">
        <f>VLOOKUP(C217,'kode provinsi bps'!$A$1:$B$548,2,FALSE)</f>
        <v>1110</v>
      </c>
      <c r="B217" t="s">
        <v>12</v>
      </c>
      <c r="C217" t="s">
        <v>1239</v>
      </c>
      <c r="D217">
        <f>VLOOKUP(E217,standarjenis_APBD!$A$2:$C$36,3,FALSE)</f>
        <v>5401</v>
      </c>
      <c r="E217" t="s">
        <v>1171</v>
      </c>
      <c r="F217">
        <f>VLOOKUP(G217,standarkelompok_APBD!$A$2:$C$10,3,FALSE)</f>
        <v>54</v>
      </c>
      <c r="G217" t="s">
        <v>1172</v>
      </c>
      <c r="H217">
        <f>VLOOKUP(I217,standarutama_APBD!$A$2:$B$4,2,FALSE)</f>
        <v>5</v>
      </c>
      <c r="I217" t="s">
        <v>1108</v>
      </c>
      <c r="J217" s="1">
        <v>4749727099</v>
      </c>
      <c r="K217">
        <v>2023</v>
      </c>
    </row>
    <row r="218" spans="1:11" x14ac:dyDescent="0.35">
      <c r="A218">
        <f>VLOOKUP(C218,'kode provinsi bps'!$A$1:$B$548,2,FALSE)</f>
        <v>1110</v>
      </c>
      <c r="B218" t="s">
        <v>12</v>
      </c>
      <c r="C218" t="s">
        <v>1239</v>
      </c>
      <c r="D218">
        <f>VLOOKUP(E218,standarjenis_APBD!$A$2:$C$36,3,FALSE)</f>
        <v>5402</v>
      </c>
      <c r="E218" t="s">
        <v>1173</v>
      </c>
      <c r="F218">
        <f>VLOOKUP(G218,standarkelompok_APBD!$A$2:$C$10,3,FALSE)</f>
        <v>54</v>
      </c>
      <c r="G218" t="s">
        <v>1172</v>
      </c>
      <c r="H218">
        <f>VLOOKUP(I218,standarutama_APBD!$A$2:$B$4,2,FALSE)</f>
        <v>5</v>
      </c>
      <c r="I218" t="s">
        <v>1108</v>
      </c>
      <c r="J218" s="1">
        <v>530368863100</v>
      </c>
      <c r="K218">
        <v>2023</v>
      </c>
    </row>
    <row r="219" spans="1:11" x14ac:dyDescent="0.35">
      <c r="A219">
        <f>VLOOKUP(C219,'kode provinsi bps'!$A$1:$B$548,2,FALSE)</f>
        <v>1110</v>
      </c>
      <c r="B219" t="s">
        <v>12</v>
      </c>
      <c r="C219" t="s">
        <v>1239</v>
      </c>
      <c r="D219">
        <f>VLOOKUP(E219,standarjenis_APBD!$A$2:$C$36,3,FALSE)</f>
        <v>6101</v>
      </c>
      <c r="E219" t="s">
        <v>1174</v>
      </c>
      <c r="F219">
        <f>VLOOKUP(G219,standarkelompok_APBD!$A$2:$C$10,3,FALSE)</f>
        <v>61</v>
      </c>
      <c r="G219" t="s">
        <v>1175</v>
      </c>
      <c r="H219">
        <f>VLOOKUP(I219,standarutama_APBD!$A$2:$B$4,2,FALSE)</f>
        <v>6</v>
      </c>
      <c r="I219" t="s">
        <v>1128</v>
      </c>
      <c r="J219" s="1">
        <v>6186554010</v>
      </c>
      <c r="K219">
        <v>2023</v>
      </c>
    </row>
    <row r="220" spans="1:11" x14ac:dyDescent="0.35">
      <c r="A220">
        <f>VLOOKUP(C220,'kode provinsi bps'!$A$1:$B$548,2,FALSE)</f>
        <v>1109</v>
      </c>
      <c r="B220" t="s">
        <v>13</v>
      </c>
      <c r="C220" t="s">
        <v>1238</v>
      </c>
      <c r="D220">
        <f>VLOOKUP(E220,standarjenis_APBD!$A$2:$C$36,3,FALSE)</f>
        <v>4101</v>
      </c>
      <c r="E220" t="s">
        <v>1148</v>
      </c>
      <c r="F220">
        <f>VLOOKUP(G220,standarkelompok_APBD!$A$2:$C$10,3,FALSE)</f>
        <v>41</v>
      </c>
      <c r="G220" t="s">
        <v>1149</v>
      </c>
      <c r="H220">
        <f>VLOOKUP(I220,standarutama_APBD!$A$2:$B$4,2,FALSE)</f>
        <v>4</v>
      </c>
      <c r="I220" t="s">
        <v>1095</v>
      </c>
      <c r="J220" s="1">
        <v>19510593501</v>
      </c>
      <c r="K220">
        <v>2023</v>
      </c>
    </row>
    <row r="221" spans="1:11" x14ac:dyDescent="0.35">
      <c r="A221">
        <f>VLOOKUP(C221,'kode provinsi bps'!$A$1:$B$548,2,FALSE)</f>
        <v>1109</v>
      </c>
      <c r="B221" t="s">
        <v>13</v>
      </c>
      <c r="C221" t="s">
        <v>1238</v>
      </c>
      <c r="D221">
        <f>VLOOKUP(E221,standarjenis_APBD!$A$2:$C$36,3,FALSE)</f>
        <v>4102</v>
      </c>
      <c r="E221" t="s">
        <v>1150</v>
      </c>
      <c r="F221">
        <f>VLOOKUP(G221,standarkelompok_APBD!$A$2:$C$10,3,FALSE)</f>
        <v>41</v>
      </c>
      <c r="G221" t="s">
        <v>1149</v>
      </c>
      <c r="H221">
        <f>VLOOKUP(I221,standarutama_APBD!$A$2:$B$4,2,FALSE)</f>
        <v>4</v>
      </c>
      <c r="I221" t="s">
        <v>1095</v>
      </c>
      <c r="J221" s="1">
        <v>7027043500</v>
      </c>
      <c r="K221">
        <v>2023</v>
      </c>
    </row>
    <row r="222" spans="1:11" x14ac:dyDescent="0.35">
      <c r="A222">
        <f>VLOOKUP(C222,'kode provinsi bps'!$A$1:$B$548,2,FALSE)</f>
        <v>1109</v>
      </c>
      <c r="B222" t="s">
        <v>13</v>
      </c>
      <c r="C222" t="s">
        <v>1238</v>
      </c>
      <c r="D222">
        <f>VLOOKUP(E222,standarjenis_APBD!$A$2:$C$36,3,FALSE)</f>
        <v>4103</v>
      </c>
      <c r="E222" t="s">
        <v>1151</v>
      </c>
      <c r="F222">
        <f>VLOOKUP(G222,standarkelompok_APBD!$A$2:$C$10,3,FALSE)</f>
        <v>41</v>
      </c>
      <c r="G222" t="s">
        <v>1149</v>
      </c>
      <c r="H222">
        <f>VLOOKUP(I222,standarutama_APBD!$A$2:$B$4,2,FALSE)</f>
        <v>4</v>
      </c>
      <c r="I222" t="s">
        <v>1095</v>
      </c>
      <c r="J222" s="1">
        <v>2625000000</v>
      </c>
      <c r="K222">
        <v>2023</v>
      </c>
    </row>
    <row r="223" spans="1:11" x14ac:dyDescent="0.35">
      <c r="A223">
        <f>VLOOKUP(C223,'kode provinsi bps'!$A$1:$B$548,2,FALSE)</f>
        <v>1109</v>
      </c>
      <c r="B223" t="s">
        <v>13</v>
      </c>
      <c r="C223" t="s">
        <v>1238</v>
      </c>
      <c r="D223">
        <f>VLOOKUP(E223,standarjenis_APBD!$A$2:$C$36,3,FALSE)</f>
        <v>4104</v>
      </c>
      <c r="E223" t="s">
        <v>1152</v>
      </c>
      <c r="F223">
        <f>VLOOKUP(G223,standarkelompok_APBD!$A$2:$C$10,3,FALSE)</f>
        <v>41</v>
      </c>
      <c r="G223" t="s">
        <v>1149</v>
      </c>
      <c r="H223">
        <f>VLOOKUP(I223,standarutama_APBD!$A$2:$B$4,2,FALSE)</f>
        <v>4</v>
      </c>
      <c r="I223" t="s">
        <v>1095</v>
      </c>
      <c r="J223" s="1">
        <v>187684180292</v>
      </c>
      <c r="K223">
        <v>2023</v>
      </c>
    </row>
    <row r="224" spans="1:11" x14ac:dyDescent="0.35">
      <c r="A224">
        <f>VLOOKUP(C224,'kode provinsi bps'!$A$1:$B$548,2,FALSE)</f>
        <v>1109</v>
      </c>
      <c r="B224" t="s">
        <v>13</v>
      </c>
      <c r="C224" t="s">
        <v>1238</v>
      </c>
      <c r="D224">
        <f>VLOOKUP(E224,standarjenis_APBD!$A$2:$C$36,3,FALSE)</f>
        <v>4201</v>
      </c>
      <c r="E224" t="s">
        <v>1153</v>
      </c>
      <c r="F224">
        <f>VLOOKUP(G224,standarkelompok_APBD!$A$2:$C$10,3,FALSE)</f>
        <v>42</v>
      </c>
      <c r="G224" t="s">
        <v>1154</v>
      </c>
      <c r="H224">
        <f>VLOOKUP(I224,standarutama_APBD!$A$2:$B$4,2,FALSE)</f>
        <v>4</v>
      </c>
      <c r="I224" t="s">
        <v>1095</v>
      </c>
      <c r="J224" s="1">
        <v>1711112627000</v>
      </c>
      <c r="K224">
        <v>2023</v>
      </c>
    </row>
    <row r="225" spans="1:11" x14ac:dyDescent="0.35">
      <c r="A225">
        <f>VLOOKUP(C225,'kode provinsi bps'!$A$1:$B$548,2,FALSE)</f>
        <v>1109</v>
      </c>
      <c r="B225" t="s">
        <v>13</v>
      </c>
      <c r="C225" t="s">
        <v>1238</v>
      </c>
      <c r="D225">
        <f>VLOOKUP(E225,standarjenis_APBD!$A$2:$C$36,3,FALSE)</f>
        <v>4202</v>
      </c>
      <c r="E225" t="s">
        <v>1179</v>
      </c>
      <c r="F225">
        <f>VLOOKUP(G225,standarkelompok_APBD!$A$2:$C$10,3,FALSE)</f>
        <v>42</v>
      </c>
      <c r="G225" t="s">
        <v>1154</v>
      </c>
      <c r="H225">
        <f>VLOOKUP(I225,standarutama_APBD!$A$2:$B$4,2,FALSE)</f>
        <v>4</v>
      </c>
      <c r="I225" t="s">
        <v>1095</v>
      </c>
      <c r="J225" s="1">
        <v>86245642836</v>
      </c>
      <c r="K225">
        <v>2023</v>
      </c>
    </row>
    <row r="226" spans="1:11" x14ac:dyDescent="0.35">
      <c r="A226">
        <f>VLOOKUP(C226,'kode provinsi bps'!$A$1:$B$548,2,FALSE)</f>
        <v>1109</v>
      </c>
      <c r="B226" t="s">
        <v>13</v>
      </c>
      <c r="C226" t="s">
        <v>1238</v>
      </c>
      <c r="D226">
        <f>VLOOKUP(E226,standarjenis_APBD!$A$2:$C$36,3,FALSE)</f>
        <v>4301</v>
      </c>
      <c r="E226" t="s">
        <v>1155</v>
      </c>
      <c r="F226">
        <f>VLOOKUP(G226,standarkelompok_APBD!$A$2:$C$10,3,FALSE)</f>
        <v>43</v>
      </c>
      <c r="G226" t="s">
        <v>1156</v>
      </c>
      <c r="H226">
        <f>VLOOKUP(I226,standarutama_APBD!$A$2:$B$4,2,FALSE)</f>
        <v>4</v>
      </c>
      <c r="I226" t="s">
        <v>1095</v>
      </c>
      <c r="J226" s="1">
        <v>300000000</v>
      </c>
      <c r="K226">
        <v>2023</v>
      </c>
    </row>
    <row r="227" spans="1:11" x14ac:dyDescent="0.35">
      <c r="A227">
        <f>VLOOKUP(C227,'kode provinsi bps'!$A$1:$B$548,2,FALSE)</f>
        <v>1109</v>
      </c>
      <c r="B227" t="s">
        <v>13</v>
      </c>
      <c r="C227" t="s">
        <v>1238</v>
      </c>
      <c r="D227">
        <f>VLOOKUP(E227,standarjenis_APBD!$A$2:$C$36,3,FALSE)</f>
        <v>4303</v>
      </c>
      <c r="E227" t="s">
        <v>1180</v>
      </c>
      <c r="F227">
        <f>VLOOKUP(G227,standarkelompok_APBD!$A$2:$C$10,3,FALSE)</f>
        <v>43</v>
      </c>
      <c r="G227" t="s">
        <v>1156</v>
      </c>
      <c r="H227">
        <f>VLOOKUP(I227,standarutama_APBD!$A$2:$B$4,2,FALSE)</f>
        <v>4</v>
      </c>
      <c r="I227" t="s">
        <v>1095</v>
      </c>
      <c r="J227" s="1">
        <v>34303758605</v>
      </c>
      <c r="K227">
        <v>2023</v>
      </c>
    </row>
    <row r="228" spans="1:11" x14ac:dyDescent="0.35">
      <c r="A228">
        <f>VLOOKUP(C228,'kode provinsi bps'!$A$1:$B$548,2,FALSE)</f>
        <v>1109</v>
      </c>
      <c r="B228" t="s">
        <v>13</v>
      </c>
      <c r="C228" t="s">
        <v>1238</v>
      </c>
      <c r="D228">
        <f>VLOOKUP(E228,standarjenis_APBD!$A$2:$C$36,3,FALSE)</f>
        <v>5101</v>
      </c>
      <c r="E228" t="s">
        <v>1157</v>
      </c>
      <c r="F228">
        <f>VLOOKUP(G228,standarkelompok_APBD!$A$2:$C$10,3,FALSE)</f>
        <v>51</v>
      </c>
      <c r="G228" t="s">
        <v>1158</v>
      </c>
      <c r="H228">
        <f>VLOOKUP(I228,standarutama_APBD!$A$2:$B$4,2,FALSE)</f>
        <v>5</v>
      </c>
      <c r="I228" t="s">
        <v>1108</v>
      </c>
      <c r="J228" s="1">
        <v>805943444665</v>
      </c>
      <c r="K228">
        <v>2023</v>
      </c>
    </row>
    <row r="229" spans="1:11" x14ac:dyDescent="0.35">
      <c r="A229">
        <f>VLOOKUP(C229,'kode provinsi bps'!$A$1:$B$548,2,FALSE)</f>
        <v>1109</v>
      </c>
      <c r="B229" t="s">
        <v>13</v>
      </c>
      <c r="C229" t="s">
        <v>1238</v>
      </c>
      <c r="D229">
        <f>VLOOKUP(E229,standarjenis_APBD!$A$2:$C$36,3,FALSE)</f>
        <v>5102</v>
      </c>
      <c r="E229" t="s">
        <v>1159</v>
      </c>
      <c r="F229">
        <f>VLOOKUP(G229,standarkelompok_APBD!$A$2:$C$10,3,FALSE)</f>
        <v>51</v>
      </c>
      <c r="G229" t="s">
        <v>1158</v>
      </c>
      <c r="H229">
        <f>VLOOKUP(I229,standarutama_APBD!$A$2:$B$4,2,FALSE)</f>
        <v>5</v>
      </c>
      <c r="I229" t="s">
        <v>1108</v>
      </c>
      <c r="J229" s="1">
        <v>339289671883</v>
      </c>
      <c r="K229">
        <v>2023</v>
      </c>
    </row>
    <row r="230" spans="1:11" x14ac:dyDescent="0.35">
      <c r="A230">
        <f>VLOOKUP(C230,'kode provinsi bps'!$A$1:$B$548,2,FALSE)</f>
        <v>1109</v>
      </c>
      <c r="B230" t="s">
        <v>13</v>
      </c>
      <c r="C230" t="s">
        <v>1238</v>
      </c>
      <c r="D230">
        <f>VLOOKUP(E230,standarjenis_APBD!$A$2:$C$36,3,FALSE)</f>
        <v>5104</v>
      </c>
      <c r="E230" t="s">
        <v>1160</v>
      </c>
      <c r="F230">
        <f>VLOOKUP(G230,standarkelompok_APBD!$A$2:$C$10,3,FALSE)</f>
        <v>51</v>
      </c>
      <c r="G230" t="s">
        <v>1158</v>
      </c>
      <c r="H230">
        <f>VLOOKUP(I230,standarutama_APBD!$A$2:$B$4,2,FALSE)</f>
        <v>5</v>
      </c>
      <c r="I230" t="s">
        <v>1108</v>
      </c>
      <c r="J230" s="1">
        <v>150000000</v>
      </c>
      <c r="K230">
        <v>2023</v>
      </c>
    </row>
    <row r="231" spans="1:11" x14ac:dyDescent="0.35">
      <c r="A231">
        <f>VLOOKUP(C231,'kode provinsi bps'!$A$1:$B$548,2,FALSE)</f>
        <v>1109</v>
      </c>
      <c r="B231" t="s">
        <v>13</v>
      </c>
      <c r="C231" t="s">
        <v>1238</v>
      </c>
      <c r="D231">
        <f>VLOOKUP(E231,standarjenis_APBD!$A$2:$C$36,3,FALSE)</f>
        <v>5105</v>
      </c>
      <c r="E231" t="s">
        <v>1161</v>
      </c>
      <c r="F231">
        <f>VLOOKUP(G231,standarkelompok_APBD!$A$2:$C$10,3,FALSE)</f>
        <v>51</v>
      </c>
      <c r="G231" t="s">
        <v>1158</v>
      </c>
      <c r="H231">
        <f>VLOOKUP(I231,standarutama_APBD!$A$2:$B$4,2,FALSE)</f>
        <v>5</v>
      </c>
      <c r="I231" t="s">
        <v>1108</v>
      </c>
      <c r="J231" s="1">
        <v>57753271377</v>
      </c>
      <c r="K231">
        <v>2023</v>
      </c>
    </row>
    <row r="232" spans="1:11" x14ac:dyDescent="0.35">
      <c r="A232">
        <f>VLOOKUP(C232,'kode provinsi bps'!$A$1:$B$548,2,FALSE)</f>
        <v>1109</v>
      </c>
      <c r="B232" t="s">
        <v>13</v>
      </c>
      <c r="C232" t="s">
        <v>1238</v>
      </c>
      <c r="D232">
        <f>VLOOKUP(E232,standarjenis_APBD!$A$2:$C$36,3,FALSE)</f>
        <v>5106</v>
      </c>
      <c r="E232" t="s">
        <v>1162</v>
      </c>
      <c r="F232">
        <f>VLOOKUP(G232,standarkelompok_APBD!$A$2:$C$10,3,FALSE)</f>
        <v>51</v>
      </c>
      <c r="G232" t="s">
        <v>1158</v>
      </c>
      <c r="H232">
        <f>VLOOKUP(I232,standarutama_APBD!$A$2:$B$4,2,FALSE)</f>
        <v>5</v>
      </c>
      <c r="I232" t="s">
        <v>1108</v>
      </c>
      <c r="J232" s="1">
        <v>16943000341</v>
      </c>
      <c r="K232">
        <v>2023</v>
      </c>
    </row>
    <row r="233" spans="1:11" x14ac:dyDescent="0.35">
      <c r="A233">
        <f>VLOOKUP(C233,'kode provinsi bps'!$A$1:$B$548,2,FALSE)</f>
        <v>1109</v>
      </c>
      <c r="B233" t="s">
        <v>13</v>
      </c>
      <c r="C233" t="s">
        <v>1238</v>
      </c>
      <c r="D233">
        <f>VLOOKUP(E233,standarjenis_APBD!$A$2:$C$36,3,FALSE)</f>
        <v>5201</v>
      </c>
      <c r="E233" t="s">
        <v>1163</v>
      </c>
      <c r="F233">
        <f>VLOOKUP(G233,standarkelompok_APBD!$A$2:$C$10,3,FALSE)</f>
        <v>52</v>
      </c>
      <c r="G233" t="s">
        <v>1164</v>
      </c>
      <c r="H233">
        <f>VLOOKUP(I233,standarutama_APBD!$A$2:$B$4,2,FALSE)</f>
        <v>5</v>
      </c>
      <c r="I233" t="s">
        <v>1108</v>
      </c>
      <c r="J233" s="1">
        <v>1580317168</v>
      </c>
      <c r="K233">
        <v>2023</v>
      </c>
    </row>
    <row r="234" spans="1:11" x14ac:dyDescent="0.35">
      <c r="A234">
        <f>VLOOKUP(C234,'kode provinsi bps'!$A$1:$B$548,2,FALSE)</f>
        <v>1109</v>
      </c>
      <c r="B234" t="s">
        <v>13</v>
      </c>
      <c r="C234" t="s">
        <v>1238</v>
      </c>
      <c r="D234">
        <f>VLOOKUP(E234,standarjenis_APBD!$A$2:$C$36,3,FALSE)</f>
        <v>5202</v>
      </c>
      <c r="E234" t="s">
        <v>1165</v>
      </c>
      <c r="F234">
        <f>VLOOKUP(G234,standarkelompok_APBD!$A$2:$C$10,3,FALSE)</f>
        <v>52</v>
      </c>
      <c r="G234" t="s">
        <v>1164</v>
      </c>
      <c r="H234">
        <f>VLOOKUP(I234,standarutama_APBD!$A$2:$B$4,2,FALSE)</f>
        <v>5</v>
      </c>
      <c r="I234" t="s">
        <v>1108</v>
      </c>
      <c r="J234" s="1">
        <v>71395024939</v>
      </c>
      <c r="K234">
        <v>2023</v>
      </c>
    </row>
    <row r="235" spans="1:11" x14ac:dyDescent="0.35">
      <c r="A235">
        <f>VLOOKUP(C235,'kode provinsi bps'!$A$1:$B$548,2,FALSE)</f>
        <v>1109</v>
      </c>
      <c r="B235" t="s">
        <v>13</v>
      </c>
      <c r="C235" t="s">
        <v>1238</v>
      </c>
      <c r="D235">
        <f>VLOOKUP(E235,standarjenis_APBD!$A$2:$C$36,3,FALSE)</f>
        <v>5203</v>
      </c>
      <c r="E235" t="s">
        <v>1166</v>
      </c>
      <c r="F235">
        <f>VLOOKUP(G235,standarkelompok_APBD!$A$2:$C$10,3,FALSE)</f>
        <v>52</v>
      </c>
      <c r="G235" t="s">
        <v>1164</v>
      </c>
      <c r="H235">
        <f>VLOOKUP(I235,standarutama_APBD!$A$2:$B$4,2,FALSE)</f>
        <v>5</v>
      </c>
      <c r="I235" t="s">
        <v>1108</v>
      </c>
      <c r="J235" s="1">
        <v>58679000614</v>
      </c>
      <c r="K235">
        <v>2023</v>
      </c>
    </row>
    <row r="236" spans="1:11" x14ac:dyDescent="0.35">
      <c r="A236">
        <f>VLOOKUP(C236,'kode provinsi bps'!$A$1:$B$548,2,FALSE)</f>
        <v>1109</v>
      </c>
      <c r="B236" t="s">
        <v>13</v>
      </c>
      <c r="C236" t="s">
        <v>1238</v>
      </c>
      <c r="D236">
        <f>VLOOKUP(E236,standarjenis_APBD!$A$2:$C$36,3,FALSE)</f>
        <v>5204</v>
      </c>
      <c r="E236" t="s">
        <v>1167</v>
      </c>
      <c r="F236">
        <f>VLOOKUP(G236,standarkelompok_APBD!$A$2:$C$10,3,FALSE)</f>
        <v>52</v>
      </c>
      <c r="G236" t="s">
        <v>1164</v>
      </c>
      <c r="H236">
        <f>VLOOKUP(I236,standarutama_APBD!$A$2:$B$4,2,FALSE)</f>
        <v>5</v>
      </c>
      <c r="I236" t="s">
        <v>1108</v>
      </c>
      <c r="J236" s="1">
        <v>67529019049</v>
      </c>
      <c r="K236">
        <v>2023</v>
      </c>
    </row>
    <row r="237" spans="1:11" x14ac:dyDescent="0.35">
      <c r="A237">
        <f>VLOOKUP(C237,'kode provinsi bps'!$A$1:$B$548,2,FALSE)</f>
        <v>1109</v>
      </c>
      <c r="B237" t="s">
        <v>13</v>
      </c>
      <c r="C237" t="s">
        <v>1238</v>
      </c>
      <c r="D237">
        <f>VLOOKUP(E237,standarjenis_APBD!$A$2:$C$36,3,FALSE)</f>
        <v>5205</v>
      </c>
      <c r="E237" t="s">
        <v>1168</v>
      </c>
      <c r="F237">
        <f>VLOOKUP(G237,standarkelompok_APBD!$A$2:$C$10,3,FALSE)</f>
        <v>52</v>
      </c>
      <c r="G237" t="s">
        <v>1164</v>
      </c>
      <c r="H237">
        <f>VLOOKUP(I237,standarutama_APBD!$A$2:$B$4,2,FALSE)</f>
        <v>5</v>
      </c>
      <c r="I237" t="s">
        <v>1108</v>
      </c>
      <c r="J237" s="1">
        <v>1152905643</v>
      </c>
      <c r="K237">
        <v>2023</v>
      </c>
    </row>
    <row r="238" spans="1:11" x14ac:dyDescent="0.35">
      <c r="A238">
        <f>VLOOKUP(C238,'kode provinsi bps'!$A$1:$B$548,2,FALSE)</f>
        <v>1109</v>
      </c>
      <c r="B238" t="s">
        <v>13</v>
      </c>
      <c r="C238" t="s">
        <v>1238</v>
      </c>
      <c r="D238">
        <f>VLOOKUP(E238,standarjenis_APBD!$A$2:$C$36,3,FALSE)</f>
        <v>5206</v>
      </c>
      <c r="E238" t="s">
        <v>1181</v>
      </c>
      <c r="F238">
        <f>VLOOKUP(G238,standarkelompok_APBD!$A$2:$C$10,3,FALSE)</f>
        <v>52</v>
      </c>
      <c r="G238" t="s">
        <v>1164</v>
      </c>
      <c r="H238">
        <f>VLOOKUP(I238,standarutama_APBD!$A$2:$B$4,2,FALSE)</f>
        <v>5</v>
      </c>
      <c r="I238" t="s">
        <v>1108</v>
      </c>
      <c r="J238" s="1">
        <v>100000000</v>
      </c>
      <c r="K238">
        <v>2023</v>
      </c>
    </row>
    <row r="239" spans="1:11" x14ac:dyDescent="0.35">
      <c r="A239">
        <f>VLOOKUP(C239,'kode provinsi bps'!$A$1:$B$548,2,FALSE)</f>
        <v>1109</v>
      </c>
      <c r="B239" t="s">
        <v>13</v>
      </c>
      <c r="C239" t="s">
        <v>1238</v>
      </c>
      <c r="D239">
        <f>VLOOKUP(E239,standarjenis_APBD!$A$2:$C$36,3,FALSE)</f>
        <v>5301</v>
      </c>
      <c r="E239" t="s">
        <v>1169</v>
      </c>
      <c r="F239">
        <f>VLOOKUP(G239,standarkelompok_APBD!$A$2:$C$10,3,FALSE)</f>
        <v>53</v>
      </c>
      <c r="G239" t="s">
        <v>1170</v>
      </c>
      <c r="H239">
        <f>VLOOKUP(I239,standarutama_APBD!$A$2:$B$4,2,FALSE)</f>
        <v>5</v>
      </c>
      <c r="I239" t="s">
        <v>1108</v>
      </c>
      <c r="J239" s="1">
        <v>6073895325</v>
      </c>
      <c r="K239">
        <v>2023</v>
      </c>
    </row>
    <row r="240" spans="1:11" x14ac:dyDescent="0.35">
      <c r="A240">
        <f>VLOOKUP(C240,'kode provinsi bps'!$A$1:$B$548,2,FALSE)</f>
        <v>1109</v>
      </c>
      <c r="B240" t="s">
        <v>13</v>
      </c>
      <c r="C240" t="s">
        <v>1238</v>
      </c>
      <c r="D240">
        <f>VLOOKUP(E240,standarjenis_APBD!$A$2:$C$36,3,FALSE)</f>
        <v>5401</v>
      </c>
      <c r="E240" t="s">
        <v>1171</v>
      </c>
      <c r="F240">
        <f>VLOOKUP(G240,standarkelompok_APBD!$A$2:$C$10,3,FALSE)</f>
        <v>54</v>
      </c>
      <c r="G240" t="s">
        <v>1172</v>
      </c>
      <c r="H240">
        <f>VLOOKUP(I240,standarutama_APBD!$A$2:$B$4,2,FALSE)</f>
        <v>5</v>
      </c>
      <c r="I240" t="s">
        <v>1108</v>
      </c>
      <c r="J240" s="1">
        <v>2653763700</v>
      </c>
      <c r="K240">
        <v>2023</v>
      </c>
    </row>
    <row r="241" spans="1:11" x14ac:dyDescent="0.35">
      <c r="A241">
        <f>VLOOKUP(C241,'kode provinsi bps'!$A$1:$B$548,2,FALSE)</f>
        <v>1109</v>
      </c>
      <c r="B241" t="s">
        <v>13</v>
      </c>
      <c r="C241" t="s">
        <v>1238</v>
      </c>
      <c r="D241">
        <f>VLOOKUP(E241,standarjenis_APBD!$A$2:$C$36,3,FALSE)</f>
        <v>5402</v>
      </c>
      <c r="E241" t="s">
        <v>1173</v>
      </c>
      <c r="F241">
        <f>VLOOKUP(G241,standarkelompok_APBD!$A$2:$C$10,3,FALSE)</f>
        <v>54</v>
      </c>
      <c r="G241" t="s">
        <v>1172</v>
      </c>
      <c r="H241">
        <f>VLOOKUP(I241,standarutama_APBD!$A$2:$B$4,2,FALSE)</f>
        <v>5</v>
      </c>
      <c r="I241" t="s">
        <v>1108</v>
      </c>
      <c r="J241" s="1">
        <v>618565531030</v>
      </c>
      <c r="K241">
        <v>2023</v>
      </c>
    </row>
    <row r="242" spans="1:11" x14ac:dyDescent="0.35">
      <c r="A242">
        <f>VLOOKUP(C242,'kode provinsi bps'!$A$1:$B$548,2,FALSE)</f>
        <v>1109</v>
      </c>
      <c r="B242" t="s">
        <v>13</v>
      </c>
      <c r="C242" t="s">
        <v>1238</v>
      </c>
      <c r="D242">
        <f>VLOOKUP(E242,standarjenis_APBD!$A$2:$C$36,3,FALSE)</f>
        <v>6101</v>
      </c>
      <c r="E242" t="s">
        <v>1174</v>
      </c>
      <c r="F242">
        <f>VLOOKUP(G242,standarkelompok_APBD!$A$2:$C$10,3,FALSE)</f>
        <v>61</v>
      </c>
      <c r="G242" t="s">
        <v>1175</v>
      </c>
      <c r="H242">
        <f>VLOOKUP(I242,standarutama_APBD!$A$2:$B$4,2,FALSE)</f>
        <v>6</v>
      </c>
      <c r="I242" t="s">
        <v>1128</v>
      </c>
      <c r="J242">
        <v>0</v>
      </c>
      <c r="K242">
        <v>2023</v>
      </c>
    </row>
    <row r="243" spans="1:11" x14ac:dyDescent="0.35">
      <c r="A243">
        <f>VLOOKUP(C243,'kode provinsi bps'!$A$1:$B$548,2,FALSE)</f>
        <v>1109</v>
      </c>
      <c r="B243" t="s">
        <v>13</v>
      </c>
      <c r="C243" t="s">
        <v>1238</v>
      </c>
      <c r="D243">
        <f>VLOOKUP(E243,standarjenis_APBD!$A$2:$C$36,3,FALSE)</f>
        <v>6202</v>
      </c>
      <c r="E243" t="s">
        <v>1178</v>
      </c>
      <c r="F243">
        <f>VLOOKUP(G243,standarkelompok_APBD!$A$2:$C$10,3,FALSE)</f>
        <v>62</v>
      </c>
      <c r="G243" t="s">
        <v>1177</v>
      </c>
      <c r="H243">
        <f>VLOOKUP(I243,standarutama_APBD!$A$2:$B$4,2,FALSE)</f>
        <v>6</v>
      </c>
      <c r="I243" t="s">
        <v>1128</v>
      </c>
      <c r="J243" s="1">
        <v>1000000000</v>
      </c>
      <c r="K243">
        <v>2023</v>
      </c>
    </row>
    <row r="244" spans="1:11" x14ac:dyDescent="0.35">
      <c r="A244">
        <f>VLOOKUP(C244,'kode provinsi bps'!$A$1:$B$548,2,FALSE)</f>
        <v>1101</v>
      </c>
      <c r="B244" t="s">
        <v>14</v>
      </c>
      <c r="C244" t="s">
        <v>1233</v>
      </c>
      <c r="D244">
        <f>VLOOKUP(E244,standarjenis_APBD!$A$2:$C$36,3,FALSE)</f>
        <v>4101</v>
      </c>
      <c r="E244" t="s">
        <v>1148</v>
      </c>
      <c r="F244">
        <f>VLOOKUP(G244,standarkelompok_APBD!$A$2:$C$10,3,FALSE)</f>
        <v>41</v>
      </c>
      <c r="G244" t="s">
        <v>1149</v>
      </c>
      <c r="H244">
        <f>VLOOKUP(I244,standarutama_APBD!$A$2:$B$4,2,FALSE)</f>
        <v>4</v>
      </c>
      <c r="I244" t="s">
        <v>1095</v>
      </c>
      <c r="J244" s="1">
        <v>7308000000</v>
      </c>
      <c r="K244">
        <v>2023</v>
      </c>
    </row>
    <row r="245" spans="1:11" x14ac:dyDescent="0.35">
      <c r="A245">
        <f>VLOOKUP(C245,'kode provinsi bps'!$A$1:$B$548,2,FALSE)</f>
        <v>1101</v>
      </c>
      <c r="B245" t="s">
        <v>14</v>
      </c>
      <c r="C245" t="s">
        <v>1233</v>
      </c>
      <c r="D245">
        <f>VLOOKUP(E245,standarjenis_APBD!$A$2:$C$36,3,FALSE)</f>
        <v>4102</v>
      </c>
      <c r="E245" t="s">
        <v>1150</v>
      </c>
      <c r="F245">
        <f>VLOOKUP(G245,standarkelompok_APBD!$A$2:$C$10,3,FALSE)</f>
        <v>41</v>
      </c>
      <c r="G245" t="s">
        <v>1149</v>
      </c>
      <c r="H245">
        <f>VLOOKUP(I245,standarutama_APBD!$A$2:$B$4,2,FALSE)</f>
        <v>4</v>
      </c>
      <c r="I245" t="s">
        <v>1095</v>
      </c>
      <c r="J245" s="1">
        <v>6148847578</v>
      </c>
      <c r="K245">
        <v>2023</v>
      </c>
    </row>
    <row r="246" spans="1:11" x14ac:dyDescent="0.35">
      <c r="A246">
        <f>VLOOKUP(C246,'kode provinsi bps'!$A$1:$B$548,2,FALSE)</f>
        <v>1101</v>
      </c>
      <c r="B246" t="s">
        <v>14</v>
      </c>
      <c r="C246" t="s">
        <v>1233</v>
      </c>
      <c r="D246">
        <f>VLOOKUP(E246,standarjenis_APBD!$A$2:$C$36,3,FALSE)</f>
        <v>4103</v>
      </c>
      <c r="E246" t="s">
        <v>1151</v>
      </c>
      <c r="F246">
        <f>VLOOKUP(G246,standarkelompok_APBD!$A$2:$C$10,3,FALSE)</f>
        <v>41</v>
      </c>
      <c r="G246" t="s">
        <v>1149</v>
      </c>
      <c r="H246">
        <f>VLOOKUP(I246,standarutama_APBD!$A$2:$B$4,2,FALSE)</f>
        <v>4</v>
      </c>
      <c r="I246" t="s">
        <v>1095</v>
      </c>
      <c r="J246" s="1">
        <v>5514055009</v>
      </c>
      <c r="K246">
        <v>2023</v>
      </c>
    </row>
    <row r="247" spans="1:11" x14ac:dyDescent="0.35">
      <c r="A247">
        <f>VLOOKUP(C247,'kode provinsi bps'!$A$1:$B$548,2,FALSE)</f>
        <v>1101</v>
      </c>
      <c r="B247" t="s">
        <v>14</v>
      </c>
      <c r="C247" t="s">
        <v>1233</v>
      </c>
      <c r="D247">
        <f>VLOOKUP(E247,standarjenis_APBD!$A$2:$C$36,3,FALSE)</f>
        <v>4104</v>
      </c>
      <c r="E247" t="s">
        <v>1152</v>
      </c>
      <c r="F247">
        <f>VLOOKUP(G247,standarkelompok_APBD!$A$2:$C$10,3,FALSE)</f>
        <v>41</v>
      </c>
      <c r="G247" t="s">
        <v>1149</v>
      </c>
      <c r="H247">
        <f>VLOOKUP(I247,standarutama_APBD!$A$2:$B$4,2,FALSE)</f>
        <v>4</v>
      </c>
      <c r="I247" t="s">
        <v>1095</v>
      </c>
      <c r="J247" s="1">
        <v>50675362361</v>
      </c>
      <c r="K247">
        <v>2023</v>
      </c>
    </row>
    <row r="248" spans="1:11" x14ac:dyDescent="0.35">
      <c r="A248">
        <f>VLOOKUP(C248,'kode provinsi bps'!$A$1:$B$548,2,FALSE)</f>
        <v>1101</v>
      </c>
      <c r="B248" t="s">
        <v>14</v>
      </c>
      <c r="C248" t="s">
        <v>1233</v>
      </c>
      <c r="D248">
        <f>VLOOKUP(E248,standarjenis_APBD!$A$2:$C$36,3,FALSE)</f>
        <v>4201</v>
      </c>
      <c r="E248" t="s">
        <v>1153</v>
      </c>
      <c r="F248">
        <f>VLOOKUP(G248,standarkelompok_APBD!$A$2:$C$10,3,FALSE)</f>
        <v>42</v>
      </c>
      <c r="G248" t="s">
        <v>1154</v>
      </c>
      <c r="H248">
        <f>VLOOKUP(I248,standarutama_APBD!$A$2:$B$4,2,FALSE)</f>
        <v>4</v>
      </c>
      <c r="I248" t="s">
        <v>1095</v>
      </c>
      <c r="J248" s="1">
        <v>683828477000</v>
      </c>
      <c r="K248">
        <v>2023</v>
      </c>
    </row>
    <row r="249" spans="1:11" x14ac:dyDescent="0.35">
      <c r="A249">
        <f>VLOOKUP(C249,'kode provinsi bps'!$A$1:$B$548,2,FALSE)</f>
        <v>1101</v>
      </c>
      <c r="B249" t="s">
        <v>14</v>
      </c>
      <c r="C249" t="s">
        <v>1233</v>
      </c>
      <c r="D249">
        <f>VLOOKUP(E249,standarjenis_APBD!$A$2:$C$36,3,FALSE)</f>
        <v>4202</v>
      </c>
      <c r="E249" t="s">
        <v>1179</v>
      </c>
      <c r="F249">
        <f>VLOOKUP(G249,standarkelompok_APBD!$A$2:$C$10,3,FALSE)</f>
        <v>42</v>
      </c>
      <c r="G249" t="s">
        <v>1154</v>
      </c>
      <c r="H249">
        <f>VLOOKUP(I249,standarutama_APBD!$A$2:$B$4,2,FALSE)</f>
        <v>4</v>
      </c>
      <c r="I249" t="s">
        <v>1095</v>
      </c>
      <c r="J249" s="1">
        <v>48401297315</v>
      </c>
      <c r="K249">
        <v>2023</v>
      </c>
    </row>
    <row r="250" spans="1:11" x14ac:dyDescent="0.35">
      <c r="A250">
        <f>VLOOKUP(C250,'kode provinsi bps'!$A$1:$B$548,2,FALSE)</f>
        <v>1101</v>
      </c>
      <c r="B250" t="s">
        <v>14</v>
      </c>
      <c r="C250" t="s">
        <v>1233</v>
      </c>
      <c r="D250">
        <f>VLOOKUP(E250,standarjenis_APBD!$A$2:$C$36,3,FALSE)</f>
        <v>4301</v>
      </c>
      <c r="E250" t="s">
        <v>1155</v>
      </c>
      <c r="F250">
        <f>VLOOKUP(G250,standarkelompok_APBD!$A$2:$C$10,3,FALSE)</f>
        <v>43</v>
      </c>
      <c r="G250" t="s">
        <v>1156</v>
      </c>
      <c r="H250">
        <f>VLOOKUP(I250,standarutama_APBD!$A$2:$B$4,2,FALSE)</f>
        <v>4</v>
      </c>
      <c r="I250" t="s">
        <v>1095</v>
      </c>
      <c r="J250" s="1">
        <v>20000000000</v>
      </c>
      <c r="K250">
        <v>2023</v>
      </c>
    </row>
    <row r="251" spans="1:11" x14ac:dyDescent="0.35">
      <c r="A251">
        <f>VLOOKUP(C251,'kode provinsi bps'!$A$1:$B$548,2,FALSE)</f>
        <v>1101</v>
      </c>
      <c r="B251" t="s">
        <v>14</v>
      </c>
      <c r="C251" t="s">
        <v>1233</v>
      </c>
      <c r="D251">
        <f>VLOOKUP(E251,standarjenis_APBD!$A$2:$C$36,3,FALSE)</f>
        <v>4303</v>
      </c>
      <c r="E251" t="s">
        <v>1180</v>
      </c>
      <c r="F251">
        <f>VLOOKUP(G251,standarkelompok_APBD!$A$2:$C$10,3,FALSE)</f>
        <v>43</v>
      </c>
      <c r="G251" t="s">
        <v>1156</v>
      </c>
      <c r="H251">
        <f>VLOOKUP(I251,standarutama_APBD!$A$2:$B$4,2,FALSE)</f>
        <v>4</v>
      </c>
      <c r="I251" t="s">
        <v>1095</v>
      </c>
      <c r="J251" s="1">
        <v>23192383921</v>
      </c>
      <c r="K251">
        <v>2023</v>
      </c>
    </row>
    <row r="252" spans="1:11" x14ac:dyDescent="0.35">
      <c r="A252">
        <f>VLOOKUP(C252,'kode provinsi bps'!$A$1:$B$548,2,FALSE)</f>
        <v>1101</v>
      </c>
      <c r="B252" t="s">
        <v>14</v>
      </c>
      <c r="C252" t="s">
        <v>1233</v>
      </c>
      <c r="D252">
        <f>VLOOKUP(E252,standarjenis_APBD!$A$2:$C$36,3,FALSE)</f>
        <v>5101</v>
      </c>
      <c r="E252" t="s">
        <v>1157</v>
      </c>
      <c r="F252">
        <f>VLOOKUP(G252,standarkelompok_APBD!$A$2:$C$10,3,FALSE)</f>
        <v>51</v>
      </c>
      <c r="G252" t="s">
        <v>1158</v>
      </c>
      <c r="H252">
        <f>VLOOKUP(I252,standarutama_APBD!$A$2:$B$4,2,FALSE)</f>
        <v>5</v>
      </c>
      <c r="I252" t="s">
        <v>1108</v>
      </c>
      <c r="J252" s="1">
        <v>355369914774</v>
      </c>
      <c r="K252">
        <v>2023</v>
      </c>
    </row>
    <row r="253" spans="1:11" x14ac:dyDescent="0.35">
      <c r="A253">
        <f>VLOOKUP(C253,'kode provinsi bps'!$A$1:$B$548,2,FALSE)</f>
        <v>1101</v>
      </c>
      <c r="B253" t="s">
        <v>14</v>
      </c>
      <c r="C253" t="s">
        <v>1233</v>
      </c>
      <c r="D253">
        <f>VLOOKUP(E253,standarjenis_APBD!$A$2:$C$36,3,FALSE)</f>
        <v>5102</v>
      </c>
      <c r="E253" t="s">
        <v>1159</v>
      </c>
      <c r="F253">
        <f>VLOOKUP(G253,standarkelompok_APBD!$A$2:$C$10,3,FALSE)</f>
        <v>51</v>
      </c>
      <c r="G253" t="s">
        <v>1158</v>
      </c>
      <c r="H253">
        <f>VLOOKUP(I253,standarutama_APBD!$A$2:$B$4,2,FALSE)</f>
        <v>5</v>
      </c>
      <c r="I253" t="s">
        <v>1108</v>
      </c>
      <c r="J253" s="1">
        <v>272437503784</v>
      </c>
      <c r="K253">
        <v>2023</v>
      </c>
    </row>
    <row r="254" spans="1:11" x14ac:dyDescent="0.35">
      <c r="A254">
        <f>VLOOKUP(C254,'kode provinsi bps'!$A$1:$B$548,2,FALSE)</f>
        <v>1101</v>
      </c>
      <c r="B254" t="s">
        <v>14</v>
      </c>
      <c r="C254" t="s">
        <v>1233</v>
      </c>
      <c r="D254">
        <f>VLOOKUP(E254,standarjenis_APBD!$A$2:$C$36,3,FALSE)</f>
        <v>5104</v>
      </c>
      <c r="E254" t="s">
        <v>1160</v>
      </c>
      <c r="F254">
        <f>VLOOKUP(G254,standarkelompok_APBD!$A$2:$C$10,3,FALSE)</f>
        <v>51</v>
      </c>
      <c r="G254" t="s">
        <v>1158</v>
      </c>
      <c r="H254">
        <f>VLOOKUP(I254,standarutama_APBD!$A$2:$B$4,2,FALSE)</f>
        <v>5</v>
      </c>
      <c r="I254" t="s">
        <v>1108</v>
      </c>
      <c r="J254" s="1">
        <v>500000000</v>
      </c>
      <c r="K254">
        <v>2023</v>
      </c>
    </row>
    <row r="255" spans="1:11" x14ac:dyDescent="0.35">
      <c r="A255">
        <f>VLOOKUP(C255,'kode provinsi bps'!$A$1:$B$548,2,FALSE)</f>
        <v>1101</v>
      </c>
      <c r="B255" t="s">
        <v>14</v>
      </c>
      <c r="C255" t="s">
        <v>1233</v>
      </c>
      <c r="D255">
        <f>VLOOKUP(E255,standarjenis_APBD!$A$2:$C$36,3,FALSE)</f>
        <v>5105</v>
      </c>
      <c r="E255" t="s">
        <v>1161</v>
      </c>
      <c r="F255">
        <f>VLOOKUP(G255,standarkelompok_APBD!$A$2:$C$10,3,FALSE)</f>
        <v>51</v>
      </c>
      <c r="G255" t="s">
        <v>1158</v>
      </c>
      <c r="H255">
        <f>VLOOKUP(I255,standarutama_APBD!$A$2:$B$4,2,FALSE)</f>
        <v>5</v>
      </c>
      <c r="I255" t="s">
        <v>1108</v>
      </c>
      <c r="J255" s="1">
        <v>9010213584</v>
      </c>
      <c r="K255">
        <v>2023</v>
      </c>
    </row>
    <row r="256" spans="1:11" x14ac:dyDescent="0.35">
      <c r="A256">
        <f>VLOOKUP(C256,'kode provinsi bps'!$A$1:$B$548,2,FALSE)</f>
        <v>1101</v>
      </c>
      <c r="B256" t="s">
        <v>14</v>
      </c>
      <c r="C256" t="s">
        <v>1233</v>
      </c>
      <c r="D256">
        <f>VLOOKUP(E256,standarjenis_APBD!$A$2:$C$36,3,FALSE)</f>
        <v>5106</v>
      </c>
      <c r="E256" t="s">
        <v>1162</v>
      </c>
      <c r="F256">
        <f>VLOOKUP(G256,standarkelompok_APBD!$A$2:$C$10,3,FALSE)</f>
        <v>51</v>
      </c>
      <c r="G256" t="s">
        <v>1158</v>
      </c>
      <c r="H256">
        <f>VLOOKUP(I256,standarutama_APBD!$A$2:$B$4,2,FALSE)</f>
        <v>5</v>
      </c>
      <c r="I256" t="s">
        <v>1108</v>
      </c>
      <c r="J256" s="1">
        <v>10654000000</v>
      </c>
      <c r="K256">
        <v>2023</v>
      </c>
    </row>
    <row r="257" spans="1:11" x14ac:dyDescent="0.35">
      <c r="A257">
        <f>VLOOKUP(C257,'kode provinsi bps'!$A$1:$B$548,2,FALSE)</f>
        <v>1101</v>
      </c>
      <c r="B257" t="s">
        <v>14</v>
      </c>
      <c r="C257" t="s">
        <v>1233</v>
      </c>
      <c r="D257">
        <f>VLOOKUP(E257,standarjenis_APBD!$A$2:$C$36,3,FALSE)</f>
        <v>5202</v>
      </c>
      <c r="E257" t="s">
        <v>1165</v>
      </c>
      <c r="F257">
        <f>VLOOKUP(G257,standarkelompok_APBD!$A$2:$C$10,3,FALSE)</f>
        <v>52</v>
      </c>
      <c r="G257" t="s">
        <v>1164</v>
      </c>
      <c r="H257">
        <f>VLOOKUP(I257,standarutama_APBD!$A$2:$B$4,2,FALSE)</f>
        <v>5</v>
      </c>
      <c r="I257" t="s">
        <v>1108</v>
      </c>
      <c r="J257" s="1">
        <v>18813348040</v>
      </c>
      <c r="K257">
        <v>2023</v>
      </c>
    </row>
    <row r="258" spans="1:11" x14ac:dyDescent="0.35">
      <c r="A258">
        <f>VLOOKUP(C258,'kode provinsi bps'!$A$1:$B$548,2,FALSE)</f>
        <v>1101</v>
      </c>
      <c r="B258" t="s">
        <v>14</v>
      </c>
      <c r="C258" t="s">
        <v>1233</v>
      </c>
      <c r="D258">
        <f>VLOOKUP(E258,standarjenis_APBD!$A$2:$C$36,3,FALSE)</f>
        <v>5203</v>
      </c>
      <c r="E258" t="s">
        <v>1166</v>
      </c>
      <c r="F258">
        <f>VLOOKUP(G258,standarkelompok_APBD!$A$2:$C$10,3,FALSE)</f>
        <v>52</v>
      </c>
      <c r="G258" t="s">
        <v>1164</v>
      </c>
      <c r="H258">
        <f>VLOOKUP(I258,standarutama_APBD!$A$2:$B$4,2,FALSE)</f>
        <v>5</v>
      </c>
      <c r="I258" t="s">
        <v>1108</v>
      </c>
      <c r="J258" s="1">
        <v>20803899985</v>
      </c>
      <c r="K258">
        <v>2023</v>
      </c>
    </row>
    <row r="259" spans="1:11" x14ac:dyDescent="0.35">
      <c r="A259">
        <f>VLOOKUP(C259,'kode provinsi bps'!$A$1:$B$548,2,FALSE)</f>
        <v>1101</v>
      </c>
      <c r="B259" t="s">
        <v>14</v>
      </c>
      <c r="C259" t="s">
        <v>1233</v>
      </c>
      <c r="D259">
        <f>VLOOKUP(E259,standarjenis_APBD!$A$2:$C$36,3,FALSE)</f>
        <v>5204</v>
      </c>
      <c r="E259" t="s">
        <v>1167</v>
      </c>
      <c r="F259">
        <f>VLOOKUP(G259,standarkelompok_APBD!$A$2:$C$10,3,FALSE)</f>
        <v>52</v>
      </c>
      <c r="G259" t="s">
        <v>1164</v>
      </c>
      <c r="H259">
        <f>VLOOKUP(I259,standarutama_APBD!$A$2:$B$4,2,FALSE)</f>
        <v>5</v>
      </c>
      <c r="I259" t="s">
        <v>1108</v>
      </c>
      <c r="J259" s="1">
        <v>40259229890</v>
      </c>
      <c r="K259">
        <v>2023</v>
      </c>
    </row>
    <row r="260" spans="1:11" x14ac:dyDescent="0.35">
      <c r="A260">
        <f>VLOOKUP(C260,'kode provinsi bps'!$A$1:$B$548,2,FALSE)</f>
        <v>1101</v>
      </c>
      <c r="B260" t="s">
        <v>14</v>
      </c>
      <c r="C260" t="s">
        <v>1233</v>
      </c>
      <c r="D260">
        <f>VLOOKUP(E260,standarjenis_APBD!$A$2:$C$36,3,FALSE)</f>
        <v>5205</v>
      </c>
      <c r="E260" t="s">
        <v>1168</v>
      </c>
      <c r="F260">
        <f>VLOOKUP(G260,standarkelompok_APBD!$A$2:$C$10,3,FALSE)</f>
        <v>52</v>
      </c>
      <c r="G260" t="s">
        <v>1164</v>
      </c>
      <c r="H260">
        <f>VLOOKUP(I260,standarutama_APBD!$A$2:$B$4,2,FALSE)</f>
        <v>5</v>
      </c>
      <c r="I260" t="s">
        <v>1108</v>
      </c>
      <c r="J260" s="1">
        <v>480528290</v>
      </c>
      <c r="K260">
        <v>2023</v>
      </c>
    </row>
    <row r="261" spans="1:11" x14ac:dyDescent="0.35">
      <c r="A261">
        <f>VLOOKUP(C261,'kode provinsi bps'!$A$1:$B$548,2,FALSE)</f>
        <v>1101</v>
      </c>
      <c r="B261" t="s">
        <v>14</v>
      </c>
      <c r="C261" t="s">
        <v>1233</v>
      </c>
      <c r="D261">
        <f>VLOOKUP(E261,standarjenis_APBD!$A$2:$C$36,3,FALSE)</f>
        <v>5301</v>
      </c>
      <c r="E261" t="s">
        <v>1169</v>
      </c>
      <c r="F261">
        <f>VLOOKUP(G261,standarkelompok_APBD!$A$2:$C$10,3,FALSE)</f>
        <v>53</v>
      </c>
      <c r="G261" t="s">
        <v>1170</v>
      </c>
      <c r="H261">
        <f>VLOOKUP(I261,standarutama_APBD!$A$2:$B$4,2,FALSE)</f>
        <v>5</v>
      </c>
      <c r="I261" t="s">
        <v>1108</v>
      </c>
      <c r="J261" s="1">
        <v>4174713869</v>
      </c>
      <c r="K261">
        <v>2023</v>
      </c>
    </row>
    <row r="262" spans="1:11" x14ac:dyDescent="0.35">
      <c r="A262">
        <f>VLOOKUP(C262,'kode provinsi bps'!$A$1:$B$548,2,FALSE)</f>
        <v>1101</v>
      </c>
      <c r="B262" t="s">
        <v>14</v>
      </c>
      <c r="C262" t="s">
        <v>1233</v>
      </c>
      <c r="D262">
        <f>VLOOKUP(E262,standarjenis_APBD!$A$2:$C$36,3,FALSE)</f>
        <v>5401</v>
      </c>
      <c r="E262" t="s">
        <v>1171</v>
      </c>
      <c r="F262">
        <f>VLOOKUP(G262,standarkelompok_APBD!$A$2:$C$10,3,FALSE)</f>
        <v>54</v>
      </c>
      <c r="G262" t="s">
        <v>1172</v>
      </c>
      <c r="H262">
        <f>VLOOKUP(I262,standarutama_APBD!$A$2:$B$4,2,FALSE)</f>
        <v>5</v>
      </c>
      <c r="I262" t="s">
        <v>1108</v>
      </c>
      <c r="J262" s="1">
        <v>635708488</v>
      </c>
      <c r="K262">
        <v>2023</v>
      </c>
    </row>
    <row r="263" spans="1:11" x14ac:dyDescent="0.35">
      <c r="A263">
        <f>VLOOKUP(C263,'kode provinsi bps'!$A$1:$B$548,2,FALSE)</f>
        <v>1101</v>
      </c>
      <c r="B263" t="s">
        <v>14</v>
      </c>
      <c r="C263" t="s">
        <v>1233</v>
      </c>
      <c r="D263">
        <f>VLOOKUP(E263,standarjenis_APBD!$A$2:$C$36,3,FALSE)</f>
        <v>5402</v>
      </c>
      <c r="E263" t="s">
        <v>1173</v>
      </c>
      <c r="F263">
        <f>VLOOKUP(G263,standarkelompok_APBD!$A$2:$C$10,3,FALSE)</f>
        <v>54</v>
      </c>
      <c r="G263" t="s">
        <v>1172</v>
      </c>
      <c r="H263">
        <f>VLOOKUP(I263,standarutama_APBD!$A$2:$B$4,2,FALSE)</f>
        <v>5</v>
      </c>
      <c r="I263" t="s">
        <v>1108</v>
      </c>
      <c r="J263" s="1">
        <v>146433610200</v>
      </c>
      <c r="K263">
        <v>2023</v>
      </c>
    </row>
    <row r="264" spans="1:11" x14ac:dyDescent="0.35">
      <c r="A264">
        <f>VLOOKUP(C264,'kode provinsi bps'!$A$1:$B$548,2,FALSE)</f>
        <v>1101</v>
      </c>
      <c r="B264" t="s">
        <v>14</v>
      </c>
      <c r="C264" t="s">
        <v>1233</v>
      </c>
      <c r="D264">
        <f>VLOOKUP(E264,standarjenis_APBD!$A$2:$C$36,3,FALSE)</f>
        <v>6101</v>
      </c>
      <c r="E264" t="s">
        <v>1174</v>
      </c>
      <c r="F264">
        <f>VLOOKUP(G264,standarkelompok_APBD!$A$2:$C$10,3,FALSE)</f>
        <v>61</v>
      </c>
      <c r="G264" t="s">
        <v>1175</v>
      </c>
      <c r="H264">
        <f>VLOOKUP(I264,standarutama_APBD!$A$2:$B$4,2,FALSE)</f>
        <v>6</v>
      </c>
      <c r="I264" t="s">
        <v>1128</v>
      </c>
      <c r="J264" s="1">
        <v>36004247720</v>
      </c>
      <c r="K264">
        <v>2023</v>
      </c>
    </row>
    <row r="265" spans="1:11" x14ac:dyDescent="0.35">
      <c r="A265">
        <f>VLOOKUP(C265,'kode provinsi bps'!$A$1:$B$548,2,FALSE)</f>
        <v>1101</v>
      </c>
      <c r="B265" t="s">
        <v>14</v>
      </c>
      <c r="C265" t="s">
        <v>1233</v>
      </c>
      <c r="D265">
        <f>VLOOKUP(E265,standarjenis_APBD!$A$2:$C$36,3,FALSE)</f>
        <v>6202</v>
      </c>
      <c r="E265" t="s">
        <v>1178</v>
      </c>
      <c r="F265">
        <f>VLOOKUP(G265,standarkelompok_APBD!$A$2:$C$10,3,FALSE)</f>
        <v>62</v>
      </c>
      <c r="G265" t="s">
        <v>1177</v>
      </c>
      <c r="H265">
        <f>VLOOKUP(I265,standarutama_APBD!$A$2:$B$4,2,FALSE)</f>
        <v>6</v>
      </c>
      <c r="I265" t="s">
        <v>1128</v>
      </c>
      <c r="J265" s="1">
        <v>1500000000</v>
      </c>
      <c r="K265">
        <v>2023</v>
      </c>
    </row>
    <row r="266" spans="1:11" x14ac:dyDescent="0.35">
      <c r="A266">
        <f>VLOOKUP(C266,'kode provinsi bps'!$A$1:$B$548,2,FALSE)</f>
        <v>1171</v>
      </c>
      <c r="B266" t="s">
        <v>15</v>
      </c>
      <c r="C266" t="s">
        <v>561</v>
      </c>
      <c r="D266">
        <f>VLOOKUP(E266,standarjenis_APBD!$A$2:$C$36,3,FALSE)</f>
        <v>4101</v>
      </c>
      <c r="E266" t="s">
        <v>1148</v>
      </c>
      <c r="F266">
        <f>VLOOKUP(G266,standarkelompok_APBD!$A$2:$C$10,3,FALSE)</f>
        <v>41</v>
      </c>
      <c r="G266" t="s">
        <v>1149</v>
      </c>
      <c r="H266">
        <f>VLOOKUP(I266,standarutama_APBD!$A$2:$B$4,2,FALSE)</f>
        <v>4</v>
      </c>
      <c r="I266" t="s">
        <v>1095</v>
      </c>
      <c r="J266" s="1">
        <v>111905791887</v>
      </c>
      <c r="K266">
        <v>2023</v>
      </c>
    </row>
    <row r="267" spans="1:11" x14ac:dyDescent="0.35">
      <c r="A267">
        <f>VLOOKUP(C267,'kode provinsi bps'!$A$1:$B$548,2,FALSE)</f>
        <v>1171</v>
      </c>
      <c r="B267" t="s">
        <v>15</v>
      </c>
      <c r="C267" t="s">
        <v>561</v>
      </c>
      <c r="D267">
        <f>VLOOKUP(E267,standarjenis_APBD!$A$2:$C$36,3,FALSE)</f>
        <v>4102</v>
      </c>
      <c r="E267" t="s">
        <v>1150</v>
      </c>
      <c r="F267">
        <f>VLOOKUP(G267,standarkelompok_APBD!$A$2:$C$10,3,FALSE)</f>
        <v>41</v>
      </c>
      <c r="G267" t="s">
        <v>1149</v>
      </c>
      <c r="H267">
        <f>VLOOKUP(I267,standarutama_APBD!$A$2:$B$4,2,FALSE)</f>
        <v>4</v>
      </c>
      <c r="I267" t="s">
        <v>1095</v>
      </c>
      <c r="J267" s="1">
        <v>43544169903</v>
      </c>
      <c r="K267">
        <v>2023</v>
      </c>
    </row>
    <row r="268" spans="1:11" x14ac:dyDescent="0.35">
      <c r="A268">
        <f>VLOOKUP(C268,'kode provinsi bps'!$A$1:$B$548,2,FALSE)</f>
        <v>1171</v>
      </c>
      <c r="B268" t="s">
        <v>15</v>
      </c>
      <c r="C268" t="s">
        <v>561</v>
      </c>
      <c r="D268">
        <f>VLOOKUP(E268,standarjenis_APBD!$A$2:$C$36,3,FALSE)</f>
        <v>4103</v>
      </c>
      <c r="E268" t="s">
        <v>1151</v>
      </c>
      <c r="F268">
        <f>VLOOKUP(G268,standarkelompok_APBD!$A$2:$C$10,3,FALSE)</f>
        <v>41</v>
      </c>
      <c r="G268" t="s">
        <v>1149</v>
      </c>
      <c r="H268">
        <f>VLOOKUP(I268,standarutama_APBD!$A$2:$B$4,2,FALSE)</f>
        <v>4</v>
      </c>
      <c r="I268" t="s">
        <v>1095</v>
      </c>
      <c r="J268" s="1">
        <v>9000000000</v>
      </c>
      <c r="K268">
        <v>2023</v>
      </c>
    </row>
    <row r="269" spans="1:11" x14ac:dyDescent="0.35">
      <c r="A269">
        <f>VLOOKUP(C269,'kode provinsi bps'!$A$1:$B$548,2,FALSE)</f>
        <v>1171</v>
      </c>
      <c r="B269" t="s">
        <v>15</v>
      </c>
      <c r="C269" t="s">
        <v>561</v>
      </c>
      <c r="D269">
        <f>VLOOKUP(E269,standarjenis_APBD!$A$2:$C$36,3,FALSE)</f>
        <v>4104</v>
      </c>
      <c r="E269" t="s">
        <v>1152</v>
      </c>
      <c r="F269">
        <f>VLOOKUP(G269,standarkelompok_APBD!$A$2:$C$10,3,FALSE)</f>
        <v>41</v>
      </c>
      <c r="G269" t="s">
        <v>1149</v>
      </c>
      <c r="H269">
        <f>VLOOKUP(I269,standarutama_APBD!$A$2:$B$4,2,FALSE)</f>
        <v>4</v>
      </c>
      <c r="I269" t="s">
        <v>1095</v>
      </c>
      <c r="J269" s="1">
        <v>117030890632</v>
      </c>
      <c r="K269">
        <v>2023</v>
      </c>
    </row>
    <row r="270" spans="1:11" x14ac:dyDescent="0.35">
      <c r="A270">
        <f>VLOOKUP(C270,'kode provinsi bps'!$A$1:$B$548,2,FALSE)</f>
        <v>1171</v>
      </c>
      <c r="B270" t="s">
        <v>15</v>
      </c>
      <c r="C270" t="s">
        <v>561</v>
      </c>
      <c r="D270">
        <f>VLOOKUP(E270,standarjenis_APBD!$A$2:$C$36,3,FALSE)</f>
        <v>4201</v>
      </c>
      <c r="E270" t="s">
        <v>1153</v>
      </c>
      <c r="F270">
        <f>VLOOKUP(G270,standarkelompok_APBD!$A$2:$C$10,3,FALSE)</f>
        <v>42</v>
      </c>
      <c r="G270" t="s">
        <v>1154</v>
      </c>
      <c r="H270">
        <f>VLOOKUP(I270,standarutama_APBD!$A$2:$B$4,2,FALSE)</f>
        <v>4</v>
      </c>
      <c r="I270" t="s">
        <v>1095</v>
      </c>
      <c r="J270" s="1">
        <v>821176423000</v>
      </c>
      <c r="K270">
        <v>2023</v>
      </c>
    </row>
    <row r="271" spans="1:11" x14ac:dyDescent="0.35">
      <c r="A271">
        <f>VLOOKUP(C271,'kode provinsi bps'!$A$1:$B$548,2,FALSE)</f>
        <v>1171</v>
      </c>
      <c r="B271" t="s">
        <v>15</v>
      </c>
      <c r="C271" t="s">
        <v>561</v>
      </c>
      <c r="D271">
        <f>VLOOKUP(E271,standarjenis_APBD!$A$2:$C$36,3,FALSE)</f>
        <v>4202</v>
      </c>
      <c r="E271" t="s">
        <v>1179</v>
      </c>
      <c r="F271">
        <f>VLOOKUP(G271,standarkelompok_APBD!$A$2:$C$10,3,FALSE)</f>
        <v>42</v>
      </c>
      <c r="G271" t="s">
        <v>1154</v>
      </c>
      <c r="H271">
        <f>VLOOKUP(I271,standarutama_APBD!$A$2:$B$4,2,FALSE)</f>
        <v>4</v>
      </c>
      <c r="I271" t="s">
        <v>1095</v>
      </c>
      <c r="J271" s="1">
        <v>138524588566</v>
      </c>
      <c r="K271">
        <v>2023</v>
      </c>
    </row>
    <row r="272" spans="1:11" x14ac:dyDescent="0.35">
      <c r="A272">
        <f>VLOOKUP(C272,'kode provinsi bps'!$A$1:$B$548,2,FALSE)</f>
        <v>1171</v>
      </c>
      <c r="B272" t="s">
        <v>15</v>
      </c>
      <c r="C272" t="s">
        <v>561</v>
      </c>
      <c r="D272">
        <f>VLOOKUP(E272,standarjenis_APBD!$A$2:$C$36,3,FALSE)</f>
        <v>4303</v>
      </c>
      <c r="E272" t="s">
        <v>1180</v>
      </c>
      <c r="F272">
        <f>VLOOKUP(G272,standarkelompok_APBD!$A$2:$C$10,3,FALSE)</f>
        <v>43</v>
      </c>
      <c r="G272" t="s">
        <v>1156</v>
      </c>
      <c r="H272">
        <f>VLOOKUP(I272,standarutama_APBD!$A$2:$B$4,2,FALSE)</f>
        <v>4</v>
      </c>
      <c r="I272" t="s">
        <v>1095</v>
      </c>
      <c r="J272" s="1">
        <v>14102979157</v>
      </c>
      <c r="K272">
        <v>2023</v>
      </c>
    </row>
    <row r="273" spans="1:11" x14ac:dyDescent="0.35">
      <c r="A273">
        <f>VLOOKUP(C273,'kode provinsi bps'!$A$1:$B$548,2,FALSE)</f>
        <v>1171</v>
      </c>
      <c r="B273" t="s">
        <v>15</v>
      </c>
      <c r="C273" t="s">
        <v>561</v>
      </c>
      <c r="D273">
        <f>VLOOKUP(E273,standarjenis_APBD!$A$2:$C$36,3,FALSE)</f>
        <v>5101</v>
      </c>
      <c r="E273" t="s">
        <v>1157</v>
      </c>
      <c r="F273">
        <f>VLOOKUP(G273,standarkelompok_APBD!$A$2:$C$10,3,FALSE)</f>
        <v>51</v>
      </c>
      <c r="G273" t="s">
        <v>1158</v>
      </c>
      <c r="H273">
        <f>VLOOKUP(I273,standarutama_APBD!$A$2:$B$4,2,FALSE)</f>
        <v>5</v>
      </c>
      <c r="I273" t="s">
        <v>1108</v>
      </c>
      <c r="J273" s="1">
        <v>484968005048</v>
      </c>
      <c r="K273">
        <v>2023</v>
      </c>
    </row>
    <row r="274" spans="1:11" x14ac:dyDescent="0.35">
      <c r="A274">
        <f>VLOOKUP(C274,'kode provinsi bps'!$A$1:$B$548,2,FALSE)</f>
        <v>1171</v>
      </c>
      <c r="B274" t="s">
        <v>15</v>
      </c>
      <c r="C274" t="s">
        <v>561</v>
      </c>
      <c r="D274">
        <f>VLOOKUP(E274,standarjenis_APBD!$A$2:$C$36,3,FALSE)</f>
        <v>5102</v>
      </c>
      <c r="E274" t="s">
        <v>1159</v>
      </c>
      <c r="F274">
        <f>VLOOKUP(G274,standarkelompok_APBD!$A$2:$C$10,3,FALSE)</f>
        <v>51</v>
      </c>
      <c r="G274" t="s">
        <v>1158</v>
      </c>
      <c r="H274">
        <f>VLOOKUP(I274,standarutama_APBD!$A$2:$B$4,2,FALSE)</f>
        <v>5</v>
      </c>
      <c r="I274" t="s">
        <v>1108</v>
      </c>
      <c r="J274" s="1">
        <v>431631257996</v>
      </c>
      <c r="K274">
        <v>2023</v>
      </c>
    </row>
    <row r="275" spans="1:11" x14ac:dyDescent="0.35">
      <c r="A275">
        <f>VLOOKUP(C275,'kode provinsi bps'!$A$1:$B$548,2,FALSE)</f>
        <v>1171</v>
      </c>
      <c r="B275" t="s">
        <v>15</v>
      </c>
      <c r="C275" t="s">
        <v>561</v>
      </c>
      <c r="D275">
        <f>VLOOKUP(E275,standarjenis_APBD!$A$2:$C$36,3,FALSE)</f>
        <v>5103</v>
      </c>
      <c r="E275" t="s">
        <v>1183</v>
      </c>
      <c r="F275">
        <f>VLOOKUP(G275,standarkelompok_APBD!$A$2:$C$10,3,FALSE)</f>
        <v>51</v>
      </c>
      <c r="G275" t="s">
        <v>1158</v>
      </c>
      <c r="H275">
        <f>VLOOKUP(I275,standarutama_APBD!$A$2:$B$4,2,FALSE)</f>
        <v>5</v>
      </c>
      <c r="I275" t="s">
        <v>1108</v>
      </c>
      <c r="J275" s="1">
        <v>2000000000</v>
      </c>
      <c r="K275">
        <v>2023</v>
      </c>
    </row>
    <row r="276" spans="1:11" x14ac:dyDescent="0.35">
      <c r="A276">
        <f>VLOOKUP(C276,'kode provinsi bps'!$A$1:$B$548,2,FALSE)</f>
        <v>1171</v>
      </c>
      <c r="B276" t="s">
        <v>15</v>
      </c>
      <c r="C276" t="s">
        <v>561</v>
      </c>
      <c r="D276">
        <f>VLOOKUP(E276,standarjenis_APBD!$A$2:$C$36,3,FALSE)</f>
        <v>5104</v>
      </c>
      <c r="E276" t="s">
        <v>1160</v>
      </c>
      <c r="F276">
        <f>VLOOKUP(G276,standarkelompok_APBD!$A$2:$C$10,3,FALSE)</f>
        <v>51</v>
      </c>
      <c r="G276" t="s">
        <v>1158</v>
      </c>
      <c r="H276">
        <f>VLOOKUP(I276,standarutama_APBD!$A$2:$B$4,2,FALSE)</f>
        <v>5</v>
      </c>
      <c r="I276" t="s">
        <v>1108</v>
      </c>
      <c r="J276" s="1">
        <v>2486000000</v>
      </c>
      <c r="K276">
        <v>2023</v>
      </c>
    </row>
    <row r="277" spans="1:11" x14ac:dyDescent="0.35">
      <c r="A277">
        <f>VLOOKUP(C277,'kode provinsi bps'!$A$1:$B$548,2,FALSE)</f>
        <v>1171</v>
      </c>
      <c r="B277" t="s">
        <v>15</v>
      </c>
      <c r="C277" t="s">
        <v>561</v>
      </c>
      <c r="D277">
        <f>VLOOKUP(E277,standarjenis_APBD!$A$2:$C$36,3,FALSE)</f>
        <v>5105</v>
      </c>
      <c r="E277" t="s">
        <v>1161</v>
      </c>
      <c r="F277">
        <f>VLOOKUP(G277,standarkelompok_APBD!$A$2:$C$10,3,FALSE)</f>
        <v>51</v>
      </c>
      <c r="G277" t="s">
        <v>1158</v>
      </c>
      <c r="H277">
        <f>VLOOKUP(I277,standarutama_APBD!$A$2:$B$4,2,FALSE)</f>
        <v>5</v>
      </c>
      <c r="I277" t="s">
        <v>1108</v>
      </c>
      <c r="J277" s="1">
        <v>103262922279</v>
      </c>
      <c r="K277">
        <v>2023</v>
      </c>
    </row>
    <row r="278" spans="1:11" x14ac:dyDescent="0.35">
      <c r="A278">
        <f>VLOOKUP(C278,'kode provinsi bps'!$A$1:$B$548,2,FALSE)</f>
        <v>1171</v>
      </c>
      <c r="B278" t="s">
        <v>15</v>
      </c>
      <c r="C278" t="s">
        <v>561</v>
      </c>
      <c r="D278">
        <f>VLOOKUP(E278,standarjenis_APBD!$A$2:$C$36,3,FALSE)</f>
        <v>5106</v>
      </c>
      <c r="E278" t="s">
        <v>1162</v>
      </c>
      <c r="F278">
        <f>VLOOKUP(G278,standarkelompok_APBD!$A$2:$C$10,3,FALSE)</f>
        <v>51</v>
      </c>
      <c r="G278" t="s">
        <v>1158</v>
      </c>
      <c r="H278">
        <f>VLOOKUP(I278,standarutama_APBD!$A$2:$B$4,2,FALSE)</f>
        <v>5</v>
      </c>
      <c r="I278" t="s">
        <v>1108</v>
      </c>
      <c r="J278" s="1">
        <v>2787861455</v>
      </c>
      <c r="K278">
        <v>2023</v>
      </c>
    </row>
    <row r="279" spans="1:11" x14ac:dyDescent="0.35">
      <c r="A279">
        <f>VLOOKUP(C279,'kode provinsi bps'!$A$1:$B$548,2,FALSE)</f>
        <v>1171</v>
      </c>
      <c r="B279" t="s">
        <v>15</v>
      </c>
      <c r="C279" t="s">
        <v>561</v>
      </c>
      <c r="D279">
        <f>VLOOKUP(E279,standarjenis_APBD!$A$2:$C$36,3,FALSE)</f>
        <v>5201</v>
      </c>
      <c r="E279" t="s">
        <v>1163</v>
      </c>
      <c r="F279">
        <f>VLOOKUP(G279,standarkelompok_APBD!$A$2:$C$10,3,FALSE)</f>
        <v>52</v>
      </c>
      <c r="G279" t="s">
        <v>1164</v>
      </c>
      <c r="H279">
        <f>VLOOKUP(I279,standarutama_APBD!$A$2:$B$4,2,FALSE)</f>
        <v>5</v>
      </c>
      <c r="I279" t="s">
        <v>1108</v>
      </c>
      <c r="J279" s="1">
        <v>14077883930</v>
      </c>
      <c r="K279">
        <v>2023</v>
      </c>
    </row>
    <row r="280" spans="1:11" x14ac:dyDescent="0.35">
      <c r="A280">
        <f>VLOOKUP(C280,'kode provinsi bps'!$A$1:$B$548,2,FALSE)</f>
        <v>1171</v>
      </c>
      <c r="B280" t="s">
        <v>15</v>
      </c>
      <c r="C280" t="s">
        <v>561</v>
      </c>
      <c r="D280">
        <f>VLOOKUP(E280,standarjenis_APBD!$A$2:$C$36,3,FALSE)</f>
        <v>5202</v>
      </c>
      <c r="E280" t="s">
        <v>1165</v>
      </c>
      <c r="F280">
        <f>VLOOKUP(G280,standarkelompok_APBD!$A$2:$C$10,3,FALSE)</f>
        <v>52</v>
      </c>
      <c r="G280" t="s">
        <v>1164</v>
      </c>
      <c r="H280">
        <f>VLOOKUP(I280,standarutama_APBD!$A$2:$B$4,2,FALSE)</f>
        <v>5</v>
      </c>
      <c r="I280" t="s">
        <v>1108</v>
      </c>
      <c r="J280" s="1">
        <v>21714325358</v>
      </c>
      <c r="K280">
        <v>2023</v>
      </c>
    </row>
    <row r="281" spans="1:11" x14ac:dyDescent="0.35">
      <c r="A281">
        <f>VLOOKUP(C281,'kode provinsi bps'!$A$1:$B$548,2,FALSE)</f>
        <v>1171</v>
      </c>
      <c r="B281" t="s">
        <v>15</v>
      </c>
      <c r="C281" t="s">
        <v>561</v>
      </c>
      <c r="D281">
        <f>VLOOKUP(E281,standarjenis_APBD!$A$2:$C$36,3,FALSE)</f>
        <v>5203</v>
      </c>
      <c r="E281" t="s">
        <v>1166</v>
      </c>
      <c r="F281">
        <f>VLOOKUP(G281,standarkelompok_APBD!$A$2:$C$10,3,FALSE)</f>
        <v>52</v>
      </c>
      <c r="G281" t="s">
        <v>1164</v>
      </c>
      <c r="H281">
        <f>VLOOKUP(I281,standarutama_APBD!$A$2:$B$4,2,FALSE)</f>
        <v>5</v>
      </c>
      <c r="I281" t="s">
        <v>1108</v>
      </c>
      <c r="J281" s="1">
        <v>24722394874</v>
      </c>
      <c r="K281">
        <v>2023</v>
      </c>
    </row>
    <row r="282" spans="1:11" x14ac:dyDescent="0.35">
      <c r="A282">
        <f>VLOOKUP(C282,'kode provinsi bps'!$A$1:$B$548,2,FALSE)</f>
        <v>1171</v>
      </c>
      <c r="B282" t="s">
        <v>15</v>
      </c>
      <c r="C282" t="s">
        <v>561</v>
      </c>
      <c r="D282">
        <f>VLOOKUP(E282,standarjenis_APBD!$A$2:$C$36,3,FALSE)</f>
        <v>5204</v>
      </c>
      <c r="E282" t="s">
        <v>1167</v>
      </c>
      <c r="F282">
        <f>VLOOKUP(G282,standarkelompok_APBD!$A$2:$C$10,3,FALSE)</f>
        <v>52</v>
      </c>
      <c r="G282" t="s">
        <v>1164</v>
      </c>
      <c r="H282">
        <f>VLOOKUP(I282,standarutama_APBD!$A$2:$B$4,2,FALSE)</f>
        <v>5</v>
      </c>
      <c r="I282" t="s">
        <v>1108</v>
      </c>
      <c r="J282" s="1">
        <v>31187403513</v>
      </c>
      <c r="K282">
        <v>2023</v>
      </c>
    </row>
    <row r="283" spans="1:11" x14ac:dyDescent="0.35">
      <c r="A283">
        <f>VLOOKUP(C283,'kode provinsi bps'!$A$1:$B$548,2,FALSE)</f>
        <v>1171</v>
      </c>
      <c r="B283" t="s">
        <v>15</v>
      </c>
      <c r="C283" t="s">
        <v>561</v>
      </c>
      <c r="D283">
        <f>VLOOKUP(E283,standarjenis_APBD!$A$2:$C$36,3,FALSE)</f>
        <v>5205</v>
      </c>
      <c r="E283" t="s">
        <v>1168</v>
      </c>
      <c r="F283">
        <f>VLOOKUP(G283,standarkelompok_APBD!$A$2:$C$10,3,FALSE)</f>
        <v>52</v>
      </c>
      <c r="G283" t="s">
        <v>1164</v>
      </c>
      <c r="H283">
        <f>VLOOKUP(I283,standarutama_APBD!$A$2:$B$4,2,FALSE)</f>
        <v>5</v>
      </c>
      <c r="I283" t="s">
        <v>1108</v>
      </c>
      <c r="J283" s="1">
        <v>7362391276</v>
      </c>
      <c r="K283">
        <v>2023</v>
      </c>
    </row>
    <row r="284" spans="1:11" x14ac:dyDescent="0.35">
      <c r="A284">
        <f>VLOOKUP(C284,'kode provinsi bps'!$A$1:$B$548,2,FALSE)</f>
        <v>1171</v>
      </c>
      <c r="B284" t="s">
        <v>15</v>
      </c>
      <c r="C284" t="s">
        <v>561</v>
      </c>
      <c r="D284">
        <f>VLOOKUP(E284,standarjenis_APBD!$A$2:$C$36,3,FALSE)</f>
        <v>5301</v>
      </c>
      <c r="E284" t="s">
        <v>1169</v>
      </c>
      <c r="F284">
        <f>VLOOKUP(G284,standarkelompok_APBD!$A$2:$C$10,3,FALSE)</f>
        <v>53</v>
      </c>
      <c r="G284" t="s">
        <v>1170</v>
      </c>
      <c r="H284">
        <f>VLOOKUP(I284,standarutama_APBD!$A$2:$B$4,2,FALSE)</f>
        <v>5</v>
      </c>
      <c r="I284" t="s">
        <v>1108</v>
      </c>
      <c r="J284" s="1">
        <v>1500000000</v>
      </c>
      <c r="K284">
        <v>2023</v>
      </c>
    </row>
    <row r="285" spans="1:11" x14ac:dyDescent="0.35">
      <c r="A285">
        <f>VLOOKUP(C285,'kode provinsi bps'!$A$1:$B$548,2,FALSE)</f>
        <v>1171</v>
      </c>
      <c r="B285" t="s">
        <v>15</v>
      </c>
      <c r="C285" t="s">
        <v>561</v>
      </c>
      <c r="D285">
        <f>VLOOKUP(E285,standarjenis_APBD!$A$2:$C$36,3,FALSE)</f>
        <v>5401</v>
      </c>
      <c r="E285" t="s">
        <v>1171</v>
      </c>
      <c r="F285">
        <f>VLOOKUP(G285,standarkelompok_APBD!$A$2:$C$10,3,FALSE)</f>
        <v>54</v>
      </c>
      <c r="G285" t="s">
        <v>1172</v>
      </c>
      <c r="H285">
        <f>VLOOKUP(I285,standarutama_APBD!$A$2:$B$4,2,FALSE)</f>
        <v>5</v>
      </c>
      <c r="I285" t="s">
        <v>1108</v>
      </c>
      <c r="J285" s="1">
        <v>3818624716</v>
      </c>
      <c r="K285">
        <v>2023</v>
      </c>
    </row>
    <row r="286" spans="1:11" x14ac:dyDescent="0.35">
      <c r="A286">
        <f>VLOOKUP(C286,'kode provinsi bps'!$A$1:$B$548,2,FALSE)</f>
        <v>1171</v>
      </c>
      <c r="B286" t="s">
        <v>15</v>
      </c>
      <c r="C286" t="s">
        <v>561</v>
      </c>
      <c r="D286">
        <f>VLOOKUP(E286,standarjenis_APBD!$A$2:$C$36,3,FALSE)</f>
        <v>5402</v>
      </c>
      <c r="E286" t="s">
        <v>1173</v>
      </c>
      <c r="F286">
        <f>VLOOKUP(G286,standarkelompok_APBD!$A$2:$C$10,3,FALSE)</f>
        <v>54</v>
      </c>
      <c r="G286" t="s">
        <v>1172</v>
      </c>
      <c r="H286">
        <f>VLOOKUP(I286,standarutama_APBD!$A$2:$B$4,2,FALSE)</f>
        <v>5</v>
      </c>
      <c r="I286" t="s">
        <v>1108</v>
      </c>
      <c r="J286" s="1">
        <v>130965772700</v>
      </c>
      <c r="K286">
        <v>2023</v>
      </c>
    </row>
    <row r="287" spans="1:11" x14ac:dyDescent="0.35">
      <c r="A287">
        <f>VLOOKUP(C287,'kode provinsi bps'!$A$1:$B$548,2,FALSE)</f>
        <v>1171</v>
      </c>
      <c r="B287" t="s">
        <v>15</v>
      </c>
      <c r="C287" t="s">
        <v>561</v>
      </c>
      <c r="D287">
        <f>VLOOKUP(E287,standarjenis_APBD!$A$2:$C$36,3,FALSE)</f>
        <v>6101</v>
      </c>
      <c r="E287" t="s">
        <v>1174</v>
      </c>
      <c r="F287">
        <f>VLOOKUP(G287,standarkelompok_APBD!$A$2:$C$10,3,FALSE)</f>
        <v>61</v>
      </c>
      <c r="G287" t="s">
        <v>1175</v>
      </c>
      <c r="H287">
        <f>VLOOKUP(I287,standarutama_APBD!$A$2:$B$4,2,FALSE)</f>
        <v>6</v>
      </c>
      <c r="I287" t="s">
        <v>1128</v>
      </c>
      <c r="J287" s="1">
        <v>10000000000</v>
      </c>
      <c r="K287">
        <v>2023</v>
      </c>
    </row>
    <row r="288" spans="1:11" x14ac:dyDescent="0.35">
      <c r="A288">
        <f>VLOOKUP(C288,'kode provinsi bps'!$A$1:$B$548,2,FALSE)</f>
        <v>1171</v>
      </c>
      <c r="B288" t="s">
        <v>15</v>
      </c>
      <c r="C288" t="s">
        <v>561</v>
      </c>
      <c r="D288">
        <f>VLOOKUP(E288,standarjenis_APBD!$A$2:$C$36,3,FALSE)</f>
        <v>6203</v>
      </c>
      <c r="E288" t="s">
        <v>1182</v>
      </c>
      <c r="F288">
        <f>VLOOKUP(G288,standarkelompok_APBD!$A$2:$C$10,3,FALSE)</f>
        <v>62</v>
      </c>
      <c r="G288" t="s">
        <v>1177</v>
      </c>
      <c r="H288">
        <f>VLOOKUP(I288,standarutama_APBD!$A$2:$B$4,2,FALSE)</f>
        <v>6</v>
      </c>
      <c r="I288" t="s">
        <v>1128</v>
      </c>
      <c r="J288" s="1">
        <v>2800000000</v>
      </c>
      <c r="K288">
        <v>2023</v>
      </c>
    </row>
    <row r="289" spans="1:11" x14ac:dyDescent="0.35">
      <c r="A289">
        <f>VLOOKUP(C289,'kode provinsi bps'!$A$1:$B$548,2,FALSE)</f>
        <v>1172</v>
      </c>
      <c r="B289" t="s">
        <v>16</v>
      </c>
      <c r="C289" t="s">
        <v>562</v>
      </c>
      <c r="D289">
        <f>VLOOKUP(E289,standarjenis_APBD!$A$2:$C$36,3,FALSE)</f>
        <v>4101</v>
      </c>
      <c r="E289" t="s">
        <v>1148</v>
      </c>
      <c r="F289">
        <f>VLOOKUP(G289,standarkelompok_APBD!$A$2:$C$10,3,FALSE)</f>
        <v>41</v>
      </c>
      <c r="G289" t="s">
        <v>1149</v>
      </c>
      <c r="H289">
        <f>VLOOKUP(I289,standarutama_APBD!$A$2:$B$4,2,FALSE)</f>
        <v>4</v>
      </c>
      <c r="I289" t="s">
        <v>1095</v>
      </c>
      <c r="J289" s="1">
        <v>7104291871</v>
      </c>
      <c r="K289">
        <v>2023</v>
      </c>
    </row>
    <row r="290" spans="1:11" x14ac:dyDescent="0.35">
      <c r="A290">
        <f>VLOOKUP(C290,'kode provinsi bps'!$A$1:$B$548,2,FALSE)</f>
        <v>1172</v>
      </c>
      <c r="B290" t="s">
        <v>16</v>
      </c>
      <c r="C290" t="s">
        <v>562</v>
      </c>
      <c r="D290">
        <f>VLOOKUP(E290,standarjenis_APBD!$A$2:$C$36,3,FALSE)</f>
        <v>4102</v>
      </c>
      <c r="E290" t="s">
        <v>1150</v>
      </c>
      <c r="F290">
        <f>VLOOKUP(G290,standarkelompok_APBD!$A$2:$C$10,3,FALSE)</f>
        <v>41</v>
      </c>
      <c r="G290" t="s">
        <v>1149</v>
      </c>
      <c r="H290">
        <f>VLOOKUP(I290,standarutama_APBD!$A$2:$B$4,2,FALSE)</f>
        <v>4</v>
      </c>
      <c r="I290" t="s">
        <v>1095</v>
      </c>
      <c r="J290" s="1">
        <v>29179402850</v>
      </c>
      <c r="K290">
        <v>2023</v>
      </c>
    </row>
    <row r="291" spans="1:11" x14ac:dyDescent="0.35">
      <c r="A291">
        <f>VLOOKUP(C291,'kode provinsi bps'!$A$1:$B$548,2,FALSE)</f>
        <v>1172</v>
      </c>
      <c r="B291" t="s">
        <v>16</v>
      </c>
      <c r="C291" t="s">
        <v>562</v>
      </c>
      <c r="D291">
        <f>VLOOKUP(E291,standarjenis_APBD!$A$2:$C$36,3,FALSE)</f>
        <v>4103</v>
      </c>
      <c r="E291" t="s">
        <v>1151</v>
      </c>
      <c r="F291">
        <f>VLOOKUP(G291,standarkelompok_APBD!$A$2:$C$10,3,FALSE)</f>
        <v>41</v>
      </c>
      <c r="G291" t="s">
        <v>1149</v>
      </c>
      <c r="H291">
        <f>VLOOKUP(I291,standarutama_APBD!$A$2:$B$4,2,FALSE)</f>
        <v>4</v>
      </c>
      <c r="I291" t="s">
        <v>1095</v>
      </c>
      <c r="J291" s="1">
        <v>2000000000</v>
      </c>
      <c r="K291">
        <v>2023</v>
      </c>
    </row>
    <row r="292" spans="1:11" x14ac:dyDescent="0.35">
      <c r="A292">
        <f>VLOOKUP(C292,'kode provinsi bps'!$A$1:$B$548,2,FALSE)</f>
        <v>1172</v>
      </c>
      <c r="B292" t="s">
        <v>16</v>
      </c>
      <c r="C292" t="s">
        <v>562</v>
      </c>
      <c r="D292">
        <f>VLOOKUP(E292,standarjenis_APBD!$A$2:$C$36,3,FALSE)</f>
        <v>4104</v>
      </c>
      <c r="E292" t="s">
        <v>1152</v>
      </c>
      <c r="F292">
        <f>VLOOKUP(G292,standarkelompok_APBD!$A$2:$C$10,3,FALSE)</f>
        <v>41</v>
      </c>
      <c r="G292" t="s">
        <v>1149</v>
      </c>
      <c r="H292">
        <f>VLOOKUP(I292,standarutama_APBD!$A$2:$B$4,2,FALSE)</f>
        <v>4</v>
      </c>
      <c r="I292" t="s">
        <v>1095</v>
      </c>
      <c r="J292" s="1">
        <v>32127570000</v>
      </c>
      <c r="K292">
        <v>2023</v>
      </c>
    </row>
    <row r="293" spans="1:11" x14ac:dyDescent="0.35">
      <c r="A293">
        <f>VLOOKUP(C293,'kode provinsi bps'!$A$1:$B$548,2,FALSE)</f>
        <v>1172</v>
      </c>
      <c r="B293" t="s">
        <v>16</v>
      </c>
      <c r="C293" t="s">
        <v>562</v>
      </c>
      <c r="D293">
        <f>VLOOKUP(E293,standarjenis_APBD!$A$2:$C$36,3,FALSE)</f>
        <v>4201</v>
      </c>
      <c r="E293" t="s">
        <v>1153</v>
      </c>
      <c r="F293">
        <f>VLOOKUP(G293,standarkelompok_APBD!$A$2:$C$10,3,FALSE)</f>
        <v>42</v>
      </c>
      <c r="G293" t="s">
        <v>1154</v>
      </c>
      <c r="H293">
        <f>VLOOKUP(I293,standarutama_APBD!$A$2:$B$4,2,FALSE)</f>
        <v>4</v>
      </c>
      <c r="I293" t="s">
        <v>1095</v>
      </c>
      <c r="J293" s="1">
        <v>446517612000</v>
      </c>
      <c r="K293">
        <v>2023</v>
      </c>
    </row>
    <row r="294" spans="1:11" x14ac:dyDescent="0.35">
      <c r="A294">
        <f>VLOOKUP(C294,'kode provinsi bps'!$A$1:$B$548,2,FALSE)</f>
        <v>1172</v>
      </c>
      <c r="B294" t="s">
        <v>16</v>
      </c>
      <c r="C294" t="s">
        <v>562</v>
      </c>
      <c r="D294">
        <f>VLOOKUP(E294,standarjenis_APBD!$A$2:$C$36,3,FALSE)</f>
        <v>4202</v>
      </c>
      <c r="E294" t="s">
        <v>1179</v>
      </c>
      <c r="F294">
        <f>VLOOKUP(G294,standarkelompok_APBD!$A$2:$C$10,3,FALSE)</f>
        <v>42</v>
      </c>
      <c r="G294" t="s">
        <v>1154</v>
      </c>
      <c r="H294">
        <f>VLOOKUP(I294,standarutama_APBD!$A$2:$B$4,2,FALSE)</f>
        <v>4</v>
      </c>
      <c r="I294" t="s">
        <v>1095</v>
      </c>
      <c r="J294" s="1">
        <v>41659719242</v>
      </c>
      <c r="K294">
        <v>2023</v>
      </c>
    </row>
    <row r="295" spans="1:11" x14ac:dyDescent="0.35">
      <c r="A295">
        <f>VLOOKUP(C295,'kode provinsi bps'!$A$1:$B$548,2,FALSE)</f>
        <v>1172</v>
      </c>
      <c r="B295" t="s">
        <v>16</v>
      </c>
      <c r="C295" t="s">
        <v>562</v>
      </c>
      <c r="D295">
        <f>VLOOKUP(E295,standarjenis_APBD!$A$2:$C$36,3,FALSE)</f>
        <v>4301</v>
      </c>
      <c r="E295" t="s">
        <v>1155</v>
      </c>
      <c r="F295">
        <f>VLOOKUP(G295,standarkelompok_APBD!$A$2:$C$10,3,FALSE)</f>
        <v>43</v>
      </c>
      <c r="G295" t="s">
        <v>1156</v>
      </c>
      <c r="H295">
        <f>VLOOKUP(I295,standarutama_APBD!$A$2:$B$4,2,FALSE)</f>
        <v>4</v>
      </c>
      <c r="I295" t="s">
        <v>1095</v>
      </c>
      <c r="J295" s="1">
        <v>300000000</v>
      </c>
      <c r="K295">
        <v>2023</v>
      </c>
    </row>
    <row r="296" spans="1:11" x14ac:dyDescent="0.35">
      <c r="A296">
        <f>VLOOKUP(C296,'kode provinsi bps'!$A$1:$B$548,2,FALSE)</f>
        <v>1172</v>
      </c>
      <c r="B296" t="s">
        <v>16</v>
      </c>
      <c r="C296" t="s">
        <v>562</v>
      </c>
      <c r="D296">
        <f>VLOOKUP(E296,standarjenis_APBD!$A$2:$C$36,3,FALSE)</f>
        <v>4303</v>
      </c>
      <c r="E296" t="s">
        <v>1180</v>
      </c>
      <c r="F296">
        <f>VLOOKUP(G296,standarkelompok_APBD!$A$2:$C$10,3,FALSE)</f>
        <v>43</v>
      </c>
      <c r="G296" t="s">
        <v>1156</v>
      </c>
      <c r="H296">
        <f>VLOOKUP(I296,standarutama_APBD!$A$2:$B$4,2,FALSE)</f>
        <v>4</v>
      </c>
      <c r="I296" t="s">
        <v>1095</v>
      </c>
      <c r="J296" s="1">
        <v>3086605643</v>
      </c>
      <c r="K296">
        <v>2023</v>
      </c>
    </row>
    <row r="297" spans="1:11" x14ac:dyDescent="0.35">
      <c r="A297">
        <f>VLOOKUP(C297,'kode provinsi bps'!$A$1:$B$548,2,FALSE)</f>
        <v>1172</v>
      </c>
      <c r="B297" t="s">
        <v>16</v>
      </c>
      <c r="C297" t="s">
        <v>562</v>
      </c>
      <c r="D297">
        <f>VLOOKUP(E297,standarjenis_APBD!$A$2:$C$36,3,FALSE)</f>
        <v>5101</v>
      </c>
      <c r="E297" t="s">
        <v>1157</v>
      </c>
      <c r="F297">
        <f>VLOOKUP(G297,standarkelompok_APBD!$A$2:$C$10,3,FALSE)</f>
        <v>51</v>
      </c>
      <c r="G297" t="s">
        <v>1158</v>
      </c>
      <c r="H297">
        <f>VLOOKUP(I297,standarutama_APBD!$A$2:$B$4,2,FALSE)</f>
        <v>5</v>
      </c>
      <c r="I297" t="s">
        <v>1108</v>
      </c>
      <c r="J297" s="1">
        <v>277480163153</v>
      </c>
      <c r="K297">
        <v>2023</v>
      </c>
    </row>
    <row r="298" spans="1:11" x14ac:dyDescent="0.35">
      <c r="A298">
        <f>VLOOKUP(C298,'kode provinsi bps'!$A$1:$B$548,2,FALSE)</f>
        <v>1172</v>
      </c>
      <c r="B298" t="s">
        <v>16</v>
      </c>
      <c r="C298" t="s">
        <v>562</v>
      </c>
      <c r="D298">
        <f>VLOOKUP(E298,standarjenis_APBD!$A$2:$C$36,3,FALSE)</f>
        <v>5102</v>
      </c>
      <c r="E298" t="s">
        <v>1159</v>
      </c>
      <c r="F298">
        <f>VLOOKUP(G298,standarkelompok_APBD!$A$2:$C$10,3,FALSE)</f>
        <v>51</v>
      </c>
      <c r="G298" t="s">
        <v>1158</v>
      </c>
      <c r="H298">
        <f>VLOOKUP(I298,standarutama_APBD!$A$2:$B$4,2,FALSE)</f>
        <v>5</v>
      </c>
      <c r="I298" t="s">
        <v>1108</v>
      </c>
      <c r="J298" s="1">
        <v>177653735888</v>
      </c>
      <c r="K298">
        <v>2023</v>
      </c>
    </row>
    <row r="299" spans="1:11" x14ac:dyDescent="0.35">
      <c r="A299">
        <f>VLOOKUP(C299,'kode provinsi bps'!$A$1:$B$548,2,FALSE)</f>
        <v>1172</v>
      </c>
      <c r="B299" t="s">
        <v>16</v>
      </c>
      <c r="C299" t="s">
        <v>562</v>
      </c>
      <c r="D299">
        <f>VLOOKUP(E299,standarjenis_APBD!$A$2:$C$36,3,FALSE)</f>
        <v>5104</v>
      </c>
      <c r="E299" t="s">
        <v>1160</v>
      </c>
      <c r="F299">
        <f>VLOOKUP(G299,standarkelompok_APBD!$A$2:$C$10,3,FALSE)</f>
        <v>51</v>
      </c>
      <c r="G299" t="s">
        <v>1158</v>
      </c>
      <c r="H299">
        <f>VLOOKUP(I299,standarutama_APBD!$A$2:$B$4,2,FALSE)</f>
        <v>5</v>
      </c>
      <c r="I299" t="s">
        <v>1108</v>
      </c>
      <c r="J299" s="1">
        <v>1735840000</v>
      </c>
      <c r="K299">
        <v>2023</v>
      </c>
    </row>
    <row r="300" spans="1:11" x14ac:dyDescent="0.35">
      <c r="A300">
        <f>VLOOKUP(C300,'kode provinsi bps'!$A$1:$B$548,2,FALSE)</f>
        <v>1172</v>
      </c>
      <c r="B300" t="s">
        <v>16</v>
      </c>
      <c r="C300" t="s">
        <v>562</v>
      </c>
      <c r="D300">
        <f>VLOOKUP(E300,standarjenis_APBD!$A$2:$C$36,3,FALSE)</f>
        <v>5105</v>
      </c>
      <c r="E300" t="s">
        <v>1161</v>
      </c>
      <c r="F300">
        <f>VLOOKUP(G300,standarkelompok_APBD!$A$2:$C$10,3,FALSE)</f>
        <v>51</v>
      </c>
      <c r="G300" t="s">
        <v>1158</v>
      </c>
      <c r="H300">
        <f>VLOOKUP(I300,standarutama_APBD!$A$2:$B$4,2,FALSE)</f>
        <v>5</v>
      </c>
      <c r="I300" t="s">
        <v>1108</v>
      </c>
      <c r="J300" s="1">
        <v>30179879994</v>
      </c>
      <c r="K300">
        <v>2023</v>
      </c>
    </row>
    <row r="301" spans="1:11" x14ac:dyDescent="0.35">
      <c r="A301">
        <f>VLOOKUP(C301,'kode provinsi bps'!$A$1:$B$548,2,FALSE)</f>
        <v>1172</v>
      </c>
      <c r="B301" t="s">
        <v>16</v>
      </c>
      <c r="C301" t="s">
        <v>562</v>
      </c>
      <c r="D301">
        <f>VLOOKUP(E301,standarjenis_APBD!$A$2:$C$36,3,FALSE)</f>
        <v>5106</v>
      </c>
      <c r="E301" t="s">
        <v>1162</v>
      </c>
      <c r="F301">
        <f>VLOOKUP(G301,standarkelompok_APBD!$A$2:$C$10,3,FALSE)</f>
        <v>51</v>
      </c>
      <c r="G301" t="s">
        <v>1158</v>
      </c>
      <c r="H301">
        <f>VLOOKUP(I301,standarutama_APBD!$A$2:$B$4,2,FALSE)</f>
        <v>5</v>
      </c>
      <c r="I301" t="s">
        <v>1108</v>
      </c>
      <c r="J301" s="1">
        <v>13688390420</v>
      </c>
      <c r="K301">
        <v>2023</v>
      </c>
    </row>
    <row r="302" spans="1:11" x14ac:dyDescent="0.35">
      <c r="A302">
        <f>VLOOKUP(C302,'kode provinsi bps'!$A$1:$B$548,2,FALSE)</f>
        <v>1172</v>
      </c>
      <c r="B302" t="s">
        <v>16</v>
      </c>
      <c r="C302" t="s">
        <v>562</v>
      </c>
      <c r="D302">
        <f>VLOOKUP(E302,standarjenis_APBD!$A$2:$C$36,3,FALSE)</f>
        <v>5201</v>
      </c>
      <c r="E302" t="s">
        <v>1163</v>
      </c>
      <c r="F302">
        <f>VLOOKUP(G302,standarkelompok_APBD!$A$2:$C$10,3,FALSE)</f>
        <v>52</v>
      </c>
      <c r="G302" t="s">
        <v>1164</v>
      </c>
      <c r="H302">
        <f>VLOOKUP(I302,standarutama_APBD!$A$2:$B$4,2,FALSE)</f>
        <v>5</v>
      </c>
      <c r="I302" t="s">
        <v>1108</v>
      </c>
      <c r="J302" s="1">
        <v>283000000</v>
      </c>
      <c r="K302">
        <v>2023</v>
      </c>
    </row>
    <row r="303" spans="1:11" x14ac:dyDescent="0.35">
      <c r="A303">
        <f>VLOOKUP(C303,'kode provinsi bps'!$A$1:$B$548,2,FALSE)</f>
        <v>1172</v>
      </c>
      <c r="B303" t="s">
        <v>16</v>
      </c>
      <c r="C303" t="s">
        <v>562</v>
      </c>
      <c r="D303">
        <f>VLOOKUP(E303,standarjenis_APBD!$A$2:$C$36,3,FALSE)</f>
        <v>5202</v>
      </c>
      <c r="E303" t="s">
        <v>1165</v>
      </c>
      <c r="F303">
        <f>VLOOKUP(G303,standarkelompok_APBD!$A$2:$C$10,3,FALSE)</f>
        <v>52</v>
      </c>
      <c r="G303" t="s">
        <v>1164</v>
      </c>
      <c r="H303">
        <f>VLOOKUP(I303,standarutama_APBD!$A$2:$B$4,2,FALSE)</f>
        <v>5</v>
      </c>
      <c r="I303" t="s">
        <v>1108</v>
      </c>
      <c r="J303" s="1">
        <v>9688602896</v>
      </c>
      <c r="K303">
        <v>2023</v>
      </c>
    </row>
    <row r="304" spans="1:11" x14ac:dyDescent="0.35">
      <c r="A304">
        <f>VLOOKUP(C304,'kode provinsi bps'!$A$1:$B$548,2,FALSE)</f>
        <v>1172</v>
      </c>
      <c r="B304" t="s">
        <v>16</v>
      </c>
      <c r="C304" t="s">
        <v>562</v>
      </c>
      <c r="D304">
        <f>VLOOKUP(E304,standarjenis_APBD!$A$2:$C$36,3,FALSE)</f>
        <v>5203</v>
      </c>
      <c r="E304" t="s">
        <v>1166</v>
      </c>
      <c r="F304">
        <f>VLOOKUP(G304,standarkelompok_APBD!$A$2:$C$10,3,FALSE)</f>
        <v>52</v>
      </c>
      <c r="G304" t="s">
        <v>1164</v>
      </c>
      <c r="H304">
        <f>VLOOKUP(I304,standarutama_APBD!$A$2:$B$4,2,FALSE)</f>
        <v>5</v>
      </c>
      <c r="I304" t="s">
        <v>1108</v>
      </c>
      <c r="J304" s="1">
        <v>28475647752</v>
      </c>
      <c r="K304">
        <v>2023</v>
      </c>
    </row>
    <row r="305" spans="1:11" x14ac:dyDescent="0.35">
      <c r="A305">
        <f>VLOOKUP(C305,'kode provinsi bps'!$A$1:$B$548,2,FALSE)</f>
        <v>1172</v>
      </c>
      <c r="B305" t="s">
        <v>16</v>
      </c>
      <c r="C305" t="s">
        <v>562</v>
      </c>
      <c r="D305">
        <f>VLOOKUP(E305,standarjenis_APBD!$A$2:$C$36,3,FALSE)</f>
        <v>5204</v>
      </c>
      <c r="E305" t="s">
        <v>1167</v>
      </c>
      <c r="F305">
        <f>VLOOKUP(G305,standarkelompok_APBD!$A$2:$C$10,3,FALSE)</f>
        <v>52</v>
      </c>
      <c r="G305" t="s">
        <v>1164</v>
      </c>
      <c r="H305">
        <f>VLOOKUP(I305,standarutama_APBD!$A$2:$B$4,2,FALSE)</f>
        <v>5</v>
      </c>
      <c r="I305" t="s">
        <v>1108</v>
      </c>
      <c r="J305" s="1">
        <v>12172594199</v>
      </c>
      <c r="K305">
        <v>2023</v>
      </c>
    </row>
    <row r="306" spans="1:11" x14ac:dyDescent="0.35">
      <c r="A306">
        <f>VLOOKUP(C306,'kode provinsi bps'!$A$1:$B$548,2,FALSE)</f>
        <v>1172</v>
      </c>
      <c r="B306" t="s">
        <v>16</v>
      </c>
      <c r="C306" t="s">
        <v>562</v>
      </c>
      <c r="D306">
        <f>VLOOKUP(E306,standarjenis_APBD!$A$2:$C$36,3,FALSE)</f>
        <v>5205</v>
      </c>
      <c r="E306" t="s">
        <v>1168</v>
      </c>
      <c r="F306">
        <f>VLOOKUP(G306,standarkelompok_APBD!$A$2:$C$10,3,FALSE)</f>
        <v>52</v>
      </c>
      <c r="G306" t="s">
        <v>1164</v>
      </c>
      <c r="H306">
        <f>VLOOKUP(I306,standarutama_APBD!$A$2:$B$4,2,FALSE)</f>
        <v>5</v>
      </c>
      <c r="I306" t="s">
        <v>1108</v>
      </c>
      <c r="J306" s="1">
        <v>392000000</v>
      </c>
      <c r="K306">
        <v>2023</v>
      </c>
    </row>
    <row r="307" spans="1:11" x14ac:dyDescent="0.35">
      <c r="A307">
        <f>VLOOKUP(C307,'kode provinsi bps'!$A$1:$B$548,2,FALSE)</f>
        <v>1172</v>
      </c>
      <c r="B307" t="s">
        <v>16</v>
      </c>
      <c r="C307" t="s">
        <v>562</v>
      </c>
      <c r="D307">
        <f>VLOOKUP(E307,standarjenis_APBD!$A$2:$C$36,3,FALSE)</f>
        <v>5301</v>
      </c>
      <c r="E307" t="s">
        <v>1169</v>
      </c>
      <c r="F307">
        <f>VLOOKUP(G307,standarkelompok_APBD!$A$2:$C$10,3,FALSE)</f>
        <v>53</v>
      </c>
      <c r="G307" t="s">
        <v>1170</v>
      </c>
      <c r="H307">
        <f>VLOOKUP(I307,standarutama_APBD!$A$2:$B$4,2,FALSE)</f>
        <v>5</v>
      </c>
      <c r="I307" t="s">
        <v>1108</v>
      </c>
      <c r="J307" s="1">
        <v>3300000000</v>
      </c>
      <c r="K307">
        <v>2023</v>
      </c>
    </row>
    <row r="308" spans="1:11" x14ac:dyDescent="0.35">
      <c r="A308">
        <f>VLOOKUP(C308,'kode provinsi bps'!$A$1:$B$548,2,FALSE)</f>
        <v>1172</v>
      </c>
      <c r="B308" t="s">
        <v>16</v>
      </c>
      <c r="C308" t="s">
        <v>562</v>
      </c>
      <c r="D308">
        <f>VLOOKUP(E308,standarjenis_APBD!$A$2:$C$36,3,FALSE)</f>
        <v>5401</v>
      </c>
      <c r="E308" t="s">
        <v>1171</v>
      </c>
      <c r="F308">
        <f>VLOOKUP(G308,standarkelompok_APBD!$A$2:$C$10,3,FALSE)</f>
        <v>54</v>
      </c>
      <c r="G308" t="s">
        <v>1172</v>
      </c>
      <c r="H308">
        <f>VLOOKUP(I308,standarutama_APBD!$A$2:$B$4,2,FALSE)</f>
        <v>5</v>
      </c>
      <c r="I308" t="s">
        <v>1108</v>
      </c>
      <c r="J308" s="1">
        <v>989802750</v>
      </c>
      <c r="K308">
        <v>2023</v>
      </c>
    </row>
    <row r="309" spans="1:11" x14ac:dyDescent="0.35">
      <c r="A309">
        <f>VLOOKUP(C309,'kode provinsi bps'!$A$1:$B$548,2,FALSE)</f>
        <v>1172</v>
      </c>
      <c r="B309" t="s">
        <v>16</v>
      </c>
      <c r="C309" t="s">
        <v>562</v>
      </c>
      <c r="D309">
        <f>VLOOKUP(E309,standarjenis_APBD!$A$2:$C$36,3,FALSE)</f>
        <v>5402</v>
      </c>
      <c r="E309" t="s">
        <v>1173</v>
      </c>
      <c r="F309">
        <f>VLOOKUP(G309,standarkelompok_APBD!$A$2:$C$10,3,FALSE)</f>
        <v>54</v>
      </c>
      <c r="G309" t="s">
        <v>1172</v>
      </c>
      <c r="H309">
        <f>VLOOKUP(I309,standarutama_APBD!$A$2:$B$4,2,FALSE)</f>
        <v>5</v>
      </c>
      <c r="I309" t="s">
        <v>1108</v>
      </c>
      <c r="J309" s="1">
        <v>52596206400</v>
      </c>
      <c r="K309">
        <v>2023</v>
      </c>
    </row>
    <row r="310" spans="1:11" x14ac:dyDescent="0.35">
      <c r="A310">
        <f>VLOOKUP(C310,'kode provinsi bps'!$A$1:$B$548,2,FALSE)</f>
        <v>1172</v>
      </c>
      <c r="B310" t="s">
        <v>16</v>
      </c>
      <c r="C310" t="s">
        <v>562</v>
      </c>
      <c r="D310">
        <f>VLOOKUP(E310,standarjenis_APBD!$A$2:$C$36,3,FALSE)</f>
        <v>6101</v>
      </c>
      <c r="E310" t="s">
        <v>1174</v>
      </c>
      <c r="F310">
        <f>VLOOKUP(G310,standarkelompok_APBD!$A$2:$C$10,3,FALSE)</f>
        <v>61</v>
      </c>
      <c r="G310" t="s">
        <v>1175</v>
      </c>
      <c r="H310">
        <f>VLOOKUP(I310,standarutama_APBD!$A$2:$B$4,2,FALSE)</f>
        <v>6</v>
      </c>
      <c r="I310" t="s">
        <v>1128</v>
      </c>
      <c r="J310" s="1">
        <v>47660661846</v>
      </c>
      <c r="K310">
        <v>2023</v>
      </c>
    </row>
    <row r="311" spans="1:11" x14ac:dyDescent="0.35">
      <c r="A311">
        <f>VLOOKUP(C311,'kode provinsi bps'!$A$1:$B$548,2,FALSE)</f>
        <v>1172</v>
      </c>
      <c r="B311" t="s">
        <v>16</v>
      </c>
      <c r="C311" t="s">
        <v>562</v>
      </c>
      <c r="D311">
        <f>VLOOKUP(E311,standarjenis_APBD!$A$2:$C$36,3,FALSE)</f>
        <v>6202</v>
      </c>
      <c r="E311" t="s">
        <v>1178</v>
      </c>
      <c r="F311">
        <f>VLOOKUP(G311,standarkelompok_APBD!$A$2:$C$10,3,FALSE)</f>
        <v>62</v>
      </c>
      <c r="G311" t="s">
        <v>1177</v>
      </c>
      <c r="H311">
        <f>VLOOKUP(I311,standarutama_APBD!$A$2:$B$4,2,FALSE)</f>
        <v>6</v>
      </c>
      <c r="I311" t="s">
        <v>1128</v>
      </c>
      <c r="J311" s="1">
        <v>1000000000</v>
      </c>
      <c r="K311">
        <v>2023</v>
      </c>
    </row>
    <row r="312" spans="1:11" x14ac:dyDescent="0.35">
      <c r="A312">
        <f>VLOOKUP(C312,'kode provinsi bps'!$A$1:$B$548,2,FALSE)</f>
        <v>1173</v>
      </c>
      <c r="B312" t="s">
        <v>17</v>
      </c>
      <c r="C312" t="s">
        <v>563</v>
      </c>
      <c r="D312">
        <f>VLOOKUP(E312,standarjenis_APBD!$A$2:$C$36,3,FALSE)</f>
        <v>4101</v>
      </c>
      <c r="E312" t="s">
        <v>1148</v>
      </c>
      <c r="F312">
        <f>VLOOKUP(G312,standarkelompok_APBD!$A$2:$C$10,3,FALSE)</f>
        <v>41</v>
      </c>
      <c r="G312" t="s">
        <v>1149</v>
      </c>
      <c r="H312">
        <f>VLOOKUP(I312,standarutama_APBD!$A$2:$B$4,2,FALSE)</f>
        <v>4</v>
      </c>
      <c r="I312" t="s">
        <v>1095</v>
      </c>
      <c r="J312" s="1">
        <v>21015000000</v>
      </c>
      <c r="K312">
        <v>2023</v>
      </c>
    </row>
    <row r="313" spans="1:11" x14ac:dyDescent="0.35">
      <c r="A313">
        <f>VLOOKUP(C313,'kode provinsi bps'!$A$1:$B$548,2,FALSE)</f>
        <v>1173</v>
      </c>
      <c r="B313" t="s">
        <v>17</v>
      </c>
      <c r="C313" t="s">
        <v>563</v>
      </c>
      <c r="D313">
        <f>VLOOKUP(E313,standarjenis_APBD!$A$2:$C$36,3,FALSE)</f>
        <v>4102</v>
      </c>
      <c r="E313" t="s">
        <v>1150</v>
      </c>
      <c r="F313">
        <f>VLOOKUP(G313,standarkelompok_APBD!$A$2:$C$10,3,FALSE)</f>
        <v>41</v>
      </c>
      <c r="G313" t="s">
        <v>1149</v>
      </c>
      <c r="H313">
        <f>VLOOKUP(I313,standarutama_APBD!$A$2:$B$4,2,FALSE)</f>
        <v>4</v>
      </c>
      <c r="I313" t="s">
        <v>1095</v>
      </c>
      <c r="J313" s="1">
        <v>4738823000</v>
      </c>
      <c r="K313">
        <v>2023</v>
      </c>
    </row>
    <row r="314" spans="1:11" x14ac:dyDescent="0.35">
      <c r="A314">
        <f>VLOOKUP(C314,'kode provinsi bps'!$A$1:$B$548,2,FALSE)</f>
        <v>1173</v>
      </c>
      <c r="B314" t="s">
        <v>17</v>
      </c>
      <c r="C314" t="s">
        <v>563</v>
      </c>
      <c r="D314">
        <f>VLOOKUP(E314,standarjenis_APBD!$A$2:$C$36,3,FALSE)</f>
        <v>4103</v>
      </c>
      <c r="E314" t="s">
        <v>1151</v>
      </c>
      <c r="F314">
        <f>VLOOKUP(G314,standarkelompok_APBD!$A$2:$C$10,3,FALSE)</f>
        <v>41</v>
      </c>
      <c r="G314" t="s">
        <v>1149</v>
      </c>
      <c r="H314">
        <f>VLOOKUP(I314,standarutama_APBD!$A$2:$B$4,2,FALSE)</f>
        <v>4</v>
      </c>
      <c r="I314" t="s">
        <v>1095</v>
      </c>
      <c r="J314" s="1">
        <v>1290000000</v>
      </c>
      <c r="K314">
        <v>2023</v>
      </c>
    </row>
    <row r="315" spans="1:11" x14ac:dyDescent="0.35">
      <c r="A315">
        <f>VLOOKUP(C315,'kode provinsi bps'!$A$1:$B$548,2,FALSE)</f>
        <v>1173</v>
      </c>
      <c r="B315" t="s">
        <v>17</v>
      </c>
      <c r="C315" t="s">
        <v>563</v>
      </c>
      <c r="D315">
        <f>VLOOKUP(E315,standarjenis_APBD!$A$2:$C$36,3,FALSE)</f>
        <v>4104</v>
      </c>
      <c r="E315" t="s">
        <v>1152</v>
      </c>
      <c r="F315">
        <f>VLOOKUP(G315,standarkelompok_APBD!$A$2:$C$10,3,FALSE)</f>
        <v>41</v>
      </c>
      <c r="G315" t="s">
        <v>1149</v>
      </c>
      <c r="H315">
        <f>VLOOKUP(I315,standarutama_APBD!$A$2:$B$4,2,FALSE)</f>
        <v>4</v>
      </c>
      <c r="I315" t="s">
        <v>1095</v>
      </c>
      <c r="J315" s="1">
        <v>119777182671</v>
      </c>
      <c r="K315">
        <v>2023</v>
      </c>
    </row>
    <row r="316" spans="1:11" x14ac:dyDescent="0.35">
      <c r="A316">
        <f>VLOOKUP(C316,'kode provinsi bps'!$A$1:$B$548,2,FALSE)</f>
        <v>1173</v>
      </c>
      <c r="B316" t="s">
        <v>17</v>
      </c>
      <c r="C316" t="s">
        <v>563</v>
      </c>
      <c r="D316">
        <f>VLOOKUP(E316,standarjenis_APBD!$A$2:$C$36,3,FALSE)</f>
        <v>4201</v>
      </c>
      <c r="E316" t="s">
        <v>1153</v>
      </c>
      <c r="F316">
        <f>VLOOKUP(G316,standarkelompok_APBD!$A$2:$C$10,3,FALSE)</f>
        <v>42</v>
      </c>
      <c r="G316" t="s">
        <v>1154</v>
      </c>
      <c r="H316">
        <f>VLOOKUP(I316,standarutama_APBD!$A$2:$B$4,2,FALSE)</f>
        <v>4</v>
      </c>
      <c r="I316" t="s">
        <v>1095</v>
      </c>
      <c r="J316" s="1">
        <v>620822143000</v>
      </c>
      <c r="K316">
        <v>2023</v>
      </c>
    </row>
    <row r="317" spans="1:11" x14ac:dyDescent="0.35">
      <c r="A317">
        <f>VLOOKUP(C317,'kode provinsi bps'!$A$1:$B$548,2,FALSE)</f>
        <v>1173</v>
      </c>
      <c r="B317" t="s">
        <v>17</v>
      </c>
      <c r="C317" t="s">
        <v>563</v>
      </c>
      <c r="D317">
        <f>VLOOKUP(E317,standarjenis_APBD!$A$2:$C$36,3,FALSE)</f>
        <v>4202</v>
      </c>
      <c r="E317" t="s">
        <v>1179</v>
      </c>
      <c r="F317">
        <f>VLOOKUP(G317,standarkelompok_APBD!$A$2:$C$10,3,FALSE)</f>
        <v>42</v>
      </c>
      <c r="G317" t="s">
        <v>1154</v>
      </c>
      <c r="H317">
        <f>VLOOKUP(I317,standarutama_APBD!$A$2:$B$4,2,FALSE)</f>
        <v>4</v>
      </c>
      <c r="I317" t="s">
        <v>1095</v>
      </c>
      <c r="J317" s="1">
        <v>56926523358</v>
      </c>
      <c r="K317">
        <v>2023</v>
      </c>
    </row>
    <row r="318" spans="1:11" x14ac:dyDescent="0.35">
      <c r="A318">
        <f>VLOOKUP(C318,'kode provinsi bps'!$A$1:$B$548,2,FALSE)</f>
        <v>1173</v>
      </c>
      <c r="B318" t="s">
        <v>17</v>
      </c>
      <c r="C318" t="s">
        <v>563</v>
      </c>
      <c r="D318">
        <f>VLOOKUP(E318,standarjenis_APBD!$A$2:$C$36,3,FALSE)</f>
        <v>4303</v>
      </c>
      <c r="E318" t="s">
        <v>1180</v>
      </c>
      <c r="F318">
        <f>VLOOKUP(G318,standarkelompok_APBD!$A$2:$C$10,3,FALSE)</f>
        <v>43</v>
      </c>
      <c r="G318" t="s">
        <v>1156</v>
      </c>
      <c r="H318">
        <f>VLOOKUP(I318,standarutama_APBD!$A$2:$B$4,2,FALSE)</f>
        <v>4</v>
      </c>
      <c r="I318" t="s">
        <v>1095</v>
      </c>
      <c r="J318" s="1">
        <v>1228737398</v>
      </c>
      <c r="K318">
        <v>2023</v>
      </c>
    </row>
    <row r="319" spans="1:11" x14ac:dyDescent="0.35">
      <c r="A319">
        <f>VLOOKUP(C319,'kode provinsi bps'!$A$1:$B$548,2,FALSE)</f>
        <v>1173</v>
      </c>
      <c r="B319" t="s">
        <v>17</v>
      </c>
      <c r="C319" t="s">
        <v>563</v>
      </c>
      <c r="D319">
        <f>VLOOKUP(E319,standarjenis_APBD!$A$2:$C$36,3,FALSE)</f>
        <v>5101</v>
      </c>
      <c r="E319" t="s">
        <v>1157</v>
      </c>
      <c r="F319">
        <f>VLOOKUP(G319,standarkelompok_APBD!$A$2:$C$10,3,FALSE)</f>
        <v>51</v>
      </c>
      <c r="G319" t="s">
        <v>1158</v>
      </c>
      <c r="H319">
        <f>VLOOKUP(I319,standarutama_APBD!$A$2:$B$4,2,FALSE)</f>
        <v>5</v>
      </c>
      <c r="I319" t="s">
        <v>1108</v>
      </c>
      <c r="J319" s="1">
        <v>328572421831</v>
      </c>
      <c r="K319">
        <v>2023</v>
      </c>
    </row>
    <row r="320" spans="1:11" x14ac:dyDescent="0.35">
      <c r="A320">
        <f>VLOOKUP(C320,'kode provinsi bps'!$A$1:$B$548,2,FALSE)</f>
        <v>1173</v>
      </c>
      <c r="B320" t="s">
        <v>17</v>
      </c>
      <c r="C320" t="s">
        <v>563</v>
      </c>
      <c r="D320">
        <f>VLOOKUP(E320,standarjenis_APBD!$A$2:$C$36,3,FALSE)</f>
        <v>5102</v>
      </c>
      <c r="E320" t="s">
        <v>1159</v>
      </c>
      <c r="F320">
        <f>VLOOKUP(G320,standarkelompok_APBD!$A$2:$C$10,3,FALSE)</f>
        <v>51</v>
      </c>
      <c r="G320" t="s">
        <v>1158</v>
      </c>
      <c r="H320">
        <f>VLOOKUP(I320,standarutama_APBD!$A$2:$B$4,2,FALSE)</f>
        <v>5</v>
      </c>
      <c r="I320" t="s">
        <v>1108</v>
      </c>
      <c r="J320" s="1">
        <v>282259825611</v>
      </c>
      <c r="K320">
        <v>2023</v>
      </c>
    </row>
    <row r="321" spans="1:11" x14ac:dyDescent="0.35">
      <c r="A321">
        <f>VLOOKUP(C321,'kode provinsi bps'!$A$1:$B$548,2,FALSE)</f>
        <v>1173</v>
      </c>
      <c r="B321" t="s">
        <v>17</v>
      </c>
      <c r="C321" t="s">
        <v>563</v>
      </c>
      <c r="D321">
        <f>VLOOKUP(E321,standarjenis_APBD!$A$2:$C$36,3,FALSE)</f>
        <v>5104</v>
      </c>
      <c r="E321" t="s">
        <v>1160</v>
      </c>
      <c r="F321">
        <f>VLOOKUP(G321,standarkelompok_APBD!$A$2:$C$10,3,FALSE)</f>
        <v>51</v>
      </c>
      <c r="G321" t="s">
        <v>1158</v>
      </c>
      <c r="H321">
        <f>VLOOKUP(I321,standarutama_APBD!$A$2:$B$4,2,FALSE)</f>
        <v>5</v>
      </c>
      <c r="I321" t="s">
        <v>1108</v>
      </c>
      <c r="J321" s="1">
        <v>975330000</v>
      </c>
      <c r="K321">
        <v>2023</v>
      </c>
    </row>
    <row r="322" spans="1:11" x14ac:dyDescent="0.35">
      <c r="A322">
        <f>VLOOKUP(C322,'kode provinsi bps'!$A$1:$B$548,2,FALSE)</f>
        <v>1173</v>
      </c>
      <c r="B322" t="s">
        <v>17</v>
      </c>
      <c r="C322" t="s">
        <v>563</v>
      </c>
      <c r="D322">
        <f>VLOOKUP(E322,standarjenis_APBD!$A$2:$C$36,3,FALSE)</f>
        <v>5105</v>
      </c>
      <c r="E322" t="s">
        <v>1161</v>
      </c>
      <c r="F322">
        <f>VLOOKUP(G322,standarkelompok_APBD!$A$2:$C$10,3,FALSE)</f>
        <v>51</v>
      </c>
      <c r="G322" t="s">
        <v>1158</v>
      </c>
      <c r="H322">
        <f>VLOOKUP(I322,standarutama_APBD!$A$2:$B$4,2,FALSE)</f>
        <v>5</v>
      </c>
      <c r="I322" t="s">
        <v>1108</v>
      </c>
      <c r="J322" s="1">
        <v>33219590702</v>
      </c>
      <c r="K322">
        <v>2023</v>
      </c>
    </row>
    <row r="323" spans="1:11" x14ac:dyDescent="0.35">
      <c r="A323">
        <f>VLOOKUP(C323,'kode provinsi bps'!$A$1:$B$548,2,FALSE)</f>
        <v>1173</v>
      </c>
      <c r="B323" t="s">
        <v>17</v>
      </c>
      <c r="C323" t="s">
        <v>563</v>
      </c>
      <c r="D323">
        <f>VLOOKUP(E323,standarjenis_APBD!$A$2:$C$36,3,FALSE)</f>
        <v>5106</v>
      </c>
      <c r="E323" t="s">
        <v>1162</v>
      </c>
      <c r="F323">
        <f>VLOOKUP(G323,standarkelompok_APBD!$A$2:$C$10,3,FALSE)</f>
        <v>51</v>
      </c>
      <c r="G323" t="s">
        <v>1158</v>
      </c>
      <c r="H323">
        <f>VLOOKUP(I323,standarutama_APBD!$A$2:$B$4,2,FALSE)</f>
        <v>5</v>
      </c>
      <c r="I323" t="s">
        <v>1108</v>
      </c>
      <c r="J323" s="1">
        <v>30063275654</v>
      </c>
      <c r="K323">
        <v>2023</v>
      </c>
    </row>
    <row r="324" spans="1:11" x14ac:dyDescent="0.35">
      <c r="A324">
        <f>VLOOKUP(C324,'kode provinsi bps'!$A$1:$B$548,2,FALSE)</f>
        <v>1173</v>
      </c>
      <c r="B324" t="s">
        <v>17</v>
      </c>
      <c r="C324" t="s">
        <v>563</v>
      </c>
      <c r="D324">
        <f>VLOOKUP(E324,standarjenis_APBD!$A$2:$C$36,3,FALSE)</f>
        <v>5202</v>
      </c>
      <c r="E324" t="s">
        <v>1165</v>
      </c>
      <c r="F324">
        <f>VLOOKUP(G324,standarkelompok_APBD!$A$2:$C$10,3,FALSE)</f>
        <v>52</v>
      </c>
      <c r="G324" t="s">
        <v>1164</v>
      </c>
      <c r="H324">
        <f>VLOOKUP(I324,standarutama_APBD!$A$2:$B$4,2,FALSE)</f>
        <v>5</v>
      </c>
      <c r="I324" t="s">
        <v>1108</v>
      </c>
      <c r="J324" s="1">
        <v>24373406676</v>
      </c>
      <c r="K324">
        <v>2023</v>
      </c>
    </row>
    <row r="325" spans="1:11" x14ac:dyDescent="0.35">
      <c r="A325">
        <f>VLOOKUP(C325,'kode provinsi bps'!$A$1:$B$548,2,FALSE)</f>
        <v>1173</v>
      </c>
      <c r="B325" t="s">
        <v>17</v>
      </c>
      <c r="C325" t="s">
        <v>563</v>
      </c>
      <c r="D325">
        <f>VLOOKUP(E325,standarjenis_APBD!$A$2:$C$36,3,FALSE)</f>
        <v>5203</v>
      </c>
      <c r="E325" t="s">
        <v>1166</v>
      </c>
      <c r="F325">
        <f>VLOOKUP(G325,standarkelompok_APBD!$A$2:$C$10,3,FALSE)</f>
        <v>52</v>
      </c>
      <c r="G325" t="s">
        <v>1164</v>
      </c>
      <c r="H325">
        <f>VLOOKUP(I325,standarutama_APBD!$A$2:$B$4,2,FALSE)</f>
        <v>5</v>
      </c>
      <c r="I325" t="s">
        <v>1108</v>
      </c>
      <c r="J325" s="1">
        <v>7608650270</v>
      </c>
      <c r="K325">
        <v>2023</v>
      </c>
    </row>
    <row r="326" spans="1:11" x14ac:dyDescent="0.35">
      <c r="A326">
        <f>VLOOKUP(C326,'kode provinsi bps'!$A$1:$B$548,2,FALSE)</f>
        <v>1173</v>
      </c>
      <c r="B326" t="s">
        <v>17</v>
      </c>
      <c r="C326" t="s">
        <v>563</v>
      </c>
      <c r="D326">
        <f>VLOOKUP(E326,standarjenis_APBD!$A$2:$C$36,3,FALSE)</f>
        <v>5204</v>
      </c>
      <c r="E326" t="s">
        <v>1167</v>
      </c>
      <c r="F326">
        <f>VLOOKUP(G326,standarkelompok_APBD!$A$2:$C$10,3,FALSE)</f>
        <v>52</v>
      </c>
      <c r="G326" t="s">
        <v>1164</v>
      </c>
      <c r="H326">
        <f>VLOOKUP(I326,standarutama_APBD!$A$2:$B$4,2,FALSE)</f>
        <v>5</v>
      </c>
      <c r="I326" t="s">
        <v>1108</v>
      </c>
      <c r="J326" s="1">
        <v>31014514202</v>
      </c>
      <c r="K326">
        <v>2023</v>
      </c>
    </row>
    <row r="327" spans="1:11" x14ac:dyDescent="0.35">
      <c r="A327">
        <f>VLOOKUP(C327,'kode provinsi bps'!$A$1:$B$548,2,FALSE)</f>
        <v>1173</v>
      </c>
      <c r="B327" t="s">
        <v>17</v>
      </c>
      <c r="C327" t="s">
        <v>563</v>
      </c>
      <c r="D327">
        <f>VLOOKUP(E327,standarjenis_APBD!$A$2:$C$36,3,FALSE)</f>
        <v>5301</v>
      </c>
      <c r="E327" t="s">
        <v>1169</v>
      </c>
      <c r="F327">
        <f>VLOOKUP(G327,standarkelompok_APBD!$A$2:$C$10,3,FALSE)</f>
        <v>53</v>
      </c>
      <c r="G327" t="s">
        <v>1170</v>
      </c>
      <c r="H327">
        <f>VLOOKUP(I327,standarutama_APBD!$A$2:$B$4,2,FALSE)</f>
        <v>5</v>
      </c>
      <c r="I327" t="s">
        <v>1108</v>
      </c>
      <c r="J327" s="1">
        <v>2000000000</v>
      </c>
      <c r="K327">
        <v>2023</v>
      </c>
    </row>
    <row r="328" spans="1:11" x14ac:dyDescent="0.35">
      <c r="A328">
        <f>VLOOKUP(C328,'kode provinsi bps'!$A$1:$B$548,2,FALSE)</f>
        <v>1173</v>
      </c>
      <c r="B328" t="s">
        <v>17</v>
      </c>
      <c r="C328" t="s">
        <v>563</v>
      </c>
      <c r="D328">
        <f>VLOOKUP(E328,standarjenis_APBD!$A$2:$C$36,3,FALSE)</f>
        <v>5401</v>
      </c>
      <c r="E328" t="s">
        <v>1171</v>
      </c>
      <c r="F328">
        <f>VLOOKUP(G328,standarkelompok_APBD!$A$2:$C$10,3,FALSE)</f>
        <v>54</v>
      </c>
      <c r="G328" t="s">
        <v>1172</v>
      </c>
      <c r="H328">
        <f>VLOOKUP(I328,standarutama_APBD!$A$2:$B$4,2,FALSE)</f>
        <v>5</v>
      </c>
      <c r="I328" t="s">
        <v>1108</v>
      </c>
      <c r="J328" s="1">
        <v>2575382300</v>
      </c>
      <c r="K328">
        <v>2023</v>
      </c>
    </row>
    <row r="329" spans="1:11" x14ac:dyDescent="0.35">
      <c r="A329">
        <f>VLOOKUP(C329,'kode provinsi bps'!$A$1:$B$548,2,FALSE)</f>
        <v>1173</v>
      </c>
      <c r="B329" t="s">
        <v>17</v>
      </c>
      <c r="C329" t="s">
        <v>563</v>
      </c>
      <c r="D329">
        <f>VLOOKUP(E329,standarjenis_APBD!$A$2:$C$36,3,FALSE)</f>
        <v>5402</v>
      </c>
      <c r="E329" t="s">
        <v>1173</v>
      </c>
      <c r="F329">
        <f>VLOOKUP(G329,standarkelompok_APBD!$A$2:$C$10,3,FALSE)</f>
        <v>54</v>
      </c>
      <c r="G329" t="s">
        <v>1172</v>
      </c>
      <c r="H329">
        <f>VLOOKUP(I329,standarutama_APBD!$A$2:$B$4,2,FALSE)</f>
        <v>5</v>
      </c>
      <c r="I329" t="s">
        <v>1108</v>
      </c>
      <c r="J329" s="1">
        <v>100104066700</v>
      </c>
      <c r="K329">
        <v>2023</v>
      </c>
    </row>
    <row r="330" spans="1:11" x14ac:dyDescent="0.35">
      <c r="A330">
        <f>VLOOKUP(C330,'kode provinsi bps'!$A$1:$B$548,2,FALSE)</f>
        <v>1173</v>
      </c>
      <c r="B330" t="s">
        <v>17</v>
      </c>
      <c r="C330" t="s">
        <v>563</v>
      </c>
      <c r="D330">
        <f>VLOOKUP(E330,standarjenis_APBD!$A$2:$C$36,3,FALSE)</f>
        <v>6101</v>
      </c>
      <c r="E330" t="s">
        <v>1174</v>
      </c>
      <c r="F330">
        <f>VLOOKUP(G330,standarkelompok_APBD!$A$2:$C$10,3,FALSE)</f>
        <v>61</v>
      </c>
      <c r="G330" t="s">
        <v>1175</v>
      </c>
      <c r="H330">
        <f>VLOOKUP(I330,standarutama_APBD!$A$2:$B$4,2,FALSE)</f>
        <v>6</v>
      </c>
      <c r="I330" t="s">
        <v>1128</v>
      </c>
      <c r="J330" s="1">
        <v>17468054519</v>
      </c>
      <c r="K330">
        <v>2023</v>
      </c>
    </row>
    <row r="331" spans="1:11" x14ac:dyDescent="0.35">
      <c r="A331">
        <f>VLOOKUP(C331,'kode provinsi bps'!$A$1:$B$548,2,FALSE)</f>
        <v>1173</v>
      </c>
      <c r="B331" t="s">
        <v>17</v>
      </c>
      <c r="C331" t="s">
        <v>563</v>
      </c>
      <c r="D331">
        <f>VLOOKUP(E331,standarjenis_APBD!$A$2:$C$36,3,FALSE)</f>
        <v>6202</v>
      </c>
      <c r="E331" t="s">
        <v>1178</v>
      </c>
      <c r="F331">
        <f>VLOOKUP(G331,standarkelompok_APBD!$A$2:$C$10,3,FALSE)</f>
        <v>62</v>
      </c>
      <c r="G331" t="s">
        <v>1177</v>
      </c>
      <c r="H331">
        <f>VLOOKUP(I331,standarutama_APBD!$A$2:$B$4,2,FALSE)</f>
        <v>6</v>
      </c>
      <c r="I331" t="s">
        <v>1128</v>
      </c>
      <c r="J331" s="1">
        <v>500000000</v>
      </c>
      <c r="K331">
        <v>2023</v>
      </c>
    </row>
    <row r="332" spans="1:11" x14ac:dyDescent="0.35">
      <c r="A332">
        <f>VLOOKUP(C332,'kode provinsi bps'!$A$1:$B$548,2,FALSE)</f>
        <v>1174</v>
      </c>
      <c r="B332" t="s">
        <v>18</v>
      </c>
      <c r="C332" t="s">
        <v>564</v>
      </c>
      <c r="D332">
        <f>VLOOKUP(E332,standarjenis_APBD!$A$2:$C$36,3,FALSE)</f>
        <v>4101</v>
      </c>
      <c r="E332" t="s">
        <v>1148</v>
      </c>
      <c r="F332">
        <f>VLOOKUP(G332,standarkelompok_APBD!$A$2:$C$10,3,FALSE)</f>
        <v>41</v>
      </c>
      <c r="G332" t="s">
        <v>1149</v>
      </c>
      <c r="H332">
        <f>VLOOKUP(I332,standarutama_APBD!$A$2:$B$4,2,FALSE)</f>
        <v>4</v>
      </c>
      <c r="I332" t="s">
        <v>1095</v>
      </c>
      <c r="J332" s="1">
        <v>34060750000</v>
      </c>
      <c r="K332">
        <v>2023</v>
      </c>
    </row>
    <row r="333" spans="1:11" x14ac:dyDescent="0.35">
      <c r="A333">
        <f>VLOOKUP(C333,'kode provinsi bps'!$A$1:$B$548,2,FALSE)</f>
        <v>1174</v>
      </c>
      <c r="B333" t="s">
        <v>18</v>
      </c>
      <c r="C333" t="s">
        <v>564</v>
      </c>
      <c r="D333">
        <f>VLOOKUP(E333,standarjenis_APBD!$A$2:$C$36,3,FALSE)</f>
        <v>4102</v>
      </c>
      <c r="E333" t="s">
        <v>1150</v>
      </c>
      <c r="F333">
        <f>VLOOKUP(G333,standarkelompok_APBD!$A$2:$C$10,3,FALSE)</f>
        <v>41</v>
      </c>
      <c r="G333" t="s">
        <v>1149</v>
      </c>
      <c r="H333">
        <f>VLOOKUP(I333,standarutama_APBD!$A$2:$B$4,2,FALSE)</f>
        <v>4</v>
      </c>
      <c r="I333" t="s">
        <v>1095</v>
      </c>
      <c r="J333" s="1">
        <v>4087500000</v>
      </c>
      <c r="K333">
        <v>2023</v>
      </c>
    </row>
    <row r="334" spans="1:11" x14ac:dyDescent="0.35">
      <c r="A334">
        <f>VLOOKUP(C334,'kode provinsi bps'!$A$1:$B$548,2,FALSE)</f>
        <v>1174</v>
      </c>
      <c r="B334" t="s">
        <v>18</v>
      </c>
      <c r="C334" t="s">
        <v>564</v>
      </c>
      <c r="D334">
        <f>VLOOKUP(E334,standarjenis_APBD!$A$2:$C$36,3,FALSE)</f>
        <v>4103</v>
      </c>
      <c r="E334" t="s">
        <v>1151</v>
      </c>
      <c r="F334">
        <f>VLOOKUP(G334,standarkelompok_APBD!$A$2:$C$10,3,FALSE)</f>
        <v>41</v>
      </c>
      <c r="G334" t="s">
        <v>1149</v>
      </c>
      <c r="H334">
        <f>VLOOKUP(I334,standarutama_APBD!$A$2:$B$4,2,FALSE)</f>
        <v>4</v>
      </c>
      <c r="I334" t="s">
        <v>1095</v>
      </c>
      <c r="J334" s="1">
        <v>5200000000</v>
      </c>
      <c r="K334">
        <v>2023</v>
      </c>
    </row>
    <row r="335" spans="1:11" x14ac:dyDescent="0.35">
      <c r="A335">
        <f>VLOOKUP(C335,'kode provinsi bps'!$A$1:$B$548,2,FALSE)</f>
        <v>1174</v>
      </c>
      <c r="B335" t="s">
        <v>18</v>
      </c>
      <c r="C335" t="s">
        <v>564</v>
      </c>
      <c r="D335">
        <f>VLOOKUP(E335,standarjenis_APBD!$A$2:$C$36,3,FALSE)</f>
        <v>4104</v>
      </c>
      <c r="E335" t="s">
        <v>1152</v>
      </c>
      <c r="F335">
        <f>VLOOKUP(G335,standarkelompok_APBD!$A$2:$C$10,3,FALSE)</f>
        <v>41</v>
      </c>
      <c r="G335" t="s">
        <v>1149</v>
      </c>
      <c r="H335">
        <f>VLOOKUP(I335,standarutama_APBD!$A$2:$B$4,2,FALSE)</f>
        <v>4</v>
      </c>
      <c r="I335" t="s">
        <v>1095</v>
      </c>
      <c r="J335" s="1">
        <v>16509931461</v>
      </c>
      <c r="K335">
        <v>2023</v>
      </c>
    </row>
    <row r="336" spans="1:11" x14ac:dyDescent="0.35">
      <c r="A336">
        <f>VLOOKUP(C336,'kode provinsi bps'!$A$1:$B$548,2,FALSE)</f>
        <v>1174</v>
      </c>
      <c r="B336" t="s">
        <v>18</v>
      </c>
      <c r="C336" t="s">
        <v>564</v>
      </c>
      <c r="D336">
        <f>VLOOKUP(E336,standarjenis_APBD!$A$2:$C$36,3,FALSE)</f>
        <v>4201</v>
      </c>
      <c r="E336" t="s">
        <v>1153</v>
      </c>
      <c r="F336">
        <f>VLOOKUP(G336,standarkelompok_APBD!$A$2:$C$10,3,FALSE)</f>
        <v>42</v>
      </c>
      <c r="G336" t="s">
        <v>1154</v>
      </c>
      <c r="H336">
        <f>VLOOKUP(I336,standarutama_APBD!$A$2:$B$4,2,FALSE)</f>
        <v>4</v>
      </c>
      <c r="I336" t="s">
        <v>1095</v>
      </c>
      <c r="J336" s="1">
        <v>615885706000</v>
      </c>
      <c r="K336">
        <v>2023</v>
      </c>
    </row>
    <row r="337" spans="1:11" x14ac:dyDescent="0.35">
      <c r="A337">
        <f>VLOOKUP(C337,'kode provinsi bps'!$A$1:$B$548,2,FALSE)</f>
        <v>1174</v>
      </c>
      <c r="B337" t="s">
        <v>18</v>
      </c>
      <c r="C337" t="s">
        <v>564</v>
      </c>
      <c r="D337">
        <f>VLOOKUP(E337,standarjenis_APBD!$A$2:$C$36,3,FALSE)</f>
        <v>4202</v>
      </c>
      <c r="E337" t="s">
        <v>1179</v>
      </c>
      <c r="F337">
        <f>VLOOKUP(G337,standarkelompok_APBD!$A$2:$C$10,3,FALSE)</f>
        <v>42</v>
      </c>
      <c r="G337" t="s">
        <v>1154</v>
      </c>
      <c r="H337">
        <f>VLOOKUP(I337,standarutama_APBD!$A$2:$B$4,2,FALSE)</f>
        <v>4</v>
      </c>
      <c r="I337" t="s">
        <v>1095</v>
      </c>
      <c r="J337" s="1">
        <v>61062030639</v>
      </c>
      <c r="K337">
        <v>2023</v>
      </c>
    </row>
    <row r="338" spans="1:11" x14ac:dyDescent="0.35">
      <c r="A338">
        <f>VLOOKUP(C338,'kode provinsi bps'!$A$1:$B$548,2,FALSE)</f>
        <v>1174</v>
      </c>
      <c r="B338" t="s">
        <v>18</v>
      </c>
      <c r="C338" t="s">
        <v>564</v>
      </c>
      <c r="D338">
        <f>VLOOKUP(E338,standarjenis_APBD!$A$2:$C$36,3,FALSE)</f>
        <v>4301</v>
      </c>
      <c r="E338" t="s">
        <v>1155</v>
      </c>
      <c r="F338">
        <f>VLOOKUP(G338,standarkelompok_APBD!$A$2:$C$10,3,FALSE)</f>
        <v>43</v>
      </c>
      <c r="G338" t="s">
        <v>1156</v>
      </c>
      <c r="H338">
        <f>VLOOKUP(I338,standarutama_APBD!$A$2:$B$4,2,FALSE)</f>
        <v>4</v>
      </c>
      <c r="I338" t="s">
        <v>1095</v>
      </c>
      <c r="J338" s="1">
        <v>540000000</v>
      </c>
      <c r="K338">
        <v>2023</v>
      </c>
    </row>
    <row r="339" spans="1:11" x14ac:dyDescent="0.35">
      <c r="A339">
        <f>VLOOKUP(C339,'kode provinsi bps'!$A$1:$B$548,2,FALSE)</f>
        <v>1174</v>
      </c>
      <c r="B339" t="s">
        <v>18</v>
      </c>
      <c r="C339" t="s">
        <v>564</v>
      </c>
      <c r="D339">
        <f>VLOOKUP(E339,standarjenis_APBD!$A$2:$C$36,3,FALSE)</f>
        <v>4303</v>
      </c>
      <c r="E339" t="s">
        <v>1180</v>
      </c>
      <c r="F339">
        <f>VLOOKUP(G339,standarkelompok_APBD!$A$2:$C$10,3,FALSE)</f>
        <v>43</v>
      </c>
      <c r="G339" t="s">
        <v>1156</v>
      </c>
      <c r="H339">
        <f>VLOOKUP(I339,standarutama_APBD!$A$2:$B$4,2,FALSE)</f>
        <v>4</v>
      </c>
      <c r="I339" t="s">
        <v>1095</v>
      </c>
      <c r="J339" s="1">
        <v>10309081900</v>
      </c>
      <c r="K339">
        <v>2023</v>
      </c>
    </row>
    <row r="340" spans="1:11" x14ac:dyDescent="0.35">
      <c r="A340">
        <f>VLOOKUP(C340,'kode provinsi bps'!$A$1:$B$548,2,FALSE)</f>
        <v>1174</v>
      </c>
      <c r="B340" t="s">
        <v>18</v>
      </c>
      <c r="C340" t="s">
        <v>564</v>
      </c>
      <c r="D340">
        <f>VLOOKUP(E340,standarjenis_APBD!$A$2:$C$36,3,FALSE)</f>
        <v>5101</v>
      </c>
      <c r="E340" t="s">
        <v>1157</v>
      </c>
      <c r="F340">
        <f>VLOOKUP(G340,standarkelompok_APBD!$A$2:$C$10,3,FALSE)</f>
        <v>51</v>
      </c>
      <c r="G340" t="s">
        <v>1158</v>
      </c>
      <c r="H340">
        <f>VLOOKUP(I340,standarutama_APBD!$A$2:$B$4,2,FALSE)</f>
        <v>5</v>
      </c>
      <c r="I340" t="s">
        <v>1108</v>
      </c>
      <c r="J340" s="1">
        <v>344381031279</v>
      </c>
      <c r="K340">
        <v>2023</v>
      </c>
    </row>
    <row r="341" spans="1:11" x14ac:dyDescent="0.35">
      <c r="A341">
        <f>VLOOKUP(C341,'kode provinsi bps'!$A$1:$B$548,2,FALSE)</f>
        <v>1174</v>
      </c>
      <c r="B341" t="s">
        <v>18</v>
      </c>
      <c r="C341" t="s">
        <v>564</v>
      </c>
      <c r="D341">
        <f>VLOOKUP(E341,standarjenis_APBD!$A$2:$C$36,3,FALSE)</f>
        <v>5102</v>
      </c>
      <c r="E341" t="s">
        <v>1159</v>
      </c>
      <c r="F341">
        <f>VLOOKUP(G341,standarkelompok_APBD!$A$2:$C$10,3,FALSE)</f>
        <v>51</v>
      </c>
      <c r="G341" t="s">
        <v>1158</v>
      </c>
      <c r="H341">
        <f>VLOOKUP(I341,standarutama_APBD!$A$2:$B$4,2,FALSE)</f>
        <v>5</v>
      </c>
      <c r="I341" t="s">
        <v>1108</v>
      </c>
      <c r="J341" s="1">
        <v>189280301778</v>
      </c>
      <c r="K341">
        <v>2023</v>
      </c>
    </row>
    <row r="342" spans="1:11" x14ac:dyDescent="0.35">
      <c r="A342">
        <f>VLOOKUP(C342,'kode provinsi bps'!$A$1:$B$548,2,FALSE)</f>
        <v>1174</v>
      </c>
      <c r="B342" t="s">
        <v>18</v>
      </c>
      <c r="C342" t="s">
        <v>564</v>
      </c>
      <c r="D342">
        <f>VLOOKUP(E342,standarjenis_APBD!$A$2:$C$36,3,FALSE)</f>
        <v>5104</v>
      </c>
      <c r="E342" t="s">
        <v>1160</v>
      </c>
      <c r="F342">
        <f>VLOOKUP(G342,standarkelompok_APBD!$A$2:$C$10,3,FALSE)</f>
        <v>51</v>
      </c>
      <c r="G342" t="s">
        <v>1158</v>
      </c>
      <c r="H342">
        <f>VLOOKUP(I342,standarutama_APBD!$A$2:$B$4,2,FALSE)</f>
        <v>5</v>
      </c>
      <c r="I342" t="s">
        <v>1108</v>
      </c>
      <c r="J342" s="1">
        <v>470000000</v>
      </c>
      <c r="K342">
        <v>2023</v>
      </c>
    </row>
    <row r="343" spans="1:11" x14ac:dyDescent="0.35">
      <c r="A343">
        <f>VLOOKUP(C343,'kode provinsi bps'!$A$1:$B$548,2,FALSE)</f>
        <v>1174</v>
      </c>
      <c r="B343" t="s">
        <v>18</v>
      </c>
      <c r="C343" t="s">
        <v>564</v>
      </c>
      <c r="D343">
        <f>VLOOKUP(E343,standarjenis_APBD!$A$2:$C$36,3,FALSE)</f>
        <v>5105</v>
      </c>
      <c r="E343" t="s">
        <v>1161</v>
      </c>
      <c r="F343">
        <f>VLOOKUP(G343,standarkelompok_APBD!$A$2:$C$10,3,FALSE)</f>
        <v>51</v>
      </c>
      <c r="G343" t="s">
        <v>1158</v>
      </c>
      <c r="H343">
        <f>VLOOKUP(I343,standarutama_APBD!$A$2:$B$4,2,FALSE)</f>
        <v>5</v>
      </c>
      <c r="I343" t="s">
        <v>1108</v>
      </c>
      <c r="J343" s="1">
        <v>14276398102</v>
      </c>
      <c r="K343">
        <v>2023</v>
      </c>
    </row>
    <row r="344" spans="1:11" x14ac:dyDescent="0.35">
      <c r="A344">
        <f>VLOOKUP(C344,'kode provinsi bps'!$A$1:$B$548,2,FALSE)</f>
        <v>1174</v>
      </c>
      <c r="B344" t="s">
        <v>18</v>
      </c>
      <c r="C344" t="s">
        <v>564</v>
      </c>
      <c r="D344">
        <f>VLOOKUP(E344,standarjenis_APBD!$A$2:$C$36,3,FALSE)</f>
        <v>5106</v>
      </c>
      <c r="E344" t="s">
        <v>1162</v>
      </c>
      <c r="F344">
        <f>VLOOKUP(G344,standarkelompok_APBD!$A$2:$C$10,3,FALSE)</f>
        <v>51</v>
      </c>
      <c r="G344" t="s">
        <v>1158</v>
      </c>
      <c r="H344">
        <f>VLOOKUP(I344,standarutama_APBD!$A$2:$B$4,2,FALSE)</f>
        <v>5</v>
      </c>
      <c r="I344" t="s">
        <v>1108</v>
      </c>
      <c r="J344" s="1">
        <v>31940466830</v>
      </c>
      <c r="K344">
        <v>2023</v>
      </c>
    </row>
    <row r="345" spans="1:11" x14ac:dyDescent="0.35">
      <c r="A345">
        <f>VLOOKUP(C345,'kode provinsi bps'!$A$1:$B$548,2,FALSE)</f>
        <v>1174</v>
      </c>
      <c r="B345" t="s">
        <v>18</v>
      </c>
      <c r="C345" t="s">
        <v>564</v>
      </c>
      <c r="D345">
        <f>VLOOKUP(E345,standarjenis_APBD!$A$2:$C$36,3,FALSE)</f>
        <v>5201</v>
      </c>
      <c r="E345" t="s">
        <v>1163</v>
      </c>
      <c r="F345">
        <f>VLOOKUP(G345,standarkelompok_APBD!$A$2:$C$10,3,FALSE)</f>
        <v>52</v>
      </c>
      <c r="G345" t="s">
        <v>1164</v>
      </c>
      <c r="H345">
        <f>VLOOKUP(I345,standarutama_APBD!$A$2:$B$4,2,FALSE)</f>
        <v>5</v>
      </c>
      <c r="I345" t="s">
        <v>1108</v>
      </c>
      <c r="J345" s="1">
        <v>1652000000</v>
      </c>
      <c r="K345">
        <v>2023</v>
      </c>
    </row>
    <row r="346" spans="1:11" x14ac:dyDescent="0.35">
      <c r="A346">
        <f>VLOOKUP(C346,'kode provinsi bps'!$A$1:$B$548,2,FALSE)</f>
        <v>1174</v>
      </c>
      <c r="B346" t="s">
        <v>18</v>
      </c>
      <c r="C346" t="s">
        <v>564</v>
      </c>
      <c r="D346">
        <f>VLOOKUP(E346,standarjenis_APBD!$A$2:$C$36,3,FALSE)</f>
        <v>5202</v>
      </c>
      <c r="E346" t="s">
        <v>1165</v>
      </c>
      <c r="F346">
        <f>VLOOKUP(G346,standarkelompok_APBD!$A$2:$C$10,3,FALSE)</f>
        <v>52</v>
      </c>
      <c r="G346" t="s">
        <v>1164</v>
      </c>
      <c r="H346">
        <f>VLOOKUP(I346,standarutama_APBD!$A$2:$B$4,2,FALSE)</f>
        <v>5</v>
      </c>
      <c r="I346" t="s">
        <v>1108</v>
      </c>
      <c r="J346" s="1">
        <v>14872556410</v>
      </c>
      <c r="K346">
        <v>2023</v>
      </c>
    </row>
    <row r="347" spans="1:11" x14ac:dyDescent="0.35">
      <c r="A347">
        <f>VLOOKUP(C347,'kode provinsi bps'!$A$1:$B$548,2,FALSE)</f>
        <v>1174</v>
      </c>
      <c r="B347" t="s">
        <v>18</v>
      </c>
      <c r="C347" t="s">
        <v>564</v>
      </c>
      <c r="D347">
        <f>VLOOKUP(E347,standarjenis_APBD!$A$2:$C$36,3,FALSE)</f>
        <v>5203</v>
      </c>
      <c r="E347" t="s">
        <v>1166</v>
      </c>
      <c r="F347">
        <f>VLOOKUP(G347,standarkelompok_APBD!$A$2:$C$10,3,FALSE)</f>
        <v>52</v>
      </c>
      <c r="G347" t="s">
        <v>1164</v>
      </c>
      <c r="H347">
        <f>VLOOKUP(I347,standarutama_APBD!$A$2:$B$4,2,FALSE)</f>
        <v>5</v>
      </c>
      <c r="I347" t="s">
        <v>1108</v>
      </c>
      <c r="J347" s="1">
        <v>36659694574</v>
      </c>
      <c r="K347">
        <v>2023</v>
      </c>
    </row>
    <row r="348" spans="1:11" x14ac:dyDescent="0.35">
      <c r="A348">
        <f>VLOOKUP(C348,'kode provinsi bps'!$A$1:$B$548,2,FALSE)</f>
        <v>1174</v>
      </c>
      <c r="B348" t="s">
        <v>18</v>
      </c>
      <c r="C348" t="s">
        <v>564</v>
      </c>
      <c r="D348">
        <f>VLOOKUP(E348,standarjenis_APBD!$A$2:$C$36,3,FALSE)</f>
        <v>5204</v>
      </c>
      <c r="E348" t="s">
        <v>1167</v>
      </c>
      <c r="F348">
        <f>VLOOKUP(G348,standarkelompok_APBD!$A$2:$C$10,3,FALSE)</f>
        <v>52</v>
      </c>
      <c r="G348" t="s">
        <v>1164</v>
      </c>
      <c r="H348">
        <f>VLOOKUP(I348,standarutama_APBD!$A$2:$B$4,2,FALSE)</f>
        <v>5</v>
      </c>
      <c r="I348" t="s">
        <v>1108</v>
      </c>
      <c r="J348" s="1">
        <v>18667130680</v>
      </c>
      <c r="K348">
        <v>2023</v>
      </c>
    </row>
    <row r="349" spans="1:11" x14ac:dyDescent="0.35">
      <c r="A349">
        <f>VLOOKUP(C349,'kode provinsi bps'!$A$1:$B$548,2,FALSE)</f>
        <v>1174</v>
      </c>
      <c r="B349" t="s">
        <v>18</v>
      </c>
      <c r="C349" t="s">
        <v>564</v>
      </c>
      <c r="D349">
        <f>VLOOKUP(E349,standarjenis_APBD!$A$2:$C$36,3,FALSE)</f>
        <v>5205</v>
      </c>
      <c r="E349" t="s">
        <v>1168</v>
      </c>
      <c r="F349">
        <f>VLOOKUP(G349,standarkelompok_APBD!$A$2:$C$10,3,FALSE)</f>
        <v>52</v>
      </c>
      <c r="G349" t="s">
        <v>1164</v>
      </c>
      <c r="H349">
        <f>VLOOKUP(I349,standarutama_APBD!$A$2:$B$4,2,FALSE)</f>
        <v>5</v>
      </c>
      <c r="I349" t="s">
        <v>1108</v>
      </c>
      <c r="J349" s="1">
        <v>3639789632</v>
      </c>
      <c r="K349">
        <v>2023</v>
      </c>
    </row>
    <row r="350" spans="1:11" x14ac:dyDescent="0.35">
      <c r="A350">
        <f>VLOOKUP(C350,'kode provinsi bps'!$A$1:$B$548,2,FALSE)</f>
        <v>1174</v>
      </c>
      <c r="B350" t="s">
        <v>18</v>
      </c>
      <c r="C350" t="s">
        <v>564</v>
      </c>
      <c r="D350">
        <f>VLOOKUP(E350,standarjenis_APBD!$A$2:$C$36,3,FALSE)</f>
        <v>5206</v>
      </c>
      <c r="E350" t="s">
        <v>1181</v>
      </c>
      <c r="F350">
        <f>VLOOKUP(G350,standarkelompok_APBD!$A$2:$C$10,3,FALSE)</f>
        <v>52</v>
      </c>
      <c r="G350" t="s">
        <v>1164</v>
      </c>
      <c r="H350">
        <f>VLOOKUP(I350,standarutama_APBD!$A$2:$B$4,2,FALSE)</f>
        <v>5</v>
      </c>
      <c r="I350" t="s">
        <v>1108</v>
      </c>
      <c r="J350" s="1">
        <v>80000000</v>
      </c>
      <c r="K350">
        <v>2023</v>
      </c>
    </row>
    <row r="351" spans="1:11" x14ac:dyDescent="0.35">
      <c r="A351">
        <f>VLOOKUP(C351,'kode provinsi bps'!$A$1:$B$548,2,FALSE)</f>
        <v>1174</v>
      </c>
      <c r="B351" t="s">
        <v>18</v>
      </c>
      <c r="C351" t="s">
        <v>564</v>
      </c>
      <c r="D351">
        <f>VLOOKUP(E351,standarjenis_APBD!$A$2:$C$36,3,FALSE)</f>
        <v>5301</v>
      </c>
      <c r="E351" t="s">
        <v>1169</v>
      </c>
      <c r="F351">
        <f>VLOOKUP(G351,standarkelompok_APBD!$A$2:$C$10,3,FALSE)</f>
        <v>53</v>
      </c>
      <c r="G351" t="s">
        <v>1170</v>
      </c>
      <c r="H351">
        <f>VLOOKUP(I351,standarutama_APBD!$A$2:$B$4,2,FALSE)</f>
        <v>5</v>
      </c>
      <c r="I351" t="s">
        <v>1108</v>
      </c>
      <c r="J351" s="1">
        <v>3000000000</v>
      </c>
      <c r="K351">
        <v>2023</v>
      </c>
    </row>
    <row r="352" spans="1:11" x14ac:dyDescent="0.35">
      <c r="A352">
        <f>VLOOKUP(C352,'kode provinsi bps'!$A$1:$B$548,2,FALSE)</f>
        <v>1174</v>
      </c>
      <c r="B352" t="s">
        <v>18</v>
      </c>
      <c r="C352" t="s">
        <v>564</v>
      </c>
      <c r="D352">
        <f>VLOOKUP(E352,standarjenis_APBD!$A$2:$C$36,3,FALSE)</f>
        <v>5401</v>
      </c>
      <c r="E352" t="s">
        <v>1171</v>
      </c>
      <c r="F352">
        <f>VLOOKUP(G352,standarkelompok_APBD!$A$2:$C$10,3,FALSE)</f>
        <v>54</v>
      </c>
      <c r="G352" t="s">
        <v>1172</v>
      </c>
      <c r="H352">
        <f>VLOOKUP(I352,standarutama_APBD!$A$2:$B$4,2,FALSE)</f>
        <v>5</v>
      </c>
      <c r="I352" t="s">
        <v>1108</v>
      </c>
      <c r="J352" s="1">
        <v>3814825000</v>
      </c>
      <c r="K352">
        <v>2023</v>
      </c>
    </row>
    <row r="353" spans="1:11" x14ac:dyDescent="0.35">
      <c r="A353">
        <f>VLOOKUP(C353,'kode provinsi bps'!$A$1:$B$548,2,FALSE)</f>
        <v>1174</v>
      </c>
      <c r="B353" t="s">
        <v>18</v>
      </c>
      <c r="C353" t="s">
        <v>564</v>
      </c>
      <c r="D353">
        <f>VLOOKUP(E353,standarjenis_APBD!$A$2:$C$36,3,FALSE)</f>
        <v>5402</v>
      </c>
      <c r="E353" t="s">
        <v>1173</v>
      </c>
      <c r="F353">
        <f>VLOOKUP(G353,standarkelompok_APBD!$A$2:$C$10,3,FALSE)</f>
        <v>54</v>
      </c>
      <c r="G353" t="s">
        <v>1172</v>
      </c>
      <c r="H353">
        <f>VLOOKUP(I353,standarutama_APBD!$A$2:$B$4,2,FALSE)</f>
        <v>5</v>
      </c>
      <c r="I353" t="s">
        <v>1108</v>
      </c>
      <c r="J353" s="1">
        <v>114710305715</v>
      </c>
      <c r="K353">
        <v>2023</v>
      </c>
    </row>
    <row r="354" spans="1:11" x14ac:dyDescent="0.35">
      <c r="A354">
        <f>VLOOKUP(C354,'kode provinsi bps'!$A$1:$B$548,2,FALSE)</f>
        <v>1174</v>
      </c>
      <c r="B354" t="s">
        <v>18</v>
      </c>
      <c r="C354" t="s">
        <v>564</v>
      </c>
      <c r="D354">
        <f>VLOOKUP(E354,standarjenis_APBD!$A$2:$C$36,3,FALSE)</f>
        <v>6101</v>
      </c>
      <c r="E354" t="s">
        <v>1174</v>
      </c>
      <c r="F354">
        <f>VLOOKUP(G354,standarkelompok_APBD!$A$2:$C$10,3,FALSE)</f>
        <v>61</v>
      </c>
      <c r="G354" t="s">
        <v>1175</v>
      </c>
      <c r="H354">
        <f>VLOOKUP(I354,standarutama_APBD!$A$2:$B$4,2,FALSE)</f>
        <v>6</v>
      </c>
      <c r="I354" t="s">
        <v>1128</v>
      </c>
      <c r="J354" s="1">
        <v>31789500000</v>
      </c>
      <c r="K354">
        <v>2023</v>
      </c>
    </row>
    <row r="355" spans="1:11" x14ac:dyDescent="0.35">
      <c r="A355">
        <f>VLOOKUP(C355,'kode provinsi bps'!$A$1:$B$548,2,FALSE)</f>
        <v>1174</v>
      </c>
      <c r="B355" t="s">
        <v>18</v>
      </c>
      <c r="C355" t="s">
        <v>564</v>
      </c>
      <c r="D355">
        <f>VLOOKUP(E355,standarjenis_APBD!$A$2:$C$36,3,FALSE)</f>
        <v>6202</v>
      </c>
      <c r="E355" t="s">
        <v>1178</v>
      </c>
      <c r="F355">
        <f>VLOOKUP(G355,standarkelompok_APBD!$A$2:$C$10,3,FALSE)</f>
        <v>62</v>
      </c>
      <c r="G355" t="s">
        <v>1177</v>
      </c>
      <c r="H355">
        <f>VLOOKUP(I355,standarutama_APBD!$A$2:$B$4,2,FALSE)</f>
        <v>6</v>
      </c>
      <c r="I355" t="s">
        <v>1128</v>
      </c>
      <c r="J355" s="1">
        <v>2000000000</v>
      </c>
      <c r="K355">
        <v>2023</v>
      </c>
    </row>
    <row r="356" spans="1:11" x14ac:dyDescent="0.35">
      <c r="A356">
        <f>VLOOKUP(C356,'kode provinsi bps'!$A$1:$B$548,2,FALSE)</f>
        <v>1113</v>
      </c>
      <c r="B356" t="s">
        <v>19</v>
      </c>
      <c r="C356" t="s">
        <v>1242</v>
      </c>
      <c r="D356">
        <f>VLOOKUP(E356,standarjenis_APBD!$A$2:$C$36,3,FALSE)</f>
        <v>4101</v>
      </c>
      <c r="E356" t="s">
        <v>1148</v>
      </c>
      <c r="F356">
        <f>VLOOKUP(G356,standarkelompok_APBD!$A$2:$C$10,3,FALSE)</f>
        <v>41</v>
      </c>
      <c r="G356" t="s">
        <v>1149</v>
      </c>
      <c r="H356">
        <f>VLOOKUP(I356,standarutama_APBD!$A$2:$B$4,2,FALSE)</f>
        <v>4</v>
      </c>
      <c r="I356" t="s">
        <v>1095</v>
      </c>
      <c r="J356" s="1">
        <v>4294400000</v>
      </c>
      <c r="K356">
        <v>2023</v>
      </c>
    </row>
    <row r="357" spans="1:11" x14ac:dyDescent="0.35">
      <c r="A357">
        <f>VLOOKUP(C357,'kode provinsi bps'!$A$1:$B$548,2,FALSE)</f>
        <v>1113</v>
      </c>
      <c r="B357" t="s">
        <v>19</v>
      </c>
      <c r="C357" t="s">
        <v>1242</v>
      </c>
      <c r="D357">
        <f>VLOOKUP(E357,standarjenis_APBD!$A$2:$C$36,3,FALSE)</f>
        <v>4102</v>
      </c>
      <c r="E357" t="s">
        <v>1150</v>
      </c>
      <c r="F357">
        <f>VLOOKUP(G357,standarkelompok_APBD!$A$2:$C$10,3,FALSE)</f>
        <v>41</v>
      </c>
      <c r="G357" t="s">
        <v>1149</v>
      </c>
      <c r="H357">
        <f>VLOOKUP(I357,standarutama_APBD!$A$2:$B$4,2,FALSE)</f>
        <v>4</v>
      </c>
      <c r="I357" t="s">
        <v>1095</v>
      </c>
      <c r="J357" s="1">
        <v>1504257000</v>
      </c>
      <c r="K357">
        <v>2023</v>
      </c>
    </row>
    <row r="358" spans="1:11" x14ac:dyDescent="0.35">
      <c r="A358">
        <f>VLOOKUP(C358,'kode provinsi bps'!$A$1:$B$548,2,FALSE)</f>
        <v>1113</v>
      </c>
      <c r="B358" t="s">
        <v>19</v>
      </c>
      <c r="C358" t="s">
        <v>1242</v>
      </c>
      <c r="D358">
        <f>VLOOKUP(E358,standarjenis_APBD!$A$2:$C$36,3,FALSE)</f>
        <v>4103</v>
      </c>
      <c r="E358" t="s">
        <v>1151</v>
      </c>
      <c r="F358">
        <f>VLOOKUP(G358,standarkelompok_APBD!$A$2:$C$10,3,FALSE)</f>
        <v>41</v>
      </c>
      <c r="G358" t="s">
        <v>1149</v>
      </c>
      <c r="H358">
        <f>VLOOKUP(I358,standarutama_APBD!$A$2:$B$4,2,FALSE)</f>
        <v>4</v>
      </c>
      <c r="I358" t="s">
        <v>1095</v>
      </c>
      <c r="J358" s="1">
        <v>4563729067</v>
      </c>
      <c r="K358">
        <v>2023</v>
      </c>
    </row>
    <row r="359" spans="1:11" x14ac:dyDescent="0.35">
      <c r="A359">
        <f>VLOOKUP(C359,'kode provinsi bps'!$A$1:$B$548,2,FALSE)</f>
        <v>1113</v>
      </c>
      <c r="B359" t="s">
        <v>19</v>
      </c>
      <c r="C359" t="s">
        <v>1242</v>
      </c>
      <c r="D359">
        <f>VLOOKUP(E359,standarjenis_APBD!$A$2:$C$36,3,FALSE)</f>
        <v>4104</v>
      </c>
      <c r="E359" t="s">
        <v>1152</v>
      </c>
      <c r="F359">
        <f>VLOOKUP(G359,standarkelompok_APBD!$A$2:$C$10,3,FALSE)</f>
        <v>41</v>
      </c>
      <c r="G359" t="s">
        <v>1149</v>
      </c>
      <c r="H359">
        <f>VLOOKUP(I359,standarutama_APBD!$A$2:$B$4,2,FALSE)</f>
        <v>4</v>
      </c>
      <c r="I359" t="s">
        <v>1095</v>
      </c>
      <c r="J359" s="1">
        <v>35089213933</v>
      </c>
      <c r="K359">
        <v>2023</v>
      </c>
    </row>
    <row r="360" spans="1:11" x14ac:dyDescent="0.35">
      <c r="A360">
        <f>VLOOKUP(C360,'kode provinsi bps'!$A$1:$B$548,2,FALSE)</f>
        <v>1113</v>
      </c>
      <c r="B360" t="s">
        <v>19</v>
      </c>
      <c r="C360" t="s">
        <v>1242</v>
      </c>
      <c r="D360">
        <f>VLOOKUP(E360,standarjenis_APBD!$A$2:$C$36,3,FALSE)</f>
        <v>4201</v>
      </c>
      <c r="E360" t="s">
        <v>1153</v>
      </c>
      <c r="F360">
        <f>VLOOKUP(G360,standarkelompok_APBD!$A$2:$C$10,3,FALSE)</f>
        <v>42</v>
      </c>
      <c r="G360" t="s">
        <v>1154</v>
      </c>
      <c r="H360">
        <f>VLOOKUP(I360,standarutama_APBD!$A$2:$B$4,2,FALSE)</f>
        <v>4</v>
      </c>
      <c r="I360" t="s">
        <v>1095</v>
      </c>
      <c r="J360" s="1">
        <v>681797034000</v>
      </c>
      <c r="K360">
        <v>2023</v>
      </c>
    </row>
    <row r="361" spans="1:11" x14ac:dyDescent="0.35">
      <c r="A361">
        <f>VLOOKUP(C361,'kode provinsi bps'!$A$1:$B$548,2,FALSE)</f>
        <v>1113</v>
      </c>
      <c r="B361" t="s">
        <v>19</v>
      </c>
      <c r="C361" t="s">
        <v>1242</v>
      </c>
      <c r="D361">
        <f>VLOOKUP(E361,standarjenis_APBD!$A$2:$C$36,3,FALSE)</f>
        <v>4202</v>
      </c>
      <c r="E361" t="s">
        <v>1179</v>
      </c>
      <c r="F361">
        <f>VLOOKUP(G361,standarkelompok_APBD!$A$2:$C$10,3,FALSE)</f>
        <v>42</v>
      </c>
      <c r="G361" t="s">
        <v>1154</v>
      </c>
      <c r="H361">
        <f>VLOOKUP(I361,standarutama_APBD!$A$2:$B$4,2,FALSE)</f>
        <v>4</v>
      </c>
      <c r="I361" t="s">
        <v>1095</v>
      </c>
      <c r="J361" s="1">
        <v>66869722034</v>
      </c>
      <c r="K361">
        <v>2023</v>
      </c>
    </row>
    <row r="362" spans="1:11" x14ac:dyDescent="0.35">
      <c r="A362">
        <f>VLOOKUP(C362,'kode provinsi bps'!$A$1:$B$548,2,FALSE)</f>
        <v>1113</v>
      </c>
      <c r="B362" t="s">
        <v>19</v>
      </c>
      <c r="C362" t="s">
        <v>1242</v>
      </c>
      <c r="D362">
        <f>VLOOKUP(E362,standarjenis_APBD!$A$2:$C$36,3,FALSE)</f>
        <v>4303</v>
      </c>
      <c r="E362" t="s">
        <v>1180</v>
      </c>
      <c r="F362">
        <f>VLOOKUP(G362,standarkelompok_APBD!$A$2:$C$10,3,FALSE)</f>
        <v>43</v>
      </c>
      <c r="G362" t="s">
        <v>1156</v>
      </c>
      <c r="H362">
        <f>VLOOKUP(I362,standarutama_APBD!$A$2:$B$4,2,FALSE)</f>
        <v>4</v>
      </c>
      <c r="I362" t="s">
        <v>1095</v>
      </c>
      <c r="J362" s="1">
        <v>5800000000</v>
      </c>
      <c r="K362">
        <v>2023</v>
      </c>
    </row>
    <row r="363" spans="1:11" x14ac:dyDescent="0.35">
      <c r="A363">
        <f>VLOOKUP(C363,'kode provinsi bps'!$A$1:$B$548,2,FALSE)</f>
        <v>1113</v>
      </c>
      <c r="B363" t="s">
        <v>19</v>
      </c>
      <c r="C363" t="s">
        <v>1242</v>
      </c>
      <c r="D363">
        <f>VLOOKUP(E363,standarjenis_APBD!$A$2:$C$36,3,FALSE)</f>
        <v>5101</v>
      </c>
      <c r="E363" t="s">
        <v>1157</v>
      </c>
      <c r="F363">
        <f>VLOOKUP(G363,standarkelompok_APBD!$A$2:$C$10,3,FALSE)</f>
        <v>51</v>
      </c>
      <c r="G363" t="s">
        <v>1158</v>
      </c>
      <c r="H363">
        <f>VLOOKUP(I363,standarutama_APBD!$A$2:$B$4,2,FALSE)</f>
        <v>5</v>
      </c>
      <c r="I363" t="s">
        <v>1108</v>
      </c>
      <c r="J363" s="1">
        <v>285482869059</v>
      </c>
      <c r="K363">
        <v>2023</v>
      </c>
    </row>
    <row r="364" spans="1:11" x14ac:dyDescent="0.35">
      <c r="A364">
        <f>VLOOKUP(C364,'kode provinsi bps'!$A$1:$B$548,2,FALSE)</f>
        <v>1113</v>
      </c>
      <c r="B364" t="s">
        <v>19</v>
      </c>
      <c r="C364" t="s">
        <v>1242</v>
      </c>
      <c r="D364">
        <f>VLOOKUP(E364,standarjenis_APBD!$A$2:$C$36,3,FALSE)</f>
        <v>5102</v>
      </c>
      <c r="E364" t="s">
        <v>1159</v>
      </c>
      <c r="F364">
        <f>VLOOKUP(G364,standarkelompok_APBD!$A$2:$C$10,3,FALSE)</f>
        <v>51</v>
      </c>
      <c r="G364" t="s">
        <v>1158</v>
      </c>
      <c r="H364">
        <f>VLOOKUP(I364,standarutama_APBD!$A$2:$B$4,2,FALSE)</f>
        <v>5</v>
      </c>
      <c r="I364" t="s">
        <v>1108</v>
      </c>
      <c r="J364" s="1">
        <v>222870596876</v>
      </c>
      <c r="K364">
        <v>2023</v>
      </c>
    </row>
    <row r="365" spans="1:11" x14ac:dyDescent="0.35">
      <c r="A365">
        <f>VLOOKUP(C365,'kode provinsi bps'!$A$1:$B$548,2,FALSE)</f>
        <v>1113</v>
      </c>
      <c r="B365" t="s">
        <v>19</v>
      </c>
      <c r="C365" t="s">
        <v>1242</v>
      </c>
      <c r="D365">
        <f>VLOOKUP(E365,standarjenis_APBD!$A$2:$C$36,3,FALSE)</f>
        <v>5104</v>
      </c>
      <c r="E365" t="s">
        <v>1160</v>
      </c>
      <c r="F365">
        <f>VLOOKUP(G365,standarkelompok_APBD!$A$2:$C$10,3,FALSE)</f>
        <v>51</v>
      </c>
      <c r="G365" t="s">
        <v>1158</v>
      </c>
      <c r="H365">
        <f>VLOOKUP(I365,standarutama_APBD!$A$2:$B$4,2,FALSE)</f>
        <v>5</v>
      </c>
      <c r="I365" t="s">
        <v>1108</v>
      </c>
      <c r="J365" s="1">
        <v>1200000000</v>
      </c>
      <c r="K365">
        <v>2023</v>
      </c>
    </row>
    <row r="366" spans="1:11" x14ac:dyDescent="0.35">
      <c r="A366">
        <f>VLOOKUP(C366,'kode provinsi bps'!$A$1:$B$548,2,FALSE)</f>
        <v>1113</v>
      </c>
      <c r="B366" t="s">
        <v>19</v>
      </c>
      <c r="C366" t="s">
        <v>1242</v>
      </c>
      <c r="D366">
        <f>VLOOKUP(E366,standarjenis_APBD!$A$2:$C$36,3,FALSE)</f>
        <v>5105</v>
      </c>
      <c r="E366" t="s">
        <v>1161</v>
      </c>
      <c r="F366">
        <f>VLOOKUP(G366,standarkelompok_APBD!$A$2:$C$10,3,FALSE)</f>
        <v>51</v>
      </c>
      <c r="G366" t="s">
        <v>1158</v>
      </c>
      <c r="H366">
        <f>VLOOKUP(I366,standarutama_APBD!$A$2:$B$4,2,FALSE)</f>
        <v>5</v>
      </c>
      <c r="I366" t="s">
        <v>1108</v>
      </c>
      <c r="J366" s="1">
        <v>29250489977</v>
      </c>
      <c r="K366">
        <v>2023</v>
      </c>
    </row>
    <row r="367" spans="1:11" x14ac:dyDescent="0.35">
      <c r="A367">
        <f>VLOOKUP(C367,'kode provinsi bps'!$A$1:$B$548,2,FALSE)</f>
        <v>1113</v>
      </c>
      <c r="B367" t="s">
        <v>19</v>
      </c>
      <c r="C367" t="s">
        <v>1242</v>
      </c>
      <c r="D367">
        <f>VLOOKUP(E367,standarjenis_APBD!$A$2:$C$36,3,FALSE)</f>
        <v>5106</v>
      </c>
      <c r="E367" t="s">
        <v>1162</v>
      </c>
      <c r="F367">
        <f>VLOOKUP(G367,standarkelompok_APBD!$A$2:$C$10,3,FALSE)</f>
        <v>51</v>
      </c>
      <c r="G367" t="s">
        <v>1158</v>
      </c>
      <c r="H367">
        <f>VLOOKUP(I367,standarutama_APBD!$A$2:$B$4,2,FALSE)</f>
        <v>5</v>
      </c>
      <c r="I367" t="s">
        <v>1108</v>
      </c>
      <c r="J367" s="1">
        <v>8830551073</v>
      </c>
      <c r="K367">
        <v>2023</v>
      </c>
    </row>
    <row r="368" spans="1:11" x14ac:dyDescent="0.35">
      <c r="A368">
        <f>VLOOKUP(C368,'kode provinsi bps'!$A$1:$B$548,2,FALSE)</f>
        <v>1113</v>
      </c>
      <c r="B368" t="s">
        <v>19</v>
      </c>
      <c r="C368" t="s">
        <v>1242</v>
      </c>
      <c r="D368">
        <f>VLOOKUP(E368,standarjenis_APBD!$A$2:$C$36,3,FALSE)</f>
        <v>5201</v>
      </c>
      <c r="E368" t="s">
        <v>1163</v>
      </c>
      <c r="F368">
        <f>VLOOKUP(G368,standarkelompok_APBD!$A$2:$C$10,3,FALSE)</f>
        <v>52</v>
      </c>
      <c r="G368" t="s">
        <v>1164</v>
      </c>
      <c r="H368">
        <f>VLOOKUP(I368,standarutama_APBD!$A$2:$B$4,2,FALSE)</f>
        <v>5</v>
      </c>
      <c r="I368" t="s">
        <v>1108</v>
      </c>
      <c r="J368" s="1">
        <v>200000000</v>
      </c>
      <c r="K368">
        <v>2023</v>
      </c>
    </row>
    <row r="369" spans="1:11" x14ac:dyDescent="0.35">
      <c r="A369">
        <f>VLOOKUP(C369,'kode provinsi bps'!$A$1:$B$548,2,FALSE)</f>
        <v>1113</v>
      </c>
      <c r="B369" t="s">
        <v>19</v>
      </c>
      <c r="C369" t="s">
        <v>1242</v>
      </c>
      <c r="D369">
        <f>VLOOKUP(E369,standarjenis_APBD!$A$2:$C$36,3,FALSE)</f>
        <v>5202</v>
      </c>
      <c r="E369" t="s">
        <v>1165</v>
      </c>
      <c r="F369">
        <f>VLOOKUP(G369,standarkelompok_APBD!$A$2:$C$10,3,FALSE)</f>
        <v>52</v>
      </c>
      <c r="G369" t="s">
        <v>1164</v>
      </c>
      <c r="H369">
        <f>VLOOKUP(I369,standarutama_APBD!$A$2:$B$4,2,FALSE)</f>
        <v>5</v>
      </c>
      <c r="I369" t="s">
        <v>1108</v>
      </c>
      <c r="J369" s="1">
        <v>29117864986</v>
      </c>
      <c r="K369">
        <v>2023</v>
      </c>
    </row>
    <row r="370" spans="1:11" x14ac:dyDescent="0.35">
      <c r="A370">
        <f>VLOOKUP(C370,'kode provinsi bps'!$A$1:$B$548,2,FALSE)</f>
        <v>1113</v>
      </c>
      <c r="B370" t="s">
        <v>19</v>
      </c>
      <c r="C370" t="s">
        <v>1242</v>
      </c>
      <c r="D370">
        <f>VLOOKUP(E370,standarjenis_APBD!$A$2:$C$36,3,FALSE)</f>
        <v>5203</v>
      </c>
      <c r="E370" t="s">
        <v>1166</v>
      </c>
      <c r="F370">
        <f>VLOOKUP(G370,standarkelompok_APBD!$A$2:$C$10,3,FALSE)</f>
        <v>52</v>
      </c>
      <c r="G370" t="s">
        <v>1164</v>
      </c>
      <c r="H370">
        <f>VLOOKUP(I370,standarutama_APBD!$A$2:$B$4,2,FALSE)</f>
        <v>5</v>
      </c>
      <c r="I370" t="s">
        <v>1108</v>
      </c>
      <c r="J370" s="1">
        <v>5466750599</v>
      </c>
      <c r="K370">
        <v>2023</v>
      </c>
    </row>
    <row r="371" spans="1:11" x14ac:dyDescent="0.35">
      <c r="A371">
        <f>VLOOKUP(C371,'kode provinsi bps'!$A$1:$B$548,2,FALSE)</f>
        <v>1113</v>
      </c>
      <c r="B371" t="s">
        <v>19</v>
      </c>
      <c r="C371" t="s">
        <v>1242</v>
      </c>
      <c r="D371">
        <f>VLOOKUP(E371,standarjenis_APBD!$A$2:$C$36,3,FALSE)</f>
        <v>5204</v>
      </c>
      <c r="E371" t="s">
        <v>1167</v>
      </c>
      <c r="F371">
        <f>VLOOKUP(G371,standarkelompok_APBD!$A$2:$C$10,3,FALSE)</f>
        <v>52</v>
      </c>
      <c r="G371" t="s">
        <v>1164</v>
      </c>
      <c r="H371">
        <f>VLOOKUP(I371,standarutama_APBD!$A$2:$B$4,2,FALSE)</f>
        <v>5</v>
      </c>
      <c r="I371" t="s">
        <v>1108</v>
      </c>
      <c r="J371" s="1">
        <v>60625418870</v>
      </c>
      <c r="K371">
        <v>2023</v>
      </c>
    </row>
    <row r="372" spans="1:11" x14ac:dyDescent="0.35">
      <c r="A372">
        <f>VLOOKUP(C372,'kode provinsi bps'!$A$1:$B$548,2,FALSE)</f>
        <v>1113</v>
      </c>
      <c r="B372" t="s">
        <v>19</v>
      </c>
      <c r="C372" t="s">
        <v>1242</v>
      </c>
      <c r="D372">
        <f>VLOOKUP(E372,standarjenis_APBD!$A$2:$C$36,3,FALSE)</f>
        <v>5205</v>
      </c>
      <c r="E372" t="s">
        <v>1168</v>
      </c>
      <c r="F372">
        <f>VLOOKUP(G372,standarkelompok_APBD!$A$2:$C$10,3,FALSE)</f>
        <v>52</v>
      </c>
      <c r="G372" t="s">
        <v>1164</v>
      </c>
      <c r="H372">
        <f>VLOOKUP(I372,standarutama_APBD!$A$2:$B$4,2,FALSE)</f>
        <v>5</v>
      </c>
      <c r="I372" t="s">
        <v>1108</v>
      </c>
      <c r="J372" s="1">
        <v>13166344</v>
      </c>
      <c r="K372">
        <v>2023</v>
      </c>
    </row>
    <row r="373" spans="1:11" x14ac:dyDescent="0.35">
      <c r="A373">
        <f>VLOOKUP(C373,'kode provinsi bps'!$A$1:$B$548,2,FALSE)</f>
        <v>1113</v>
      </c>
      <c r="B373" t="s">
        <v>19</v>
      </c>
      <c r="C373" t="s">
        <v>1242</v>
      </c>
      <c r="D373">
        <f>VLOOKUP(E373,standarjenis_APBD!$A$2:$C$36,3,FALSE)</f>
        <v>5301</v>
      </c>
      <c r="E373" t="s">
        <v>1169</v>
      </c>
      <c r="F373">
        <f>VLOOKUP(G373,standarkelompok_APBD!$A$2:$C$10,3,FALSE)</f>
        <v>53</v>
      </c>
      <c r="G373" t="s">
        <v>1170</v>
      </c>
      <c r="H373">
        <f>VLOOKUP(I373,standarutama_APBD!$A$2:$B$4,2,FALSE)</f>
        <v>5</v>
      </c>
      <c r="I373" t="s">
        <v>1108</v>
      </c>
      <c r="J373" s="1">
        <v>22690490921</v>
      </c>
      <c r="K373">
        <v>2023</v>
      </c>
    </row>
    <row r="374" spans="1:11" x14ac:dyDescent="0.35">
      <c r="A374">
        <f>VLOOKUP(C374,'kode provinsi bps'!$A$1:$B$548,2,FALSE)</f>
        <v>1113</v>
      </c>
      <c r="B374" t="s">
        <v>19</v>
      </c>
      <c r="C374" t="s">
        <v>1242</v>
      </c>
      <c r="D374">
        <f>VLOOKUP(E374,standarjenis_APBD!$A$2:$C$36,3,FALSE)</f>
        <v>5401</v>
      </c>
      <c r="E374" t="s">
        <v>1171</v>
      </c>
      <c r="F374">
        <f>VLOOKUP(G374,standarkelompok_APBD!$A$2:$C$10,3,FALSE)</f>
        <v>54</v>
      </c>
      <c r="G374" t="s">
        <v>1172</v>
      </c>
      <c r="H374">
        <f>VLOOKUP(I374,standarutama_APBD!$A$2:$B$4,2,FALSE)</f>
        <v>5</v>
      </c>
      <c r="I374" t="s">
        <v>1108</v>
      </c>
      <c r="J374" s="1">
        <v>429789500</v>
      </c>
      <c r="K374">
        <v>2023</v>
      </c>
    </row>
    <row r="375" spans="1:11" x14ac:dyDescent="0.35">
      <c r="A375">
        <f>VLOOKUP(C375,'kode provinsi bps'!$A$1:$B$548,2,FALSE)</f>
        <v>1113</v>
      </c>
      <c r="B375" t="s">
        <v>19</v>
      </c>
      <c r="C375" t="s">
        <v>1242</v>
      </c>
      <c r="D375">
        <f>VLOOKUP(E375,standarjenis_APBD!$A$2:$C$36,3,FALSE)</f>
        <v>5402</v>
      </c>
      <c r="E375" t="s">
        <v>1173</v>
      </c>
      <c r="F375">
        <f>VLOOKUP(G375,standarkelompok_APBD!$A$2:$C$10,3,FALSE)</f>
        <v>54</v>
      </c>
      <c r="G375" t="s">
        <v>1172</v>
      </c>
      <c r="H375">
        <f>VLOOKUP(I375,standarutama_APBD!$A$2:$B$4,2,FALSE)</f>
        <v>5</v>
      </c>
      <c r="I375" t="s">
        <v>1108</v>
      </c>
      <c r="J375" s="1">
        <v>150559747294</v>
      </c>
      <c r="K375">
        <v>2023</v>
      </c>
    </row>
    <row r="376" spans="1:11" x14ac:dyDescent="0.35">
      <c r="A376">
        <f>VLOOKUP(C376,'kode provinsi bps'!$A$1:$B$548,2,FALSE)</f>
        <v>1113</v>
      </c>
      <c r="B376" t="s">
        <v>19</v>
      </c>
      <c r="C376" t="s">
        <v>1242</v>
      </c>
      <c r="D376">
        <f>VLOOKUP(E376,standarjenis_APBD!$A$2:$C$36,3,FALSE)</f>
        <v>6101</v>
      </c>
      <c r="E376" t="s">
        <v>1174</v>
      </c>
      <c r="F376">
        <f>VLOOKUP(G376,standarkelompok_APBD!$A$2:$C$10,3,FALSE)</f>
        <v>61</v>
      </c>
      <c r="G376" t="s">
        <v>1175</v>
      </c>
      <c r="H376">
        <f>VLOOKUP(I376,standarutama_APBD!$A$2:$B$4,2,FALSE)</f>
        <v>6</v>
      </c>
      <c r="I376" t="s">
        <v>1128</v>
      </c>
      <c r="J376" s="1">
        <v>17819379465</v>
      </c>
      <c r="K376">
        <v>2023</v>
      </c>
    </row>
    <row r="377" spans="1:11" x14ac:dyDescent="0.35">
      <c r="A377">
        <f>VLOOKUP(C377,'kode provinsi bps'!$A$1:$B$548,2,FALSE)</f>
        <v>1113</v>
      </c>
      <c r="B377" t="s">
        <v>19</v>
      </c>
      <c r="C377" t="s">
        <v>1242</v>
      </c>
      <c r="D377">
        <f>VLOOKUP(E377,standarjenis_APBD!$A$2:$C$36,3,FALSE)</f>
        <v>6202</v>
      </c>
      <c r="E377" t="s">
        <v>1178</v>
      </c>
      <c r="F377">
        <f>VLOOKUP(G377,standarkelompok_APBD!$A$2:$C$10,3,FALSE)</f>
        <v>62</v>
      </c>
      <c r="G377" t="s">
        <v>1177</v>
      </c>
      <c r="H377">
        <f>VLOOKUP(I377,standarutama_APBD!$A$2:$B$4,2,FALSE)</f>
        <v>6</v>
      </c>
      <c r="I377" t="s">
        <v>1128</v>
      </c>
      <c r="J377" s="1">
        <v>1000000000</v>
      </c>
      <c r="K377">
        <v>2023</v>
      </c>
    </row>
    <row r="378" spans="1:11" x14ac:dyDescent="0.35">
      <c r="A378">
        <f>VLOOKUP(C378,'kode provinsi bps'!$A$1:$B$548,2,FALSE)</f>
        <v>1112</v>
      </c>
      <c r="B378" t="s">
        <v>20</v>
      </c>
      <c r="C378" t="s">
        <v>1241</v>
      </c>
      <c r="D378">
        <f>VLOOKUP(E378,standarjenis_APBD!$A$2:$C$36,3,FALSE)</f>
        <v>4101</v>
      </c>
      <c r="E378" t="s">
        <v>1148</v>
      </c>
      <c r="F378">
        <f>VLOOKUP(G378,standarkelompok_APBD!$A$2:$C$10,3,FALSE)</f>
        <v>41</v>
      </c>
      <c r="G378" t="s">
        <v>1149</v>
      </c>
      <c r="H378">
        <f>VLOOKUP(I378,standarutama_APBD!$A$2:$B$4,2,FALSE)</f>
        <v>4</v>
      </c>
      <c r="I378" t="s">
        <v>1095</v>
      </c>
      <c r="J378" s="1">
        <v>8830000000</v>
      </c>
      <c r="K378">
        <v>2023</v>
      </c>
    </row>
    <row r="379" spans="1:11" x14ac:dyDescent="0.35">
      <c r="A379">
        <f>VLOOKUP(C379,'kode provinsi bps'!$A$1:$B$548,2,FALSE)</f>
        <v>1112</v>
      </c>
      <c r="B379" t="s">
        <v>20</v>
      </c>
      <c r="C379" t="s">
        <v>1241</v>
      </c>
      <c r="D379">
        <f>VLOOKUP(E379,standarjenis_APBD!$A$2:$C$36,3,FALSE)</f>
        <v>4102</v>
      </c>
      <c r="E379" t="s">
        <v>1150</v>
      </c>
      <c r="F379">
        <f>VLOOKUP(G379,standarkelompok_APBD!$A$2:$C$10,3,FALSE)</f>
        <v>41</v>
      </c>
      <c r="G379" t="s">
        <v>1149</v>
      </c>
      <c r="H379">
        <f>VLOOKUP(I379,standarutama_APBD!$A$2:$B$4,2,FALSE)</f>
        <v>4</v>
      </c>
      <c r="I379" t="s">
        <v>1095</v>
      </c>
      <c r="J379" s="1">
        <v>2298011323</v>
      </c>
      <c r="K379">
        <v>2023</v>
      </c>
    </row>
    <row r="380" spans="1:11" x14ac:dyDescent="0.35">
      <c r="A380">
        <f>VLOOKUP(C380,'kode provinsi bps'!$A$1:$B$548,2,FALSE)</f>
        <v>1112</v>
      </c>
      <c r="B380" t="s">
        <v>20</v>
      </c>
      <c r="C380" t="s">
        <v>1241</v>
      </c>
      <c r="D380">
        <f>VLOOKUP(E380,standarjenis_APBD!$A$2:$C$36,3,FALSE)</f>
        <v>4103</v>
      </c>
      <c r="E380" t="s">
        <v>1151</v>
      </c>
      <c r="F380">
        <f>VLOOKUP(G380,standarkelompok_APBD!$A$2:$C$10,3,FALSE)</f>
        <v>41</v>
      </c>
      <c r="G380" t="s">
        <v>1149</v>
      </c>
      <c r="H380">
        <f>VLOOKUP(I380,standarutama_APBD!$A$2:$B$4,2,FALSE)</f>
        <v>4</v>
      </c>
      <c r="I380" t="s">
        <v>1095</v>
      </c>
      <c r="J380" s="1">
        <v>1800000000</v>
      </c>
      <c r="K380">
        <v>2023</v>
      </c>
    </row>
    <row r="381" spans="1:11" x14ac:dyDescent="0.35">
      <c r="A381">
        <f>VLOOKUP(C381,'kode provinsi bps'!$A$1:$B$548,2,FALSE)</f>
        <v>1112</v>
      </c>
      <c r="B381" t="s">
        <v>20</v>
      </c>
      <c r="C381" t="s">
        <v>1241</v>
      </c>
      <c r="D381">
        <f>VLOOKUP(E381,standarjenis_APBD!$A$2:$C$36,3,FALSE)</f>
        <v>4104</v>
      </c>
      <c r="E381" t="s">
        <v>1152</v>
      </c>
      <c r="F381">
        <f>VLOOKUP(G381,standarkelompok_APBD!$A$2:$C$10,3,FALSE)</f>
        <v>41</v>
      </c>
      <c r="G381" t="s">
        <v>1149</v>
      </c>
      <c r="H381">
        <f>VLOOKUP(I381,standarutama_APBD!$A$2:$B$4,2,FALSE)</f>
        <v>4</v>
      </c>
      <c r="I381" t="s">
        <v>1095</v>
      </c>
      <c r="J381" s="1">
        <v>83244312628</v>
      </c>
      <c r="K381">
        <v>2023</v>
      </c>
    </row>
    <row r="382" spans="1:11" x14ac:dyDescent="0.35">
      <c r="A382">
        <f>VLOOKUP(C382,'kode provinsi bps'!$A$1:$B$548,2,FALSE)</f>
        <v>1112</v>
      </c>
      <c r="B382" t="s">
        <v>20</v>
      </c>
      <c r="C382" t="s">
        <v>1241</v>
      </c>
      <c r="D382">
        <f>VLOOKUP(E382,standarjenis_APBD!$A$2:$C$36,3,FALSE)</f>
        <v>4201</v>
      </c>
      <c r="E382" t="s">
        <v>1153</v>
      </c>
      <c r="F382">
        <f>VLOOKUP(G382,standarkelompok_APBD!$A$2:$C$10,3,FALSE)</f>
        <v>42</v>
      </c>
      <c r="G382" t="s">
        <v>1154</v>
      </c>
      <c r="H382">
        <f>VLOOKUP(I382,standarutama_APBD!$A$2:$B$4,2,FALSE)</f>
        <v>4</v>
      </c>
      <c r="I382" t="s">
        <v>1095</v>
      </c>
      <c r="J382" s="1">
        <v>693616763000</v>
      </c>
      <c r="K382">
        <v>2023</v>
      </c>
    </row>
    <row r="383" spans="1:11" x14ac:dyDescent="0.35">
      <c r="A383">
        <f>VLOOKUP(C383,'kode provinsi bps'!$A$1:$B$548,2,FALSE)</f>
        <v>1112</v>
      </c>
      <c r="B383" t="s">
        <v>20</v>
      </c>
      <c r="C383" t="s">
        <v>1241</v>
      </c>
      <c r="D383">
        <f>VLOOKUP(E383,standarjenis_APBD!$A$2:$C$36,3,FALSE)</f>
        <v>4202</v>
      </c>
      <c r="E383" t="s">
        <v>1179</v>
      </c>
      <c r="F383">
        <f>VLOOKUP(G383,standarkelompok_APBD!$A$2:$C$10,3,FALSE)</f>
        <v>42</v>
      </c>
      <c r="G383" t="s">
        <v>1154</v>
      </c>
      <c r="H383">
        <f>VLOOKUP(I383,standarutama_APBD!$A$2:$B$4,2,FALSE)</f>
        <v>4</v>
      </c>
      <c r="I383" t="s">
        <v>1095</v>
      </c>
      <c r="J383" s="1">
        <v>53845552519</v>
      </c>
      <c r="K383">
        <v>2023</v>
      </c>
    </row>
    <row r="384" spans="1:11" x14ac:dyDescent="0.35">
      <c r="A384">
        <f>VLOOKUP(C384,'kode provinsi bps'!$A$1:$B$548,2,FALSE)</f>
        <v>1112</v>
      </c>
      <c r="B384" t="s">
        <v>20</v>
      </c>
      <c r="C384" t="s">
        <v>1241</v>
      </c>
      <c r="D384">
        <f>VLOOKUP(E384,standarjenis_APBD!$A$2:$C$36,3,FALSE)</f>
        <v>4301</v>
      </c>
      <c r="E384" t="s">
        <v>1155</v>
      </c>
      <c r="F384">
        <f>VLOOKUP(G384,standarkelompok_APBD!$A$2:$C$10,3,FALSE)</f>
        <v>43</v>
      </c>
      <c r="G384" t="s">
        <v>1156</v>
      </c>
      <c r="H384">
        <f>VLOOKUP(I384,standarutama_APBD!$A$2:$B$4,2,FALSE)</f>
        <v>4</v>
      </c>
      <c r="I384" t="s">
        <v>1095</v>
      </c>
      <c r="J384" s="1">
        <v>500000000</v>
      </c>
      <c r="K384">
        <v>2023</v>
      </c>
    </row>
    <row r="385" spans="1:11" x14ac:dyDescent="0.35">
      <c r="A385">
        <f>VLOOKUP(C385,'kode provinsi bps'!$A$1:$B$548,2,FALSE)</f>
        <v>1112</v>
      </c>
      <c r="B385" t="s">
        <v>20</v>
      </c>
      <c r="C385" t="s">
        <v>1241</v>
      </c>
      <c r="D385">
        <f>VLOOKUP(E385,standarjenis_APBD!$A$2:$C$36,3,FALSE)</f>
        <v>4303</v>
      </c>
      <c r="E385" t="s">
        <v>1180</v>
      </c>
      <c r="F385">
        <f>VLOOKUP(G385,standarkelompok_APBD!$A$2:$C$10,3,FALSE)</f>
        <v>43</v>
      </c>
      <c r="G385" t="s">
        <v>1156</v>
      </c>
      <c r="H385">
        <f>VLOOKUP(I385,standarutama_APBD!$A$2:$B$4,2,FALSE)</f>
        <v>4</v>
      </c>
      <c r="I385" t="s">
        <v>1095</v>
      </c>
      <c r="J385" s="1">
        <v>13878163500</v>
      </c>
      <c r="K385">
        <v>2023</v>
      </c>
    </row>
    <row r="386" spans="1:11" x14ac:dyDescent="0.35">
      <c r="A386">
        <f>VLOOKUP(C386,'kode provinsi bps'!$A$1:$B$548,2,FALSE)</f>
        <v>1112</v>
      </c>
      <c r="B386" t="s">
        <v>20</v>
      </c>
      <c r="C386" t="s">
        <v>1241</v>
      </c>
      <c r="D386">
        <f>VLOOKUP(E386,standarjenis_APBD!$A$2:$C$36,3,FALSE)</f>
        <v>5101</v>
      </c>
      <c r="E386" t="s">
        <v>1157</v>
      </c>
      <c r="F386">
        <f>VLOOKUP(G386,standarkelompok_APBD!$A$2:$C$10,3,FALSE)</f>
        <v>51</v>
      </c>
      <c r="G386" t="s">
        <v>1158</v>
      </c>
      <c r="H386">
        <f>VLOOKUP(I386,standarutama_APBD!$A$2:$B$4,2,FALSE)</f>
        <v>5</v>
      </c>
      <c r="I386" t="s">
        <v>1108</v>
      </c>
      <c r="J386" s="1">
        <v>330719134901</v>
      </c>
      <c r="K386">
        <v>2023</v>
      </c>
    </row>
    <row r="387" spans="1:11" x14ac:dyDescent="0.35">
      <c r="A387">
        <f>VLOOKUP(C387,'kode provinsi bps'!$A$1:$B$548,2,FALSE)</f>
        <v>1112</v>
      </c>
      <c r="B387" t="s">
        <v>20</v>
      </c>
      <c r="C387" t="s">
        <v>1241</v>
      </c>
      <c r="D387">
        <f>VLOOKUP(E387,standarjenis_APBD!$A$2:$C$36,3,FALSE)</f>
        <v>5102</v>
      </c>
      <c r="E387" t="s">
        <v>1159</v>
      </c>
      <c r="F387">
        <f>VLOOKUP(G387,standarkelompok_APBD!$A$2:$C$10,3,FALSE)</f>
        <v>51</v>
      </c>
      <c r="G387" t="s">
        <v>1158</v>
      </c>
      <c r="H387">
        <f>VLOOKUP(I387,standarutama_APBD!$A$2:$B$4,2,FALSE)</f>
        <v>5</v>
      </c>
      <c r="I387" t="s">
        <v>1108</v>
      </c>
      <c r="J387" s="1">
        <v>242546611585</v>
      </c>
      <c r="K387">
        <v>2023</v>
      </c>
    </row>
    <row r="388" spans="1:11" x14ac:dyDescent="0.35">
      <c r="A388">
        <f>VLOOKUP(C388,'kode provinsi bps'!$A$1:$B$548,2,FALSE)</f>
        <v>1112</v>
      </c>
      <c r="B388" t="s">
        <v>20</v>
      </c>
      <c r="C388" t="s">
        <v>1241</v>
      </c>
      <c r="D388">
        <f>VLOOKUP(E388,standarjenis_APBD!$A$2:$C$36,3,FALSE)</f>
        <v>5105</v>
      </c>
      <c r="E388" t="s">
        <v>1161</v>
      </c>
      <c r="F388">
        <f>VLOOKUP(G388,standarkelompok_APBD!$A$2:$C$10,3,FALSE)</f>
        <v>51</v>
      </c>
      <c r="G388" t="s">
        <v>1158</v>
      </c>
      <c r="H388">
        <f>VLOOKUP(I388,standarutama_APBD!$A$2:$B$4,2,FALSE)</f>
        <v>5</v>
      </c>
      <c r="I388" t="s">
        <v>1108</v>
      </c>
      <c r="J388" s="1">
        <v>44547223311</v>
      </c>
      <c r="K388">
        <v>2023</v>
      </c>
    </row>
    <row r="389" spans="1:11" x14ac:dyDescent="0.35">
      <c r="A389">
        <f>VLOOKUP(C389,'kode provinsi bps'!$A$1:$B$548,2,FALSE)</f>
        <v>1112</v>
      </c>
      <c r="B389" t="s">
        <v>20</v>
      </c>
      <c r="C389" t="s">
        <v>1241</v>
      </c>
      <c r="D389">
        <f>VLOOKUP(E389,standarjenis_APBD!$A$2:$C$36,3,FALSE)</f>
        <v>5106</v>
      </c>
      <c r="E389" t="s">
        <v>1162</v>
      </c>
      <c r="F389">
        <f>VLOOKUP(G389,standarkelompok_APBD!$A$2:$C$10,3,FALSE)</f>
        <v>51</v>
      </c>
      <c r="G389" t="s">
        <v>1158</v>
      </c>
      <c r="H389">
        <f>VLOOKUP(I389,standarutama_APBD!$A$2:$B$4,2,FALSE)</f>
        <v>5</v>
      </c>
      <c r="I389" t="s">
        <v>1108</v>
      </c>
      <c r="J389" s="1">
        <v>8125541028</v>
      </c>
      <c r="K389">
        <v>2023</v>
      </c>
    </row>
    <row r="390" spans="1:11" x14ac:dyDescent="0.35">
      <c r="A390">
        <f>VLOOKUP(C390,'kode provinsi bps'!$A$1:$B$548,2,FALSE)</f>
        <v>1112</v>
      </c>
      <c r="B390" t="s">
        <v>20</v>
      </c>
      <c r="C390" t="s">
        <v>1241</v>
      </c>
      <c r="D390">
        <f>VLOOKUP(E390,standarjenis_APBD!$A$2:$C$36,3,FALSE)</f>
        <v>5201</v>
      </c>
      <c r="E390" t="s">
        <v>1163</v>
      </c>
      <c r="F390">
        <f>VLOOKUP(G390,standarkelompok_APBD!$A$2:$C$10,3,FALSE)</f>
        <v>52</v>
      </c>
      <c r="G390" t="s">
        <v>1164</v>
      </c>
      <c r="H390">
        <f>VLOOKUP(I390,standarutama_APBD!$A$2:$B$4,2,FALSE)</f>
        <v>5</v>
      </c>
      <c r="I390" t="s">
        <v>1108</v>
      </c>
      <c r="J390" s="1">
        <v>3240099260</v>
      </c>
      <c r="K390">
        <v>2023</v>
      </c>
    </row>
    <row r="391" spans="1:11" x14ac:dyDescent="0.35">
      <c r="A391">
        <f>VLOOKUP(C391,'kode provinsi bps'!$A$1:$B$548,2,FALSE)</f>
        <v>1112</v>
      </c>
      <c r="B391" t="s">
        <v>20</v>
      </c>
      <c r="C391" t="s">
        <v>1241</v>
      </c>
      <c r="D391">
        <f>VLOOKUP(E391,standarjenis_APBD!$A$2:$C$36,3,FALSE)</f>
        <v>5202</v>
      </c>
      <c r="E391" t="s">
        <v>1165</v>
      </c>
      <c r="F391">
        <f>VLOOKUP(G391,standarkelompok_APBD!$A$2:$C$10,3,FALSE)</f>
        <v>52</v>
      </c>
      <c r="G391" t="s">
        <v>1164</v>
      </c>
      <c r="H391">
        <f>VLOOKUP(I391,standarutama_APBD!$A$2:$B$4,2,FALSE)</f>
        <v>5</v>
      </c>
      <c r="I391" t="s">
        <v>1108</v>
      </c>
      <c r="J391" s="1">
        <v>28383901277</v>
      </c>
      <c r="K391">
        <v>2023</v>
      </c>
    </row>
    <row r="392" spans="1:11" x14ac:dyDescent="0.35">
      <c r="A392">
        <f>VLOOKUP(C392,'kode provinsi bps'!$A$1:$B$548,2,FALSE)</f>
        <v>1112</v>
      </c>
      <c r="B392" t="s">
        <v>20</v>
      </c>
      <c r="C392" t="s">
        <v>1241</v>
      </c>
      <c r="D392">
        <f>VLOOKUP(E392,standarjenis_APBD!$A$2:$C$36,3,FALSE)</f>
        <v>5203</v>
      </c>
      <c r="E392" t="s">
        <v>1166</v>
      </c>
      <c r="F392">
        <f>VLOOKUP(G392,standarkelompok_APBD!$A$2:$C$10,3,FALSE)</f>
        <v>52</v>
      </c>
      <c r="G392" t="s">
        <v>1164</v>
      </c>
      <c r="H392">
        <f>VLOOKUP(I392,standarutama_APBD!$A$2:$B$4,2,FALSE)</f>
        <v>5</v>
      </c>
      <c r="I392" t="s">
        <v>1108</v>
      </c>
      <c r="J392" s="1">
        <v>63611918698</v>
      </c>
      <c r="K392">
        <v>2023</v>
      </c>
    </row>
    <row r="393" spans="1:11" x14ac:dyDescent="0.35">
      <c r="A393">
        <f>VLOOKUP(C393,'kode provinsi bps'!$A$1:$B$548,2,FALSE)</f>
        <v>1112</v>
      </c>
      <c r="B393" t="s">
        <v>20</v>
      </c>
      <c r="C393" t="s">
        <v>1241</v>
      </c>
      <c r="D393">
        <f>VLOOKUP(E393,standarjenis_APBD!$A$2:$C$36,3,FALSE)</f>
        <v>5204</v>
      </c>
      <c r="E393" t="s">
        <v>1167</v>
      </c>
      <c r="F393">
        <f>VLOOKUP(G393,standarkelompok_APBD!$A$2:$C$10,3,FALSE)</f>
        <v>52</v>
      </c>
      <c r="G393" t="s">
        <v>1164</v>
      </c>
      <c r="H393">
        <f>VLOOKUP(I393,standarutama_APBD!$A$2:$B$4,2,FALSE)</f>
        <v>5</v>
      </c>
      <c r="I393" t="s">
        <v>1108</v>
      </c>
      <c r="J393" s="1">
        <v>65918395854</v>
      </c>
      <c r="K393">
        <v>2023</v>
      </c>
    </row>
    <row r="394" spans="1:11" x14ac:dyDescent="0.35">
      <c r="A394">
        <f>VLOOKUP(C394,'kode provinsi bps'!$A$1:$B$548,2,FALSE)</f>
        <v>1112</v>
      </c>
      <c r="B394" t="s">
        <v>20</v>
      </c>
      <c r="C394" t="s">
        <v>1241</v>
      </c>
      <c r="D394">
        <f>VLOOKUP(E394,standarjenis_APBD!$A$2:$C$36,3,FALSE)</f>
        <v>5205</v>
      </c>
      <c r="E394" t="s">
        <v>1168</v>
      </c>
      <c r="F394">
        <f>VLOOKUP(G394,standarkelompok_APBD!$A$2:$C$10,3,FALSE)</f>
        <v>52</v>
      </c>
      <c r="G394" t="s">
        <v>1164</v>
      </c>
      <c r="H394">
        <f>VLOOKUP(I394,standarutama_APBD!$A$2:$B$4,2,FALSE)</f>
        <v>5</v>
      </c>
      <c r="I394" t="s">
        <v>1108</v>
      </c>
      <c r="J394" s="1">
        <v>2075007278</v>
      </c>
      <c r="K394">
        <v>2023</v>
      </c>
    </row>
    <row r="395" spans="1:11" x14ac:dyDescent="0.35">
      <c r="A395">
        <f>VLOOKUP(C395,'kode provinsi bps'!$A$1:$B$548,2,FALSE)</f>
        <v>1112</v>
      </c>
      <c r="B395" t="s">
        <v>20</v>
      </c>
      <c r="C395" t="s">
        <v>1241</v>
      </c>
      <c r="D395">
        <f>VLOOKUP(E395,standarjenis_APBD!$A$2:$C$36,3,FALSE)</f>
        <v>5301</v>
      </c>
      <c r="E395" t="s">
        <v>1169</v>
      </c>
      <c r="F395">
        <f>VLOOKUP(G395,standarkelompok_APBD!$A$2:$C$10,3,FALSE)</f>
        <v>53</v>
      </c>
      <c r="G395" t="s">
        <v>1170</v>
      </c>
      <c r="H395">
        <f>VLOOKUP(I395,standarutama_APBD!$A$2:$B$4,2,FALSE)</f>
        <v>5</v>
      </c>
      <c r="I395" t="s">
        <v>1108</v>
      </c>
      <c r="J395" s="1">
        <v>9972392638</v>
      </c>
      <c r="K395">
        <v>2023</v>
      </c>
    </row>
    <row r="396" spans="1:11" x14ac:dyDescent="0.35">
      <c r="A396">
        <f>VLOOKUP(C396,'kode provinsi bps'!$A$1:$B$548,2,FALSE)</f>
        <v>1112</v>
      </c>
      <c r="B396" t="s">
        <v>20</v>
      </c>
      <c r="C396" t="s">
        <v>1241</v>
      </c>
      <c r="D396">
        <f>VLOOKUP(E396,standarjenis_APBD!$A$2:$C$36,3,FALSE)</f>
        <v>5401</v>
      </c>
      <c r="E396" t="s">
        <v>1171</v>
      </c>
      <c r="F396">
        <f>VLOOKUP(G396,standarkelompok_APBD!$A$2:$C$10,3,FALSE)</f>
        <v>54</v>
      </c>
      <c r="G396" t="s">
        <v>1172</v>
      </c>
      <c r="H396">
        <f>VLOOKUP(I396,standarutama_APBD!$A$2:$B$4,2,FALSE)</f>
        <v>5</v>
      </c>
      <c r="I396" t="s">
        <v>1108</v>
      </c>
      <c r="J396" s="1">
        <v>1112801132</v>
      </c>
      <c r="K396">
        <v>2023</v>
      </c>
    </row>
    <row r="397" spans="1:11" x14ac:dyDescent="0.35">
      <c r="A397">
        <f>VLOOKUP(C397,'kode provinsi bps'!$A$1:$B$548,2,FALSE)</f>
        <v>1112</v>
      </c>
      <c r="B397" t="s">
        <v>20</v>
      </c>
      <c r="C397" t="s">
        <v>1241</v>
      </c>
      <c r="D397">
        <f>VLOOKUP(E397,standarjenis_APBD!$A$2:$C$36,3,FALSE)</f>
        <v>5402</v>
      </c>
      <c r="E397" t="s">
        <v>1173</v>
      </c>
      <c r="F397">
        <f>VLOOKUP(G397,standarkelompok_APBD!$A$2:$C$10,3,FALSE)</f>
        <v>54</v>
      </c>
      <c r="G397" t="s">
        <v>1172</v>
      </c>
      <c r="H397">
        <f>VLOOKUP(I397,standarutama_APBD!$A$2:$B$4,2,FALSE)</f>
        <v>5</v>
      </c>
      <c r="I397" t="s">
        <v>1108</v>
      </c>
      <c r="J397" s="1">
        <v>157126068100</v>
      </c>
      <c r="K397">
        <v>2023</v>
      </c>
    </row>
    <row r="398" spans="1:11" x14ac:dyDescent="0.35">
      <c r="A398">
        <f>VLOOKUP(C398,'kode provinsi bps'!$A$1:$B$548,2,FALSE)</f>
        <v>1112</v>
      </c>
      <c r="B398" t="s">
        <v>20</v>
      </c>
      <c r="C398" t="s">
        <v>1241</v>
      </c>
      <c r="D398">
        <f>VLOOKUP(E398,standarjenis_APBD!$A$2:$C$36,3,FALSE)</f>
        <v>6101</v>
      </c>
      <c r="E398" t="s">
        <v>1174</v>
      </c>
      <c r="F398">
        <f>VLOOKUP(G398,standarkelompok_APBD!$A$2:$C$10,3,FALSE)</f>
        <v>61</v>
      </c>
      <c r="G398" t="s">
        <v>1175</v>
      </c>
      <c r="H398">
        <f>VLOOKUP(I398,standarutama_APBD!$A$2:$B$4,2,FALSE)</f>
        <v>6</v>
      </c>
      <c r="I398" t="s">
        <v>1128</v>
      </c>
      <c r="J398" s="1">
        <v>102366292092</v>
      </c>
      <c r="K398">
        <v>2023</v>
      </c>
    </row>
    <row r="399" spans="1:11" x14ac:dyDescent="0.35">
      <c r="A399">
        <f>VLOOKUP(C399,'kode provinsi bps'!$A$1:$B$548,2,FALSE)</f>
        <v>1112</v>
      </c>
      <c r="B399" t="s">
        <v>20</v>
      </c>
      <c r="C399" t="s">
        <v>1241</v>
      </c>
      <c r="D399">
        <f>VLOOKUP(E399,standarjenis_APBD!$A$2:$C$36,3,FALSE)</f>
        <v>6202</v>
      </c>
      <c r="E399" t="s">
        <v>1178</v>
      </c>
      <c r="F399">
        <f>VLOOKUP(G399,standarkelompok_APBD!$A$2:$C$10,3,FALSE)</f>
        <v>62</v>
      </c>
      <c r="G399" t="s">
        <v>1177</v>
      </c>
      <c r="H399">
        <f>VLOOKUP(I399,standarutama_APBD!$A$2:$B$4,2,FALSE)</f>
        <v>6</v>
      </c>
      <c r="I399" t="s">
        <v>1128</v>
      </c>
      <c r="J399" s="1">
        <v>3000000000</v>
      </c>
      <c r="K399">
        <v>2023</v>
      </c>
    </row>
    <row r="400" spans="1:11" x14ac:dyDescent="0.35">
      <c r="A400">
        <f>VLOOKUP(C400,'kode provinsi bps'!$A$1:$B$548,2,FALSE)</f>
        <v>1116</v>
      </c>
      <c r="B400" t="s">
        <v>21</v>
      </c>
      <c r="C400" t="s">
        <v>1245</v>
      </c>
      <c r="D400">
        <f>VLOOKUP(E400,standarjenis_APBD!$A$2:$C$36,3,FALSE)</f>
        <v>4101</v>
      </c>
      <c r="E400" t="s">
        <v>1148</v>
      </c>
      <c r="F400">
        <f>VLOOKUP(G400,standarkelompok_APBD!$A$2:$C$10,3,FALSE)</f>
        <v>41</v>
      </c>
      <c r="G400" t="s">
        <v>1149</v>
      </c>
      <c r="H400">
        <f>VLOOKUP(I400,standarutama_APBD!$A$2:$B$4,2,FALSE)</f>
        <v>4</v>
      </c>
      <c r="I400" t="s">
        <v>1095</v>
      </c>
      <c r="J400" s="1">
        <v>6400881832</v>
      </c>
      <c r="K400">
        <v>2023</v>
      </c>
    </row>
    <row r="401" spans="1:11" x14ac:dyDescent="0.35">
      <c r="A401">
        <f>VLOOKUP(C401,'kode provinsi bps'!$A$1:$B$548,2,FALSE)</f>
        <v>1116</v>
      </c>
      <c r="B401" t="s">
        <v>21</v>
      </c>
      <c r="C401" t="s">
        <v>1245</v>
      </c>
      <c r="D401">
        <f>VLOOKUP(E401,standarjenis_APBD!$A$2:$C$36,3,FALSE)</f>
        <v>4102</v>
      </c>
      <c r="E401" t="s">
        <v>1150</v>
      </c>
      <c r="F401">
        <f>VLOOKUP(G401,standarkelompok_APBD!$A$2:$C$10,3,FALSE)</f>
        <v>41</v>
      </c>
      <c r="G401" t="s">
        <v>1149</v>
      </c>
      <c r="H401">
        <f>VLOOKUP(I401,standarutama_APBD!$A$2:$B$4,2,FALSE)</f>
        <v>4</v>
      </c>
      <c r="I401" t="s">
        <v>1095</v>
      </c>
      <c r="J401" s="1">
        <v>5130981000</v>
      </c>
      <c r="K401">
        <v>2023</v>
      </c>
    </row>
    <row r="402" spans="1:11" x14ac:dyDescent="0.35">
      <c r="A402">
        <f>VLOOKUP(C402,'kode provinsi bps'!$A$1:$B$548,2,FALSE)</f>
        <v>1116</v>
      </c>
      <c r="B402" t="s">
        <v>21</v>
      </c>
      <c r="C402" t="s">
        <v>1245</v>
      </c>
      <c r="D402">
        <f>VLOOKUP(E402,standarjenis_APBD!$A$2:$C$36,3,FALSE)</f>
        <v>4103</v>
      </c>
      <c r="E402" t="s">
        <v>1151</v>
      </c>
      <c r="F402">
        <f>VLOOKUP(G402,standarkelompok_APBD!$A$2:$C$10,3,FALSE)</f>
        <v>41</v>
      </c>
      <c r="G402" t="s">
        <v>1149</v>
      </c>
      <c r="H402">
        <f>VLOOKUP(I402,standarutama_APBD!$A$2:$B$4,2,FALSE)</f>
        <v>4</v>
      </c>
      <c r="I402" t="s">
        <v>1095</v>
      </c>
      <c r="J402" s="1">
        <v>8974947594</v>
      </c>
      <c r="K402">
        <v>2023</v>
      </c>
    </row>
    <row r="403" spans="1:11" x14ac:dyDescent="0.35">
      <c r="A403">
        <f>VLOOKUP(C403,'kode provinsi bps'!$A$1:$B$548,2,FALSE)</f>
        <v>1116</v>
      </c>
      <c r="B403" t="s">
        <v>21</v>
      </c>
      <c r="C403" t="s">
        <v>1245</v>
      </c>
      <c r="D403">
        <f>VLOOKUP(E403,standarjenis_APBD!$A$2:$C$36,3,FALSE)</f>
        <v>4104</v>
      </c>
      <c r="E403" t="s">
        <v>1152</v>
      </c>
      <c r="F403">
        <f>VLOOKUP(G403,standarkelompok_APBD!$A$2:$C$10,3,FALSE)</f>
        <v>41</v>
      </c>
      <c r="G403" t="s">
        <v>1149</v>
      </c>
      <c r="H403">
        <f>VLOOKUP(I403,standarutama_APBD!$A$2:$B$4,2,FALSE)</f>
        <v>4</v>
      </c>
      <c r="I403" t="s">
        <v>1095</v>
      </c>
      <c r="J403" s="2">
        <v>44043277228.059998</v>
      </c>
      <c r="K403">
        <v>2023</v>
      </c>
    </row>
    <row r="404" spans="1:11" x14ac:dyDescent="0.35">
      <c r="A404">
        <f>VLOOKUP(C404,'kode provinsi bps'!$A$1:$B$548,2,FALSE)</f>
        <v>1116</v>
      </c>
      <c r="B404" t="s">
        <v>21</v>
      </c>
      <c r="C404" t="s">
        <v>1245</v>
      </c>
      <c r="D404">
        <f>VLOOKUP(E404,standarjenis_APBD!$A$2:$C$36,3,FALSE)</f>
        <v>4201</v>
      </c>
      <c r="E404" t="s">
        <v>1153</v>
      </c>
      <c r="F404">
        <f>VLOOKUP(G404,standarkelompok_APBD!$A$2:$C$10,3,FALSE)</f>
        <v>42</v>
      </c>
      <c r="G404" t="s">
        <v>1154</v>
      </c>
      <c r="H404">
        <f>VLOOKUP(I404,standarutama_APBD!$A$2:$B$4,2,FALSE)</f>
        <v>4</v>
      </c>
      <c r="I404" t="s">
        <v>1095</v>
      </c>
      <c r="J404" s="1">
        <v>670467101000</v>
      </c>
      <c r="K404">
        <v>2023</v>
      </c>
    </row>
    <row r="405" spans="1:11" x14ac:dyDescent="0.35">
      <c r="A405">
        <f>VLOOKUP(C405,'kode provinsi bps'!$A$1:$B$548,2,FALSE)</f>
        <v>1116</v>
      </c>
      <c r="B405" t="s">
        <v>21</v>
      </c>
      <c r="C405" t="s">
        <v>1245</v>
      </c>
      <c r="D405">
        <f>VLOOKUP(E405,standarjenis_APBD!$A$2:$C$36,3,FALSE)</f>
        <v>4202</v>
      </c>
      <c r="E405" t="s">
        <v>1179</v>
      </c>
      <c r="F405">
        <f>VLOOKUP(G405,standarkelompok_APBD!$A$2:$C$10,3,FALSE)</f>
        <v>42</v>
      </c>
      <c r="G405" t="s">
        <v>1154</v>
      </c>
      <c r="H405">
        <f>VLOOKUP(I405,standarutama_APBD!$A$2:$B$4,2,FALSE)</f>
        <v>4</v>
      </c>
      <c r="I405" t="s">
        <v>1095</v>
      </c>
      <c r="J405" s="2">
        <v>62082848582.5</v>
      </c>
      <c r="K405">
        <v>2023</v>
      </c>
    </row>
    <row r="406" spans="1:11" x14ac:dyDescent="0.35">
      <c r="A406">
        <f>VLOOKUP(C406,'kode provinsi bps'!$A$1:$B$548,2,FALSE)</f>
        <v>1116</v>
      </c>
      <c r="B406" t="s">
        <v>21</v>
      </c>
      <c r="C406" t="s">
        <v>1245</v>
      </c>
      <c r="D406">
        <f>VLOOKUP(E406,standarjenis_APBD!$A$2:$C$36,3,FALSE)</f>
        <v>4303</v>
      </c>
      <c r="E406" t="s">
        <v>1180</v>
      </c>
      <c r="F406">
        <f>VLOOKUP(G406,standarkelompok_APBD!$A$2:$C$10,3,FALSE)</f>
        <v>43</v>
      </c>
      <c r="G406" t="s">
        <v>1156</v>
      </c>
      <c r="H406">
        <f>VLOOKUP(I406,standarutama_APBD!$A$2:$B$4,2,FALSE)</f>
        <v>4</v>
      </c>
      <c r="I406" t="s">
        <v>1095</v>
      </c>
      <c r="J406" s="1">
        <v>6977995331</v>
      </c>
      <c r="K406">
        <v>2023</v>
      </c>
    </row>
    <row r="407" spans="1:11" x14ac:dyDescent="0.35">
      <c r="A407">
        <f>VLOOKUP(C407,'kode provinsi bps'!$A$1:$B$548,2,FALSE)</f>
        <v>1116</v>
      </c>
      <c r="B407" t="s">
        <v>21</v>
      </c>
      <c r="C407" t="s">
        <v>1245</v>
      </c>
      <c r="D407">
        <f>VLOOKUP(E407,standarjenis_APBD!$A$2:$C$36,3,FALSE)</f>
        <v>5101</v>
      </c>
      <c r="E407" t="s">
        <v>1157</v>
      </c>
      <c r="F407">
        <f>VLOOKUP(G407,standarkelompok_APBD!$A$2:$C$10,3,FALSE)</f>
        <v>51</v>
      </c>
      <c r="G407" t="s">
        <v>1158</v>
      </c>
      <c r="H407">
        <f>VLOOKUP(I407,standarutama_APBD!$A$2:$B$4,2,FALSE)</f>
        <v>5</v>
      </c>
      <c r="I407" t="s">
        <v>1108</v>
      </c>
      <c r="J407" s="1">
        <v>320208446839</v>
      </c>
      <c r="K407">
        <v>2023</v>
      </c>
    </row>
    <row r="408" spans="1:11" x14ac:dyDescent="0.35">
      <c r="A408">
        <f>VLOOKUP(C408,'kode provinsi bps'!$A$1:$B$548,2,FALSE)</f>
        <v>1116</v>
      </c>
      <c r="B408" t="s">
        <v>21</v>
      </c>
      <c r="C408" t="s">
        <v>1245</v>
      </c>
      <c r="D408">
        <f>VLOOKUP(E408,standarjenis_APBD!$A$2:$C$36,3,FALSE)</f>
        <v>5102</v>
      </c>
      <c r="E408" t="s">
        <v>1159</v>
      </c>
      <c r="F408">
        <f>VLOOKUP(G408,standarkelompok_APBD!$A$2:$C$10,3,FALSE)</f>
        <v>51</v>
      </c>
      <c r="G408" t="s">
        <v>1158</v>
      </c>
      <c r="H408">
        <f>VLOOKUP(I408,standarutama_APBD!$A$2:$B$4,2,FALSE)</f>
        <v>5</v>
      </c>
      <c r="I408" t="s">
        <v>1108</v>
      </c>
      <c r="J408" s="1">
        <v>165313148995</v>
      </c>
      <c r="K408">
        <v>2023</v>
      </c>
    </row>
    <row r="409" spans="1:11" x14ac:dyDescent="0.35">
      <c r="A409">
        <f>VLOOKUP(C409,'kode provinsi bps'!$A$1:$B$548,2,FALSE)</f>
        <v>1116</v>
      </c>
      <c r="B409" t="s">
        <v>21</v>
      </c>
      <c r="C409" t="s">
        <v>1245</v>
      </c>
      <c r="D409">
        <f>VLOOKUP(E409,standarjenis_APBD!$A$2:$C$36,3,FALSE)</f>
        <v>5105</v>
      </c>
      <c r="E409" t="s">
        <v>1161</v>
      </c>
      <c r="F409">
        <f>VLOOKUP(G409,standarkelompok_APBD!$A$2:$C$10,3,FALSE)</f>
        <v>51</v>
      </c>
      <c r="G409" t="s">
        <v>1158</v>
      </c>
      <c r="H409">
        <f>VLOOKUP(I409,standarutama_APBD!$A$2:$B$4,2,FALSE)</f>
        <v>5</v>
      </c>
      <c r="I409" t="s">
        <v>1108</v>
      </c>
      <c r="J409" s="1">
        <v>55867588100</v>
      </c>
      <c r="K409">
        <v>2023</v>
      </c>
    </row>
    <row r="410" spans="1:11" x14ac:dyDescent="0.35">
      <c r="A410">
        <f>VLOOKUP(C410,'kode provinsi bps'!$A$1:$B$548,2,FALSE)</f>
        <v>1116</v>
      </c>
      <c r="B410" t="s">
        <v>21</v>
      </c>
      <c r="C410" t="s">
        <v>1245</v>
      </c>
      <c r="D410">
        <f>VLOOKUP(E410,standarjenis_APBD!$A$2:$C$36,3,FALSE)</f>
        <v>5106</v>
      </c>
      <c r="E410" t="s">
        <v>1162</v>
      </c>
      <c r="F410">
        <f>VLOOKUP(G410,standarkelompok_APBD!$A$2:$C$10,3,FALSE)</f>
        <v>51</v>
      </c>
      <c r="G410" t="s">
        <v>1158</v>
      </c>
      <c r="H410">
        <f>VLOOKUP(I410,standarutama_APBD!$A$2:$B$4,2,FALSE)</f>
        <v>5</v>
      </c>
      <c r="I410" t="s">
        <v>1108</v>
      </c>
      <c r="J410" s="1">
        <v>27000368203</v>
      </c>
      <c r="K410">
        <v>2023</v>
      </c>
    </row>
    <row r="411" spans="1:11" x14ac:dyDescent="0.35">
      <c r="A411">
        <f>VLOOKUP(C411,'kode provinsi bps'!$A$1:$B$548,2,FALSE)</f>
        <v>1116</v>
      </c>
      <c r="B411" t="s">
        <v>21</v>
      </c>
      <c r="C411" t="s">
        <v>1245</v>
      </c>
      <c r="D411">
        <f>VLOOKUP(E411,standarjenis_APBD!$A$2:$C$36,3,FALSE)</f>
        <v>5202</v>
      </c>
      <c r="E411" t="s">
        <v>1165</v>
      </c>
      <c r="F411">
        <f>VLOOKUP(G411,standarkelompok_APBD!$A$2:$C$10,3,FALSE)</f>
        <v>52</v>
      </c>
      <c r="G411" t="s">
        <v>1164</v>
      </c>
      <c r="H411">
        <f>VLOOKUP(I411,standarutama_APBD!$A$2:$B$4,2,FALSE)</f>
        <v>5</v>
      </c>
      <c r="I411" t="s">
        <v>1108</v>
      </c>
      <c r="J411" s="1">
        <v>22204225458</v>
      </c>
      <c r="K411">
        <v>2023</v>
      </c>
    </row>
    <row r="412" spans="1:11" x14ac:dyDescent="0.35">
      <c r="A412">
        <f>VLOOKUP(C412,'kode provinsi bps'!$A$1:$B$548,2,FALSE)</f>
        <v>1116</v>
      </c>
      <c r="B412" t="s">
        <v>21</v>
      </c>
      <c r="C412" t="s">
        <v>1245</v>
      </c>
      <c r="D412">
        <f>VLOOKUP(E412,standarjenis_APBD!$A$2:$C$36,3,FALSE)</f>
        <v>5203</v>
      </c>
      <c r="E412" t="s">
        <v>1166</v>
      </c>
      <c r="F412">
        <f>VLOOKUP(G412,standarkelompok_APBD!$A$2:$C$10,3,FALSE)</f>
        <v>52</v>
      </c>
      <c r="G412" t="s">
        <v>1164</v>
      </c>
      <c r="H412">
        <f>VLOOKUP(I412,standarutama_APBD!$A$2:$B$4,2,FALSE)</f>
        <v>5</v>
      </c>
      <c r="I412" t="s">
        <v>1108</v>
      </c>
      <c r="J412" s="1">
        <v>26933562362</v>
      </c>
      <c r="K412">
        <v>2023</v>
      </c>
    </row>
    <row r="413" spans="1:11" x14ac:dyDescent="0.35">
      <c r="A413">
        <f>VLOOKUP(C413,'kode provinsi bps'!$A$1:$B$548,2,FALSE)</f>
        <v>1116</v>
      </c>
      <c r="B413" t="s">
        <v>21</v>
      </c>
      <c r="C413" t="s">
        <v>1245</v>
      </c>
      <c r="D413">
        <f>VLOOKUP(E413,standarjenis_APBD!$A$2:$C$36,3,FALSE)</f>
        <v>5204</v>
      </c>
      <c r="E413" t="s">
        <v>1167</v>
      </c>
      <c r="F413">
        <f>VLOOKUP(G413,standarkelompok_APBD!$A$2:$C$10,3,FALSE)</f>
        <v>52</v>
      </c>
      <c r="G413" t="s">
        <v>1164</v>
      </c>
      <c r="H413">
        <f>VLOOKUP(I413,standarutama_APBD!$A$2:$B$4,2,FALSE)</f>
        <v>5</v>
      </c>
      <c r="I413" t="s">
        <v>1108</v>
      </c>
      <c r="J413" s="1">
        <v>30682353897</v>
      </c>
      <c r="K413">
        <v>2023</v>
      </c>
    </row>
    <row r="414" spans="1:11" x14ac:dyDescent="0.35">
      <c r="A414">
        <f>VLOOKUP(C414,'kode provinsi bps'!$A$1:$B$548,2,FALSE)</f>
        <v>1116</v>
      </c>
      <c r="B414" t="s">
        <v>21</v>
      </c>
      <c r="C414" t="s">
        <v>1245</v>
      </c>
      <c r="D414">
        <f>VLOOKUP(E414,standarjenis_APBD!$A$2:$C$36,3,FALSE)</f>
        <v>5205</v>
      </c>
      <c r="E414" t="s">
        <v>1168</v>
      </c>
      <c r="F414">
        <f>VLOOKUP(G414,standarkelompok_APBD!$A$2:$C$10,3,FALSE)</f>
        <v>52</v>
      </c>
      <c r="G414" t="s">
        <v>1164</v>
      </c>
      <c r="H414">
        <f>VLOOKUP(I414,standarutama_APBD!$A$2:$B$4,2,FALSE)</f>
        <v>5</v>
      </c>
      <c r="I414" t="s">
        <v>1108</v>
      </c>
      <c r="J414" s="1">
        <v>1699492000</v>
      </c>
      <c r="K414">
        <v>2023</v>
      </c>
    </row>
    <row r="415" spans="1:11" x14ac:dyDescent="0.35">
      <c r="A415">
        <f>VLOOKUP(C415,'kode provinsi bps'!$A$1:$B$548,2,FALSE)</f>
        <v>1116</v>
      </c>
      <c r="B415" t="s">
        <v>21</v>
      </c>
      <c r="C415" t="s">
        <v>1245</v>
      </c>
      <c r="D415">
        <f>VLOOKUP(E415,standarjenis_APBD!$A$2:$C$36,3,FALSE)</f>
        <v>5206</v>
      </c>
      <c r="E415" t="s">
        <v>1181</v>
      </c>
      <c r="F415">
        <f>VLOOKUP(G415,standarkelompok_APBD!$A$2:$C$10,3,FALSE)</f>
        <v>52</v>
      </c>
      <c r="G415" t="s">
        <v>1164</v>
      </c>
      <c r="H415">
        <f>VLOOKUP(I415,standarutama_APBD!$A$2:$B$4,2,FALSE)</f>
        <v>5</v>
      </c>
      <c r="I415" t="s">
        <v>1108</v>
      </c>
      <c r="J415" s="1">
        <v>64052480</v>
      </c>
      <c r="K415">
        <v>2023</v>
      </c>
    </row>
    <row r="416" spans="1:11" x14ac:dyDescent="0.35">
      <c r="A416">
        <f>VLOOKUP(C416,'kode provinsi bps'!$A$1:$B$548,2,FALSE)</f>
        <v>1116</v>
      </c>
      <c r="B416" t="s">
        <v>21</v>
      </c>
      <c r="C416" t="s">
        <v>1245</v>
      </c>
      <c r="D416">
        <f>VLOOKUP(E416,standarjenis_APBD!$A$2:$C$36,3,FALSE)</f>
        <v>5301</v>
      </c>
      <c r="E416" t="s">
        <v>1169</v>
      </c>
      <c r="F416">
        <f>VLOOKUP(G416,standarkelompok_APBD!$A$2:$C$10,3,FALSE)</f>
        <v>53</v>
      </c>
      <c r="G416" t="s">
        <v>1170</v>
      </c>
      <c r="H416">
        <f>VLOOKUP(I416,standarutama_APBD!$A$2:$B$4,2,FALSE)</f>
        <v>5</v>
      </c>
      <c r="I416" t="s">
        <v>1108</v>
      </c>
      <c r="J416" s="1">
        <v>1800000000</v>
      </c>
      <c r="K416">
        <v>2023</v>
      </c>
    </row>
    <row r="417" spans="1:11" x14ac:dyDescent="0.35">
      <c r="A417">
        <f>VLOOKUP(C417,'kode provinsi bps'!$A$1:$B$548,2,FALSE)</f>
        <v>1116</v>
      </c>
      <c r="B417" t="s">
        <v>21</v>
      </c>
      <c r="C417" t="s">
        <v>1245</v>
      </c>
      <c r="D417">
        <f>VLOOKUP(E417,standarjenis_APBD!$A$2:$C$36,3,FALSE)</f>
        <v>5401</v>
      </c>
      <c r="E417" t="s">
        <v>1171</v>
      </c>
      <c r="F417">
        <f>VLOOKUP(G417,standarkelompok_APBD!$A$2:$C$10,3,FALSE)</f>
        <v>54</v>
      </c>
      <c r="G417" t="s">
        <v>1172</v>
      </c>
      <c r="H417">
        <f>VLOOKUP(I417,standarutama_APBD!$A$2:$B$4,2,FALSE)</f>
        <v>5</v>
      </c>
      <c r="I417" t="s">
        <v>1108</v>
      </c>
      <c r="J417" s="1">
        <v>889299883</v>
      </c>
      <c r="K417">
        <v>2023</v>
      </c>
    </row>
    <row r="418" spans="1:11" x14ac:dyDescent="0.35">
      <c r="A418">
        <f>VLOOKUP(C418,'kode provinsi bps'!$A$1:$B$548,2,FALSE)</f>
        <v>1116</v>
      </c>
      <c r="B418" t="s">
        <v>21</v>
      </c>
      <c r="C418" t="s">
        <v>1245</v>
      </c>
      <c r="D418">
        <f>VLOOKUP(E418,standarjenis_APBD!$A$2:$C$36,3,FALSE)</f>
        <v>5402</v>
      </c>
      <c r="E418" t="s">
        <v>1173</v>
      </c>
      <c r="F418">
        <f>VLOOKUP(G418,standarkelompok_APBD!$A$2:$C$10,3,FALSE)</f>
        <v>54</v>
      </c>
      <c r="G418" t="s">
        <v>1172</v>
      </c>
      <c r="H418">
        <f>VLOOKUP(I418,standarutama_APBD!$A$2:$B$4,2,FALSE)</f>
        <v>5</v>
      </c>
      <c r="I418" t="s">
        <v>1108</v>
      </c>
      <c r="J418" s="1">
        <v>167907277700</v>
      </c>
      <c r="K418">
        <v>2023</v>
      </c>
    </row>
    <row r="419" spans="1:11" x14ac:dyDescent="0.35">
      <c r="A419">
        <f>VLOOKUP(C419,'kode provinsi bps'!$A$1:$B$548,2,FALSE)</f>
        <v>1116</v>
      </c>
      <c r="B419" t="s">
        <v>21</v>
      </c>
      <c r="C419" t="s">
        <v>1245</v>
      </c>
      <c r="D419">
        <f>VLOOKUP(E419,standarjenis_APBD!$A$2:$C$36,3,FALSE)</f>
        <v>6101</v>
      </c>
      <c r="E419" t="s">
        <v>1174</v>
      </c>
      <c r="F419">
        <f>VLOOKUP(G419,standarkelompok_APBD!$A$2:$C$10,3,FALSE)</f>
        <v>61</v>
      </c>
      <c r="G419" t="s">
        <v>1175</v>
      </c>
      <c r="H419">
        <f>VLOOKUP(I419,standarutama_APBD!$A$2:$B$4,2,FALSE)</f>
        <v>6</v>
      </c>
      <c r="I419" t="s">
        <v>1128</v>
      </c>
      <c r="J419" s="1">
        <v>19991783349</v>
      </c>
      <c r="K419">
        <v>2023</v>
      </c>
    </row>
    <row r="420" spans="1:11" x14ac:dyDescent="0.35">
      <c r="A420">
        <f>VLOOKUP(C420,'kode provinsi bps'!$A$1:$B$548,2,FALSE)</f>
        <v>1116</v>
      </c>
      <c r="B420" t="s">
        <v>21</v>
      </c>
      <c r="C420" t="s">
        <v>1245</v>
      </c>
      <c r="D420">
        <f>VLOOKUP(E420,standarjenis_APBD!$A$2:$C$36,3,FALSE)</f>
        <v>6202</v>
      </c>
      <c r="E420" t="s">
        <v>1178</v>
      </c>
      <c r="F420">
        <f>VLOOKUP(G420,standarkelompok_APBD!$A$2:$C$10,3,FALSE)</f>
        <v>62</v>
      </c>
      <c r="G420" t="s">
        <v>1177</v>
      </c>
      <c r="H420">
        <f>VLOOKUP(I420,standarutama_APBD!$A$2:$B$4,2,FALSE)</f>
        <v>6</v>
      </c>
      <c r="I420" t="s">
        <v>1128</v>
      </c>
      <c r="J420" s="1">
        <v>3500000000</v>
      </c>
      <c r="K420">
        <v>2023</v>
      </c>
    </row>
    <row r="421" spans="1:11" x14ac:dyDescent="0.35">
      <c r="A421">
        <f>VLOOKUP(C421,'kode provinsi bps'!$A$1:$B$548,2,FALSE)</f>
        <v>1115</v>
      </c>
      <c r="B421" t="s">
        <v>22</v>
      </c>
      <c r="C421" t="s">
        <v>1244</v>
      </c>
      <c r="D421">
        <f>VLOOKUP(E421,standarjenis_APBD!$A$2:$C$36,3,FALSE)</f>
        <v>4101</v>
      </c>
      <c r="E421" t="s">
        <v>1148</v>
      </c>
      <c r="F421">
        <f>VLOOKUP(G421,standarkelompok_APBD!$A$2:$C$10,3,FALSE)</f>
        <v>41</v>
      </c>
      <c r="G421" t="s">
        <v>1149</v>
      </c>
      <c r="H421">
        <f>VLOOKUP(I421,standarutama_APBD!$A$2:$B$4,2,FALSE)</f>
        <v>4</v>
      </c>
      <c r="I421" t="s">
        <v>1095</v>
      </c>
      <c r="J421" s="1">
        <v>11618000000</v>
      </c>
      <c r="K421">
        <v>2023</v>
      </c>
    </row>
    <row r="422" spans="1:11" x14ac:dyDescent="0.35">
      <c r="A422">
        <f>VLOOKUP(C422,'kode provinsi bps'!$A$1:$B$548,2,FALSE)</f>
        <v>1115</v>
      </c>
      <c r="B422" t="s">
        <v>22</v>
      </c>
      <c r="C422" t="s">
        <v>1244</v>
      </c>
      <c r="D422">
        <f>VLOOKUP(E422,standarjenis_APBD!$A$2:$C$36,3,FALSE)</f>
        <v>4102</v>
      </c>
      <c r="E422" t="s">
        <v>1150</v>
      </c>
      <c r="F422">
        <f>VLOOKUP(G422,standarkelompok_APBD!$A$2:$C$10,3,FALSE)</f>
        <v>41</v>
      </c>
      <c r="G422" t="s">
        <v>1149</v>
      </c>
      <c r="H422">
        <f>VLOOKUP(I422,standarutama_APBD!$A$2:$B$4,2,FALSE)</f>
        <v>4</v>
      </c>
      <c r="I422" t="s">
        <v>1095</v>
      </c>
      <c r="J422" s="1">
        <v>1140000000</v>
      </c>
      <c r="K422">
        <v>2023</v>
      </c>
    </row>
    <row r="423" spans="1:11" x14ac:dyDescent="0.35">
      <c r="A423">
        <f>VLOOKUP(C423,'kode provinsi bps'!$A$1:$B$548,2,FALSE)</f>
        <v>1115</v>
      </c>
      <c r="B423" t="s">
        <v>22</v>
      </c>
      <c r="C423" t="s">
        <v>1244</v>
      </c>
      <c r="D423">
        <f>VLOOKUP(E423,standarjenis_APBD!$A$2:$C$36,3,FALSE)</f>
        <v>4103</v>
      </c>
      <c r="E423" t="s">
        <v>1151</v>
      </c>
      <c r="F423">
        <f>VLOOKUP(G423,standarkelompok_APBD!$A$2:$C$10,3,FALSE)</f>
        <v>41</v>
      </c>
      <c r="G423" t="s">
        <v>1149</v>
      </c>
      <c r="H423">
        <f>VLOOKUP(I423,standarutama_APBD!$A$2:$B$4,2,FALSE)</f>
        <v>4</v>
      </c>
      <c r="I423" t="s">
        <v>1095</v>
      </c>
      <c r="J423" s="1">
        <v>2000000000</v>
      </c>
      <c r="K423">
        <v>2023</v>
      </c>
    </row>
    <row r="424" spans="1:11" x14ac:dyDescent="0.35">
      <c r="A424">
        <f>VLOOKUP(C424,'kode provinsi bps'!$A$1:$B$548,2,FALSE)</f>
        <v>1115</v>
      </c>
      <c r="B424" t="s">
        <v>22</v>
      </c>
      <c r="C424" t="s">
        <v>1244</v>
      </c>
      <c r="D424">
        <f>VLOOKUP(E424,standarjenis_APBD!$A$2:$C$36,3,FALSE)</f>
        <v>4104</v>
      </c>
      <c r="E424" t="s">
        <v>1152</v>
      </c>
      <c r="F424">
        <f>VLOOKUP(G424,standarkelompok_APBD!$A$2:$C$10,3,FALSE)</f>
        <v>41</v>
      </c>
      <c r="G424" t="s">
        <v>1149</v>
      </c>
      <c r="H424">
        <f>VLOOKUP(I424,standarutama_APBD!$A$2:$B$4,2,FALSE)</f>
        <v>4</v>
      </c>
      <c r="I424" t="s">
        <v>1095</v>
      </c>
      <c r="J424" s="1">
        <v>71660000000</v>
      </c>
      <c r="K424">
        <v>2023</v>
      </c>
    </row>
    <row r="425" spans="1:11" x14ac:dyDescent="0.35">
      <c r="A425">
        <f>VLOOKUP(C425,'kode provinsi bps'!$A$1:$B$548,2,FALSE)</f>
        <v>1115</v>
      </c>
      <c r="B425" t="s">
        <v>22</v>
      </c>
      <c r="C425" t="s">
        <v>1244</v>
      </c>
      <c r="D425">
        <f>VLOOKUP(E425,standarjenis_APBD!$A$2:$C$36,3,FALSE)</f>
        <v>4201</v>
      </c>
      <c r="E425" t="s">
        <v>1153</v>
      </c>
      <c r="F425">
        <f>VLOOKUP(G425,standarkelompok_APBD!$A$2:$C$10,3,FALSE)</f>
        <v>42</v>
      </c>
      <c r="G425" t="s">
        <v>1154</v>
      </c>
      <c r="H425">
        <f>VLOOKUP(I425,standarutama_APBD!$A$2:$B$4,2,FALSE)</f>
        <v>4</v>
      </c>
      <c r="I425" t="s">
        <v>1095</v>
      </c>
      <c r="J425" s="1">
        <v>875878873541</v>
      </c>
      <c r="K425">
        <v>2023</v>
      </c>
    </row>
    <row r="426" spans="1:11" x14ac:dyDescent="0.35">
      <c r="A426">
        <f>VLOOKUP(C426,'kode provinsi bps'!$A$1:$B$548,2,FALSE)</f>
        <v>1115</v>
      </c>
      <c r="B426" t="s">
        <v>22</v>
      </c>
      <c r="C426" t="s">
        <v>1244</v>
      </c>
      <c r="D426">
        <f>VLOOKUP(E426,standarjenis_APBD!$A$2:$C$36,3,FALSE)</f>
        <v>4202</v>
      </c>
      <c r="E426" t="s">
        <v>1179</v>
      </c>
      <c r="F426">
        <f>VLOOKUP(G426,standarkelompok_APBD!$A$2:$C$10,3,FALSE)</f>
        <v>42</v>
      </c>
      <c r="G426" t="s">
        <v>1154</v>
      </c>
      <c r="H426">
        <f>VLOOKUP(I426,standarutama_APBD!$A$2:$B$4,2,FALSE)</f>
        <v>4</v>
      </c>
      <c r="I426" t="s">
        <v>1095</v>
      </c>
      <c r="J426" s="1">
        <v>86895015652</v>
      </c>
      <c r="K426">
        <v>2023</v>
      </c>
    </row>
    <row r="427" spans="1:11" x14ac:dyDescent="0.35">
      <c r="A427">
        <f>VLOOKUP(C427,'kode provinsi bps'!$A$1:$B$548,2,FALSE)</f>
        <v>1115</v>
      </c>
      <c r="B427" t="s">
        <v>22</v>
      </c>
      <c r="C427" t="s">
        <v>1244</v>
      </c>
      <c r="D427">
        <f>VLOOKUP(E427,standarjenis_APBD!$A$2:$C$36,3,FALSE)</f>
        <v>4301</v>
      </c>
      <c r="E427" t="s">
        <v>1155</v>
      </c>
      <c r="F427">
        <f>VLOOKUP(G427,standarkelompok_APBD!$A$2:$C$10,3,FALSE)</f>
        <v>43</v>
      </c>
      <c r="G427" t="s">
        <v>1156</v>
      </c>
      <c r="H427">
        <f>VLOOKUP(I427,standarutama_APBD!$A$2:$B$4,2,FALSE)</f>
        <v>4</v>
      </c>
      <c r="I427" t="s">
        <v>1095</v>
      </c>
      <c r="J427" s="1">
        <v>1750000000</v>
      </c>
      <c r="K427">
        <v>2023</v>
      </c>
    </row>
    <row r="428" spans="1:11" x14ac:dyDescent="0.35">
      <c r="A428">
        <f>VLOOKUP(C428,'kode provinsi bps'!$A$1:$B$548,2,FALSE)</f>
        <v>1115</v>
      </c>
      <c r="B428" t="s">
        <v>22</v>
      </c>
      <c r="C428" t="s">
        <v>1244</v>
      </c>
      <c r="D428">
        <f>VLOOKUP(E428,standarjenis_APBD!$A$2:$C$36,3,FALSE)</f>
        <v>4303</v>
      </c>
      <c r="E428" t="s">
        <v>1180</v>
      </c>
      <c r="F428">
        <f>VLOOKUP(G428,standarkelompok_APBD!$A$2:$C$10,3,FALSE)</f>
        <v>43</v>
      </c>
      <c r="G428" t="s">
        <v>1156</v>
      </c>
      <c r="H428">
        <f>VLOOKUP(I428,standarutama_APBD!$A$2:$B$4,2,FALSE)</f>
        <v>4</v>
      </c>
      <c r="I428" t="s">
        <v>1095</v>
      </c>
      <c r="J428" s="1">
        <v>12000000000</v>
      </c>
      <c r="K428">
        <v>2023</v>
      </c>
    </row>
    <row r="429" spans="1:11" x14ac:dyDescent="0.35">
      <c r="A429">
        <f>VLOOKUP(C429,'kode provinsi bps'!$A$1:$B$548,2,FALSE)</f>
        <v>1115</v>
      </c>
      <c r="B429" t="s">
        <v>22</v>
      </c>
      <c r="C429" t="s">
        <v>1244</v>
      </c>
      <c r="D429">
        <f>VLOOKUP(E429,standarjenis_APBD!$A$2:$C$36,3,FALSE)</f>
        <v>5101</v>
      </c>
      <c r="E429" t="s">
        <v>1157</v>
      </c>
      <c r="F429">
        <f>VLOOKUP(G429,standarkelompok_APBD!$A$2:$C$10,3,FALSE)</f>
        <v>51</v>
      </c>
      <c r="G429" t="s">
        <v>1158</v>
      </c>
      <c r="H429">
        <f>VLOOKUP(I429,standarutama_APBD!$A$2:$B$4,2,FALSE)</f>
        <v>5</v>
      </c>
      <c r="I429" t="s">
        <v>1108</v>
      </c>
      <c r="J429" s="1">
        <v>416614185252</v>
      </c>
      <c r="K429">
        <v>2023</v>
      </c>
    </row>
    <row r="430" spans="1:11" x14ac:dyDescent="0.35">
      <c r="A430">
        <f>VLOOKUP(C430,'kode provinsi bps'!$A$1:$B$548,2,FALSE)</f>
        <v>1115</v>
      </c>
      <c r="B430" t="s">
        <v>22</v>
      </c>
      <c r="C430" t="s">
        <v>1244</v>
      </c>
      <c r="D430">
        <f>VLOOKUP(E430,standarjenis_APBD!$A$2:$C$36,3,FALSE)</f>
        <v>5102</v>
      </c>
      <c r="E430" t="s">
        <v>1159</v>
      </c>
      <c r="F430">
        <f>VLOOKUP(G430,standarkelompok_APBD!$A$2:$C$10,3,FALSE)</f>
        <v>51</v>
      </c>
      <c r="G430" t="s">
        <v>1158</v>
      </c>
      <c r="H430">
        <f>VLOOKUP(I430,standarutama_APBD!$A$2:$B$4,2,FALSE)</f>
        <v>5</v>
      </c>
      <c r="I430" t="s">
        <v>1108</v>
      </c>
      <c r="J430" s="1">
        <v>358936034352</v>
      </c>
      <c r="K430">
        <v>2023</v>
      </c>
    </row>
    <row r="431" spans="1:11" x14ac:dyDescent="0.35">
      <c r="A431">
        <f>VLOOKUP(C431,'kode provinsi bps'!$A$1:$B$548,2,FALSE)</f>
        <v>1115</v>
      </c>
      <c r="B431" t="s">
        <v>22</v>
      </c>
      <c r="C431" t="s">
        <v>1244</v>
      </c>
      <c r="D431">
        <f>VLOOKUP(E431,standarjenis_APBD!$A$2:$C$36,3,FALSE)</f>
        <v>5105</v>
      </c>
      <c r="E431" t="s">
        <v>1161</v>
      </c>
      <c r="F431">
        <f>VLOOKUP(G431,standarkelompok_APBD!$A$2:$C$10,3,FALSE)</f>
        <v>51</v>
      </c>
      <c r="G431" t="s">
        <v>1158</v>
      </c>
      <c r="H431">
        <f>VLOOKUP(I431,standarutama_APBD!$A$2:$B$4,2,FALSE)</f>
        <v>5</v>
      </c>
      <c r="I431" t="s">
        <v>1108</v>
      </c>
      <c r="J431" s="1">
        <v>8446147945</v>
      </c>
      <c r="K431">
        <v>2023</v>
      </c>
    </row>
    <row r="432" spans="1:11" x14ac:dyDescent="0.35">
      <c r="A432">
        <f>VLOOKUP(C432,'kode provinsi bps'!$A$1:$B$548,2,FALSE)</f>
        <v>1115</v>
      </c>
      <c r="B432" t="s">
        <v>22</v>
      </c>
      <c r="C432" t="s">
        <v>1244</v>
      </c>
      <c r="D432">
        <f>VLOOKUP(E432,standarjenis_APBD!$A$2:$C$36,3,FALSE)</f>
        <v>5106</v>
      </c>
      <c r="E432" t="s">
        <v>1162</v>
      </c>
      <c r="F432">
        <f>VLOOKUP(G432,standarkelompok_APBD!$A$2:$C$10,3,FALSE)</f>
        <v>51</v>
      </c>
      <c r="G432" t="s">
        <v>1158</v>
      </c>
      <c r="H432">
        <f>VLOOKUP(I432,standarutama_APBD!$A$2:$B$4,2,FALSE)</f>
        <v>5</v>
      </c>
      <c r="I432" t="s">
        <v>1108</v>
      </c>
      <c r="J432" s="1">
        <v>10735374008</v>
      </c>
      <c r="K432">
        <v>2023</v>
      </c>
    </row>
    <row r="433" spans="1:11" x14ac:dyDescent="0.35">
      <c r="A433">
        <f>VLOOKUP(C433,'kode provinsi bps'!$A$1:$B$548,2,FALSE)</f>
        <v>1115</v>
      </c>
      <c r="B433" t="s">
        <v>22</v>
      </c>
      <c r="C433" t="s">
        <v>1244</v>
      </c>
      <c r="D433">
        <f>VLOOKUP(E433,standarjenis_APBD!$A$2:$C$36,3,FALSE)</f>
        <v>5201</v>
      </c>
      <c r="E433" t="s">
        <v>1163</v>
      </c>
      <c r="F433">
        <f>VLOOKUP(G433,standarkelompok_APBD!$A$2:$C$10,3,FALSE)</f>
        <v>52</v>
      </c>
      <c r="G433" t="s">
        <v>1164</v>
      </c>
      <c r="H433">
        <f>VLOOKUP(I433,standarutama_APBD!$A$2:$B$4,2,FALSE)</f>
        <v>5</v>
      </c>
      <c r="I433" t="s">
        <v>1108</v>
      </c>
      <c r="J433" s="1">
        <v>1300000000</v>
      </c>
      <c r="K433">
        <v>2023</v>
      </c>
    </row>
    <row r="434" spans="1:11" x14ac:dyDescent="0.35">
      <c r="A434">
        <f>VLOOKUP(C434,'kode provinsi bps'!$A$1:$B$548,2,FALSE)</f>
        <v>1115</v>
      </c>
      <c r="B434" t="s">
        <v>22</v>
      </c>
      <c r="C434" t="s">
        <v>1244</v>
      </c>
      <c r="D434">
        <f>VLOOKUP(E434,standarjenis_APBD!$A$2:$C$36,3,FALSE)</f>
        <v>5202</v>
      </c>
      <c r="E434" t="s">
        <v>1165</v>
      </c>
      <c r="F434">
        <f>VLOOKUP(G434,standarkelompok_APBD!$A$2:$C$10,3,FALSE)</f>
        <v>52</v>
      </c>
      <c r="G434" t="s">
        <v>1164</v>
      </c>
      <c r="H434">
        <f>VLOOKUP(I434,standarutama_APBD!$A$2:$B$4,2,FALSE)</f>
        <v>5</v>
      </c>
      <c r="I434" t="s">
        <v>1108</v>
      </c>
      <c r="J434" s="1">
        <v>32331338487</v>
      </c>
      <c r="K434">
        <v>2023</v>
      </c>
    </row>
    <row r="435" spans="1:11" x14ac:dyDescent="0.35">
      <c r="A435">
        <f>VLOOKUP(C435,'kode provinsi bps'!$A$1:$B$548,2,FALSE)</f>
        <v>1115</v>
      </c>
      <c r="B435" t="s">
        <v>22</v>
      </c>
      <c r="C435" t="s">
        <v>1244</v>
      </c>
      <c r="D435">
        <f>VLOOKUP(E435,standarjenis_APBD!$A$2:$C$36,3,FALSE)</f>
        <v>5203</v>
      </c>
      <c r="E435" t="s">
        <v>1166</v>
      </c>
      <c r="F435">
        <f>VLOOKUP(G435,standarkelompok_APBD!$A$2:$C$10,3,FALSE)</f>
        <v>52</v>
      </c>
      <c r="G435" t="s">
        <v>1164</v>
      </c>
      <c r="H435">
        <f>VLOOKUP(I435,standarutama_APBD!$A$2:$B$4,2,FALSE)</f>
        <v>5</v>
      </c>
      <c r="I435" t="s">
        <v>1108</v>
      </c>
      <c r="J435" s="1">
        <v>14589071144</v>
      </c>
      <c r="K435">
        <v>2023</v>
      </c>
    </row>
    <row r="436" spans="1:11" x14ac:dyDescent="0.35">
      <c r="A436">
        <f>VLOOKUP(C436,'kode provinsi bps'!$A$1:$B$548,2,FALSE)</f>
        <v>1115</v>
      </c>
      <c r="B436" t="s">
        <v>22</v>
      </c>
      <c r="C436" t="s">
        <v>1244</v>
      </c>
      <c r="D436">
        <f>VLOOKUP(E436,standarjenis_APBD!$A$2:$C$36,3,FALSE)</f>
        <v>5204</v>
      </c>
      <c r="E436" t="s">
        <v>1167</v>
      </c>
      <c r="F436">
        <f>VLOOKUP(G436,standarkelompok_APBD!$A$2:$C$10,3,FALSE)</f>
        <v>52</v>
      </c>
      <c r="G436" t="s">
        <v>1164</v>
      </c>
      <c r="H436">
        <f>VLOOKUP(I436,standarutama_APBD!$A$2:$B$4,2,FALSE)</f>
        <v>5</v>
      </c>
      <c r="I436" t="s">
        <v>1108</v>
      </c>
      <c r="J436" s="1">
        <v>34650359480</v>
      </c>
      <c r="K436">
        <v>2023</v>
      </c>
    </row>
    <row r="437" spans="1:11" x14ac:dyDescent="0.35">
      <c r="A437">
        <f>VLOOKUP(C437,'kode provinsi bps'!$A$1:$B$548,2,FALSE)</f>
        <v>1115</v>
      </c>
      <c r="B437" t="s">
        <v>22</v>
      </c>
      <c r="C437" t="s">
        <v>1244</v>
      </c>
      <c r="D437">
        <f>VLOOKUP(E437,standarjenis_APBD!$A$2:$C$36,3,FALSE)</f>
        <v>5205</v>
      </c>
      <c r="E437" t="s">
        <v>1168</v>
      </c>
      <c r="F437">
        <f>VLOOKUP(G437,standarkelompok_APBD!$A$2:$C$10,3,FALSE)</f>
        <v>52</v>
      </c>
      <c r="G437" t="s">
        <v>1164</v>
      </c>
      <c r="H437">
        <f>VLOOKUP(I437,standarutama_APBD!$A$2:$B$4,2,FALSE)</f>
        <v>5</v>
      </c>
      <c r="I437" t="s">
        <v>1108</v>
      </c>
      <c r="J437" s="1">
        <v>108860000</v>
      </c>
      <c r="K437">
        <v>2023</v>
      </c>
    </row>
    <row r="438" spans="1:11" x14ac:dyDescent="0.35">
      <c r="A438">
        <f>VLOOKUP(C438,'kode provinsi bps'!$A$1:$B$548,2,FALSE)</f>
        <v>1115</v>
      </c>
      <c r="B438" t="s">
        <v>22</v>
      </c>
      <c r="C438" t="s">
        <v>1244</v>
      </c>
      <c r="D438">
        <f>VLOOKUP(E438,standarjenis_APBD!$A$2:$C$36,3,FALSE)</f>
        <v>5301</v>
      </c>
      <c r="E438" t="s">
        <v>1169</v>
      </c>
      <c r="F438">
        <f>VLOOKUP(G438,standarkelompok_APBD!$A$2:$C$10,3,FALSE)</f>
        <v>53</v>
      </c>
      <c r="G438" t="s">
        <v>1170</v>
      </c>
      <c r="H438">
        <f>VLOOKUP(I438,standarutama_APBD!$A$2:$B$4,2,FALSE)</f>
        <v>5</v>
      </c>
      <c r="I438" t="s">
        <v>1108</v>
      </c>
      <c r="J438" s="1">
        <v>6600000000</v>
      </c>
      <c r="K438">
        <v>2023</v>
      </c>
    </row>
    <row r="439" spans="1:11" x14ac:dyDescent="0.35">
      <c r="A439">
        <f>VLOOKUP(C439,'kode provinsi bps'!$A$1:$B$548,2,FALSE)</f>
        <v>1115</v>
      </c>
      <c r="B439" t="s">
        <v>22</v>
      </c>
      <c r="C439" t="s">
        <v>1244</v>
      </c>
      <c r="D439">
        <f>VLOOKUP(E439,standarjenis_APBD!$A$2:$C$36,3,FALSE)</f>
        <v>5401</v>
      </c>
      <c r="E439" t="s">
        <v>1171</v>
      </c>
      <c r="F439">
        <f>VLOOKUP(G439,standarkelompok_APBD!$A$2:$C$10,3,FALSE)</f>
        <v>54</v>
      </c>
      <c r="G439" t="s">
        <v>1172</v>
      </c>
      <c r="H439">
        <f>VLOOKUP(I439,standarutama_APBD!$A$2:$B$4,2,FALSE)</f>
        <v>5</v>
      </c>
      <c r="I439" t="s">
        <v>1108</v>
      </c>
      <c r="J439" s="1">
        <v>2650000000</v>
      </c>
      <c r="K439">
        <v>2023</v>
      </c>
    </row>
    <row r="440" spans="1:11" x14ac:dyDescent="0.35">
      <c r="A440">
        <f>VLOOKUP(C440,'kode provinsi bps'!$A$1:$B$548,2,FALSE)</f>
        <v>1115</v>
      </c>
      <c r="B440" t="s">
        <v>22</v>
      </c>
      <c r="C440" t="s">
        <v>1244</v>
      </c>
      <c r="D440">
        <f>VLOOKUP(E440,standarjenis_APBD!$A$2:$C$36,3,FALSE)</f>
        <v>5402</v>
      </c>
      <c r="E440" t="s">
        <v>1173</v>
      </c>
      <c r="F440">
        <f>VLOOKUP(G440,standarkelompok_APBD!$A$2:$C$10,3,FALSE)</f>
        <v>54</v>
      </c>
      <c r="G440" t="s">
        <v>1172</v>
      </c>
      <c r="H440">
        <f>VLOOKUP(I440,standarutama_APBD!$A$2:$B$4,2,FALSE)</f>
        <v>5</v>
      </c>
      <c r="I440" t="s">
        <v>1108</v>
      </c>
      <c r="J440" s="1">
        <v>231980518525</v>
      </c>
      <c r="K440">
        <v>2023</v>
      </c>
    </row>
    <row r="441" spans="1:11" x14ac:dyDescent="0.35">
      <c r="A441">
        <f>VLOOKUP(C441,'kode provinsi bps'!$A$1:$B$548,2,FALSE)</f>
        <v>1115</v>
      </c>
      <c r="B441" t="s">
        <v>22</v>
      </c>
      <c r="C441" t="s">
        <v>1244</v>
      </c>
      <c r="D441">
        <f>VLOOKUP(E441,standarjenis_APBD!$A$2:$C$36,3,FALSE)</f>
        <v>6101</v>
      </c>
      <c r="E441" t="s">
        <v>1174</v>
      </c>
      <c r="F441">
        <f>VLOOKUP(G441,standarkelompok_APBD!$A$2:$C$10,3,FALSE)</f>
        <v>61</v>
      </c>
      <c r="G441" t="s">
        <v>1175</v>
      </c>
      <c r="H441">
        <f>VLOOKUP(I441,standarutama_APBD!$A$2:$B$4,2,FALSE)</f>
        <v>6</v>
      </c>
      <c r="I441" t="s">
        <v>1128</v>
      </c>
      <c r="J441" s="1">
        <v>57000000000</v>
      </c>
      <c r="K441">
        <v>2023</v>
      </c>
    </row>
    <row r="442" spans="1:11" x14ac:dyDescent="0.35">
      <c r="A442">
        <f>VLOOKUP(C442,'kode provinsi bps'!$A$1:$B$548,2,FALSE)</f>
        <v>1115</v>
      </c>
      <c r="B442" t="s">
        <v>22</v>
      </c>
      <c r="C442" t="s">
        <v>1244</v>
      </c>
      <c r="D442">
        <f>VLOOKUP(E442,standarjenis_APBD!$A$2:$C$36,3,FALSE)</f>
        <v>6202</v>
      </c>
      <c r="E442" t="s">
        <v>1178</v>
      </c>
      <c r="F442">
        <f>VLOOKUP(G442,standarkelompok_APBD!$A$2:$C$10,3,FALSE)</f>
        <v>62</v>
      </c>
      <c r="G442" t="s">
        <v>1177</v>
      </c>
      <c r="H442">
        <f>VLOOKUP(I442,standarutama_APBD!$A$2:$B$4,2,FALSE)</f>
        <v>6</v>
      </c>
      <c r="I442" t="s">
        <v>1128</v>
      </c>
      <c r="J442" s="1">
        <v>1000000000</v>
      </c>
      <c r="K442">
        <v>2023</v>
      </c>
    </row>
    <row r="443" spans="1:11" x14ac:dyDescent="0.35">
      <c r="A443">
        <f>VLOOKUP(C443,'kode provinsi bps'!$A$1:$B$548,2,FALSE)</f>
        <v>1114</v>
      </c>
      <c r="B443" t="s">
        <v>23</v>
      </c>
      <c r="C443" t="s">
        <v>1243</v>
      </c>
      <c r="D443">
        <f>VLOOKUP(E443,standarjenis_APBD!$A$2:$C$36,3,FALSE)</f>
        <v>4101</v>
      </c>
      <c r="E443" t="s">
        <v>1148</v>
      </c>
      <c r="F443">
        <f>VLOOKUP(G443,standarkelompok_APBD!$A$2:$C$10,3,FALSE)</f>
        <v>41</v>
      </c>
      <c r="G443" t="s">
        <v>1149</v>
      </c>
      <c r="H443">
        <f>VLOOKUP(I443,standarutama_APBD!$A$2:$B$4,2,FALSE)</f>
        <v>4</v>
      </c>
      <c r="I443" t="s">
        <v>1095</v>
      </c>
      <c r="J443" s="1">
        <v>16790000000</v>
      </c>
      <c r="K443">
        <v>2023</v>
      </c>
    </row>
    <row r="444" spans="1:11" x14ac:dyDescent="0.35">
      <c r="A444">
        <f>VLOOKUP(C444,'kode provinsi bps'!$A$1:$B$548,2,FALSE)</f>
        <v>1114</v>
      </c>
      <c r="B444" t="s">
        <v>23</v>
      </c>
      <c r="C444" t="s">
        <v>1243</v>
      </c>
      <c r="D444">
        <f>VLOOKUP(E444,standarjenis_APBD!$A$2:$C$36,3,FALSE)</f>
        <v>4102</v>
      </c>
      <c r="E444" t="s">
        <v>1150</v>
      </c>
      <c r="F444">
        <f>VLOOKUP(G444,standarkelompok_APBD!$A$2:$C$10,3,FALSE)</f>
        <v>41</v>
      </c>
      <c r="G444" t="s">
        <v>1149</v>
      </c>
      <c r="H444">
        <f>VLOOKUP(I444,standarutama_APBD!$A$2:$B$4,2,FALSE)</f>
        <v>4</v>
      </c>
      <c r="I444" t="s">
        <v>1095</v>
      </c>
      <c r="J444" s="1">
        <v>3203590500</v>
      </c>
      <c r="K444">
        <v>2023</v>
      </c>
    </row>
    <row r="445" spans="1:11" x14ac:dyDescent="0.35">
      <c r="A445">
        <f>VLOOKUP(C445,'kode provinsi bps'!$A$1:$B$548,2,FALSE)</f>
        <v>1114</v>
      </c>
      <c r="B445" t="s">
        <v>23</v>
      </c>
      <c r="C445" t="s">
        <v>1243</v>
      </c>
      <c r="D445">
        <f>VLOOKUP(E445,standarjenis_APBD!$A$2:$C$36,3,FALSE)</f>
        <v>4103</v>
      </c>
      <c r="E445" t="s">
        <v>1151</v>
      </c>
      <c r="F445">
        <f>VLOOKUP(G445,standarkelompok_APBD!$A$2:$C$10,3,FALSE)</f>
        <v>41</v>
      </c>
      <c r="G445" t="s">
        <v>1149</v>
      </c>
      <c r="H445">
        <f>VLOOKUP(I445,standarutama_APBD!$A$2:$B$4,2,FALSE)</f>
        <v>4</v>
      </c>
      <c r="I445" t="s">
        <v>1095</v>
      </c>
      <c r="J445" s="1">
        <v>5317959584</v>
      </c>
      <c r="K445">
        <v>2023</v>
      </c>
    </row>
    <row r="446" spans="1:11" x14ac:dyDescent="0.35">
      <c r="A446">
        <f>VLOOKUP(C446,'kode provinsi bps'!$A$1:$B$548,2,FALSE)</f>
        <v>1114</v>
      </c>
      <c r="B446" t="s">
        <v>23</v>
      </c>
      <c r="C446" t="s">
        <v>1243</v>
      </c>
      <c r="D446">
        <f>VLOOKUP(E446,standarjenis_APBD!$A$2:$C$36,3,FALSE)</f>
        <v>4104</v>
      </c>
      <c r="E446" t="s">
        <v>1152</v>
      </c>
      <c r="F446">
        <f>VLOOKUP(G446,standarkelompok_APBD!$A$2:$C$10,3,FALSE)</f>
        <v>41</v>
      </c>
      <c r="G446" t="s">
        <v>1149</v>
      </c>
      <c r="H446">
        <f>VLOOKUP(I446,standarutama_APBD!$A$2:$B$4,2,FALSE)</f>
        <v>4</v>
      </c>
      <c r="I446" t="s">
        <v>1095</v>
      </c>
      <c r="J446" s="1">
        <v>75086000000</v>
      </c>
      <c r="K446">
        <v>2023</v>
      </c>
    </row>
    <row r="447" spans="1:11" x14ac:dyDescent="0.35">
      <c r="A447">
        <f>VLOOKUP(C447,'kode provinsi bps'!$A$1:$B$548,2,FALSE)</f>
        <v>1114</v>
      </c>
      <c r="B447" t="s">
        <v>23</v>
      </c>
      <c r="C447" t="s">
        <v>1243</v>
      </c>
      <c r="D447">
        <f>VLOOKUP(E447,standarjenis_APBD!$A$2:$C$36,3,FALSE)</f>
        <v>4201</v>
      </c>
      <c r="E447" t="s">
        <v>1153</v>
      </c>
      <c r="F447">
        <f>VLOOKUP(G447,standarkelompok_APBD!$A$2:$C$10,3,FALSE)</f>
        <v>42</v>
      </c>
      <c r="G447" t="s">
        <v>1154</v>
      </c>
      <c r="H447">
        <f>VLOOKUP(I447,standarutama_APBD!$A$2:$B$4,2,FALSE)</f>
        <v>4</v>
      </c>
      <c r="I447" t="s">
        <v>1095</v>
      </c>
      <c r="J447" s="1">
        <v>967664510000</v>
      </c>
      <c r="K447">
        <v>2023</v>
      </c>
    </row>
    <row r="448" spans="1:11" x14ac:dyDescent="0.35">
      <c r="A448">
        <f>VLOOKUP(C448,'kode provinsi bps'!$A$1:$B$548,2,FALSE)</f>
        <v>1114</v>
      </c>
      <c r="B448" t="s">
        <v>23</v>
      </c>
      <c r="C448" t="s">
        <v>1243</v>
      </c>
      <c r="D448">
        <f>VLOOKUP(E448,standarjenis_APBD!$A$2:$C$36,3,FALSE)</f>
        <v>4202</v>
      </c>
      <c r="E448" t="s">
        <v>1179</v>
      </c>
      <c r="F448">
        <f>VLOOKUP(G448,standarkelompok_APBD!$A$2:$C$10,3,FALSE)</f>
        <v>42</v>
      </c>
      <c r="G448" t="s">
        <v>1154</v>
      </c>
      <c r="H448">
        <f>VLOOKUP(I448,standarutama_APBD!$A$2:$B$4,2,FALSE)</f>
        <v>4</v>
      </c>
      <c r="I448" t="s">
        <v>1095</v>
      </c>
      <c r="J448" s="1">
        <v>69214639989</v>
      </c>
      <c r="K448">
        <v>2023</v>
      </c>
    </row>
    <row r="449" spans="1:11" x14ac:dyDescent="0.35">
      <c r="A449">
        <f>VLOOKUP(C449,'kode provinsi bps'!$A$1:$B$548,2,FALSE)</f>
        <v>1114</v>
      </c>
      <c r="B449" t="s">
        <v>23</v>
      </c>
      <c r="C449" t="s">
        <v>1243</v>
      </c>
      <c r="D449">
        <f>VLOOKUP(E449,standarjenis_APBD!$A$2:$C$36,3,FALSE)</f>
        <v>4303</v>
      </c>
      <c r="E449" t="s">
        <v>1180</v>
      </c>
      <c r="F449">
        <f>VLOOKUP(G449,standarkelompok_APBD!$A$2:$C$10,3,FALSE)</f>
        <v>43</v>
      </c>
      <c r="G449" t="s">
        <v>1156</v>
      </c>
      <c r="H449">
        <f>VLOOKUP(I449,standarutama_APBD!$A$2:$B$4,2,FALSE)</f>
        <v>4</v>
      </c>
      <c r="I449" t="s">
        <v>1095</v>
      </c>
      <c r="J449" s="1">
        <v>30028661950</v>
      </c>
      <c r="K449">
        <v>2023</v>
      </c>
    </row>
    <row r="450" spans="1:11" x14ac:dyDescent="0.35">
      <c r="A450">
        <f>VLOOKUP(C450,'kode provinsi bps'!$A$1:$B$548,2,FALSE)</f>
        <v>1114</v>
      </c>
      <c r="B450" t="s">
        <v>23</v>
      </c>
      <c r="C450" t="s">
        <v>1243</v>
      </c>
      <c r="D450">
        <f>VLOOKUP(E450,standarjenis_APBD!$A$2:$C$36,3,FALSE)</f>
        <v>5101</v>
      </c>
      <c r="E450" t="s">
        <v>1157</v>
      </c>
      <c r="F450">
        <f>VLOOKUP(G450,standarkelompok_APBD!$A$2:$C$10,3,FALSE)</f>
        <v>51</v>
      </c>
      <c r="G450" t="s">
        <v>1158</v>
      </c>
      <c r="H450">
        <f>VLOOKUP(I450,standarutama_APBD!$A$2:$B$4,2,FALSE)</f>
        <v>5</v>
      </c>
      <c r="I450" t="s">
        <v>1108</v>
      </c>
      <c r="J450" s="1">
        <v>494029281241</v>
      </c>
      <c r="K450">
        <v>2023</v>
      </c>
    </row>
    <row r="451" spans="1:11" x14ac:dyDescent="0.35">
      <c r="A451">
        <f>VLOOKUP(C451,'kode provinsi bps'!$A$1:$B$548,2,FALSE)</f>
        <v>1114</v>
      </c>
      <c r="B451" t="s">
        <v>23</v>
      </c>
      <c r="C451" t="s">
        <v>1243</v>
      </c>
      <c r="D451">
        <f>VLOOKUP(E451,standarjenis_APBD!$A$2:$C$36,3,FALSE)</f>
        <v>5102</v>
      </c>
      <c r="E451" t="s">
        <v>1159</v>
      </c>
      <c r="F451">
        <f>VLOOKUP(G451,standarkelompok_APBD!$A$2:$C$10,3,FALSE)</f>
        <v>51</v>
      </c>
      <c r="G451" t="s">
        <v>1158</v>
      </c>
      <c r="H451">
        <f>VLOOKUP(I451,standarutama_APBD!$A$2:$B$4,2,FALSE)</f>
        <v>5</v>
      </c>
      <c r="I451" t="s">
        <v>1108</v>
      </c>
      <c r="J451" s="1">
        <v>289022827968</v>
      </c>
      <c r="K451">
        <v>2023</v>
      </c>
    </row>
    <row r="452" spans="1:11" x14ac:dyDescent="0.35">
      <c r="A452">
        <f>VLOOKUP(C452,'kode provinsi bps'!$A$1:$B$548,2,FALSE)</f>
        <v>1114</v>
      </c>
      <c r="B452" t="s">
        <v>23</v>
      </c>
      <c r="C452" t="s">
        <v>1243</v>
      </c>
      <c r="D452">
        <f>VLOOKUP(E452,standarjenis_APBD!$A$2:$C$36,3,FALSE)</f>
        <v>5105</v>
      </c>
      <c r="E452" t="s">
        <v>1161</v>
      </c>
      <c r="F452">
        <f>VLOOKUP(G452,standarkelompok_APBD!$A$2:$C$10,3,FALSE)</f>
        <v>51</v>
      </c>
      <c r="G452" t="s">
        <v>1158</v>
      </c>
      <c r="H452">
        <f>VLOOKUP(I452,standarutama_APBD!$A$2:$B$4,2,FALSE)</f>
        <v>5</v>
      </c>
      <c r="I452" t="s">
        <v>1108</v>
      </c>
      <c r="J452" s="1">
        <v>38106995223</v>
      </c>
      <c r="K452">
        <v>2023</v>
      </c>
    </row>
    <row r="453" spans="1:11" x14ac:dyDescent="0.35">
      <c r="A453">
        <f>VLOOKUP(C453,'kode provinsi bps'!$A$1:$B$548,2,FALSE)</f>
        <v>1114</v>
      </c>
      <c r="B453" t="s">
        <v>23</v>
      </c>
      <c r="C453" t="s">
        <v>1243</v>
      </c>
      <c r="D453">
        <f>VLOOKUP(E453,standarjenis_APBD!$A$2:$C$36,3,FALSE)</f>
        <v>5106</v>
      </c>
      <c r="E453" t="s">
        <v>1162</v>
      </c>
      <c r="F453">
        <f>VLOOKUP(G453,standarkelompok_APBD!$A$2:$C$10,3,FALSE)</f>
        <v>51</v>
      </c>
      <c r="G453" t="s">
        <v>1158</v>
      </c>
      <c r="H453">
        <f>VLOOKUP(I453,standarutama_APBD!$A$2:$B$4,2,FALSE)</f>
        <v>5</v>
      </c>
      <c r="I453" t="s">
        <v>1108</v>
      </c>
      <c r="J453" s="1">
        <v>19145650000</v>
      </c>
      <c r="K453">
        <v>2023</v>
      </c>
    </row>
    <row r="454" spans="1:11" x14ac:dyDescent="0.35">
      <c r="A454">
        <f>VLOOKUP(C454,'kode provinsi bps'!$A$1:$B$548,2,FALSE)</f>
        <v>1114</v>
      </c>
      <c r="B454" t="s">
        <v>23</v>
      </c>
      <c r="C454" t="s">
        <v>1243</v>
      </c>
      <c r="D454">
        <f>VLOOKUP(E454,standarjenis_APBD!$A$2:$C$36,3,FALSE)</f>
        <v>5202</v>
      </c>
      <c r="E454" t="s">
        <v>1165</v>
      </c>
      <c r="F454">
        <f>VLOOKUP(G454,standarkelompok_APBD!$A$2:$C$10,3,FALSE)</f>
        <v>52</v>
      </c>
      <c r="G454" t="s">
        <v>1164</v>
      </c>
      <c r="H454">
        <f>VLOOKUP(I454,standarutama_APBD!$A$2:$B$4,2,FALSE)</f>
        <v>5</v>
      </c>
      <c r="I454" t="s">
        <v>1108</v>
      </c>
      <c r="J454" s="1">
        <v>27532658423</v>
      </c>
      <c r="K454">
        <v>2023</v>
      </c>
    </row>
    <row r="455" spans="1:11" x14ac:dyDescent="0.35">
      <c r="A455">
        <f>VLOOKUP(C455,'kode provinsi bps'!$A$1:$B$548,2,FALSE)</f>
        <v>1114</v>
      </c>
      <c r="B455" t="s">
        <v>23</v>
      </c>
      <c r="C455" t="s">
        <v>1243</v>
      </c>
      <c r="D455">
        <f>VLOOKUP(E455,standarjenis_APBD!$A$2:$C$36,3,FALSE)</f>
        <v>5203</v>
      </c>
      <c r="E455" t="s">
        <v>1166</v>
      </c>
      <c r="F455">
        <f>VLOOKUP(G455,standarkelompok_APBD!$A$2:$C$10,3,FALSE)</f>
        <v>52</v>
      </c>
      <c r="G455" t="s">
        <v>1164</v>
      </c>
      <c r="H455">
        <f>VLOOKUP(I455,standarutama_APBD!$A$2:$B$4,2,FALSE)</f>
        <v>5</v>
      </c>
      <c r="I455" t="s">
        <v>1108</v>
      </c>
      <c r="J455" s="1">
        <v>26216564902</v>
      </c>
      <c r="K455">
        <v>2023</v>
      </c>
    </row>
    <row r="456" spans="1:11" x14ac:dyDescent="0.35">
      <c r="A456">
        <f>VLOOKUP(C456,'kode provinsi bps'!$A$1:$B$548,2,FALSE)</f>
        <v>1114</v>
      </c>
      <c r="B456" t="s">
        <v>23</v>
      </c>
      <c r="C456" t="s">
        <v>1243</v>
      </c>
      <c r="D456">
        <f>VLOOKUP(E456,standarjenis_APBD!$A$2:$C$36,3,FALSE)</f>
        <v>5204</v>
      </c>
      <c r="E456" t="s">
        <v>1167</v>
      </c>
      <c r="F456">
        <f>VLOOKUP(G456,standarkelompok_APBD!$A$2:$C$10,3,FALSE)</f>
        <v>52</v>
      </c>
      <c r="G456" t="s">
        <v>1164</v>
      </c>
      <c r="H456">
        <f>VLOOKUP(I456,standarutama_APBD!$A$2:$B$4,2,FALSE)</f>
        <v>5</v>
      </c>
      <c r="I456" t="s">
        <v>1108</v>
      </c>
      <c r="J456" s="1">
        <v>67943259666</v>
      </c>
      <c r="K456">
        <v>2023</v>
      </c>
    </row>
    <row r="457" spans="1:11" x14ac:dyDescent="0.35">
      <c r="A457">
        <f>VLOOKUP(C457,'kode provinsi bps'!$A$1:$B$548,2,FALSE)</f>
        <v>1114</v>
      </c>
      <c r="B457" t="s">
        <v>23</v>
      </c>
      <c r="C457" t="s">
        <v>1243</v>
      </c>
      <c r="D457">
        <f>VLOOKUP(E457,standarjenis_APBD!$A$2:$C$36,3,FALSE)</f>
        <v>5205</v>
      </c>
      <c r="E457" t="s">
        <v>1168</v>
      </c>
      <c r="F457">
        <f>VLOOKUP(G457,standarkelompok_APBD!$A$2:$C$10,3,FALSE)</f>
        <v>52</v>
      </c>
      <c r="G457" t="s">
        <v>1164</v>
      </c>
      <c r="H457">
        <f>VLOOKUP(I457,standarutama_APBD!$A$2:$B$4,2,FALSE)</f>
        <v>5</v>
      </c>
      <c r="I457" t="s">
        <v>1108</v>
      </c>
      <c r="J457" s="1">
        <v>8249146600</v>
      </c>
      <c r="K457">
        <v>2023</v>
      </c>
    </row>
    <row r="458" spans="1:11" x14ac:dyDescent="0.35">
      <c r="A458">
        <f>VLOOKUP(C458,'kode provinsi bps'!$A$1:$B$548,2,FALSE)</f>
        <v>1114</v>
      </c>
      <c r="B458" t="s">
        <v>23</v>
      </c>
      <c r="C458" t="s">
        <v>1243</v>
      </c>
      <c r="D458">
        <f>VLOOKUP(E458,standarjenis_APBD!$A$2:$C$36,3,FALSE)</f>
        <v>5301</v>
      </c>
      <c r="E458" t="s">
        <v>1169</v>
      </c>
      <c r="F458">
        <f>VLOOKUP(G458,standarkelompok_APBD!$A$2:$C$10,3,FALSE)</f>
        <v>53</v>
      </c>
      <c r="G458" t="s">
        <v>1170</v>
      </c>
      <c r="H458">
        <f>VLOOKUP(I458,standarutama_APBD!$A$2:$B$4,2,FALSE)</f>
        <v>5</v>
      </c>
      <c r="I458" t="s">
        <v>1108</v>
      </c>
      <c r="J458" s="1">
        <v>5000000000</v>
      </c>
      <c r="K458">
        <v>2023</v>
      </c>
    </row>
    <row r="459" spans="1:11" x14ac:dyDescent="0.35">
      <c r="A459">
        <f>VLOOKUP(C459,'kode provinsi bps'!$A$1:$B$548,2,FALSE)</f>
        <v>1114</v>
      </c>
      <c r="B459" t="s">
        <v>23</v>
      </c>
      <c r="C459" t="s">
        <v>1243</v>
      </c>
      <c r="D459">
        <f>VLOOKUP(E459,standarjenis_APBD!$A$2:$C$36,3,FALSE)</f>
        <v>5401</v>
      </c>
      <c r="E459" t="s">
        <v>1171</v>
      </c>
      <c r="F459">
        <f>VLOOKUP(G459,standarkelompok_APBD!$A$2:$C$10,3,FALSE)</f>
        <v>54</v>
      </c>
      <c r="G459" t="s">
        <v>1172</v>
      </c>
      <c r="H459">
        <f>VLOOKUP(I459,standarutama_APBD!$A$2:$B$4,2,FALSE)</f>
        <v>5</v>
      </c>
      <c r="I459" t="s">
        <v>1108</v>
      </c>
      <c r="J459" s="1">
        <v>2100670000</v>
      </c>
      <c r="K459">
        <v>2023</v>
      </c>
    </row>
    <row r="460" spans="1:11" x14ac:dyDescent="0.35">
      <c r="A460">
        <f>VLOOKUP(C460,'kode provinsi bps'!$A$1:$B$548,2,FALSE)</f>
        <v>1114</v>
      </c>
      <c r="B460" t="s">
        <v>23</v>
      </c>
      <c r="C460" t="s">
        <v>1243</v>
      </c>
      <c r="D460">
        <f>VLOOKUP(E460,standarjenis_APBD!$A$2:$C$36,3,FALSE)</f>
        <v>5402</v>
      </c>
      <c r="E460" t="s">
        <v>1173</v>
      </c>
      <c r="F460">
        <f>VLOOKUP(G460,standarkelompok_APBD!$A$2:$C$10,3,FALSE)</f>
        <v>54</v>
      </c>
      <c r="G460" t="s">
        <v>1172</v>
      </c>
      <c r="H460">
        <f>VLOOKUP(I460,standarutama_APBD!$A$2:$B$4,2,FALSE)</f>
        <v>5</v>
      </c>
      <c r="I460" t="s">
        <v>1108</v>
      </c>
      <c r="J460" s="1">
        <v>228658308000</v>
      </c>
      <c r="K460">
        <v>2023</v>
      </c>
    </row>
    <row r="461" spans="1:11" x14ac:dyDescent="0.35">
      <c r="A461">
        <f>VLOOKUP(C461,'kode provinsi bps'!$A$1:$B$548,2,FALSE)</f>
        <v>1114</v>
      </c>
      <c r="B461" t="s">
        <v>23</v>
      </c>
      <c r="C461" t="s">
        <v>1243</v>
      </c>
      <c r="D461">
        <f>VLOOKUP(E461,standarjenis_APBD!$A$2:$C$36,3,FALSE)</f>
        <v>6101</v>
      </c>
      <c r="E461" t="s">
        <v>1174</v>
      </c>
      <c r="F461">
        <f>VLOOKUP(G461,standarkelompok_APBD!$A$2:$C$10,3,FALSE)</f>
        <v>61</v>
      </c>
      <c r="G461" t="s">
        <v>1175</v>
      </c>
      <c r="H461">
        <f>VLOOKUP(I461,standarutama_APBD!$A$2:$B$4,2,FALSE)</f>
        <v>6</v>
      </c>
      <c r="I461" t="s">
        <v>1128</v>
      </c>
      <c r="J461" s="1">
        <v>45000000000</v>
      </c>
      <c r="K461">
        <v>2023</v>
      </c>
    </row>
    <row r="462" spans="1:11" x14ac:dyDescent="0.35">
      <c r="A462">
        <f>VLOOKUP(C462,'kode provinsi bps'!$A$1:$B$548,2,FALSE)</f>
        <v>1114</v>
      </c>
      <c r="B462" t="s">
        <v>23</v>
      </c>
      <c r="C462" t="s">
        <v>1243</v>
      </c>
      <c r="D462">
        <f>VLOOKUP(E462,standarjenis_APBD!$A$2:$C$36,3,FALSE)</f>
        <v>6202</v>
      </c>
      <c r="E462" t="s">
        <v>1178</v>
      </c>
      <c r="F462">
        <f>VLOOKUP(G462,standarkelompok_APBD!$A$2:$C$10,3,FALSE)</f>
        <v>62</v>
      </c>
      <c r="G462" t="s">
        <v>1177</v>
      </c>
      <c r="H462">
        <f>VLOOKUP(I462,standarutama_APBD!$A$2:$B$4,2,FALSE)</f>
        <v>6</v>
      </c>
      <c r="I462" t="s">
        <v>1128</v>
      </c>
      <c r="J462" s="1">
        <v>6300000000</v>
      </c>
      <c r="K462">
        <v>2023</v>
      </c>
    </row>
    <row r="463" spans="1:11" x14ac:dyDescent="0.35">
      <c r="A463">
        <f>VLOOKUP(C463,'kode provinsi bps'!$A$1:$B$548,2,FALSE)</f>
        <v>1117</v>
      </c>
      <c r="B463" t="s">
        <v>24</v>
      </c>
      <c r="C463" t="s">
        <v>1246</v>
      </c>
      <c r="D463">
        <f>VLOOKUP(E463,standarjenis_APBD!$A$2:$C$36,3,FALSE)</f>
        <v>4101</v>
      </c>
      <c r="E463" t="s">
        <v>1148</v>
      </c>
      <c r="F463">
        <f>VLOOKUP(G463,standarkelompok_APBD!$A$2:$C$10,3,FALSE)</f>
        <v>41</v>
      </c>
      <c r="G463" t="s">
        <v>1149</v>
      </c>
      <c r="H463">
        <f>VLOOKUP(I463,standarutama_APBD!$A$2:$B$4,2,FALSE)</f>
        <v>4</v>
      </c>
      <c r="I463" t="s">
        <v>1095</v>
      </c>
      <c r="J463" s="1">
        <v>6096643035</v>
      </c>
      <c r="K463">
        <v>2023</v>
      </c>
    </row>
    <row r="464" spans="1:11" x14ac:dyDescent="0.35">
      <c r="A464">
        <f>VLOOKUP(C464,'kode provinsi bps'!$A$1:$B$548,2,FALSE)</f>
        <v>1117</v>
      </c>
      <c r="B464" t="s">
        <v>24</v>
      </c>
      <c r="C464" t="s">
        <v>1246</v>
      </c>
      <c r="D464">
        <f>VLOOKUP(E464,standarjenis_APBD!$A$2:$C$36,3,FALSE)</f>
        <v>4102</v>
      </c>
      <c r="E464" t="s">
        <v>1150</v>
      </c>
      <c r="F464">
        <f>VLOOKUP(G464,standarkelompok_APBD!$A$2:$C$10,3,FALSE)</f>
        <v>41</v>
      </c>
      <c r="G464" t="s">
        <v>1149</v>
      </c>
      <c r="H464">
        <f>VLOOKUP(I464,standarutama_APBD!$A$2:$B$4,2,FALSE)</f>
        <v>4</v>
      </c>
      <c r="I464" t="s">
        <v>1095</v>
      </c>
      <c r="J464" s="1">
        <v>5881971900</v>
      </c>
      <c r="K464">
        <v>2023</v>
      </c>
    </row>
    <row r="465" spans="1:11" x14ac:dyDescent="0.35">
      <c r="A465">
        <f>VLOOKUP(C465,'kode provinsi bps'!$A$1:$B$548,2,FALSE)</f>
        <v>1117</v>
      </c>
      <c r="B465" t="s">
        <v>24</v>
      </c>
      <c r="C465" t="s">
        <v>1246</v>
      </c>
      <c r="D465">
        <f>VLOOKUP(E465,standarjenis_APBD!$A$2:$C$36,3,FALSE)</f>
        <v>4103</v>
      </c>
      <c r="E465" t="s">
        <v>1151</v>
      </c>
      <c r="F465">
        <f>VLOOKUP(G465,standarkelompok_APBD!$A$2:$C$10,3,FALSE)</f>
        <v>41</v>
      </c>
      <c r="G465" t="s">
        <v>1149</v>
      </c>
      <c r="H465">
        <f>VLOOKUP(I465,standarutama_APBD!$A$2:$B$4,2,FALSE)</f>
        <v>4</v>
      </c>
      <c r="I465" t="s">
        <v>1095</v>
      </c>
      <c r="J465" s="1">
        <v>3770584699</v>
      </c>
      <c r="K465">
        <v>2023</v>
      </c>
    </row>
    <row r="466" spans="1:11" x14ac:dyDescent="0.35">
      <c r="A466">
        <f>VLOOKUP(C466,'kode provinsi bps'!$A$1:$B$548,2,FALSE)</f>
        <v>1117</v>
      </c>
      <c r="B466" t="s">
        <v>24</v>
      </c>
      <c r="C466" t="s">
        <v>1246</v>
      </c>
      <c r="D466">
        <f>VLOOKUP(E466,standarjenis_APBD!$A$2:$C$36,3,FALSE)</f>
        <v>4104</v>
      </c>
      <c r="E466" t="s">
        <v>1152</v>
      </c>
      <c r="F466">
        <f>VLOOKUP(G466,standarkelompok_APBD!$A$2:$C$10,3,FALSE)</f>
        <v>41</v>
      </c>
      <c r="G466" t="s">
        <v>1149</v>
      </c>
      <c r="H466">
        <f>VLOOKUP(I466,standarutama_APBD!$A$2:$B$4,2,FALSE)</f>
        <v>4</v>
      </c>
      <c r="I466" t="s">
        <v>1095</v>
      </c>
      <c r="J466" s="1">
        <v>41537749392</v>
      </c>
      <c r="K466">
        <v>2023</v>
      </c>
    </row>
    <row r="467" spans="1:11" x14ac:dyDescent="0.35">
      <c r="A467">
        <f>VLOOKUP(C467,'kode provinsi bps'!$A$1:$B$548,2,FALSE)</f>
        <v>1117</v>
      </c>
      <c r="B467" t="s">
        <v>24</v>
      </c>
      <c r="C467" t="s">
        <v>1246</v>
      </c>
      <c r="D467">
        <f>VLOOKUP(E467,standarjenis_APBD!$A$2:$C$36,3,FALSE)</f>
        <v>4201</v>
      </c>
      <c r="E467" t="s">
        <v>1153</v>
      </c>
      <c r="F467">
        <f>VLOOKUP(G467,standarkelompok_APBD!$A$2:$C$10,3,FALSE)</f>
        <v>42</v>
      </c>
      <c r="G467" t="s">
        <v>1154</v>
      </c>
      <c r="H467">
        <f>VLOOKUP(I467,standarutama_APBD!$A$2:$B$4,2,FALSE)</f>
        <v>4</v>
      </c>
      <c r="I467" t="s">
        <v>1095</v>
      </c>
      <c r="J467" s="1">
        <v>787837657499</v>
      </c>
      <c r="K467">
        <v>2023</v>
      </c>
    </row>
    <row r="468" spans="1:11" x14ac:dyDescent="0.35">
      <c r="A468">
        <f>VLOOKUP(C468,'kode provinsi bps'!$A$1:$B$548,2,FALSE)</f>
        <v>1117</v>
      </c>
      <c r="B468" t="s">
        <v>24</v>
      </c>
      <c r="C468" t="s">
        <v>1246</v>
      </c>
      <c r="D468">
        <f>VLOOKUP(E468,standarjenis_APBD!$A$2:$C$36,3,FALSE)</f>
        <v>4202</v>
      </c>
      <c r="E468" t="s">
        <v>1179</v>
      </c>
      <c r="F468">
        <f>VLOOKUP(G468,standarkelompok_APBD!$A$2:$C$10,3,FALSE)</f>
        <v>42</v>
      </c>
      <c r="G468" t="s">
        <v>1154</v>
      </c>
      <c r="H468">
        <f>VLOOKUP(I468,standarutama_APBD!$A$2:$B$4,2,FALSE)</f>
        <v>4</v>
      </c>
      <c r="I468" t="s">
        <v>1095</v>
      </c>
      <c r="J468" s="1">
        <v>32547525043</v>
      </c>
      <c r="K468">
        <v>2023</v>
      </c>
    </row>
    <row r="469" spans="1:11" x14ac:dyDescent="0.35">
      <c r="A469">
        <f>VLOOKUP(C469,'kode provinsi bps'!$A$1:$B$548,2,FALSE)</f>
        <v>1117</v>
      </c>
      <c r="B469" t="s">
        <v>24</v>
      </c>
      <c r="C469" t="s">
        <v>1246</v>
      </c>
      <c r="D469">
        <f>VLOOKUP(E469,standarjenis_APBD!$A$2:$C$36,3,FALSE)</f>
        <v>4301</v>
      </c>
      <c r="E469" t="s">
        <v>1155</v>
      </c>
      <c r="F469">
        <f>VLOOKUP(G469,standarkelompok_APBD!$A$2:$C$10,3,FALSE)</f>
        <v>43</v>
      </c>
      <c r="G469" t="s">
        <v>1156</v>
      </c>
      <c r="H469">
        <f>VLOOKUP(I469,standarutama_APBD!$A$2:$B$4,2,FALSE)</f>
        <v>4</v>
      </c>
      <c r="I469" t="s">
        <v>1095</v>
      </c>
      <c r="J469" s="1">
        <v>57970000</v>
      </c>
      <c r="K469">
        <v>2023</v>
      </c>
    </row>
    <row r="470" spans="1:11" x14ac:dyDescent="0.35">
      <c r="A470">
        <f>VLOOKUP(C470,'kode provinsi bps'!$A$1:$B$548,2,FALSE)</f>
        <v>1117</v>
      </c>
      <c r="B470" t="s">
        <v>24</v>
      </c>
      <c r="C470" t="s">
        <v>1246</v>
      </c>
      <c r="D470">
        <f>VLOOKUP(E470,standarjenis_APBD!$A$2:$C$36,3,FALSE)</f>
        <v>4303</v>
      </c>
      <c r="E470" t="s">
        <v>1180</v>
      </c>
      <c r="F470">
        <f>VLOOKUP(G470,standarkelompok_APBD!$A$2:$C$10,3,FALSE)</f>
        <v>43</v>
      </c>
      <c r="G470" t="s">
        <v>1156</v>
      </c>
      <c r="H470">
        <f>VLOOKUP(I470,standarutama_APBD!$A$2:$B$4,2,FALSE)</f>
        <v>4</v>
      </c>
      <c r="I470" t="s">
        <v>1095</v>
      </c>
      <c r="J470" s="1">
        <v>13534353240</v>
      </c>
      <c r="K470">
        <v>2023</v>
      </c>
    </row>
    <row r="471" spans="1:11" x14ac:dyDescent="0.35">
      <c r="A471">
        <f>VLOOKUP(C471,'kode provinsi bps'!$A$1:$B$548,2,FALSE)</f>
        <v>1117</v>
      </c>
      <c r="B471" t="s">
        <v>24</v>
      </c>
      <c r="C471" t="s">
        <v>1246</v>
      </c>
      <c r="D471">
        <f>VLOOKUP(E471,standarjenis_APBD!$A$2:$C$36,3,FALSE)</f>
        <v>5101</v>
      </c>
      <c r="E471" t="s">
        <v>1157</v>
      </c>
      <c r="F471">
        <f>VLOOKUP(G471,standarkelompok_APBD!$A$2:$C$10,3,FALSE)</f>
        <v>51</v>
      </c>
      <c r="G471" t="s">
        <v>1158</v>
      </c>
      <c r="H471">
        <f>VLOOKUP(I471,standarutama_APBD!$A$2:$B$4,2,FALSE)</f>
        <v>5</v>
      </c>
      <c r="I471" t="s">
        <v>1108</v>
      </c>
      <c r="J471" s="1">
        <v>341437785523</v>
      </c>
      <c r="K471">
        <v>2023</v>
      </c>
    </row>
    <row r="472" spans="1:11" x14ac:dyDescent="0.35">
      <c r="A472">
        <f>VLOOKUP(C472,'kode provinsi bps'!$A$1:$B$548,2,FALSE)</f>
        <v>1117</v>
      </c>
      <c r="B472" t="s">
        <v>24</v>
      </c>
      <c r="C472" t="s">
        <v>1246</v>
      </c>
      <c r="D472">
        <f>VLOOKUP(E472,standarjenis_APBD!$A$2:$C$36,3,FALSE)</f>
        <v>5102</v>
      </c>
      <c r="E472" t="s">
        <v>1159</v>
      </c>
      <c r="F472">
        <f>VLOOKUP(G472,standarkelompok_APBD!$A$2:$C$10,3,FALSE)</f>
        <v>51</v>
      </c>
      <c r="G472" t="s">
        <v>1158</v>
      </c>
      <c r="H472">
        <f>VLOOKUP(I472,standarutama_APBD!$A$2:$B$4,2,FALSE)</f>
        <v>5</v>
      </c>
      <c r="I472" t="s">
        <v>1108</v>
      </c>
      <c r="J472" s="1">
        <v>217190111299</v>
      </c>
      <c r="K472">
        <v>2023</v>
      </c>
    </row>
    <row r="473" spans="1:11" x14ac:dyDescent="0.35">
      <c r="A473">
        <f>VLOOKUP(C473,'kode provinsi bps'!$A$1:$B$548,2,FALSE)</f>
        <v>1117</v>
      </c>
      <c r="B473" t="s">
        <v>24</v>
      </c>
      <c r="C473" t="s">
        <v>1246</v>
      </c>
      <c r="D473">
        <f>VLOOKUP(E473,standarjenis_APBD!$A$2:$C$36,3,FALSE)</f>
        <v>5105</v>
      </c>
      <c r="E473" t="s">
        <v>1161</v>
      </c>
      <c r="F473">
        <f>VLOOKUP(G473,standarkelompok_APBD!$A$2:$C$10,3,FALSE)</f>
        <v>51</v>
      </c>
      <c r="G473" t="s">
        <v>1158</v>
      </c>
      <c r="H473">
        <f>VLOOKUP(I473,standarutama_APBD!$A$2:$B$4,2,FALSE)</f>
        <v>5</v>
      </c>
      <c r="I473" t="s">
        <v>1108</v>
      </c>
      <c r="J473" s="1">
        <v>2715000000</v>
      </c>
      <c r="K473">
        <v>2023</v>
      </c>
    </row>
    <row r="474" spans="1:11" x14ac:dyDescent="0.35">
      <c r="A474">
        <f>VLOOKUP(C474,'kode provinsi bps'!$A$1:$B$548,2,FALSE)</f>
        <v>1117</v>
      </c>
      <c r="B474" t="s">
        <v>24</v>
      </c>
      <c r="C474" t="s">
        <v>1246</v>
      </c>
      <c r="D474">
        <f>VLOOKUP(E474,standarjenis_APBD!$A$2:$C$36,3,FALSE)</f>
        <v>5106</v>
      </c>
      <c r="E474" t="s">
        <v>1162</v>
      </c>
      <c r="F474">
        <f>VLOOKUP(G474,standarkelompok_APBD!$A$2:$C$10,3,FALSE)</f>
        <v>51</v>
      </c>
      <c r="G474" t="s">
        <v>1158</v>
      </c>
      <c r="H474">
        <f>VLOOKUP(I474,standarutama_APBD!$A$2:$B$4,2,FALSE)</f>
        <v>5</v>
      </c>
      <c r="I474" t="s">
        <v>1108</v>
      </c>
      <c r="J474" s="1">
        <v>11200000000</v>
      </c>
      <c r="K474">
        <v>2023</v>
      </c>
    </row>
    <row r="475" spans="1:11" x14ac:dyDescent="0.35">
      <c r="A475">
        <f>VLOOKUP(C475,'kode provinsi bps'!$A$1:$B$548,2,FALSE)</f>
        <v>1117</v>
      </c>
      <c r="B475" t="s">
        <v>24</v>
      </c>
      <c r="C475" t="s">
        <v>1246</v>
      </c>
      <c r="D475">
        <f>VLOOKUP(E475,standarjenis_APBD!$A$2:$C$36,3,FALSE)</f>
        <v>5201</v>
      </c>
      <c r="E475" t="s">
        <v>1163</v>
      </c>
      <c r="F475">
        <f>VLOOKUP(G475,standarkelompok_APBD!$A$2:$C$10,3,FALSE)</f>
        <v>52</v>
      </c>
      <c r="G475" t="s">
        <v>1164</v>
      </c>
      <c r="H475">
        <f>VLOOKUP(I475,standarutama_APBD!$A$2:$B$4,2,FALSE)</f>
        <v>5</v>
      </c>
      <c r="I475" t="s">
        <v>1108</v>
      </c>
      <c r="J475" s="1">
        <v>1600000000</v>
      </c>
      <c r="K475">
        <v>2023</v>
      </c>
    </row>
    <row r="476" spans="1:11" x14ac:dyDescent="0.35">
      <c r="A476">
        <f>VLOOKUP(C476,'kode provinsi bps'!$A$1:$B$548,2,FALSE)</f>
        <v>1117</v>
      </c>
      <c r="B476" t="s">
        <v>24</v>
      </c>
      <c r="C476" t="s">
        <v>1246</v>
      </c>
      <c r="D476">
        <f>VLOOKUP(E476,standarjenis_APBD!$A$2:$C$36,3,FALSE)</f>
        <v>5202</v>
      </c>
      <c r="E476" t="s">
        <v>1165</v>
      </c>
      <c r="F476">
        <f>VLOOKUP(G476,standarkelompok_APBD!$A$2:$C$10,3,FALSE)</f>
        <v>52</v>
      </c>
      <c r="G476" t="s">
        <v>1164</v>
      </c>
      <c r="H476">
        <f>VLOOKUP(I476,standarutama_APBD!$A$2:$B$4,2,FALSE)</f>
        <v>5</v>
      </c>
      <c r="I476" t="s">
        <v>1108</v>
      </c>
      <c r="J476" s="1">
        <v>21450477068</v>
      </c>
      <c r="K476">
        <v>2023</v>
      </c>
    </row>
    <row r="477" spans="1:11" x14ac:dyDescent="0.35">
      <c r="A477">
        <f>VLOOKUP(C477,'kode provinsi bps'!$A$1:$B$548,2,FALSE)</f>
        <v>1117</v>
      </c>
      <c r="B477" t="s">
        <v>24</v>
      </c>
      <c r="C477" t="s">
        <v>1246</v>
      </c>
      <c r="D477">
        <f>VLOOKUP(E477,standarjenis_APBD!$A$2:$C$36,3,FALSE)</f>
        <v>5203</v>
      </c>
      <c r="E477" t="s">
        <v>1166</v>
      </c>
      <c r="F477">
        <f>VLOOKUP(G477,standarkelompok_APBD!$A$2:$C$10,3,FALSE)</f>
        <v>52</v>
      </c>
      <c r="G477" t="s">
        <v>1164</v>
      </c>
      <c r="H477">
        <f>VLOOKUP(I477,standarutama_APBD!$A$2:$B$4,2,FALSE)</f>
        <v>5</v>
      </c>
      <c r="I477" t="s">
        <v>1108</v>
      </c>
      <c r="J477" s="1">
        <v>24086347341</v>
      </c>
      <c r="K477">
        <v>2023</v>
      </c>
    </row>
    <row r="478" spans="1:11" x14ac:dyDescent="0.35">
      <c r="A478">
        <f>VLOOKUP(C478,'kode provinsi bps'!$A$1:$B$548,2,FALSE)</f>
        <v>1117</v>
      </c>
      <c r="B478" t="s">
        <v>24</v>
      </c>
      <c r="C478" t="s">
        <v>1246</v>
      </c>
      <c r="D478">
        <f>VLOOKUP(E478,standarjenis_APBD!$A$2:$C$36,3,FALSE)</f>
        <v>5204</v>
      </c>
      <c r="E478" t="s">
        <v>1167</v>
      </c>
      <c r="F478">
        <f>VLOOKUP(G478,standarkelompok_APBD!$A$2:$C$10,3,FALSE)</f>
        <v>52</v>
      </c>
      <c r="G478" t="s">
        <v>1164</v>
      </c>
      <c r="H478">
        <f>VLOOKUP(I478,standarutama_APBD!$A$2:$B$4,2,FALSE)</f>
        <v>5</v>
      </c>
      <c r="I478" t="s">
        <v>1108</v>
      </c>
      <c r="J478" s="1">
        <v>65632587673</v>
      </c>
      <c r="K478">
        <v>2023</v>
      </c>
    </row>
    <row r="479" spans="1:11" x14ac:dyDescent="0.35">
      <c r="A479">
        <f>VLOOKUP(C479,'kode provinsi bps'!$A$1:$B$548,2,FALSE)</f>
        <v>1117</v>
      </c>
      <c r="B479" t="s">
        <v>24</v>
      </c>
      <c r="C479" t="s">
        <v>1246</v>
      </c>
      <c r="D479">
        <f>VLOOKUP(E479,standarjenis_APBD!$A$2:$C$36,3,FALSE)</f>
        <v>5205</v>
      </c>
      <c r="E479" t="s">
        <v>1168</v>
      </c>
      <c r="F479">
        <f>VLOOKUP(G479,standarkelompok_APBD!$A$2:$C$10,3,FALSE)</f>
        <v>52</v>
      </c>
      <c r="G479" t="s">
        <v>1164</v>
      </c>
      <c r="H479">
        <f>VLOOKUP(I479,standarutama_APBD!$A$2:$B$4,2,FALSE)</f>
        <v>5</v>
      </c>
      <c r="I479" t="s">
        <v>1108</v>
      </c>
      <c r="J479" s="1">
        <v>379000000</v>
      </c>
      <c r="K479">
        <v>2023</v>
      </c>
    </row>
    <row r="480" spans="1:11" x14ac:dyDescent="0.35">
      <c r="A480">
        <f>VLOOKUP(C480,'kode provinsi bps'!$A$1:$B$548,2,FALSE)</f>
        <v>1117</v>
      </c>
      <c r="B480" t="s">
        <v>24</v>
      </c>
      <c r="C480" t="s">
        <v>1246</v>
      </c>
      <c r="D480">
        <f>VLOOKUP(E480,standarjenis_APBD!$A$2:$C$36,3,FALSE)</f>
        <v>5301</v>
      </c>
      <c r="E480" t="s">
        <v>1169</v>
      </c>
      <c r="F480">
        <f>VLOOKUP(G480,standarkelompok_APBD!$A$2:$C$10,3,FALSE)</f>
        <v>53</v>
      </c>
      <c r="G480" t="s">
        <v>1170</v>
      </c>
      <c r="H480">
        <f>VLOOKUP(I480,standarutama_APBD!$A$2:$B$4,2,FALSE)</f>
        <v>5</v>
      </c>
      <c r="I480" t="s">
        <v>1108</v>
      </c>
      <c r="J480" s="1">
        <v>4000000000</v>
      </c>
      <c r="K480">
        <v>2023</v>
      </c>
    </row>
    <row r="481" spans="1:11" x14ac:dyDescent="0.35">
      <c r="A481">
        <f>VLOOKUP(C481,'kode provinsi bps'!$A$1:$B$548,2,FALSE)</f>
        <v>1117</v>
      </c>
      <c r="B481" t="s">
        <v>24</v>
      </c>
      <c r="C481" t="s">
        <v>1246</v>
      </c>
      <c r="D481">
        <f>VLOOKUP(E481,standarjenis_APBD!$A$2:$C$36,3,FALSE)</f>
        <v>5402</v>
      </c>
      <c r="E481" t="s">
        <v>1173</v>
      </c>
      <c r="F481">
        <f>VLOOKUP(G481,standarkelompok_APBD!$A$2:$C$10,3,FALSE)</f>
        <v>54</v>
      </c>
      <c r="G481" t="s">
        <v>1172</v>
      </c>
      <c r="H481">
        <f>VLOOKUP(I481,standarutama_APBD!$A$2:$B$4,2,FALSE)</f>
        <v>5</v>
      </c>
      <c r="I481" t="s">
        <v>1108</v>
      </c>
      <c r="J481" s="1">
        <v>219398435000</v>
      </c>
      <c r="K481">
        <v>2023</v>
      </c>
    </row>
    <row r="482" spans="1:11" x14ac:dyDescent="0.35">
      <c r="A482">
        <f>VLOOKUP(C482,'kode provinsi bps'!$A$1:$B$548,2,FALSE)</f>
        <v>1117</v>
      </c>
      <c r="B482" t="s">
        <v>24</v>
      </c>
      <c r="C482" t="s">
        <v>1246</v>
      </c>
      <c r="D482">
        <f>VLOOKUP(E482,standarjenis_APBD!$A$2:$C$36,3,FALSE)</f>
        <v>6101</v>
      </c>
      <c r="E482" t="s">
        <v>1174</v>
      </c>
      <c r="F482">
        <f>VLOOKUP(G482,standarkelompok_APBD!$A$2:$C$10,3,FALSE)</f>
        <v>61</v>
      </c>
      <c r="G482" t="s">
        <v>1175</v>
      </c>
      <c r="H482">
        <f>VLOOKUP(I482,standarutama_APBD!$A$2:$B$4,2,FALSE)</f>
        <v>6</v>
      </c>
      <c r="I482" t="s">
        <v>1128</v>
      </c>
      <c r="J482" s="1">
        <v>17825289096</v>
      </c>
      <c r="K482">
        <v>2023</v>
      </c>
    </row>
    <row r="483" spans="1:11" x14ac:dyDescent="0.35">
      <c r="A483">
        <f>VLOOKUP(C483,'kode provinsi bps'!$A$1:$B$548,2,FALSE)</f>
        <v>1118</v>
      </c>
      <c r="B483" t="s">
        <v>25</v>
      </c>
      <c r="C483" t="s">
        <v>1247</v>
      </c>
      <c r="D483">
        <f>VLOOKUP(E483,standarjenis_APBD!$A$2:$C$36,3,FALSE)</f>
        <v>4101</v>
      </c>
      <c r="E483" t="s">
        <v>1148</v>
      </c>
      <c r="F483">
        <f>VLOOKUP(G483,standarkelompok_APBD!$A$2:$C$10,3,FALSE)</f>
        <v>41</v>
      </c>
      <c r="G483" t="s">
        <v>1149</v>
      </c>
      <c r="H483">
        <f>VLOOKUP(I483,standarutama_APBD!$A$2:$B$4,2,FALSE)</f>
        <v>4</v>
      </c>
      <c r="I483" t="s">
        <v>1095</v>
      </c>
      <c r="J483" s="1">
        <v>7865000000</v>
      </c>
      <c r="K483">
        <v>2023</v>
      </c>
    </row>
    <row r="484" spans="1:11" x14ac:dyDescent="0.35">
      <c r="A484">
        <f>VLOOKUP(C484,'kode provinsi bps'!$A$1:$B$548,2,FALSE)</f>
        <v>1118</v>
      </c>
      <c r="B484" t="s">
        <v>25</v>
      </c>
      <c r="C484" t="s">
        <v>1247</v>
      </c>
      <c r="D484">
        <f>VLOOKUP(E484,standarjenis_APBD!$A$2:$C$36,3,FALSE)</f>
        <v>4102</v>
      </c>
      <c r="E484" t="s">
        <v>1150</v>
      </c>
      <c r="F484">
        <f>VLOOKUP(G484,standarkelompok_APBD!$A$2:$C$10,3,FALSE)</f>
        <v>41</v>
      </c>
      <c r="G484" t="s">
        <v>1149</v>
      </c>
      <c r="H484">
        <f>VLOOKUP(I484,standarutama_APBD!$A$2:$B$4,2,FALSE)</f>
        <v>4</v>
      </c>
      <c r="I484" t="s">
        <v>1095</v>
      </c>
      <c r="J484" s="1">
        <v>8223353000</v>
      </c>
      <c r="K484">
        <v>2023</v>
      </c>
    </row>
    <row r="485" spans="1:11" x14ac:dyDescent="0.35">
      <c r="A485">
        <f>VLOOKUP(C485,'kode provinsi bps'!$A$1:$B$548,2,FALSE)</f>
        <v>1118</v>
      </c>
      <c r="B485" t="s">
        <v>25</v>
      </c>
      <c r="C485" t="s">
        <v>1247</v>
      </c>
      <c r="D485">
        <f>VLOOKUP(E485,standarjenis_APBD!$A$2:$C$36,3,FALSE)</f>
        <v>4103</v>
      </c>
      <c r="E485" t="s">
        <v>1151</v>
      </c>
      <c r="F485">
        <f>VLOOKUP(G485,standarkelompok_APBD!$A$2:$C$10,3,FALSE)</f>
        <v>41</v>
      </c>
      <c r="G485" t="s">
        <v>1149</v>
      </c>
      <c r="H485">
        <f>VLOOKUP(I485,standarutama_APBD!$A$2:$B$4,2,FALSE)</f>
        <v>4</v>
      </c>
      <c r="I485" t="s">
        <v>1095</v>
      </c>
      <c r="J485" s="1">
        <v>2700000000</v>
      </c>
      <c r="K485">
        <v>2023</v>
      </c>
    </row>
    <row r="486" spans="1:11" x14ac:dyDescent="0.35">
      <c r="A486">
        <f>VLOOKUP(C486,'kode provinsi bps'!$A$1:$B$548,2,FALSE)</f>
        <v>1118</v>
      </c>
      <c r="B486" t="s">
        <v>25</v>
      </c>
      <c r="C486" t="s">
        <v>1247</v>
      </c>
      <c r="D486">
        <f>VLOOKUP(E486,standarjenis_APBD!$A$2:$C$36,3,FALSE)</f>
        <v>4104</v>
      </c>
      <c r="E486" t="s">
        <v>1152</v>
      </c>
      <c r="F486">
        <f>VLOOKUP(G486,standarkelompok_APBD!$A$2:$C$10,3,FALSE)</f>
        <v>41</v>
      </c>
      <c r="G486" t="s">
        <v>1149</v>
      </c>
      <c r="H486">
        <f>VLOOKUP(I486,standarutama_APBD!$A$2:$B$4,2,FALSE)</f>
        <v>4</v>
      </c>
      <c r="I486" t="s">
        <v>1095</v>
      </c>
      <c r="J486" s="1">
        <v>82580000000</v>
      </c>
      <c r="K486">
        <v>2023</v>
      </c>
    </row>
    <row r="487" spans="1:11" x14ac:dyDescent="0.35">
      <c r="A487">
        <f>VLOOKUP(C487,'kode provinsi bps'!$A$1:$B$548,2,FALSE)</f>
        <v>1118</v>
      </c>
      <c r="B487" t="s">
        <v>25</v>
      </c>
      <c r="C487" t="s">
        <v>1247</v>
      </c>
      <c r="D487">
        <f>VLOOKUP(E487,standarjenis_APBD!$A$2:$C$36,3,FALSE)</f>
        <v>4201</v>
      </c>
      <c r="E487" t="s">
        <v>1153</v>
      </c>
      <c r="F487">
        <f>VLOOKUP(G487,standarkelompok_APBD!$A$2:$C$10,3,FALSE)</f>
        <v>42</v>
      </c>
      <c r="G487" t="s">
        <v>1154</v>
      </c>
      <c r="H487">
        <f>VLOOKUP(I487,standarutama_APBD!$A$2:$B$4,2,FALSE)</f>
        <v>4</v>
      </c>
      <c r="I487" t="s">
        <v>1095</v>
      </c>
      <c r="J487" s="1">
        <v>735048983000</v>
      </c>
      <c r="K487">
        <v>2023</v>
      </c>
    </row>
    <row r="488" spans="1:11" x14ac:dyDescent="0.35">
      <c r="A488">
        <f>VLOOKUP(C488,'kode provinsi bps'!$A$1:$B$548,2,FALSE)</f>
        <v>1118</v>
      </c>
      <c r="B488" t="s">
        <v>25</v>
      </c>
      <c r="C488" t="s">
        <v>1247</v>
      </c>
      <c r="D488">
        <f>VLOOKUP(E488,standarjenis_APBD!$A$2:$C$36,3,FALSE)</f>
        <v>4202</v>
      </c>
      <c r="E488" t="s">
        <v>1179</v>
      </c>
      <c r="F488">
        <f>VLOOKUP(G488,standarkelompok_APBD!$A$2:$C$10,3,FALSE)</f>
        <v>42</v>
      </c>
      <c r="G488" t="s">
        <v>1154</v>
      </c>
      <c r="H488">
        <f>VLOOKUP(I488,standarutama_APBD!$A$2:$B$4,2,FALSE)</f>
        <v>4</v>
      </c>
      <c r="I488" t="s">
        <v>1095</v>
      </c>
      <c r="J488" s="1">
        <v>49693376290</v>
      </c>
      <c r="K488">
        <v>2023</v>
      </c>
    </row>
    <row r="489" spans="1:11" x14ac:dyDescent="0.35">
      <c r="A489">
        <f>VLOOKUP(C489,'kode provinsi bps'!$A$1:$B$548,2,FALSE)</f>
        <v>1118</v>
      </c>
      <c r="B489" t="s">
        <v>25</v>
      </c>
      <c r="C489" t="s">
        <v>1247</v>
      </c>
      <c r="D489">
        <f>VLOOKUP(E489,standarjenis_APBD!$A$2:$C$36,3,FALSE)</f>
        <v>4303</v>
      </c>
      <c r="E489" t="s">
        <v>1180</v>
      </c>
      <c r="F489">
        <f>VLOOKUP(G489,standarkelompok_APBD!$A$2:$C$10,3,FALSE)</f>
        <v>43</v>
      </c>
      <c r="G489" t="s">
        <v>1156</v>
      </c>
      <c r="H489">
        <f>VLOOKUP(I489,standarutama_APBD!$A$2:$B$4,2,FALSE)</f>
        <v>4</v>
      </c>
      <c r="I489" t="s">
        <v>1095</v>
      </c>
      <c r="J489" s="1">
        <v>12259728955</v>
      </c>
      <c r="K489">
        <v>2023</v>
      </c>
    </row>
    <row r="490" spans="1:11" x14ac:dyDescent="0.35">
      <c r="A490">
        <f>VLOOKUP(C490,'kode provinsi bps'!$A$1:$B$548,2,FALSE)</f>
        <v>1118</v>
      </c>
      <c r="B490" t="s">
        <v>25</v>
      </c>
      <c r="C490" t="s">
        <v>1247</v>
      </c>
      <c r="D490">
        <f>VLOOKUP(E490,standarjenis_APBD!$A$2:$C$36,3,FALSE)</f>
        <v>5101</v>
      </c>
      <c r="E490" t="s">
        <v>1157</v>
      </c>
      <c r="F490">
        <f>VLOOKUP(G490,standarkelompok_APBD!$A$2:$C$10,3,FALSE)</f>
        <v>51</v>
      </c>
      <c r="G490" t="s">
        <v>1158</v>
      </c>
      <c r="H490">
        <f>VLOOKUP(I490,standarutama_APBD!$A$2:$B$4,2,FALSE)</f>
        <v>5</v>
      </c>
      <c r="I490" t="s">
        <v>1108</v>
      </c>
      <c r="J490" s="1">
        <v>292934957068</v>
      </c>
      <c r="K490">
        <v>2023</v>
      </c>
    </row>
    <row r="491" spans="1:11" x14ac:dyDescent="0.35">
      <c r="A491">
        <f>VLOOKUP(C491,'kode provinsi bps'!$A$1:$B$548,2,FALSE)</f>
        <v>1118</v>
      </c>
      <c r="B491" t="s">
        <v>25</v>
      </c>
      <c r="C491" t="s">
        <v>1247</v>
      </c>
      <c r="D491">
        <f>VLOOKUP(E491,standarjenis_APBD!$A$2:$C$36,3,FALSE)</f>
        <v>5102</v>
      </c>
      <c r="E491" t="s">
        <v>1159</v>
      </c>
      <c r="F491">
        <f>VLOOKUP(G491,standarkelompok_APBD!$A$2:$C$10,3,FALSE)</f>
        <v>51</v>
      </c>
      <c r="G491" t="s">
        <v>1158</v>
      </c>
      <c r="H491">
        <f>VLOOKUP(I491,standarutama_APBD!$A$2:$B$4,2,FALSE)</f>
        <v>5</v>
      </c>
      <c r="I491" t="s">
        <v>1108</v>
      </c>
      <c r="J491" s="1">
        <v>265935937568</v>
      </c>
      <c r="K491">
        <v>2023</v>
      </c>
    </row>
    <row r="492" spans="1:11" x14ac:dyDescent="0.35">
      <c r="A492">
        <f>VLOOKUP(C492,'kode provinsi bps'!$A$1:$B$548,2,FALSE)</f>
        <v>1118</v>
      </c>
      <c r="B492" t="s">
        <v>25</v>
      </c>
      <c r="C492" t="s">
        <v>1247</v>
      </c>
      <c r="D492">
        <f>VLOOKUP(E492,standarjenis_APBD!$A$2:$C$36,3,FALSE)</f>
        <v>5105</v>
      </c>
      <c r="E492" t="s">
        <v>1161</v>
      </c>
      <c r="F492">
        <f>VLOOKUP(G492,standarkelompok_APBD!$A$2:$C$10,3,FALSE)</f>
        <v>51</v>
      </c>
      <c r="G492" t="s">
        <v>1158</v>
      </c>
      <c r="H492">
        <f>VLOOKUP(I492,standarutama_APBD!$A$2:$B$4,2,FALSE)</f>
        <v>5</v>
      </c>
      <c r="I492" t="s">
        <v>1108</v>
      </c>
      <c r="J492" s="1">
        <v>8980126850</v>
      </c>
      <c r="K492">
        <v>2023</v>
      </c>
    </row>
    <row r="493" spans="1:11" x14ac:dyDescent="0.35">
      <c r="A493">
        <f>VLOOKUP(C493,'kode provinsi bps'!$A$1:$B$548,2,FALSE)</f>
        <v>1118</v>
      </c>
      <c r="B493" t="s">
        <v>25</v>
      </c>
      <c r="C493" t="s">
        <v>1247</v>
      </c>
      <c r="D493">
        <f>VLOOKUP(E493,standarjenis_APBD!$A$2:$C$36,3,FALSE)</f>
        <v>5106</v>
      </c>
      <c r="E493" t="s">
        <v>1162</v>
      </c>
      <c r="F493">
        <f>VLOOKUP(G493,standarkelompok_APBD!$A$2:$C$10,3,FALSE)</f>
        <v>51</v>
      </c>
      <c r="G493" t="s">
        <v>1158</v>
      </c>
      <c r="H493">
        <f>VLOOKUP(I493,standarutama_APBD!$A$2:$B$4,2,FALSE)</f>
        <v>5</v>
      </c>
      <c r="I493" t="s">
        <v>1108</v>
      </c>
      <c r="J493" s="1">
        <v>10546780500</v>
      </c>
      <c r="K493">
        <v>2023</v>
      </c>
    </row>
    <row r="494" spans="1:11" x14ac:dyDescent="0.35">
      <c r="A494">
        <f>VLOOKUP(C494,'kode provinsi bps'!$A$1:$B$548,2,FALSE)</f>
        <v>1118</v>
      </c>
      <c r="B494" t="s">
        <v>25</v>
      </c>
      <c r="C494" t="s">
        <v>1247</v>
      </c>
      <c r="D494">
        <f>VLOOKUP(E494,standarjenis_APBD!$A$2:$C$36,3,FALSE)</f>
        <v>5201</v>
      </c>
      <c r="E494" t="s">
        <v>1163</v>
      </c>
      <c r="F494">
        <f>VLOOKUP(G494,standarkelompok_APBD!$A$2:$C$10,3,FALSE)</f>
        <v>52</v>
      </c>
      <c r="G494" t="s">
        <v>1164</v>
      </c>
      <c r="H494">
        <f>VLOOKUP(I494,standarutama_APBD!$A$2:$B$4,2,FALSE)</f>
        <v>5</v>
      </c>
      <c r="I494" t="s">
        <v>1108</v>
      </c>
      <c r="J494" s="1">
        <v>5000000000</v>
      </c>
      <c r="K494">
        <v>2023</v>
      </c>
    </row>
    <row r="495" spans="1:11" x14ac:dyDescent="0.35">
      <c r="A495">
        <f>VLOOKUP(C495,'kode provinsi bps'!$A$1:$B$548,2,FALSE)</f>
        <v>1118</v>
      </c>
      <c r="B495" t="s">
        <v>25</v>
      </c>
      <c r="C495" t="s">
        <v>1247</v>
      </c>
      <c r="D495">
        <f>VLOOKUP(E495,standarjenis_APBD!$A$2:$C$36,3,FALSE)</f>
        <v>5202</v>
      </c>
      <c r="E495" t="s">
        <v>1165</v>
      </c>
      <c r="F495">
        <f>VLOOKUP(G495,standarkelompok_APBD!$A$2:$C$10,3,FALSE)</f>
        <v>52</v>
      </c>
      <c r="G495" t="s">
        <v>1164</v>
      </c>
      <c r="H495">
        <f>VLOOKUP(I495,standarutama_APBD!$A$2:$B$4,2,FALSE)</f>
        <v>5</v>
      </c>
      <c r="I495" t="s">
        <v>1108</v>
      </c>
      <c r="J495" s="1">
        <v>17301909207</v>
      </c>
      <c r="K495">
        <v>2023</v>
      </c>
    </row>
    <row r="496" spans="1:11" x14ac:dyDescent="0.35">
      <c r="A496">
        <f>VLOOKUP(C496,'kode provinsi bps'!$A$1:$B$548,2,FALSE)</f>
        <v>1118</v>
      </c>
      <c r="B496" t="s">
        <v>25</v>
      </c>
      <c r="C496" t="s">
        <v>1247</v>
      </c>
      <c r="D496">
        <f>VLOOKUP(E496,standarjenis_APBD!$A$2:$C$36,3,FALSE)</f>
        <v>5203</v>
      </c>
      <c r="E496" t="s">
        <v>1166</v>
      </c>
      <c r="F496">
        <f>VLOOKUP(G496,standarkelompok_APBD!$A$2:$C$10,3,FALSE)</f>
        <v>52</v>
      </c>
      <c r="G496" t="s">
        <v>1164</v>
      </c>
      <c r="H496">
        <f>VLOOKUP(I496,standarutama_APBD!$A$2:$B$4,2,FALSE)</f>
        <v>5</v>
      </c>
      <c r="I496" t="s">
        <v>1108</v>
      </c>
      <c r="J496" s="1">
        <v>14209060932</v>
      </c>
      <c r="K496">
        <v>2023</v>
      </c>
    </row>
    <row r="497" spans="1:11" x14ac:dyDescent="0.35">
      <c r="A497">
        <f>VLOOKUP(C497,'kode provinsi bps'!$A$1:$B$548,2,FALSE)</f>
        <v>1118</v>
      </c>
      <c r="B497" t="s">
        <v>25</v>
      </c>
      <c r="C497" t="s">
        <v>1247</v>
      </c>
      <c r="D497">
        <f>VLOOKUP(E497,standarjenis_APBD!$A$2:$C$36,3,FALSE)</f>
        <v>5204</v>
      </c>
      <c r="E497" t="s">
        <v>1167</v>
      </c>
      <c r="F497">
        <f>VLOOKUP(G497,standarkelompok_APBD!$A$2:$C$10,3,FALSE)</f>
        <v>52</v>
      </c>
      <c r="G497" t="s">
        <v>1164</v>
      </c>
      <c r="H497">
        <f>VLOOKUP(I497,standarutama_APBD!$A$2:$B$4,2,FALSE)</f>
        <v>5</v>
      </c>
      <c r="I497" t="s">
        <v>1108</v>
      </c>
      <c r="J497" s="1">
        <v>69228547000</v>
      </c>
      <c r="K497">
        <v>2023</v>
      </c>
    </row>
    <row r="498" spans="1:11" x14ac:dyDescent="0.35">
      <c r="A498">
        <f>VLOOKUP(C498,'kode provinsi bps'!$A$1:$B$548,2,FALSE)</f>
        <v>1118</v>
      </c>
      <c r="B498" t="s">
        <v>25</v>
      </c>
      <c r="C498" t="s">
        <v>1247</v>
      </c>
      <c r="D498">
        <f>VLOOKUP(E498,standarjenis_APBD!$A$2:$C$36,3,FALSE)</f>
        <v>5205</v>
      </c>
      <c r="E498" t="s">
        <v>1168</v>
      </c>
      <c r="F498">
        <f>VLOOKUP(G498,standarkelompok_APBD!$A$2:$C$10,3,FALSE)</f>
        <v>52</v>
      </c>
      <c r="G498" t="s">
        <v>1164</v>
      </c>
      <c r="H498">
        <f>VLOOKUP(I498,standarutama_APBD!$A$2:$B$4,2,FALSE)</f>
        <v>5</v>
      </c>
      <c r="I498" t="s">
        <v>1108</v>
      </c>
      <c r="J498" s="1">
        <v>2666798000</v>
      </c>
      <c r="K498">
        <v>2023</v>
      </c>
    </row>
    <row r="499" spans="1:11" x14ac:dyDescent="0.35">
      <c r="A499">
        <f>VLOOKUP(C499,'kode provinsi bps'!$A$1:$B$548,2,FALSE)</f>
        <v>1118</v>
      </c>
      <c r="B499" t="s">
        <v>25</v>
      </c>
      <c r="C499" t="s">
        <v>1247</v>
      </c>
      <c r="D499">
        <f>VLOOKUP(E499,standarjenis_APBD!$A$2:$C$36,3,FALSE)</f>
        <v>5301</v>
      </c>
      <c r="E499" t="s">
        <v>1169</v>
      </c>
      <c r="F499">
        <f>VLOOKUP(G499,standarkelompok_APBD!$A$2:$C$10,3,FALSE)</f>
        <v>53</v>
      </c>
      <c r="G499" t="s">
        <v>1170</v>
      </c>
      <c r="H499">
        <f>VLOOKUP(I499,standarutama_APBD!$A$2:$B$4,2,FALSE)</f>
        <v>5</v>
      </c>
      <c r="I499" t="s">
        <v>1108</v>
      </c>
      <c r="J499" s="1">
        <v>2000000000</v>
      </c>
      <c r="K499">
        <v>2023</v>
      </c>
    </row>
    <row r="500" spans="1:11" x14ac:dyDescent="0.35">
      <c r="A500">
        <f>VLOOKUP(C500,'kode provinsi bps'!$A$1:$B$548,2,FALSE)</f>
        <v>1118</v>
      </c>
      <c r="B500" t="s">
        <v>25</v>
      </c>
      <c r="C500" t="s">
        <v>1247</v>
      </c>
      <c r="D500">
        <f>VLOOKUP(E500,standarjenis_APBD!$A$2:$C$36,3,FALSE)</f>
        <v>5402</v>
      </c>
      <c r="E500" t="s">
        <v>1173</v>
      </c>
      <c r="F500">
        <f>VLOOKUP(G500,standarkelompok_APBD!$A$2:$C$10,3,FALSE)</f>
        <v>54</v>
      </c>
      <c r="G500" t="s">
        <v>1172</v>
      </c>
      <c r="H500">
        <f>VLOOKUP(I500,standarutama_APBD!$A$2:$B$4,2,FALSE)</f>
        <v>5</v>
      </c>
      <c r="I500" t="s">
        <v>1108</v>
      </c>
      <c r="J500" s="1">
        <v>208466324120</v>
      </c>
      <c r="K500">
        <v>2023</v>
      </c>
    </row>
    <row r="501" spans="1:11" x14ac:dyDescent="0.35">
      <c r="A501">
        <f>VLOOKUP(C501,'kode provinsi bps'!$A$1:$B$548,2,FALSE)</f>
        <v>1118</v>
      </c>
      <c r="B501" t="s">
        <v>25</v>
      </c>
      <c r="C501" t="s">
        <v>1247</v>
      </c>
      <c r="D501">
        <f>VLOOKUP(E501,standarjenis_APBD!$A$2:$C$36,3,FALSE)</f>
        <v>6202</v>
      </c>
      <c r="E501" t="s">
        <v>1178</v>
      </c>
      <c r="F501">
        <f>VLOOKUP(G501,standarkelompok_APBD!$A$2:$C$10,3,FALSE)</f>
        <v>62</v>
      </c>
      <c r="G501" t="s">
        <v>1177</v>
      </c>
      <c r="H501">
        <f>VLOOKUP(I501,standarutama_APBD!$A$2:$B$4,2,FALSE)</f>
        <v>6</v>
      </c>
      <c r="I501" t="s">
        <v>1128</v>
      </c>
      <c r="J501" s="1">
        <v>1100000000</v>
      </c>
      <c r="K501">
        <v>2023</v>
      </c>
    </row>
    <row r="502" spans="1:11" x14ac:dyDescent="0.35">
      <c r="A502">
        <f>VLOOKUP(C502,'kode provinsi bps'!$A$1:$B$548,2,FALSE)</f>
        <v>1175</v>
      </c>
      <c r="B502" t="s">
        <v>26</v>
      </c>
      <c r="C502" t="s">
        <v>572</v>
      </c>
      <c r="D502">
        <f>VLOOKUP(E502,standarjenis_APBD!$A$2:$C$36,3,FALSE)</f>
        <v>4101</v>
      </c>
      <c r="E502" t="s">
        <v>1148</v>
      </c>
      <c r="F502">
        <f>VLOOKUP(G502,standarkelompok_APBD!$A$2:$C$10,3,FALSE)</f>
        <v>41</v>
      </c>
      <c r="G502" t="s">
        <v>1149</v>
      </c>
      <c r="H502">
        <f>VLOOKUP(I502,standarutama_APBD!$A$2:$B$4,2,FALSE)</f>
        <v>4</v>
      </c>
      <c r="I502" t="s">
        <v>1095</v>
      </c>
      <c r="J502" s="1">
        <v>9480000000</v>
      </c>
      <c r="K502">
        <v>2023</v>
      </c>
    </row>
    <row r="503" spans="1:11" x14ac:dyDescent="0.35">
      <c r="A503">
        <f>VLOOKUP(C503,'kode provinsi bps'!$A$1:$B$548,2,FALSE)</f>
        <v>1175</v>
      </c>
      <c r="B503" t="s">
        <v>26</v>
      </c>
      <c r="C503" t="s">
        <v>572</v>
      </c>
      <c r="D503">
        <f>VLOOKUP(E503,standarjenis_APBD!$A$2:$C$36,3,FALSE)</f>
        <v>4102</v>
      </c>
      <c r="E503" t="s">
        <v>1150</v>
      </c>
      <c r="F503">
        <f>VLOOKUP(G503,standarkelompok_APBD!$A$2:$C$10,3,FALSE)</f>
        <v>41</v>
      </c>
      <c r="G503" t="s">
        <v>1149</v>
      </c>
      <c r="H503">
        <f>VLOOKUP(I503,standarutama_APBD!$A$2:$B$4,2,FALSE)</f>
        <v>4</v>
      </c>
      <c r="I503" t="s">
        <v>1095</v>
      </c>
      <c r="J503" s="1">
        <v>1267668904</v>
      </c>
      <c r="K503">
        <v>2023</v>
      </c>
    </row>
    <row r="504" spans="1:11" x14ac:dyDescent="0.35">
      <c r="A504">
        <f>VLOOKUP(C504,'kode provinsi bps'!$A$1:$B$548,2,FALSE)</f>
        <v>1175</v>
      </c>
      <c r="B504" t="s">
        <v>26</v>
      </c>
      <c r="C504" t="s">
        <v>572</v>
      </c>
      <c r="D504">
        <f>VLOOKUP(E504,standarjenis_APBD!$A$2:$C$36,3,FALSE)</f>
        <v>4103</v>
      </c>
      <c r="E504" t="s">
        <v>1151</v>
      </c>
      <c r="F504">
        <f>VLOOKUP(G504,standarkelompok_APBD!$A$2:$C$10,3,FALSE)</f>
        <v>41</v>
      </c>
      <c r="G504" t="s">
        <v>1149</v>
      </c>
      <c r="H504">
        <f>VLOOKUP(I504,standarutama_APBD!$A$2:$B$4,2,FALSE)</f>
        <v>4</v>
      </c>
      <c r="I504" t="s">
        <v>1095</v>
      </c>
      <c r="J504" s="1">
        <v>1472027397</v>
      </c>
      <c r="K504">
        <v>2023</v>
      </c>
    </row>
    <row r="505" spans="1:11" x14ac:dyDescent="0.35">
      <c r="A505">
        <f>VLOOKUP(C505,'kode provinsi bps'!$A$1:$B$548,2,FALSE)</f>
        <v>1175</v>
      </c>
      <c r="B505" t="s">
        <v>26</v>
      </c>
      <c r="C505" t="s">
        <v>572</v>
      </c>
      <c r="D505">
        <f>VLOOKUP(E505,standarjenis_APBD!$A$2:$C$36,3,FALSE)</f>
        <v>4104</v>
      </c>
      <c r="E505" t="s">
        <v>1152</v>
      </c>
      <c r="F505">
        <f>VLOOKUP(G505,standarkelompok_APBD!$A$2:$C$10,3,FALSE)</f>
        <v>41</v>
      </c>
      <c r="G505" t="s">
        <v>1149</v>
      </c>
      <c r="H505">
        <f>VLOOKUP(I505,standarutama_APBD!$A$2:$B$4,2,FALSE)</f>
        <v>4</v>
      </c>
      <c r="I505" t="s">
        <v>1095</v>
      </c>
      <c r="J505" s="1">
        <v>62902600000</v>
      </c>
      <c r="K505">
        <v>2023</v>
      </c>
    </row>
    <row r="506" spans="1:11" x14ac:dyDescent="0.35">
      <c r="A506">
        <f>VLOOKUP(C506,'kode provinsi bps'!$A$1:$B$548,2,FALSE)</f>
        <v>1175</v>
      </c>
      <c r="B506" t="s">
        <v>26</v>
      </c>
      <c r="C506" t="s">
        <v>572</v>
      </c>
      <c r="D506">
        <f>VLOOKUP(E506,standarjenis_APBD!$A$2:$C$36,3,FALSE)</f>
        <v>4201</v>
      </c>
      <c r="E506" t="s">
        <v>1153</v>
      </c>
      <c r="F506">
        <f>VLOOKUP(G506,standarkelompok_APBD!$A$2:$C$10,3,FALSE)</f>
        <v>42</v>
      </c>
      <c r="G506" t="s">
        <v>1154</v>
      </c>
      <c r="H506">
        <f>VLOOKUP(I506,standarutama_APBD!$A$2:$B$4,2,FALSE)</f>
        <v>4</v>
      </c>
      <c r="I506" t="s">
        <v>1095</v>
      </c>
      <c r="J506" s="1">
        <v>508137431000</v>
      </c>
      <c r="K506">
        <v>2023</v>
      </c>
    </row>
    <row r="507" spans="1:11" x14ac:dyDescent="0.35">
      <c r="A507">
        <f>VLOOKUP(C507,'kode provinsi bps'!$A$1:$B$548,2,FALSE)</f>
        <v>1175</v>
      </c>
      <c r="B507" t="s">
        <v>26</v>
      </c>
      <c r="C507" t="s">
        <v>572</v>
      </c>
      <c r="D507">
        <f>VLOOKUP(E507,standarjenis_APBD!$A$2:$C$36,3,FALSE)</f>
        <v>4202</v>
      </c>
      <c r="E507" t="s">
        <v>1179</v>
      </c>
      <c r="F507">
        <f>VLOOKUP(G507,standarkelompok_APBD!$A$2:$C$10,3,FALSE)</f>
        <v>42</v>
      </c>
      <c r="G507" t="s">
        <v>1154</v>
      </c>
      <c r="H507">
        <f>VLOOKUP(I507,standarutama_APBD!$A$2:$B$4,2,FALSE)</f>
        <v>4</v>
      </c>
      <c r="I507" t="s">
        <v>1095</v>
      </c>
      <c r="J507" s="1">
        <v>52859931483</v>
      </c>
      <c r="K507">
        <v>2023</v>
      </c>
    </row>
    <row r="508" spans="1:11" x14ac:dyDescent="0.35">
      <c r="A508">
        <f>VLOOKUP(C508,'kode provinsi bps'!$A$1:$B$548,2,FALSE)</f>
        <v>1175</v>
      </c>
      <c r="B508" t="s">
        <v>26</v>
      </c>
      <c r="C508" t="s">
        <v>572</v>
      </c>
      <c r="D508">
        <f>VLOOKUP(E508,standarjenis_APBD!$A$2:$C$36,3,FALSE)</f>
        <v>4303</v>
      </c>
      <c r="E508" t="s">
        <v>1180</v>
      </c>
      <c r="F508">
        <f>VLOOKUP(G508,standarkelompok_APBD!$A$2:$C$10,3,FALSE)</f>
        <v>43</v>
      </c>
      <c r="G508" t="s">
        <v>1156</v>
      </c>
      <c r="H508">
        <f>VLOOKUP(I508,standarutama_APBD!$A$2:$B$4,2,FALSE)</f>
        <v>4</v>
      </c>
      <c r="I508" t="s">
        <v>1095</v>
      </c>
      <c r="J508" s="1">
        <v>7459000000</v>
      </c>
      <c r="K508">
        <v>2023</v>
      </c>
    </row>
    <row r="509" spans="1:11" x14ac:dyDescent="0.35">
      <c r="A509">
        <f>VLOOKUP(C509,'kode provinsi bps'!$A$1:$B$548,2,FALSE)</f>
        <v>1175</v>
      </c>
      <c r="B509" t="s">
        <v>26</v>
      </c>
      <c r="C509" t="s">
        <v>572</v>
      </c>
      <c r="D509">
        <f>VLOOKUP(E509,standarjenis_APBD!$A$2:$C$36,3,FALSE)</f>
        <v>5101</v>
      </c>
      <c r="E509" t="s">
        <v>1157</v>
      </c>
      <c r="F509">
        <f>VLOOKUP(G509,standarkelompok_APBD!$A$2:$C$10,3,FALSE)</f>
        <v>51</v>
      </c>
      <c r="G509" t="s">
        <v>1158</v>
      </c>
      <c r="H509">
        <f>VLOOKUP(I509,standarutama_APBD!$A$2:$B$4,2,FALSE)</f>
        <v>5</v>
      </c>
      <c r="I509" t="s">
        <v>1108</v>
      </c>
      <c r="J509" s="1">
        <v>194547923334</v>
      </c>
      <c r="K509">
        <v>2023</v>
      </c>
    </row>
    <row r="510" spans="1:11" x14ac:dyDescent="0.35">
      <c r="A510">
        <f>VLOOKUP(C510,'kode provinsi bps'!$A$1:$B$548,2,FALSE)</f>
        <v>1175</v>
      </c>
      <c r="B510" t="s">
        <v>26</v>
      </c>
      <c r="C510" t="s">
        <v>572</v>
      </c>
      <c r="D510">
        <f>VLOOKUP(E510,standarjenis_APBD!$A$2:$C$36,3,FALSE)</f>
        <v>5102</v>
      </c>
      <c r="E510" t="s">
        <v>1159</v>
      </c>
      <c r="F510">
        <f>VLOOKUP(G510,standarkelompok_APBD!$A$2:$C$10,3,FALSE)</f>
        <v>51</v>
      </c>
      <c r="G510" t="s">
        <v>1158</v>
      </c>
      <c r="H510">
        <f>VLOOKUP(I510,standarutama_APBD!$A$2:$B$4,2,FALSE)</f>
        <v>5</v>
      </c>
      <c r="I510" t="s">
        <v>1108</v>
      </c>
      <c r="J510" s="1">
        <v>268887000764</v>
      </c>
      <c r="K510">
        <v>2023</v>
      </c>
    </row>
    <row r="511" spans="1:11" x14ac:dyDescent="0.35">
      <c r="A511">
        <f>VLOOKUP(C511,'kode provinsi bps'!$A$1:$B$548,2,FALSE)</f>
        <v>1175</v>
      </c>
      <c r="B511" t="s">
        <v>26</v>
      </c>
      <c r="C511" t="s">
        <v>572</v>
      </c>
      <c r="D511">
        <f>VLOOKUP(E511,standarjenis_APBD!$A$2:$C$36,3,FALSE)</f>
        <v>5103</v>
      </c>
      <c r="E511" t="s">
        <v>1183</v>
      </c>
      <c r="F511">
        <f>VLOOKUP(G511,standarkelompok_APBD!$A$2:$C$10,3,FALSE)</f>
        <v>51</v>
      </c>
      <c r="G511" t="s">
        <v>1158</v>
      </c>
      <c r="H511">
        <f>VLOOKUP(I511,standarutama_APBD!$A$2:$B$4,2,FALSE)</f>
        <v>5</v>
      </c>
      <c r="I511" t="s">
        <v>1108</v>
      </c>
      <c r="J511" s="1">
        <v>6763450000</v>
      </c>
      <c r="K511">
        <v>2023</v>
      </c>
    </row>
    <row r="512" spans="1:11" x14ac:dyDescent="0.35">
      <c r="A512">
        <f>VLOOKUP(C512,'kode provinsi bps'!$A$1:$B$548,2,FALSE)</f>
        <v>1175</v>
      </c>
      <c r="B512" t="s">
        <v>26</v>
      </c>
      <c r="C512" t="s">
        <v>572</v>
      </c>
      <c r="D512">
        <f>VLOOKUP(E512,standarjenis_APBD!$A$2:$C$36,3,FALSE)</f>
        <v>5105</v>
      </c>
      <c r="E512" t="s">
        <v>1161</v>
      </c>
      <c r="F512">
        <f>VLOOKUP(G512,standarkelompok_APBD!$A$2:$C$10,3,FALSE)</f>
        <v>51</v>
      </c>
      <c r="G512" t="s">
        <v>1158</v>
      </c>
      <c r="H512">
        <f>VLOOKUP(I512,standarutama_APBD!$A$2:$B$4,2,FALSE)</f>
        <v>5</v>
      </c>
      <c r="I512" t="s">
        <v>1108</v>
      </c>
      <c r="J512" s="1">
        <v>14160227500</v>
      </c>
      <c r="K512">
        <v>2023</v>
      </c>
    </row>
    <row r="513" spans="1:11" x14ac:dyDescent="0.35">
      <c r="A513">
        <f>VLOOKUP(C513,'kode provinsi bps'!$A$1:$B$548,2,FALSE)</f>
        <v>1175</v>
      </c>
      <c r="B513" t="s">
        <v>26</v>
      </c>
      <c r="C513" t="s">
        <v>572</v>
      </c>
      <c r="D513">
        <f>VLOOKUP(E513,standarjenis_APBD!$A$2:$C$36,3,FALSE)</f>
        <v>5106</v>
      </c>
      <c r="E513" t="s">
        <v>1162</v>
      </c>
      <c r="F513">
        <f>VLOOKUP(G513,standarkelompok_APBD!$A$2:$C$10,3,FALSE)</f>
        <v>51</v>
      </c>
      <c r="G513" t="s">
        <v>1158</v>
      </c>
      <c r="H513">
        <f>VLOOKUP(I513,standarutama_APBD!$A$2:$B$4,2,FALSE)</f>
        <v>5</v>
      </c>
      <c r="I513" t="s">
        <v>1108</v>
      </c>
      <c r="J513" s="1">
        <v>7075000000</v>
      </c>
      <c r="K513">
        <v>2023</v>
      </c>
    </row>
    <row r="514" spans="1:11" x14ac:dyDescent="0.35">
      <c r="A514">
        <f>VLOOKUP(C514,'kode provinsi bps'!$A$1:$B$548,2,FALSE)</f>
        <v>1175</v>
      </c>
      <c r="B514" t="s">
        <v>26</v>
      </c>
      <c r="C514" t="s">
        <v>572</v>
      </c>
      <c r="D514">
        <f>VLOOKUP(E514,standarjenis_APBD!$A$2:$C$36,3,FALSE)</f>
        <v>5201</v>
      </c>
      <c r="E514" t="s">
        <v>1163</v>
      </c>
      <c r="F514">
        <f>VLOOKUP(G514,standarkelompok_APBD!$A$2:$C$10,3,FALSE)</f>
        <v>52</v>
      </c>
      <c r="G514" t="s">
        <v>1164</v>
      </c>
      <c r="H514">
        <f>VLOOKUP(I514,standarutama_APBD!$A$2:$B$4,2,FALSE)</f>
        <v>5</v>
      </c>
      <c r="I514" t="s">
        <v>1108</v>
      </c>
      <c r="J514" s="1">
        <v>1500000000</v>
      </c>
      <c r="K514">
        <v>2023</v>
      </c>
    </row>
    <row r="515" spans="1:11" x14ac:dyDescent="0.35">
      <c r="A515">
        <f>VLOOKUP(C515,'kode provinsi bps'!$A$1:$B$548,2,FALSE)</f>
        <v>1175</v>
      </c>
      <c r="B515" t="s">
        <v>26</v>
      </c>
      <c r="C515" t="s">
        <v>572</v>
      </c>
      <c r="D515">
        <f>VLOOKUP(E515,standarjenis_APBD!$A$2:$C$36,3,FALSE)</f>
        <v>5202</v>
      </c>
      <c r="E515" t="s">
        <v>1165</v>
      </c>
      <c r="F515">
        <f>VLOOKUP(G515,standarkelompok_APBD!$A$2:$C$10,3,FALSE)</f>
        <v>52</v>
      </c>
      <c r="G515" t="s">
        <v>1164</v>
      </c>
      <c r="H515">
        <f>VLOOKUP(I515,standarutama_APBD!$A$2:$B$4,2,FALSE)</f>
        <v>5</v>
      </c>
      <c r="I515" t="s">
        <v>1108</v>
      </c>
      <c r="J515" s="1">
        <v>9257377304</v>
      </c>
      <c r="K515">
        <v>2023</v>
      </c>
    </row>
    <row r="516" spans="1:11" x14ac:dyDescent="0.35">
      <c r="A516">
        <f>VLOOKUP(C516,'kode provinsi bps'!$A$1:$B$548,2,FALSE)</f>
        <v>1175</v>
      </c>
      <c r="B516" t="s">
        <v>26</v>
      </c>
      <c r="C516" t="s">
        <v>572</v>
      </c>
      <c r="D516">
        <f>VLOOKUP(E516,standarjenis_APBD!$A$2:$C$36,3,FALSE)</f>
        <v>5203</v>
      </c>
      <c r="E516" t="s">
        <v>1166</v>
      </c>
      <c r="F516">
        <f>VLOOKUP(G516,standarkelompok_APBD!$A$2:$C$10,3,FALSE)</f>
        <v>52</v>
      </c>
      <c r="G516" t="s">
        <v>1164</v>
      </c>
      <c r="H516">
        <f>VLOOKUP(I516,standarutama_APBD!$A$2:$B$4,2,FALSE)</f>
        <v>5</v>
      </c>
      <c r="I516" t="s">
        <v>1108</v>
      </c>
      <c r="J516" s="1">
        <v>15785229612</v>
      </c>
      <c r="K516">
        <v>2023</v>
      </c>
    </row>
    <row r="517" spans="1:11" x14ac:dyDescent="0.35">
      <c r="A517">
        <f>VLOOKUP(C517,'kode provinsi bps'!$A$1:$B$548,2,FALSE)</f>
        <v>1175</v>
      </c>
      <c r="B517" t="s">
        <v>26</v>
      </c>
      <c r="C517" t="s">
        <v>572</v>
      </c>
      <c r="D517">
        <f>VLOOKUP(E517,standarjenis_APBD!$A$2:$C$36,3,FALSE)</f>
        <v>5204</v>
      </c>
      <c r="E517" t="s">
        <v>1167</v>
      </c>
      <c r="F517">
        <f>VLOOKUP(G517,standarkelompok_APBD!$A$2:$C$10,3,FALSE)</f>
        <v>52</v>
      </c>
      <c r="G517" t="s">
        <v>1164</v>
      </c>
      <c r="H517">
        <f>VLOOKUP(I517,standarutama_APBD!$A$2:$B$4,2,FALSE)</f>
        <v>5</v>
      </c>
      <c r="I517" t="s">
        <v>1108</v>
      </c>
      <c r="J517" s="1">
        <v>39654067212</v>
      </c>
      <c r="K517">
        <v>2023</v>
      </c>
    </row>
    <row r="518" spans="1:11" x14ac:dyDescent="0.35">
      <c r="A518">
        <f>VLOOKUP(C518,'kode provinsi bps'!$A$1:$B$548,2,FALSE)</f>
        <v>1175</v>
      </c>
      <c r="B518" t="s">
        <v>26</v>
      </c>
      <c r="C518" t="s">
        <v>572</v>
      </c>
      <c r="D518">
        <f>VLOOKUP(E518,standarjenis_APBD!$A$2:$C$36,3,FALSE)</f>
        <v>5205</v>
      </c>
      <c r="E518" t="s">
        <v>1168</v>
      </c>
      <c r="F518">
        <f>VLOOKUP(G518,standarkelompok_APBD!$A$2:$C$10,3,FALSE)</f>
        <v>52</v>
      </c>
      <c r="G518" t="s">
        <v>1164</v>
      </c>
      <c r="H518">
        <f>VLOOKUP(I518,standarutama_APBD!$A$2:$B$4,2,FALSE)</f>
        <v>5</v>
      </c>
      <c r="I518" t="s">
        <v>1108</v>
      </c>
      <c r="J518" s="1">
        <v>2918007500</v>
      </c>
      <c r="K518">
        <v>2023</v>
      </c>
    </row>
    <row r="519" spans="1:11" x14ac:dyDescent="0.35">
      <c r="A519">
        <f>VLOOKUP(C519,'kode provinsi bps'!$A$1:$B$548,2,FALSE)</f>
        <v>1175</v>
      </c>
      <c r="B519" t="s">
        <v>26</v>
      </c>
      <c r="C519" t="s">
        <v>572</v>
      </c>
      <c r="D519">
        <f>VLOOKUP(E519,standarjenis_APBD!$A$2:$C$36,3,FALSE)</f>
        <v>5206</v>
      </c>
      <c r="E519" t="s">
        <v>1181</v>
      </c>
      <c r="F519">
        <f>VLOOKUP(G519,standarkelompok_APBD!$A$2:$C$10,3,FALSE)</f>
        <v>52</v>
      </c>
      <c r="G519" t="s">
        <v>1164</v>
      </c>
      <c r="H519">
        <f>VLOOKUP(I519,standarutama_APBD!$A$2:$B$4,2,FALSE)</f>
        <v>5</v>
      </c>
      <c r="I519" t="s">
        <v>1108</v>
      </c>
      <c r="J519" s="1">
        <v>1800000000</v>
      </c>
      <c r="K519">
        <v>2023</v>
      </c>
    </row>
    <row r="520" spans="1:11" x14ac:dyDescent="0.35">
      <c r="A520">
        <f>VLOOKUP(C520,'kode provinsi bps'!$A$1:$B$548,2,FALSE)</f>
        <v>1175</v>
      </c>
      <c r="B520" t="s">
        <v>26</v>
      </c>
      <c r="C520" t="s">
        <v>572</v>
      </c>
      <c r="D520">
        <f>VLOOKUP(E520,standarjenis_APBD!$A$2:$C$36,3,FALSE)</f>
        <v>5301</v>
      </c>
      <c r="E520" t="s">
        <v>1169</v>
      </c>
      <c r="F520">
        <f>VLOOKUP(G520,standarkelompok_APBD!$A$2:$C$10,3,FALSE)</f>
        <v>53</v>
      </c>
      <c r="G520" t="s">
        <v>1170</v>
      </c>
      <c r="H520">
        <f>VLOOKUP(I520,standarutama_APBD!$A$2:$B$4,2,FALSE)</f>
        <v>5</v>
      </c>
      <c r="I520" t="s">
        <v>1108</v>
      </c>
      <c r="J520" s="1">
        <v>2500000000</v>
      </c>
      <c r="K520">
        <v>2023</v>
      </c>
    </row>
    <row r="521" spans="1:11" x14ac:dyDescent="0.35">
      <c r="A521">
        <f>VLOOKUP(C521,'kode provinsi bps'!$A$1:$B$548,2,FALSE)</f>
        <v>1175</v>
      </c>
      <c r="B521" t="s">
        <v>26</v>
      </c>
      <c r="C521" t="s">
        <v>572</v>
      </c>
      <c r="D521">
        <f>VLOOKUP(E521,standarjenis_APBD!$A$2:$C$36,3,FALSE)</f>
        <v>5402</v>
      </c>
      <c r="E521" t="s">
        <v>1173</v>
      </c>
      <c r="F521">
        <f>VLOOKUP(G521,standarkelompok_APBD!$A$2:$C$10,3,FALSE)</f>
        <v>54</v>
      </c>
      <c r="G521" t="s">
        <v>1172</v>
      </c>
      <c r="H521">
        <f>VLOOKUP(I521,standarutama_APBD!$A$2:$B$4,2,FALSE)</f>
        <v>5</v>
      </c>
      <c r="I521" t="s">
        <v>1108</v>
      </c>
      <c r="J521" s="1">
        <v>96482375625</v>
      </c>
      <c r="K521">
        <v>2023</v>
      </c>
    </row>
    <row r="522" spans="1:11" x14ac:dyDescent="0.35">
      <c r="A522">
        <f>VLOOKUP(C522,'kode provinsi bps'!$A$1:$B$548,2,FALSE)</f>
        <v>1175</v>
      </c>
      <c r="B522" t="s">
        <v>26</v>
      </c>
      <c r="C522" t="s">
        <v>572</v>
      </c>
      <c r="D522">
        <f>VLOOKUP(E522,standarjenis_APBD!$A$2:$C$36,3,FALSE)</f>
        <v>6101</v>
      </c>
      <c r="E522" t="s">
        <v>1174</v>
      </c>
      <c r="F522">
        <f>VLOOKUP(G522,standarkelompok_APBD!$A$2:$C$10,3,FALSE)</f>
        <v>61</v>
      </c>
      <c r="G522" t="s">
        <v>1175</v>
      </c>
      <c r="H522">
        <f>VLOOKUP(I522,standarutama_APBD!$A$2:$B$4,2,FALSE)</f>
        <v>6</v>
      </c>
      <c r="I522" t="s">
        <v>1128</v>
      </c>
      <c r="J522" s="2">
        <v>24899500066.68</v>
      </c>
      <c r="K522">
        <v>2023</v>
      </c>
    </row>
    <row r="523" spans="1:11" x14ac:dyDescent="0.35">
      <c r="A523">
        <f>VLOOKUP(C523,'kode provinsi bps'!$A$1:$B$548,2,FALSE)</f>
        <v>1175</v>
      </c>
      <c r="B523" t="s">
        <v>26</v>
      </c>
      <c r="C523" t="s">
        <v>572</v>
      </c>
      <c r="D523">
        <f>VLOOKUP(E523,standarjenis_APBD!$A$2:$C$36,3,FALSE)</f>
        <v>6104</v>
      </c>
      <c r="E523" t="s">
        <v>1184</v>
      </c>
      <c r="F523">
        <f>VLOOKUP(G523,standarkelompok_APBD!$A$2:$C$10,3,FALSE)</f>
        <v>61</v>
      </c>
      <c r="G523" t="s">
        <v>1175</v>
      </c>
      <c r="H523">
        <f>VLOOKUP(I523,standarutama_APBD!$A$2:$B$4,2,FALSE)</f>
        <v>6</v>
      </c>
      <c r="I523" t="s">
        <v>1128</v>
      </c>
      <c r="J523" s="1">
        <v>17852500000</v>
      </c>
      <c r="K523">
        <v>2023</v>
      </c>
    </row>
    <row r="524" spans="1:11" x14ac:dyDescent="0.35">
      <c r="A524">
        <f>VLOOKUP(C524,'kode provinsi bps'!$A$1:$B$548,2,FALSE)</f>
        <v>1175</v>
      </c>
      <c r="B524" t="s">
        <v>26</v>
      </c>
      <c r="C524" t="s">
        <v>572</v>
      </c>
      <c r="D524">
        <f>VLOOKUP(E524,standarjenis_APBD!$A$2:$C$36,3,FALSE)</f>
        <v>6202</v>
      </c>
      <c r="E524" t="s">
        <v>1178</v>
      </c>
      <c r="F524">
        <f>VLOOKUP(G524,standarkelompok_APBD!$A$2:$C$10,3,FALSE)</f>
        <v>62</v>
      </c>
      <c r="G524" t="s">
        <v>1177</v>
      </c>
      <c r="H524">
        <f>VLOOKUP(I524,standarutama_APBD!$A$2:$B$4,2,FALSE)</f>
        <v>6</v>
      </c>
      <c r="I524" t="s">
        <v>1128</v>
      </c>
      <c r="J524" s="1">
        <v>1000000000</v>
      </c>
      <c r="K524">
        <v>2023</v>
      </c>
    </row>
    <row r="525" spans="1:11" x14ac:dyDescent="0.35">
      <c r="A525">
        <f>VLOOKUP(C525,'kode provinsi bps'!$A$1:$B$548,2,FALSE)</f>
        <v>1175</v>
      </c>
      <c r="B525" t="s">
        <v>26</v>
      </c>
      <c r="C525" t="s">
        <v>572</v>
      </c>
      <c r="D525">
        <f>VLOOKUP(E525,standarjenis_APBD!$A$2:$C$36,3,FALSE)</f>
        <v>6203</v>
      </c>
      <c r="E525" t="s">
        <v>1182</v>
      </c>
      <c r="F525">
        <f>VLOOKUP(G525,standarkelompok_APBD!$A$2:$C$10,3,FALSE)</f>
        <v>62</v>
      </c>
      <c r="G525" t="s">
        <v>1177</v>
      </c>
      <c r="H525">
        <f>VLOOKUP(I525,standarutama_APBD!$A$2:$B$4,2,FALSE)</f>
        <v>6</v>
      </c>
      <c r="I525" t="s">
        <v>1128</v>
      </c>
      <c r="J525" s="1">
        <v>24000000000</v>
      </c>
      <c r="K525">
        <v>2023</v>
      </c>
    </row>
    <row r="526" spans="1:11" x14ac:dyDescent="0.35">
      <c r="A526">
        <f>VLOOKUP(C526,'kode provinsi bps'!$A$1:$B$548,2,FALSE)</f>
        <v>1200</v>
      </c>
      <c r="B526" t="s">
        <v>27</v>
      </c>
      <c r="C526" t="s">
        <v>573</v>
      </c>
      <c r="D526">
        <f>VLOOKUP(E526,standarjenis_APBD!$A$2:$C$36,3,FALSE)</f>
        <v>4101</v>
      </c>
      <c r="E526" t="s">
        <v>1148</v>
      </c>
      <c r="F526">
        <f>VLOOKUP(G526,standarkelompok_APBD!$A$2:$C$10,3,FALSE)</f>
        <v>41</v>
      </c>
      <c r="G526" t="s">
        <v>1149</v>
      </c>
      <c r="H526">
        <f>VLOOKUP(I526,standarutama_APBD!$A$2:$B$4,2,FALSE)</f>
        <v>4</v>
      </c>
      <c r="I526" t="s">
        <v>1095</v>
      </c>
      <c r="J526" s="1">
        <v>7138147932329</v>
      </c>
      <c r="K526">
        <v>2023</v>
      </c>
    </row>
    <row r="527" spans="1:11" x14ac:dyDescent="0.35">
      <c r="A527">
        <f>VLOOKUP(C527,'kode provinsi bps'!$A$1:$B$548,2,FALSE)</f>
        <v>1200</v>
      </c>
      <c r="B527" t="s">
        <v>27</v>
      </c>
      <c r="C527" t="s">
        <v>573</v>
      </c>
      <c r="D527">
        <f>VLOOKUP(E527,standarjenis_APBD!$A$2:$C$36,3,FALSE)</f>
        <v>4102</v>
      </c>
      <c r="E527" t="s">
        <v>1150</v>
      </c>
      <c r="F527">
        <f>VLOOKUP(G527,standarkelompok_APBD!$A$2:$C$10,3,FALSE)</f>
        <v>41</v>
      </c>
      <c r="G527" t="s">
        <v>1149</v>
      </c>
      <c r="H527">
        <f>VLOOKUP(I527,standarutama_APBD!$A$2:$B$4,2,FALSE)</f>
        <v>4</v>
      </c>
      <c r="I527" t="s">
        <v>1095</v>
      </c>
      <c r="J527" s="1">
        <v>40477979540</v>
      </c>
      <c r="K527">
        <v>2023</v>
      </c>
    </row>
    <row r="528" spans="1:11" x14ac:dyDescent="0.35">
      <c r="A528">
        <f>VLOOKUP(C528,'kode provinsi bps'!$A$1:$B$548,2,FALSE)</f>
        <v>1200</v>
      </c>
      <c r="B528" t="s">
        <v>27</v>
      </c>
      <c r="C528" t="s">
        <v>573</v>
      </c>
      <c r="D528">
        <f>VLOOKUP(E528,standarjenis_APBD!$A$2:$C$36,3,FALSE)</f>
        <v>4103</v>
      </c>
      <c r="E528" t="s">
        <v>1151</v>
      </c>
      <c r="F528">
        <f>VLOOKUP(G528,standarkelompok_APBD!$A$2:$C$10,3,FALSE)</f>
        <v>41</v>
      </c>
      <c r="G528" t="s">
        <v>1149</v>
      </c>
      <c r="H528">
        <f>VLOOKUP(I528,standarutama_APBD!$A$2:$B$4,2,FALSE)</f>
        <v>4</v>
      </c>
      <c r="I528" t="s">
        <v>1095</v>
      </c>
      <c r="J528" s="1">
        <v>354759991476</v>
      </c>
      <c r="K528">
        <v>2023</v>
      </c>
    </row>
    <row r="529" spans="1:11" x14ac:dyDescent="0.35">
      <c r="A529">
        <f>VLOOKUP(C529,'kode provinsi bps'!$A$1:$B$548,2,FALSE)</f>
        <v>1200</v>
      </c>
      <c r="B529" t="s">
        <v>27</v>
      </c>
      <c r="C529" t="s">
        <v>573</v>
      </c>
      <c r="D529">
        <f>VLOOKUP(E529,standarjenis_APBD!$A$2:$C$36,3,FALSE)</f>
        <v>4104</v>
      </c>
      <c r="E529" t="s">
        <v>1152</v>
      </c>
      <c r="F529">
        <f>VLOOKUP(G529,standarkelompok_APBD!$A$2:$C$10,3,FALSE)</f>
        <v>41</v>
      </c>
      <c r="G529" t="s">
        <v>1149</v>
      </c>
      <c r="H529">
        <f>VLOOKUP(I529,standarutama_APBD!$A$2:$B$4,2,FALSE)</f>
        <v>4</v>
      </c>
      <c r="I529" t="s">
        <v>1095</v>
      </c>
      <c r="J529" s="1">
        <v>324186782006</v>
      </c>
      <c r="K529">
        <v>2023</v>
      </c>
    </row>
    <row r="530" spans="1:11" x14ac:dyDescent="0.35">
      <c r="A530">
        <f>VLOOKUP(C530,'kode provinsi bps'!$A$1:$B$548,2,FALSE)</f>
        <v>1200</v>
      </c>
      <c r="B530" t="s">
        <v>27</v>
      </c>
      <c r="C530" t="s">
        <v>573</v>
      </c>
      <c r="D530">
        <f>VLOOKUP(E530,standarjenis_APBD!$A$2:$C$36,3,FALSE)</f>
        <v>4201</v>
      </c>
      <c r="E530" t="s">
        <v>1153</v>
      </c>
      <c r="F530">
        <f>VLOOKUP(G530,standarkelompok_APBD!$A$2:$C$10,3,FALSE)</f>
        <v>42</v>
      </c>
      <c r="G530" t="s">
        <v>1154</v>
      </c>
      <c r="H530">
        <f>VLOOKUP(I530,standarutama_APBD!$A$2:$B$4,2,FALSE)</f>
        <v>4</v>
      </c>
      <c r="I530" t="s">
        <v>1095</v>
      </c>
      <c r="J530" s="1">
        <v>5502890363040</v>
      </c>
      <c r="K530">
        <v>2023</v>
      </c>
    </row>
    <row r="531" spans="1:11" x14ac:dyDescent="0.35">
      <c r="A531">
        <f>VLOOKUP(C531,'kode provinsi bps'!$A$1:$B$548,2,FALSE)</f>
        <v>1200</v>
      </c>
      <c r="B531" t="s">
        <v>27</v>
      </c>
      <c r="C531" t="s">
        <v>573</v>
      </c>
      <c r="D531">
        <f>VLOOKUP(E531,standarjenis_APBD!$A$2:$C$36,3,FALSE)</f>
        <v>4301</v>
      </c>
      <c r="E531" t="s">
        <v>1155</v>
      </c>
      <c r="F531">
        <f>VLOOKUP(G531,standarkelompok_APBD!$A$2:$C$10,3,FALSE)</f>
        <v>43</v>
      </c>
      <c r="G531" t="s">
        <v>1156</v>
      </c>
      <c r="H531">
        <f>VLOOKUP(I531,standarutama_APBD!$A$2:$B$4,2,FALSE)</f>
        <v>4</v>
      </c>
      <c r="I531" t="s">
        <v>1095</v>
      </c>
      <c r="J531" s="1">
        <v>73059465000</v>
      </c>
      <c r="K531">
        <v>2023</v>
      </c>
    </row>
    <row r="532" spans="1:11" x14ac:dyDescent="0.35">
      <c r="A532">
        <f>VLOOKUP(C532,'kode provinsi bps'!$A$1:$B$548,2,FALSE)</f>
        <v>1200</v>
      </c>
      <c r="B532" t="s">
        <v>27</v>
      </c>
      <c r="C532" t="s">
        <v>573</v>
      </c>
      <c r="D532">
        <f>VLOOKUP(E532,standarjenis_APBD!$A$2:$C$36,3,FALSE)</f>
        <v>4303</v>
      </c>
      <c r="E532" t="s">
        <v>1180</v>
      </c>
      <c r="F532">
        <f>VLOOKUP(G532,standarkelompok_APBD!$A$2:$C$10,3,FALSE)</f>
        <v>43</v>
      </c>
      <c r="G532" t="s">
        <v>1156</v>
      </c>
      <c r="H532">
        <f>VLOOKUP(I532,standarutama_APBD!$A$2:$B$4,2,FALSE)</f>
        <v>4</v>
      </c>
      <c r="I532" t="s">
        <v>1095</v>
      </c>
      <c r="J532" s="1">
        <v>25000000000</v>
      </c>
      <c r="K532">
        <v>2023</v>
      </c>
    </row>
    <row r="533" spans="1:11" x14ac:dyDescent="0.35">
      <c r="A533">
        <f>VLOOKUP(C533,'kode provinsi bps'!$A$1:$B$548,2,FALSE)</f>
        <v>1200</v>
      </c>
      <c r="B533" t="s">
        <v>27</v>
      </c>
      <c r="C533" t="s">
        <v>573</v>
      </c>
      <c r="D533">
        <f>VLOOKUP(E533,standarjenis_APBD!$A$2:$C$36,3,FALSE)</f>
        <v>5101</v>
      </c>
      <c r="E533" t="s">
        <v>1157</v>
      </c>
      <c r="F533">
        <f>VLOOKUP(G533,standarkelompok_APBD!$A$2:$C$10,3,FALSE)</f>
        <v>51</v>
      </c>
      <c r="G533" t="s">
        <v>1158</v>
      </c>
      <c r="H533">
        <f>VLOOKUP(I533,standarutama_APBD!$A$2:$B$4,2,FALSE)</f>
        <v>5</v>
      </c>
      <c r="I533" t="s">
        <v>1108</v>
      </c>
      <c r="J533" s="1">
        <v>3571413675702</v>
      </c>
      <c r="K533">
        <v>2023</v>
      </c>
    </row>
    <row r="534" spans="1:11" x14ac:dyDescent="0.35">
      <c r="A534">
        <f>VLOOKUP(C534,'kode provinsi bps'!$A$1:$B$548,2,FALSE)</f>
        <v>1200</v>
      </c>
      <c r="B534" t="s">
        <v>27</v>
      </c>
      <c r="C534" t="s">
        <v>573</v>
      </c>
      <c r="D534">
        <f>VLOOKUP(E534,standarjenis_APBD!$A$2:$C$36,3,FALSE)</f>
        <v>5102</v>
      </c>
      <c r="E534" t="s">
        <v>1159</v>
      </c>
      <c r="F534">
        <f>VLOOKUP(G534,standarkelompok_APBD!$A$2:$C$10,3,FALSE)</f>
        <v>51</v>
      </c>
      <c r="G534" t="s">
        <v>1158</v>
      </c>
      <c r="H534">
        <f>VLOOKUP(I534,standarutama_APBD!$A$2:$B$4,2,FALSE)</f>
        <v>5</v>
      </c>
      <c r="I534" t="s">
        <v>1108</v>
      </c>
      <c r="J534" s="1">
        <v>2350513226049</v>
      </c>
      <c r="K534">
        <v>2023</v>
      </c>
    </row>
    <row r="535" spans="1:11" x14ac:dyDescent="0.35">
      <c r="A535">
        <f>VLOOKUP(C535,'kode provinsi bps'!$A$1:$B$548,2,FALSE)</f>
        <v>1200</v>
      </c>
      <c r="B535" t="s">
        <v>27</v>
      </c>
      <c r="C535" t="s">
        <v>573</v>
      </c>
      <c r="D535">
        <f>VLOOKUP(E535,standarjenis_APBD!$A$2:$C$36,3,FALSE)</f>
        <v>5105</v>
      </c>
      <c r="E535" t="s">
        <v>1161</v>
      </c>
      <c r="F535">
        <f>VLOOKUP(G535,standarkelompok_APBD!$A$2:$C$10,3,FALSE)</f>
        <v>51</v>
      </c>
      <c r="G535" t="s">
        <v>1158</v>
      </c>
      <c r="H535">
        <f>VLOOKUP(I535,standarutama_APBD!$A$2:$B$4,2,FALSE)</f>
        <v>5</v>
      </c>
      <c r="I535" t="s">
        <v>1108</v>
      </c>
      <c r="J535" s="1">
        <v>1915484001557</v>
      </c>
      <c r="K535">
        <v>2023</v>
      </c>
    </row>
    <row r="536" spans="1:11" x14ac:dyDescent="0.35">
      <c r="A536">
        <f>VLOOKUP(C536,'kode provinsi bps'!$A$1:$B$548,2,FALSE)</f>
        <v>1200</v>
      </c>
      <c r="B536" t="s">
        <v>27</v>
      </c>
      <c r="C536" t="s">
        <v>573</v>
      </c>
      <c r="D536">
        <f>VLOOKUP(E536,standarjenis_APBD!$A$2:$C$36,3,FALSE)</f>
        <v>5106</v>
      </c>
      <c r="E536" t="s">
        <v>1162</v>
      </c>
      <c r="F536">
        <f>VLOOKUP(G536,standarkelompok_APBD!$A$2:$C$10,3,FALSE)</f>
        <v>51</v>
      </c>
      <c r="G536" t="s">
        <v>1158</v>
      </c>
      <c r="H536">
        <f>VLOOKUP(I536,standarutama_APBD!$A$2:$B$4,2,FALSE)</f>
        <v>5</v>
      </c>
      <c r="I536" t="s">
        <v>1108</v>
      </c>
      <c r="J536" s="1">
        <v>23509600000</v>
      </c>
      <c r="K536">
        <v>2023</v>
      </c>
    </row>
    <row r="537" spans="1:11" x14ac:dyDescent="0.35">
      <c r="A537">
        <f>VLOOKUP(C537,'kode provinsi bps'!$A$1:$B$548,2,FALSE)</f>
        <v>1200</v>
      </c>
      <c r="B537" t="s">
        <v>27</v>
      </c>
      <c r="C537" t="s">
        <v>573</v>
      </c>
      <c r="D537">
        <f>VLOOKUP(E537,standarjenis_APBD!$A$2:$C$36,3,FALSE)</f>
        <v>5201</v>
      </c>
      <c r="E537" t="s">
        <v>1163</v>
      </c>
      <c r="F537">
        <f>VLOOKUP(G537,standarkelompok_APBD!$A$2:$C$10,3,FALSE)</f>
        <v>52</v>
      </c>
      <c r="G537" t="s">
        <v>1164</v>
      </c>
      <c r="H537">
        <f>VLOOKUP(I537,standarutama_APBD!$A$2:$B$4,2,FALSE)</f>
        <v>5</v>
      </c>
      <c r="I537" t="s">
        <v>1108</v>
      </c>
      <c r="J537" s="1">
        <v>165770430420</v>
      </c>
      <c r="K537">
        <v>2023</v>
      </c>
    </row>
    <row r="538" spans="1:11" x14ac:dyDescent="0.35">
      <c r="A538">
        <f>VLOOKUP(C538,'kode provinsi bps'!$A$1:$B$548,2,FALSE)</f>
        <v>1200</v>
      </c>
      <c r="B538" t="s">
        <v>27</v>
      </c>
      <c r="C538" t="s">
        <v>573</v>
      </c>
      <c r="D538">
        <f>VLOOKUP(E538,standarjenis_APBD!$A$2:$C$36,3,FALSE)</f>
        <v>5202</v>
      </c>
      <c r="E538" t="s">
        <v>1165</v>
      </c>
      <c r="F538">
        <f>VLOOKUP(G538,standarkelompok_APBD!$A$2:$C$10,3,FALSE)</f>
        <v>52</v>
      </c>
      <c r="G538" t="s">
        <v>1164</v>
      </c>
      <c r="H538">
        <f>VLOOKUP(I538,standarutama_APBD!$A$2:$B$4,2,FALSE)</f>
        <v>5</v>
      </c>
      <c r="I538" t="s">
        <v>1108</v>
      </c>
      <c r="J538" s="1">
        <v>273068519076</v>
      </c>
      <c r="K538">
        <v>2023</v>
      </c>
    </row>
    <row r="539" spans="1:11" x14ac:dyDescent="0.35">
      <c r="A539">
        <f>VLOOKUP(C539,'kode provinsi bps'!$A$1:$B$548,2,FALSE)</f>
        <v>1200</v>
      </c>
      <c r="B539" t="s">
        <v>27</v>
      </c>
      <c r="C539" t="s">
        <v>573</v>
      </c>
      <c r="D539">
        <f>VLOOKUP(E539,standarjenis_APBD!$A$2:$C$36,3,FALSE)</f>
        <v>5203</v>
      </c>
      <c r="E539" t="s">
        <v>1166</v>
      </c>
      <c r="F539">
        <f>VLOOKUP(G539,standarkelompok_APBD!$A$2:$C$10,3,FALSE)</f>
        <v>52</v>
      </c>
      <c r="G539" t="s">
        <v>1164</v>
      </c>
      <c r="H539">
        <f>VLOOKUP(I539,standarutama_APBD!$A$2:$B$4,2,FALSE)</f>
        <v>5</v>
      </c>
      <c r="I539" t="s">
        <v>1108</v>
      </c>
      <c r="J539" s="1">
        <v>1033095314926</v>
      </c>
      <c r="K539">
        <v>2023</v>
      </c>
    </row>
    <row r="540" spans="1:11" x14ac:dyDescent="0.35">
      <c r="A540">
        <f>VLOOKUP(C540,'kode provinsi bps'!$A$1:$B$548,2,FALSE)</f>
        <v>1200</v>
      </c>
      <c r="B540" t="s">
        <v>27</v>
      </c>
      <c r="C540" t="s">
        <v>573</v>
      </c>
      <c r="D540">
        <f>VLOOKUP(E540,standarjenis_APBD!$A$2:$C$36,3,FALSE)</f>
        <v>5204</v>
      </c>
      <c r="E540" t="s">
        <v>1167</v>
      </c>
      <c r="F540">
        <f>VLOOKUP(G540,standarkelompok_APBD!$A$2:$C$10,3,FALSE)</f>
        <v>52</v>
      </c>
      <c r="G540" t="s">
        <v>1164</v>
      </c>
      <c r="H540">
        <f>VLOOKUP(I540,standarutama_APBD!$A$2:$B$4,2,FALSE)</f>
        <v>5</v>
      </c>
      <c r="I540" t="s">
        <v>1108</v>
      </c>
      <c r="J540" s="1">
        <v>1763078803062</v>
      </c>
      <c r="K540">
        <v>2023</v>
      </c>
    </row>
    <row r="541" spans="1:11" x14ac:dyDescent="0.35">
      <c r="A541">
        <f>VLOOKUP(C541,'kode provinsi bps'!$A$1:$B$548,2,FALSE)</f>
        <v>1200</v>
      </c>
      <c r="B541" t="s">
        <v>27</v>
      </c>
      <c r="C541" t="s">
        <v>573</v>
      </c>
      <c r="D541">
        <f>VLOOKUP(E541,standarjenis_APBD!$A$2:$C$36,3,FALSE)</f>
        <v>5205</v>
      </c>
      <c r="E541" t="s">
        <v>1168</v>
      </c>
      <c r="F541">
        <f>VLOOKUP(G541,standarkelompok_APBD!$A$2:$C$10,3,FALSE)</f>
        <v>52</v>
      </c>
      <c r="G541" t="s">
        <v>1164</v>
      </c>
      <c r="H541">
        <f>VLOOKUP(I541,standarutama_APBD!$A$2:$B$4,2,FALSE)</f>
        <v>5</v>
      </c>
      <c r="I541" t="s">
        <v>1108</v>
      </c>
      <c r="J541" s="1">
        <v>31131233158</v>
      </c>
      <c r="K541">
        <v>2023</v>
      </c>
    </row>
    <row r="542" spans="1:11" x14ac:dyDescent="0.35">
      <c r="A542">
        <f>VLOOKUP(C542,'kode provinsi bps'!$A$1:$B$548,2,FALSE)</f>
        <v>1200</v>
      </c>
      <c r="B542" t="s">
        <v>27</v>
      </c>
      <c r="C542" t="s">
        <v>573</v>
      </c>
      <c r="D542">
        <f>VLOOKUP(E542,standarjenis_APBD!$A$2:$C$36,3,FALSE)</f>
        <v>5301</v>
      </c>
      <c r="E542" t="s">
        <v>1169</v>
      </c>
      <c r="F542">
        <f>VLOOKUP(G542,standarkelompok_APBD!$A$2:$C$10,3,FALSE)</f>
        <v>53</v>
      </c>
      <c r="G542" t="s">
        <v>1170</v>
      </c>
      <c r="H542">
        <f>VLOOKUP(I542,standarutama_APBD!$A$2:$B$4,2,FALSE)</f>
        <v>5</v>
      </c>
      <c r="I542" t="s">
        <v>1108</v>
      </c>
      <c r="J542" s="1">
        <v>99905072868</v>
      </c>
      <c r="K542">
        <v>2023</v>
      </c>
    </row>
    <row r="543" spans="1:11" x14ac:dyDescent="0.35">
      <c r="A543">
        <f>VLOOKUP(C543,'kode provinsi bps'!$A$1:$B$548,2,FALSE)</f>
        <v>1200</v>
      </c>
      <c r="B543" t="s">
        <v>27</v>
      </c>
      <c r="C543" t="s">
        <v>573</v>
      </c>
      <c r="D543">
        <f>VLOOKUP(E543,standarjenis_APBD!$A$2:$C$36,3,FALSE)</f>
        <v>5401</v>
      </c>
      <c r="E543" t="s">
        <v>1171</v>
      </c>
      <c r="F543">
        <f>VLOOKUP(G543,standarkelompok_APBD!$A$2:$C$10,3,FALSE)</f>
        <v>54</v>
      </c>
      <c r="G543" t="s">
        <v>1172</v>
      </c>
      <c r="H543">
        <f>VLOOKUP(I543,standarutama_APBD!$A$2:$B$4,2,FALSE)</f>
        <v>5</v>
      </c>
      <c r="I543" t="s">
        <v>1108</v>
      </c>
      <c r="J543" s="1">
        <v>2704480636573</v>
      </c>
      <c r="K543">
        <v>2023</v>
      </c>
    </row>
    <row r="544" spans="1:11" x14ac:dyDescent="0.35">
      <c r="A544">
        <f>VLOOKUP(C544,'kode provinsi bps'!$A$1:$B$548,2,FALSE)</f>
        <v>1200</v>
      </c>
      <c r="B544" t="s">
        <v>27</v>
      </c>
      <c r="C544" t="s">
        <v>573</v>
      </c>
      <c r="D544">
        <f>VLOOKUP(E544,standarjenis_APBD!$A$2:$C$36,3,FALSE)</f>
        <v>5402</v>
      </c>
      <c r="E544" t="s">
        <v>1173</v>
      </c>
      <c r="F544">
        <f>VLOOKUP(G544,standarkelompok_APBD!$A$2:$C$10,3,FALSE)</f>
        <v>54</v>
      </c>
      <c r="G544" t="s">
        <v>1172</v>
      </c>
      <c r="H544">
        <f>VLOOKUP(I544,standarutama_APBD!$A$2:$B$4,2,FALSE)</f>
        <v>5</v>
      </c>
      <c r="I544" t="s">
        <v>1108</v>
      </c>
      <c r="J544" s="1">
        <v>342072000000</v>
      </c>
      <c r="K544">
        <v>2023</v>
      </c>
    </row>
    <row r="545" spans="1:11" x14ac:dyDescent="0.35">
      <c r="A545">
        <f>VLOOKUP(C545,'kode provinsi bps'!$A$1:$B$548,2,FALSE)</f>
        <v>1200</v>
      </c>
      <c r="B545" t="s">
        <v>27</v>
      </c>
      <c r="C545" t="s">
        <v>573</v>
      </c>
      <c r="D545">
        <f>VLOOKUP(E545,standarjenis_APBD!$A$2:$C$36,3,FALSE)</f>
        <v>6101</v>
      </c>
      <c r="E545" t="s">
        <v>1174</v>
      </c>
      <c r="F545">
        <f>VLOOKUP(G545,standarkelompok_APBD!$A$2:$C$10,3,FALSE)</f>
        <v>61</v>
      </c>
      <c r="G545" t="s">
        <v>1175</v>
      </c>
      <c r="H545">
        <f>VLOOKUP(I545,standarutama_APBD!$A$2:$B$4,2,FALSE)</f>
        <v>6</v>
      </c>
      <c r="I545" t="s">
        <v>1128</v>
      </c>
      <c r="J545" s="1">
        <v>865000000000</v>
      </c>
      <c r="K545">
        <v>2023</v>
      </c>
    </row>
    <row r="546" spans="1:11" x14ac:dyDescent="0.35">
      <c r="A546">
        <f>VLOOKUP(C546,'kode provinsi bps'!$A$1:$B$548,2,FALSE)</f>
        <v>1200</v>
      </c>
      <c r="B546" t="s">
        <v>27</v>
      </c>
      <c r="C546" t="s">
        <v>573</v>
      </c>
      <c r="D546">
        <f>VLOOKUP(E546,standarjenis_APBD!$A$2:$C$36,3,FALSE)</f>
        <v>6202</v>
      </c>
      <c r="E546" t="s">
        <v>1178</v>
      </c>
      <c r="F546">
        <f>VLOOKUP(G546,standarkelompok_APBD!$A$2:$C$10,3,FALSE)</f>
        <v>62</v>
      </c>
      <c r="G546" t="s">
        <v>1177</v>
      </c>
      <c r="H546">
        <f>VLOOKUP(I546,standarutama_APBD!$A$2:$B$4,2,FALSE)</f>
        <v>6</v>
      </c>
      <c r="I546" t="s">
        <v>1128</v>
      </c>
      <c r="J546" s="1">
        <v>50000000000</v>
      </c>
      <c r="K546">
        <v>2023</v>
      </c>
    </row>
    <row r="547" spans="1:11" x14ac:dyDescent="0.35">
      <c r="A547">
        <f>VLOOKUP(C547,'kode provinsi bps'!$A$1:$B$548,2,FALSE)</f>
        <v>1208</v>
      </c>
      <c r="B547" t="s">
        <v>28</v>
      </c>
      <c r="C547" t="s">
        <v>1254</v>
      </c>
      <c r="D547">
        <f>VLOOKUP(E547,standarjenis_APBD!$A$2:$C$36,3,FALSE)</f>
        <v>4101</v>
      </c>
      <c r="E547" t="s">
        <v>1148</v>
      </c>
      <c r="F547">
        <f>VLOOKUP(G547,standarkelompok_APBD!$A$2:$C$10,3,FALSE)</f>
        <v>41</v>
      </c>
      <c r="G547" t="s">
        <v>1149</v>
      </c>
      <c r="H547">
        <f>VLOOKUP(I547,standarutama_APBD!$A$2:$B$4,2,FALSE)</f>
        <v>4</v>
      </c>
      <c r="I547" t="s">
        <v>1095</v>
      </c>
      <c r="J547" s="1">
        <v>93816711376</v>
      </c>
      <c r="K547">
        <v>2023</v>
      </c>
    </row>
    <row r="548" spans="1:11" x14ac:dyDescent="0.35">
      <c r="A548">
        <f>VLOOKUP(C548,'kode provinsi bps'!$A$1:$B$548,2,FALSE)</f>
        <v>1208</v>
      </c>
      <c r="B548" t="s">
        <v>28</v>
      </c>
      <c r="C548" t="s">
        <v>1254</v>
      </c>
      <c r="D548">
        <f>VLOOKUP(E548,standarjenis_APBD!$A$2:$C$36,3,FALSE)</f>
        <v>4102</v>
      </c>
      <c r="E548" t="s">
        <v>1150</v>
      </c>
      <c r="F548">
        <f>VLOOKUP(G548,standarkelompok_APBD!$A$2:$C$10,3,FALSE)</f>
        <v>41</v>
      </c>
      <c r="G548" t="s">
        <v>1149</v>
      </c>
      <c r="H548">
        <f>VLOOKUP(I548,standarutama_APBD!$A$2:$B$4,2,FALSE)</f>
        <v>4</v>
      </c>
      <c r="I548" t="s">
        <v>1095</v>
      </c>
      <c r="J548" s="1">
        <v>18978676790</v>
      </c>
      <c r="K548">
        <v>2023</v>
      </c>
    </row>
    <row r="549" spans="1:11" x14ac:dyDescent="0.35">
      <c r="A549">
        <f>VLOOKUP(C549,'kode provinsi bps'!$A$1:$B$548,2,FALSE)</f>
        <v>1208</v>
      </c>
      <c r="B549" t="s">
        <v>28</v>
      </c>
      <c r="C549" t="s">
        <v>1254</v>
      </c>
      <c r="D549">
        <f>VLOOKUP(E549,standarjenis_APBD!$A$2:$C$36,3,FALSE)</f>
        <v>4103</v>
      </c>
      <c r="E549" t="s">
        <v>1151</v>
      </c>
      <c r="F549">
        <f>VLOOKUP(G549,standarkelompok_APBD!$A$2:$C$10,3,FALSE)</f>
        <v>41</v>
      </c>
      <c r="G549" t="s">
        <v>1149</v>
      </c>
      <c r="H549">
        <f>VLOOKUP(I549,standarutama_APBD!$A$2:$B$4,2,FALSE)</f>
        <v>4</v>
      </c>
      <c r="I549" t="s">
        <v>1095</v>
      </c>
      <c r="J549" s="1">
        <v>7976039777</v>
      </c>
      <c r="K549">
        <v>2023</v>
      </c>
    </row>
    <row r="550" spans="1:11" x14ac:dyDescent="0.35">
      <c r="A550">
        <f>VLOOKUP(C550,'kode provinsi bps'!$A$1:$B$548,2,FALSE)</f>
        <v>1208</v>
      </c>
      <c r="B550" t="s">
        <v>28</v>
      </c>
      <c r="C550" t="s">
        <v>1254</v>
      </c>
      <c r="D550">
        <f>VLOOKUP(E550,standarjenis_APBD!$A$2:$C$36,3,FALSE)</f>
        <v>4104</v>
      </c>
      <c r="E550" t="s">
        <v>1152</v>
      </c>
      <c r="F550">
        <f>VLOOKUP(G550,standarkelompok_APBD!$A$2:$C$10,3,FALSE)</f>
        <v>41</v>
      </c>
      <c r="G550" t="s">
        <v>1149</v>
      </c>
      <c r="H550">
        <f>VLOOKUP(I550,standarutama_APBD!$A$2:$B$4,2,FALSE)</f>
        <v>4</v>
      </c>
      <c r="I550" t="s">
        <v>1095</v>
      </c>
      <c r="J550" s="1">
        <v>46041310315</v>
      </c>
      <c r="K550">
        <v>2023</v>
      </c>
    </row>
    <row r="551" spans="1:11" x14ac:dyDescent="0.35">
      <c r="A551">
        <f>VLOOKUP(C551,'kode provinsi bps'!$A$1:$B$548,2,FALSE)</f>
        <v>1208</v>
      </c>
      <c r="B551" t="s">
        <v>28</v>
      </c>
      <c r="C551" t="s">
        <v>1254</v>
      </c>
      <c r="D551">
        <f>VLOOKUP(E551,standarjenis_APBD!$A$2:$C$36,3,FALSE)</f>
        <v>4201</v>
      </c>
      <c r="E551" t="s">
        <v>1153</v>
      </c>
      <c r="F551">
        <f>VLOOKUP(G551,standarkelompok_APBD!$A$2:$C$10,3,FALSE)</f>
        <v>42</v>
      </c>
      <c r="G551" t="s">
        <v>1154</v>
      </c>
      <c r="H551">
        <f>VLOOKUP(I551,standarutama_APBD!$A$2:$B$4,2,FALSE)</f>
        <v>4</v>
      </c>
      <c r="I551" t="s">
        <v>1095</v>
      </c>
      <c r="J551" s="1">
        <v>1432314110000</v>
      </c>
      <c r="K551">
        <v>2023</v>
      </c>
    </row>
    <row r="552" spans="1:11" x14ac:dyDescent="0.35">
      <c r="A552">
        <f>VLOOKUP(C552,'kode provinsi bps'!$A$1:$B$548,2,FALSE)</f>
        <v>1208</v>
      </c>
      <c r="B552" t="s">
        <v>28</v>
      </c>
      <c r="C552" t="s">
        <v>1254</v>
      </c>
      <c r="D552">
        <f>VLOOKUP(E552,standarjenis_APBD!$A$2:$C$36,3,FALSE)</f>
        <v>4202</v>
      </c>
      <c r="E552" t="s">
        <v>1179</v>
      </c>
      <c r="F552">
        <f>VLOOKUP(G552,standarkelompok_APBD!$A$2:$C$10,3,FALSE)</f>
        <v>42</v>
      </c>
      <c r="G552" t="s">
        <v>1154</v>
      </c>
      <c r="H552">
        <f>VLOOKUP(I552,standarutama_APBD!$A$2:$B$4,2,FALSE)</f>
        <v>4</v>
      </c>
      <c r="I552" t="s">
        <v>1095</v>
      </c>
      <c r="J552" s="1">
        <v>81065023027</v>
      </c>
      <c r="K552">
        <v>2023</v>
      </c>
    </row>
    <row r="553" spans="1:11" x14ac:dyDescent="0.35">
      <c r="A553">
        <f>VLOOKUP(C553,'kode provinsi bps'!$A$1:$B$548,2,FALSE)</f>
        <v>1208</v>
      </c>
      <c r="B553" t="s">
        <v>28</v>
      </c>
      <c r="C553" t="s">
        <v>1254</v>
      </c>
      <c r="D553">
        <f>VLOOKUP(E553,standarjenis_APBD!$A$2:$C$36,3,FALSE)</f>
        <v>4303</v>
      </c>
      <c r="E553" t="s">
        <v>1180</v>
      </c>
      <c r="F553">
        <f>VLOOKUP(G553,standarkelompok_APBD!$A$2:$C$10,3,FALSE)</f>
        <v>43</v>
      </c>
      <c r="G553" t="s">
        <v>1156</v>
      </c>
      <c r="H553">
        <f>VLOOKUP(I553,standarutama_APBD!$A$2:$B$4,2,FALSE)</f>
        <v>4</v>
      </c>
      <c r="I553" t="s">
        <v>1095</v>
      </c>
      <c r="J553" s="1">
        <v>21403340803</v>
      </c>
      <c r="K553">
        <v>2023</v>
      </c>
    </row>
    <row r="554" spans="1:11" x14ac:dyDescent="0.35">
      <c r="A554">
        <f>VLOOKUP(C554,'kode provinsi bps'!$A$1:$B$548,2,FALSE)</f>
        <v>1208</v>
      </c>
      <c r="B554" t="s">
        <v>28</v>
      </c>
      <c r="C554" t="s">
        <v>1254</v>
      </c>
      <c r="D554">
        <f>VLOOKUP(E554,standarjenis_APBD!$A$2:$C$36,3,FALSE)</f>
        <v>5101</v>
      </c>
      <c r="E554" t="s">
        <v>1157</v>
      </c>
      <c r="F554">
        <f>VLOOKUP(G554,standarkelompok_APBD!$A$2:$C$10,3,FALSE)</f>
        <v>51</v>
      </c>
      <c r="G554" t="s">
        <v>1158</v>
      </c>
      <c r="H554">
        <f>VLOOKUP(I554,standarutama_APBD!$A$2:$B$4,2,FALSE)</f>
        <v>5</v>
      </c>
      <c r="I554" t="s">
        <v>1108</v>
      </c>
      <c r="J554" s="1">
        <v>673642457366</v>
      </c>
      <c r="K554">
        <v>2023</v>
      </c>
    </row>
    <row r="555" spans="1:11" x14ac:dyDescent="0.35">
      <c r="A555">
        <f>VLOOKUP(C555,'kode provinsi bps'!$A$1:$B$548,2,FALSE)</f>
        <v>1208</v>
      </c>
      <c r="B555" t="s">
        <v>28</v>
      </c>
      <c r="C555" t="s">
        <v>1254</v>
      </c>
      <c r="D555">
        <f>VLOOKUP(E555,standarjenis_APBD!$A$2:$C$36,3,FALSE)</f>
        <v>5102</v>
      </c>
      <c r="E555" t="s">
        <v>1159</v>
      </c>
      <c r="F555">
        <f>VLOOKUP(G555,standarkelompok_APBD!$A$2:$C$10,3,FALSE)</f>
        <v>51</v>
      </c>
      <c r="G555" t="s">
        <v>1158</v>
      </c>
      <c r="H555">
        <f>VLOOKUP(I555,standarutama_APBD!$A$2:$B$4,2,FALSE)</f>
        <v>5</v>
      </c>
      <c r="I555" t="s">
        <v>1108</v>
      </c>
      <c r="J555" s="1">
        <v>414298475363</v>
      </c>
      <c r="K555">
        <v>2023</v>
      </c>
    </row>
    <row r="556" spans="1:11" x14ac:dyDescent="0.35">
      <c r="A556">
        <f>VLOOKUP(C556,'kode provinsi bps'!$A$1:$B$548,2,FALSE)</f>
        <v>1208</v>
      </c>
      <c r="B556" t="s">
        <v>28</v>
      </c>
      <c r="C556" t="s">
        <v>1254</v>
      </c>
      <c r="D556">
        <f>VLOOKUP(E556,standarjenis_APBD!$A$2:$C$36,3,FALSE)</f>
        <v>5105</v>
      </c>
      <c r="E556" t="s">
        <v>1161</v>
      </c>
      <c r="F556">
        <f>VLOOKUP(G556,standarkelompok_APBD!$A$2:$C$10,3,FALSE)</f>
        <v>51</v>
      </c>
      <c r="G556" t="s">
        <v>1158</v>
      </c>
      <c r="H556">
        <f>VLOOKUP(I556,standarutama_APBD!$A$2:$B$4,2,FALSE)</f>
        <v>5</v>
      </c>
      <c r="I556" t="s">
        <v>1108</v>
      </c>
      <c r="J556" s="1">
        <v>50214508000</v>
      </c>
      <c r="K556">
        <v>2023</v>
      </c>
    </row>
    <row r="557" spans="1:11" x14ac:dyDescent="0.35">
      <c r="A557">
        <f>VLOOKUP(C557,'kode provinsi bps'!$A$1:$B$548,2,FALSE)</f>
        <v>1208</v>
      </c>
      <c r="B557" t="s">
        <v>28</v>
      </c>
      <c r="C557" t="s">
        <v>1254</v>
      </c>
      <c r="D557">
        <f>VLOOKUP(E557,standarjenis_APBD!$A$2:$C$36,3,FALSE)</f>
        <v>5106</v>
      </c>
      <c r="E557" t="s">
        <v>1162</v>
      </c>
      <c r="F557">
        <f>VLOOKUP(G557,standarkelompok_APBD!$A$2:$C$10,3,FALSE)</f>
        <v>51</v>
      </c>
      <c r="G557" t="s">
        <v>1158</v>
      </c>
      <c r="H557">
        <f>VLOOKUP(I557,standarutama_APBD!$A$2:$B$4,2,FALSE)</f>
        <v>5</v>
      </c>
      <c r="I557" t="s">
        <v>1108</v>
      </c>
      <c r="J557" s="1">
        <v>1932975000</v>
      </c>
      <c r="K557">
        <v>2023</v>
      </c>
    </row>
    <row r="558" spans="1:11" x14ac:dyDescent="0.35">
      <c r="A558">
        <f>VLOOKUP(C558,'kode provinsi bps'!$A$1:$B$548,2,FALSE)</f>
        <v>1208</v>
      </c>
      <c r="B558" t="s">
        <v>28</v>
      </c>
      <c r="C558" t="s">
        <v>1254</v>
      </c>
      <c r="D558">
        <f>VLOOKUP(E558,standarjenis_APBD!$A$2:$C$36,3,FALSE)</f>
        <v>5202</v>
      </c>
      <c r="E558" t="s">
        <v>1165</v>
      </c>
      <c r="F558">
        <f>VLOOKUP(G558,standarkelompok_APBD!$A$2:$C$10,3,FALSE)</f>
        <v>52</v>
      </c>
      <c r="G558" t="s">
        <v>1164</v>
      </c>
      <c r="H558">
        <f>VLOOKUP(I558,standarutama_APBD!$A$2:$B$4,2,FALSE)</f>
        <v>5</v>
      </c>
      <c r="I558" t="s">
        <v>1108</v>
      </c>
      <c r="J558" s="1">
        <v>42922589045</v>
      </c>
      <c r="K558">
        <v>2023</v>
      </c>
    </row>
    <row r="559" spans="1:11" x14ac:dyDescent="0.35">
      <c r="A559">
        <f>VLOOKUP(C559,'kode provinsi bps'!$A$1:$B$548,2,FALSE)</f>
        <v>1208</v>
      </c>
      <c r="B559" t="s">
        <v>28</v>
      </c>
      <c r="C559" t="s">
        <v>1254</v>
      </c>
      <c r="D559">
        <f>VLOOKUP(E559,standarjenis_APBD!$A$2:$C$36,3,FALSE)</f>
        <v>5203</v>
      </c>
      <c r="E559" t="s">
        <v>1166</v>
      </c>
      <c r="F559">
        <f>VLOOKUP(G559,standarkelompok_APBD!$A$2:$C$10,3,FALSE)</f>
        <v>52</v>
      </c>
      <c r="G559" t="s">
        <v>1164</v>
      </c>
      <c r="H559">
        <f>VLOOKUP(I559,standarutama_APBD!$A$2:$B$4,2,FALSE)</f>
        <v>5</v>
      </c>
      <c r="I559" t="s">
        <v>1108</v>
      </c>
      <c r="J559" s="1">
        <v>60317235000</v>
      </c>
      <c r="K559">
        <v>2023</v>
      </c>
    </row>
    <row r="560" spans="1:11" x14ac:dyDescent="0.35">
      <c r="A560">
        <f>VLOOKUP(C560,'kode provinsi bps'!$A$1:$B$548,2,FALSE)</f>
        <v>1208</v>
      </c>
      <c r="B560" t="s">
        <v>28</v>
      </c>
      <c r="C560" t="s">
        <v>1254</v>
      </c>
      <c r="D560">
        <f>VLOOKUP(E560,standarjenis_APBD!$A$2:$C$36,3,FALSE)</f>
        <v>5204</v>
      </c>
      <c r="E560" t="s">
        <v>1167</v>
      </c>
      <c r="F560">
        <f>VLOOKUP(G560,standarkelompok_APBD!$A$2:$C$10,3,FALSE)</f>
        <v>52</v>
      </c>
      <c r="G560" t="s">
        <v>1164</v>
      </c>
      <c r="H560">
        <f>VLOOKUP(I560,standarutama_APBD!$A$2:$B$4,2,FALSE)</f>
        <v>5</v>
      </c>
      <c r="I560" t="s">
        <v>1108</v>
      </c>
      <c r="J560" s="1">
        <v>142278350422</v>
      </c>
      <c r="K560">
        <v>2023</v>
      </c>
    </row>
    <row r="561" spans="1:11" x14ac:dyDescent="0.35">
      <c r="A561">
        <f>VLOOKUP(C561,'kode provinsi bps'!$A$1:$B$548,2,FALSE)</f>
        <v>1208</v>
      </c>
      <c r="B561" t="s">
        <v>28</v>
      </c>
      <c r="C561" t="s">
        <v>1254</v>
      </c>
      <c r="D561">
        <f>VLOOKUP(E561,standarjenis_APBD!$A$2:$C$36,3,FALSE)</f>
        <v>5205</v>
      </c>
      <c r="E561" t="s">
        <v>1168</v>
      </c>
      <c r="F561">
        <f>VLOOKUP(G561,standarkelompok_APBD!$A$2:$C$10,3,FALSE)</f>
        <v>52</v>
      </c>
      <c r="G561" t="s">
        <v>1164</v>
      </c>
      <c r="H561">
        <f>VLOOKUP(I561,standarutama_APBD!$A$2:$B$4,2,FALSE)</f>
        <v>5</v>
      </c>
      <c r="I561" t="s">
        <v>1108</v>
      </c>
      <c r="J561" s="1">
        <v>18106849000</v>
      </c>
      <c r="K561">
        <v>2023</v>
      </c>
    </row>
    <row r="562" spans="1:11" x14ac:dyDescent="0.35">
      <c r="A562">
        <f>VLOOKUP(C562,'kode provinsi bps'!$A$1:$B$548,2,FALSE)</f>
        <v>1208</v>
      </c>
      <c r="B562" t="s">
        <v>28</v>
      </c>
      <c r="C562" t="s">
        <v>1254</v>
      </c>
      <c r="D562">
        <f>VLOOKUP(E562,standarjenis_APBD!$A$2:$C$36,3,FALSE)</f>
        <v>5301</v>
      </c>
      <c r="E562" t="s">
        <v>1169</v>
      </c>
      <c r="F562">
        <f>VLOOKUP(G562,standarkelompok_APBD!$A$2:$C$10,3,FALSE)</f>
        <v>53</v>
      </c>
      <c r="G562" t="s">
        <v>1170</v>
      </c>
      <c r="H562">
        <f>VLOOKUP(I562,standarutama_APBD!$A$2:$B$4,2,FALSE)</f>
        <v>5</v>
      </c>
      <c r="I562" t="s">
        <v>1108</v>
      </c>
      <c r="J562" s="1">
        <v>2000000000</v>
      </c>
      <c r="K562">
        <v>2023</v>
      </c>
    </row>
    <row r="563" spans="1:11" x14ac:dyDescent="0.35">
      <c r="A563">
        <f>VLOOKUP(C563,'kode provinsi bps'!$A$1:$B$548,2,FALSE)</f>
        <v>1208</v>
      </c>
      <c r="B563" t="s">
        <v>28</v>
      </c>
      <c r="C563" t="s">
        <v>1254</v>
      </c>
      <c r="D563">
        <f>VLOOKUP(E563,standarjenis_APBD!$A$2:$C$36,3,FALSE)</f>
        <v>5401</v>
      </c>
      <c r="E563" t="s">
        <v>1171</v>
      </c>
      <c r="F563">
        <f>VLOOKUP(G563,standarkelompok_APBD!$A$2:$C$10,3,FALSE)</f>
        <v>54</v>
      </c>
      <c r="G563" t="s">
        <v>1172</v>
      </c>
      <c r="H563">
        <f>VLOOKUP(I563,standarutama_APBD!$A$2:$B$4,2,FALSE)</f>
        <v>5</v>
      </c>
      <c r="I563" t="s">
        <v>1108</v>
      </c>
      <c r="J563" s="1">
        <v>11279538817</v>
      </c>
      <c r="K563">
        <v>2023</v>
      </c>
    </row>
    <row r="564" spans="1:11" x14ac:dyDescent="0.35">
      <c r="A564">
        <f>VLOOKUP(C564,'kode provinsi bps'!$A$1:$B$548,2,FALSE)</f>
        <v>1208</v>
      </c>
      <c r="B564" t="s">
        <v>28</v>
      </c>
      <c r="C564" t="s">
        <v>1254</v>
      </c>
      <c r="D564">
        <f>VLOOKUP(E564,standarjenis_APBD!$A$2:$C$36,3,FALSE)</f>
        <v>5402</v>
      </c>
      <c r="E564" t="s">
        <v>1173</v>
      </c>
      <c r="F564">
        <f>VLOOKUP(G564,standarkelompok_APBD!$A$2:$C$10,3,FALSE)</f>
        <v>54</v>
      </c>
      <c r="G564" t="s">
        <v>1172</v>
      </c>
      <c r="H564">
        <f>VLOOKUP(I564,standarutama_APBD!$A$2:$B$4,2,FALSE)</f>
        <v>5</v>
      </c>
      <c r="I564" t="s">
        <v>1108</v>
      </c>
      <c r="J564" s="1">
        <v>282102234075</v>
      </c>
      <c r="K564">
        <v>2023</v>
      </c>
    </row>
    <row r="565" spans="1:11" x14ac:dyDescent="0.35">
      <c r="A565">
        <f>VLOOKUP(C565,'kode provinsi bps'!$A$1:$B$548,2,FALSE)</f>
        <v>1208</v>
      </c>
      <c r="B565" t="s">
        <v>28</v>
      </c>
      <c r="C565" t="s">
        <v>1254</v>
      </c>
      <c r="D565">
        <f>VLOOKUP(E565,standarjenis_APBD!$A$2:$C$36,3,FALSE)</f>
        <v>6202</v>
      </c>
      <c r="E565" t="s">
        <v>1178</v>
      </c>
      <c r="F565">
        <f>VLOOKUP(G565,standarkelompok_APBD!$A$2:$C$10,3,FALSE)</f>
        <v>62</v>
      </c>
      <c r="G565" t="s">
        <v>1177</v>
      </c>
      <c r="H565">
        <f>VLOOKUP(I565,standarutama_APBD!$A$2:$B$4,2,FALSE)</f>
        <v>6</v>
      </c>
      <c r="I565" t="s">
        <v>1128</v>
      </c>
      <c r="J565" s="1">
        <v>2500000000</v>
      </c>
      <c r="K565">
        <v>2023</v>
      </c>
    </row>
    <row r="566" spans="1:11" x14ac:dyDescent="0.35">
      <c r="A566">
        <f>VLOOKUP(C566,'kode provinsi bps'!$A$1:$B$548,2,FALSE)</f>
        <v>1210</v>
      </c>
      <c r="B566" t="s">
        <v>29</v>
      </c>
      <c r="C566" t="s">
        <v>1256</v>
      </c>
      <c r="D566">
        <f>VLOOKUP(E566,standarjenis_APBD!$A$2:$C$36,3,FALSE)</f>
        <v>4101</v>
      </c>
      <c r="E566" t="s">
        <v>1148</v>
      </c>
      <c r="F566">
        <f>VLOOKUP(G566,standarkelompok_APBD!$A$2:$C$10,3,FALSE)</f>
        <v>41</v>
      </c>
      <c r="G566" t="s">
        <v>1149</v>
      </c>
      <c r="H566">
        <f>VLOOKUP(I566,standarutama_APBD!$A$2:$B$4,2,FALSE)</f>
        <v>4</v>
      </c>
      <c r="I566" t="s">
        <v>1095</v>
      </c>
      <c r="J566" s="1">
        <v>24600000000</v>
      </c>
      <c r="K566">
        <v>2023</v>
      </c>
    </row>
    <row r="567" spans="1:11" x14ac:dyDescent="0.35">
      <c r="A567">
        <f>VLOOKUP(C567,'kode provinsi bps'!$A$1:$B$548,2,FALSE)</f>
        <v>1210</v>
      </c>
      <c r="B567" t="s">
        <v>29</v>
      </c>
      <c r="C567" t="s">
        <v>1256</v>
      </c>
      <c r="D567">
        <f>VLOOKUP(E567,standarjenis_APBD!$A$2:$C$36,3,FALSE)</f>
        <v>4102</v>
      </c>
      <c r="E567" t="s">
        <v>1150</v>
      </c>
      <c r="F567">
        <f>VLOOKUP(G567,standarkelompok_APBD!$A$2:$C$10,3,FALSE)</f>
        <v>41</v>
      </c>
      <c r="G567" t="s">
        <v>1149</v>
      </c>
      <c r="H567">
        <f>VLOOKUP(I567,standarutama_APBD!$A$2:$B$4,2,FALSE)</f>
        <v>4</v>
      </c>
      <c r="I567" t="s">
        <v>1095</v>
      </c>
      <c r="J567" s="1">
        <v>4582100000</v>
      </c>
      <c r="K567">
        <v>2023</v>
      </c>
    </row>
    <row r="568" spans="1:11" x14ac:dyDescent="0.35">
      <c r="A568">
        <f>VLOOKUP(C568,'kode provinsi bps'!$A$1:$B$548,2,FALSE)</f>
        <v>1210</v>
      </c>
      <c r="B568" t="s">
        <v>29</v>
      </c>
      <c r="C568" t="s">
        <v>1256</v>
      </c>
      <c r="D568">
        <f>VLOOKUP(E568,standarjenis_APBD!$A$2:$C$36,3,FALSE)</f>
        <v>4103</v>
      </c>
      <c r="E568" t="s">
        <v>1151</v>
      </c>
      <c r="F568">
        <f>VLOOKUP(G568,standarkelompok_APBD!$A$2:$C$10,3,FALSE)</f>
        <v>41</v>
      </c>
      <c r="G568" t="s">
        <v>1149</v>
      </c>
      <c r="H568">
        <f>VLOOKUP(I568,standarutama_APBD!$A$2:$B$4,2,FALSE)</f>
        <v>4</v>
      </c>
      <c r="I568" t="s">
        <v>1095</v>
      </c>
      <c r="J568" s="1">
        <v>13000000000</v>
      </c>
      <c r="K568">
        <v>2023</v>
      </c>
    </row>
    <row r="569" spans="1:11" x14ac:dyDescent="0.35">
      <c r="A569">
        <f>VLOOKUP(C569,'kode provinsi bps'!$A$1:$B$548,2,FALSE)</f>
        <v>1210</v>
      </c>
      <c r="B569" t="s">
        <v>29</v>
      </c>
      <c r="C569" t="s">
        <v>1256</v>
      </c>
      <c r="D569">
        <f>VLOOKUP(E569,standarjenis_APBD!$A$2:$C$36,3,FALSE)</f>
        <v>4104</v>
      </c>
      <c r="E569" t="s">
        <v>1152</v>
      </c>
      <c r="F569">
        <f>VLOOKUP(G569,standarkelompok_APBD!$A$2:$C$10,3,FALSE)</f>
        <v>41</v>
      </c>
      <c r="G569" t="s">
        <v>1149</v>
      </c>
      <c r="H569">
        <f>VLOOKUP(I569,standarutama_APBD!$A$2:$B$4,2,FALSE)</f>
        <v>4</v>
      </c>
      <c r="I569" t="s">
        <v>1095</v>
      </c>
      <c r="J569" s="1">
        <v>36677500000</v>
      </c>
      <c r="K569">
        <v>2023</v>
      </c>
    </row>
    <row r="570" spans="1:11" x14ac:dyDescent="0.35">
      <c r="A570">
        <f>VLOOKUP(C570,'kode provinsi bps'!$A$1:$B$548,2,FALSE)</f>
        <v>1210</v>
      </c>
      <c r="B570" t="s">
        <v>29</v>
      </c>
      <c r="C570" t="s">
        <v>1256</v>
      </c>
      <c r="D570">
        <f>VLOOKUP(E570,standarjenis_APBD!$A$2:$C$36,3,FALSE)</f>
        <v>4201</v>
      </c>
      <c r="E570" t="s">
        <v>1153</v>
      </c>
      <c r="F570">
        <f>VLOOKUP(G570,standarkelompok_APBD!$A$2:$C$10,3,FALSE)</f>
        <v>42</v>
      </c>
      <c r="G570" t="s">
        <v>1154</v>
      </c>
      <c r="H570">
        <f>VLOOKUP(I570,standarutama_APBD!$A$2:$B$4,2,FALSE)</f>
        <v>4</v>
      </c>
      <c r="I570" t="s">
        <v>1095</v>
      </c>
      <c r="J570" s="1">
        <v>1044612441000</v>
      </c>
      <c r="K570">
        <v>2023</v>
      </c>
    </row>
    <row r="571" spans="1:11" x14ac:dyDescent="0.35">
      <c r="A571">
        <f>VLOOKUP(C571,'kode provinsi bps'!$A$1:$B$548,2,FALSE)</f>
        <v>1210</v>
      </c>
      <c r="B571" t="s">
        <v>29</v>
      </c>
      <c r="C571" t="s">
        <v>1256</v>
      </c>
      <c r="D571">
        <f>VLOOKUP(E571,standarjenis_APBD!$A$2:$C$36,3,FALSE)</f>
        <v>4202</v>
      </c>
      <c r="E571" t="s">
        <v>1179</v>
      </c>
      <c r="F571">
        <f>VLOOKUP(G571,standarkelompok_APBD!$A$2:$C$10,3,FALSE)</f>
        <v>42</v>
      </c>
      <c r="G571" t="s">
        <v>1154</v>
      </c>
      <c r="H571">
        <f>VLOOKUP(I571,standarutama_APBD!$A$2:$B$4,2,FALSE)</f>
        <v>4</v>
      </c>
      <c r="I571" t="s">
        <v>1095</v>
      </c>
      <c r="J571" s="1">
        <v>22257984000</v>
      </c>
      <c r="K571">
        <v>2023</v>
      </c>
    </row>
    <row r="572" spans="1:11" x14ac:dyDescent="0.35">
      <c r="A572">
        <f>VLOOKUP(C572,'kode provinsi bps'!$A$1:$B$548,2,FALSE)</f>
        <v>1210</v>
      </c>
      <c r="B572" t="s">
        <v>29</v>
      </c>
      <c r="C572" t="s">
        <v>1256</v>
      </c>
      <c r="D572">
        <f>VLOOKUP(E572,standarjenis_APBD!$A$2:$C$36,3,FALSE)</f>
        <v>4303</v>
      </c>
      <c r="E572" t="s">
        <v>1180</v>
      </c>
      <c r="F572">
        <f>VLOOKUP(G572,standarkelompok_APBD!$A$2:$C$10,3,FALSE)</f>
        <v>43</v>
      </c>
      <c r="G572" t="s">
        <v>1156</v>
      </c>
      <c r="H572">
        <f>VLOOKUP(I572,standarutama_APBD!$A$2:$B$4,2,FALSE)</f>
        <v>4</v>
      </c>
      <c r="I572" t="s">
        <v>1095</v>
      </c>
      <c r="J572" s="1">
        <v>13000000000</v>
      </c>
      <c r="K572">
        <v>2023</v>
      </c>
    </row>
    <row r="573" spans="1:11" x14ac:dyDescent="0.35">
      <c r="A573">
        <f>VLOOKUP(C573,'kode provinsi bps'!$A$1:$B$548,2,FALSE)</f>
        <v>1210</v>
      </c>
      <c r="B573" t="s">
        <v>29</v>
      </c>
      <c r="C573" t="s">
        <v>1256</v>
      </c>
      <c r="D573">
        <f>VLOOKUP(E573,standarjenis_APBD!$A$2:$C$36,3,FALSE)</f>
        <v>5101</v>
      </c>
      <c r="E573" t="s">
        <v>1157</v>
      </c>
      <c r="F573">
        <f>VLOOKUP(G573,standarkelompok_APBD!$A$2:$C$10,3,FALSE)</f>
        <v>51</v>
      </c>
      <c r="G573" t="s">
        <v>1158</v>
      </c>
      <c r="H573">
        <f>VLOOKUP(I573,standarutama_APBD!$A$2:$B$4,2,FALSE)</f>
        <v>5</v>
      </c>
      <c r="I573" t="s">
        <v>1108</v>
      </c>
      <c r="J573" s="1">
        <v>492752796535</v>
      </c>
      <c r="K573">
        <v>2023</v>
      </c>
    </row>
    <row r="574" spans="1:11" x14ac:dyDescent="0.35">
      <c r="A574">
        <f>VLOOKUP(C574,'kode provinsi bps'!$A$1:$B$548,2,FALSE)</f>
        <v>1210</v>
      </c>
      <c r="B574" t="s">
        <v>29</v>
      </c>
      <c r="C574" t="s">
        <v>1256</v>
      </c>
      <c r="D574">
        <f>VLOOKUP(E574,standarjenis_APBD!$A$2:$C$36,3,FALSE)</f>
        <v>5102</v>
      </c>
      <c r="E574" t="s">
        <v>1159</v>
      </c>
      <c r="F574">
        <f>VLOOKUP(G574,standarkelompok_APBD!$A$2:$C$10,3,FALSE)</f>
        <v>51</v>
      </c>
      <c r="G574" t="s">
        <v>1158</v>
      </c>
      <c r="H574">
        <f>VLOOKUP(I574,standarutama_APBD!$A$2:$B$4,2,FALSE)</f>
        <v>5</v>
      </c>
      <c r="I574" t="s">
        <v>1108</v>
      </c>
      <c r="J574" s="1">
        <v>360257977102</v>
      </c>
      <c r="K574">
        <v>2023</v>
      </c>
    </row>
    <row r="575" spans="1:11" x14ac:dyDescent="0.35">
      <c r="A575">
        <f>VLOOKUP(C575,'kode provinsi bps'!$A$1:$B$548,2,FALSE)</f>
        <v>1210</v>
      </c>
      <c r="B575" t="s">
        <v>29</v>
      </c>
      <c r="C575" t="s">
        <v>1256</v>
      </c>
      <c r="D575">
        <f>VLOOKUP(E575,standarjenis_APBD!$A$2:$C$36,3,FALSE)</f>
        <v>5105</v>
      </c>
      <c r="E575" t="s">
        <v>1161</v>
      </c>
      <c r="F575">
        <f>VLOOKUP(G575,standarkelompok_APBD!$A$2:$C$10,3,FALSE)</f>
        <v>51</v>
      </c>
      <c r="G575" t="s">
        <v>1158</v>
      </c>
      <c r="H575">
        <f>VLOOKUP(I575,standarutama_APBD!$A$2:$B$4,2,FALSE)</f>
        <v>5</v>
      </c>
      <c r="I575" t="s">
        <v>1108</v>
      </c>
      <c r="J575" s="1">
        <v>15252604500</v>
      </c>
      <c r="K575">
        <v>2023</v>
      </c>
    </row>
    <row r="576" spans="1:11" x14ac:dyDescent="0.35">
      <c r="A576">
        <f>VLOOKUP(C576,'kode provinsi bps'!$A$1:$B$548,2,FALSE)</f>
        <v>1210</v>
      </c>
      <c r="B576" t="s">
        <v>29</v>
      </c>
      <c r="C576" t="s">
        <v>1256</v>
      </c>
      <c r="D576">
        <f>VLOOKUP(E576,standarjenis_APBD!$A$2:$C$36,3,FALSE)</f>
        <v>5106</v>
      </c>
      <c r="E576" t="s">
        <v>1162</v>
      </c>
      <c r="F576">
        <f>VLOOKUP(G576,standarkelompok_APBD!$A$2:$C$10,3,FALSE)</f>
        <v>51</v>
      </c>
      <c r="G576" t="s">
        <v>1158</v>
      </c>
      <c r="H576">
        <f>VLOOKUP(I576,standarutama_APBD!$A$2:$B$4,2,FALSE)</f>
        <v>5</v>
      </c>
      <c r="I576" t="s">
        <v>1108</v>
      </c>
      <c r="J576" s="1">
        <v>588685000</v>
      </c>
      <c r="K576">
        <v>2023</v>
      </c>
    </row>
    <row r="577" spans="1:11" x14ac:dyDescent="0.35">
      <c r="A577">
        <f>VLOOKUP(C577,'kode provinsi bps'!$A$1:$B$548,2,FALSE)</f>
        <v>1210</v>
      </c>
      <c r="B577" t="s">
        <v>29</v>
      </c>
      <c r="C577" t="s">
        <v>1256</v>
      </c>
      <c r="D577">
        <f>VLOOKUP(E577,standarjenis_APBD!$A$2:$C$36,3,FALSE)</f>
        <v>5201</v>
      </c>
      <c r="E577" t="s">
        <v>1163</v>
      </c>
      <c r="F577">
        <f>VLOOKUP(G577,standarkelompok_APBD!$A$2:$C$10,3,FALSE)</f>
        <v>52</v>
      </c>
      <c r="G577" t="s">
        <v>1164</v>
      </c>
      <c r="H577">
        <f>VLOOKUP(I577,standarutama_APBD!$A$2:$B$4,2,FALSE)</f>
        <v>5</v>
      </c>
      <c r="I577" t="s">
        <v>1108</v>
      </c>
      <c r="J577">
        <v>0</v>
      </c>
      <c r="K577">
        <v>2023</v>
      </c>
    </row>
    <row r="578" spans="1:11" x14ac:dyDescent="0.35">
      <c r="A578">
        <f>VLOOKUP(C578,'kode provinsi bps'!$A$1:$B$548,2,FALSE)</f>
        <v>1210</v>
      </c>
      <c r="B578" t="s">
        <v>29</v>
      </c>
      <c r="C578" t="s">
        <v>1256</v>
      </c>
      <c r="D578">
        <f>VLOOKUP(E578,standarjenis_APBD!$A$2:$C$36,3,FALSE)</f>
        <v>5202</v>
      </c>
      <c r="E578" t="s">
        <v>1165</v>
      </c>
      <c r="F578">
        <f>VLOOKUP(G578,standarkelompok_APBD!$A$2:$C$10,3,FALSE)</f>
        <v>52</v>
      </c>
      <c r="G578" t="s">
        <v>1164</v>
      </c>
      <c r="H578">
        <f>VLOOKUP(I578,standarutama_APBD!$A$2:$B$4,2,FALSE)</f>
        <v>5</v>
      </c>
      <c r="I578" t="s">
        <v>1108</v>
      </c>
      <c r="J578" s="1">
        <v>43069049489</v>
      </c>
      <c r="K578">
        <v>2023</v>
      </c>
    </row>
    <row r="579" spans="1:11" x14ac:dyDescent="0.35">
      <c r="A579">
        <f>VLOOKUP(C579,'kode provinsi bps'!$A$1:$B$548,2,FALSE)</f>
        <v>1210</v>
      </c>
      <c r="B579" t="s">
        <v>29</v>
      </c>
      <c r="C579" t="s">
        <v>1256</v>
      </c>
      <c r="D579">
        <f>VLOOKUP(E579,standarjenis_APBD!$A$2:$C$36,3,FALSE)</f>
        <v>5203</v>
      </c>
      <c r="E579" t="s">
        <v>1166</v>
      </c>
      <c r="F579">
        <f>VLOOKUP(G579,standarkelompok_APBD!$A$2:$C$10,3,FALSE)</f>
        <v>52</v>
      </c>
      <c r="G579" t="s">
        <v>1164</v>
      </c>
      <c r="H579">
        <f>VLOOKUP(I579,standarutama_APBD!$A$2:$B$4,2,FALSE)</f>
        <v>5</v>
      </c>
      <c r="I579" t="s">
        <v>1108</v>
      </c>
      <c r="J579" s="1">
        <v>17543836354</v>
      </c>
      <c r="K579">
        <v>2023</v>
      </c>
    </row>
    <row r="580" spans="1:11" x14ac:dyDescent="0.35">
      <c r="A580">
        <f>VLOOKUP(C580,'kode provinsi bps'!$A$1:$B$548,2,FALSE)</f>
        <v>1210</v>
      </c>
      <c r="B580" t="s">
        <v>29</v>
      </c>
      <c r="C580" t="s">
        <v>1256</v>
      </c>
      <c r="D580">
        <f>VLOOKUP(E580,standarjenis_APBD!$A$2:$C$36,3,FALSE)</f>
        <v>5204</v>
      </c>
      <c r="E580" t="s">
        <v>1167</v>
      </c>
      <c r="F580">
        <f>VLOOKUP(G580,standarkelompok_APBD!$A$2:$C$10,3,FALSE)</f>
        <v>52</v>
      </c>
      <c r="G580" t="s">
        <v>1164</v>
      </c>
      <c r="H580">
        <f>VLOOKUP(I580,standarutama_APBD!$A$2:$B$4,2,FALSE)</f>
        <v>5</v>
      </c>
      <c r="I580" t="s">
        <v>1108</v>
      </c>
      <c r="J580" s="1">
        <v>98098011438</v>
      </c>
      <c r="K580">
        <v>2023</v>
      </c>
    </row>
    <row r="581" spans="1:11" x14ac:dyDescent="0.35">
      <c r="A581">
        <f>VLOOKUP(C581,'kode provinsi bps'!$A$1:$B$548,2,FALSE)</f>
        <v>1210</v>
      </c>
      <c r="B581" t="s">
        <v>29</v>
      </c>
      <c r="C581" t="s">
        <v>1256</v>
      </c>
      <c r="D581">
        <f>VLOOKUP(E581,standarjenis_APBD!$A$2:$C$36,3,FALSE)</f>
        <v>5205</v>
      </c>
      <c r="E581" t="s">
        <v>1168</v>
      </c>
      <c r="F581">
        <f>VLOOKUP(G581,standarkelompok_APBD!$A$2:$C$10,3,FALSE)</f>
        <v>52</v>
      </c>
      <c r="G581" t="s">
        <v>1164</v>
      </c>
      <c r="H581">
        <f>VLOOKUP(I581,standarutama_APBD!$A$2:$B$4,2,FALSE)</f>
        <v>5</v>
      </c>
      <c r="I581" t="s">
        <v>1108</v>
      </c>
      <c r="J581" s="1">
        <v>4129611582</v>
      </c>
      <c r="K581">
        <v>2023</v>
      </c>
    </row>
    <row r="582" spans="1:11" x14ac:dyDescent="0.35">
      <c r="A582">
        <f>VLOOKUP(C582,'kode provinsi bps'!$A$1:$B$548,2,FALSE)</f>
        <v>1210</v>
      </c>
      <c r="B582" t="s">
        <v>29</v>
      </c>
      <c r="C582" t="s">
        <v>1256</v>
      </c>
      <c r="D582">
        <f>VLOOKUP(E582,standarjenis_APBD!$A$2:$C$36,3,FALSE)</f>
        <v>5301</v>
      </c>
      <c r="E582" t="s">
        <v>1169</v>
      </c>
      <c r="F582">
        <f>VLOOKUP(G582,standarkelompok_APBD!$A$2:$C$10,3,FALSE)</f>
        <v>53</v>
      </c>
      <c r="G582" t="s">
        <v>1170</v>
      </c>
      <c r="H582">
        <f>VLOOKUP(I582,standarutama_APBD!$A$2:$B$4,2,FALSE)</f>
        <v>5</v>
      </c>
      <c r="I582" t="s">
        <v>1108</v>
      </c>
      <c r="J582" s="1">
        <v>8300000000</v>
      </c>
      <c r="K582">
        <v>2023</v>
      </c>
    </row>
    <row r="583" spans="1:11" x14ac:dyDescent="0.35">
      <c r="A583">
        <f>VLOOKUP(C583,'kode provinsi bps'!$A$1:$B$548,2,FALSE)</f>
        <v>1210</v>
      </c>
      <c r="B583" t="s">
        <v>29</v>
      </c>
      <c r="C583" t="s">
        <v>1256</v>
      </c>
      <c r="D583">
        <f>VLOOKUP(E583,standarjenis_APBD!$A$2:$C$36,3,FALSE)</f>
        <v>5401</v>
      </c>
      <c r="E583" t="s">
        <v>1171</v>
      </c>
      <c r="F583">
        <f>VLOOKUP(G583,standarkelompok_APBD!$A$2:$C$10,3,FALSE)</f>
        <v>54</v>
      </c>
      <c r="G583" t="s">
        <v>1172</v>
      </c>
      <c r="H583">
        <f>VLOOKUP(I583,standarutama_APBD!$A$2:$B$4,2,FALSE)</f>
        <v>5</v>
      </c>
      <c r="I583" t="s">
        <v>1108</v>
      </c>
      <c r="J583" s="1">
        <v>1961800000</v>
      </c>
      <c r="K583">
        <v>2023</v>
      </c>
    </row>
    <row r="584" spans="1:11" x14ac:dyDescent="0.35">
      <c r="A584">
        <f>VLOOKUP(C584,'kode provinsi bps'!$A$1:$B$548,2,FALSE)</f>
        <v>1210</v>
      </c>
      <c r="B584" t="s">
        <v>29</v>
      </c>
      <c r="C584" t="s">
        <v>1256</v>
      </c>
      <c r="D584">
        <f>VLOOKUP(E584,standarjenis_APBD!$A$2:$C$36,3,FALSE)</f>
        <v>5402</v>
      </c>
      <c r="E584" t="s">
        <v>1173</v>
      </c>
      <c r="F584">
        <f>VLOOKUP(G584,standarkelompok_APBD!$A$2:$C$10,3,FALSE)</f>
        <v>54</v>
      </c>
      <c r="G584" t="s">
        <v>1172</v>
      </c>
      <c r="H584">
        <f>VLOOKUP(I584,standarutama_APBD!$A$2:$B$4,2,FALSE)</f>
        <v>5</v>
      </c>
      <c r="I584" t="s">
        <v>1108</v>
      </c>
      <c r="J584" s="1">
        <v>194016253000</v>
      </c>
      <c r="K584">
        <v>2023</v>
      </c>
    </row>
    <row r="585" spans="1:11" x14ac:dyDescent="0.35">
      <c r="A585">
        <f>VLOOKUP(C585,'kode provinsi bps'!$A$1:$B$548,2,FALSE)</f>
        <v>1210</v>
      </c>
      <c r="B585" t="s">
        <v>29</v>
      </c>
      <c r="C585" t="s">
        <v>1256</v>
      </c>
      <c r="D585">
        <f>VLOOKUP(E585,standarjenis_APBD!$A$2:$C$36,3,FALSE)</f>
        <v>6101</v>
      </c>
      <c r="E585" t="s">
        <v>1174</v>
      </c>
      <c r="F585">
        <f>VLOOKUP(G585,standarkelompok_APBD!$A$2:$C$10,3,FALSE)</f>
        <v>61</v>
      </c>
      <c r="G585" t="s">
        <v>1175</v>
      </c>
      <c r="H585">
        <f>VLOOKUP(I585,standarutama_APBD!$A$2:$B$4,2,FALSE)</f>
        <v>6</v>
      </c>
      <c r="I585" t="s">
        <v>1128</v>
      </c>
      <c r="J585" s="1">
        <v>84740600000</v>
      </c>
      <c r="K585">
        <v>2023</v>
      </c>
    </row>
    <row r="586" spans="1:11" x14ac:dyDescent="0.35">
      <c r="A586">
        <f>VLOOKUP(C586,'kode provinsi bps'!$A$1:$B$548,2,FALSE)</f>
        <v>1210</v>
      </c>
      <c r="B586" t="s">
        <v>29</v>
      </c>
      <c r="C586" t="s">
        <v>1256</v>
      </c>
      <c r="D586">
        <f>VLOOKUP(E586,standarjenis_APBD!$A$2:$C$36,3,FALSE)</f>
        <v>6202</v>
      </c>
      <c r="E586" t="s">
        <v>1178</v>
      </c>
      <c r="F586">
        <f>VLOOKUP(G586,standarkelompok_APBD!$A$2:$C$10,3,FALSE)</f>
        <v>62</v>
      </c>
      <c r="G586" t="s">
        <v>1177</v>
      </c>
      <c r="H586">
        <f>VLOOKUP(I586,standarutama_APBD!$A$2:$B$4,2,FALSE)</f>
        <v>6</v>
      </c>
      <c r="I586" t="s">
        <v>1128</v>
      </c>
      <c r="J586" s="1">
        <v>7500000000</v>
      </c>
      <c r="K586">
        <v>2023</v>
      </c>
    </row>
    <row r="587" spans="1:11" x14ac:dyDescent="0.35">
      <c r="A587">
        <f>VLOOKUP(C587,'kode provinsi bps'!$A$1:$B$548,2,FALSE)</f>
        <v>1212</v>
      </c>
      <c r="B587" t="s">
        <v>30</v>
      </c>
      <c r="C587" t="s">
        <v>1258</v>
      </c>
      <c r="D587">
        <f>VLOOKUP(E587,standarjenis_APBD!$A$2:$C$36,3,FALSE)</f>
        <v>4101</v>
      </c>
      <c r="E587" t="s">
        <v>1148</v>
      </c>
      <c r="F587">
        <f>VLOOKUP(G587,standarkelompok_APBD!$A$2:$C$10,3,FALSE)</f>
        <v>41</v>
      </c>
      <c r="G587" t="s">
        <v>1149</v>
      </c>
      <c r="H587">
        <f>VLOOKUP(I587,standarutama_APBD!$A$2:$B$4,2,FALSE)</f>
        <v>4</v>
      </c>
      <c r="I587" t="s">
        <v>1095</v>
      </c>
      <c r="J587" s="1">
        <v>1228083193305</v>
      </c>
      <c r="K587">
        <v>2023</v>
      </c>
    </row>
    <row r="588" spans="1:11" x14ac:dyDescent="0.35">
      <c r="A588">
        <f>VLOOKUP(C588,'kode provinsi bps'!$A$1:$B$548,2,FALSE)</f>
        <v>1212</v>
      </c>
      <c r="B588" t="s">
        <v>30</v>
      </c>
      <c r="C588" t="s">
        <v>1258</v>
      </c>
      <c r="D588">
        <f>VLOOKUP(E588,standarjenis_APBD!$A$2:$C$36,3,FALSE)</f>
        <v>4102</v>
      </c>
      <c r="E588" t="s">
        <v>1150</v>
      </c>
      <c r="F588">
        <f>VLOOKUP(G588,standarkelompok_APBD!$A$2:$C$10,3,FALSE)</f>
        <v>41</v>
      </c>
      <c r="G588" t="s">
        <v>1149</v>
      </c>
      <c r="H588">
        <f>VLOOKUP(I588,standarutama_APBD!$A$2:$B$4,2,FALSE)</f>
        <v>4</v>
      </c>
      <c r="I588" t="s">
        <v>1095</v>
      </c>
      <c r="J588" s="1">
        <v>95838378704</v>
      </c>
      <c r="K588">
        <v>2023</v>
      </c>
    </row>
    <row r="589" spans="1:11" x14ac:dyDescent="0.35">
      <c r="A589">
        <f>VLOOKUP(C589,'kode provinsi bps'!$A$1:$B$548,2,FALSE)</f>
        <v>1212</v>
      </c>
      <c r="B589" t="s">
        <v>30</v>
      </c>
      <c r="C589" t="s">
        <v>1258</v>
      </c>
      <c r="D589">
        <f>VLOOKUP(E589,standarjenis_APBD!$A$2:$C$36,3,FALSE)</f>
        <v>4103</v>
      </c>
      <c r="E589" t="s">
        <v>1151</v>
      </c>
      <c r="F589">
        <f>VLOOKUP(G589,standarkelompok_APBD!$A$2:$C$10,3,FALSE)</f>
        <v>41</v>
      </c>
      <c r="G589" t="s">
        <v>1149</v>
      </c>
      <c r="H589">
        <f>VLOOKUP(I589,standarutama_APBD!$A$2:$B$4,2,FALSE)</f>
        <v>4</v>
      </c>
      <c r="I589" t="s">
        <v>1095</v>
      </c>
      <c r="J589" s="1">
        <v>21867488711</v>
      </c>
      <c r="K589">
        <v>2023</v>
      </c>
    </row>
    <row r="590" spans="1:11" x14ac:dyDescent="0.35">
      <c r="A590">
        <f>VLOOKUP(C590,'kode provinsi bps'!$A$1:$B$548,2,FALSE)</f>
        <v>1212</v>
      </c>
      <c r="B590" t="s">
        <v>30</v>
      </c>
      <c r="C590" t="s">
        <v>1258</v>
      </c>
      <c r="D590">
        <f>VLOOKUP(E590,standarjenis_APBD!$A$2:$C$36,3,FALSE)</f>
        <v>4104</v>
      </c>
      <c r="E590" t="s">
        <v>1152</v>
      </c>
      <c r="F590">
        <f>VLOOKUP(G590,standarkelompok_APBD!$A$2:$C$10,3,FALSE)</f>
        <v>41</v>
      </c>
      <c r="G590" t="s">
        <v>1149</v>
      </c>
      <c r="H590">
        <f>VLOOKUP(I590,standarutama_APBD!$A$2:$B$4,2,FALSE)</f>
        <v>4</v>
      </c>
      <c r="I590" t="s">
        <v>1095</v>
      </c>
      <c r="J590" s="1">
        <v>192202125376</v>
      </c>
      <c r="K590">
        <v>2023</v>
      </c>
    </row>
    <row r="591" spans="1:11" x14ac:dyDescent="0.35">
      <c r="A591">
        <f>VLOOKUP(C591,'kode provinsi bps'!$A$1:$B$548,2,FALSE)</f>
        <v>1212</v>
      </c>
      <c r="B591" t="s">
        <v>30</v>
      </c>
      <c r="C591" t="s">
        <v>1258</v>
      </c>
      <c r="D591">
        <f>VLOOKUP(E591,standarjenis_APBD!$A$2:$C$36,3,FALSE)</f>
        <v>4201</v>
      </c>
      <c r="E591" t="s">
        <v>1153</v>
      </c>
      <c r="F591">
        <f>VLOOKUP(G591,standarkelompok_APBD!$A$2:$C$10,3,FALSE)</f>
        <v>42</v>
      </c>
      <c r="G591" t="s">
        <v>1154</v>
      </c>
      <c r="H591">
        <f>VLOOKUP(I591,standarutama_APBD!$A$2:$B$4,2,FALSE)</f>
        <v>4</v>
      </c>
      <c r="I591" t="s">
        <v>1095</v>
      </c>
      <c r="J591" s="1">
        <v>2531967690000</v>
      </c>
      <c r="K591">
        <v>2023</v>
      </c>
    </row>
    <row r="592" spans="1:11" x14ac:dyDescent="0.35">
      <c r="A592">
        <f>VLOOKUP(C592,'kode provinsi bps'!$A$1:$B$548,2,FALSE)</f>
        <v>1212</v>
      </c>
      <c r="B592" t="s">
        <v>30</v>
      </c>
      <c r="C592" t="s">
        <v>1258</v>
      </c>
      <c r="D592">
        <f>VLOOKUP(E592,standarjenis_APBD!$A$2:$C$36,3,FALSE)</f>
        <v>4202</v>
      </c>
      <c r="E592" t="s">
        <v>1179</v>
      </c>
      <c r="F592">
        <f>VLOOKUP(G592,standarkelompok_APBD!$A$2:$C$10,3,FALSE)</f>
        <v>42</v>
      </c>
      <c r="G592" t="s">
        <v>1154</v>
      </c>
      <c r="H592">
        <f>VLOOKUP(I592,standarutama_APBD!$A$2:$B$4,2,FALSE)</f>
        <v>4</v>
      </c>
      <c r="I592" t="s">
        <v>1095</v>
      </c>
      <c r="J592" s="1">
        <v>258713566567</v>
      </c>
      <c r="K592">
        <v>2023</v>
      </c>
    </row>
    <row r="593" spans="1:11" x14ac:dyDescent="0.35">
      <c r="A593">
        <f>VLOOKUP(C593,'kode provinsi bps'!$A$1:$B$548,2,FALSE)</f>
        <v>1212</v>
      </c>
      <c r="B593" t="s">
        <v>30</v>
      </c>
      <c r="C593" t="s">
        <v>1258</v>
      </c>
      <c r="D593">
        <f>VLOOKUP(E593,standarjenis_APBD!$A$2:$C$36,3,FALSE)</f>
        <v>4303</v>
      </c>
      <c r="E593" t="s">
        <v>1180</v>
      </c>
      <c r="F593">
        <f>VLOOKUP(G593,standarkelompok_APBD!$A$2:$C$10,3,FALSE)</f>
        <v>43</v>
      </c>
      <c r="G593" t="s">
        <v>1156</v>
      </c>
      <c r="H593">
        <f>VLOOKUP(I593,standarutama_APBD!$A$2:$B$4,2,FALSE)</f>
        <v>4</v>
      </c>
      <c r="I593" t="s">
        <v>1095</v>
      </c>
      <c r="J593" s="1">
        <v>1080000000</v>
      </c>
      <c r="K593">
        <v>2023</v>
      </c>
    </row>
    <row r="594" spans="1:11" x14ac:dyDescent="0.35">
      <c r="A594">
        <f>VLOOKUP(C594,'kode provinsi bps'!$A$1:$B$548,2,FALSE)</f>
        <v>1212</v>
      </c>
      <c r="B594" t="s">
        <v>30</v>
      </c>
      <c r="C594" t="s">
        <v>1258</v>
      </c>
      <c r="D594">
        <f>VLOOKUP(E594,standarjenis_APBD!$A$2:$C$36,3,FALSE)</f>
        <v>5101</v>
      </c>
      <c r="E594" t="s">
        <v>1157</v>
      </c>
      <c r="F594">
        <f>VLOOKUP(G594,standarkelompok_APBD!$A$2:$C$10,3,FALSE)</f>
        <v>51</v>
      </c>
      <c r="G594" t="s">
        <v>1158</v>
      </c>
      <c r="H594">
        <f>VLOOKUP(I594,standarutama_APBD!$A$2:$B$4,2,FALSE)</f>
        <v>5</v>
      </c>
      <c r="I594" t="s">
        <v>1108</v>
      </c>
      <c r="J594" s="1">
        <v>1605330460015</v>
      </c>
      <c r="K594">
        <v>2023</v>
      </c>
    </row>
    <row r="595" spans="1:11" x14ac:dyDescent="0.35">
      <c r="A595">
        <f>VLOOKUP(C595,'kode provinsi bps'!$A$1:$B$548,2,FALSE)</f>
        <v>1212</v>
      </c>
      <c r="B595" t="s">
        <v>30</v>
      </c>
      <c r="C595" t="s">
        <v>1258</v>
      </c>
      <c r="D595">
        <f>VLOOKUP(E595,standarjenis_APBD!$A$2:$C$36,3,FALSE)</f>
        <v>5102</v>
      </c>
      <c r="E595" t="s">
        <v>1159</v>
      </c>
      <c r="F595">
        <f>VLOOKUP(G595,standarkelompok_APBD!$A$2:$C$10,3,FALSE)</f>
        <v>51</v>
      </c>
      <c r="G595" t="s">
        <v>1158</v>
      </c>
      <c r="H595">
        <f>VLOOKUP(I595,standarutama_APBD!$A$2:$B$4,2,FALSE)</f>
        <v>5</v>
      </c>
      <c r="I595" t="s">
        <v>1108</v>
      </c>
      <c r="J595" s="1">
        <v>1340770677860</v>
      </c>
      <c r="K595">
        <v>2023</v>
      </c>
    </row>
    <row r="596" spans="1:11" x14ac:dyDescent="0.35">
      <c r="A596">
        <f>VLOOKUP(C596,'kode provinsi bps'!$A$1:$B$548,2,FALSE)</f>
        <v>1212</v>
      </c>
      <c r="B596" t="s">
        <v>30</v>
      </c>
      <c r="C596" t="s">
        <v>1258</v>
      </c>
      <c r="D596">
        <f>VLOOKUP(E596,standarjenis_APBD!$A$2:$C$36,3,FALSE)</f>
        <v>5105</v>
      </c>
      <c r="E596" t="s">
        <v>1161</v>
      </c>
      <c r="F596">
        <f>VLOOKUP(G596,standarkelompok_APBD!$A$2:$C$10,3,FALSE)</f>
        <v>51</v>
      </c>
      <c r="G596" t="s">
        <v>1158</v>
      </c>
      <c r="H596">
        <f>VLOOKUP(I596,standarutama_APBD!$A$2:$B$4,2,FALSE)</f>
        <v>5</v>
      </c>
      <c r="I596" t="s">
        <v>1108</v>
      </c>
      <c r="J596" s="1">
        <v>160596887365</v>
      </c>
      <c r="K596">
        <v>2023</v>
      </c>
    </row>
    <row r="597" spans="1:11" x14ac:dyDescent="0.35">
      <c r="A597">
        <f>VLOOKUP(C597,'kode provinsi bps'!$A$1:$B$548,2,FALSE)</f>
        <v>1212</v>
      </c>
      <c r="B597" t="s">
        <v>30</v>
      </c>
      <c r="C597" t="s">
        <v>1258</v>
      </c>
      <c r="D597">
        <f>VLOOKUP(E597,standarjenis_APBD!$A$2:$C$36,3,FALSE)</f>
        <v>5106</v>
      </c>
      <c r="E597" t="s">
        <v>1162</v>
      </c>
      <c r="F597">
        <f>VLOOKUP(G597,standarkelompok_APBD!$A$2:$C$10,3,FALSE)</f>
        <v>51</v>
      </c>
      <c r="G597" t="s">
        <v>1158</v>
      </c>
      <c r="H597">
        <f>VLOOKUP(I597,standarutama_APBD!$A$2:$B$4,2,FALSE)</f>
        <v>5</v>
      </c>
      <c r="I597" t="s">
        <v>1108</v>
      </c>
      <c r="J597" s="1">
        <v>83460000</v>
      </c>
      <c r="K597">
        <v>2023</v>
      </c>
    </row>
    <row r="598" spans="1:11" x14ac:dyDescent="0.35">
      <c r="A598">
        <f>VLOOKUP(C598,'kode provinsi bps'!$A$1:$B$548,2,FALSE)</f>
        <v>1212</v>
      </c>
      <c r="B598" t="s">
        <v>30</v>
      </c>
      <c r="C598" t="s">
        <v>1258</v>
      </c>
      <c r="D598">
        <f>VLOOKUP(E598,standarjenis_APBD!$A$2:$C$36,3,FALSE)</f>
        <v>5201</v>
      </c>
      <c r="E598" t="s">
        <v>1163</v>
      </c>
      <c r="F598">
        <f>VLOOKUP(G598,standarkelompok_APBD!$A$2:$C$10,3,FALSE)</f>
        <v>52</v>
      </c>
      <c r="G598" t="s">
        <v>1164</v>
      </c>
      <c r="H598">
        <f>VLOOKUP(I598,standarutama_APBD!$A$2:$B$4,2,FALSE)</f>
        <v>5</v>
      </c>
      <c r="I598" t="s">
        <v>1108</v>
      </c>
      <c r="J598" s="1">
        <v>16237362411</v>
      </c>
      <c r="K598">
        <v>2023</v>
      </c>
    </row>
    <row r="599" spans="1:11" x14ac:dyDescent="0.35">
      <c r="A599">
        <f>VLOOKUP(C599,'kode provinsi bps'!$A$1:$B$548,2,FALSE)</f>
        <v>1212</v>
      </c>
      <c r="B599" t="s">
        <v>30</v>
      </c>
      <c r="C599" t="s">
        <v>1258</v>
      </c>
      <c r="D599">
        <f>VLOOKUP(E599,standarjenis_APBD!$A$2:$C$36,3,FALSE)</f>
        <v>5202</v>
      </c>
      <c r="E599" t="s">
        <v>1165</v>
      </c>
      <c r="F599">
        <f>VLOOKUP(G599,standarkelompok_APBD!$A$2:$C$10,3,FALSE)</f>
        <v>52</v>
      </c>
      <c r="G599" t="s">
        <v>1164</v>
      </c>
      <c r="H599">
        <f>VLOOKUP(I599,standarutama_APBD!$A$2:$B$4,2,FALSE)</f>
        <v>5</v>
      </c>
      <c r="I599" t="s">
        <v>1108</v>
      </c>
      <c r="J599" s="1">
        <v>120904180534</v>
      </c>
      <c r="K599">
        <v>2023</v>
      </c>
    </row>
    <row r="600" spans="1:11" x14ac:dyDescent="0.35">
      <c r="A600">
        <f>VLOOKUP(C600,'kode provinsi bps'!$A$1:$B$548,2,FALSE)</f>
        <v>1212</v>
      </c>
      <c r="B600" t="s">
        <v>30</v>
      </c>
      <c r="C600" t="s">
        <v>1258</v>
      </c>
      <c r="D600">
        <f>VLOOKUP(E600,standarjenis_APBD!$A$2:$C$36,3,FALSE)</f>
        <v>5203</v>
      </c>
      <c r="E600" t="s">
        <v>1166</v>
      </c>
      <c r="F600">
        <f>VLOOKUP(G600,standarkelompok_APBD!$A$2:$C$10,3,FALSE)</f>
        <v>52</v>
      </c>
      <c r="G600" t="s">
        <v>1164</v>
      </c>
      <c r="H600">
        <f>VLOOKUP(I600,standarutama_APBD!$A$2:$B$4,2,FALSE)</f>
        <v>5</v>
      </c>
      <c r="I600" t="s">
        <v>1108</v>
      </c>
      <c r="J600" s="1">
        <v>111596847753</v>
      </c>
      <c r="K600">
        <v>2023</v>
      </c>
    </row>
    <row r="601" spans="1:11" x14ac:dyDescent="0.35">
      <c r="A601">
        <f>VLOOKUP(C601,'kode provinsi bps'!$A$1:$B$548,2,FALSE)</f>
        <v>1212</v>
      </c>
      <c r="B601" t="s">
        <v>30</v>
      </c>
      <c r="C601" t="s">
        <v>1258</v>
      </c>
      <c r="D601">
        <f>VLOOKUP(E601,standarjenis_APBD!$A$2:$C$36,3,FALSE)</f>
        <v>5204</v>
      </c>
      <c r="E601" t="s">
        <v>1167</v>
      </c>
      <c r="F601">
        <f>VLOOKUP(G601,standarkelompok_APBD!$A$2:$C$10,3,FALSE)</f>
        <v>52</v>
      </c>
      <c r="G601" t="s">
        <v>1164</v>
      </c>
      <c r="H601">
        <f>VLOOKUP(I601,standarutama_APBD!$A$2:$B$4,2,FALSE)</f>
        <v>5</v>
      </c>
      <c r="I601" t="s">
        <v>1108</v>
      </c>
      <c r="J601" s="1">
        <v>397059601242</v>
      </c>
      <c r="K601">
        <v>2023</v>
      </c>
    </row>
    <row r="602" spans="1:11" x14ac:dyDescent="0.35">
      <c r="A602">
        <f>VLOOKUP(C602,'kode provinsi bps'!$A$1:$B$548,2,FALSE)</f>
        <v>1212</v>
      </c>
      <c r="B602" t="s">
        <v>30</v>
      </c>
      <c r="C602" t="s">
        <v>1258</v>
      </c>
      <c r="D602">
        <f>VLOOKUP(E602,standarjenis_APBD!$A$2:$C$36,3,FALSE)</f>
        <v>5205</v>
      </c>
      <c r="E602" t="s">
        <v>1168</v>
      </c>
      <c r="F602">
        <f>VLOOKUP(G602,standarkelompok_APBD!$A$2:$C$10,3,FALSE)</f>
        <v>52</v>
      </c>
      <c r="G602" t="s">
        <v>1164</v>
      </c>
      <c r="H602">
        <f>VLOOKUP(I602,standarutama_APBD!$A$2:$B$4,2,FALSE)</f>
        <v>5</v>
      </c>
      <c r="I602" t="s">
        <v>1108</v>
      </c>
      <c r="J602" s="1">
        <v>8898375200</v>
      </c>
      <c r="K602">
        <v>2023</v>
      </c>
    </row>
    <row r="603" spans="1:11" x14ac:dyDescent="0.35">
      <c r="A603">
        <f>VLOOKUP(C603,'kode provinsi bps'!$A$1:$B$548,2,FALSE)</f>
        <v>1212</v>
      </c>
      <c r="B603" t="s">
        <v>30</v>
      </c>
      <c r="C603" t="s">
        <v>1258</v>
      </c>
      <c r="D603">
        <f>VLOOKUP(E603,standarjenis_APBD!$A$2:$C$36,3,FALSE)</f>
        <v>5301</v>
      </c>
      <c r="E603" t="s">
        <v>1169</v>
      </c>
      <c r="F603">
        <f>VLOOKUP(G603,standarkelompok_APBD!$A$2:$C$10,3,FALSE)</f>
        <v>53</v>
      </c>
      <c r="G603" t="s">
        <v>1170</v>
      </c>
      <c r="H603">
        <f>VLOOKUP(I603,standarutama_APBD!$A$2:$B$4,2,FALSE)</f>
        <v>5</v>
      </c>
      <c r="I603" t="s">
        <v>1108</v>
      </c>
      <c r="J603" s="1">
        <v>50000000000</v>
      </c>
      <c r="K603">
        <v>2023</v>
      </c>
    </row>
    <row r="604" spans="1:11" x14ac:dyDescent="0.35">
      <c r="A604">
        <f>VLOOKUP(C604,'kode provinsi bps'!$A$1:$B$548,2,FALSE)</f>
        <v>1212</v>
      </c>
      <c r="B604" t="s">
        <v>30</v>
      </c>
      <c r="C604" t="s">
        <v>1258</v>
      </c>
      <c r="D604">
        <f>VLOOKUP(E604,standarjenis_APBD!$A$2:$C$36,3,FALSE)</f>
        <v>5401</v>
      </c>
      <c r="E604" t="s">
        <v>1171</v>
      </c>
      <c r="F604">
        <f>VLOOKUP(G604,standarkelompok_APBD!$A$2:$C$10,3,FALSE)</f>
        <v>54</v>
      </c>
      <c r="G604" t="s">
        <v>1172</v>
      </c>
      <c r="H604">
        <f>VLOOKUP(I604,standarutama_APBD!$A$2:$B$4,2,FALSE)</f>
        <v>5</v>
      </c>
      <c r="I604" t="s">
        <v>1108</v>
      </c>
      <c r="J604" s="1">
        <v>70485991283</v>
      </c>
      <c r="K604">
        <v>2023</v>
      </c>
    </row>
    <row r="605" spans="1:11" x14ac:dyDescent="0.35">
      <c r="A605">
        <f>VLOOKUP(C605,'kode provinsi bps'!$A$1:$B$548,2,FALSE)</f>
        <v>1212</v>
      </c>
      <c r="B605" t="s">
        <v>30</v>
      </c>
      <c r="C605" t="s">
        <v>1258</v>
      </c>
      <c r="D605">
        <f>VLOOKUP(E605,standarjenis_APBD!$A$2:$C$36,3,FALSE)</f>
        <v>5402</v>
      </c>
      <c r="E605" t="s">
        <v>1173</v>
      </c>
      <c r="F605">
        <f>VLOOKUP(G605,standarkelompok_APBD!$A$2:$C$10,3,FALSE)</f>
        <v>54</v>
      </c>
      <c r="G605" t="s">
        <v>1172</v>
      </c>
      <c r="H605">
        <f>VLOOKUP(I605,standarutama_APBD!$A$2:$B$4,2,FALSE)</f>
        <v>5</v>
      </c>
      <c r="I605" t="s">
        <v>1108</v>
      </c>
      <c r="J605" s="1">
        <v>474788599000</v>
      </c>
      <c r="K605">
        <v>2023</v>
      </c>
    </row>
    <row r="606" spans="1:11" x14ac:dyDescent="0.35">
      <c r="A606">
        <f>VLOOKUP(C606,'kode provinsi bps'!$A$1:$B$548,2,FALSE)</f>
        <v>1212</v>
      </c>
      <c r="B606" t="s">
        <v>30</v>
      </c>
      <c r="C606" t="s">
        <v>1258</v>
      </c>
      <c r="D606">
        <f>VLOOKUP(E606,standarjenis_APBD!$A$2:$C$36,3,FALSE)</f>
        <v>6101</v>
      </c>
      <c r="E606" t="s">
        <v>1174</v>
      </c>
      <c r="F606">
        <f>VLOOKUP(G606,standarkelompok_APBD!$A$2:$C$10,3,FALSE)</f>
        <v>61</v>
      </c>
      <c r="G606" t="s">
        <v>1175</v>
      </c>
      <c r="H606">
        <f>VLOOKUP(I606,standarutama_APBD!$A$2:$B$4,2,FALSE)</f>
        <v>6</v>
      </c>
      <c r="I606" t="s">
        <v>1128</v>
      </c>
      <c r="J606" s="1">
        <v>45000000000</v>
      </c>
      <c r="K606">
        <v>2023</v>
      </c>
    </row>
    <row r="607" spans="1:11" x14ac:dyDescent="0.35">
      <c r="A607">
        <f>VLOOKUP(C607,'kode provinsi bps'!$A$1:$B$548,2,FALSE)</f>
        <v>1212</v>
      </c>
      <c r="B607" t="s">
        <v>30</v>
      </c>
      <c r="C607" t="s">
        <v>1258</v>
      </c>
      <c r="D607">
        <f>VLOOKUP(E607,standarjenis_APBD!$A$2:$C$36,3,FALSE)</f>
        <v>6202</v>
      </c>
      <c r="E607" t="s">
        <v>1178</v>
      </c>
      <c r="F607">
        <f>VLOOKUP(G607,standarkelompok_APBD!$A$2:$C$10,3,FALSE)</f>
        <v>62</v>
      </c>
      <c r="G607" t="s">
        <v>1177</v>
      </c>
      <c r="H607">
        <f>VLOOKUP(I607,standarutama_APBD!$A$2:$B$4,2,FALSE)</f>
        <v>6</v>
      </c>
      <c r="I607" t="s">
        <v>1128</v>
      </c>
      <c r="J607" s="1">
        <v>18000000000</v>
      </c>
      <c r="K607">
        <v>2023</v>
      </c>
    </row>
    <row r="608" spans="1:11" x14ac:dyDescent="0.35">
      <c r="A608">
        <f>VLOOKUP(C608,'kode provinsi bps'!$A$1:$B$548,2,FALSE)</f>
        <v>1211</v>
      </c>
      <c r="B608" t="s">
        <v>31</v>
      </c>
      <c r="C608" t="s">
        <v>1257</v>
      </c>
      <c r="D608">
        <f>VLOOKUP(E608,standarjenis_APBD!$A$2:$C$36,3,FALSE)</f>
        <v>4101</v>
      </c>
      <c r="E608" t="s">
        <v>1148</v>
      </c>
      <c r="F608">
        <f>VLOOKUP(G608,standarkelompok_APBD!$A$2:$C$10,3,FALSE)</f>
        <v>41</v>
      </c>
      <c r="G608" t="s">
        <v>1149</v>
      </c>
      <c r="H608">
        <f>VLOOKUP(I608,standarutama_APBD!$A$2:$B$4,2,FALSE)</f>
        <v>4</v>
      </c>
      <c r="I608" t="s">
        <v>1095</v>
      </c>
      <c r="J608" s="1">
        <v>58282835442</v>
      </c>
      <c r="K608">
        <v>2023</v>
      </c>
    </row>
    <row r="609" spans="1:11" x14ac:dyDescent="0.35">
      <c r="A609">
        <f>VLOOKUP(C609,'kode provinsi bps'!$A$1:$B$548,2,FALSE)</f>
        <v>1211</v>
      </c>
      <c r="B609" t="s">
        <v>31</v>
      </c>
      <c r="C609" t="s">
        <v>1257</v>
      </c>
      <c r="D609">
        <f>VLOOKUP(E609,standarjenis_APBD!$A$2:$C$36,3,FALSE)</f>
        <v>4102</v>
      </c>
      <c r="E609" t="s">
        <v>1150</v>
      </c>
      <c r="F609">
        <f>VLOOKUP(G609,standarkelompok_APBD!$A$2:$C$10,3,FALSE)</f>
        <v>41</v>
      </c>
      <c r="G609" t="s">
        <v>1149</v>
      </c>
      <c r="H609">
        <f>VLOOKUP(I609,standarutama_APBD!$A$2:$B$4,2,FALSE)</f>
        <v>4</v>
      </c>
      <c r="I609" t="s">
        <v>1095</v>
      </c>
      <c r="J609" s="1">
        <v>13910554350</v>
      </c>
      <c r="K609">
        <v>2023</v>
      </c>
    </row>
    <row r="610" spans="1:11" x14ac:dyDescent="0.35">
      <c r="A610">
        <f>VLOOKUP(C610,'kode provinsi bps'!$A$1:$B$548,2,FALSE)</f>
        <v>1211</v>
      </c>
      <c r="B610" t="s">
        <v>31</v>
      </c>
      <c r="C610" t="s">
        <v>1257</v>
      </c>
      <c r="D610">
        <f>VLOOKUP(E610,standarjenis_APBD!$A$2:$C$36,3,FALSE)</f>
        <v>4103</v>
      </c>
      <c r="E610" t="s">
        <v>1151</v>
      </c>
      <c r="F610">
        <f>VLOOKUP(G610,standarkelompok_APBD!$A$2:$C$10,3,FALSE)</f>
        <v>41</v>
      </c>
      <c r="G610" t="s">
        <v>1149</v>
      </c>
      <c r="H610">
        <f>VLOOKUP(I610,standarutama_APBD!$A$2:$B$4,2,FALSE)</f>
        <v>4</v>
      </c>
      <c r="I610" t="s">
        <v>1095</v>
      </c>
      <c r="J610" s="1">
        <v>3000000000</v>
      </c>
      <c r="K610">
        <v>2023</v>
      </c>
    </row>
    <row r="611" spans="1:11" x14ac:dyDescent="0.35">
      <c r="A611">
        <f>VLOOKUP(C611,'kode provinsi bps'!$A$1:$B$548,2,FALSE)</f>
        <v>1211</v>
      </c>
      <c r="B611" t="s">
        <v>31</v>
      </c>
      <c r="C611" t="s">
        <v>1257</v>
      </c>
      <c r="D611">
        <f>VLOOKUP(E611,standarjenis_APBD!$A$2:$C$36,3,FALSE)</f>
        <v>4104</v>
      </c>
      <c r="E611" t="s">
        <v>1152</v>
      </c>
      <c r="F611">
        <f>VLOOKUP(G611,standarkelompok_APBD!$A$2:$C$10,3,FALSE)</f>
        <v>41</v>
      </c>
      <c r="G611" t="s">
        <v>1149</v>
      </c>
      <c r="H611">
        <f>VLOOKUP(I611,standarutama_APBD!$A$2:$B$4,2,FALSE)</f>
        <v>4</v>
      </c>
      <c r="I611" t="s">
        <v>1095</v>
      </c>
      <c r="J611" s="1">
        <v>42230000000</v>
      </c>
      <c r="K611">
        <v>2023</v>
      </c>
    </row>
    <row r="612" spans="1:11" x14ac:dyDescent="0.35">
      <c r="A612">
        <f>VLOOKUP(C612,'kode provinsi bps'!$A$1:$B$548,2,FALSE)</f>
        <v>1211</v>
      </c>
      <c r="B612" t="s">
        <v>31</v>
      </c>
      <c r="C612" t="s">
        <v>1257</v>
      </c>
      <c r="D612">
        <f>VLOOKUP(E612,standarjenis_APBD!$A$2:$C$36,3,FALSE)</f>
        <v>4201</v>
      </c>
      <c r="E612" t="s">
        <v>1153</v>
      </c>
      <c r="F612">
        <f>VLOOKUP(G612,standarkelompok_APBD!$A$2:$C$10,3,FALSE)</f>
        <v>42</v>
      </c>
      <c r="G612" t="s">
        <v>1154</v>
      </c>
      <c r="H612">
        <f>VLOOKUP(I612,standarutama_APBD!$A$2:$B$4,2,FALSE)</f>
        <v>4</v>
      </c>
      <c r="I612" t="s">
        <v>1095</v>
      </c>
      <c r="J612" s="1">
        <v>1209046738000</v>
      </c>
      <c r="K612">
        <v>2023</v>
      </c>
    </row>
    <row r="613" spans="1:11" x14ac:dyDescent="0.35">
      <c r="A613">
        <f>VLOOKUP(C613,'kode provinsi bps'!$A$1:$B$548,2,FALSE)</f>
        <v>1211</v>
      </c>
      <c r="B613" t="s">
        <v>31</v>
      </c>
      <c r="C613" t="s">
        <v>1257</v>
      </c>
      <c r="D613">
        <f>VLOOKUP(E613,standarjenis_APBD!$A$2:$C$36,3,FALSE)</f>
        <v>4202</v>
      </c>
      <c r="E613" t="s">
        <v>1179</v>
      </c>
      <c r="F613">
        <f>VLOOKUP(G613,standarkelompok_APBD!$A$2:$C$10,3,FALSE)</f>
        <v>42</v>
      </c>
      <c r="G613" t="s">
        <v>1154</v>
      </c>
      <c r="H613">
        <f>VLOOKUP(I613,standarutama_APBD!$A$2:$B$4,2,FALSE)</f>
        <v>4</v>
      </c>
      <c r="I613" t="s">
        <v>1095</v>
      </c>
      <c r="J613" s="1">
        <v>32168633632</v>
      </c>
      <c r="K613">
        <v>2023</v>
      </c>
    </row>
    <row r="614" spans="1:11" x14ac:dyDescent="0.35">
      <c r="A614">
        <f>VLOOKUP(C614,'kode provinsi bps'!$A$1:$B$548,2,FALSE)</f>
        <v>1211</v>
      </c>
      <c r="B614" t="s">
        <v>31</v>
      </c>
      <c r="C614" t="s">
        <v>1257</v>
      </c>
      <c r="D614">
        <f>VLOOKUP(E614,standarjenis_APBD!$A$2:$C$36,3,FALSE)</f>
        <v>4303</v>
      </c>
      <c r="E614" t="s">
        <v>1180</v>
      </c>
      <c r="F614">
        <f>VLOOKUP(G614,standarkelompok_APBD!$A$2:$C$10,3,FALSE)</f>
        <v>43</v>
      </c>
      <c r="G614" t="s">
        <v>1156</v>
      </c>
      <c r="H614">
        <f>VLOOKUP(I614,standarutama_APBD!$A$2:$B$4,2,FALSE)</f>
        <v>4</v>
      </c>
      <c r="I614" t="s">
        <v>1095</v>
      </c>
      <c r="J614" s="1">
        <v>13366033000</v>
      </c>
      <c r="K614">
        <v>2023</v>
      </c>
    </row>
    <row r="615" spans="1:11" x14ac:dyDescent="0.35">
      <c r="A615">
        <f>VLOOKUP(C615,'kode provinsi bps'!$A$1:$B$548,2,FALSE)</f>
        <v>1211</v>
      </c>
      <c r="B615" t="s">
        <v>31</v>
      </c>
      <c r="C615" t="s">
        <v>1257</v>
      </c>
      <c r="D615">
        <f>VLOOKUP(E615,standarjenis_APBD!$A$2:$C$36,3,FALSE)</f>
        <v>5101</v>
      </c>
      <c r="E615" t="s">
        <v>1157</v>
      </c>
      <c r="F615">
        <f>VLOOKUP(G615,standarkelompok_APBD!$A$2:$C$10,3,FALSE)</f>
        <v>51</v>
      </c>
      <c r="G615" t="s">
        <v>1158</v>
      </c>
      <c r="H615">
        <f>VLOOKUP(I615,standarutama_APBD!$A$2:$B$4,2,FALSE)</f>
        <v>5</v>
      </c>
      <c r="I615" t="s">
        <v>1108</v>
      </c>
      <c r="J615" s="1">
        <v>615873273925</v>
      </c>
      <c r="K615">
        <v>2023</v>
      </c>
    </row>
    <row r="616" spans="1:11" x14ac:dyDescent="0.35">
      <c r="A616">
        <f>VLOOKUP(C616,'kode provinsi bps'!$A$1:$B$548,2,FALSE)</f>
        <v>1211</v>
      </c>
      <c r="B616" t="s">
        <v>31</v>
      </c>
      <c r="C616" t="s">
        <v>1257</v>
      </c>
      <c r="D616">
        <f>VLOOKUP(E616,standarjenis_APBD!$A$2:$C$36,3,FALSE)</f>
        <v>5102</v>
      </c>
      <c r="E616" t="s">
        <v>1159</v>
      </c>
      <c r="F616">
        <f>VLOOKUP(G616,standarkelompok_APBD!$A$2:$C$10,3,FALSE)</f>
        <v>51</v>
      </c>
      <c r="G616" t="s">
        <v>1158</v>
      </c>
      <c r="H616">
        <f>VLOOKUP(I616,standarutama_APBD!$A$2:$B$4,2,FALSE)</f>
        <v>5</v>
      </c>
      <c r="I616" t="s">
        <v>1108</v>
      </c>
      <c r="J616" s="1">
        <v>291367735656</v>
      </c>
      <c r="K616">
        <v>2023</v>
      </c>
    </row>
    <row r="617" spans="1:11" x14ac:dyDescent="0.35">
      <c r="A617">
        <f>VLOOKUP(C617,'kode provinsi bps'!$A$1:$B$548,2,FALSE)</f>
        <v>1211</v>
      </c>
      <c r="B617" t="s">
        <v>31</v>
      </c>
      <c r="C617" t="s">
        <v>1257</v>
      </c>
      <c r="D617">
        <f>VLOOKUP(E617,standarjenis_APBD!$A$2:$C$36,3,FALSE)</f>
        <v>5105</v>
      </c>
      <c r="E617" t="s">
        <v>1161</v>
      </c>
      <c r="F617">
        <f>VLOOKUP(G617,standarkelompok_APBD!$A$2:$C$10,3,FALSE)</f>
        <v>51</v>
      </c>
      <c r="G617" t="s">
        <v>1158</v>
      </c>
      <c r="H617">
        <f>VLOOKUP(I617,standarutama_APBD!$A$2:$B$4,2,FALSE)</f>
        <v>5</v>
      </c>
      <c r="I617" t="s">
        <v>1108</v>
      </c>
      <c r="J617" s="1">
        <v>25442531876</v>
      </c>
      <c r="K617">
        <v>2023</v>
      </c>
    </row>
    <row r="618" spans="1:11" x14ac:dyDescent="0.35">
      <c r="A618">
        <f>VLOOKUP(C618,'kode provinsi bps'!$A$1:$B$548,2,FALSE)</f>
        <v>1211</v>
      </c>
      <c r="B618" t="s">
        <v>31</v>
      </c>
      <c r="C618" t="s">
        <v>1257</v>
      </c>
      <c r="D618">
        <f>VLOOKUP(E618,standarjenis_APBD!$A$2:$C$36,3,FALSE)</f>
        <v>5202</v>
      </c>
      <c r="E618" t="s">
        <v>1165</v>
      </c>
      <c r="F618">
        <f>VLOOKUP(G618,standarkelompok_APBD!$A$2:$C$10,3,FALSE)</f>
        <v>52</v>
      </c>
      <c r="G618" t="s">
        <v>1164</v>
      </c>
      <c r="H618">
        <f>VLOOKUP(I618,standarutama_APBD!$A$2:$B$4,2,FALSE)</f>
        <v>5</v>
      </c>
      <c r="I618" t="s">
        <v>1108</v>
      </c>
      <c r="J618" s="1">
        <v>25417449386</v>
      </c>
      <c r="K618">
        <v>2023</v>
      </c>
    </row>
    <row r="619" spans="1:11" x14ac:dyDescent="0.35">
      <c r="A619">
        <f>VLOOKUP(C619,'kode provinsi bps'!$A$1:$B$548,2,FALSE)</f>
        <v>1211</v>
      </c>
      <c r="B619" t="s">
        <v>31</v>
      </c>
      <c r="C619" t="s">
        <v>1257</v>
      </c>
      <c r="D619">
        <f>VLOOKUP(E619,standarjenis_APBD!$A$2:$C$36,3,FALSE)</f>
        <v>5203</v>
      </c>
      <c r="E619" t="s">
        <v>1166</v>
      </c>
      <c r="F619">
        <f>VLOOKUP(G619,standarkelompok_APBD!$A$2:$C$10,3,FALSE)</f>
        <v>52</v>
      </c>
      <c r="G619" t="s">
        <v>1164</v>
      </c>
      <c r="H619">
        <f>VLOOKUP(I619,standarutama_APBD!$A$2:$B$4,2,FALSE)</f>
        <v>5</v>
      </c>
      <c r="I619" t="s">
        <v>1108</v>
      </c>
      <c r="J619" s="1">
        <v>28047870768</v>
      </c>
      <c r="K619">
        <v>2023</v>
      </c>
    </row>
    <row r="620" spans="1:11" x14ac:dyDescent="0.35">
      <c r="A620">
        <f>VLOOKUP(C620,'kode provinsi bps'!$A$1:$B$548,2,FALSE)</f>
        <v>1211</v>
      </c>
      <c r="B620" t="s">
        <v>31</v>
      </c>
      <c r="C620" t="s">
        <v>1257</v>
      </c>
      <c r="D620">
        <f>VLOOKUP(E620,standarjenis_APBD!$A$2:$C$36,3,FALSE)</f>
        <v>5204</v>
      </c>
      <c r="E620" t="s">
        <v>1167</v>
      </c>
      <c r="F620">
        <f>VLOOKUP(G620,standarkelompok_APBD!$A$2:$C$10,3,FALSE)</f>
        <v>52</v>
      </c>
      <c r="G620" t="s">
        <v>1164</v>
      </c>
      <c r="H620">
        <f>VLOOKUP(I620,standarutama_APBD!$A$2:$B$4,2,FALSE)</f>
        <v>5</v>
      </c>
      <c r="I620" t="s">
        <v>1108</v>
      </c>
      <c r="J620" s="1">
        <v>106889349467</v>
      </c>
      <c r="K620">
        <v>2023</v>
      </c>
    </row>
    <row r="621" spans="1:11" x14ac:dyDescent="0.35">
      <c r="A621">
        <f>VLOOKUP(C621,'kode provinsi bps'!$A$1:$B$548,2,FALSE)</f>
        <v>1211</v>
      </c>
      <c r="B621" t="s">
        <v>31</v>
      </c>
      <c r="C621" t="s">
        <v>1257</v>
      </c>
      <c r="D621">
        <f>VLOOKUP(E621,standarjenis_APBD!$A$2:$C$36,3,FALSE)</f>
        <v>5205</v>
      </c>
      <c r="E621" t="s">
        <v>1168</v>
      </c>
      <c r="F621">
        <f>VLOOKUP(G621,standarkelompok_APBD!$A$2:$C$10,3,FALSE)</f>
        <v>52</v>
      </c>
      <c r="G621" t="s">
        <v>1164</v>
      </c>
      <c r="H621">
        <f>VLOOKUP(I621,standarutama_APBD!$A$2:$B$4,2,FALSE)</f>
        <v>5</v>
      </c>
      <c r="I621" t="s">
        <v>1108</v>
      </c>
      <c r="J621" s="1">
        <v>5127748865</v>
      </c>
      <c r="K621">
        <v>2023</v>
      </c>
    </row>
    <row r="622" spans="1:11" x14ac:dyDescent="0.35">
      <c r="A622">
        <f>VLOOKUP(C622,'kode provinsi bps'!$A$1:$B$548,2,FALSE)</f>
        <v>1211</v>
      </c>
      <c r="B622" t="s">
        <v>31</v>
      </c>
      <c r="C622" t="s">
        <v>1257</v>
      </c>
      <c r="D622">
        <f>VLOOKUP(E622,standarjenis_APBD!$A$2:$C$36,3,FALSE)</f>
        <v>5301</v>
      </c>
      <c r="E622" t="s">
        <v>1169</v>
      </c>
      <c r="F622">
        <f>VLOOKUP(G622,standarkelompok_APBD!$A$2:$C$10,3,FALSE)</f>
        <v>53</v>
      </c>
      <c r="G622" t="s">
        <v>1170</v>
      </c>
      <c r="H622">
        <f>VLOOKUP(I622,standarutama_APBD!$A$2:$B$4,2,FALSE)</f>
        <v>5</v>
      </c>
      <c r="I622" t="s">
        <v>1108</v>
      </c>
      <c r="J622" s="1">
        <v>3299572202</v>
      </c>
      <c r="K622">
        <v>2023</v>
      </c>
    </row>
    <row r="623" spans="1:11" x14ac:dyDescent="0.35">
      <c r="A623">
        <f>VLOOKUP(C623,'kode provinsi bps'!$A$1:$B$548,2,FALSE)</f>
        <v>1211</v>
      </c>
      <c r="B623" t="s">
        <v>31</v>
      </c>
      <c r="C623" t="s">
        <v>1257</v>
      </c>
      <c r="D623">
        <f>VLOOKUP(E623,standarjenis_APBD!$A$2:$C$36,3,FALSE)</f>
        <v>5401</v>
      </c>
      <c r="E623" t="s">
        <v>1171</v>
      </c>
      <c r="F623">
        <f>VLOOKUP(G623,standarkelompok_APBD!$A$2:$C$10,3,FALSE)</f>
        <v>54</v>
      </c>
      <c r="G623" t="s">
        <v>1172</v>
      </c>
      <c r="H623">
        <f>VLOOKUP(I623,standarutama_APBD!$A$2:$B$4,2,FALSE)</f>
        <v>5</v>
      </c>
      <c r="I623" t="s">
        <v>1108</v>
      </c>
      <c r="J623" s="1">
        <v>7219338979</v>
      </c>
      <c r="K623">
        <v>2023</v>
      </c>
    </row>
    <row r="624" spans="1:11" x14ac:dyDescent="0.35">
      <c r="A624">
        <f>VLOOKUP(C624,'kode provinsi bps'!$A$1:$B$548,2,FALSE)</f>
        <v>1211</v>
      </c>
      <c r="B624" t="s">
        <v>31</v>
      </c>
      <c r="C624" t="s">
        <v>1257</v>
      </c>
      <c r="D624">
        <f>VLOOKUP(E624,standarjenis_APBD!$A$2:$C$36,3,FALSE)</f>
        <v>5402</v>
      </c>
      <c r="E624" t="s">
        <v>1173</v>
      </c>
      <c r="F624">
        <f>VLOOKUP(G624,standarkelompok_APBD!$A$2:$C$10,3,FALSE)</f>
        <v>54</v>
      </c>
      <c r="G624" t="s">
        <v>1172</v>
      </c>
      <c r="H624">
        <f>VLOOKUP(I624,standarutama_APBD!$A$2:$B$4,2,FALSE)</f>
        <v>5</v>
      </c>
      <c r="I624" t="s">
        <v>1108</v>
      </c>
      <c r="J624" s="1">
        <v>269319923300</v>
      </c>
      <c r="K624">
        <v>2023</v>
      </c>
    </row>
    <row r="625" spans="1:11" x14ac:dyDescent="0.35">
      <c r="A625">
        <f>VLOOKUP(C625,'kode provinsi bps'!$A$1:$B$548,2,FALSE)</f>
        <v>1211</v>
      </c>
      <c r="B625" t="s">
        <v>31</v>
      </c>
      <c r="C625" t="s">
        <v>1257</v>
      </c>
      <c r="D625">
        <f>VLOOKUP(E625,standarjenis_APBD!$A$2:$C$36,3,FALSE)</f>
        <v>6101</v>
      </c>
      <c r="E625" t="s">
        <v>1174</v>
      </c>
      <c r="F625">
        <f>VLOOKUP(G625,standarkelompok_APBD!$A$2:$C$10,3,FALSE)</f>
        <v>61</v>
      </c>
      <c r="G625" t="s">
        <v>1175</v>
      </c>
      <c r="H625">
        <f>VLOOKUP(I625,standarutama_APBD!$A$2:$B$4,2,FALSE)</f>
        <v>6</v>
      </c>
      <c r="I625" t="s">
        <v>1128</v>
      </c>
      <c r="J625" s="1">
        <v>6000000000</v>
      </c>
      <c r="K625">
        <v>2023</v>
      </c>
    </row>
    <row r="626" spans="1:11" x14ac:dyDescent="0.35">
      <c r="A626">
        <f>VLOOKUP(C626,'kode provinsi bps'!$A$1:$B$548,2,FALSE)</f>
        <v>1207</v>
      </c>
      <c r="B626" t="s">
        <v>32</v>
      </c>
      <c r="C626" t="s">
        <v>1635</v>
      </c>
      <c r="D626">
        <f>VLOOKUP(E626,standarjenis_APBD!$A$2:$C$36,3,FALSE)</f>
        <v>4101</v>
      </c>
      <c r="E626" t="s">
        <v>1148</v>
      </c>
      <c r="F626">
        <f>VLOOKUP(G626,standarkelompok_APBD!$A$2:$C$10,3,FALSE)</f>
        <v>41</v>
      </c>
      <c r="G626" t="s">
        <v>1149</v>
      </c>
      <c r="H626">
        <f>VLOOKUP(I626,standarutama_APBD!$A$2:$B$4,2,FALSE)</f>
        <v>4</v>
      </c>
      <c r="I626" t="s">
        <v>1095</v>
      </c>
      <c r="J626" s="1">
        <v>114780000000</v>
      </c>
      <c r="K626">
        <v>2023</v>
      </c>
    </row>
    <row r="627" spans="1:11" x14ac:dyDescent="0.35">
      <c r="A627">
        <f>VLOOKUP(C627,'kode provinsi bps'!$A$1:$B$548,2,FALSE)</f>
        <v>1207</v>
      </c>
      <c r="B627" t="s">
        <v>32</v>
      </c>
      <c r="C627" t="s">
        <v>1635</v>
      </c>
      <c r="D627">
        <f>VLOOKUP(E627,standarjenis_APBD!$A$2:$C$36,3,FALSE)</f>
        <v>4102</v>
      </c>
      <c r="E627" t="s">
        <v>1150</v>
      </c>
      <c r="F627">
        <f>VLOOKUP(G627,standarkelompok_APBD!$A$2:$C$10,3,FALSE)</f>
        <v>41</v>
      </c>
      <c r="G627" t="s">
        <v>1149</v>
      </c>
      <c r="H627">
        <f>VLOOKUP(I627,standarutama_APBD!$A$2:$B$4,2,FALSE)</f>
        <v>4</v>
      </c>
      <c r="I627" t="s">
        <v>1095</v>
      </c>
      <c r="J627" s="1">
        <v>9612500000</v>
      </c>
      <c r="K627">
        <v>2023</v>
      </c>
    </row>
    <row r="628" spans="1:11" x14ac:dyDescent="0.35">
      <c r="A628">
        <f>VLOOKUP(C628,'kode provinsi bps'!$A$1:$B$548,2,FALSE)</f>
        <v>1207</v>
      </c>
      <c r="B628" t="s">
        <v>32</v>
      </c>
      <c r="C628" t="s">
        <v>1635</v>
      </c>
      <c r="D628">
        <f>VLOOKUP(E628,standarjenis_APBD!$A$2:$C$36,3,FALSE)</f>
        <v>4103</v>
      </c>
      <c r="E628" t="s">
        <v>1151</v>
      </c>
      <c r="F628">
        <f>VLOOKUP(G628,standarkelompok_APBD!$A$2:$C$10,3,FALSE)</f>
        <v>41</v>
      </c>
      <c r="G628" t="s">
        <v>1149</v>
      </c>
      <c r="H628">
        <f>VLOOKUP(I628,standarutama_APBD!$A$2:$B$4,2,FALSE)</f>
        <v>4</v>
      </c>
      <c r="I628" t="s">
        <v>1095</v>
      </c>
      <c r="J628" s="1">
        <v>14000000000</v>
      </c>
      <c r="K628">
        <v>2023</v>
      </c>
    </row>
    <row r="629" spans="1:11" x14ac:dyDescent="0.35">
      <c r="A629">
        <f>VLOOKUP(C629,'kode provinsi bps'!$A$1:$B$548,2,FALSE)</f>
        <v>1207</v>
      </c>
      <c r="B629" t="s">
        <v>32</v>
      </c>
      <c r="C629" t="s">
        <v>1635</v>
      </c>
      <c r="D629">
        <f>VLOOKUP(E629,standarjenis_APBD!$A$2:$C$36,3,FALSE)</f>
        <v>4104</v>
      </c>
      <c r="E629" t="s">
        <v>1152</v>
      </c>
      <c r="F629">
        <f>VLOOKUP(G629,standarkelompok_APBD!$A$2:$C$10,3,FALSE)</f>
        <v>41</v>
      </c>
      <c r="G629" t="s">
        <v>1149</v>
      </c>
      <c r="H629">
        <f>VLOOKUP(I629,standarutama_APBD!$A$2:$B$4,2,FALSE)</f>
        <v>4</v>
      </c>
      <c r="I629" t="s">
        <v>1095</v>
      </c>
      <c r="J629" s="1">
        <v>105000000000</v>
      </c>
      <c r="K629">
        <v>2023</v>
      </c>
    </row>
    <row r="630" spans="1:11" x14ac:dyDescent="0.35">
      <c r="A630">
        <f>VLOOKUP(C630,'kode provinsi bps'!$A$1:$B$548,2,FALSE)</f>
        <v>1207</v>
      </c>
      <c r="B630" t="s">
        <v>32</v>
      </c>
      <c r="C630" t="s">
        <v>1635</v>
      </c>
      <c r="D630">
        <f>VLOOKUP(E630,standarjenis_APBD!$A$2:$C$36,3,FALSE)</f>
        <v>4201</v>
      </c>
      <c r="E630" t="s">
        <v>1153</v>
      </c>
      <c r="F630">
        <f>VLOOKUP(G630,standarkelompok_APBD!$A$2:$C$10,3,FALSE)</f>
        <v>42</v>
      </c>
      <c r="G630" t="s">
        <v>1154</v>
      </c>
      <c r="H630">
        <f>VLOOKUP(I630,standarutama_APBD!$A$2:$B$4,2,FALSE)</f>
        <v>4</v>
      </c>
      <c r="I630" t="s">
        <v>1095</v>
      </c>
      <c r="J630" s="1">
        <v>1082084580000</v>
      </c>
      <c r="K630">
        <v>2023</v>
      </c>
    </row>
    <row r="631" spans="1:11" x14ac:dyDescent="0.35">
      <c r="A631">
        <f>VLOOKUP(C631,'kode provinsi bps'!$A$1:$B$548,2,FALSE)</f>
        <v>1207</v>
      </c>
      <c r="B631" t="s">
        <v>32</v>
      </c>
      <c r="C631" t="s">
        <v>1635</v>
      </c>
      <c r="D631">
        <f>VLOOKUP(E631,standarjenis_APBD!$A$2:$C$36,3,FALSE)</f>
        <v>4202</v>
      </c>
      <c r="E631" t="s">
        <v>1179</v>
      </c>
      <c r="F631">
        <f>VLOOKUP(G631,standarkelompok_APBD!$A$2:$C$10,3,FALSE)</f>
        <v>42</v>
      </c>
      <c r="G631" t="s">
        <v>1154</v>
      </c>
      <c r="H631">
        <f>VLOOKUP(I631,standarutama_APBD!$A$2:$B$4,2,FALSE)</f>
        <v>4</v>
      </c>
      <c r="I631" t="s">
        <v>1095</v>
      </c>
      <c r="J631" s="1">
        <v>85000000000</v>
      </c>
      <c r="K631">
        <v>2023</v>
      </c>
    </row>
    <row r="632" spans="1:11" x14ac:dyDescent="0.35">
      <c r="A632">
        <f>VLOOKUP(C632,'kode provinsi bps'!$A$1:$B$548,2,FALSE)</f>
        <v>1207</v>
      </c>
      <c r="B632" t="s">
        <v>32</v>
      </c>
      <c r="C632" t="s">
        <v>1635</v>
      </c>
      <c r="D632">
        <f>VLOOKUP(E632,standarjenis_APBD!$A$2:$C$36,3,FALSE)</f>
        <v>4303</v>
      </c>
      <c r="E632" t="s">
        <v>1180</v>
      </c>
      <c r="F632">
        <f>VLOOKUP(G632,standarkelompok_APBD!$A$2:$C$10,3,FALSE)</f>
        <v>43</v>
      </c>
      <c r="G632" t="s">
        <v>1156</v>
      </c>
      <c r="H632">
        <f>VLOOKUP(I632,standarutama_APBD!$A$2:$B$4,2,FALSE)</f>
        <v>4</v>
      </c>
      <c r="I632" t="s">
        <v>1095</v>
      </c>
      <c r="J632" s="1">
        <v>15000000000</v>
      </c>
      <c r="K632">
        <v>2023</v>
      </c>
    </row>
    <row r="633" spans="1:11" x14ac:dyDescent="0.35">
      <c r="A633">
        <f>VLOOKUP(C633,'kode provinsi bps'!$A$1:$B$548,2,FALSE)</f>
        <v>1207</v>
      </c>
      <c r="B633" t="s">
        <v>32</v>
      </c>
      <c r="C633" t="s">
        <v>1635</v>
      </c>
      <c r="D633">
        <f>VLOOKUP(E633,standarjenis_APBD!$A$2:$C$36,3,FALSE)</f>
        <v>5101</v>
      </c>
      <c r="E633" t="s">
        <v>1157</v>
      </c>
      <c r="F633">
        <f>VLOOKUP(G633,standarkelompok_APBD!$A$2:$C$10,3,FALSE)</f>
        <v>51</v>
      </c>
      <c r="G633" t="s">
        <v>1158</v>
      </c>
      <c r="H633">
        <f>VLOOKUP(I633,standarutama_APBD!$A$2:$B$4,2,FALSE)</f>
        <v>5</v>
      </c>
      <c r="I633" t="s">
        <v>1108</v>
      </c>
      <c r="J633" s="1">
        <v>615722628590</v>
      </c>
      <c r="K633">
        <v>2023</v>
      </c>
    </row>
    <row r="634" spans="1:11" x14ac:dyDescent="0.35">
      <c r="A634">
        <f>VLOOKUP(C634,'kode provinsi bps'!$A$1:$B$548,2,FALSE)</f>
        <v>1207</v>
      </c>
      <c r="B634" t="s">
        <v>32</v>
      </c>
      <c r="C634" t="s">
        <v>1635</v>
      </c>
      <c r="D634">
        <f>VLOOKUP(E634,standarjenis_APBD!$A$2:$C$36,3,FALSE)</f>
        <v>5102</v>
      </c>
      <c r="E634" t="s">
        <v>1159</v>
      </c>
      <c r="F634">
        <f>VLOOKUP(G634,standarkelompok_APBD!$A$2:$C$10,3,FALSE)</f>
        <v>51</v>
      </c>
      <c r="G634" t="s">
        <v>1158</v>
      </c>
      <c r="H634">
        <f>VLOOKUP(I634,standarutama_APBD!$A$2:$B$4,2,FALSE)</f>
        <v>5</v>
      </c>
      <c r="I634" t="s">
        <v>1108</v>
      </c>
      <c r="J634" s="1">
        <v>441891748135</v>
      </c>
      <c r="K634">
        <v>2023</v>
      </c>
    </row>
    <row r="635" spans="1:11" x14ac:dyDescent="0.35">
      <c r="A635">
        <f>VLOOKUP(C635,'kode provinsi bps'!$A$1:$B$548,2,FALSE)</f>
        <v>1207</v>
      </c>
      <c r="B635" t="s">
        <v>32</v>
      </c>
      <c r="C635" t="s">
        <v>1635</v>
      </c>
      <c r="D635">
        <f>VLOOKUP(E635,standarjenis_APBD!$A$2:$C$36,3,FALSE)</f>
        <v>5105</v>
      </c>
      <c r="E635" t="s">
        <v>1161</v>
      </c>
      <c r="F635">
        <f>VLOOKUP(G635,standarkelompok_APBD!$A$2:$C$10,3,FALSE)</f>
        <v>51</v>
      </c>
      <c r="G635" t="s">
        <v>1158</v>
      </c>
      <c r="H635">
        <f>VLOOKUP(I635,standarutama_APBD!$A$2:$B$4,2,FALSE)</f>
        <v>5</v>
      </c>
      <c r="I635" t="s">
        <v>1108</v>
      </c>
      <c r="J635" s="1">
        <v>25688134000</v>
      </c>
      <c r="K635">
        <v>2023</v>
      </c>
    </row>
    <row r="636" spans="1:11" x14ac:dyDescent="0.35">
      <c r="A636">
        <f>VLOOKUP(C636,'kode provinsi bps'!$A$1:$B$548,2,FALSE)</f>
        <v>1207</v>
      </c>
      <c r="B636" t="s">
        <v>32</v>
      </c>
      <c r="C636" t="s">
        <v>1635</v>
      </c>
      <c r="D636">
        <f>VLOOKUP(E636,standarjenis_APBD!$A$2:$C$36,3,FALSE)</f>
        <v>5106</v>
      </c>
      <c r="E636" t="s">
        <v>1162</v>
      </c>
      <c r="F636">
        <f>VLOOKUP(G636,standarkelompok_APBD!$A$2:$C$10,3,FALSE)</f>
        <v>51</v>
      </c>
      <c r="G636" t="s">
        <v>1158</v>
      </c>
      <c r="H636">
        <f>VLOOKUP(I636,standarutama_APBD!$A$2:$B$4,2,FALSE)</f>
        <v>5</v>
      </c>
      <c r="I636" t="s">
        <v>1108</v>
      </c>
      <c r="J636" s="1">
        <v>2500000000</v>
      </c>
      <c r="K636">
        <v>2023</v>
      </c>
    </row>
    <row r="637" spans="1:11" x14ac:dyDescent="0.35">
      <c r="A637">
        <f>VLOOKUP(C637,'kode provinsi bps'!$A$1:$B$548,2,FALSE)</f>
        <v>1207</v>
      </c>
      <c r="B637" t="s">
        <v>32</v>
      </c>
      <c r="C637" t="s">
        <v>1635</v>
      </c>
      <c r="D637">
        <f>VLOOKUP(E637,standarjenis_APBD!$A$2:$C$36,3,FALSE)</f>
        <v>5202</v>
      </c>
      <c r="E637" t="s">
        <v>1165</v>
      </c>
      <c r="F637">
        <f>VLOOKUP(G637,standarkelompok_APBD!$A$2:$C$10,3,FALSE)</f>
        <v>52</v>
      </c>
      <c r="G637" t="s">
        <v>1164</v>
      </c>
      <c r="H637">
        <f>VLOOKUP(I637,standarutama_APBD!$A$2:$B$4,2,FALSE)</f>
        <v>5</v>
      </c>
      <c r="I637" t="s">
        <v>1108</v>
      </c>
      <c r="J637" s="1">
        <v>53682671139</v>
      </c>
      <c r="K637">
        <v>2023</v>
      </c>
    </row>
    <row r="638" spans="1:11" x14ac:dyDescent="0.35">
      <c r="A638">
        <f>VLOOKUP(C638,'kode provinsi bps'!$A$1:$B$548,2,FALSE)</f>
        <v>1207</v>
      </c>
      <c r="B638" t="s">
        <v>32</v>
      </c>
      <c r="C638" t="s">
        <v>1635</v>
      </c>
      <c r="D638">
        <f>VLOOKUP(E638,standarjenis_APBD!$A$2:$C$36,3,FALSE)</f>
        <v>5203</v>
      </c>
      <c r="E638" t="s">
        <v>1166</v>
      </c>
      <c r="F638">
        <f>VLOOKUP(G638,standarkelompok_APBD!$A$2:$C$10,3,FALSE)</f>
        <v>52</v>
      </c>
      <c r="G638" t="s">
        <v>1164</v>
      </c>
      <c r="H638">
        <f>VLOOKUP(I638,standarutama_APBD!$A$2:$B$4,2,FALSE)</f>
        <v>5</v>
      </c>
      <c r="I638" t="s">
        <v>1108</v>
      </c>
      <c r="J638" s="1">
        <v>52520407442</v>
      </c>
      <c r="K638">
        <v>2023</v>
      </c>
    </row>
    <row r="639" spans="1:11" x14ac:dyDescent="0.35">
      <c r="A639">
        <f>VLOOKUP(C639,'kode provinsi bps'!$A$1:$B$548,2,FALSE)</f>
        <v>1207</v>
      </c>
      <c r="B639" t="s">
        <v>32</v>
      </c>
      <c r="C639" t="s">
        <v>1635</v>
      </c>
      <c r="D639">
        <f>VLOOKUP(E639,standarjenis_APBD!$A$2:$C$36,3,FALSE)</f>
        <v>5204</v>
      </c>
      <c r="E639" t="s">
        <v>1167</v>
      </c>
      <c r="F639">
        <f>VLOOKUP(G639,standarkelompok_APBD!$A$2:$C$10,3,FALSE)</f>
        <v>52</v>
      </c>
      <c r="G639" t="s">
        <v>1164</v>
      </c>
      <c r="H639">
        <f>VLOOKUP(I639,standarutama_APBD!$A$2:$B$4,2,FALSE)</f>
        <v>5</v>
      </c>
      <c r="I639" t="s">
        <v>1108</v>
      </c>
      <c r="J639" s="1">
        <v>98095262441</v>
      </c>
      <c r="K639">
        <v>2023</v>
      </c>
    </row>
    <row r="640" spans="1:11" x14ac:dyDescent="0.35">
      <c r="A640">
        <f>VLOOKUP(C640,'kode provinsi bps'!$A$1:$B$548,2,FALSE)</f>
        <v>1207</v>
      </c>
      <c r="B640" t="s">
        <v>32</v>
      </c>
      <c r="C640" t="s">
        <v>1635</v>
      </c>
      <c r="D640">
        <f>VLOOKUP(E640,standarjenis_APBD!$A$2:$C$36,3,FALSE)</f>
        <v>5205</v>
      </c>
      <c r="E640" t="s">
        <v>1168</v>
      </c>
      <c r="F640">
        <f>VLOOKUP(G640,standarkelompok_APBD!$A$2:$C$10,3,FALSE)</f>
        <v>52</v>
      </c>
      <c r="G640" t="s">
        <v>1164</v>
      </c>
      <c r="H640">
        <f>VLOOKUP(I640,standarutama_APBD!$A$2:$B$4,2,FALSE)</f>
        <v>5</v>
      </c>
      <c r="I640" t="s">
        <v>1108</v>
      </c>
      <c r="J640" s="1">
        <v>724410353</v>
      </c>
      <c r="K640">
        <v>2023</v>
      </c>
    </row>
    <row r="641" spans="1:11" x14ac:dyDescent="0.35">
      <c r="A641">
        <f>VLOOKUP(C641,'kode provinsi bps'!$A$1:$B$548,2,FALSE)</f>
        <v>1207</v>
      </c>
      <c r="B641" t="s">
        <v>32</v>
      </c>
      <c r="C641" t="s">
        <v>1635</v>
      </c>
      <c r="D641">
        <f>VLOOKUP(E641,standarjenis_APBD!$A$2:$C$36,3,FALSE)</f>
        <v>5301</v>
      </c>
      <c r="E641" t="s">
        <v>1169</v>
      </c>
      <c r="F641">
        <f>VLOOKUP(G641,standarkelompok_APBD!$A$2:$C$10,3,FALSE)</f>
        <v>53</v>
      </c>
      <c r="G641" t="s">
        <v>1170</v>
      </c>
      <c r="H641">
        <f>VLOOKUP(I641,standarutama_APBD!$A$2:$B$4,2,FALSE)</f>
        <v>5</v>
      </c>
      <c r="I641" t="s">
        <v>1108</v>
      </c>
      <c r="J641" s="1">
        <v>4500000000</v>
      </c>
      <c r="K641">
        <v>2023</v>
      </c>
    </row>
    <row r="642" spans="1:11" x14ac:dyDescent="0.35">
      <c r="A642">
        <f>VLOOKUP(C642,'kode provinsi bps'!$A$1:$B$548,2,FALSE)</f>
        <v>1207</v>
      </c>
      <c r="B642" t="s">
        <v>32</v>
      </c>
      <c r="C642" t="s">
        <v>1635</v>
      </c>
      <c r="D642">
        <f>VLOOKUP(E642,standarjenis_APBD!$A$2:$C$36,3,FALSE)</f>
        <v>5401</v>
      </c>
      <c r="E642" t="s">
        <v>1171</v>
      </c>
      <c r="F642">
        <f>VLOOKUP(G642,standarkelompok_APBD!$A$2:$C$10,3,FALSE)</f>
        <v>54</v>
      </c>
      <c r="G642" t="s">
        <v>1172</v>
      </c>
      <c r="H642">
        <f>VLOOKUP(I642,standarutama_APBD!$A$2:$B$4,2,FALSE)</f>
        <v>5</v>
      </c>
      <c r="I642" t="s">
        <v>1108</v>
      </c>
      <c r="J642" s="1">
        <v>5000000000</v>
      </c>
      <c r="K642">
        <v>2023</v>
      </c>
    </row>
    <row r="643" spans="1:11" x14ac:dyDescent="0.35">
      <c r="A643">
        <f>VLOOKUP(C643,'kode provinsi bps'!$A$1:$B$548,2,FALSE)</f>
        <v>1207</v>
      </c>
      <c r="B643" t="s">
        <v>32</v>
      </c>
      <c r="C643" t="s">
        <v>1635</v>
      </c>
      <c r="D643">
        <f>VLOOKUP(E643,standarjenis_APBD!$A$2:$C$36,3,FALSE)</f>
        <v>5402</v>
      </c>
      <c r="E643" t="s">
        <v>1173</v>
      </c>
      <c r="F643">
        <f>VLOOKUP(G643,standarkelompok_APBD!$A$2:$C$10,3,FALSE)</f>
        <v>54</v>
      </c>
      <c r="G643" t="s">
        <v>1172</v>
      </c>
      <c r="H643">
        <f>VLOOKUP(I643,standarutama_APBD!$A$2:$B$4,2,FALSE)</f>
        <v>5</v>
      </c>
      <c r="I643" t="s">
        <v>1108</v>
      </c>
      <c r="J643" s="1">
        <v>152151817900</v>
      </c>
      <c r="K643">
        <v>2023</v>
      </c>
    </row>
    <row r="644" spans="1:11" x14ac:dyDescent="0.35">
      <c r="A644">
        <f>VLOOKUP(C644,'kode provinsi bps'!$A$1:$B$548,2,FALSE)</f>
        <v>1207</v>
      </c>
      <c r="B644" t="s">
        <v>32</v>
      </c>
      <c r="C644" t="s">
        <v>1635</v>
      </c>
      <c r="D644">
        <f>VLOOKUP(E644,standarjenis_APBD!$A$2:$C$36,3,FALSE)</f>
        <v>6101</v>
      </c>
      <c r="E644" t="s">
        <v>1174</v>
      </c>
      <c r="F644">
        <f>VLOOKUP(G644,standarkelompok_APBD!$A$2:$C$10,3,FALSE)</f>
        <v>61</v>
      </c>
      <c r="G644" t="s">
        <v>1175</v>
      </c>
      <c r="H644">
        <f>VLOOKUP(I644,standarutama_APBD!$A$2:$B$4,2,FALSE)</f>
        <v>6</v>
      </c>
      <c r="I644" t="s">
        <v>1128</v>
      </c>
      <c r="J644" s="1">
        <v>32000000000</v>
      </c>
      <c r="K644">
        <v>2023</v>
      </c>
    </row>
    <row r="645" spans="1:11" x14ac:dyDescent="0.35">
      <c r="A645">
        <f>VLOOKUP(C645,'kode provinsi bps'!$A$1:$B$548,2,FALSE)</f>
        <v>1207</v>
      </c>
      <c r="B645" t="s">
        <v>32</v>
      </c>
      <c r="C645" t="s">
        <v>1635</v>
      </c>
      <c r="D645">
        <f>VLOOKUP(E645,standarjenis_APBD!$A$2:$C$36,3,FALSE)</f>
        <v>6202</v>
      </c>
      <c r="E645" t="s">
        <v>1178</v>
      </c>
      <c r="F645">
        <f>VLOOKUP(G645,standarkelompok_APBD!$A$2:$C$10,3,FALSE)</f>
        <v>62</v>
      </c>
      <c r="G645" t="s">
        <v>1177</v>
      </c>
      <c r="H645">
        <f>VLOOKUP(I645,standarutama_APBD!$A$2:$B$4,2,FALSE)</f>
        <v>6</v>
      </c>
      <c r="I645" t="s">
        <v>1128</v>
      </c>
      <c r="J645" s="1">
        <v>5000000000</v>
      </c>
      <c r="K645">
        <v>2023</v>
      </c>
    </row>
    <row r="646" spans="1:11" x14ac:dyDescent="0.35">
      <c r="A646">
        <f>VLOOKUP(C646,'kode provinsi bps'!$A$1:$B$548,2,FALSE)</f>
        <v>1213</v>
      </c>
      <c r="B646" t="s">
        <v>33</v>
      </c>
      <c r="C646" t="s">
        <v>1259</v>
      </c>
      <c r="D646">
        <f>VLOOKUP(E646,standarjenis_APBD!$A$2:$C$36,3,FALSE)</f>
        <v>4101</v>
      </c>
      <c r="E646" t="s">
        <v>1148</v>
      </c>
      <c r="F646">
        <f>VLOOKUP(G646,standarkelompok_APBD!$A$2:$C$10,3,FALSE)</f>
        <v>41</v>
      </c>
      <c r="G646" t="s">
        <v>1149</v>
      </c>
      <c r="H646">
        <f>VLOOKUP(I646,standarutama_APBD!$A$2:$B$4,2,FALSE)</f>
        <v>4</v>
      </c>
      <c r="I646" t="s">
        <v>1095</v>
      </c>
      <c r="J646" s="1">
        <v>120740000000</v>
      </c>
      <c r="K646">
        <v>2023</v>
      </c>
    </row>
    <row r="647" spans="1:11" x14ac:dyDescent="0.35">
      <c r="A647">
        <f>VLOOKUP(C647,'kode provinsi bps'!$A$1:$B$548,2,FALSE)</f>
        <v>1213</v>
      </c>
      <c r="B647" t="s">
        <v>33</v>
      </c>
      <c r="C647" t="s">
        <v>1259</v>
      </c>
      <c r="D647">
        <f>VLOOKUP(E647,standarjenis_APBD!$A$2:$C$36,3,FALSE)</f>
        <v>4102</v>
      </c>
      <c r="E647" t="s">
        <v>1150</v>
      </c>
      <c r="F647">
        <f>VLOOKUP(G647,standarkelompok_APBD!$A$2:$C$10,3,FALSE)</f>
        <v>41</v>
      </c>
      <c r="G647" t="s">
        <v>1149</v>
      </c>
      <c r="H647">
        <f>VLOOKUP(I647,standarutama_APBD!$A$2:$B$4,2,FALSE)</f>
        <v>4</v>
      </c>
      <c r="I647" t="s">
        <v>1095</v>
      </c>
      <c r="J647" s="1">
        <v>8895415220</v>
      </c>
      <c r="K647">
        <v>2023</v>
      </c>
    </row>
    <row r="648" spans="1:11" x14ac:dyDescent="0.35">
      <c r="A648">
        <f>VLOOKUP(C648,'kode provinsi bps'!$A$1:$B$548,2,FALSE)</f>
        <v>1213</v>
      </c>
      <c r="B648" t="s">
        <v>33</v>
      </c>
      <c r="C648" t="s">
        <v>1259</v>
      </c>
      <c r="D648">
        <f>VLOOKUP(E648,standarjenis_APBD!$A$2:$C$36,3,FALSE)</f>
        <v>4103</v>
      </c>
      <c r="E648" t="s">
        <v>1151</v>
      </c>
      <c r="F648">
        <f>VLOOKUP(G648,standarkelompok_APBD!$A$2:$C$10,3,FALSE)</f>
        <v>41</v>
      </c>
      <c r="G648" t="s">
        <v>1149</v>
      </c>
      <c r="H648">
        <f>VLOOKUP(I648,standarutama_APBD!$A$2:$B$4,2,FALSE)</f>
        <v>4</v>
      </c>
      <c r="I648" t="s">
        <v>1095</v>
      </c>
      <c r="J648" s="1">
        <v>9950000000</v>
      </c>
      <c r="K648">
        <v>2023</v>
      </c>
    </row>
    <row r="649" spans="1:11" x14ac:dyDescent="0.35">
      <c r="A649">
        <f>VLOOKUP(C649,'kode provinsi bps'!$A$1:$B$548,2,FALSE)</f>
        <v>1213</v>
      </c>
      <c r="B649" t="s">
        <v>33</v>
      </c>
      <c r="C649" t="s">
        <v>1259</v>
      </c>
      <c r="D649">
        <f>VLOOKUP(E649,standarjenis_APBD!$A$2:$C$36,3,FALSE)</f>
        <v>4104</v>
      </c>
      <c r="E649" t="s">
        <v>1152</v>
      </c>
      <c r="F649">
        <f>VLOOKUP(G649,standarkelompok_APBD!$A$2:$C$10,3,FALSE)</f>
        <v>41</v>
      </c>
      <c r="G649" t="s">
        <v>1149</v>
      </c>
      <c r="H649">
        <f>VLOOKUP(I649,standarutama_APBD!$A$2:$B$4,2,FALSE)</f>
        <v>4</v>
      </c>
      <c r="I649" t="s">
        <v>1095</v>
      </c>
      <c r="J649" s="1">
        <v>30448000000</v>
      </c>
      <c r="K649">
        <v>2023</v>
      </c>
    </row>
    <row r="650" spans="1:11" x14ac:dyDescent="0.35">
      <c r="A650">
        <f>VLOOKUP(C650,'kode provinsi bps'!$A$1:$B$548,2,FALSE)</f>
        <v>1213</v>
      </c>
      <c r="B650" t="s">
        <v>33</v>
      </c>
      <c r="C650" t="s">
        <v>1259</v>
      </c>
      <c r="D650">
        <f>VLOOKUP(E650,standarjenis_APBD!$A$2:$C$36,3,FALSE)</f>
        <v>4201</v>
      </c>
      <c r="E650" t="s">
        <v>1153</v>
      </c>
      <c r="F650">
        <f>VLOOKUP(G650,standarkelompok_APBD!$A$2:$C$10,3,FALSE)</f>
        <v>42</v>
      </c>
      <c r="G650" t="s">
        <v>1154</v>
      </c>
      <c r="H650">
        <f>VLOOKUP(I650,standarutama_APBD!$A$2:$B$4,2,FALSE)</f>
        <v>4</v>
      </c>
      <c r="I650" t="s">
        <v>1095</v>
      </c>
      <c r="J650" s="1">
        <v>1697071477000</v>
      </c>
      <c r="K650">
        <v>2023</v>
      </c>
    </row>
    <row r="651" spans="1:11" x14ac:dyDescent="0.35">
      <c r="A651">
        <f>VLOOKUP(C651,'kode provinsi bps'!$A$1:$B$548,2,FALSE)</f>
        <v>1213</v>
      </c>
      <c r="B651" t="s">
        <v>33</v>
      </c>
      <c r="C651" t="s">
        <v>1259</v>
      </c>
      <c r="D651">
        <f>VLOOKUP(E651,standarjenis_APBD!$A$2:$C$36,3,FALSE)</f>
        <v>4202</v>
      </c>
      <c r="E651" t="s">
        <v>1179</v>
      </c>
      <c r="F651">
        <f>VLOOKUP(G651,standarkelompok_APBD!$A$2:$C$10,3,FALSE)</f>
        <v>42</v>
      </c>
      <c r="G651" t="s">
        <v>1154</v>
      </c>
      <c r="H651">
        <f>VLOOKUP(I651,standarutama_APBD!$A$2:$B$4,2,FALSE)</f>
        <v>4</v>
      </c>
      <c r="I651" t="s">
        <v>1095</v>
      </c>
      <c r="J651" s="1">
        <v>77761588278</v>
      </c>
      <c r="K651">
        <v>2023</v>
      </c>
    </row>
    <row r="652" spans="1:11" x14ac:dyDescent="0.35">
      <c r="A652">
        <f>VLOOKUP(C652,'kode provinsi bps'!$A$1:$B$548,2,FALSE)</f>
        <v>1213</v>
      </c>
      <c r="B652" t="s">
        <v>33</v>
      </c>
      <c r="C652" t="s">
        <v>1259</v>
      </c>
      <c r="D652">
        <f>VLOOKUP(E652,standarjenis_APBD!$A$2:$C$36,3,FALSE)</f>
        <v>4303</v>
      </c>
      <c r="E652" t="s">
        <v>1180</v>
      </c>
      <c r="F652">
        <f>VLOOKUP(G652,standarkelompok_APBD!$A$2:$C$10,3,FALSE)</f>
        <v>43</v>
      </c>
      <c r="G652" t="s">
        <v>1156</v>
      </c>
      <c r="H652">
        <f>VLOOKUP(I652,standarutama_APBD!$A$2:$B$4,2,FALSE)</f>
        <v>4</v>
      </c>
      <c r="I652" t="s">
        <v>1095</v>
      </c>
      <c r="J652" s="1">
        <v>48349495700</v>
      </c>
      <c r="K652">
        <v>2023</v>
      </c>
    </row>
    <row r="653" spans="1:11" x14ac:dyDescent="0.35">
      <c r="A653">
        <f>VLOOKUP(C653,'kode provinsi bps'!$A$1:$B$548,2,FALSE)</f>
        <v>1213</v>
      </c>
      <c r="B653" t="s">
        <v>33</v>
      </c>
      <c r="C653" t="s">
        <v>1259</v>
      </c>
      <c r="D653">
        <f>VLOOKUP(E653,standarjenis_APBD!$A$2:$C$36,3,FALSE)</f>
        <v>5101</v>
      </c>
      <c r="E653" t="s">
        <v>1157</v>
      </c>
      <c r="F653">
        <f>VLOOKUP(G653,standarkelompok_APBD!$A$2:$C$10,3,FALSE)</f>
        <v>51</v>
      </c>
      <c r="G653" t="s">
        <v>1158</v>
      </c>
      <c r="H653">
        <f>VLOOKUP(I653,standarutama_APBD!$A$2:$B$4,2,FALSE)</f>
        <v>5</v>
      </c>
      <c r="I653" t="s">
        <v>1108</v>
      </c>
      <c r="J653" s="1">
        <v>1152247413661</v>
      </c>
      <c r="K653">
        <v>2023</v>
      </c>
    </row>
    <row r="654" spans="1:11" x14ac:dyDescent="0.35">
      <c r="A654">
        <f>VLOOKUP(C654,'kode provinsi bps'!$A$1:$B$548,2,FALSE)</f>
        <v>1213</v>
      </c>
      <c r="B654" t="s">
        <v>33</v>
      </c>
      <c r="C654" t="s">
        <v>1259</v>
      </c>
      <c r="D654">
        <f>VLOOKUP(E654,standarjenis_APBD!$A$2:$C$36,3,FALSE)</f>
        <v>5102</v>
      </c>
      <c r="E654" t="s">
        <v>1159</v>
      </c>
      <c r="F654">
        <f>VLOOKUP(G654,standarkelompok_APBD!$A$2:$C$10,3,FALSE)</f>
        <v>51</v>
      </c>
      <c r="G654" t="s">
        <v>1158</v>
      </c>
      <c r="H654">
        <f>VLOOKUP(I654,standarutama_APBD!$A$2:$B$4,2,FALSE)</f>
        <v>5</v>
      </c>
      <c r="I654" t="s">
        <v>1108</v>
      </c>
      <c r="J654" s="1">
        <v>333844071569</v>
      </c>
      <c r="K654">
        <v>2023</v>
      </c>
    </row>
    <row r="655" spans="1:11" x14ac:dyDescent="0.35">
      <c r="A655">
        <f>VLOOKUP(C655,'kode provinsi bps'!$A$1:$B$548,2,FALSE)</f>
        <v>1213</v>
      </c>
      <c r="B655" t="s">
        <v>33</v>
      </c>
      <c r="C655" t="s">
        <v>1259</v>
      </c>
      <c r="D655">
        <f>VLOOKUP(E655,standarjenis_APBD!$A$2:$C$36,3,FALSE)</f>
        <v>5105</v>
      </c>
      <c r="E655" t="s">
        <v>1161</v>
      </c>
      <c r="F655">
        <f>VLOOKUP(G655,standarkelompok_APBD!$A$2:$C$10,3,FALSE)</f>
        <v>51</v>
      </c>
      <c r="G655" t="s">
        <v>1158</v>
      </c>
      <c r="H655">
        <f>VLOOKUP(I655,standarutama_APBD!$A$2:$B$4,2,FALSE)</f>
        <v>5</v>
      </c>
      <c r="I655" t="s">
        <v>1108</v>
      </c>
      <c r="J655" s="1">
        <v>6014773850</v>
      </c>
      <c r="K655">
        <v>2023</v>
      </c>
    </row>
    <row r="656" spans="1:11" x14ac:dyDescent="0.35">
      <c r="A656">
        <f>VLOOKUP(C656,'kode provinsi bps'!$A$1:$B$548,2,FALSE)</f>
        <v>1213</v>
      </c>
      <c r="B656" t="s">
        <v>33</v>
      </c>
      <c r="C656" t="s">
        <v>1259</v>
      </c>
      <c r="D656">
        <f>VLOOKUP(E656,standarjenis_APBD!$A$2:$C$36,3,FALSE)</f>
        <v>5106</v>
      </c>
      <c r="E656" t="s">
        <v>1162</v>
      </c>
      <c r="F656">
        <f>VLOOKUP(G656,standarkelompok_APBD!$A$2:$C$10,3,FALSE)</f>
        <v>51</v>
      </c>
      <c r="G656" t="s">
        <v>1158</v>
      </c>
      <c r="H656">
        <f>VLOOKUP(I656,standarutama_APBD!$A$2:$B$4,2,FALSE)</f>
        <v>5</v>
      </c>
      <c r="I656" t="s">
        <v>1108</v>
      </c>
      <c r="J656" s="1">
        <v>11822700000</v>
      </c>
      <c r="K656">
        <v>2023</v>
      </c>
    </row>
    <row r="657" spans="1:11" x14ac:dyDescent="0.35">
      <c r="A657">
        <f>VLOOKUP(C657,'kode provinsi bps'!$A$1:$B$548,2,FALSE)</f>
        <v>1213</v>
      </c>
      <c r="B657" t="s">
        <v>33</v>
      </c>
      <c r="C657" t="s">
        <v>1259</v>
      </c>
      <c r="D657">
        <f>VLOOKUP(E657,standarjenis_APBD!$A$2:$C$36,3,FALSE)</f>
        <v>5202</v>
      </c>
      <c r="E657" t="s">
        <v>1165</v>
      </c>
      <c r="F657">
        <f>VLOOKUP(G657,standarkelompok_APBD!$A$2:$C$10,3,FALSE)</f>
        <v>52</v>
      </c>
      <c r="G657" t="s">
        <v>1164</v>
      </c>
      <c r="H657">
        <f>VLOOKUP(I657,standarutama_APBD!$A$2:$B$4,2,FALSE)</f>
        <v>5</v>
      </c>
      <c r="I657" t="s">
        <v>1108</v>
      </c>
      <c r="J657" s="1">
        <v>17013432034</v>
      </c>
      <c r="K657">
        <v>2023</v>
      </c>
    </row>
    <row r="658" spans="1:11" x14ac:dyDescent="0.35">
      <c r="A658">
        <f>VLOOKUP(C658,'kode provinsi bps'!$A$1:$B$548,2,FALSE)</f>
        <v>1213</v>
      </c>
      <c r="B658" t="s">
        <v>33</v>
      </c>
      <c r="C658" t="s">
        <v>1259</v>
      </c>
      <c r="D658">
        <f>VLOOKUP(E658,standarjenis_APBD!$A$2:$C$36,3,FALSE)</f>
        <v>5203</v>
      </c>
      <c r="E658" t="s">
        <v>1166</v>
      </c>
      <c r="F658">
        <f>VLOOKUP(G658,standarkelompok_APBD!$A$2:$C$10,3,FALSE)</f>
        <v>52</v>
      </c>
      <c r="G658" t="s">
        <v>1164</v>
      </c>
      <c r="H658">
        <f>VLOOKUP(I658,standarutama_APBD!$A$2:$B$4,2,FALSE)</f>
        <v>5</v>
      </c>
      <c r="I658" t="s">
        <v>1108</v>
      </c>
      <c r="J658" s="1">
        <v>14559244690</v>
      </c>
      <c r="K658">
        <v>2023</v>
      </c>
    </row>
    <row r="659" spans="1:11" x14ac:dyDescent="0.35">
      <c r="A659">
        <f>VLOOKUP(C659,'kode provinsi bps'!$A$1:$B$548,2,FALSE)</f>
        <v>1213</v>
      </c>
      <c r="B659" t="s">
        <v>33</v>
      </c>
      <c r="C659" t="s">
        <v>1259</v>
      </c>
      <c r="D659">
        <f>VLOOKUP(E659,standarjenis_APBD!$A$2:$C$36,3,FALSE)</f>
        <v>5204</v>
      </c>
      <c r="E659" t="s">
        <v>1167</v>
      </c>
      <c r="F659">
        <f>VLOOKUP(G659,standarkelompok_APBD!$A$2:$C$10,3,FALSE)</f>
        <v>52</v>
      </c>
      <c r="G659" t="s">
        <v>1164</v>
      </c>
      <c r="H659">
        <f>VLOOKUP(I659,standarutama_APBD!$A$2:$B$4,2,FALSE)</f>
        <v>5</v>
      </c>
      <c r="I659" t="s">
        <v>1108</v>
      </c>
      <c r="J659" s="1">
        <v>71069136552</v>
      </c>
      <c r="K659">
        <v>2023</v>
      </c>
    </row>
    <row r="660" spans="1:11" x14ac:dyDescent="0.35">
      <c r="A660">
        <f>VLOOKUP(C660,'kode provinsi bps'!$A$1:$B$548,2,FALSE)</f>
        <v>1213</v>
      </c>
      <c r="B660" t="s">
        <v>33</v>
      </c>
      <c r="C660" t="s">
        <v>1259</v>
      </c>
      <c r="D660">
        <f>VLOOKUP(E660,standarjenis_APBD!$A$2:$C$36,3,FALSE)</f>
        <v>5205</v>
      </c>
      <c r="E660" t="s">
        <v>1168</v>
      </c>
      <c r="F660">
        <f>VLOOKUP(G660,standarkelompok_APBD!$A$2:$C$10,3,FALSE)</f>
        <v>52</v>
      </c>
      <c r="G660" t="s">
        <v>1164</v>
      </c>
      <c r="H660">
        <f>VLOOKUP(I660,standarutama_APBD!$A$2:$B$4,2,FALSE)</f>
        <v>5</v>
      </c>
      <c r="I660" t="s">
        <v>1108</v>
      </c>
      <c r="J660" s="1">
        <v>561750000</v>
      </c>
      <c r="K660">
        <v>2023</v>
      </c>
    </row>
    <row r="661" spans="1:11" x14ac:dyDescent="0.35">
      <c r="A661">
        <f>VLOOKUP(C661,'kode provinsi bps'!$A$1:$B$548,2,FALSE)</f>
        <v>1213</v>
      </c>
      <c r="B661" t="s">
        <v>33</v>
      </c>
      <c r="C661" t="s">
        <v>1259</v>
      </c>
      <c r="D661">
        <f>VLOOKUP(E661,standarjenis_APBD!$A$2:$C$36,3,FALSE)</f>
        <v>5301</v>
      </c>
      <c r="E661" t="s">
        <v>1169</v>
      </c>
      <c r="F661">
        <f>VLOOKUP(G661,standarkelompok_APBD!$A$2:$C$10,3,FALSE)</f>
        <v>53</v>
      </c>
      <c r="G661" t="s">
        <v>1170</v>
      </c>
      <c r="H661">
        <f>VLOOKUP(I661,standarutama_APBD!$A$2:$B$4,2,FALSE)</f>
        <v>5</v>
      </c>
      <c r="I661" t="s">
        <v>1108</v>
      </c>
      <c r="J661" s="1">
        <v>10392073820</v>
      </c>
      <c r="K661">
        <v>2023</v>
      </c>
    </row>
    <row r="662" spans="1:11" x14ac:dyDescent="0.35">
      <c r="A662">
        <f>VLOOKUP(C662,'kode provinsi bps'!$A$1:$B$548,2,FALSE)</f>
        <v>1213</v>
      </c>
      <c r="B662" t="s">
        <v>33</v>
      </c>
      <c r="C662" t="s">
        <v>1259</v>
      </c>
      <c r="D662">
        <f>VLOOKUP(E662,standarjenis_APBD!$A$2:$C$36,3,FALSE)</f>
        <v>5401</v>
      </c>
      <c r="E662" t="s">
        <v>1171</v>
      </c>
      <c r="F662">
        <f>VLOOKUP(G662,standarkelompok_APBD!$A$2:$C$10,3,FALSE)</f>
        <v>54</v>
      </c>
      <c r="G662" t="s">
        <v>1172</v>
      </c>
      <c r="H662">
        <f>VLOOKUP(I662,standarutama_APBD!$A$2:$B$4,2,FALSE)</f>
        <v>5</v>
      </c>
      <c r="I662" t="s">
        <v>1108</v>
      </c>
      <c r="J662" s="1">
        <v>9078541522</v>
      </c>
      <c r="K662">
        <v>2023</v>
      </c>
    </row>
    <row r="663" spans="1:11" x14ac:dyDescent="0.35">
      <c r="A663">
        <f>VLOOKUP(C663,'kode provinsi bps'!$A$1:$B$548,2,FALSE)</f>
        <v>1213</v>
      </c>
      <c r="B663" t="s">
        <v>33</v>
      </c>
      <c r="C663" t="s">
        <v>1259</v>
      </c>
      <c r="D663">
        <f>VLOOKUP(E663,standarjenis_APBD!$A$2:$C$36,3,FALSE)</f>
        <v>5402</v>
      </c>
      <c r="E663" t="s">
        <v>1173</v>
      </c>
      <c r="F663">
        <f>VLOOKUP(G663,standarkelompok_APBD!$A$2:$C$10,3,FALSE)</f>
        <v>54</v>
      </c>
      <c r="G663" t="s">
        <v>1172</v>
      </c>
      <c r="H663">
        <f>VLOOKUP(I663,standarutama_APBD!$A$2:$B$4,2,FALSE)</f>
        <v>5</v>
      </c>
      <c r="I663" t="s">
        <v>1108</v>
      </c>
      <c r="J663" s="1">
        <v>363612838500</v>
      </c>
      <c r="K663">
        <v>2023</v>
      </c>
    </row>
    <row r="664" spans="1:11" x14ac:dyDescent="0.35">
      <c r="A664">
        <f>VLOOKUP(C664,'kode provinsi bps'!$A$1:$B$548,2,FALSE)</f>
        <v>1213</v>
      </c>
      <c r="B664" t="s">
        <v>33</v>
      </c>
      <c r="C664" t="s">
        <v>1259</v>
      </c>
      <c r="D664">
        <f>VLOOKUP(E664,standarjenis_APBD!$A$2:$C$36,3,FALSE)</f>
        <v>6202</v>
      </c>
      <c r="E664" t="s">
        <v>1178</v>
      </c>
      <c r="F664">
        <f>VLOOKUP(G664,standarkelompok_APBD!$A$2:$C$10,3,FALSE)</f>
        <v>62</v>
      </c>
      <c r="G664" t="s">
        <v>1177</v>
      </c>
      <c r="H664">
        <f>VLOOKUP(I664,standarutama_APBD!$A$2:$B$4,2,FALSE)</f>
        <v>6</v>
      </c>
      <c r="I664" t="s">
        <v>1128</v>
      </c>
      <c r="J664" s="1">
        <v>3000000000</v>
      </c>
      <c r="K664">
        <v>2023</v>
      </c>
    </row>
    <row r="665" spans="1:11" x14ac:dyDescent="0.35">
      <c r="A665">
        <f>VLOOKUP(C665,'kode provinsi bps'!$A$1:$B$548,2,FALSE)</f>
        <v>1202</v>
      </c>
      <c r="B665" t="s">
        <v>34</v>
      </c>
      <c r="C665" t="s">
        <v>1249</v>
      </c>
      <c r="D665">
        <f>VLOOKUP(E665,standarjenis_APBD!$A$2:$C$36,3,FALSE)</f>
        <v>4101</v>
      </c>
      <c r="E665" t="s">
        <v>1148</v>
      </c>
      <c r="F665">
        <f>VLOOKUP(G665,standarkelompok_APBD!$A$2:$C$10,3,FALSE)</f>
        <v>41</v>
      </c>
      <c r="G665" t="s">
        <v>1149</v>
      </c>
      <c r="H665">
        <f>VLOOKUP(I665,standarutama_APBD!$A$2:$B$4,2,FALSE)</f>
        <v>4</v>
      </c>
      <c r="I665" t="s">
        <v>1095</v>
      </c>
      <c r="J665" s="1">
        <v>34133000000</v>
      </c>
      <c r="K665">
        <v>2023</v>
      </c>
    </row>
    <row r="666" spans="1:11" x14ac:dyDescent="0.35">
      <c r="A666">
        <f>VLOOKUP(C666,'kode provinsi bps'!$A$1:$B$548,2,FALSE)</f>
        <v>1202</v>
      </c>
      <c r="B666" t="s">
        <v>34</v>
      </c>
      <c r="C666" t="s">
        <v>1249</v>
      </c>
      <c r="D666">
        <f>VLOOKUP(E666,standarjenis_APBD!$A$2:$C$36,3,FALSE)</f>
        <v>4102</v>
      </c>
      <c r="E666" t="s">
        <v>1150</v>
      </c>
      <c r="F666">
        <f>VLOOKUP(G666,standarkelompok_APBD!$A$2:$C$10,3,FALSE)</f>
        <v>41</v>
      </c>
      <c r="G666" t="s">
        <v>1149</v>
      </c>
      <c r="H666">
        <f>VLOOKUP(I666,standarutama_APBD!$A$2:$B$4,2,FALSE)</f>
        <v>4</v>
      </c>
      <c r="I666" t="s">
        <v>1095</v>
      </c>
      <c r="J666" s="1">
        <v>12792200000</v>
      </c>
      <c r="K666">
        <v>2023</v>
      </c>
    </row>
    <row r="667" spans="1:11" x14ac:dyDescent="0.35">
      <c r="A667">
        <f>VLOOKUP(C667,'kode provinsi bps'!$A$1:$B$548,2,FALSE)</f>
        <v>1202</v>
      </c>
      <c r="B667" t="s">
        <v>34</v>
      </c>
      <c r="C667" t="s">
        <v>1249</v>
      </c>
      <c r="D667">
        <f>VLOOKUP(E667,standarjenis_APBD!$A$2:$C$36,3,FALSE)</f>
        <v>4103</v>
      </c>
      <c r="E667" t="s">
        <v>1151</v>
      </c>
      <c r="F667">
        <f>VLOOKUP(G667,standarkelompok_APBD!$A$2:$C$10,3,FALSE)</f>
        <v>41</v>
      </c>
      <c r="G667" t="s">
        <v>1149</v>
      </c>
      <c r="H667">
        <f>VLOOKUP(I667,standarutama_APBD!$A$2:$B$4,2,FALSE)</f>
        <v>4</v>
      </c>
      <c r="I667" t="s">
        <v>1095</v>
      </c>
      <c r="J667" s="1">
        <v>15000000000</v>
      </c>
      <c r="K667">
        <v>2023</v>
      </c>
    </row>
    <row r="668" spans="1:11" x14ac:dyDescent="0.35">
      <c r="A668">
        <f>VLOOKUP(C668,'kode provinsi bps'!$A$1:$B$548,2,FALSE)</f>
        <v>1202</v>
      </c>
      <c r="B668" t="s">
        <v>34</v>
      </c>
      <c r="C668" t="s">
        <v>1249</v>
      </c>
      <c r="D668">
        <f>VLOOKUP(E668,standarjenis_APBD!$A$2:$C$36,3,FALSE)</f>
        <v>4104</v>
      </c>
      <c r="E668" t="s">
        <v>1152</v>
      </c>
      <c r="F668">
        <f>VLOOKUP(G668,standarkelompok_APBD!$A$2:$C$10,3,FALSE)</f>
        <v>41</v>
      </c>
      <c r="G668" t="s">
        <v>1149</v>
      </c>
      <c r="H668">
        <f>VLOOKUP(I668,standarutama_APBD!$A$2:$B$4,2,FALSE)</f>
        <v>4</v>
      </c>
      <c r="I668" t="s">
        <v>1095</v>
      </c>
      <c r="J668" s="1">
        <v>51447083040</v>
      </c>
      <c r="K668">
        <v>2023</v>
      </c>
    </row>
    <row r="669" spans="1:11" x14ac:dyDescent="0.35">
      <c r="A669">
        <f>VLOOKUP(C669,'kode provinsi bps'!$A$1:$B$548,2,FALSE)</f>
        <v>1202</v>
      </c>
      <c r="B669" t="s">
        <v>34</v>
      </c>
      <c r="C669" t="s">
        <v>1249</v>
      </c>
      <c r="D669">
        <f>VLOOKUP(E669,standarjenis_APBD!$A$2:$C$36,3,FALSE)</f>
        <v>4201</v>
      </c>
      <c r="E669" t="s">
        <v>1153</v>
      </c>
      <c r="F669">
        <f>VLOOKUP(G669,standarkelompok_APBD!$A$2:$C$10,3,FALSE)</f>
        <v>42</v>
      </c>
      <c r="G669" t="s">
        <v>1154</v>
      </c>
      <c r="H669">
        <f>VLOOKUP(I669,standarutama_APBD!$A$2:$B$4,2,FALSE)</f>
        <v>4</v>
      </c>
      <c r="I669" t="s">
        <v>1095</v>
      </c>
      <c r="J669" s="1">
        <v>1490256266001</v>
      </c>
      <c r="K669">
        <v>2023</v>
      </c>
    </row>
    <row r="670" spans="1:11" x14ac:dyDescent="0.35">
      <c r="A670">
        <f>VLOOKUP(C670,'kode provinsi bps'!$A$1:$B$548,2,FALSE)</f>
        <v>1202</v>
      </c>
      <c r="B670" t="s">
        <v>34</v>
      </c>
      <c r="C670" t="s">
        <v>1249</v>
      </c>
      <c r="D670">
        <f>VLOOKUP(E670,standarjenis_APBD!$A$2:$C$36,3,FALSE)</f>
        <v>4202</v>
      </c>
      <c r="E670" t="s">
        <v>1179</v>
      </c>
      <c r="F670">
        <f>VLOOKUP(G670,standarkelompok_APBD!$A$2:$C$10,3,FALSE)</f>
        <v>42</v>
      </c>
      <c r="G670" t="s">
        <v>1154</v>
      </c>
      <c r="H670">
        <f>VLOOKUP(I670,standarutama_APBD!$A$2:$B$4,2,FALSE)</f>
        <v>4</v>
      </c>
      <c r="I670" t="s">
        <v>1095</v>
      </c>
      <c r="J670" s="1">
        <v>65023559812</v>
      </c>
      <c r="K670">
        <v>2023</v>
      </c>
    </row>
    <row r="671" spans="1:11" x14ac:dyDescent="0.35">
      <c r="A671">
        <f>VLOOKUP(C671,'kode provinsi bps'!$A$1:$B$548,2,FALSE)</f>
        <v>1202</v>
      </c>
      <c r="B671" t="s">
        <v>34</v>
      </c>
      <c r="C671" t="s">
        <v>1249</v>
      </c>
      <c r="D671">
        <f>VLOOKUP(E671,standarjenis_APBD!$A$2:$C$36,3,FALSE)</f>
        <v>4303</v>
      </c>
      <c r="E671" t="s">
        <v>1180</v>
      </c>
      <c r="F671">
        <f>VLOOKUP(G671,standarkelompok_APBD!$A$2:$C$10,3,FALSE)</f>
        <v>43</v>
      </c>
      <c r="G671" t="s">
        <v>1156</v>
      </c>
      <c r="H671">
        <f>VLOOKUP(I671,standarutama_APBD!$A$2:$B$4,2,FALSE)</f>
        <v>4</v>
      </c>
      <c r="I671" t="s">
        <v>1095</v>
      </c>
      <c r="J671" s="1">
        <v>16528778780</v>
      </c>
      <c r="K671">
        <v>2023</v>
      </c>
    </row>
    <row r="672" spans="1:11" x14ac:dyDescent="0.35">
      <c r="A672">
        <f>VLOOKUP(C672,'kode provinsi bps'!$A$1:$B$548,2,FALSE)</f>
        <v>1202</v>
      </c>
      <c r="B672" t="s">
        <v>34</v>
      </c>
      <c r="C672" t="s">
        <v>1249</v>
      </c>
      <c r="D672">
        <f>VLOOKUP(E672,standarjenis_APBD!$A$2:$C$36,3,FALSE)</f>
        <v>5101</v>
      </c>
      <c r="E672" t="s">
        <v>1157</v>
      </c>
      <c r="F672">
        <f>VLOOKUP(G672,standarkelompok_APBD!$A$2:$C$10,3,FALSE)</f>
        <v>51</v>
      </c>
      <c r="G672" t="s">
        <v>1158</v>
      </c>
      <c r="H672">
        <f>VLOOKUP(I672,standarutama_APBD!$A$2:$B$4,2,FALSE)</f>
        <v>5</v>
      </c>
      <c r="I672" t="s">
        <v>1108</v>
      </c>
      <c r="J672" s="1">
        <v>745297586362</v>
      </c>
      <c r="K672">
        <v>2023</v>
      </c>
    </row>
    <row r="673" spans="1:11" x14ac:dyDescent="0.35">
      <c r="A673">
        <f>VLOOKUP(C673,'kode provinsi bps'!$A$1:$B$548,2,FALSE)</f>
        <v>1202</v>
      </c>
      <c r="B673" t="s">
        <v>34</v>
      </c>
      <c r="C673" t="s">
        <v>1249</v>
      </c>
      <c r="D673">
        <f>VLOOKUP(E673,standarjenis_APBD!$A$2:$C$36,3,FALSE)</f>
        <v>5102</v>
      </c>
      <c r="E673" t="s">
        <v>1159</v>
      </c>
      <c r="F673">
        <f>VLOOKUP(G673,standarkelompok_APBD!$A$2:$C$10,3,FALSE)</f>
        <v>51</v>
      </c>
      <c r="G673" t="s">
        <v>1158</v>
      </c>
      <c r="H673">
        <f>VLOOKUP(I673,standarutama_APBD!$A$2:$B$4,2,FALSE)</f>
        <v>5</v>
      </c>
      <c r="I673" t="s">
        <v>1108</v>
      </c>
      <c r="J673" s="1">
        <v>394241583096</v>
      </c>
      <c r="K673">
        <v>2023</v>
      </c>
    </row>
    <row r="674" spans="1:11" x14ac:dyDescent="0.35">
      <c r="A674">
        <f>VLOOKUP(C674,'kode provinsi bps'!$A$1:$B$548,2,FALSE)</f>
        <v>1202</v>
      </c>
      <c r="B674" t="s">
        <v>34</v>
      </c>
      <c r="C674" t="s">
        <v>1249</v>
      </c>
      <c r="D674">
        <f>VLOOKUP(E674,standarjenis_APBD!$A$2:$C$36,3,FALSE)</f>
        <v>5105</v>
      </c>
      <c r="E674" t="s">
        <v>1161</v>
      </c>
      <c r="F674">
        <f>VLOOKUP(G674,standarkelompok_APBD!$A$2:$C$10,3,FALSE)</f>
        <v>51</v>
      </c>
      <c r="G674" t="s">
        <v>1158</v>
      </c>
      <c r="H674">
        <f>VLOOKUP(I674,standarutama_APBD!$A$2:$B$4,2,FALSE)</f>
        <v>5</v>
      </c>
      <c r="I674" t="s">
        <v>1108</v>
      </c>
      <c r="J674" s="1">
        <v>5439000000</v>
      </c>
      <c r="K674">
        <v>2023</v>
      </c>
    </row>
    <row r="675" spans="1:11" x14ac:dyDescent="0.35">
      <c r="A675">
        <f>VLOOKUP(C675,'kode provinsi bps'!$A$1:$B$548,2,FALSE)</f>
        <v>1202</v>
      </c>
      <c r="B675" t="s">
        <v>34</v>
      </c>
      <c r="C675" t="s">
        <v>1249</v>
      </c>
      <c r="D675">
        <f>VLOOKUP(E675,standarjenis_APBD!$A$2:$C$36,3,FALSE)</f>
        <v>5106</v>
      </c>
      <c r="E675" t="s">
        <v>1162</v>
      </c>
      <c r="F675">
        <f>VLOOKUP(G675,standarkelompok_APBD!$A$2:$C$10,3,FALSE)</f>
        <v>51</v>
      </c>
      <c r="G675" t="s">
        <v>1158</v>
      </c>
      <c r="H675">
        <f>VLOOKUP(I675,standarutama_APBD!$A$2:$B$4,2,FALSE)</f>
        <v>5</v>
      </c>
      <c r="I675" t="s">
        <v>1108</v>
      </c>
      <c r="J675" s="1">
        <v>5055000000</v>
      </c>
      <c r="K675">
        <v>2023</v>
      </c>
    </row>
    <row r="676" spans="1:11" x14ac:dyDescent="0.35">
      <c r="A676">
        <f>VLOOKUP(C676,'kode provinsi bps'!$A$1:$B$548,2,FALSE)</f>
        <v>1202</v>
      </c>
      <c r="B676" t="s">
        <v>34</v>
      </c>
      <c r="C676" t="s">
        <v>1249</v>
      </c>
      <c r="D676">
        <f>VLOOKUP(E676,standarjenis_APBD!$A$2:$C$36,3,FALSE)</f>
        <v>5201</v>
      </c>
      <c r="E676" t="s">
        <v>1163</v>
      </c>
      <c r="F676">
        <f>VLOOKUP(G676,standarkelompok_APBD!$A$2:$C$10,3,FALSE)</f>
        <v>52</v>
      </c>
      <c r="G676" t="s">
        <v>1164</v>
      </c>
      <c r="H676">
        <f>VLOOKUP(I676,standarutama_APBD!$A$2:$B$4,2,FALSE)</f>
        <v>5</v>
      </c>
      <c r="I676" t="s">
        <v>1108</v>
      </c>
      <c r="J676" s="1">
        <v>700000000</v>
      </c>
      <c r="K676">
        <v>2023</v>
      </c>
    </row>
    <row r="677" spans="1:11" x14ac:dyDescent="0.35">
      <c r="A677">
        <f>VLOOKUP(C677,'kode provinsi bps'!$A$1:$B$548,2,FALSE)</f>
        <v>1202</v>
      </c>
      <c r="B677" t="s">
        <v>34</v>
      </c>
      <c r="C677" t="s">
        <v>1249</v>
      </c>
      <c r="D677">
        <f>VLOOKUP(E677,standarjenis_APBD!$A$2:$C$36,3,FALSE)</f>
        <v>5202</v>
      </c>
      <c r="E677" t="s">
        <v>1165</v>
      </c>
      <c r="F677">
        <f>VLOOKUP(G677,standarkelompok_APBD!$A$2:$C$10,3,FALSE)</f>
        <v>52</v>
      </c>
      <c r="G677" t="s">
        <v>1164</v>
      </c>
      <c r="H677">
        <f>VLOOKUP(I677,standarutama_APBD!$A$2:$B$4,2,FALSE)</f>
        <v>5</v>
      </c>
      <c r="I677" t="s">
        <v>1108</v>
      </c>
      <c r="J677" s="1">
        <v>45506189393</v>
      </c>
      <c r="K677">
        <v>2023</v>
      </c>
    </row>
    <row r="678" spans="1:11" x14ac:dyDescent="0.35">
      <c r="A678">
        <f>VLOOKUP(C678,'kode provinsi bps'!$A$1:$B$548,2,FALSE)</f>
        <v>1202</v>
      </c>
      <c r="B678" t="s">
        <v>34</v>
      </c>
      <c r="C678" t="s">
        <v>1249</v>
      </c>
      <c r="D678">
        <f>VLOOKUP(E678,standarjenis_APBD!$A$2:$C$36,3,FALSE)</f>
        <v>5203</v>
      </c>
      <c r="E678" t="s">
        <v>1166</v>
      </c>
      <c r="F678">
        <f>VLOOKUP(G678,standarkelompok_APBD!$A$2:$C$10,3,FALSE)</f>
        <v>52</v>
      </c>
      <c r="G678" t="s">
        <v>1164</v>
      </c>
      <c r="H678">
        <f>VLOOKUP(I678,standarutama_APBD!$A$2:$B$4,2,FALSE)</f>
        <v>5</v>
      </c>
      <c r="I678" t="s">
        <v>1108</v>
      </c>
      <c r="J678" s="1">
        <v>56846723925</v>
      </c>
      <c r="K678">
        <v>2023</v>
      </c>
    </row>
    <row r="679" spans="1:11" x14ac:dyDescent="0.35">
      <c r="A679">
        <f>VLOOKUP(C679,'kode provinsi bps'!$A$1:$B$548,2,FALSE)</f>
        <v>1202</v>
      </c>
      <c r="B679" t="s">
        <v>34</v>
      </c>
      <c r="C679" t="s">
        <v>1249</v>
      </c>
      <c r="D679">
        <f>VLOOKUP(E679,standarjenis_APBD!$A$2:$C$36,3,FALSE)</f>
        <v>5204</v>
      </c>
      <c r="E679" t="s">
        <v>1167</v>
      </c>
      <c r="F679">
        <f>VLOOKUP(G679,standarkelompok_APBD!$A$2:$C$10,3,FALSE)</f>
        <v>52</v>
      </c>
      <c r="G679" t="s">
        <v>1164</v>
      </c>
      <c r="H679">
        <f>VLOOKUP(I679,standarutama_APBD!$A$2:$B$4,2,FALSE)</f>
        <v>5</v>
      </c>
      <c r="I679" t="s">
        <v>1108</v>
      </c>
      <c r="J679" s="1">
        <v>94713459964</v>
      </c>
      <c r="K679">
        <v>2023</v>
      </c>
    </row>
    <row r="680" spans="1:11" x14ac:dyDescent="0.35">
      <c r="A680">
        <f>VLOOKUP(C680,'kode provinsi bps'!$A$1:$B$548,2,FALSE)</f>
        <v>1202</v>
      </c>
      <c r="B680" t="s">
        <v>34</v>
      </c>
      <c r="C680" t="s">
        <v>1249</v>
      </c>
      <c r="D680">
        <f>VLOOKUP(E680,standarjenis_APBD!$A$2:$C$36,3,FALSE)</f>
        <v>5205</v>
      </c>
      <c r="E680" t="s">
        <v>1168</v>
      </c>
      <c r="F680">
        <f>VLOOKUP(G680,standarkelompok_APBD!$A$2:$C$10,3,FALSE)</f>
        <v>52</v>
      </c>
      <c r="G680" t="s">
        <v>1164</v>
      </c>
      <c r="H680">
        <f>VLOOKUP(I680,standarutama_APBD!$A$2:$B$4,2,FALSE)</f>
        <v>5</v>
      </c>
      <c r="I680" t="s">
        <v>1108</v>
      </c>
      <c r="J680" s="1">
        <v>15361395540</v>
      </c>
      <c r="K680">
        <v>2023</v>
      </c>
    </row>
    <row r="681" spans="1:11" x14ac:dyDescent="0.35">
      <c r="A681">
        <f>VLOOKUP(C681,'kode provinsi bps'!$A$1:$B$548,2,FALSE)</f>
        <v>1202</v>
      </c>
      <c r="B681" t="s">
        <v>34</v>
      </c>
      <c r="C681" t="s">
        <v>1249</v>
      </c>
      <c r="D681">
        <f>VLOOKUP(E681,standarjenis_APBD!$A$2:$C$36,3,FALSE)</f>
        <v>5301</v>
      </c>
      <c r="E681" t="s">
        <v>1169</v>
      </c>
      <c r="F681">
        <f>VLOOKUP(G681,standarkelompok_APBD!$A$2:$C$10,3,FALSE)</f>
        <v>53</v>
      </c>
      <c r="G681" t="s">
        <v>1170</v>
      </c>
      <c r="H681">
        <f>VLOOKUP(I681,standarutama_APBD!$A$2:$B$4,2,FALSE)</f>
        <v>5</v>
      </c>
      <c r="I681" t="s">
        <v>1108</v>
      </c>
      <c r="J681" s="1">
        <v>10000000000</v>
      </c>
      <c r="K681">
        <v>2023</v>
      </c>
    </row>
    <row r="682" spans="1:11" x14ac:dyDescent="0.35">
      <c r="A682">
        <f>VLOOKUP(C682,'kode provinsi bps'!$A$1:$B$548,2,FALSE)</f>
        <v>1202</v>
      </c>
      <c r="B682" t="s">
        <v>34</v>
      </c>
      <c r="C682" t="s">
        <v>1249</v>
      </c>
      <c r="D682">
        <f>VLOOKUP(E682,standarjenis_APBD!$A$2:$C$36,3,FALSE)</f>
        <v>5401</v>
      </c>
      <c r="E682" t="s">
        <v>1171</v>
      </c>
      <c r="F682">
        <f>VLOOKUP(G682,standarkelompok_APBD!$A$2:$C$10,3,FALSE)</f>
        <v>54</v>
      </c>
      <c r="G682" t="s">
        <v>1172</v>
      </c>
      <c r="H682">
        <f>VLOOKUP(I682,standarutama_APBD!$A$2:$B$4,2,FALSE)</f>
        <v>5</v>
      </c>
      <c r="I682" t="s">
        <v>1108</v>
      </c>
      <c r="J682" s="1">
        <v>2622693996</v>
      </c>
      <c r="K682">
        <v>2023</v>
      </c>
    </row>
    <row r="683" spans="1:11" x14ac:dyDescent="0.35">
      <c r="A683">
        <f>VLOOKUP(C683,'kode provinsi bps'!$A$1:$B$548,2,FALSE)</f>
        <v>1202</v>
      </c>
      <c r="B683" t="s">
        <v>34</v>
      </c>
      <c r="C683" t="s">
        <v>1249</v>
      </c>
      <c r="D683">
        <f>VLOOKUP(E683,standarjenis_APBD!$A$2:$C$36,3,FALSE)</f>
        <v>5402</v>
      </c>
      <c r="E683" t="s">
        <v>1173</v>
      </c>
      <c r="F683">
        <f>VLOOKUP(G683,standarkelompok_APBD!$A$2:$C$10,3,FALSE)</f>
        <v>54</v>
      </c>
      <c r="G683" t="s">
        <v>1172</v>
      </c>
      <c r="H683">
        <f>VLOOKUP(I683,standarutama_APBD!$A$2:$B$4,2,FALSE)</f>
        <v>5</v>
      </c>
      <c r="I683" t="s">
        <v>1108</v>
      </c>
      <c r="J683" s="1">
        <v>366235720000</v>
      </c>
      <c r="K683">
        <v>2023</v>
      </c>
    </row>
    <row r="684" spans="1:11" x14ac:dyDescent="0.35">
      <c r="A684">
        <f>VLOOKUP(C684,'kode provinsi bps'!$A$1:$B$548,2,FALSE)</f>
        <v>1202</v>
      </c>
      <c r="B684" t="s">
        <v>34</v>
      </c>
      <c r="C684" t="s">
        <v>1249</v>
      </c>
      <c r="D684">
        <f>VLOOKUP(E684,standarjenis_APBD!$A$2:$C$36,3,FALSE)</f>
        <v>6101</v>
      </c>
      <c r="E684" t="s">
        <v>1174</v>
      </c>
      <c r="F684">
        <f>VLOOKUP(G684,standarkelompok_APBD!$A$2:$C$10,3,FALSE)</f>
        <v>61</v>
      </c>
      <c r="G684" t="s">
        <v>1175</v>
      </c>
      <c r="H684">
        <f>VLOOKUP(I684,standarutama_APBD!$A$2:$B$4,2,FALSE)</f>
        <v>6</v>
      </c>
      <c r="I684" t="s">
        <v>1128</v>
      </c>
      <c r="J684" s="1">
        <v>56838464643</v>
      </c>
      <c r="K684">
        <v>2023</v>
      </c>
    </row>
    <row r="685" spans="1:11" x14ac:dyDescent="0.35">
      <c r="A685">
        <f>VLOOKUP(C685,'kode provinsi bps'!$A$1:$B$548,2,FALSE)</f>
        <v>1201</v>
      </c>
      <c r="B685" t="s">
        <v>35</v>
      </c>
      <c r="C685" t="s">
        <v>1248</v>
      </c>
      <c r="D685">
        <f>VLOOKUP(E685,standarjenis_APBD!$A$2:$C$36,3,FALSE)</f>
        <v>4101</v>
      </c>
      <c r="E685" t="s">
        <v>1148</v>
      </c>
      <c r="F685">
        <f>VLOOKUP(G685,standarkelompok_APBD!$A$2:$C$10,3,FALSE)</f>
        <v>41</v>
      </c>
      <c r="G685" t="s">
        <v>1149</v>
      </c>
      <c r="H685">
        <f>VLOOKUP(I685,standarutama_APBD!$A$2:$B$4,2,FALSE)</f>
        <v>4</v>
      </c>
      <c r="I685" t="s">
        <v>1095</v>
      </c>
      <c r="J685" s="1">
        <v>5484599962</v>
      </c>
      <c r="K685">
        <v>2023</v>
      </c>
    </row>
    <row r="686" spans="1:11" x14ac:dyDescent="0.35">
      <c r="A686">
        <f>VLOOKUP(C686,'kode provinsi bps'!$A$1:$B$548,2,FALSE)</f>
        <v>1201</v>
      </c>
      <c r="B686" t="s">
        <v>35</v>
      </c>
      <c r="C686" t="s">
        <v>1248</v>
      </c>
      <c r="D686">
        <f>VLOOKUP(E686,standarjenis_APBD!$A$2:$C$36,3,FALSE)</f>
        <v>4102</v>
      </c>
      <c r="E686" t="s">
        <v>1150</v>
      </c>
      <c r="F686">
        <f>VLOOKUP(G686,standarkelompok_APBD!$A$2:$C$10,3,FALSE)</f>
        <v>41</v>
      </c>
      <c r="G686" t="s">
        <v>1149</v>
      </c>
      <c r="H686">
        <f>VLOOKUP(I686,standarutama_APBD!$A$2:$B$4,2,FALSE)</f>
        <v>4</v>
      </c>
      <c r="I686" t="s">
        <v>1095</v>
      </c>
      <c r="J686" s="1">
        <v>1147025000</v>
      </c>
      <c r="K686">
        <v>2023</v>
      </c>
    </row>
    <row r="687" spans="1:11" x14ac:dyDescent="0.35">
      <c r="A687">
        <f>VLOOKUP(C687,'kode provinsi bps'!$A$1:$B$548,2,FALSE)</f>
        <v>1201</v>
      </c>
      <c r="B687" t="s">
        <v>35</v>
      </c>
      <c r="C687" t="s">
        <v>1248</v>
      </c>
      <c r="D687">
        <f>VLOOKUP(E687,standarjenis_APBD!$A$2:$C$36,3,FALSE)</f>
        <v>4103</v>
      </c>
      <c r="E687" t="s">
        <v>1151</v>
      </c>
      <c r="F687">
        <f>VLOOKUP(G687,standarkelompok_APBD!$A$2:$C$10,3,FALSE)</f>
        <v>41</v>
      </c>
      <c r="G687" t="s">
        <v>1149</v>
      </c>
      <c r="H687">
        <f>VLOOKUP(I687,standarutama_APBD!$A$2:$B$4,2,FALSE)</f>
        <v>4</v>
      </c>
      <c r="I687" t="s">
        <v>1095</v>
      </c>
      <c r="J687" s="1">
        <v>10000000000</v>
      </c>
      <c r="K687">
        <v>2023</v>
      </c>
    </row>
    <row r="688" spans="1:11" x14ac:dyDescent="0.35">
      <c r="A688">
        <f>VLOOKUP(C688,'kode provinsi bps'!$A$1:$B$548,2,FALSE)</f>
        <v>1201</v>
      </c>
      <c r="B688" t="s">
        <v>35</v>
      </c>
      <c r="C688" t="s">
        <v>1248</v>
      </c>
      <c r="D688">
        <f>VLOOKUP(E688,standarjenis_APBD!$A$2:$C$36,3,FALSE)</f>
        <v>4104</v>
      </c>
      <c r="E688" t="s">
        <v>1152</v>
      </c>
      <c r="F688">
        <f>VLOOKUP(G688,standarkelompok_APBD!$A$2:$C$10,3,FALSE)</f>
        <v>41</v>
      </c>
      <c r="G688" t="s">
        <v>1149</v>
      </c>
      <c r="H688">
        <f>VLOOKUP(I688,standarutama_APBD!$A$2:$B$4,2,FALSE)</f>
        <v>4</v>
      </c>
      <c r="I688" t="s">
        <v>1095</v>
      </c>
      <c r="J688" s="1">
        <v>61539200000</v>
      </c>
      <c r="K688">
        <v>2023</v>
      </c>
    </row>
    <row r="689" spans="1:11" x14ac:dyDescent="0.35">
      <c r="A689">
        <f>VLOOKUP(C689,'kode provinsi bps'!$A$1:$B$548,2,FALSE)</f>
        <v>1201</v>
      </c>
      <c r="B689" t="s">
        <v>35</v>
      </c>
      <c r="C689" t="s">
        <v>1248</v>
      </c>
      <c r="D689">
        <f>VLOOKUP(E689,standarjenis_APBD!$A$2:$C$36,3,FALSE)</f>
        <v>4201</v>
      </c>
      <c r="E689" t="s">
        <v>1153</v>
      </c>
      <c r="F689">
        <f>VLOOKUP(G689,standarkelompok_APBD!$A$2:$C$10,3,FALSE)</f>
        <v>42</v>
      </c>
      <c r="G689" t="s">
        <v>1154</v>
      </c>
      <c r="H689">
        <f>VLOOKUP(I689,standarutama_APBD!$A$2:$B$4,2,FALSE)</f>
        <v>4</v>
      </c>
      <c r="I689" t="s">
        <v>1095</v>
      </c>
      <c r="J689" s="1">
        <v>802273509806</v>
      </c>
      <c r="K689">
        <v>2023</v>
      </c>
    </row>
    <row r="690" spans="1:11" x14ac:dyDescent="0.35">
      <c r="A690">
        <f>VLOOKUP(C690,'kode provinsi bps'!$A$1:$B$548,2,FALSE)</f>
        <v>1201</v>
      </c>
      <c r="B690" t="s">
        <v>35</v>
      </c>
      <c r="C690" t="s">
        <v>1248</v>
      </c>
      <c r="D690">
        <f>VLOOKUP(E690,standarjenis_APBD!$A$2:$C$36,3,FALSE)</f>
        <v>4202</v>
      </c>
      <c r="E690" t="s">
        <v>1179</v>
      </c>
      <c r="F690">
        <f>VLOOKUP(G690,standarkelompok_APBD!$A$2:$C$10,3,FALSE)</f>
        <v>42</v>
      </c>
      <c r="G690" t="s">
        <v>1154</v>
      </c>
      <c r="H690">
        <f>VLOOKUP(I690,standarutama_APBD!$A$2:$B$4,2,FALSE)</f>
        <v>4</v>
      </c>
      <c r="I690" t="s">
        <v>1095</v>
      </c>
      <c r="J690" s="1">
        <v>15500000000</v>
      </c>
      <c r="K690">
        <v>2023</v>
      </c>
    </row>
    <row r="691" spans="1:11" x14ac:dyDescent="0.35">
      <c r="A691">
        <f>VLOOKUP(C691,'kode provinsi bps'!$A$1:$B$548,2,FALSE)</f>
        <v>1201</v>
      </c>
      <c r="B691" t="s">
        <v>35</v>
      </c>
      <c r="C691" t="s">
        <v>1248</v>
      </c>
      <c r="D691">
        <f>VLOOKUP(E691,standarjenis_APBD!$A$2:$C$36,3,FALSE)</f>
        <v>4303</v>
      </c>
      <c r="E691" t="s">
        <v>1180</v>
      </c>
      <c r="F691">
        <f>VLOOKUP(G691,standarkelompok_APBD!$A$2:$C$10,3,FALSE)</f>
        <v>43</v>
      </c>
      <c r="G691" t="s">
        <v>1156</v>
      </c>
      <c r="H691">
        <f>VLOOKUP(I691,standarutama_APBD!$A$2:$B$4,2,FALSE)</f>
        <v>4</v>
      </c>
      <c r="I691" t="s">
        <v>1095</v>
      </c>
      <c r="J691" s="1">
        <v>6909040113</v>
      </c>
      <c r="K691">
        <v>2023</v>
      </c>
    </row>
    <row r="692" spans="1:11" x14ac:dyDescent="0.35">
      <c r="A692">
        <f>VLOOKUP(C692,'kode provinsi bps'!$A$1:$B$548,2,FALSE)</f>
        <v>1201</v>
      </c>
      <c r="B692" t="s">
        <v>35</v>
      </c>
      <c r="C692" t="s">
        <v>1248</v>
      </c>
      <c r="D692">
        <f>VLOOKUP(E692,standarjenis_APBD!$A$2:$C$36,3,FALSE)</f>
        <v>5101</v>
      </c>
      <c r="E692" t="s">
        <v>1157</v>
      </c>
      <c r="F692">
        <f>VLOOKUP(G692,standarkelompok_APBD!$A$2:$C$10,3,FALSE)</f>
        <v>51</v>
      </c>
      <c r="G692" t="s">
        <v>1158</v>
      </c>
      <c r="H692">
        <f>VLOOKUP(I692,standarutama_APBD!$A$2:$B$4,2,FALSE)</f>
        <v>5</v>
      </c>
      <c r="I692" t="s">
        <v>1108</v>
      </c>
      <c r="J692" s="1">
        <v>328405726382</v>
      </c>
      <c r="K692">
        <v>2023</v>
      </c>
    </row>
    <row r="693" spans="1:11" x14ac:dyDescent="0.35">
      <c r="A693">
        <f>VLOOKUP(C693,'kode provinsi bps'!$A$1:$B$548,2,FALSE)</f>
        <v>1201</v>
      </c>
      <c r="B693" t="s">
        <v>35</v>
      </c>
      <c r="C693" t="s">
        <v>1248</v>
      </c>
      <c r="D693">
        <f>VLOOKUP(E693,standarjenis_APBD!$A$2:$C$36,3,FALSE)</f>
        <v>5102</v>
      </c>
      <c r="E693" t="s">
        <v>1159</v>
      </c>
      <c r="F693">
        <f>VLOOKUP(G693,standarkelompok_APBD!$A$2:$C$10,3,FALSE)</f>
        <v>51</v>
      </c>
      <c r="G693" t="s">
        <v>1158</v>
      </c>
      <c r="H693">
        <f>VLOOKUP(I693,standarutama_APBD!$A$2:$B$4,2,FALSE)</f>
        <v>5</v>
      </c>
      <c r="I693" t="s">
        <v>1108</v>
      </c>
      <c r="J693" s="1">
        <v>221475774162</v>
      </c>
      <c r="K693">
        <v>2023</v>
      </c>
    </row>
    <row r="694" spans="1:11" x14ac:dyDescent="0.35">
      <c r="A694">
        <f>VLOOKUP(C694,'kode provinsi bps'!$A$1:$B$548,2,FALSE)</f>
        <v>1201</v>
      </c>
      <c r="B694" t="s">
        <v>35</v>
      </c>
      <c r="C694" t="s">
        <v>1248</v>
      </c>
      <c r="D694">
        <f>VLOOKUP(E694,standarjenis_APBD!$A$2:$C$36,3,FALSE)</f>
        <v>5105</v>
      </c>
      <c r="E694" t="s">
        <v>1161</v>
      </c>
      <c r="F694">
        <f>VLOOKUP(G694,standarkelompok_APBD!$A$2:$C$10,3,FALSE)</f>
        <v>51</v>
      </c>
      <c r="G694" t="s">
        <v>1158</v>
      </c>
      <c r="H694">
        <f>VLOOKUP(I694,standarutama_APBD!$A$2:$B$4,2,FALSE)</f>
        <v>5</v>
      </c>
      <c r="I694" t="s">
        <v>1108</v>
      </c>
      <c r="J694" s="1">
        <v>14318857500</v>
      </c>
      <c r="K694">
        <v>2023</v>
      </c>
    </row>
    <row r="695" spans="1:11" x14ac:dyDescent="0.35">
      <c r="A695">
        <f>VLOOKUP(C695,'kode provinsi bps'!$A$1:$B$548,2,FALSE)</f>
        <v>1201</v>
      </c>
      <c r="B695" t="s">
        <v>35</v>
      </c>
      <c r="C695" t="s">
        <v>1248</v>
      </c>
      <c r="D695">
        <f>VLOOKUP(E695,standarjenis_APBD!$A$2:$C$36,3,FALSE)</f>
        <v>5202</v>
      </c>
      <c r="E695" t="s">
        <v>1165</v>
      </c>
      <c r="F695">
        <f>VLOOKUP(G695,standarkelompok_APBD!$A$2:$C$10,3,FALSE)</f>
        <v>52</v>
      </c>
      <c r="G695" t="s">
        <v>1164</v>
      </c>
      <c r="H695">
        <f>VLOOKUP(I695,standarutama_APBD!$A$2:$B$4,2,FALSE)</f>
        <v>5</v>
      </c>
      <c r="I695" t="s">
        <v>1108</v>
      </c>
      <c r="J695" s="1">
        <v>42931131457</v>
      </c>
      <c r="K695">
        <v>2023</v>
      </c>
    </row>
    <row r="696" spans="1:11" x14ac:dyDescent="0.35">
      <c r="A696">
        <f>VLOOKUP(C696,'kode provinsi bps'!$A$1:$B$548,2,FALSE)</f>
        <v>1201</v>
      </c>
      <c r="B696" t="s">
        <v>35</v>
      </c>
      <c r="C696" t="s">
        <v>1248</v>
      </c>
      <c r="D696">
        <f>VLOOKUP(E696,standarjenis_APBD!$A$2:$C$36,3,FALSE)</f>
        <v>5203</v>
      </c>
      <c r="E696" t="s">
        <v>1166</v>
      </c>
      <c r="F696">
        <f>VLOOKUP(G696,standarkelompok_APBD!$A$2:$C$10,3,FALSE)</f>
        <v>52</v>
      </c>
      <c r="G696" t="s">
        <v>1164</v>
      </c>
      <c r="H696">
        <f>VLOOKUP(I696,standarutama_APBD!$A$2:$B$4,2,FALSE)</f>
        <v>5</v>
      </c>
      <c r="I696" t="s">
        <v>1108</v>
      </c>
      <c r="J696" s="1">
        <v>44042590419</v>
      </c>
      <c r="K696">
        <v>2023</v>
      </c>
    </row>
    <row r="697" spans="1:11" x14ac:dyDescent="0.35">
      <c r="A697">
        <f>VLOOKUP(C697,'kode provinsi bps'!$A$1:$B$548,2,FALSE)</f>
        <v>1201</v>
      </c>
      <c r="B697" t="s">
        <v>35</v>
      </c>
      <c r="C697" t="s">
        <v>1248</v>
      </c>
      <c r="D697">
        <f>VLOOKUP(E697,standarjenis_APBD!$A$2:$C$36,3,FALSE)</f>
        <v>5204</v>
      </c>
      <c r="E697" t="s">
        <v>1167</v>
      </c>
      <c r="F697">
        <f>VLOOKUP(G697,standarkelompok_APBD!$A$2:$C$10,3,FALSE)</f>
        <v>52</v>
      </c>
      <c r="G697" t="s">
        <v>1164</v>
      </c>
      <c r="H697">
        <f>VLOOKUP(I697,standarutama_APBD!$A$2:$B$4,2,FALSE)</f>
        <v>5</v>
      </c>
      <c r="I697" t="s">
        <v>1108</v>
      </c>
      <c r="J697" s="1">
        <v>100898083686</v>
      </c>
      <c r="K697">
        <v>2023</v>
      </c>
    </row>
    <row r="698" spans="1:11" x14ac:dyDescent="0.35">
      <c r="A698">
        <f>VLOOKUP(C698,'kode provinsi bps'!$A$1:$B$548,2,FALSE)</f>
        <v>1201</v>
      </c>
      <c r="B698" t="s">
        <v>35</v>
      </c>
      <c r="C698" t="s">
        <v>1248</v>
      </c>
      <c r="D698">
        <f>VLOOKUP(E698,standarjenis_APBD!$A$2:$C$36,3,FALSE)</f>
        <v>5205</v>
      </c>
      <c r="E698" t="s">
        <v>1168</v>
      </c>
      <c r="F698">
        <f>VLOOKUP(G698,standarkelompok_APBD!$A$2:$C$10,3,FALSE)</f>
        <v>52</v>
      </c>
      <c r="G698" t="s">
        <v>1164</v>
      </c>
      <c r="H698">
        <f>VLOOKUP(I698,standarutama_APBD!$A$2:$B$4,2,FALSE)</f>
        <v>5</v>
      </c>
      <c r="I698" t="s">
        <v>1108</v>
      </c>
      <c r="J698" s="1">
        <v>3341561563</v>
      </c>
      <c r="K698">
        <v>2023</v>
      </c>
    </row>
    <row r="699" spans="1:11" x14ac:dyDescent="0.35">
      <c r="A699">
        <f>VLOOKUP(C699,'kode provinsi bps'!$A$1:$B$548,2,FALSE)</f>
        <v>1201</v>
      </c>
      <c r="B699" t="s">
        <v>35</v>
      </c>
      <c r="C699" t="s">
        <v>1248</v>
      </c>
      <c r="D699">
        <f>VLOOKUP(E699,standarjenis_APBD!$A$2:$C$36,3,FALSE)</f>
        <v>5301</v>
      </c>
      <c r="E699" t="s">
        <v>1169</v>
      </c>
      <c r="F699">
        <f>VLOOKUP(G699,standarkelompok_APBD!$A$2:$C$10,3,FALSE)</f>
        <v>53</v>
      </c>
      <c r="G699" t="s">
        <v>1170</v>
      </c>
      <c r="H699">
        <f>VLOOKUP(I699,standarutama_APBD!$A$2:$B$4,2,FALSE)</f>
        <v>5</v>
      </c>
      <c r="I699" t="s">
        <v>1108</v>
      </c>
      <c r="J699" s="1">
        <v>4879783416</v>
      </c>
      <c r="K699">
        <v>2023</v>
      </c>
    </row>
    <row r="700" spans="1:11" x14ac:dyDescent="0.35">
      <c r="A700">
        <f>VLOOKUP(C700,'kode provinsi bps'!$A$1:$B$548,2,FALSE)</f>
        <v>1201</v>
      </c>
      <c r="B700" t="s">
        <v>35</v>
      </c>
      <c r="C700" t="s">
        <v>1248</v>
      </c>
      <c r="D700">
        <f>VLOOKUP(E700,standarjenis_APBD!$A$2:$C$36,3,FALSE)</f>
        <v>5401</v>
      </c>
      <c r="E700" t="s">
        <v>1171</v>
      </c>
      <c r="F700">
        <f>VLOOKUP(G700,standarkelompok_APBD!$A$2:$C$10,3,FALSE)</f>
        <v>54</v>
      </c>
      <c r="G700" t="s">
        <v>1172</v>
      </c>
      <c r="H700">
        <f>VLOOKUP(I700,standarutama_APBD!$A$2:$B$4,2,FALSE)</f>
        <v>5</v>
      </c>
      <c r="I700" t="s">
        <v>1108</v>
      </c>
      <c r="J700" s="1">
        <v>663162496</v>
      </c>
      <c r="K700">
        <v>2023</v>
      </c>
    </row>
    <row r="701" spans="1:11" x14ac:dyDescent="0.35">
      <c r="A701">
        <f>VLOOKUP(C701,'kode provinsi bps'!$A$1:$B$548,2,FALSE)</f>
        <v>1201</v>
      </c>
      <c r="B701" t="s">
        <v>35</v>
      </c>
      <c r="C701" t="s">
        <v>1248</v>
      </c>
      <c r="D701">
        <f>VLOOKUP(E701,standarjenis_APBD!$A$2:$C$36,3,FALSE)</f>
        <v>5402</v>
      </c>
      <c r="E701" t="s">
        <v>1173</v>
      </c>
      <c r="F701">
        <f>VLOOKUP(G701,standarkelompok_APBD!$A$2:$C$10,3,FALSE)</f>
        <v>54</v>
      </c>
      <c r="G701" t="s">
        <v>1172</v>
      </c>
      <c r="H701">
        <f>VLOOKUP(I701,standarutama_APBD!$A$2:$B$4,2,FALSE)</f>
        <v>5</v>
      </c>
      <c r="I701" t="s">
        <v>1108</v>
      </c>
      <c r="J701" s="1">
        <v>187096703800</v>
      </c>
      <c r="K701">
        <v>2023</v>
      </c>
    </row>
    <row r="702" spans="1:11" x14ac:dyDescent="0.35">
      <c r="A702">
        <f>VLOOKUP(C702,'kode provinsi bps'!$A$1:$B$548,2,FALSE)</f>
        <v>1201</v>
      </c>
      <c r="B702" t="s">
        <v>35</v>
      </c>
      <c r="C702" t="s">
        <v>1248</v>
      </c>
      <c r="D702">
        <f>VLOOKUP(E702,standarjenis_APBD!$A$2:$C$36,3,FALSE)</f>
        <v>6101</v>
      </c>
      <c r="E702" t="s">
        <v>1174</v>
      </c>
      <c r="F702">
        <f>VLOOKUP(G702,standarkelompok_APBD!$A$2:$C$10,3,FALSE)</f>
        <v>61</v>
      </c>
      <c r="G702" t="s">
        <v>1175</v>
      </c>
      <c r="H702">
        <f>VLOOKUP(I702,standarutama_APBD!$A$2:$B$4,2,FALSE)</f>
        <v>6</v>
      </c>
      <c r="I702" t="s">
        <v>1128</v>
      </c>
      <c r="J702" s="1">
        <v>45000000000</v>
      </c>
      <c r="K702">
        <v>2023</v>
      </c>
    </row>
    <row r="703" spans="1:11" x14ac:dyDescent="0.35">
      <c r="A703">
        <f>VLOOKUP(C703,'kode provinsi bps'!$A$1:$B$548,2,FALSE)</f>
        <v>1201</v>
      </c>
      <c r="B703" t="s">
        <v>35</v>
      </c>
      <c r="C703" t="s">
        <v>1248</v>
      </c>
      <c r="D703">
        <f>VLOOKUP(E703,standarjenis_APBD!$A$2:$C$36,3,FALSE)</f>
        <v>6105</v>
      </c>
      <c r="E703" t="s">
        <v>1185</v>
      </c>
      <c r="F703">
        <f>VLOOKUP(G703,standarkelompok_APBD!$A$2:$C$10,3,FALSE)</f>
        <v>61</v>
      </c>
      <c r="G703" t="s">
        <v>1175</v>
      </c>
      <c r="H703">
        <f>VLOOKUP(I703,standarutama_APBD!$A$2:$B$4,2,FALSE)</f>
        <v>6</v>
      </c>
      <c r="I703" t="s">
        <v>1128</v>
      </c>
      <c r="J703" s="1">
        <v>200000000</v>
      </c>
      <c r="K703">
        <v>2023</v>
      </c>
    </row>
    <row r="704" spans="1:11" x14ac:dyDescent="0.35">
      <c r="A704">
        <f>VLOOKUP(C704,'kode provinsi bps'!$A$1:$B$548,2,FALSE)</f>
        <v>1209</v>
      </c>
      <c r="B704" t="s">
        <v>36</v>
      </c>
      <c r="C704" t="s">
        <v>1255</v>
      </c>
      <c r="D704">
        <f>VLOOKUP(E704,standarjenis_APBD!$A$2:$C$36,3,FALSE)</f>
        <v>4101</v>
      </c>
      <c r="E704" t="s">
        <v>1148</v>
      </c>
      <c r="F704">
        <f>VLOOKUP(G704,standarkelompok_APBD!$A$2:$C$10,3,FALSE)</f>
        <v>41</v>
      </c>
      <c r="G704" t="s">
        <v>1149</v>
      </c>
      <c r="H704">
        <f>VLOOKUP(I704,standarutama_APBD!$A$2:$B$4,2,FALSE)</f>
        <v>4</v>
      </c>
      <c r="I704" t="s">
        <v>1095</v>
      </c>
      <c r="J704" s="1">
        <v>123287920337</v>
      </c>
      <c r="K704">
        <v>2023</v>
      </c>
    </row>
    <row r="705" spans="1:11" x14ac:dyDescent="0.35">
      <c r="A705">
        <f>VLOOKUP(C705,'kode provinsi bps'!$A$1:$B$548,2,FALSE)</f>
        <v>1209</v>
      </c>
      <c r="B705" t="s">
        <v>36</v>
      </c>
      <c r="C705" t="s">
        <v>1255</v>
      </c>
      <c r="D705">
        <f>VLOOKUP(E705,standarjenis_APBD!$A$2:$C$36,3,FALSE)</f>
        <v>4102</v>
      </c>
      <c r="E705" t="s">
        <v>1150</v>
      </c>
      <c r="F705">
        <f>VLOOKUP(G705,standarkelompok_APBD!$A$2:$C$10,3,FALSE)</f>
        <v>41</v>
      </c>
      <c r="G705" t="s">
        <v>1149</v>
      </c>
      <c r="H705">
        <f>VLOOKUP(I705,standarutama_APBD!$A$2:$B$4,2,FALSE)</f>
        <v>4</v>
      </c>
      <c r="I705" t="s">
        <v>1095</v>
      </c>
      <c r="J705" s="1">
        <v>4350121090</v>
      </c>
      <c r="K705">
        <v>2023</v>
      </c>
    </row>
    <row r="706" spans="1:11" x14ac:dyDescent="0.35">
      <c r="A706">
        <f>VLOOKUP(C706,'kode provinsi bps'!$A$1:$B$548,2,FALSE)</f>
        <v>1209</v>
      </c>
      <c r="B706" t="s">
        <v>36</v>
      </c>
      <c r="C706" t="s">
        <v>1255</v>
      </c>
      <c r="D706">
        <f>VLOOKUP(E706,standarjenis_APBD!$A$2:$C$36,3,FALSE)</f>
        <v>4103</v>
      </c>
      <c r="E706" t="s">
        <v>1151</v>
      </c>
      <c r="F706">
        <f>VLOOKUP(G706,standarkelompok_APBD!$A$2:$C$10,3,FALSE)</f>
        <v>41</v>
      </c>
      <c r="G706" t="s">
        <v>1149</v>
      </c>
      <c r="H706">
        <f>VLOOKUP(I706,standarutama_APBD!$A$2:$B$4,2,FALSE)</f>
        <v>4</v>
      </c>
      <c r="I706" t="s">
        <v>1095</v>
      </c>
      <c r="J706" s="1">
        <v>22628613730</v>
      </c>
      <c r="K706">
        <v>2023</v>
      </c>
    </row>
    <row r="707" spans="1:11" x14ac:dyDescent="0.35">
      <c r="A707">
        <f>VLOOKUP(C707,'kode provinsi bps'!$A$1:$B$548,2,FALSE)</f>
        <v>1209</v>
      </c>
      <c r="B707" t="s">
        <v>36</v>
      </c>
      <c r="C707" t="s">
        <v>1255</v>
      </c>
      <c r="D707">
        <f>VLOOKUP(E707,standarjenis_APBD!$A$2:$C$36,3,FALSE)</f>
        <v>4104</v>
      </c>
      <c r="E707" t="s">
        <v>1152</v>
      </c>
      <c r="F707">
        <f>VLOOKUP(G707,standarkelompok_APBD!$A$2:$C$10,3,FALSE)</f>
        <v>41</v>
      </c>
      <c r="G707" t="s">
        <v>1149</v>
      </c>
      <c r="H707">
        <f>VLOOKUP(I707,standarutama_APBD!$A$2:$B$4,2,FALSE)</f>
        <v>4</v>
      </c>
      <c r="I707" t="s">
        <v>1095</v>
      </c>
      <c r="J707" s="1">
        <v>59815353281</v>
      </c>
      <c r="K707">
        <v>2023</v>
      </c>
    </row>
    <row r="708" spans="1:11" x14ac:dyDescent="0.35">
      <c r="A708">
        <f>VLOOKUP(C708,'kode provinsi bps'!$A$1:$B$548,2,FALSE)</f>
        <v>1209</v>
      </c>
      <c r="B708" t="s">
        <v>36</v>
      </c>
      <c r="C708" t="s">
        <v>1255</v>
      </c>
      <c r="D708">
        <f>VLOOKUP(E708,standarjenis_APBD!$A$2:$C$36,3,FALSE)</f>
        <v>4201</v>
      </c>
      <c r="E708" t="s">
        <v>1153</v>
      </c>
      <c r="F708">
        <f>VLOOKUP(G708,standarkelompok_APBD!$A$2:$C$10,3,FALSE)</f>
        <v>42</v>
      </c>
      <c r="G708" t="s">
        <v>1154</v>
      </c>
      <c r="H708">
        <f>VLOOKUP(I708,standarutama_APBD!$A$2:$B$4,2,FALSE)</f>
        <v>4</v>
      </c>
      <c r="I708" t="s">
        <v>1095</v>
      </c>
      <c r="J708" s="1">
        <v>2010974070000</v>
      </c>
      <c r="K708">
        <v>2023</v>
      </c>
    </row>
    <row r="709" spans="1:11" x14ac:dyDescent="0.35">
      <c r="A709">
        <f>VLOOKUP(C709,'kode provinsi bps'!$A$1:$B$548,2,FALSE)</f>
        <v>1209</v>
      </c>
      <c r="B709" t="s">
        <v>36</v>
      </c>
      <c r="C709" t="s">
        <v>1255</v>
      </c>
      <c r="D709">
        <f>VLOOKUP(E709,standarjenis_APBD!$A$2:$C$36,3,FALSE)</f>
        <v>4202</v>
      </c>
      <c r="E709" t="s">
        <v>1179</v>
      </c>
      <c r="F709">
        <f>VLOOKUP(G709,standarkelompok_APBD!$A$2:$C$10,3,FALSE)</f>
        <v>42</v>
      </c>
      <c r="G709" t="s">
        <v>1154</v>
      </c>
      <c r="H709">
        <f>VLOOKUP(I709,standarutama_APBD!$A$2:$B$4,2,FALSE)</f>
        <v>4</v>
      </c>
      <c r="I709" t="s">
        <v>1095</v>
      </c>
      <c r="J709" s="1">
        <v>103183786479</v>
      </c>
      <c r="K709">
        <v>2023</v>
      </c>
    </row>
    <row r="710" spans="1:11" x14ac:dyDescent="0.35">
      <c r="A710">
        <f>VLOOKUP(C710,'kode provinsi bps'!$A$1:$B$548,2,FALSE)</f>
        <v>1209</v>
      </c>
      <c r="B710" t="s">
        <v>36</v>
      </c>
      <c r="C710" t="s">
        <v>1255</v>
      </c>
      <c r="D710">
        <f>VLOOKUP(E710,standarjenis_APBD!$A$2:$C$36,3,FALSE)</f>
        <v>4301</v>
      </c>
      <c r="E710" t="s">
        <v>1155</v>
      </c>
      <c r="F710">
        <f>VLOOKUP(G710,standarkelompok_APBD!$A$2:$C$10,3,FALSE)</f>
        <v>43</v>
      </c>
      <c r="G710" t="s">
        <v>1156</v>
      </c>
      <c r="H710">
        <f>VLOOKUP(I710,standarutama_APBD!$A$2:$B$4,2,FALSE)</f>
        <v>4</v>
      </c>
      <c r="I710" t="s">
        <v>1095</v>
      </c>
      <c r="J710" s="1">
        <v>21744457000</v>
      </c>
      <c r="K710">
        <v>2023</v>
      </c>
    </row>
    <row r="711" spans="1:11" x14ac:dyDescent="0.35">
      <c r="A711">
        <f>VLOOKUP(C711,'kode provinsi bps'!$A$1:$B$548,2,FALSE)</f>
        <v>1209</v>
      </c>
      <c r="B711" t="s">
        <v>36</v>
      </c>
      <c r="C711" t="s">
        <v>1255</v>
      </c>
      <c r="D711">
        <f>VLOOKUP(E711,standarjenis_APBD!$A$2:$C$36,3,FALSE)</f>
        <v>4303</v>
      </c>
      <c r="E711" t="s">
        <v>1180</v>
      </c>
      <c r="F711">
        <f>VLOOKUP(G711,standarkelompok_APBD!$A$2:$C$10,3,FALSE)</f>
        <v>43</v>
      </c>
      <c r="G711" t="s">
        <v>1156</v>
      </c>
      <c r="H711">
        <f>VLOOKUP(I711,standarutama_APBD!$A$2:$B$4,2,FALSE)</f>
        <v>4</v>
      </c>
      <c r="I711" t="s">
        <v>1095</v>
      </c>
      <c r="J711" s="1">
        <v>32184602000</v>
      </c>
      <c r="K711">
        <v>2023</v>
      </c>
    </row>
    <row r="712" spans="1:11" x14ac:dyDescent="0.35">
      <c r="A712">
        <f>VLOOKUP(C712,'kode provinsi bps'!$A$1:$B$548,2,FALSE)</f>
        <v>1209</v>
      </c>
      <c r="B712" t="s">
        <v>36</v>
      </c>
      <c r="C712" t="s">
        <v>1255</v>
      </c>
      <c r="D712">
        <f>VLOOKUP(E712,standarjenis_APBD!$A$2:$C$36,3,FALSE)</f>
        <v>5101</v>
      </c>
      <c r="E712" t="s">
        <v>1157</v>
      </c>
      <c r="F712">
        <f>VLOOKUP(G712,standarkelompok_APBD!$A$2:$C$10,3,FALSE)</f>
        <v>51</v>
      </c>
      <c r="G712" t="s">
        <v>1158</v>
      </c>
      <c r="H712">
        <f>VLOOKUP(I712,standarutama_APBD!$A$2:$B$4,2,FALSE)</f>
        <v>5</v>
      </c>
      <c r="I712" t="s">
        <v>1108</v>
      </c>
      <c r="J712" s="1">
        <v>968619543066</v>
      </c>
      <c r="K712">
        <v>2023</v>
      </c>
    </row>
    <row r="713" spans="1:11" x14ac:dyDescent="0.35">
      <c r="A713">
        <f>VLOOKUP(C713,'kode provinsi bps'!$A$1:$B$548,2,FALSE)</f>
        <v>1209</v>
      </c>
      <c r="B713" t="s">
        <v>36</v>
      </c>
      <c r="C713" t="s">
        <v>1255</v>
      </c>
      <c r="D713">
        <f>VLOOKUP(E713,standarjenis_APBD!$A$2:$C$36,3,FALSE)</f>
        <v>5102</v>
      </c>
      <c r="E713" t="s">
        <v>1159</v>
      </c>
      <c r="F713">
        <f>VLOOKUP(G713,standarkelompok_APBD!$A$2:$C$10,3,FALSE)</f>
        <v>51</v>
      </c>
      <c r="G713" t="s">
        <v>1158</v>
      </c>
      <c r="H713">
        <f>VLOOKUP(I713,standarutama_APBD!$A$2:$B$4,2,FALSE)</f>
        <v>5</v>
      </c>
      <c r="I713" t="s">
        <v>1108</v>
      </c>
      <c r="J713" s="1">
        <v>616435874219</v>
      </c>
      <c r="K713">
        <v>2023</v>
      </c>
    </row>
    <row r="714" spans="1:11" x14ac:dyDescent="0.35">
      <c r="A714">
        <f>VLOOKUP(C714,'kode provinsi bps'!$A$1:$B$548,2,FALSE)</f>
        <v>1209</v>
      </c>
      <c r="B714" t="s">
        <v>36</v>
      </c>
      <c r="C714" t="s">
        <v>1255</v>
      </c>
      <c r="D714">
        <f>VLOOKUP(E714,standarjenis_APBD!$A$2:$C$36,3,FALSE)</f>
        <v>5105</v>
      </c>
      <c r="E714" t="s">
        <v>1161</v>
      </c>
      <c r="F714">
        <f>VLOOKUP(G714,standarkelompok_APBD!$A$2:$C$10,3,FALSE)</f>
        <v>51</v>
      </c>
      <c r="G714" t="s">
        <v>1158</v>
      </c>
      <c r="H714">
        <f>VLOOKUP(I714,standarutama_APBD!$A$2:$B$4,2,FALSE)</f>
        <v>5</v>
      </c>
      <c r="I714" t="s">
        <v>1108</v>
      </c>
      <c r="J714" s="1">
        <v>38931680000</v>
      </c>
      <c r="K714">
        <v>2023</v>
      </c>
    </row>
    <row r="715" spans="1:11" x14ac:dyDescent="0.35">
      <c r="A715">
        <f>VLOOKUP(C715,'kode provinsi bps'!$A$1:$B$548,2,FALSE)</f>
        <v>1209</v>
      </c>
      <c r="B715" t="s">
        <v>36</v>
      </c>
      <c r="C715" t="s">
        <v>1255</v>
      </c>
      <c r="D715">
        <f>VLOOKUP(E715,standarjenis_APBD!$A$2:$C$36,3,FALSE)</f>
        <v>5106</v>
      </c>
      <c r="E715" t="s">
        <v>1162</v>
      </c>
      <c r="F715">
        <f>VLOOKUP(G715,standarkelompok_APBD!$A$2:$C$10,3,FALSE)</f>
        <v>51</v>
      </c>
      <c r="G715" t="s">
        <v>1158</v>
      </c>
      <c r="H715">
        <f>VLOOKUP(I715,standarutama_APBD!$A$2:$B$4,2,FALSE)</f>
        <v>5</v>
      </c>
      <c r="I715" t="s">
        <v>1108</v>
      </c>
      <c r="J715" s="1">
        <v>952029550</v>
      </c>
      <c r="K715">
        <v>2023</v>
      </c>
    </row>
    <row r="716" spans="1:11" x14ac:dyDescent="0.35">
      <c r="A716">
        <f>VLOOKUP(C716,'kode provinsi bps'!$A$1:$B$548,2,FALSE)</f>
        <v>1209</v>
      </c>
      <c r="B716" t="s">
        <v>36</v>
      </c>
      <c r="C716" t="s">
        <v>1255</v>
      </c>
      <c r="D716">
        <f>VLOOKUP(E716,standarjenis_APBD!$A$2:$C$36,3,FALSE)</f>
        <v>5202</v>
      </c>
      <c r="E716" t="s">
        <v>1165</v>
      </c>
      <c r="F716">
        <f>VLOOKUP(G716,standarkelompok_APBD!$A$2:$C$10,3,FALSE)</f>
        <v>52</v>
      </c>
      <c r="G716" t="s">
        <v>1164</v>
      </c>
      <c r="H716">
        <f>VLOOKUP(I716,standarutama_APBD!$A$2:$B$4,2,FALSE)</f>
        <v>5</v>
      </c>
      <c r="I716" t="s">
        <v>1108</v>
      </c>
      <c r="J716" s="1">
        <v>58435895128</v>
      </c>
      <c r="K716">
        <v>2023</v>
      </c>
    </row>
    <row r="717" spans="1:11" x14ac:dyDescent="0.35">
      <c r="A717">
        <f>VLOOKUP(C717,'kode provinsi bps'!$A$1:$B$548,2,FALSE)</f>
        <v>1209</v>
      </c>
      <c r="B717" t="s">
        <v>36</v>
      </c>
      <c r="C717" t="s">
        <v>1255</v>
      </c>
      <c r="D717">
        <f>VLOOKUP(E717,standarjenis_APBD!$A$2:$C$36,3,FALSE)</f>
        <v>5203</v>
      </c>
      <c r="E717" t="s">
        <v>1166</v>
      </c>
      <c r="F717">
        <f>VLOOKUP(G717,standarkelompok_APBD!$A$2:$C$10,3,FALSE)</f>
        <v>52</v>
      </c>
      <c r="G717" t="s">
        <v>1164</v>
      </c>
      <c r="H717">
        <f>VLOOKUP(I717,standarutama_APBD!$A$2:$B$4,2,FALSE)</f>
        <v>5</v>
      </c>
      <c r="I717" t="s">
        <v>1108</v>
      </c>
      <c r="J717" s="1">
        <v>85194569087</v>
      </c>
      <c r="K717">
        <v>2023</v>
      </c>
    </row>
    <row r="718" spans="1:11" x14ac:dyDescent="0.35">
      <c r="A718">
        <f>VLOOKUP(C718,'kode provinsi bps'!$A$1:$B$548,2,FALSE)</f>
        <v>1209</v>
      </c>
      <c r="B718" t="s">
        <v>36</v>
      </c>
      <c r="C718" t="s">
        <v>1255</v>
      </c>
      <c r="D718">
        <f>VLOOKUP(E718,standarjenis_APBD!$A$2:$C$36,3,FALSE)</f>
        <v>5204</v>
      </c>
      <c r="E718" t="s">
        <v>1167</v>
      </c>
      <c r="F718">
        <f>VLOOKUP(G718,standarkelompok_APBD!$A$2:$C$10,3,FALSE)</f>
        <v>52</v>
      </c>
      <c r="G718" t="s">
        <v>1164</v>
      </c>
      <c r="H718">
        <f>VLOOKUP(I718,standarutama_APBD!$A$2:$B$4,2,FALSE)</f>
        <v>5</v>
      </c>
      <c r="I718" t="s">
        <v>1108</v>
      </c>
      <c r="J718" s="1">
        <v>181817233566</v>
      </c>
      <c r="K718">
        <v>2023</v>
      </c>
    </row>
    <row r="719" spans="1:11" x14ac:dyDescent="0.35">
      <c r="A719">
        <f>VLOOKUP(C719,'kode provinsi bps'!$A$1:$B$548,2,FALSE)</f>
        <v>1209</v>
      </c>
      <c r="B719" t="s">
        <v>36</v>
      </c>
      <c r="C719" t="s">
        <v>1255</v>
      </c>
      <c r="D719">
        <f>VLOOKUP(E719,standarjenis_APBD!$A$2:$C$36,3,FALSE)</f>
        <v>5205</v>
      </c>
      <c r="E719" t="s">
        <v>1168</v>
      </c>
      <c r="F719">
        <f>VLOOKUP(G719,standarkelompok_APBD!$A$2:$C$10,3,FALSE)</f>
        <v>52</v>
      </c>
      <c r="G719" t="s">
        <v>1164</v>
      </c>
      <c r="H719">
        <f>VLOOKUP(I719,standarutama_APBD!$A$2:$B$4,2,FALSE)</f>
        <v>5</v>
      </c>
      <c r="I719" t="s">
        <v>1108</v>
      </c>
      <c r="J719" s="1">
        <v>18613430500</v>
      </c>
      <c r="K719">
        <v>2023</v>
      </c>
    </row>
    <row r="720" spans="1:11" x14ac:dyDescent="0.35">
      <c r="A720">
        <f>VLOOKUP(C720,'kode provinsi bps'!$A$1:$B$548,2,FALSE)</f>
        <v>1209</v>
      </c>
      <c r="B720" t="s">
        <v>36</v>
      </c>
      <c r="C720" t="s">
        <v>1255</v>
      </c>
      <c r="D720">
        <f>VLOOKUP(E720,standarjenis_APBD!$A$2:$C$36,3,FALSE)</f>
        <v>5301</v>
      </c>
      <c r="E720" t="s">
        <v>1169</v>
      </c>
      <c r="F720">
        <f>VLOOKUP(G720,standarkelompok_APBD!$A$2:$C$10,3,FALSE)</f>
        <v>53</v>
      </c>
      <c r="G720" t="s">
        <v>1170</v>
      </c>
      <c r="H720">
        <f>VLOOKUP(I720,standarutama_APBD!$A$2:$B$4,2,FALSE)</f>
        <v>5</v>
      </c>
      <c r="I720" t="s">
        <v>1108</v>
      </c>
      <c r="J720" s="1">
        <v>34000000000</v>
      </c>
      <c r="K720">
        <v>2023</v>
      </c>
    </row>
    <row r="721" spans="1:11" x14ac:dyDescent="0.35">
      <c r="A721">
        <f>VLOOKUP(C721,'kode provinsi bps'!$A$1:$B$548,2,FALSE)</f>
        <v>1209</v>
      </c>
      <c r="B721" t="s">
        <v>36</v>
      </c>
      <c r="C721" t="s">
        <v>1255</v>
      </c>
      <c r="D721">
        <f>VLOOKUP(E721,standarjenis_APBD!$A$2:$C$36,3,FALSE)</f>
        <v>5402</v>
      </c>
      <c r="E721" t="s">
        <v>1173</v>
      </c>
      <c r="F721">
        <f>VLOOKUP(G721,standarkelompok_APBD!$A$2:$C$10,3,FALSE)</f>
        <v>54</v>
      </c>
      <c r="G721" t="s">
        <v>1172</v>
      </c>
      <c r="H721">
        <f>VLOOKUP(I721,standarutama_APBD!$A$2:$B$4,2,FALSE)</f>
        <v>5</v>
      </c>
      <c r="I721" t="s">
        <v>1108</v>
      </c>
      <c r="J721" s="1">
        <v>461572411743</v>
      </c>
      <c r="K721">
        <v>2023</v>
      </c>
    </row>
    <row r="722" spans="1:11" x14ac:dyDescent="0.35">
      <c r="A722">
        <f>VLOOKUP(C722,'kode provinsi bps'!$A$1:$B$548,2,FALSE)</f>
        <v>1209</v>
      </c>
      <c r="B722" t="s">
        <v>36</v>
      </c>
      <c r="C722" t="s">
        <v>1255</v>
      </c>
      <c r="D722">
        <f>VLOOKUP(E722,standarjenis_APBD!$A$2:$C$36,3,FALSE)</f>
        <v>6101</v>
      </c>
      <c r="E722" t="s">
        <v>1174</v>
      </c>
      <c r="F722">
        <f>VLOOKUP(G722,standarkelompok_APBD!$A$2:$C$10,3,FALSE)</f>
        <v>61</v>
      </c>
      <c r="G722" t="s">
        <v>1175</v>
      </c>
      <c r="H722">
        <f>VLOOKUP(I722,standarutama_APBD!$A$2:$B$4,2,FALSE)</f>
        <v>6</v>
      </c>
      <c r="I722" t="s">
        <v>1128</v>
      </c>
      <c r="J722" s="1">
        <v>86403742942</v>
      </c>
      <c r="K722">
        <v>2023</v>
      </c>
    </row>
    <row r="723" spans="1:11" x14ac:dyDescent="0.35">
      <c r="A723">
        <f>VLOOKUP(C723,'kode provinsi bps'!$A$1:$B$548,2,FALSE)</f>
        <v>1203</v>
      </c>
      <c r="B723" t="s">
        <v>37</v>
      </c>
      <c r="C723" t="s">
        <v>1250</v>
      </c>
      <c r="D723">
        <f>VLOOKUP(E723,standarjenis_APBD!$A$2:$C$36,3,FALSE)</f>
        <v>4101</v>
      </c>
      <c r="E723" t="s">
        <v>1148</v>
      </c>
      <c r="F723">
        <f>VLOOKUP(G723,standarkelompok_APBD!$A$2:$C$10,3,FALSE)</f>
        <v>41</v>
      </c>
      <c r="G723" t="s">
        <v>1149</v>
      </c>
      <c r="H723">
        <f>VLOOKUP(I723,standarutama_APBD!$A$2:$B$4,2,FALSE)</f>
        <v>4</v>
      </c>
      <c r="I723" t="s">
        <v>1095</v>
      </c>
      <c r="J723" s="1">
        <v>32732655384</v>
      </c>
      <c r="K723">
        <v>2023</v>
      </c>
    </row>
    <row r="724" spans="1:11" x14ac:dyDescent="0.35">
      <c r="A724">
        <f>VLOOKUP(C724,'kode provinsi bps'!$A$1:$B$548,2,FALSE)</f>
        <v>1203</v>
      </c>
      <c r="B724" t="s">
        <v>37</v>
      </c>
      <c r="C724" t="s">
        <v>1250</v>
      </c>
      <c r="D724">
        <f>VLOOKUP(E724,standarjenis_APBD!$A$2:$C$36,3,FALSE)</f>
        <v>4102</v>
      </c>
      <c r="E724" t="s">
        <v>1150</v>
      </c>
      <c r="F724">
        <f>VLOOKUP(G724,standarkelompok_APBD!$A$2:$C$10,3,FALSE)</f>
        <v>41</v>
      </c>
      <c r="G724" t="s">
        <v>1149</v>
      </c>
      <c r="H724">
        <f>VLOOKUP(I724,standarutama_APBD!$A$2:$B$4,2,FALSE)</f>
        <v>4</v>
      </c>
      <c r="I724" t="s">
        <v>1095</v>
      </c>
      <c r="J724" s="1">
        <v>12429485725</v>
      </c>
      <c r="K724">
        <v>2023</v>
      </c>
    </row>
    <row r="725" spans="1:11" x14ac:dyDescent="0.35">
      <c r="A725">
        <f>VLOOKUP(C725,'kode provinsi bps'!$A$1:$B$548,2,FALSE)</f>
        <v>1203</v>
      </c>
      <c r="B725" t="s">
        <v>37</v>
      </c>
      <c r="C725" t="s">
        <v>1250</v>
      </c>
      <c r="D725">
        <f>VLOOKUP(E725,standarjenis_APBD!$A$2:$C$36,3,FALSE)</f>
        <v>4103</v>
      </c>
      <c r="E725" t="s">
        <v>1151</v>
      </c>
      <c r="F725">
        <f>VLOOKUP(G725,standarkelompok_APBD!$A$2:$C$10,3,FALSE)</f>
        <v>41</v>
      </c>
      <c r="G725" t="s">
        <v>1149</v>
      </c>
      <c r="H725">
        <f>VLOOKUP(I725,standarutama_APBD!$A$2:$B$4,2,FALSE)</f>
        <v>4</v>
      </c>
      <c r="I725" t="s">
        <v>1095</v>
      </c>
      <c r="J725" s="1">
        <v>67750800000</v>
      </c>
      <c r="K725">
        <v>2023</v>
      </c>
    </row>
    <row r="726" spans="1:11" x14ac:dyDescent="0.35">
      <c r="A726">
        <f>VLOOKUP(C726,'kode provinsi bps'!$A$1:$B$548,2,FALSE)</f>
        <v>1203</v>
      </c>
      <c r="B726" t="s">
        <v>37</v>
      </c>
      <c r="C726" t="s">
        <v>1250</v>
      </c>
      <c r="D726">
        <f>VLOOKUP(E726,standarjenis_APBD!$A$2:$C$36,3,FALSE)</f>
        <v>4104</v>
      </c>
      <c r="E726" t="s">
        <v>1152</v>
      </c>
      <c r="F726">
        <f>VLOOKUP(G726,standarkelompok_APBD!$A$2:$C$10,3,FALSE)</f>
        <v>41</v>
      </c>
      <c r="G726" t="s">
        <v>1149</v>
      </c>
      <c r="H726">
        <f>VLOOKUP(I726,standarutama_APBD!$A$2:$B$4,2,FALSE)</f>
        <v>4</v>
      </c>
      <c r="I726" t="s">
        <v>1095</v>
      </c>
      <c r="J726" s="1">
        <v>4650000000</v>
      </c>
      <c r="K726">
        <v>2023</v>
      </c>
    </row>
    <row r="727" spans="1:11" x14ac:dyDescent="0.35">
      <c r="A727">
        <f>VLOOKUP(C727,'kode provinsi bps'!$A$1:$B$548,2,FALSE)</f>
        <v>1203</v>
      </c>
      <c r="B727" t="s">
        <v>37</v>
      </c>
      <c r="C727" t="s">
        <v>1250</v>
      </c>
      <c r="D727">
        <f>VLOOKUP(E727,standarjenis_APBD!$A$2:$C$36,3,FALSE)</f>
        <v>4201</v>
      </c>
      <c r="E727" t="s">
        <v>1153</v>
      </c>
      <c r="F727">
        <f>VLOOKUP(G727,standarkelompok_APBD!$A$2:$C$10,3,FALSE)</f>
        <v>42</v>
      </c>
      <c r="G727" t="s">
        <v>1154</v>
      </c>
      <c r="H727">
        <f>VLOOKUP(I727,standarutama_APBD!$A$2:$B$4,2,FALSE)</f>
        <v>4</v>
      </c>
      <c r="I727" t="s">
        <v>1095</v>
      </c>
      <c r="J727" s="1">
        <v>1198300988000</v>
      </c>
      <c r="K727">
        <v>2023</v>
      </c>
    </row>
    <row r="728" spans="1:11" x14ac:dyDescent="0.35">
      <c r="A728">
        <f>VLOOKUP(C728,'kode provinsi bps'!$A$1:$B$548,2,FALSE)</f>
        <v>1203</v>
      </c>
      <c r="B728" t="s">
        <v>37</v>
      </c>
      <c r="C728" t="s">
        <v>1250</v>
      </c>
      <c r="D728">
        <f>VLOOKUP(E728,standarjenis_APBD!$A$2:$C$36,3,FALSE)</f>
        <v>4202</v>
      </c>
      <c r="E728" t="s">
        <v>1179</v>
      </c>
      <c r="F728">
        <f>VLOOKUP(G728,standarkelompok_APBD!$A$2:$C$10,3,FALSE)</f>
        <v>42</v>
      </c>
      <c r="G728" t="s">
        <v>1154</v>
      </c>
      <c r="H728">
        <f>VLOOKUP(I728,standarutama_APBD!$A$2:$B$4,2,FALSE)</f>
        <v>4</v>
      </c>
      <c r="I728" t="s">
        <v>1095</v>
      </c>
      <c r="J728" s="1">
        <v>52666724315</v>
      </c>
      <c r="K728">
        <v>2023</v>
      </c>
    </row>
    <row r="729" spans="1:11" x14ac:dyDescent="0.35">
      <c r="A729">
        <f>VLOOKUP(C729,'kode provinsi bps'!$A$1:$B$548,2,FALSE)</f>
        <v>1203</v>
      </c>
      <c r="B729" t="s">
        <v>37</v>
      </c>
      <c r="C729" t="s">
        <v>1250</v>
      </c>
      <c r="D729">
        <f>VLOOKUP(E729,standarjenis_APBD!$A$2:$C$36,3,FALSE)</f>
        <v>4301</v>
      </c>
      <c r="E729" t="s">
        <v>1155</v>
      </c>
      <c r="F729">
        <f>VLOOKUP(G729,standarkelompok_APBD!$A$2:$C$10,3,FALSE)</f>
        <v>43</v>
      </c>
      <c r="G729" t="s">
        <v>1156</v>
      </c>
      <c r="H729">
        <f>VLOOKUP(I729,standarutama_APBD!$A$2:$B$4,2,FALSE)</f>
        <v>4</v>
      </c>
      <c r="I729" t="s">
        <v>1095</v>
      </c>
      <c r="J729" s="1">
        <v>55580000000</v>
      </c>
      <c r="K729">
        <v>2023</v>
      </c>
    </row>
    <row r="730" spans="1:11" x14ac:dyDescent="0.35">
      <c r="A730">
        <f>VLOOKUP(C730,'kode provinsi bps'!$A$1:$B$548,2,FALSE)</f>
        <v>1203</v>
      </c>
      <c r="B730" t="s">
        <v>37</v>
      </c>
      <c r="C730" t="s">
        <v>1250</v>
      </c>
      <c r="D730">
        <f>VLOOKUP(E730,standarjenis_APBD!$A$2:$C$36,3,FALSE)</f>
        <v>4303</v>
      </c>
      <c r="E730" t="s">
        <v>1180</v>
      </c>
      <c r="F730">
        <f>VLOOKUP(G730,standarkelompok_APBD!$A$2:$C$10,3,FALSE)</f>
        <v>43</v>
      </c>
      <c r="G730" t="s">
        <v>1156</v>
      </c>
      <c r="H730">
        <f>VLOOKUP(I730,standarutama_APBD!$A$2:$B$4,2,FALSE)</f>
        <v>4</v>
      </c>
      <c r="I730" t="s">
        <v>1095</v>
      </c>
      <c r="J730" s="1">
        <v>13260000000</v>
      </c>
      <c r="K730">
        <v>2023</v>
      </c>
    </row>
    <row r="731" spans="1:11" x14ac:dyDescent="0.35">
      <c r="A731">
        <f>VLOOKUP(C731,'kode provinsi bps'!$A$1:$B$548,2,FALSE)</f>
        <v>1203</v>
      </c>
      <c r="B731" t="s">
        <v>37</v>
      </c>
      <c r="C731" t="s">
        <v>1250</v>
      </c>
      <c r="D731">
        <f>VLOOKUP(E731,standarjenis_APBD!$A$2:$C$36,3,FALSE)</f>
        <v>5101</v>
      </c>
      <c r="E731" t="s">
        <v>1157</v>
      </c>
      <c r="F731">
        <f>VLOOKUP(G731,standarkelompok_APBD!$A$2:$C$10,3,FALSE)</f>
        <v>51</v>
      </c>
      <c r="G731" t="s">
        <v>1158</v>
      </c>
      <c r="H731">
        <f>VLOOKUP(I731,standarutama_APBD!$A$2:$B$4,2,FALSE)</f>
        <v>5</v>
      </c>
      <c r="I731" t="s">
        <v>1108</v>
      </c>
      <c r="J731" s="1">
        <v>494068800476</v>
      </c>
      <c r="K731">
        <v>2023</v>
      </c>
    </row>
    <row r="732" spans="1:11" x14ac:dyDescent="0.35">
      <c r="A732">
        <f>VLOOKUP(C732,'kode provinsi bps'!$A$1:$B$548,2,FALSE)</f>
        <v>1203</v>
      </c>
      <c r="B732" t="s">
        <v>37</v>
      </c>
      <c r="C732" t="s">
        <v>1250</v>
      </c>
      <c r="D732">
        <f>VLOOKUP(E732,standarjenis_APBD!$A$2:$C$36,3,FALSE)</f>
        <v>5102</v>
      </c>
      <c r="E732" t="s">
        <v>1159</v>
      </c>
      <c r="F732">
        <f>VLOOKUP(G732,standarkelompok_APBD!$A$2:$C$10,3,FALSE)</f>
        <v>51</v>
      </c>
      <c r="G732" t="s">
        <v>1158</v>
      </c>
      <c r="H732">
        <f>VLOOKUP(I732,standarutama_APBD!$A$2:$B$4,2,FALSE)</f>
        <v>5</v>
      </c>
      <c r="I732" t="s">
        <v>1108</v>
      </c>
      <c r="J732" s="1">
        <v>429296801652</v>
      </c>
      <c r="K732">
        <v>2023</v>
      </c>
    </row>
    <row r="733" spans="1:11" x14ac:dyDescent="0.35">
      <c r="A733">
        <f>VLOOKUP(C733,'kode provinsi bps'!$A$1:$B$548,2,FALSE)</f>
        <v>1203</v>
      </c>
      <c r="B733" t="s">
        <v>37</v>
      </c>
      <c r="C733" t="s">
        <v>1250</v>
      </c>
      <c r="D733">
        <f>VLOOKUP(E733,standarjenis_APBD!$A$2:$C$36,3,FALSE)</f>
        <v>5105</v>
      </c>
      <c r="E733" t="s">
        <v>1161</v>
      </c>
      <c r="F733">
        <f>VLOOKUP(G733,standarkelompok_APBD!$A$2:$C$10,3,FALSE)</f>
        <v>51</v>
      </c>
      <c r="G733" t="s">
        <v>1158</v>
      </c>
      <c r="H733">
        <f>VLOOKUP(I733,standarutama_APBD!$A$2:$B$4,2,FALSE)</f>
        <v>5</v>
      </c>
      <c r="I733" t="s">
        <v>1108</v>
      </c>
      <c r="J733" s="1">
        <v>58633101262</v>
      </c>
      <c r="K733">
        <v>2023</v>
      </c>
    </row>
    <row r="734" spans="1:11" x14ac:dyDescent="0.35">
      <c r="A734">
        <f>VLOOKUP(C734,'kode provinsi bps'!$A$1:$B$548,2,FALSE)</f>
        <v>1203</v>
      </c>
      <c r="B734" t="s">
        <v>37</v>
      </c>
      <c r="C734" t="s">
        <v>1250</v>
      </c>
      <c r="D734">
        <f>VLOOKUP(E734,standarjenis_APBD!$A$2:$C$36,3,FALSE)</f>
        <v>5106</v>
      </c>
      <c r="E734" t="s">
        <v>1162</v>
      </c>
      <c r="F734">
        <f>VLOOKUP(G734,standarkelompok_APBD!$A$2:$C$10,3,FALSE)</f>
        <v>51</v>
      </c>
      <c r="G734" t="s">
        <v>1158</v>
      </c>
      <c r="H734">
        <f>VLOOKUP(I734,standarutama_APBD!$A$2:$B$4,2,FALSE)</f>
        <v>5</v>
      </c>
      <c r="I734" t="s">
        <v>1108</v>
      </c>
      <c r="J734" s="1">
        <v>3531920309</v>
      </c>
      <c r="K734">
        <v>2023</v>
      </c>
    </row>
    <row r="735" spans="1:11" x14ac:dyDescent="0.35">
      <c r="A735">
        <f>VLOOKUP(C735,'kode provinsi bps'!$A$1:$B$548,2,FALSE)</f>
        <v>1203</v>
      </c>
      <c r="B735" t="s">
        <v>37</v>
      </c>
      <c r="C735" t="s">
        <v>1250</v>
      </c>
      <c r="D735">
        <f>VLOOKUP(E735,standarjenis_APBD!$A$2:$C$36,3,FALSE)</f>
        <v>5202</v>
      </c>
      <c r="E735" t="s">
        <v>1165</v>
      </c>
      <c r="F735">
        <f>VLOOKUP(G735,standarkelompok_APBD!$A$2:$C$10,3,FALSE)</f>
        <v>52</v>
      </c>
      <c r="G735" t="s">
        <v>1164</v>
      </c>
      <c r="H735">
        <f>VLOOKUP(I735,standarutama_APBD!$A$2:$B$4,2,FALSE)</f>
        <v>5</v>
      </c>
      <c r="I735" t="s">
        <v>1108</v>
      </c>
      <c r="J735" s="1">
        <v>83494125083</v>
      </c>
      <c r="K735">
        <v>2023</v>
      </c>
    </row>
    <row r="736" spans="1:11" x14ac:dyDescent="0.35">
      <c r="A736">
        <f>VLOOKUP(C736,'kode provinsi bps'!$A$1:$B$548,2,FALSE)</f>
        <v>1203</v>
      </c>
      <c r="B736" t="s">
        <v>37</v>
      </c>
      <c r="C736" t="s">
        <v>1250</v>
      </c>
      <c r="D736">
        <f>VLOOKUP(E736,standarjenis_APBD!$A$2:$C$36,3,FALSE)</f>
        <v>5203</v>
      </c>
      <c r="E736" t="s">
        <v>1166</v>
      </c>
      <c r="F736">
        <f>VLOOKUP(G736,standarkelompok_APBD!$A$2:$C$10,3,FALSE)</f>
        <v>52</v>
      </c>
      <c r="G736" t="s">
        <v>1164</v>
      </c>
      <c r="H736">
        <f>VLOOKUP(I736,standarutama_APBD!$A$2:$B$4,2,FALSE)</f>
        <v>5</v>
      </c>
      <c r="I736" t="s">
        <v>1108</v>
      </c>
      <c r="J736" s="1">
        <v>78007859439</v>
      </c>
      <c r="K736">
        <v>2023</v>
      </c>
    </row>
    <row r="737" spans="1:11" x14ac:dyDescent="0.35">
      <c r="A737">
        <f>VLOOKUP(C737,'kode provinsi bps'!$A$1:$B$548,2,FALSE)</f>
        <v>1203</v>
      </c>
      <c r="B737" t="s">
        <v>37</v>
      </c>
      <c r="C737" t="s">
        <v>1250</v>
      </c>
      <c r="D737">
        <f>VLOOKUP(E737,standarjenis_APBD!$A$2:$C$36,3,FALSE)</f>
        <v>5204</v>
      </c>
      <c r="E737" t="s">
        <v>1167</v>
      </c>
      <c r="F737">
        <f>VLOOKUP(G737,standarkelompok_APBD!$A$2:$C$10,3,FALSE)</f>
        <v>52</v>
      </c>
      <c r="G737" t="s">
        <v>1164</v>
      </c>
      <c r="H737">
        <f>VLOOKUP(I737,standarutama_APBD!$A$2:$B$4,2,FALSE)</f>
        <v>5</v>
      </c>
      <c r="I737" t="s">
        <v>1108</v>
      </c>
      <c r="J737" s="1">
        <v>263514965960</v>
      </c>
      <c r="K737">
        <v>2023</v>
      </c>
    </row>
    <row r="738" spans="1:11" x14ac:dyDescent="0.35">
      <c r="A738">
        <f>VLOOKUP(C738,'kode provinsi bps'!$A$1:$B$548,2,FALSE)</f>
        <v>1203</v>
      </c>
      <c r="B738" t="s">
        <v>37</v>
      </c>
      <c r="C738" t="s">
        <v>1250</v>
      </c>
      <c r="D738">
        <f>VLOOKUP(E738,standarjenis_APBD!$A$2:$C$36,3,FALSE)</f>
        <v>5205</v>
      </c>
      <c r="E738" t="s">
        <v>1168</v>
      </c>
      <c r="F738">
        <f>VLOOKUP(G738,standarkelompok_APBD!$A$2:$C$10,3,FALSE)</f>
        <v>52</v>
      </c>
      <c r="G738" t="s">
        <v>1164</v>
      </c>
      <c r="H738">
        <f>VLOOKUP(I738,standarutama_APBD!$A$2:$B$4,2,FALSE)</f>
        <v>5</v>
      </c>
      <c r="I738" t="s">
        <v>1108</v>
      </c>
      <c r="J738" s="1">
        <v>5640189875</v>
      </c>
      <c r="K738">
        <v>2023</v>
      </c>
    </row>
    <row r="739" spans="1:11" x14ac:dyDescent="0.35">
      <c r="A739">
        <f>VLOOKUP(C739,'kode provinsi bps'!$A$1:$B$548,2,FALSE)</f>
        <v>1203</v>
      </c>
      <c r="B739" t="s">
        <v>37</v>
      </c>
      <c r="C739" t="s">
        <v>1250</v>
      </c>
      <c r="D739">
        <f>VLOOKUP(E739,standarjenis_APBD!$A$2:$C$36,3,FALSE)</f>
        <v>5301</v>
      </c>
      <c r="E739" t="s">
        <v>1169</v>
      </c>
      <c r="F739">
        <f>VLOOKUP(G739,standarkelompok_APBD!$A$2:$C$10,3,FALSE)</f>
        <v>53</v>
      </c>
      <c r="G739" t="s">
        <v>1170</v>
      </c>
      <c r="H739">
        <f>VLOOKUP(I739,standarutama_APBD!$A$2:$B$4,2,FALSE)</f>
        <v>5</v>
      </c>
      <c r="I739" t="s">
        <v>1108</v>
      </c>
      <c r="J739" s="1">
        <v>10000000000</v>
      </c>
      <c r="K739">
        <v>2023</v>
      </c>
    </row>
    <row r="740" spans="1:11" x14ac:dyDescent="0.35">
      <c r="A740">
        <f>VLOOKUP(C740,'kode provinsi bps'!$A$1:$B$548,2,FALSE)</f>
        <v>1203</v>
      </c>
      <c r="B740" t="s">
        <v>37</v>
      </c>
      <c r="C740" t="s">
        <v>1250</v>
      </c>
      <c r="D740">
        <f>VLOOKUP(E740,standarjenis_APBD!$A$2:$C$36,3,FALSE)</f>
        <v>5401</v>
      </c>
      <c r="E740" t="s">
        <v>1171</v>
      </c>
      <c r="F740">
        <f>VLOOKUP(G740,standarkelompok_APBD!$A$2:$C$10,3,FALSE)</f>
        <v>54</v>
      </c>
      <c r="G740" t="s">
        <v>1172</v>
      </c>
      <c r="H740">
        <f>VLOOKUP(I740,standarutama_APBD!$A$2:$B$4,2,FALSE)</f>
        <v>5</v>
      </c>
      <c r="I740" t="s">
        <v>1108</v>
      </c>
      <c r="J740" s="1">
        <v>4600000000</v>
      </c>
      <c r="K740">
        <v>2023</v>
      </c>
    </row>
    <row r="741" spans="1:11" x14ac:dyDescent="0.35">
      <c r="A741">
        <f>VLOOKUP(C741,'kode provinsi bps'!$A$1:$B$548,2,FALSE)</f>
        <v>1203</v>
      </c>
      <c r="B741" t="s">
        <v>37</v>
      </c>
      <c r="C741" t="s">
        <v>1250</v>
      </c>
      <c r="D741">
        <f>VLOOKUP(E741,standarjenis_APBD!$A$2:$C$36,3,FALSE)</f>
        <v>5402</v>
      </c>
      <c r="E741" t="s">
        <v>1173</v>
      </c>
      <c r="F741">
        <f>VLOOKUP(G741,standarkelompok_APBD!$A$2:$C$10,3,FALSE)</f>
        <v>54</v>
      </c>
      <c r="G741" t="s">
        <v>1172</v>
      </c>
      <c r="H741">
        <f>VLOOKUP(I741,standarutama_APBD!$A$2:$B$4,2,FALSE)</f>
        <v>5</v>
      </c>
      <c r="I741" t="s">
        <v>1108</v>
      </c>
      <c r="J741" s="1">
        <v>237766300000</v>
      </c>
      <c r="K741">
        <v>2023</v>
      </c>
    </row>
    <row r="742" spans="1:11" x14ac:dyDescent="0.35">
      <c r="A742">
        <f>VLOOKUP(C742,'kode provinsi bps'!$A$1:$B$548,2,FALSE)</f>
        <v>1203</v>
      </c>
      <c r="B742" t="s">
        <v>37</v>
      </c>
      <c r="C742" t="s">
        <v>1250</v>
      </c>
      <c r="D742">
        <f>VLOOKUP(E742,standarjenis_APBD!$A$2:$C$36,3,FALSE)</f>
        <v>6101</v>
      </c>
      <c r="E742" t="s">
        <v>1174</v>
      </c>
      <c r="F742">
        <f>VLOOKUP(G742,standarkelompok_APBD!$A$2:$C$10,3,FALSE)</f>
        <v>61</v>
      </c>
      <c r="G742" t="s">
        <v>1175</v>
      </c>
      <c r="H742">
        <f>VLOOKUP(I742,standarutama_APBD!$A$2:$B$4,2,FALSE)</f>
        <v>6</v>
      </c>
      <c r="I742" t="s">
        <v>1128</v>
      </c>
      <c r="J742" s="1">
        <v>241330348632</v>
      </c>
      <c r="K742">
        <v>2023</v>
      </c>
    </row>
    <row r="743" spans="1:11" x14ac:dyDescent="0.35">
      <c r="A743">
        <f>VLOOKUP(C743,'kode provinsi bps'!$A$1:$B$548,2,FALSE)</f>
        <v>1203</v>
      </c>
      <c r="B743" t="s">
        <v>37</v>
      </c>
      <c r="C743" t="s">
        <v>1250</v>
      </c>
      <c r="D743">
        <f>VLOOKUP(E743,standarjenis_APBD!$A$2:$C$36,3,FALSE)</f>
        <v>6202</v>
      </c>
      <c r="E743" t="s">
        <v>1178</v>
      </c>
      <c r="F743">
        <f>VLOOKUP(G743,standarkelompok_APBD!$A$2:$C$10,3,FALSE)</f>
        <v>62</v>
      </c>
      <c r="G743" t="s">
        <v>1177</v>
      </c>
      <c r="H743">
        <f>VLOOKUP(I743,standarutama_APBD!$A$2:$B$4,2,FALSE)</f>
        <v>6</v>
      </c>
      <c r="I743" t="s">
        <v>1128</v>
      </c>
      <c r="J743" s="1">
        <v>10146938000</v>
      </c>
      <c r="K743">
        <v>2023</v>
      </c>
    </row>
    <row r="744" spans="1:11" x14ac:dyDescent="0.35">
      <c r="A744">
        <f>VLOOKUP(C744,'kode provinsi bps'!$A$1:$B$548,2,FALSE)</f>
        <v>1204</v>
      </c>
      <c r="B744" t="s">
        <v>38</v>
      </c>
      <c r="C744" t="s">
        <v>1251</v>
      </c>
      <c r="D744">
        <f>VLOOKUP(E744,standarjenis_APBD!$A$2:$C$36,3,FALSE)</f>
        <v>4101</v>
      </c>
      <c r="E744" t="s">
        <v>1148</v>
      </c>
      <c r="F744">
        <f>VLOOKUP(G744,standarkelompok_APBD!$A$2:$C$10,3,FALSE)</f>
        <v>41</v>
      </c>
      <c r="G744" t="s">
        <v>1149</v>
      </c>
      <c r="H744">
        <f>VLOOKUP(I744,standarutama_APBD!$A$2:$B$4,2,FALSE)</f>
        <v>4</v>
      </c>
      <c r="I744" t="s">
        <v>1095</v>
      </c>
      <c r="J744" s="1">
        <v>26253087000</v>
      </c>
      <c r="K744">
        <v>2023</v>
      </c>
    </row>
    <row r="745" spans="1:11" x14ac:dyDescent="0.35">
      <c r="A745">
        <f>VLOOKUP(C745,'kode provinsi bps'!$A$1:$B$548,2,FALSE)</f>
        <v>1204</v>
      </c>
      <c r="B745" t="s">
        <v>38</v>
      </c>
      <c r="C745" t="s">
        <v>1251</v>
      </c>
      <c r="D745">
        <f>VLOOKUP(E745,standarjenis_APBD!$A$2:$C$36,3,FALSE)</f>
        <v>4102</v>
      </c>
      <c r="E745" t="s">
        <v>1150</v>
      </c>
      <c r="F745">
        <f>VLOOKUP(G745,standarkelompok_APBD!$A$2:$C$10,3,FALSE)</f>
        <v>41</v>
      </c>
      <c r="G745" t="s">
        <v>1149</v>
      </c>
      <c r="H745">
        <f>VLOOKUP(I745,standarutama_APBD!$A$2:$B$4,2,FALSE)</f>
        <v>4</v>
      </c>
      <c r="I745" t="s">
        <v>1095</v>
      </c>
      <c r="J745" s="1">
        <v>3977500000</v>
      </c>
      <c r="K745">
        <v>2023</v>
      </c>
    </row>
    <row r="746" spans="1:11" x14ac:dyDescent="0.35">
      <c r="A746">
        <f>VLOOKUP(C746,'kode provinsi bps'!$A$1:$B$548,2,FALSE)</f>
        <v>1204</v>
      </c>
      <c r="B746" t="s">
        <v>38</v>
      </c>
      <c r="C746" t="s">
        <v>1251</v>
      </c>
      <c r="D746">
        <f>VLOOKUP(E746,standarjenis_APBD!$A$2:$C$36,3,FALSE)</f>
        <v>4103</v>
      </c>
      <c r="E746" t="s">
        <v>1151</v>
      </c>
      <c r="F746">
        <f>VLOOKUP(G746,standarkelompok_APBD!$A$2:$C$10,3,FALSE)</f>
        <v>41</v>
      </c>
      <c r="G746" t="s">
        <v>1149</v>
      </c>
      <c r="H746">
        <f>VLOOKUP(I746,standarutama_APBD!$A$2:$B$4,2,FALSE)</f>
        <v>4</v>
      </c>
      <c r="I746" t="s">
        <v>1095</v>
      </c>
      <c r="J746" s="1">
        <v>10427213155</v>
      </c>
      <c r="K746">
        <v>2023</v>
      </c>
    </row>
    <row r="747" spans="1:11" x14ac:dyDescent="0.35">
      <c r="A747">
        <f>VLOOKUP(C747,'kode provinsi bps'!$A$1:$B$548,2,FALSE)</f>
        <v>1204</v>
      </c>
      <c r="B747" t="s">
        <v>38</v>
      </c>
      <c r="C747" t="s">
        <v>1251</v>
      </c>
      <c r="D747">
        <f>VLOOKUP(E747,standarjenis_APBD!$A$2:$C$36,3,FALSE)</f>
        <v>4104</v>
      </c>
      <c r="E747" t="s">
        <v>1152</v>
      </c>
      <c r="F747">
        <f>VLOOKUP(G747,standarkelompok_APBD!$A$2:$C$10,3,FALSE)</f>
        <v>41</v>
      </c>
      <c r="G747" t="s">
        <v>1149</v>
      </c>
      <c r="H747">
        <f>VLOOKUP(I747,standarutama_APBD!$A$2:$B$4,2,FALSE)</f>
        <v>4</v>
      </c>
      <c r="I747" t="s">
        <v>1095</v>
      </c>
      <c r="J747" s="1">
        <v>44089754000</v>
      </c>
      <c r="K747">
        <v>2023</v>
      </c>
    </row>
    <row r="748" spans="1:11" x14ac:dyDescent="0.35">
      <c r="A748">
        <f>VLOOKUP(C748,'kode provinsi bps'!$A$1:$B$548,2,FALSE)</f>
        <v>1204</v>
      </c>
      <c r="B748" t="s">
        <v>38</v>
      </c>
      <c r="C748" t="s">
        <v>1251</v>
      </c>
      <c r="D748">
        <f>VLOOKUP(E748,standarjenis_APBD!$A$2:$C$36,3,FALSE)</f>
        <v>4201</v>
      </c>
      <c r="E748" t="s">
        <v>1153</v>
      </c>
      <c r="F748">
        <f>VLOOKUP(G748,standarkelompok_APBD!$A$2:$C$10,3,FALSE)</f>
        <v>42</v>
      </c>
      <c r="G748" t="s">
        <v>1154</v>
      </c>
      <c r="H748">
        <f>VLOOKUP(I748,standarutama_APBD!$A$2:$B$4,2,FALSE)</f>
        <v>4</v>
      </c>
      <c r="I748" t="s">
        <v>1095</v>
      </c>
      <c r="J748" s="1">
        <v>1025099639000</v>
      </c>
      <c r="K748">
        <v>2023</v>
      </c>
    </row>
    <row r="749" spans="1:11" x14ac:dyDescent="0.35">
      <c r="A749">
        <f>VLOOKUP(C749,'kode provinsi bps'!$A$1:$B$548,2,FALSE)</f>
        <v>1204</v>
      </c>
      <c r="B749" t="s">
        <v>38</v>
      </c>
      <c r="C749" t="s">
        <v>1251</v>
      </c>
      <c r="D749">
        <f>VLOOKUP(E749,standarjenis_APBD!$A$2:$C$36,3,FALSE)</f>
        <v>4202</v>
      </c>
      <c r="E749" t="s">
        <v>1179</v>
      </c>
      <c r="F749">
        <f>VLOOKUP(G749,standarkelompok_APBD!$A$2:$C$10,3,FALSE)</f>
        <v>42</v>
      </c>
      <c r="G749" t="s">
        <v>1154</v>
      </c>
      <c r="H749">
        <f>VLOOKUP(I749,standarutama_APBD!$A$2:$B$4,2,FALSE)</f>
        <v>4</v>
      </c>
      <c r="I749" t="s">
        <v>1095</v>
      </c>
      <c r="J749" s="1">
        <v>45100528000</v>
      </c>
      <c r="K749">
        <v>2023</v>
      </c>
    </row>
    <row r="750" spans="1:11" x14ac:dyDescent="0.35">
      <c r="A750">
        <f>VLOOKUP(C750,'kode provinsi bps'!$A$1:$B$548,2,FALSE)</f>
        <v>1204</v>
      </c>
      <c r="B750" t="s">
        <v>38</v>
      </c>
      <c r="C750" t="s">
        <v>1251</v>
      </c>
      <c r="D750">
        <f>VLOOKUP(E750,standarjenis_APBD!$A$2:$C$36,3,FALSE)</f>
        <v>4301</v>
      </c>
      <c r="E750" t="s">
        <v>1155</v>
      </c>
      <c r="F750">
        <f>VLOOKUP(G750,standarkelompok_APBD!$A$2:$C$10,3,FALSE)</f>
        <v>43</v>
      </c>
      <c r="G750" t="s">
        <v>1156</v>
      </c>
      <c r="H750">
        <f>VLOOKUP(I750,standarutama_APBD!$A$2:$B$4,2,FALSE)</f>
        <v>4</v>
      </c>
      <c r="I750" t="s">
        <v>1095</v>
      </c>
      <c r="J750" s="1">
        <v>270279000</v>
      </c>
      <c r="K750">
        <v>2023</v>
      </c>
    </row>
    <row r="751" spans="1:11" x14ac:dyDescent="0.35">
      <c r="A751">
        <f>VLOOKUP(C751,'kode provinsi bps'!$A$1:$B$548,2,FALSE)</f>
        <v>1204</v>
      </c>
      <c r="B751" t="s">
        <v>38</v>
      </c>
      <c r="C751" t="s">
        <v>1251</v>
      </c>
      <c r="D751">
        <f>VLOOKUP(E751,standarjenis_APBD!$A$2:$C$36,3,FALSE)</f>
        <v>4303</v>
      </c>
      <c r="E751" t="s">
        <v>1180</v>
      </c>
      <c r="F751">
        <f>VLOOKUP(G751,standarkelompok_APBD!$A$2:$C$10,3,FALSE)</f>
        <v>43</v>
      </c>
      <c r="G751" t="s">
        <v>1156</v>
      </c>
      <c r="H751">
        <f>VLOOKUP(I751,standarutama_APBD!$A$2:$B$4,2,FALSE)</f>
        <v>4</v>
      </c>
      <c r="I751" t="s">
        <v>1095</v>
      </c>
      <c r="J751" s="1">
        <v>15000000000</v>
      </c>
      <c r="K751">
        <v>2023</v>
      </c>
    </row>
    <row r="752" spans="1:11" x14ac:dyDescent="0.35">
      <c r="A752">
        <f>VLOOKUP(C752,'kode provinsi bps'!$A$1:$B$548,2,FALSE)</f>
        <v>1204</v>
      </c>
      <c r="B752" t="s">
        <v>38</v>
      </c>
      <c r="C752" t="s">
        <v>1251</v>
      </c>
      <c r="D752">
        <f>VLOOKUP(E752,standarjenis_APBD!$A$2:$C$36,3,FALSE)</f>
        <v>5101</v>
      </c>
      <c r="E752" t="s">
        <v>1157</v>
      </c>
      <c r="F752">
        <f>VLOOKUP(G752,standarkelompok_APBD!$A$2:$C$10,3,FALSE)</f>
        <v>51</v>
      </c>
      <c r="G752" t="s">
        <v>1158</v>
      </c>
      <c r="H752">
        <f>VLOOKUP(I752,standarutama_APBD!$A$2:$B$4,2,FALSE)</f>
        <v>5</v>
      </c>
      <c r="I752" t="s">
        <v>1108</v>
      </c>
      <c r="J752" s="1">
        <v>489918804267</v>
      </c>
      <c r="K752">
        <v>2023</v>
      </c>
    </row>
    <row r="753" spans="1:11" x14ac:dyDescent="0.35">
      <c r="A753">
        <f>VLOOKUP(C753,'kode provinsi bps'!$A$1:$B$548,2,FALSE)</f>
        <v>1204</v>
      </c>
      <c r="B753" t="s">
        <v>38</v>
      </c>
      <c r="C753" t="s">
        <v>1251</v>
      </c>
      <c r="D753">
        <f>VLOOKUP(E753,standarjenis_APBD!$A$2:$C$36,3,FALSE)</f>
        <v>5102</v>
      </c>
      <c r="E753" t="s">
        <v>1159</v>
      </c>
      <c r="F753">
        <f>VLOOKUP(G753,standarkelompok_APBD!$A$2:$C$10,3,FALSE)</f>
        <v>51</v>
      </c>
      <c r="G753" t="s">
        <v>1158</v>
      </c>
      <c r="H753">
        <f>VLOOKUP(I753,standarutama_APBD!$A$2:$B$4,2,FALSE)</f>
        <v>5</v>
      </c>
      <c r="I753" t="s">
        <v>1108</v>
      </c>
      <c r="J753" s="1">
        <v>364865110003</v>
      </c>
      <c r="K753">
        <v>2023</v>
      </c>
    </row>
    <row r="754" spans="1:11" x14ac:dyDescent="0.35">
      <c r="A754">
        <f>VLOOKUP(C754,'kode provinsi bps'!$A$1:$B$548,2,FALSE)</f>
        <v>1204</v>
      </c>
      <c r="B754" t="s">
        <v>38</v>
      </c>
      <c r="C754" t="s">
        <v>1251</v>
      </c>
      <c r="D754">
        <f>VLOOKUP(E754,standarjenis_APBD!$A$2:$C$36,3,FALSE)</f>
        <v>5103</v>
      </c>
      <c r="E754" t="s">
        <v>1183</v>
      </c>
      <c r="F754">
        <f>VLOOKUP(G754,standarkelompok_APBD!$A$2:$C$10,3,FALSE)</f>
        <v>51</v>
      </c>
      <c r="G754" t="s">
        <v>1158</v>
      </c>
      <c r="H754">
        <f>VLOOKUP(I754,standarutama_APBD!$A$2:$B$4,2,FALSE)</f>
        <v>5</v>
      </c>
      <c r="I754" t="s">
        <v>1108</v>
      </c>
      <c r="J754" s="1">
        <v>4376113711</v>
      </c>
      <c r="K754">
        <v>2023</v>
      </c>
    </row>
    <row r="755" spans="1:11" x14ac:dyDescent="0.35">
      <c r="A755">
        <f>VLOOKUP(C755,'kode provinsi bps'!$A$1:$B$548,2,FALSE)</f>
        <v>1204</v>
      </c>
      <c r="B755" t="s">
        <v>38</v>
      </c>
      <c r="C755" t="s">
        <v>1251</v>
      </c>
      <c r="D755">
        <f>VLOOKUP(E755,standarjenis_APBD!$A$2:$C$36,3,FALSE)</f>
        <v>5105</v>
      </c>
      <c r="E755" t="s">
        <v>1161</v>
      </c>
      <c r="F755">
        <f>VLOOKUP(G755,standarkelompok_APBD!$A$2:$C$10,3,FALSE)</f>
        <v>51</v>
      </c>
      <c r="G755" t="s">
        <v>1158</v>
      </c>
      <c r="H755">
        <f>VLOOKUP(I755,standarutama_APBD!$A$2:$B$4,2,FALSE)</f>
        <v>5</v>
      </c>
      <c r="I755" t="s">
        <v>1108</v>
      </c>
      <c r="J755" s="1">
        <v>7131331188</v>
      </c>
      <c r="K755">
        <v>2023</v>
      </c>
    </row>
    <row r="756" spans="1:11" x14ac:dyDescent="0.35">
      <c r="A756">
        <f>VLOOKUP(C756,'kode provinsi bps'!$A$1:$B$548,2,FALSE)</f>
        <v>1204</v>
      </c>
      <c r="B756" t="s">
        <v>38</v>
      </c>
      <c r="C756" t="s">
        <v>1251</v>
      </c>
      <c r="D756">
        <f>VLOOKUP(E756,standarjenis_APBD!$A$2:$C$36,3,FALSE)</f>
        <v>5106</v>
      </c>
      <c r="E756" t="s">
        <v>1162</v>
      </c>
      <c r="F756">
        <f>VLOOKUP(G756,standarkelompok_APBD!$A$2:$C$10,3,FALSE)</f>
        <v>51</v>
      </c>
      <c r="G756" t="s">
        <v>1158</v>
      </c>
      <c r="H756">
        <f>VLOOKUP(I756,standarutama_APBD!$A$2:$B$4,2,FALSE)</f>
        <v>5</v>
      </c>
      <c r="I756" t="s">
        <v>1108</v>
      </c>
      <c r="J756" s="1">
        <v>2258000000</v>
      </c>
      <c r="K756">
        <v>2023</v>
      </c>
    </row>
    <row r="757" spans="1:11" x14ac:dyDescent="0.35">
      <c r="A757">
        <f>VLOOKUP(C757,'kode provinsi bps'!$A$1:$B$548,2,FALSE)</f>
        <v>1204</v>
      </c>
      <c r="B757" t="s">
        <v>38</v>
      </c>
      <c r="C757" t="s">
        <v>1251</v>
      </c>
      <c r="D757">
        <f>VLOOKUP(E757,standarjenis_APBD!$A$2:$C$36,3,FALSE)</f>
        <v>5202</v>
      </c>
      <c r="E757" t="s">
        <v>1165</v>
      </c>
      <c r="F757">
        <f>VLOOKUP(G757,standarkelompok_APBD!$A$2:$C$10,3,FALSE)</f>
        <v>52</v>
      </c>
      <c r="G757" t="s">
        <v>1164</v>
      </c>
      <c r="H757">
        <f>VLOOKUP(I757,standarutama_APBD!$A$2:$B$4,2,FALSE)</f>
        <v>5</v>
      </c>
      <c r="I757" t="s">
        <v>1108</v>
      </c>
      <c r="J757" s="1">
        <v>63794171063</v>
      </c>
      <c r="K757">
        <v>2023</v>
      </c>
    </row>
    <row r="758" spans="1:11" x14ac:dyDescent="0.35">
      <c r="A758">
        <f>VLOOKUP(C758,'kode provinsi bps'!$A$1:$B$548,2,FALSE)</f>
        <v>1204</v>
      </c>
      <c r="B758" t="s">
        <v>38</v>
      </c>
      <c r="C758" t="s">
        <v>1251</v>
      </c>
      <c r="D758">
        <f>VLOOKUP(E758,standarjenis_APBD!$A$2:$C$36,3,FALSE)</f>
        <v>5203</v>
      </c>
      <c r="E758" t="s">
        <v>1166</v>
      </c>
      <c r="F758">
        <f>VLOOKUP(G758,standarkelompok_APBD!$A$2:$C$10,3,FALSE)</f>
        <v>52</v>
      </c>
      <c r="G758" t="s">
        <v>1164</v>
      </c>
      <c r="H758">
        <f>VLOOKUP(I758,standarutama_APBD!$A$2:$B$4,2,FALSE)</f>
        <v>5</v>
      </c>
      <c r="I758" t="s">
        <v>1108</v>
      </c>
      <c r="J758" s="1">
        <v>35169289313</v>
      </c>
      <c r="K758">
        <v>2023</v>
      </c>
    </row>
    <row r="759" spans="1:11" x14ac:dyDescent="0.35">
      <c r="A759">
        <f>VLOOKUP(C759,'kode provinsi bps'!$A$1:$B$548,2,FALSE)</f>
        <v>1204</v>
      </c>
      <c r="B759" t="s">
        <v>38</v>
      </c>
      <c r="C759" t="s">
        <v>1251</v>
      </c>
      <c r="D759">
        <f>VLOOKUP(E759,standarjenis_APBD!$A$2:$C$36,3,FALSE)</f>
        <v>5204</v>
      </c>
      <c r="E759" t="s">
        <v>1167</v>
      </c>
      <c r="F759">
        <f>VLOOKUP(G759,standarkelompok_APBD!$A$2:$C$10,3,FALSE)</f>
        <v>52</v>
      </c>
      <c r="G759" t="s">
        <v>1164</v>
      </c>
      <c r="H759">
        <f>VLOOKUP(I759,standarutama_APBD!$A$2:$B$4,2,FALSE)</f>
        <v>5</v>
      </c>
      <c r="I759" t="s">
        <v>1108</v>
      </c>
      <c r="J759" s="1">
        <v>30620389497</v>
      </c>
      <c r="K759">
        <v>2023</v>
      </c>
    </row>
    <row r="760" spans="1:11" x14ac:dyDescent="0.35">
      <c r="A760">
        <f>VLOOKUP(C760,'kode provinsi bps'!$A$1:$B$548,2,FALSE)</f>
        <v>1204</v>
      </c>
      <c r="B760" t="s">
        <v>38</v>
      </c>
      <c r="C760" t="s">
        <v>1251</v>
      </c>
      <c r="D760">
        <f>VLOOKUP(E760,standarjenis_APBD!$A$2:$C$36,3,FALSE)</f>
        <v>5205</v>
      </c>
      <c r="E760" t="s">
        <v>1168</v>
      </c>
      <c r="F760">
        <f>VLOOKUP(G760,standarkelompok_APBD!$A$2:$C$10,3,FALSE)</f>
        <v>52</v>
      </c>
      <c r="G760" t="s">
        <v>1164</v>
      </c>
      <c r="H760">
        <f>VLOOKUP(I760,standarutama_APBD!$A$2:$B$4,2,FALSE)</f>
        <v>5</v>
      </c>
      <c r="I760" t="s">
        <v>1108</v>
      </c>
      <c r="J760" s="1">
        <v>3959127712</v>
      </c>
      <c r="K760">
        <v>2023</v>
      </c>
    </row>
    <row r="761" spans="1:11" x14ac:dyDescent="0.35">
      <c r="A761">
        <f>VLOOKUP(C761,'kode provinsi bps'!$A$1:$B$548,2,FALSE)</f>
        <v>1204</v>
      </c>
      <c r="B761" t="s">
        <v>38</v>
      </c>
      <c r="C761" t="s">
        <v>1251</v>
      </c>
      <c r="D761">
        <f>VLOOKUP(E761,standarjenis_APBD!$A$2:$C$36,3,FALSE)</f>
        <v>5301</v>
      </c>
      <c r="E761" t="s">
        <v>1169</v>
      </c>
      <c r="F761">
        <f>VLOOKUP(G761,standarkelompok_APBD!$A$2:$C$10,3,FALSE)</f>
        <v>53</v>
      </c>
      <c r="G761" t="s">
        <v>1170</v>
      </c>
      <c r="H761">
        <f>VLOOKUP(I761,standarutama_APBD!$A$2:$B$4,2,FALSE)</f>
        <v>5</v>
      </c>
      <c r="I761" t="s">
        <v>1108</v>
      </c>
      <c r="J761" s="1">
        <v>3390753684</v>
      </c>
      <c r="K761">
        <v>2023</v>
      </c>
    </row>
    <row r="762" spans="1:11" x14ac:dyDescent="0.35">
      <c r="A762">
        <f>VLOOKUP(C762,'kode provinsi bps'!$A$1:$B$548,2,FALSE)</f>
        <v>1204</v>
      </c>
      <c r="B762" t="s">
        <v>38</v>
      </c>
      <c r="C762" t="s">
        <v>1251</v>
      </c>
      <c r="D762">
        <f>VLOOKUP(E762,standarjenis_APBD!$A$2:$C$36,3,FALSE)</f>
        <v>5401</v>
      </c>
      <c r="E762" t="s">
        <v>1171</v>
      </c>
      <c r="F762">
        <f>VLOOKUP(G762,standarkelompok_APBD!$A$2:$C$10,3,FALSE)</f>
        <v>54</v>
      </c>
      <c r="G762" t="s">
        <v>1172</v>
      </c>
      <c r="H762">
        <f>VLOOKUP(I762,standarutama_APBD!$A$2:$B$4,2,FALSE)</f>
        <v>5</v>
      </c>
      <c r="I762" t="s">
        <v>1108</v>
      </c>
      <c r="J762" s="1">
        <v>3023058700</v>
      </c>
      <c r="K762">
        <v>2023</v>
      </c>
    </row>
    <row r="763" spans="1:11" x14ac:dyDescent="0.35">
      <c r="A763">
        <f>VLOOKUP(C763,'kode provinsi bps'!$A$1:$B$548,2,FALSE)</f>
        <v>1204</v>
      </c>
      <c r="B763" t="s">
        <v>38</v>
      </c>
      <c r="C763" t="s">
        <v>1251</v>
      </c>
      <c r="D763">
        <f>VLOOKUP(E763,standarjenis_APBD!$A$2:$C$36,3,FALSE)</f>
        <v>5402</v>
      </c>
      <c r="E763" t="s">
        <v>1173</v>
      </c>
      <c r="F763">
        <f>VLOOKUP(G763,standarkelompok_APBD!$A$2:$C$10,3,FALSE)</f>
        <v>54</v>
      </c>
      <c r="G763" t="s">
        <v>1172</v>
      </c>
      <c r="H763">
        <f>VLOOKUP(I763,standarutama_APBD!$A$2:$B$4,2,FALSE)</f>
        <v>5</v>
      </c>
      <c r="I763" t="s">
        <v>1108</v>
      </c>
      <c r="J763" s="1">
        <v>185867189300</v>
      </c>
      <c r="K763">
        <v>2023</v>
      </c>
    </row>
    <row r="764" spans="1:11" x14ac:dyDescent="0.35">
      <c r="A764">
        <f>VLOOKUP(C764,'kode provinsi bps'!$A$1:$B$548,2,FALSE)</f>
        <v>1204</v>
      </c>
      <c r="B764" t="s">
        <v>38</v>
      </c>
      <c r="C764" t="s">
        <v>1251</v>
      </c>
      <c r="D764">
        <f>VLOOKUP(E764,standarjenis_APBD!$A$2:$C$36,3,FALSE)</f>
        <v>6101</v>
      </c>
      <c r="E764" t="s">
        <v>1174</v>
      </c>
      <c r="F764">
        <f>VLOOKUP(G764,standarkelompok_APBD!$A$2:$C$10,3,FALSE)</f>
        <v>61</v>
      </c>
      <c r="G764" t="s">
        <v>1175</v>
      </c>
      <c r="H764">
        <f>VLOOKUP(I764,standarutama_APBD!$A$2:$B$4,2,FALSE)</f>
        <v>6</v>
      </c>
      <c r="I764" t="s">
        <v>1128</v>
      </c>
      <c r="J764" s="1">
        <v>35062000000</v>
      </c>
      <c r="K764">
        <v>2023</v>
      </c>
    </row>
    <row r="765" spans="1:11" x14ac:dyDescent="0.35">
      <c r="A765">
        <f>VLOOKUP(C765,'kode provinsi bps'!$A$1:$B$548,2,FALSE)</f>
        <v>1204</v>
      </c>
      <c r="B765" t="s">
        <v>38</v>
      </c>
      <c r="C765" t="s">
        <v>1251</v>
      </c>
      <c r="D765">
        <f>VLOOKUP(E765,standarjenis_APBD!$A$2:$C$36,3,FALSE)</f>
        <v>6202</v>
      </c>
      <c r="E765" t="s">
        <v>1178</v>
      </c>
      <c r="F765">
        <f>VLOOKUP(G765,standarkelompok_APBD!$A$2:$C$10,3,FALSE)</f>
        <v>62</v>
      </c>
      <c r="G765" t="s">
        <v>1177</v>
      </c>
      <c r="H765">
        <f>VLOOKUP(I765,standarutama_APBD!$A$2:$B$4,2,FALSE)</f>
        <v>6</v>
      </c>
      <c r="I765" t="s">
        <v>1128</v>
      </c>
      <c r="J765" s="1">
        <v>3804762741</v>
      </c>
      <c r="K765">
        <v>2023</v>
      </c>
    </row>
    <row r="766" spans="1:11" x14ac:dyDescent="0.35">
      <c r="A766">
        <f>VLOOKUP(C766,'kode provinsi bps'!$A$1:$B$548,2,FALSE)</f>
        <v>1204</v>
      </c>
      <c r="B766" t="s">
        <v>38</v>
      </c>
      <c r="C766" t="s">
        <v>1251</v>
      </c>
      <c r="D766">
        <f>VLOOKUP(E766,standarjenis_APBD!$A$2:$C$36,3,FALSE)</f>
        <v>6203</v>
      </c>
      <c r="E766" t="s">
        <v>1182</v>
      </c>
      <c r="F766">
        <f>VLOOKUP(G766,standarkelompok_APBD!$A$2:$C$10,3,FALSE)</f>
        <v>62</v>
      </c>
      <c r="G766" t="s">
        <v>1177</v>
      </c>
      <c r="H766">
        <f>VLOOKUP(I766,standarutama_APBD!$A$2:$B$4,2,FALSE)</f>
        <v>6</v>
      </c>
      <c r="I766" t="s">
        <v>1128</v>
      </c>
      <c r="J766" s="1">
        <v>7101898976</v>
      </c>
      <c r="K766">
        <v>2023</v>
      </c>
    </row>
    <row r="767" spans="1:11" x14ac:dyDescent="0.35">
      <c r="A767">
        <f>VLOOKUP(C767,'kode provinsi bps'!$A$1:$B$548,2,FALSE)</f>
        <v>1205</v>
      </c>
      <c r="B767" t="s">
        <v>39</v>
      </c>
      <c r="C767" t="s">
        <v>1252</v>
      </c>
      <c r="D767">
        <f>VLOOKUP(E767,standarjenis_APBD!$A$2:$C$36,3,FALSE)</f>
        <v>4101</v>
      </c>
      <c r="E767" t="s">
        <v>1148</v>
      </c>
      <c r="F767">
        <f>VLOOKUP(G767,standarkelompok_APBD!$A$2:$C$10,3,FALSE)</f>
        <v>41</v>
      </c>
      <c r="G767" t="s">
        <v>1149</v>
      </c>
      <c r="H767">
        <f>VLOOKUP(I767,standarutama_APBD!$A$2:$B$4,2,FALSE)</f>
        <v>4</v>
      </c>
      <c r="I767" t="s">
        <v>1095</v>
      </c>
      <c r="J767" s="1">
        <v>30209843179</v>
      </c>
      <c r="K767">
        <v>2023</v>
      </c>
    </row>
    <row r="768" spans="1:11" x14ac:dyDescent="0.35">
      <c r="A768">
        <f>VLOOKUP(C768,'kode provinsi bps'!$A$1:$B$548,2,FALSE)</f>
        <v>1205</v>
      </c>
      <c r="B768" t="s">
        <v>39</v>
      </c>
      <c r="C768" t="s">
        <v>1252</v>
      </c>
      <c r="D768">
        <f>VLOOKUP(E768,standarjenis_APBD!$A$2:$C$36,3,FALSE)</f>
        <v>4102</v>
      </c>
      <c r="E768" t="s">
        <v>1150</v>
      </c>
      <c r="F768">
        <f>VLOOKUP(G768,standarkelompok_APBD!$A$2:$C$10,3,FALSE)</f>
        <v>41</v>
      </c>
      <c r="G768" t="s">
        <v>1149</v>
      </c>
      <c r="H768">
        <f>VLOOKUP(I768,standarutama_APBD!$A$2:$B$4,2,FALSE)</f>
        <v>4</v>
      </c>
      <c r="I768" t="s">
        <v>1095</v>
      </c>
      <c r="J768" s="1">
        <v>8614100000</v>
      </c>
      <c r="K768">
        <v>2023</v>
      </c>
    </row>
    <row r="769" spans="1:11" x14ac:dyDescent="0.35">
      <c r="A769">
        <f>VLOOKUP(C769,'kode provinsi bps'!$A$1:$B$548,2,FALSE)</f>
        <v>1205</v>
      </c>
      <c r="B769" t="s">
        <v>39</v>
      </c>
      <c r="C769" t="s">
        <v>1252</v>
      </c>
      <c r="D769">
        <f>VLOOKUP(E769,standarjenis_APBD!$A$2:$C$36,3,FALSE)</f>
        <v>4103</v>
      </c>
      <c r="E769" t="s">
        <v>1151</v>
      </c>
      <c r="F769">
        <f>VLOOKUP(G769,standarkelompok_APBD!$A$2:$C$10,3,FALSE)</f>
        <v>41</v>
      </c>
      <c r="G769" t="s">
        <v>1149</v>
      </c>
      <c r="H769">
        <f>VLOOKUP(I769,standarutama_APBD!$A$2:$B$4,2,FALSE)</f>
        <v>4</v>
      </c>
      <c r="I769" t="s">
        <v>1095</v>
      </c>
      <c r="J769" s="1">
        <v>10150000000</v>
      </c>
      <c r="K769">
        <v>2023</v>
      </c>
    </row>
    <row r="770" spans="1:11" x14ac:dyDescent="0.35">
      <c r="A770">
        <f>VLOOKUP(C770,'kode provinsi bps'!$A$1:$B$548,2,FALSE)</f>
        <v>1205</v>
      </c>
      <c r="B770" t="s">
        <v>39</v>
      </c>
      <c r="C770" t="s">
        <v>1252</v>
      </c>
      <c r="D770">
        <f>VLOOKUP(E770,standarjenis_APBD!$A$2:$C$36,3,FALSE)</f>
        <v>4104</v>
      </c>
      <c r="E770" t="s">
        <v>1152</v>
      </c>
      <c r="F770">
        <f>VLOOKUP(G770,standarkelompok_APBD!$A$2:$C$10,3,FALSE)</f>
        <v>41</v>
      </c>
      <c r="G770" t="s">
        <v>1149</v>
      </c>
      <c r="H770">
        <f>VLOOKUP(I770,standarutama_APBD!$A$2:$B$4,2,FALSE)</f>
        <v>4</v>
      </c>
      <c r="I770" t="s">
        <v>1095</v>
      </c>
      <c r="J770" s="1">
        <v>114306313768</v>
      </c>
      <c r="K770">
        <v>2023</v>
      </c>
    </row>
    <row r="771" spans="1:11" x14ac:dyDescent="0.35">
      <c r="A771">
        <f>VLOOKUP(C771,'kode provinsi bps'!$A$1:$B$548,2,FALSE)</f>
        <v>1205</v>
      </c>
      <c r="B771" t="s">
        <v>39</v>
      </c>
      <c r="C771" t="s">
        <v>1252</v>
      </c>
      <c r="D771">
        <f>VLOOKUP(E771,standarjenis_APBD!$A$2:$C$36,3,FALSE)</f>
        <v>4201</v>
      </c>
      <c r="E771" t="s">
        <v>1153</v>
      </c>
      <c r="F771">
        <f>VLOOKUP(G771,standarkelompok_APBD!$A$2:$C$10,3,FALSE)</f>
        <v>42</v>
      </c>
      <c r="G771" t="s">
        <v>1154</v>
      </c>
      <c r="H771">
        <f>VLOOKUP(I771,standarutama_APBD!$A$2:$B$4,2,FALSE)</f>
        <v>4</v>
      </c>
      <c r="I771" t="s">
        <v>1095</v>
      </c>
      <c r="J771" s="1">
        <v>1168844693000</v>
      </c>
      <c r="K771">
        <v>2023</v>
      </c>
    </row>
    <row r="772" spans="1:11" x14ac:dyDescent="0.35">
      <c r="A772">
        <f>VLOOKUP(C772,'kode provinsi bps'!$A$1:$B$548,2,FALSE)</f>
        <v>1205</v>
      </c>
      <c r="B772" t="s">
        <v>39</v>
      </c>
      <c r="C772" t="s">
        <v>1252</v>
      </c>
      <c r="D772">
        <f>VLOOKUP(E772,standarjenis_APBD!$A$2:$C$36,3,FALSE)</f>
        <v>4202</v>
      </c>
      <c r="E772" t="s">
        <v>1179</v>
      </c>
      <c r="F772">
        <f>VLOOKUP(G772,standarkelompok_APBD!$A$2:$C$10,3,FALSE)</f>
        <v>42</v>
      </c>
      <c r="G772" t="s">
        <v>1154</v>
      </c>
      <c r="H772">
        <f>VLOOKUP(I772,standarutama_APBD!$A$2:$B$4,2,FALSE)</f>
        <v>4</v>
      </c>
      <c r="I772" t="s">
        <v>1095</v>
      </c>
      <c r="J772" s="1">
        <v>50880839100</v>
      </c>
      <c r="K772">
        <v>2023</v>
      </c>
    </row>
    <row r="773" spans="1:11" x14ac:dyDescent="0.35">
      <c r="A773">
        <f>VLOOKUP(C773,'kode provinsi bps'!$A$1:$B$548,2,FALSE)</f>
        <v>1205</v>
      </c>
      <c r="B773" t="s">
        <v>39</v>
      </c>
      <c r="C773" t="s">
        <v>1252</v>
      </c>
      <c r="D773">
        <f>VLOOKUP(E773,standarjenis_APBD!$A$2:$C$36,3,FALSE)</f>
        <v>4301</v>
      </c>
      <c r="E773" t="s">
        <v>1155</v>
      </c>
      <c r="F773">
        <f>VLOOKUP(G773,standarkelompok_APBD!$A$2:$C$10,3,FALSE)</f>
        <v>43</v>
      </c>
      <c r="G773" t="s">
        <v>1156</v>
      </c>
      <c r="H773">
        <f>VLOOKUP(I773,standarutama_APBD!$A$2:$B$4,2,FALSE)</f>
        <v>4</v>
      </c>
      <c r="I773" t="s">
        <v>1095</v>
      </c>
      <c r="J773" s="1">
        <v>16745942682</v>
      </c>
      <c r="K773">
        <v>2023</v>
      </c>
    </row>
    <row r="774" spans="1:11" x14ac:dyDescent="0.35">
      <c r="A774">
        <f>VLOOKUP(C774,'kode provinsi bps'!$A$1:$B$548,2,FALSE)</f>
        <v>1205</v>
      </c>
      <c r="B774" t="s">
        <v>39</v>
      </c>
      <c r="C774" t="s">
        <v>1252</v>
      </c>
      <c r="D774">
        <f>VLOOKUP(E774,standarjenis_APBD!$A$2:$C$36,3,FALSE)</f>
        <v>4303</v>
      </c>
      <c r="E774" t="s">
        <v>1180</v>
      </c>
      <c r="F774">
        <f>VLOOKUP(G774,standarkelompok_APBD!$A$2:$C$10,3,FALSE)</f>
        <v>43</v>
      </c>
      <c r="G774" t="s">
        <v>1156</v>
      </c>
      <c r="H774">
        <f>VLOOKUP(I774,standarutama_APBD!$A$2:$B$4,2,FALSE)</f>
        <v>4</v>
      </c>
      <c r="I774" t="s">
        <v>1095</v>
      </c>
      <c r="J774" s="1">
        <v>13873000000</v>
      </c>
      <c r="K774">
        <v>2023</v>
      </c>
    </row>
    <row r="775" spans="1:11" x14ac:dyDescent="0.35">
      <c r="A775">
        <f>VLOOKUP(C775,'kode provinsi bps'!$A$1:$B$548,2,FALSE)</f>
        <v>1205</v>
      </c>
      <c r="B775" t="s">
        <v>39</v>
      </c>
      <c r="C775" t="s">
        <v>1252</v>
      </c>
      <c r="D775">
        <f>VLOOKUP(E775,standarjenis_APBD!$A$2:$C$36,3,FALSE)</f>
        <v>5101</v>
      </c>
      <c r="E775" t="s">
        <v>1157</v>
      </c>
      <c r="F775">
        <f>VLOOKUP(G775,standarkelompok_APBD!$A$2:$C$10,3,FALSE)</f>
        <v>51</v>
      </c>
      <c r="G775" t="s">
        <v>1158</v>
      </c>
      <c r="H775">
        <f>VLOOKUP(I775,standarutama_APBD!$A$2:$B$4,2,FALSE)</f>
        <v>5</v>
      </c>
      <c r="I775" t="s">
        <v>1108</v>
      </c>
      <c r="J775" s="1">
        <v>641221750293</v>
      </c>
      <c r="K775">
        <v>2023</v>
      </c>
    </row>
    <row r="776" spans="1:11" x14ac:dyDescent="0.35">
      <c r="A776">
        <f>VLOOKUP(C776,'kode provinsi bps'!$A$1:$B$548,2,FALSE)</f>
        <v>1205</v>
      </c>
      <c r="B776" t="s">
        <v>39</v>
      </c>
      <c r="C776" t="s">
        <v>1252</v>
      </c>
      <c r="D776">
        <f>VLOOKUP(E776,standarjenis_APBD!$A$2:$C$36,3,FALSE)</f>
        <v>5102</v>
      </c>
      <c r="E776" t="s">
        <v>1159</v>
      </c>
      <c r="F776">
        <f>VLOOKUP(G776,standarkelompok_APBD!$A$2:$C$10,3,FALSE)</f>
        <v>51</v>
      </c>
      <c r="G776" t="s">
        <v>1158</v>
      </c>
      <c r="H776">
        <f>VLOOKUP(I776,standarutama_APBD!$A$2:$B$4,2,FALSE)</f>
        <v>5</v>
      </c>
      <c r="I776" t="s">
        <v>1108</v>
      </c>
      <c r="J776" s="1">
        <v>316617936539</v>
      </c>
      <c r="K776">
        <v>2023</v>
      </c>
    </row>
    <row r="777" spans="1:11" x14ac:dyDescent="0.35">
      <c r="A777">
        <f>VLOOKUP(C777,'kode provinsi bps'!$A$1:$B$548,2,FALSE)</f>
        <v>1205</v>
      </c>
      <c r="B777" t="s">
        <v>39</v>
      </c>
      <c r="C777" t="s">
        <v>1252</v>
      </c>
      <c r="D777">
        <f>VLOOKUP(E777,standarjenis_APBD!$A$2:$C$36,3,FALSE)</f>
        <v>5103</v>
      </c>
      <c r="E777" t="s">
        <v>1183</v>
      </c>
      <c r="F777">
        <f>VLOOKUP(G777,standarkelompok_APBD!$A$2:$C$10,3,FALSE)</f>
        <v>51</v>
      </c>
      <c r="G777" t="s">
        <v>1158</v>
      </c>
      <c r="H777">
        <f>VLOOKUP(I777,standarutama_APBD!$A$2:$B$4,2,FALSE)</f>
        <v>5</v>
      </c>
      <c r="I777" t="s">
        <v>1108</v>
      </c>
      <c r="J777" s="1">
        <v>4150478000</v>
      </c>
      <c r="K777">
        <v>2023</v>
      </c>
    </row>
    <row r="778" spans="1:11" x14ac:dyDescent="0.35">
      <c r="A778">
        <f>VLOOKUP(C778,'kode provinsi bps'!$A$1:$B$548,2,FALSE)</f>
        <v>1205</v>
      </c>
      <c r="B778" t="s">
        <v>39</v>
      </c>
      <c r="C778" t="s">
        <v>1252</v>
      </c>
      <c r="D778">
        <f>VLOOKUP(E778,standarjenis_APBD!$A$2:$C$36,3,FALSE)</f>
        <v>5105</v>
      </c>
      <c r="E778" t="s">
        <v>1161</v>
      </c>
      <c r="F778">
        <f>VLOOKUP(G778,standarkelompok_APBD!$A$2:$C$10,3,FALSE)</f>
        <v>51</v>
      </c>
      <c r="G778" t="s">
        <v>1158</v>
      </c>
      <c r="H778">
        <f>VLOOKUP(I778,standarutama_APBD!$A$2:$B$4,2,FALSE)</f>
        <v>5</v>
      </c>
      <c r="I778" t="s">
        <v>1108</v>
      </c>
      <c r="J778" s="1">
        <v>79493398563</v>
      </c>
      <c r="K778">
        <v>2023</v>
      </c>
    </row>
    <row r="779" spans="1:11" x14ac:dyDescent="0.35">
      <c r="A779">
        <f>VLOOKUP(C779,'kode provinsi bps'!$A$1:$B$548,2,FALSE)</f>
        <v>1205</v>
      </c>
      <c r="B779" t="s">
        <v>39</v>
      </c>
      <c r="C779" t="s">
        <v>1252</v>
      </c>
      <c r="D779">
        <f>VLOOKUP(E779,standarjenis_APBD!$A$2:$C$36,3,FALSE)</f>
        <v>5106</v>
      </c>
      <c r="E779" t="s">
        <v>1162</v>
      </c>
      <c r="F779">
        <f>VLOOKUP(G779,standarkelompok_APBD!$A$2:$C$10,3,FALSE)</f>
        <v>51</v>
      </c>
      <c r="G779" t="s">
        <v>1158</v>
      </c>
      <c r="H779">
        <f>VLOOKUP(I779,standarutama_APBD!$A$2:$B$4,2,FALSE)</f>
        <v>5</v>
      </c>
      <c r="I779" t="s">
        <v>1108</v>
      </c>
      <c r="J779" s="1">
        <v>2132000000</v>
      </c>
      <c r="K779">
        <v>2023</v>
      </c>
    </row>
    <row r="780" spans="1:11" x14ac:dyDescent="0.35">
      <c r="A780">
        <f>VLOOKUP(C780,'kode provinsi bps'!$A$1:$B$548,2,FALSE)</f>
        <v>1205</v>
      </c>
      <c r="B780" t="s">
        <v>39</v>
      </c>
      <c r="C780" t="s">
        <v>1252</v>
      </c>
      <c r="D780">
        <f>VLOOKUP(E780,standarjenis_APBD!$A$2:$C$36,3,FALSE)</f>
        <v>5202</v>
      </c>
      <c r="E780" t="s">
        <v>1165</v>
      </c>
      <c r="F780">
        <f>VLOOKUP(G780,standarkelompok_APBD!$A$2:$C$10,3,FALSE)</f>
        <v>52</v>
      </c>
      <c r="G780" t="s">
        <v>1164</v>
      </c>
      <c r="H780">
        <f>VLOOKUP(I780,standarutama_APBD!$A$2:$B$4,2,FALSE)</f>
        <v>5</v>
      </c>
      <c r="I780" t="s">
        <v>1108</v>
      </c>
      <c r="J780" s="1">
        <v>34711732123</v>
      </c>
      <c r="K780">
        <v>2023</v>
      </c>
    </row>
    <row r="781" spans="1:11" x14ac:dyDescent="0.35">
      <c r="A781">
        <f>VLOOKUP(C781,'kode provinsi bps'!$A$1:$B$548,2,FALSE)</f>
        <v>1205</v>
      </c>
      <c r="B781" t="s">
        <v>39</v>
      </c>
      <c r="C781" t="s">
        <v>1252</v>
      </c>
      <c r="D781">
        <f>VLOOKUP(E781,standarjenis_APBD!$A$2:$C$36,3,FALSE)</f>
        <v>5203</v>
      </c>
      <c r="E781" t="s">
        <v>1166</v>
      </c>
      <c r="F781">
        <f>VLOOKUP(G781,standarkelompok_APBD!$A$2:$C$10,3,FALSE)</f>
        <v>52</v>
      </c>
      <c r="G781" t="s">
        <v>1164</v>
      </c>
      <c r="H781">
        <f>VLOOKUP(I781,standarutama_APBD!$A$2:$B$4,2,FALSE)</f>
        <v>5</v>
      </c>
      <c r="I781" t="s">
        <v>1108</v>
      </c>
      <c r="J781" s="1">
        <v>32790717280</v>
      </c>
      <c r="K781">
        <v>2023</v>
      </c>
    </row>
    <row r="782" spans="1:11" x14ac:dyDescent="0.35">
      <c r="A782">
        <f>VLOOKUP(C782,'kode provinsi bps'!$A$1:$B$548,2,FALSE)</f>
        <v>1205</v>
      </c>
      <c r="B782" t="s">
        <v>39</v>
      </c>
      <c r="C782" t="s">
        <v>1252</v>
      </c>
      <c r="D782">
        <f>VLOOKUP(E782,standarjenis_APBD!$A$2:$C$36,3,FALSE)</f>
        <v>5204</v>
      </c>
      <c r="E782" t="s">
        <v>1167</v>
      </c>
      <c r="F782">
        <f>VLOOKUP(G782,standarkelompok_APBD!$A$2:$C$10,3,FALSE)</f>
        <v>52</v>
      </c>
      <c r="G782" t="s">
        <v>1164</v>
      </c>
      <c r="H782">
        <f>VLOOKUP(I782,standarutama_APBD!$A$2:$B$4,2,FALSE)</f>
        <v>5</v>
      </c>
      <c r="I782" t="s">
        <v>1108</v>
      </c>
      <c r="J782" s="1">
        <v>94334176643</v>
      </c>
      <c r="K782">
        <v>2023</v>
      </c>
    </row>
    <row r="783" spans="1:11" x14ac:dyDescent="0.35">
      <c r="A783">
        <f>VLOOKUP(C783,'kode provinsi bps'!$A$1:$B$548,2,FALSE)</f>
        <v>1205</v>
      </c>
      <c r="B783" t="s">
        <v>39</v>
      </c>
      <c r="C783" t="s">
        <v>1252</v>
      </c>
      <c r="D783">
        <f>VLOOKUP(E783,standarjenis_APBD!$A$2:$C$36,3,FALSE)</f>
        <v>5205</v>
      </c>
      <c r="E783" t="s">
        <v>1168</v>
      </c>
      <c r="F783">
        <f>VLOOKUP(G783,standarkelompok_APBD!$A$2:$C$10,3,FALSE)</f>
        <v>52</v>
      </c>
      <c r="G783" t="s">
        <v>1164</v>
      </c>
      <c r="H783">
        <f>VLOOKUP(I783,standarutama_APBD!$A$2:$B$4,2,FALSE)</f>
        <v>5</v>
      </c>
      <c r="I783" t="s">
        <v>1108</v>
      </c>
      <c r="J783" s="1">
        <v>471600000</v>
      </c>
      <c r="K783">
        <v>2023</v>
      </c>
    </row>
    <row r="784" spans="1:11" x14ac:dyDescent="0.35">
      <c r="A784">
        <f>VLOOKUP(C784,'kode provinsi bps'!$A$1:$B$548,2,FALSE)</f>
        <v>1205</v>
      </c>
      <c r="B784" t="s">
        <v>39</v>
      </c>
      <c r="C784" t="s">
        <v>1252</v>
      </c>
      <c r="D784">
        <f>VLOOKUP(E784,standarjenis_APBD!$A$2:$C$36,3,FALSE)</f>
        <v>5301</v>
      </c>
      <c r="E784" t="s">
        <v>1169</v>
      </c>
      <c r="F784">
        <f>VLOOKUP(G784,standarkelompok_APBD!$A$2:$C$10,3,FALSE)</f>
        <v>53</v>
      </c>
      <c r="G784" t="s">
        <v>1170</v>
      </c>
      <c r="H784">
        <f>VLOOKUP(I784,standarutama_APBD!$A$2:$B$4,2,FALSE)</f>
        <v>5</v>
      </c>
      <c r="I784" t="s">
        <v>1108</v>
      </c>
      <c r="J784" s="1">
        <v>10672000000</v>
      </c>
      <c r="K784">
        <v>2023</v>
      </c>
    </row>
    <row r="785" spans="1:11" x14ac:dyDescent="0.35">
      <c r="A785">
        <f>VLOOKUP(C785,'kode provinsi bps'!$A$1:$B$548,2,FALSE)</f>
        <v>1205</v>
      </c>
      <c r="B785" t="s">
        <v>39</v>
      </c>
      <c r="C785" t="s">
        <v>1252</v>
      </c>
      <c r="D785">
        <f>VLOOKUP(E785,standarjenis_APBD!$A$2:$C$36,3,FALSE)</f>
        <v>5401</v>
      </c>
      <c r="E785" t="s">
        <v>1171</v>
      </c>
      <c r="F785">
        <f>VLOOKUP(G785,standarkelompok_APBD!$A$2:$C$10,3,FALSE)</f>
        <v>54</v>
      </c>
      <c r="G785" t="s">
        <v>1172</v>
      </c>
      <c r="H785">
        <f>VLOOKUP(I785,standarutama_APBD!$A$2:$B$4,2,FALSE)</f>
        <v>5</v>
      </c>
      <c r="I785" t="s">
        <v>1108</v>
      </c>
      <c r="J785" s="1">
        <v>3563856017</v>
      </c>
      <c r="K785">
        <v>2023</v>
      </c>
    </row>
    <row r="786" spans="1:11" x14ac:dyDescent="0.35">
      <c r="A786">
        <f>VLOOKUP(C786,'kode provinsi bps'!$A$1:$B$548,2,FALSE)</f>
        <v>1205</v>
      </c>
      <c r="B786" t="s">
        <v>39</v>
      </c>
      <c r="C786" t="s">
        <v>1252</v>
      </c>
      <c r="D786">
        <f>VLOOKUP(E786,standarjenis_APBD!$A$2:$C$36,3,FALSE)</f>
        <v>5402</v>
      </c>
      <c r="E786" t="s">
        <v>1173</v>
      </c>
      <c r="F786">
        <f>VLOOKUP(G786,standarkelompok_APBD!$A$2:$C$10,3,FALSE)</f>
        <v>54</v>
      </c>
      <c r="G786" t="s">
        <v>1172</v>
      </c>
      <c r="H786">
        <f>VLOOKUP(I786,standarutama_APBD!$A$2:$B$4,2,FALSE)</f>
        <v>5</v>
      </c>
      <c r="I786" t="s">
        <v>1108</v>
      </c>
      <c r="J786" s="1">
        <v>238889565800</v>
      </c>
      <c r="K786">
        <v>2023</v>
      </c>
    </row>
    <row r="787" spans="1:11" x14ac:dyDescent="0.35">
      <c r="A787">
        <f>VLOOKUP(C787,'kode provinsi bps'!$A$1:$B$548,2,FALSE)</f>
        <v>1205</v>
      </c>
      <c r="B787" t="s">
        <v>39</v>
      </c>
      <c r="C787" t="s">
        <v>1252</v>
      </c>
      <c r="D787">
        <f>VLOOKUP(E787,standarjenis_APBD!$A$2:$C$36,3,FALSE)</f>
        <v>6101</v>
      </c>
      <c r="E787" t="s">
        <v>1174</v>
      </c>
      <c r="F787">
        <f>VLOOKUP(G787,standarkelompok_APBD!$A$2:$C$10,3,FALSE)</f>
        <v>61</v>
      </c>
      <c r="G787" t="s">
        <v>1175</v>
      </c>
      <c r="H787">
        <f>VLOOKUP(I787,standarutama_APBD!$A$2:$B$4,2,FALSE)</f>
        <v>6</v>
      </c>
      <c r="I787" t="s">
        <v>1128</v>
      </c>
      <c r="J787" s="1">
        <v>67330479529</v>
      </c>
      <c r="K787">
        <v>2023</v>
      </c>
    </row>
    <row r="788" spans="1:11" x14ac:dyDescent="0.35">
      <c r="A788">
        <f>VLOOKUP(C788,'kode provinsi bps'!$A$1:$B$548,2,FALSE)</f>
        <v>1205</v>
      </c>
      <c r="B788" t="s">
        <v>39</v>
      </c>
      <c r="C788" t="s">
        <v>1252</v>
      </c>
      <c r="D788">
        <f>VLOOKUP(E788,standarjenis_APBD!$A$2:$C$36,3,FALSE)</f>
        <v>6202</v>
      </c>
      <c r="E788" t="s">
        <v>1178</v>
      </c>
      <c r="F788">
        <f>VLOOKUP(G788,standarkelompok_APBD!$A$2:$C$10,3,FALSE)</f>
        <v>62</v>
      </c>
      <c r="G788" t="s">
        <v>1177</v>
      </c>
      <c r="H788">
        <f>VLOOKUP(I788,standarutama_APBD!$A$2:$B$4,2,FALSE)</f>
        <v>6</v>
      </c>
      <c r="I788" t="s">
        <v>1128</v>
      </c>
      <c r="J788" s="1">
        <v>6500000000</v>
      </c>
      <c r="K788">
        <v>2023</v>
      </c>
    </row>
    <row r="789" spans="1:11" x14ac:dyDescent="0.35">
      <c r="A789">
        <f>VLOOKUP(C789,'kode provinsi bps'!$A$1:$B$548,2,FALSE)</f>
        <v>1205</v>
      </c>
      <c r="B789" t="s">
        <v>39</v>
      </c>
      <c r="C789" t="s">
        <v>1252</v>
      </c>
      <c r="D789">
        <f>VLOOKUP(E789,standarjenis_APBD!$A$2:$C$36,3,FALSE)</f>
        <v>6203</v>
      </c>
      <c r="E789" t="s">
        <v>1182</v>
      </c>
      <c r="F789">
        <f>VLOOKUP(G789,standarkelompok_APBD!$A$2:$C$10,3,FALSE)</f>
        <v>62</v>
      </c>
      <c r="G789" t="s">
        <v>1177</v>
      </c>
      <c r="H789">
        <f>VLOOKUP(I789,standarutama_APBD!$A$2:$B$4,2,FALSE)</f>
        <v>6</v>
      </c>
      <c r="I789" t="s">
        <v>1128</v>
      </c>
      <c r="J789" s="1">
        <v>15406000000</v>
      </c>
      <c r="K789">
        <v>2023</v>
      </c>
    </row>
    <row r="790" spans="1:11" x14ac:dyDescent="0.35">
      <c r="A790" t="e">
        <f>VLOOKUP(C790,'kode provinsi bps'!$A$1:$B$548,2,FALSE)</f>
        <v>#N/A</v>
      </c>
      <c r="B790" t="s">
        <v>40</v>
      </c>
      <c r="C790" t="s">
        <v>1636</v>
      </c>
      <c r="D790">
        <f>VLOOKUP(E790,standarjenis_APBD!$A$2:$C$36,3,FALSE)</f>
        <v>4101</v>
      </c>
      <c r="E790" t="s">
        <v>1148</v>
      </c>
      <c r="F790">
        <f>VLOOKUP(G790,standarkelompok_APBD!$A$2:$C$10,3,FALSE)</f>
        <v>41</v>
      </c>
      <c r="G790" t="s">
        <v>1149</v>
      </c>
      <c r="H790">
        <f>VLOOKUP(I790,standarutama_APBD!$A$2:$B$4,2,FALSE)</f>
        <v>4</v>
      </c>
      <c r="I790" t="s">
        <v>1095</v>
      </c>
      <c r="J790" s="1">
        <v>53954577008</v>
      </c>
      <c r="K790">
        <v>2023</v>
      </c>
    </row>
    <row r="791" spans="1:11" x14ac:dyDescent="0.35">
      <c r="A791" t="e">
        <f>VLOOKUP(C791,'kode provinsi bps'!$A$1:$B$548,2,FALSE)</f>
        <v>#N/A</v>
      </c>
      <c r="B791" t="s">
        <v>40</v>
      </c>
      <c r="C791" t="s">
        <v>1636</v>
      </c>
      <c r="D791">
        <f>VLOOKUP(E791,standarjenis_APBD!$A$2:$C$36,3,FALSE)</f>
        <v>4102</v>
      </c>
      <c r="E791" t="s">
        <v>1150</v>
      </c>
      <c r="F791">
        <f>VLOOKUP(G791,standarkelompok_APBD!$A$2:$C$10,3,FALSE)</f>
        <v>41</v>
      </c>
      <c r="G791" t="s">
        <v>1149</v>
      </c>
      <c r="H791">
        <f>VLOOKUP(I791,standarutama_APBD!$A$2:$B$4,2,FALSE)</f>
        <v>4</v>
      </c>
      <c r="I791" t="s">
        <v>1095</v>
      </c>
      <c r="J791" s="1">
        <v>4994035000</v>
      </c>
      <c r="K791">
        <v>2023</v>
      </c>
    </row>
    <row r="792" spans="1:11" x14ac:dyDescent="0.35">
      <c r="A792" t="e">
        <f>VLOOKUP(C792,'kode provinsi bps'!$A$1:$B$548,2,FALSE)</f>
        <v>#N/A</v>
      </c>
      <c r="B792" t="s">
        <v>40</v>
      </c>
      <c r="C792" t="s">
        <v>1636</v>
      </c>
      <c r="D792">
        <f>VLOOKUP(E792,standarjenis_APBD!$A$2:$C$36,3,FALSE)</f>
        <v>4103</v>
      </c>
      <c r="E792" t="s">
        <v>1151</v>
      </c>
      <c r="F792">
        <f>VLOOKUP(G792,standarkelompok_APBD!$A$2:$C$10,3,FALSE)</f>
        <v>41</v>
      </c>
      <c r="G792" t="s">
        <v>1149</v>
      </c>
      <c r="H792">
        <f>VLOOKUP(I792,standarutama_APBD!$A$2:$B$4,2,FALSE)</f>
        <v>4</v>
      </c>
      <c r="I792" t="s">
        <v>1095</v>
      </c>
      <c r="J792" s="1">
        <v>9000000000</v>
      </c>
      <c r="K792">
        <v>2023</v>
      </c>
    </row>
    <row r="793" spans="1:11" x14ac:dyDescent="0.35">
      <c r="A793" t="e">
        <f>VLOOKUP(C793,'kode provinsi bps'!$A$1:$B$548,2,FALSE)</f>
        <v>#N/A</v>
      </c>
      <c r="B793" t="s">
        <v>40</v>
      </c>
      <c r="C793" t="s">
        <v>1636</v>
      </c>
      <c r="D793">
        <f>VLOOKUP(E793,standarjenis_APBD!$A$2:$C$36,3,FALSE)</f>
        <v>4104</v>
      </c>
      <c r="E793" t="s">
        <v>1152</v>
      </c>
      <c r="F793">
        <f>VLOOKUP(G793,standarkelompok_APBD!$A$2:$C$10,3,FALSE)</f>
        <v>41</v>
      </c>
      <c r="G793" t="s">
        <v>1149</v>
      </c>
      <c r="H793">
        <f>VLOOKUP(I793,standarutama_APBD!$A$2:$B$4,2,FALSE)</f>
        <v>4</v>
      </c>
      <c r="I793" t="s">
        <v>1095</v>
      </c>
      <c r="J793" s="1">
        <v>17116294959</v>
      </c>
      <c r="K793">
        <v>2023</v>
      </c>
    </row>
    <row r="794" spans="1:11" x14ac:dyDescent="0.35">
      <c r="A794" t="e">
        <f>VLOOKUP(C794,'kode provinsi bps'!$A$1:$B$548,2,FALSE)</f>
        <v>#N/A</v>
      </c>
      <c r="B794" t="s">
        <v>40</v>
      </c>
      <c r="C794" t="s">
        <v>1636</v>
      </c>
      <c r="D794">
        <f>VLOOKUP(E794,standarjenis_APBD!$A$2:$C$36,3,FALSE)</f>
        <v>4201</v>
      </c>
      <c r="E794" t="s">
        <v>1153</v>
      </c>
      <c r="F794">
        <f>VLOOKUP(G794,standarkelompok_APBD!$A$2:$C$10,3,FALSE)</f>
        <v>42</v>
      </c>
      <c r="G794" t="s">
        <v>1154</v>
      </c>
      <c r="H794">
        <f>VLOOKUP(I794,standarutama_APBD!$A$2:$B$4,2,FALSE)</f>
        <v>4</v>
      </c>
      <c r="I794" t="s">
        <v>1095</v>
      </c>
      <c r="J794" s="1">
        <v>987263910000</v>
      </c>
      <c r="K794">
        <v>2023</v>
      </c>
    </row>
    <row r="795" spans="1:11" x14ac:dyDescent="0.35">
      <c r="A795" t="e">
        <f>VLOOKUP(C795,'kode provinsi bps'!$A$1:$B$548,2,FALSE)</f>
        <v>#N/A</v>
      </c>
      <c r="B795" t="s">
        <v>40</v>
      </c>
      <c r="C795" t="s">
        <v>1636</v>
      </c>
      <c r="D795">
        <f>VLOOKUP(E795,standarjenis_APBD!$A$2:$C$36,3,FALSE)</f>
        <v>4202</v>
      </c>
      <c r="E795" t="s">
        <v>1179</v>
      </c>
      <c r="F795">
        <f>VLOOKUP(G795,standarkelompok_APBD!$A$2:$C$10,3,FALSE)</f>
        <v>42</v>
      </c>
      <c r="G795" t="s">
        <v>1154</v>
      </c>
      <c r="H795">
        <f>VLOOKUP(I795,standarutama_APBD!$A$2:$B$4,2,FALSE)</f>
        <v>4</v>
      </c>
      <c r="I795" t="s">
        <v>1095</v>
      </c>
      <c r="J795" s="2">
        <v>61908319768.800003</v>
      </c>
      <c r="K795">
        <v>2023</v>
      </c>
    </row>
    <row r="796" spans="1:11" x14ac:dyDescent="0.35">
      <c r="A796" t="e">
        <f>VLOOKUP(C796,'kode provinsi bps'!$A$1:$B$548,2,FALSE)</f>
        <v>#N/A</v>
      </c>
      <c r="B796" t="s">
        <v>40</v>
      </c>
      <c r="C796" t="s">
        <v>1636</v>
      </c>
      <c r="D796">
        <f>VLOOKUP(E796,standarjenis_APBD!$A$2:$C$36,3,FALSE)</f>
        <v>4303</v>
      </c>
      <c r="E796" t="s">
        <v>1180</v>
      </c>
      <c r="F796">
        <f>VLOOKUP(G796,standarkelompok_APBD!$A$2:$C$10,3,FALSE)</f>
        <v>43</v>
      </c>
      <c r="G796" t="s">
        <v>1156</v>
      </c>
      <c r="H796">
        <f>VLOOKUP(I796,standarutama_APBD!$A$2:$B$4,2,FALSE)</f>
        <v>4</v>
      </c>
      <c r="I796" t="s">
        <v>1095</v>
      </c>
      <c r="J796" s="1">
        <v>13000000000</v>
      </c>
      <c r="K796">
        <v>2023</v>
      </c>
    </row>
    <row r="797" spans="1:11" x14ac:dyDescent="0.35">
      <c r="A797" t="e">
        <f>VLOOKUP(C797,'kode provinsi bps'!$A$1:$B$548,2,FALSE)</f>
        <v>#N/A</v>
      </c>
      <c r="B797" t="s">
        <v>40</v>
      </c>
      <c r="C797" t="s">
        <v>1636</v>
      </c>
      <c r="D797">
        <f>VLOOKUP(E797,standarjenis_APBD!$A$2:$C$36,3,FALSE)</f>
        <v>5101</v>
      </c>
      <c r="E797" t="s">
        <v>1157</v>
      </c>
      <c r="F797">
        <f>VLOOKUP(G797,standarkelompok_APBD!$A$2:$C$10,3,FALSE)</f>
        <v>51</v>
      </c>
      <c r="G797" t="s">
        <v>1158</v>
      </c>
      <c r="H797">
        <f>VLOOKUP(I797,standarutama_APBD!$A$2:$B$4,2,FALSE)</f>
        <v>5</v>
      </c>
      <c r="I797" t="s">
        <v>1108</v>
      </c>
      <c r="J797" s="1">
        <v>484420414180</v>
      </c>
      <c r="K797">
        <v>2023</v>
      </c>
    </row>
    <row r="798" spans="1:11" x14ac:dyDescent="0.35">
      <c r="A798" t="e">
        <f>VLOOKUP(C798,'kode provinsi bps'!$A$1:$B$548,2,FALSE)</f>
        <v>#N/A</v>
      </c>
      <c r="B798" t="s">
        <v>40</v>
      </c>
      <c r="C798" t="s">
        <v>1636</v>
      </c>
      <c r="D798">
        <f>VLOOKUP(E798,standarjenis_APBD!$A$2:$C$36,3,FALSE)</f>
        <v>5102</v>
      </c>
      <c r="E798" t="s">
        <v>1159</v>
      </c>
      <c r="F798">
        <f>VLOOKUP(G798,standarkelompok_APBD!$A$2:$C$10,3,FALSE)</f>
        <v>51</v>
      </c>
      <c r="G798" t="s">
        <v>1158</v>
      </c>
      <c r="H798">
        <f>VLOOKUP(I798,standarutama_APBD!$A$2:$B$4,2,FALSE)</f>
        <v>5</v>
      </c>
      <c r="I798" t="s">
        <v>1108</v>
      </c>
      <c r="J798" s="1">
        <v>279576484555</v>
      </c>
      <c r="K798">
        <v>2023</v>
      </c>
    </row>
    <row r="799" spans="1:11" x14ac:dyDescent="0.35">
      <c r="A799" t="e">
        <f>VLOOKUP(C799,'kode provinsi bps'!$A$1:$B$548,2,FALSE)</f>
        <v>#N/A</v>
      </c>
      <c r="B799" t="s">
        <v>40</v>
      </c>
      <c r="C799" t="s">
        <v>1636</v>
      </c>
      <c r="D799">
        <f>VLOOKUP(E799,standarjenis_APBD!$A$2:$C$36,3,FALSE)</f>
        <v>5105</v>
      </c>
      <c r="E799" t="s">
        <v>1161</v>
      </c>
      <c r="F799">
        <f>VLOOKUP(G799,standarkelompok_APBD!$A$2:$C$10,3,FALSE)</f>
        <v>51</v>
      </c>
      <c r="G799" t="s">
        <v>1158</v>
      </c>
      <c r="H799">
        <f>VLOOKUP(I799,standarutama_APBD!$A$2:$B$4,2,FALSE)</f>
        <v>5</v>
      </c>
      <c r="I799" t="s">
        <v>1108</v>
      </c>
      <c r="J799" s="1">
        <v>12183862200</v>
      </c>
      <c r="K799">
        <v>2023</v>
      </c>
    </row>
    <row r="800" spans="1:11" x14ac:dyDescent="0.35">
      <c r="A800" t="e">
        <f>VLOOKUP(C800,'kode provinsi bps'!$A$1:$B$548,2,FALSE)</f>
        <v>#N/A</v>
      </c>
      <c r="B800" t="s">
        <v>40</v>
      </c>
      <c r="C800" t="s">
        <v>1636</v>
      </c>
      <c r="D800">
        <f>VLOOKUP(E800,standarjenis_APBD!$A$2:$C$36,3,FALSE)</f>
        <v>5106</v>
      </c>
      <c r="E800" t="s">
        <v>1162</v>
      </c>
      <c r="F800">
        <f>VLOOKUP(G800,standarkelompok_APBD!$A$2:$C$10,3,FALSE)</f>
        <v>51</v>
      </c>
      <c r="G800" t="s">
        <v>1158</v>
      </c>
      <c r="H800">
        <f>VLOOKUP(I800,standarutama_APBD!$A$2:$B$4,2,FALSE)</f>
        <v>5</v>
      </c>
      <c r="I800" t="s">
        <v>1108</v>
      </c>
      <c r="J800" s="1">
        <v>552115000</v>
      </c>
      <c r="K800">
        <v>2023</v>
      </c>
    </row>
    <row r="801" spans="1:11" x14ac:dyDescent="0.35">
      <c r="A801" t="e">
        <f>VLOOKUP(C801,'kode provinsi bps'!$A$1:$B$548,2,FALSE)</f>
        <v>#N/A</v>
      </c>
      <c r="B801" t="s">
        <v>40</v>
      </c>
      <c r="C801" t="s">
        <v>1636</v>
      </c>
      <c r="D801">
        <f>VLOOKUP(E801,standarjenis_APBD!$A$2:$C$36,3,FALSE)</f>
        <v>5201</v>
      </c>
      <c r="E801" t="s">
        <v>1163</v>
      </c>
      <c r="F801">
        <f>VLOOKUP(G801,standarkelompok_APBD!$A$2:$C$10,3,FALSE)</f>
        <v>52</v>
      </c>
      <c r="G801" t="s">
        <v>1164</v>
      </c>
      <c r="H801">
        <f>VLOOKUP(I801,standarutama_APBD!$A$2:$B$4,2,FALSE)</f>
        <v>5</v>
      </c>
      <c r="I801" t="s">
        <v>1108</v>
      </c>
      <c r="J801" s="1">
        <v>580431750</v>
      </c>
      <c r="K801">
        <v>2023</v>
      </c>
    </row>
    <row r="802" spans="1:11" x14ac:dyDescent="0.35">
      <c r="A802" t="e">
        <f>VLOOKUP(C802,'kode provinsi bps'!$A$1:$B$548,2,FALSE)</f>
        <v>#N/A</v>
      </c>
      <c r="B802" t="s">
        <v>40</v>
      </c>
      <c r="C802" t="s">
        <v>1636</v>
      </c>
      <c r="D802">
        <f>VLOOKUP(E802,standarjenis_APBD!$A$2:$C$36,3,FALSE)</f>
        <v>5202</v>
      </c>
      <c r="E802" t="s">
        <v>1165</v>
      </c>
      <c r="F802">
        <f>VLOOKUP(G802,standarkelompok_APBD!$A$2:$C$10,3,FALSE)</f>
        <v>52</v>
      </c>
      <c r="G802" t="s">
        <v>1164</v>
      </c>
      <c r="H802">
        <f>VLOOKUP(I802,standarutama_APBD!$A$2:$B$4,2,FALSE)</f>
        <v>5</v>
      </c>
      <c r="I802" t="s">
        <v>1108</v>
      </c>
      <c r="J802" s="1">
        <v>35477736418</v>
      </c>
      <c r="K802">
        <v>2023</v>
      </c>
    </row>
    <row r="803" spans="1:11" x14ac:dyDescent="0.35">
      <c r="A803" t="e">
        <f>VLOOKUP(C803,'kode provinsi bps'!$A$1:$B$548,2,FALSE)</f>
        <v>#N/A</v>
      </c>
      <c r="B803" t="s">
        <v>40</v>
      </c>
      <c r="C803" t="s">
        <v>1636</v>
      </c>
      <c r="D803">
        <f>VLOOKUP(E803,standarjenis_APBD!$A$2:$C$36,3,FALSE)</f>
        <v>5203</v>
      </c>
      <c r="E803" t="s">
        <v>1166</v>
      </c>
      <c r="F803">
        <f>VLOOKUP(G803,standarkelompok_APBD!$A$2:$C$10,3,FALSE)</f>
        <v>52</v>
      </c>
      <c r="G803" t="s">
        <v>1164</v>
      </c>
      <c r="H803">
        <f>VLOOKUP(I803,standarutama_APBD!$A$2:$B$4,2,FALSE)</f>
        <v>5</v>
      </c>
      <c r="I803" t="s">
        <v>1108</v>
      </c>
      <c r="J803" s="1">
        <v>30516597967</v>
      </c>
      <c r="K803">
        <v>2023</v>
      </c>
    </row>
    <row r="804" spans="1:11" x14ac:dyDescent="0.35">
      <c r="A804" t="e">
        <f>VLOOKUP(C804,'kode provinsi bps'!$A$1:$B$548,2,FALSE)</f>
        <v>#N/A</v>
      </c>
      <c r="B804" t="s">
        <v>40</v>
      </c>
      <c r="C804" t="s">
        <v>1636</v>
      </c>
      <c r="D804">
        <f>VLOOKUP(E804,standarjenis_APBD!$A$2:$C$36,3,FALSE)</f>
        <v>5204</v>
      </c>
      <c r="E804" t="s">
        <v>1167</v>
      </c>
      <c r="F804">
        <f>VLOOKUP(G804,standarkelompok_APBD!$A$2:$C$10,3,FALSE)</f>
        <v>52</v>
      </c>
      <c r="G804" t="s">
        <v>1164</v>
      </c>
      <c r="H804">
        <f>VLOOKUP(I804,standarutama_APBD!$A$2:$B$4,2,FALSE)</f>
        <v>5</v>
      </c>
      <c r="I804" t="s">
        <v>1108</v>
      </c>
      <c r="J804" s="1">
        <v>87205892037</v>
      </c>
      <c r="K804">
        <v>2023</v>
      </c>
    </row>
    <row r="805" spans="1:11" x14ac:dyDescent="0.35">
      <c r="A805" t="e">
        <f>VLOOKUP(C805,'kode provinsi bps'!$A$1:$B$548,2,FALSE)</f>
        <v>#N/A</v>
      </c>
      <c r="B805" t="s">
        <v>40</v>
      </c>
      <c r="C805" t="s">
        <v>1636</v>
      </c>
      <c r="D805">
        <f>VLOOKUP(E805,standarjenis_APBD!$A$2:$C$36,3,FALSE)</f>
        <v>5205</v>
      </c>
      <c r="E805" t="s">
        <v>1168</v>
      </c>
      <c r="F805">
        <f>VLOOKUP(G805,standarkelompok_APBD!$A$2:$C$10,3,FALSE)</f>
        <v>52</v>
      </c>
      <c r="G805" t="s">
        <v>1164</v>
      </c>
      <c r="H805">
        <f>VLOOKUP(I805,standarutama_APBD!$A$2:$B$4,2,FALSE)</f>
        <v>5</v>
      </c>
      <c r="I805" t="s">
        <v>1108</v>
      </c>
      <c r="J805" s="1">
        <v>4272856517</v>
      </c>
      <c r="K805">
        <v>2023</v>
      </c>
    </row>
    <row r="806" spans="1:11" x14ac:dyDescent="0.35">
      <c r="A806" t="e">
        <f>VLOOKUP(C806,'kode provinsi bps'!$A$1:$B$548,2,FALSE)</f>
        <v>#N/A</v>
      </c>
      <c r="B806" t="s">
        <v>40</v>
      </c>
      <c r="C806" t="s">
        <v>1636</v>
      </c>
      <c r="D806">
        <f>VLOOKUP(E806,standarjenis_APBD!$A$2:$C$36,3,FALSE)</f>
        <v>5301</v>
      </c>
      <c r="E806" t="s">
        <v>1169</v>
      </c>
      <c r="F806">
        <f>VLOOKUP(G806,standarkelompok_APBD!$A$2:$C$10,3,FALSE)</f>
        <v>53</v>
      </c>
      <c r="G806" t="s">
        <v>1170</v>
      </c>
      <c r="H806">
        <f>VLOOKUP(I806,standarutama_APBD!$A$2:$B$4,2,FALSE)</f>
        <v>5</v>
      </c>
      <c r="I806" t="s">
        <v>1108</v>
      </c>
      <c r="J806" s="1">
        <v>6737228412</v>
      </c>
      <c r="K806">
        <v>2023</v>
      </c>
    </row>
    <row r="807" spans="1:11" x14ac:dyDescent="0.35">
      <c r="A807" t="e">
        <f>VLOOKUP(C807,'kode provinsi bps'!$A$1:$B$548,2,FALSE)</f>
        <v>#N/A</v>
      </c>
      <c r="B807" t="s">
        <v>40</v>
      </c>
      <c r="C807" t="s">
        <v>1636</v>
      </c>
      <c r="D807">
        <f>VLOOKUP(E807,standarjenis_APBD!$A$2:$C$36,3,FALSE)</f>
        <v>5401</v>
      </c>
      <c r="E807" t="s">
        <v>1171</v>
      </c>
      <c r="F807">
        <f>VLOOKUP(G807,standarkelompok_APBD!$A$2:$C$10,3,FALSE)</f>
        <v>54</v>
      </c>
      <c r="G807" t="s">
        <v>1172</v>
      </c>
      <c r="H807">
        <f>VLOOKUP(I807,standarutama_APBD!$A$2:$B$4,2,FALSE)</f>
        <v>5</v>
      </c>
      <c r="I807" t="s">
        <v>1108</v>
      </c>
      <c r="J807" s="1">
        <v>3200000000</v>
      </c>
      <c r="K807">
        <v>2023</v>
      </c>
    </row>
    <row r="808" spans="1:11" x14ac:dyDescent="0.35">
      <c r="A808" t="e">
        <f>VLOOKUP(C808,'kode provinsi bps'!$A$1:$B$548,2,FALSE)</f>
        <v>#N/A</v>
      </c>
      <c r="B808" t="s">
        <v>40</v>
      </c>
      <c r="C808" t="s">
        <v>1636</v>
      </c>
      <c r="D808">
        <f>VLOOKUP(E808,standarjenis_APBD!$A$2:$C$36,3,FALSE)</f>
        <v>5402</v>
      </c>
      <c r="E808" t="s">
        <v>1173</v>
      </c>
      <c r="F808">
        <f>VLOOKUP(G808,standarkelompok_APBD!$A$2:$C$10,3,FALSE)</f>
        <v>54</v>
      </c>
      <c r="G808" t="s">
        <v>1172</v>
      </c>
      <c r="H808">
        <f>VLOOKUP(I808,standarutama_APBD!$A$2:$B$4,2,FALSE)</f>
        <v>5</v>
      </c>
      <c r="I808" t="s">
        <v>1108</v>
      </c>
      <c r="J808" s="1">
        <v>247471030000</v>
      </c>
      <c r="K808">
        <v>2023</v>
      </c>
    </row>
    <row r="809" spans="1:11" x14ac:dyDescent="0.35">
      <c r="A809" t="e">
        <f>VLOOKUP(C809,'kode provinsi bps'!$A$1:$B$548,2,FALSE)</f>
        <v>#N/A</v>
      </c>
      <c r="B809" t="s">
        <v>40</v>
      </c>
      <c r="C809" t="s">
        <v>1636</v>
      </c>
      <c r="D809">
        <f>VLOOKUP(E809,standarjenis_APBD!$A$2:$C$36,3,FALSE)</f>
        <v>6101</v>
      </c>
      <c r="E809" t="s">
        <v>1174</v>
      </c>
      <c r="F809">
        <f>VLOOKUP(G809,standarkelompok_APBD!$A$2:$C$10,3,FALSE)</f>
        <v>61</v>
      </c>
      <c r="G809" t="s">
        <v>1175</v>
      </c>
      <c r="H809">
        <f>VLOOKUP(I809,standarutama_APBD!$A$2:$B$4,2,FALSE)</f>
        <v>6</v>
      </c>
      <c r="I809" t="s">
        <v>1128</v>
      </c>
      <c r="J809" s="1">
        <v>49957512300</v>
      </c>
      <c r="K809">
        <v>2023</v>
      </c>
    </row>
    <row r="810" spans="1:11" x14ac:dyDescent="0.35">
      <c r="A810" t="e">
        <f>VLOOKUP(C810,'kode provinsi bps'!$A$1:$B$548,2,FALSE)</f>
        <v>#N/A</v>
      </c>
      <c r="B810" t="s">
        <v>40</v>
      </c>
      <c r="C810" t="s">
        <v>1636</v>
      </c>
      <c r="D810">
        <f>VLOOKUP(E810,standarjenis_APBD!$A$2:$C$36,3,FALSE)</f>
        <v>6202</v>
      </c>
      <c r="E810" t="s">
        <v>1178</v>
      </c>
      <c r="F810">
        <f>VLOOKUP(G810,standarkelompok_APBD!$A$2:$C$10,3,FALSE)</f>
        <v>62</v>
      </c>
      <c r="G810" t="s">
        <v>1177</v>
      </c>
      <c r="H810">
        <f>VLOOKUP(I810,standarutama_APBD!$A$2:$B$4,2,FALSE)</f>
        <v>6</v>
      </c>
      <c r="I810" t="s">
        <v>1128</v>
      </c>
      <c r="J810" s="1">
        <v>5000000000</v>
      </c>
      <c r="K810">
        <v>2023</v>
      </c>
    </row>
    <row r="811" spans="1:11" x14ac:dyDescent="0.35">
      <c r="A811">
        <f>VLOOKUP(C811,'kode provinsi bps'!$A$1:$B$548,2,FALSE)</f>
        <v>1276</v>
      </c>
      <c r="B811" t="s">
        <v>41</v>
      </c>
      <c r="C811" t="s">
        <v>587</v>
      </c>
      <c r="D811">
        <f>VLOOKUP(E811,standarjenis_APBD!$A$2:$C$36,3,FALSE)</f>
        <v>4101</v>
      </c>
      <c r="E811" t="s">
        <v>1148</v>
      </c>
      <c r="F811">
        <f>VLOOKUP(G811,standarkelompok_APBD!$A$2:$C$10,3,FALSE)</f>
        <v>41</v>
      </c>
      <c r="G811" t="s">
        <v>1149</v>
      </c>
      <c r="H811">
        <f>VLOOKUP(I811,standarutama_APBD!$A$2:$B$4,2,FALSE)</f>
        <v>4</v>
      </c>
      <c r="I811" t="s">
        <v>1095</v>
      </c>
      <c r="J811" s="1">
        <v>124123000778</v>
      </c>
      <c r="K811">
        <v>2023</v>
      </c>
    </row>
    <row r="812" spans="1:11" x14ac:dyDescent="0.35">
      <c r="A812">
        <f>VLOOKUP(C812,'kode provinsi bps'!$A$1:$B$548,2,FALSE)</f>
        <v>1276</v>
      </c>
      <c r="B812" t="s">
        <v>41</v>
      </c>
      <c r="C812" t="s">
        <v>587</v>
      </c>
      <c r="D812">
        <f>VLOOKUP(E812,standarjenis_APBD!$A$2:$C$36,3,FALSE)</f>
        <v>4102</v>
      </c>
      <c r="E812" t="s">
        <v>1150</v>
      </c>
      <c r="F812">
        <f>VLOOKUP(G812,standarkelompok_APBD!$A$2:$C$10,3,FALSE)</f>
        <v>41</v>
      </c>
      <c r="G812" t="s">
        <v>1149</v>
      </c>
      <c r="H812">
        <f>VLOOKUP(I812,standarutama_APBD!$A$2:$B$4,2,FALSE)</f>
        <v>4</v>
      </c>
      <c r="I812" t="s">
        <v>1095</v>
      </c>
      <c r="J812" s="1">
        <v>25381205888</v>
      </c>
      <c r="K812">
        <v>2023</v>
      </c>
    </row>
    <row r="813" spans="1:11" x14ac:dyDescent="0.35">
      <c r="A813">
        <f>VLOOKUP(C813,'kode provinsi bps'!$A$1:$B$548,2,FALSE)</f>
        <v>1276</v>
      </c>
      <c r="B813" t="s">
        <v>41</v>
      </c>
      <c r="C813" t="s">
        <v>587</v>
      </c>
      <c r="D813">
        <f>VLOOKUP(E813,standarjenis_APBD!$A$2:$C$36,3,FALSE)</f>
        <v>4103</v>
      </c>
      <c r="E813" t="s">
        <v>1151</v>
      </c>
      <c r="F813">
        <f>VLOOKUP(G813,standarkelompok_APBD!$A$2:$C$10,3,FALSE)</f>
        <v>41</v>
      </c>
      <c r="G813" t="s">
        <v>1149</v>
      </c>
      <c r="H813">
        <f>VLOOKUP(I813,standarutama_APBD!$A$2:$B$4,2,FALSE)</f>
        <v>4</v>
      </c>
      <c r="I813" t="s">
        <v>1095</v>
      </c>
      <c r="J813" s="1">
        <v>4212978767</v>
      </c>
      <c r="K813">
        <v>2023</v>
      </c>
    </row>
    <row r="814" spans="1:11" x14ac:dyDescent="0.35">
      <c r="A814">
        <f>VLOOKUP(C814,'kode provinsi bps'!$A$1:$B$548,2,FALSE)</f>
        <v>1276</v>
      </c>
      <c r="B814" t="s">
        <v>41</v>
      </c>
      <c r="C814" t="s">
        <v>587</v>
      </c>
      <c r="D814">
        <f>VLOOKUP(E814,standarjenis_APBD!$A$2:$C$36,3,FALSE)</f>
        <v>4104</v>
      </c>
      <c r="E814" t="s">
        <v>1152</v>
      </c>
      <c r="F814">
        <f>VLOOKUP(G814,standarkelompok_APBD!$A$2:$C$10,3,FALSE)</f>
        <v>41</v>
      </c>
      <c r="G814" t="s">
        <v>1149</v>
      </c>
      <c r="H814">
        <f>VLOOKUP(I814,standarutama_APBD!$A$2:$B$4,2,FALSE)</f>
        <v>4</v>
      </c>
      <c r="I814" t="s">
        <v>1095</v>
      </c>
      <c r="J814" s="1">
        <v>77140869192</v>
      </c>
      <c r="K814">
        <v>2023</v>
      </c>
    </row>
    <row r="815" spans="1:11" x14ac:dyDescent="0.35">
      <c r="A815">
        <f>VLOOKUP(C815,'kode provinsi bps'!$A$1:$B$548,2,FALSE)</f>
        <v>1276</v>
      </c>
      <c r="B815" t="s">
        <v>41</v>
      </c>
      <c r="C815" t="s">
        <v>587</v>
      </c>
      <c r="D815">
        <f>VLOOKUP(E815,standarjenis_APBD!$A$2:$C$36,3,FALSE)</f>
        <v>4201</v>
      </c>
      <c r="E815" t="s">
        <v>1153</v>
      </c>
      <c r="F815">
        <f>VLOOKUP(G815,standarkelompok_APBD!$A$2:$C$10,3,FALSE)</f>
        <v>42</v>
      </c>
      <c r="G815" t="s">
        <v>1154</v>
      </c>
      <c r="H815">
        <f>VLOOKUP(I815,standarutama_APBD!$A$2:$B$4,2,FALSE)</f>
        <v>4</v>
      </c>
      <c r="I815" t="s">
        <v>1095</v>
      </c>
      <c r="J815" s="1">
        <v>725229955000</v>
      </c>
      <c r="K815">
        <v>2023</v>
      </c>
    </row>
    <row r="816" spans="1:11" x14ac:dyDescent="0.35">
      <c r="A816">
        <f>VLOOKUP(C816,'kode provinsi bps'!$A$1:$B$548,2,FALSE)</f>
        <v>1276</v>
      </c>
      <c r="B816" t="s">
        <v>41</v>
      </c>
      <c r="C816" t="s">
        <v>587</v>
      </c>
      <c r="D816">
        <f>VLOOKUP(E816,standarjenis_APBD!$A$2:$C$36,3,FALSE)</f>
        <v>4202</v>
      </c>
      <c r="E816" t="s">
        <v>1179</v>
      </c>
      <c r="F816">
        <f>VLOOKUP(G816,standarkelompok_APBD!$A$2:$C$10,3,FALSE)</f>
        <v>42</v>
      </c>
      <c r="G816" t="s">
        <v>1154</v>
      </c>
      <c r="H816">
        <f>VLOOKUP(I816,standarutama_APBD!$A$2:$B$4,2,FALSE)</f>
        <v>4</v>
      </c>
      <c r="I816" t="s">
        <v>1095</v>
      </c>
      <c r="J816" s="2">
        <v>43509756988.400002</v>
      </c>
      <c r="K816">
        <v>2023</v>
      </c>
    </row>
    <row r="817" spans="1:11" x14ac:dyDescent="0.35">
      <c r="A817">
        <f>VLOOKUP(C817,'kode provinsi bps'!$A$1:$B$548,2,FALSE)</f>
        <v>1276</v>
      </c>
      <c r="B817" t="s">
        <v>41</v>
      </c>
      <c r="C817" t="s">
        <v>587</v>
      </c>
      <c r="D817">
        <f>VLOOKUP(E817,standarjenis_APBD!$A$2:$C$36,3,FALSE)</f>
        <v>4303</v>
      </c>
      <c r="E817" t="s">
        <v>1180</v>
      </c>
      <c r="F817">
        <f>VLOOKUP(G817,standarkelompok_APBD!$A$2:$C$10,3,FALSE)</f>
        <v>43</v>
      </c>
      <c r="G817" t="s">
        <v>1156</v>
      </c>
      <c r="H817">
        <f>VLOOKUP(I817,standarutama_APBD!$A$2:$B$4,2,FALSE)</f>
        <v>4</v>
      </c>
      <c r="I817" t="s">
        <v>1095</v>
      </c>
      <c r="J817" s="1">
        <v>14000000000</v>
      </c>
      <c r="K817">
        <v>2023</v>
      </c>
    </row>
    <row r="818" spans="1:11" x14ac:dyDescent="0.35">
      <c r="A818">
        <f>VLOOKUP(C818,'kode provinsi bps'!$A$1:$B$548,2,FALSE)</f>
        <v>1276</v>
      </c>
      <c r="B818" t="s">
        <v>41</v>
      </c>
      <c r="C818" t="s">
        <v>587</v>
      </c>
      <c r="D818">
        <f>VLOOKUP(E818,standarjenis_APBD!$A$2:$C$36,3,FALSE)</f>
        <v>5101</v>
      </c>
      <c r="E818" t="s">
        <v>1157</v>
      </c>
      <c r="F818">
        <f>VLOOKUP(G818,standarkelompok_APBD!$A$2:$C$10,3,FALSE)</f>
        <v>51</v>
      </c>
      <c r="G818" t="s">
        <v>1158</v>
      </c>
      <c r="H818">
        <f>VLOOKUP(I818,standarutama_APBD!$A$2:$B$4,2,FALSE)</f>
        <v>5</v>
      </c>
      <c r="I818" t="s">
        <v>1108</v>
      </c>
      <c r="J818" s="1">
        <v>549532541276</v>
      </c>
      <c r="K818">
        <v>2023</v>
      </c>
    </row>
    <row r="819" spans="1:11" x14ac:dyDescent="0.35">
      <c r="A819">
        <f>VLOOKUP(C819,'kode provinsi bps'!$A$1:$B$548,2,FALSE)</f>
        <v>1276</v>
      </c>
      <c r="B819" t="s">
        <v>41</v>
      </c>
      <c r="C819" t="s">
        <v>587</v>
      </c>
      <c r="D819">
        <f>VLOOKUP(E819,standarjenis_APBD!$A$2:$C$36,3,FALSE)</f>
        <v>5102</v>
      </c>
      <c r="E819" t="s">
        <v>1159</v>
      </c>
      <c r="F819">
        <f>VLOOKUP(G819,standarkelompok_APBD!$A$2:$C$10,3,FALSE)</f>
        <v>51</v>
      </c>
      <c r="G819" t="s">
        <v>1158</v>
      </c>
      <c r="H819">
        <f>VLOOKUP(I819,standarutama_APBD!$A$2:$B$4,2,FALSE)</f>
        <v>5</v>
      </c>
      <c r="I819" t="s">
        <v>1108</v>
      </c>
      <c r="J819" s="1">
        <v>314808213485</v>
      </c>
      <c r="K819">
        <v>2023</v>
      </c>
    </row>
    <row r="820" spans="1:11" x14ac:dyDescent="0.35">
      <c r="A820">
        <f>VLOOKUP(C820,'kode provinsi bps'!$A$1:$B$548,2,FALSE)</f>
        <v>1276</v>
      </c>
      <c r="B820" t="s">
        <v>41</v>
      </c>
      <c r="C820" t="s">
        <v>587</v>
      </c>
      <c r="D820">
        <f>VLOOKUP(E820,standarjenis_APBD!$A$2:$C$36,3,FALSE)</f>
        <v>5105</v>
      </c>
      <c r="E820" t="s">
        <v>1161</v>
      </c>
      <c r="F820">
        <f>VLOOKUP(G820,standarkelompok_APBD!$A$2:$C$10,3,FALSE)</f>
        <v>51</v>
      </c>
      <c r="G820" t="s">
        <v>1158</v>
      </c>
      <c r="H820">
        <f>VLOOKUP(I820,standarutama_APBD!$A$2:$B$4,2,FALSE)</f>
        <v>5</v>
      </c>
      <c r="I820" t="s">
        <v>1108</v>
      </c>
      <c r="J820" s="1">
        <v>10183080700</v>
      </c>
      <c r="K820">
        <v>2023</v>
      </c>
    </row>
    <row r="821" spans="1:11" x14ac:dyDescent="0.35">
      <c r="A821">
        <f>VLOOKUP(C821,'kode provinsi bps'!$A$1:$B$548,2,FALSE)</f>
        <v>1276</v>
      </c>
      <c r="B821" t="s">
        <v>41</v>
      </c>
      <c r="C821" t="s">
        <v>587</v>
      </c>
      <c r="D821">
        <f>VLOOKUP(E821,standarjenis_APBD!$A$2:$C$36,3,FALSE)</f>
        <v>5201</v>
      </c>
      <c r="E821" t="s">
        <v>1163</v>
      </c>
      <c r="F821">
        <f>VLOOKUP(G821,standarkelompok_APBD!$A$2:$C$10,3,FALSE)</f>
        <v>52</v>
      </c>
      <c r="G821" t="s">
        <v>1164</v>
      </c>
      <c r="H821">
        <f>VLOOKUP(I821,standarutama_APBD!$A$2:$B$4,2,FALSE)</f>
        <v>5</v>
      </c>
      <c r="I821" t="s">
        <v>1108</v>
      </c>
      <c r="J821" s="1">
        <v>50000000</v>
      </c>
      <c r="K821">
        <v>2023</v>
      </c>
    </row>
    <row r="822" spans="1:11" x14ac:dyDescent="0.35">
      <c r="A822">
        <f>VLOOKUP(C822,'kode provinsi bps'!$A$1:$B$548,2,FALSE)</f>
        <v>1276</v>
      </c>
      <c r="B822" t="s">
        <v>41</v>
      </c>
      <c r="C822" t="s">
        <v>587</v>
      </c>
      <c r="D822">
        <f>VLOOKUP(E822,standarjenis_APBD!$A$2:$C$36,3,FALSE)</f>
        <v>5202</v>
      </c>
      <c r="E822" t="s">
        <v>1165</v>
      </c>
      <c r="F822">
        <f>VLOOKUP(G822,standarkelompok_APBD!$A$2:$C$10,3,FALSE)</f>
        <v>52</v>
      </c>
      <c r="G822" t="s">
        <v>1164</v>
      </c>
      <c r="H822">
        <f>VLOOKUP(I822,standarutama_APBD!$A$2:$B$4,2,FALSE)</f>
        <v>5</v>
      </c>
      <c r="I822" t="s">
        <v>1108</v>
      </c>
      <c r="J822" s="1">
        <v>28725581218</v>
      </c>
      <c r="K822">
        <v>2023</v>
      </c>
    </row>
    <row r="823" spans="1:11" x14ac:dyDescent="0.35">
      <c r="A823">
        <f>VLOOKUP(C823,'kode provinsi bps'!$A$1:$B$548,2,FALSE)</f>
        <v>1276</v>
      </c>
      <c r="B823" t="s">
        <v>41</v>
      </c>
      <c r="C823" t="s">
        <v>587</v>
      </c>
      <c r="D823">
        <f>VLOOKUP(E823,standarjenis_APBD!$A$2:$C$36,3,FALSE)</f>
        <v>5203</v>
      </c>
      <c r="E823" t="s">
        <v>1166</v>
      </c>
      <c r="F823">
        <f>VLOOKUP(G823,standarkelompok_APBD!$A$2:$C$10,3,FALSE)</f>
        <v>52</v>
      </c>
      <c r="G823" t="s">
        <v>1164</v>
      </c>
      <c r="H823">
        <f>VLOOKUP(I823,standarutama_APBD!$A$2:$B$4,2,FALSE)</f>
        <v>5</v>
      </c>
      <c r="I823" t="s">
        <v>1108</v>
      </c>
      <c r="J823" s="1">
        <v>35563135575</v>
      </c>
      <c r="K823">
        <v>2023</v>
      </c>
    </row>
    <row r="824" spans="1:11" x14ac:dyDescent="0.35">
      <c r="A824">
        <f>VLOOKUP(C824,'kode provinsi bps'!$A$1:$B$548,2,FALSE)</f>
        <v>1276</v>
      </c>
      <c r="B824" t="s">
        <v>41</v>
      </c>
      <c r="C824" t="s">
        <v>587</v>
      </c>
      <c r="D824">
        <f>VLOOKUP(E824,standarjenis_APBD!$A$2:$C$36,3,FALSE)</f>
        <v>5204</v>
      </c>
      <c r="E824" t="s">
        <v>1167</v>
      </c>
      <c r="F824">
        <f>VLOOKUP(G824,standarkelompok_APBD!$A$2:$C$10,3,FALSE)</f>
        <v>52</v>
      </c>
      <c r="G824" t="s">
        <v>1164</v>
      </c>
      <c r="H824">
        <f>VLOOKUP(I824,standarutama_APBD!$A$2:$B$4,2,FALSE)</f>
        <v>5</v>
      </c>
      <c r="I824" t="s">
        <v>1108</v>
      </c>
      <c r="J824" s="1">
        <v>29957419940</v>
      </c>
      <c r="K824">
        <v>2023</v>
      </c>
    </row>
    <row r="825" spans="1:11" x14ac:dyDescent="0.35">
      <c r="A825">
        <f>VLOOKUP(C825,'kode provinsi bps'!$A$1:$B$548,2,FALSE)</f>
        <v>1276</v>
      </c>
      <c r="B825" t="s">
        <v>41</v>
      </c>
      <c r="C825" t="s">
        <v>587</v>
      </c>
      <c r="D825">
        <f>VLOOKUP(E825,standarjenis_APBD!$A$2:$C$36,3,FALSE)</f>
        <v>5205</v>
      </c>
      <c r="E825" t="s">
        <v>1168</v>
      </c>
      <c r="F825">
        <f>VLOOKUP(G825,standarkelompok_APBD!$A$2:$C$10,3,FALSE)</f>
        <v>52</v>
      </c>
      <c r="G825" t="s">
        <v>1164</v>
      </c>
      <c r="H825">
        <f>VLOOKUP(I825,standarutama_APBD!$A$2:$B$4,2,FALSE)</f>
        <v>5</v>
      </c>
      <c r="I825" t="s">
        <v>1108</v>
      </c>
      <c r="J825" s="1">
        <v>254079000</v>
      </c>
      <c r="K825">
        <v>2023</v>
      </c>
    </row>
    <row r="826" spans="1:11" x14ac:dyDescent="0.35">
      <c r="A826">
        <f>VLOOKUP(C826,'kode provinsi bps'!$A$1:$B$548,2,FALSE)</f>
        <v>1276</v>
      </c>
      <c r="B826" t="s">
        <v>41</v>
      </c>
      <c r="C826" t="s">
        <v>587</v>
      </c>
      <c r="D826">
        <f>VLOOKUP(E826,standarjenis_APBD!$A$2:$C$36,3,FALSE)</f>
        <v>5206</v>
      </c>
      <c r="E826" t="s">
        <v>1181</v>
      </c>
      <c r="F826">
        <f>VLOOKUP(G826,standarkelompok_APBD!$A$2:$C$10,3,FALSE)</f>
        <v>52</v>
      </c>
      <c r="G826" t="s">
        <v>1164</v>
      </c>
      <c r="H826">
        <f>VLOOKUP(I826,standarutama_APBD!$A$2:$B$4,2,FALSE)</f>
        <v>5</v>
      </c>
      <c r="I826" t="s">
        <v>1108</v>
      </c>
      <c r="J826" s="1">
        <v>6016800</v>
      </c>
      <c r="K826">
        <v>2023</v>
      </c>
    </row>
    <row r="827" spans="1:11" x14ac:dyDescent="0.35">
      <c r="A827">
        <f>VLOOKUP(C827,'kode provinsi bps'!$A$1:$B$548,2,FALSE)</f>
        <v>1276</v>
      </c>
      <c r="B827" t="s">
        <v>41</v>
      </c>
      <c r="C827" t="s">
        <v>587</v>
      </c>
      <c r="D827">
        <f>VLOOKUP(E827,standarjenis_APBD!$A$2:$C$36,3,FALSE)</f>
        <v>5301</v>
      </c>
      <c r="E827" t="s">
        <v>1169</v>
      </c>
      <c r="F827">
        <f>VLOOKUP(G827,standarkelompok_APBD!$A$2:$C$10,3,FALSE)</f>
        <v>53</v>
      </c>
      <c r="G827" t="s">
        <v>1170</v>
      </c>
      <c r="H827">
        <f>VLOOKUP(I827,standarutama_APBD!$A$2:$B$4,2,FALSE)</f>
        <v>5</v>
      </c>
      <c r="I827" t="s">
        <v>1108</v>
      </c>
      <c r="J827" s="1">
        <v>41517698619</v>
      </c>
      <c r="K827">
        <v>2023</v>
      </c>
    </row>
    <row r="828" spans="1:11" x14ac:dyDescent="0.35">
      <c r="A828">
        <f>VLOOKUP(C828,'kode provinsi bps'!$A$1:$B$548,2,FALSE)</f>
        <v>1276</v>
      </c>
      <c r="B828" t="s">
        <v>41</v>
      </c>
      <c r="C828" t="s">
        <v>587</v>
      </c>
      <c r="D828">
        <f>VLOOKUP(E828,standarjenis_APBD!$A$2:$C$36,3,FALSE)</f>
        <v>6101</v>
      </c>
      <c r="E828" t="s">
        <v>1174</v>
      </c>
      <c r="F828">
        <f>VLOOKUP(G828,standarkelompok_APBD!$A$2:$C$10,3,FALSE)</f>
        <v>61</v>
      </c>
      <c r="G828" t="s">
        <v>1175</v>
      </c>
      <c r="H828">
        <f>VLOOKUP(I828,standarutama_APBD!$A$2:$B$4,2,FALSE)</f>
        <v>6</v>
      </c>
      <c r="I828" t="s">
        <v>1128</v>
      </c>
      <c r="J828" s="1">
        <v>200000000</v>
      </c>
      <c r="K828">
        <v>2023</v>
      </c>
    </row>
    <row r="829" spans="1:11" x14ac:dyDescent="0.35">
      <c r="A829">
        <f>VLOOKUP(C829,'kode provinsi bps'!$A$1:$B$548,2,FALSE)</f>
        <v>1276</v>
      </c>
      <c r="B829" t="s">
        <v>41</v>
      </c>
      <c r="C829" t="s">
        <v>587</v>
      </c>
      <c r="D829">
        <f>VLOOKUP(E829,standarjenis_APBD!$A$2:$C$36,3,FALSE)</f>
        <v>6202</v>
      </c>
      <c r="E829" t="s">
        <v>1178</v>
      </c>
      <c r="F829">
        <f>VLOOKUP(G829,standarkelompok_APBD!$A$2:$C$10,3,FALSE)</f>
        <v>62</v>
      </c>
      <c r="G829" t="s">
        <v>1177</v>
      </c>
      <c r="H829">
        <f>VLOOKUP(I829,standarutama_APBD!$A$2:$B$4,2,FALSE)</f>
        <v>6</v>
      </c>
      <c r="I829" t="s">
        <v>1128</v>
      </c>
      <c r="J829" s="1">
        <v>3200000000</v>
      </c>
      <c r="K829">
        <v>2023</v>
      </c>
    </row>
    <row r="830" spans="1:11" x14ac:dyDescent="0.35">
      <c r="A830">
        <f>VLOOKUP(C830,'kode provinsi bps'!$A$1:$B$548,2,FALSE)</f>
        <v>1275</v>
      </c>
      <c r="B830" t="s">
        <v>42</v>
      </c>
      <c r="C830" t="s">
        <v>588</v>
      </c>
      <c r="D830">
        <f>VLOOKUP(E830,standarjenis_APBD!$A$2:$C$36,3,FALSE)</f>
        <v>4101</v>
      </c>
      <c r="E830" t="s">
        <v>1148</v>
      </c>
      <c r="F830">
        <f>VLOOKUP(G830,standarkelompok_APBD!$A$2:$C$10,3,FALSE)</f>
        <v>41</v>
      </c>
      <c r="G830" t="s">
        <v>1149</v>
      </c>
      <c r="H830">
        <f>VLOOKUP(I830,standarutama_APBD!$A$2:$B$4,2,FALSE)</f>
        <v>4</v>
      </c>
      <c r="I830" t="s">
        <v>1095</v>
      </c>
      <c r="J830" s="1">
        <v>3064779709433</v>
      </c>
      <c r="K830">
        <v>2023</v>
      </c>
    </row>
    <row r="831" spans="1:11" x14ac:dyDescent="0.35">
      <c r="A831">
        <f>VLOOKUP(C831,'kode provinsi bps'!$A$1:$B$548,2,FALSE)</f>
        <v>1275</v>
      </c>
      <c r="B831" t="s">
        <v>42</v>
      </c>
      <c r="C831" t="s">
        <v>588</v>
      </c>
      <c r="D831">
        <f>VLOOKUP(E831,standarjenis_APBD!$A$2:$C$36,3,FALSE)</f>
        <v>4102</v>
      </c>
      <c r="E831" t="s">
        <v>1150</v>
      </c>
      <c r="F831">
        <f>VLOOKUP(G831,standarkelompok_APBD!$A$2:$C$10,3,FALSE)</f>
        <v>41</v>
      </c>
      <c r="G831" t="s">
        <v>1149</v>
      </c>
      <c r="H831">
        <f>VLOOKUP(I831,standarutama_APBD!$A$2:$B$4,2,FALSE)</f>
        <v>4</v>
      </c>
      <c r="I831" t="s">
        <v>1095</v>
      </c>
      <c r="J831" s="1">
        <v>279766850967</v>
      </c>
      <c r="K831">
        <v>2023</v>
      </c>
    </row>
    <row r="832" spans="1:11" x14ac:dyDescent="0.35">
      <c r="A832">
        <f>VLOOKUP(C832,'kode provinsi bps'!$A$1:$B$548,2,FALSE)</f>
        <v>1275</v>
      </c>
      <c r="B832" t="s">
        <v>42</v>
      </c>
      <c r="C832" t="s">
        <v>588</v>
      </c>
      <c r="D832">
        <f>VLOOKUP(E832,standarjenis_APBD!$A$2:$C$36,3,FALSE)</f>
        <v>4103</v>
      </c>
      <c r="E832" t="s">
        <v>1151</v>
      </c>
      <c r="F832">
        <f>VLOOKUP(G832,standarkelompok_APBD!$A$2:$C$10,3,FALSE)</f>
        <v>41</v>
      </c>
      <c r="G832" t="s">
        <v>1149</v>
      </c>
      <c r="H832">
        <f>VLOOKUP(I832,standarutama_APBD!$A$2:$B$4,2,FALSE)</f>
        <v>4</v>
      </c>
      <c r="I832" t="s">
        <v>1095</v>
      </c>
      <c r="J832" s="1">
        <v>23906630000</v>
      </c>
      <c r="K832">
        <v>2023</v>
      </c>
    </row>
    <row r="833" spans="1:11" x14ac:dyDescent="0.35">
      <c r="A833">
        <f>VLOOKUP(C833,'kode provinsi bps'!$A$1:$B$548,2,FALSE)</f>
        <v>1275</v>
      </c>
      <c r="B833" t="s">
        <v>42</v>
      </c>
      <c r="C833" t="s">
        <v>588</v>
      </c>
      <c r="D833">
        <f>VLOOKUP(E833,standarjenis_APBD!$A$2:$C$36,3,FALSE)</f>
        <v>4104</v>
      </c>
      <c r="E833" t="s">
        <v>1152</v>
      </c>
      <c r="F833">
        <f>VLOOKUP(G833,standarkelompok_APBD!$A$2:$C$10,3,FALSE)</f>
        <v>41</v>
      </c>
      <c r="G833" t="s">
        <v>1149</v>
      </c>
      <c r="H833">
        <f>VLOOKUP(I833,standarutama_APBD!$A$2:$B$4,2,FALSE)</f>
        <v>4</v>
      </c>
      <c r="I833" t="s">
        <v>1095</v>
      </c>
      <c r="J833" s="1">
        <v>199975787000</v>
      </c>
      <c r="K833">
        <v>2023</v>
      </c>
    </row>
    <row r="834" spans="1:11" x14ac:dyDescent="0.35">
      <c r="A834">
        <f>VLOOKUP(C834,'kode provinsi bps'!$A$1:$B$548,2,FALSE)</f>
        <v>1275</v>
      </c>
      <c r="B834" t="s">
        <v>42</v>
      </c>
      <c r="C834" t="s">
        <v>588</v>
      </c>
      <c r="D834">
        <f>VLOOKUP(E834,standarjenis_APBD!$A$2:$C$36,3,FALSE)</f>
        <v>4201</v>
      </c>
      <c r="E834" t="s">
        <v>1153</v>
      </c>
      <c r="F834">
        <f>VLOOKUP(G834,standarkelompok_APBD!$A$2:$C$10,3,FALSE)</f>
        <v>42</v>
      </c>
      <c r="G834" t="s">
        <v>1154</v>
      </c>
      <c r="H834">
        <f>VLOOKUP(I834,standarutama_APBD!$A$2:$B$4,2,FALSE)</f>
        <v>4</v>
      </c>
      <c r="I834" t="s">
        <v>1095</v>
      </c>
      <c r="J834" s="1">
        <v>2472271522000</v>
      </c>
      <c r="K834">
        <v>2023</v>
      </c>
    </row>
    <row r="835" spans="1:11" x14ac:dyDescent="0.35">
      <c r="A835">
        <f>VLOOKUP(C835,'kode provinsi bps'!$A$1:$B$548,2,FALSE)</f>
        <v>1275</v>
      </c>
      <c r="B835" t="s">
        <v>42</v>
      </c>
      <c r="C835" t="s">
        <v>588</v>
      </c>
      <c r="D835">
        <f>VLOOKUP(E835,standarjenis_APBD!$A$2:$C$36,3,FALSE)</f>
        <v>4202</v>
      </c>
      <c r="E835" t="s">
        <v>1179</v>
      </c>
      <c r="F835">
        <f>VLOOKUP(G835,standarkelompok_APBD!$A$2:$C$10,3,FALSE)</f>
        <v>42</v>
      </c>
      <c r="G835" t="s">
        <v>1154</v>
      </c>
      <c r="H835">
        <f>VLOOKUP(I835,standarutama_APBD!$A$2:$B$4,2,FALSE)</f>
        <v>4</v>
      </c>
      <c r="I835" t="s">
        <v>1095</v>
      </c>
      <c r="J835" s="1">
        <v>1148423776531</v>
      </c>
      <c r="K835">
        <v>2023</v>
      </c>
    </row>
    <row r="836" spans="1:11" x14ac:dyDescent="0.35">
      <c r="A836">
        <f>VLOOKUP(C836,'kode provinsi bps'!$A$1:$B$548,2,FALSE)</f>
        <v>1275</v>
      </c>
      <c r="B836" t="s">
        <v>42</v>
      </c>
      <c r="C836" t="s">
        <v>588</v>
      </c>
      <c r="D836">
        <f>VLOOKUP(E836,standarjenis_APBD!$A$2:$C$36,3,FALSE)</f>
        <v>4303</v>
      </c>
      <c r="E836" t="s">
        <v>1180</v>
      </c>
      <c r="F836">
        <f>VLOOKUP(G836,standarkelompok_APBD!$A$2:$C$10,3,FALSE)</f>
        <v>43</v>
      </c>
      <c r="G836" t="s">
        <v>1156</v>
      </c>
      <c r="H836">
        <f>VLOOKUP(I836,standarutama_APBD!$A$2:$B$4,2,FALSE)</f>
        <v>4</v>
      </c>
      <c r="I836" t="s">
        <v>1095</v>
      </c>
      <c r="J836" s="1">
        <v>81940932125</v>
      </c>
      <c r="K836">
        <v>2023</v>
      </c>
    </row>
    <row r="837" spans="1:11" x14ac:dyDescent="0.35">
      <c r="A837">
        <f>VLOOKUP(C837,'kode provinsi bps'!$A$1:$B$548,2,FALSE)</f>
        <v>1275</v>
      </c>
      <c r="B837" t="s">
        <v>42</v>
      </c>
      <c r="C837" t="s">
        <v>588</v>
      </c>
      <c r="D837">
        <f>VLOOKUP(E837,standarjenis_APBD!$A$2:$C$36,3,FALSE)</f>
        <v>5101</v>
      </c>
      <c r="E837" t="s">
        <v>1157</v>
      </c>
      <c r="F837">
        <f>VLOOKUP(G837,standarkelompok_APBD!$A$2:$C$10,3,FALSE)</f>
        <v>51</v>
      </c>
      <c r="G837" t="s">
        <v>1158</v>
      </c>
      <c r="H837">
        <f>VLOOKUP(I837,standarutama_APBD!$A$2:$B$4,2,FALSE)</f>
        <v>5</v>
      </c>
      <c r="I837" t="s">
        <v>1108</v>
      </c>
      <c r="J837" s="1">
        <v>2098256553254</v>
      </c>
      <c r="K837">
        <v>2023</v>
      </c>
    </row>
    <row r="838" spans="1:11" x14ac:dyDescent="0.35">
      <c r="A838">
        <f>VLOOKUP(C838,'kode provinsi bps'!$A$1:$B$548,2,FALSE)</f>
        <v>1275</v>
      </c>
      <c r="B838" t="s">
        <v>42</v>
      </c>
      <c r="C838" t="s">
        <v>588</v>
      </c>
      <c r="D838">
        <f>VLOOKUP(E838,standarjenis_APBD!$A$2:$C$36,3,FALSE)</f>
        <v>5102</v>
      </c>
      <c r="E838" t="s">
        <v>1159</v>
      </c>
      <c r="F838">
        <f>VLOOKUP(G838,standarkelompok_APBD!$A$2:$C$10,3,FALSE)</f>
        <v>51</v>
      </c>
      <c r="G838" t="s">
        <v>1158</v>
      </c>
      <c r="H838">
        <f>VLOOKUP(I838,standarutama_APBD!$A$2:$B$4,2,FALSE)</f>
        <v>5</v>
      </c>
      <c r="I838" t="s">
        <v>1108</v>
      </c>
      <c r="J838" s="1">
        <v>2763726392495</v>
      </c>
      <c r="K838">
        <v>2023</v>
      </c>
    </row>
    <row r="839" spans="1:11" x14ac:dyDescent="0.35">
      <c r="A839">
        <f>VLOOKUP(C839,'kode provinsi bps'!$A$1:$B$548,2,FALSE)</f>
        <v>1275</v>
      </c>
      <c r="B839" t="s">
        <v>42</v>
      </c>
      <c r="C839" t="s">
        <v>588</v>
      </c>
      <c r="D839">
        <f>VLOOKUP(E839,standarjenis_APBD!$A$2:$C$36,3,FALSE)</f>
        <v>5105</v>
      </c>
      <c r="E839" t="s">
        <v>1161</v>
      </c>
      <c r="F839">
        <f>VLOOKUP(G839,standarkelompok_APBD!$A$2:$C$10,3,FALSE)</f>
        <v>51</v>
      </c>
      <c r="G839" t="s">
        <v>1158</v>
      </c>
      <c r="H839">
        <f>VLOOKUP(I839,standarutama_APBD!$A$2:$B$4,2,FALSE)</f>
        <v>5</v>
      </c>
      <c r="I839" t="s">
        <v>1108</v>
      </c>
      <c r="J839" s="1">
        <v>477364209877</v>
      </c>
      <c r="K839">
        <v>2023</v>
      </c>
    </row>
    <row r="840" spans="1:11" x14ac:dyDescent="0.35">
      <c r="A840">
        <f>VLOOKUP(C840,'kode provinsi bps'!$A$1:$B$548,2,FALSE)</f>
        <v>1275</v>
      </c>
      <c r="B840" t="s">
        <v>42</v>
      </c>
      <c r="C840" t="s">
        <v>588</v>
      </c>
      <c r="D840">
        <f>VLOOKUP(E840,standarjenis_APBD!$A$2:$C$36,3,FALSE)</f>
        <v>5106</v>
      </c>
      <c r="E840" t="s">
        <v>1162</v>
      </c>
      <c r="F840">
        <f>VLOOKUP(G840,standarkelompok_APBD!$A$2:$C$10,3,FALSE)</f>
        <v>51</v>
      </c>
      <c r="G840" t="s">
        <v>1158</v>
      </c>
      <c r="H840">
        <f>VLOOKUP(I840,standarutama_APBD!$A$2:$B$4,2,FALSE)</f>
        <v>5</v>
      </c>
      <c r="I840" t="s">
        <v>1108</v>
      </c>
      <c r="J840" s="1">
        <v>80903367715</v>
      </c>
      <c r="K840">
        <v>2023</v>
      </c>
    </row>
    <row r="841" spans="1:11" x14ac:dyDescent="0.35">
      <c r="A841">
        <f>VLOOKUP(C841,'kode provinsi bps'!$A$1:$B$548,2,FALSE)</f>
        <v>1275</v>
      </c>
      <c r="B841" t="s">
        <v>42</v>
      </c>
      <c r="C841" t="s">
        <v>588</v>
      </c>
      <c r="D841">
        <f>VLOOKUP(E841,standarjenis_APBD!$A$2:$C$36,3,FALSE)</f>
        <v>5201</v>
      </c>
      <c r="E841" t="s">
        <v>1163</v>
      </c>
      <c r="F841">
        <f>VLOOKUP(G841,standarkelompok_APBD!$A$2:$C$10,3,FALSE)</f>
        <v>52</v>
      </c>
      <c r="G841" t="s">
        <v>1164</v>
      </c>
      <c r="H841">
        <f>VLOOKUP(I841,standarutama_APBD!$A$2:$B$4,2,FALSE)</f>
        <v>5</v>
      </c>
      <c r="I841" t="s">
        <v>1108</v>
      </c>
      <c r="J841" s="1">
        <v>170665291457</v>
      </c>
      <c r="K841">
        <v>2023</v>
      </c>
    </row>
    <row r="842" spans="1:11" x14ac:dyDescent="0.35">
      <c r="A842">
        <f>VLOOKUP(C842,'kode provinsi bps'!$A$1:$B$548,2,FALSE)</f>
        <v>1275</v>
      </c>
      <c r="B842" t="s">
        <v>42</v>
      </c>
      <c r="C842" t="s">
        <v>588</v>
      </c>
      <c r="D842">
        <f>VLOOKUP(E842,standarjenis_APBD!$A$2:$C$36,3,FALSE)</f>
        <v>5202</v>
      </c>
      <c r="E842" t="s">
        <v>1165</v>
      </c>
      <c r="F842">
        <f>VLOOKUP(G842,standarkelompok_APBD!$A$2:$C$10,3,FALSE)</f>
        <v>52</v>
      </c>
      <c r="G842" t="s">
        <v>1164</v>
      </c>
      <c r="H842">
        <f>VLOOKUP(I842,standarutama_APBD!$A$2:$B$4,2,FALSE)</f>
        <v>5</v>
      </c>
      <c r="I842" t="s">
        <v>1108</v>
      </c>
      <c r="J842" s="1">
        <v>257015322620</v>
      </c>
      <c r="K842">
        <v>2023</v>
      </c>
    </row>
    <row r="843" spans="1:11" x14ac:dyDescent="0.35">
      <c r="A843">
        <f>VLOOKUP(C843,'kode provinsi bps'!$A$1:$B$548,2,FALSE)</f>
        <v>1275</v>
      </c>
      <c r="B843" t="s">
        <v>42</v>
      </c>
      <c r="C843" t="s">
        <v>588</v>
      </c>
      <c r="D843">
        <f>VLOOKUP(E843,standarjenis_APBD!$A$2:$C$36,3,FALSE)</f>
        <v>5203</v>
      </c>
      <c r="E843" t="s">
        <v>1166</v>
      </c>
      <c r="F843">
        <f>VLOOKUP(G843,standarkelompok_APBD!$A$2:$C$10,3,FALSE)</f>
        <v>52</v>
      </c>
      <c r="G843" t="s">
        <v>1164</v>
      </c>
      <c r="H843">
        <f>VLOOKUP(I843,standarutama_APBD!$A$2:$B$4,2,FALSE)</f>
        <v>5</v>
      </c>
      <c r="I843" t="s">
        <v>1108</v>
      </c>
      <c r="J843" s="1">
        <v>857737409093</v>
      </c>
      <c r="K843">
        <v>2023</v>
      </c>
    </row>
    <row r="844" spans="1:11" x14ac:dyDescent="0.35">
      <c r="A844">
        <f>VLOOKUP(C844,'kode provinsi bps'!$A$1:$B$548,2,FALSE)</f>
        <v>1275</v>
      </c>
      <c r="B844" t="s">
        <v>42</v>
      </c>
      <c r="C844" t="s">
        <v>588</v>
      </c>
      <c r="D844">
        <f>VLOOKUP(E844,standarjenis_APBD!$A$2:$C$36,3,FALSE)</f>
        <v>5204</v>
      </c>
      <c r="E844" t="s">
        <v>1167</v>
      </c>
      <c r="F844">
        <f>VLOOKUP(G844,standarkelompok_APBD!$A$2:$C$10,3,FALSE)</f>
        <v>52</v>
      </c>
      <c r="G844" t="s">
        <v>1164</v>
      </c>
      <c r="H844">
        <f>VLOOKUP(I844,standarutama_APBD!$A$2:$B$4,2,FALSE)</f>
        <v>5</v>
      </c>
      <c r="I844" t="s">
        <v>1108</v>
      </c>
      <c r="J844" s="1">
        <v>1061617908409</v>
      </c>
      <c r="K844">
        <v>2023</v>
      </c>
    </row>
    <row r="845" spans="1:11" x14ac:dyDescent="0.35">
      <c r="A845">
        <f>VLOOKUP(C845,'kode provinsi bps'!$A$1:$B$548,2,FALSE)</f>
        <v>1275</v>
      </c>
      <c r="B845" t="s">
        <v>42</v>
      </c>
      <c r="C845" t="s">
        <v>588</v>
      </c>
      <c r="D845">
        <f>VLOOKUP(E845,standarjenis_APBD!$A$2:$C$36,3,FALSE)</f>
        <v>5205</v>
      </c>
      <c r="E845" t="s">
        <v>1168</v>
      </c>
      <c r="F845">
        <f>VLOOKUP(G845,standarkelompok_APBD!$A$2:$C$10,3,FALSE)</f>
        <v>52</v>
      </c>
      <c r="G845" t="s">
        <v>1164</v>
      </c>
      <c r="H845">
        <f>VLOOKUP(I845,standarutama_APBD!$A$2:$B$4,2,FALSE)</f>
        <v>5</v>
      </c>
      <c r="I845" t="s">
        <v>1108</v>
      </c>
      <c r="J845" s="1">
        <v>21555307164</v>
      </c>
      <c r="K845">
        <v>2023</v>
      </c>
    </row>
    <row r="846" spans="1:11" x14ac:dyDescent="0.35">
      <c r="A846">
        <f>VLOOKUP(C846,'kode provinsi bps'!$A$1:$B$548,2,FALSE)</f>
        <v>1275</v>
      </c>
      <c r="B846" t="s">
        <v>42</v>
      </c>
      <c r="C846" t="s">
        <v>588</v>
      </c>
      <c r="D846">
        <f>VLOOKUP(E846,standarjenis_APBD!$A$2:$C$36,3,FALSE)</f>
        <v>5301</v>
      </c>
      <c r="E846" t="s">
        <v>1169</v>
      </c>
      <c r="F846">
        <f>VLOOKUP(G846,standarkelompok_APBD!$A$2:$C$10,3,FALSE)</f>
        <v>53</v>
      </c>
      <c r="G846" t="s">
        <v>1170</v>
      </c>
      <c r="H846">
        <f>VLOOKUP(I846,standarutama_APBD!$A$2:$B$4,2,FALSE)</f>
        <v>5</v>
      </c>
      <c r="I846" t="s">
        <v>1108</v>
      </c>
      <c r="J846" s="1">
        <v>80023445972</v>
      </c>
      <c r="K846">
        <v>2023</v>
      </c>
    </row>
    <row r="847" spans="1:11" x14ac:dyDescent="0.35">
      <c r="A847">
        <f>VLOOKUP(C847,'kode provinsi bps'!$A$1:$B$548,2,FALSE)</f>
        <v>1275</v>
      </c>
      <c r="B847" t="s">
        <v>42</v>
      </c>
      <c r="C847" t="s">
        <v>588</v>
      </c>
      <c r="D847">
        <f>VLOOKUP(E847,standarjenis_APBD!$A$2:$C$36,3,FALSE)</f>
        <v>6101</v>
      </c>
      <c r="E847" t="s">
        <v>1174</v>
      </c>
      <c r="F847">
        <f>VLOOKUP(G847,standarkelompok_APBD!$A$2:$C$10,3,FALSE)</f>
        <v>61</v>
      </c>
      <c r="G847" t="s">
        <v>1175</v>
      </c>
      <c r="H847">
        <f>VLOOKUP(I847,standarutama_APBD!$A$2:$B$4,2,FALSE)</f>
        <v>6</v>
      </c>
      <c r="I847" t="s">
        <v>1128</v>
      </c>
      <c r="J847" s="1">
        <v>597800000000</v>
      </c>
      <c r="K847">
        <v>2023</v>
      </c>
    </row>
    <row r="848" spans="1:11" x14ac:dyDescent="0.35">
      <c r="A848">
        <f>VLOOKUP(C848,'kode provinsi bps'!$A$1:$B$548,2,FALSE)</f>
        <v>1273</v>
      </c>
      <c r="B848" t="s">
        <v>43</v>
      </c>
      <c r="C848" t="s">
        <v>589</v>
      </c>
      <c r="D848">
        <f>VLOOKUP(E848,standarjenis_APBD!$A$2:$C$36,3,FALSE)</f>
        <v>4101</v>
      </c>
      <c r="E848" t="s">
        <v>1148</v>
      </c>
      <c r="F848">
        <f>VLOOKUP(G848,standarkelompok_APBD!$A$2:$C$10,3,FALSE)</f>
        <v>41</v>
      </c>
      <c r="G848" t="s">
        <v>1149</v>
      </c>
      <c r="H848">
        <f>VLOOKUP(I848,standarutama_APBD!$A$2:$B$4,2,FALSE)</f>
        <v>4</v>
      </c>
      <c r="I848" t="s">
        <v>1095</v>
      </c>
      <c r="J848" s="1">
        <v>82300000000</v>
      </c>
      <c r="K848">
        <v>2023</v>
      </c>
    </row>
    <row r="849" spans="1:11" x14ac:dyDescent="0.35">
      <c r="A849">
        <f>VLOOKUP(C849,'kode provinsi bps'!$A$1:$B$548,2,FALSE)</f>
        <v>1273</v>
      </c>
      <c r="B849" t="s">
        <v>43</v>
      </c>
      <c r="C849" t="s">
        <v>589</v>
      </c>
      <c r="D849">
        <f>VLOOKUP(E849,standarjenis_APBD!$A$2:$C$36,3,FALSE)</f>
        <v>4102</v>
      </c>
      <c r="E849" t="s">
        <v>1150</v>
      </c>
      <c r="F849">
        <f>VLOOKUP(G849,standarkelompok_APBD!$A$2:$C$10,3,FALSE)</f>
        <v>41</v>
      </c>
      <c r="G849" t="s">
        <v>1149</v>
      </c>
      <c r="H849">
        <f>VLOOKUP(I849,standarutama_APBD!$A$2:$B$4,2,FALSE)</f>
        <v>4</v>
      </c>
      <c r="I849" t="s">
        <v>1095</v>
      </c>
      <c r="J849" s="1">
        <v>25920690000</v>
      </c>
      <c r="K849">
        <v>2023</v>
      </c>
    </row>
    <row r="850" spans="1:11" x14ac:dyDescent="0.35">
      <c r="A850">
        <f>VLOOKUP(C850,'kode provinsi bps'!$A$1:$B$548,2,FALSE)</f>
        <v>1273</v>
      </c>
      <c r="B850" t="s">
        <v>43</v>
      </c>
      <c r="C850" t="s">
        <v>589</v>
      </c>
      <c r="D850">
        <f>VLOOKUP(E850,standarjenis_APBD!$A$2:$C$36,3,FALSE)</f>
        <v>4103</v>
      </c>
      <c r="E850" t="s">
        <v>1151</v>
      </c>
      <c r="F850">
        <f>VLOOKUP(G850,standarkelompok_APBD!$A$2:$C$10,3,FALSE)</f>
        <v>41</v>
      </c>
      <c r="G850" t="s">
        <v>1149</v>
      </c>
      <c r="H850">
        <f>VLOOKUP(I850,standarutama_APBD!$A$2:$B$4,2,FALSE)</f>
        <v>4</v>
      </c>
      <c r="I850" t="s">
        <v>1095</v>
      </c>
      <c r="J850" s="1">
        <v>8910648815</v>
      </c>
      <c r="K850">
        <v>2023</v>
      </c>
    </row>
    <row r="851" spans="1:11" x14ac:dyDescent="0.35">
      <c r="A851">
        <f>VLOOKUP(C851,'kode provinsi bps'!$A$1:$B$548,2,FALSE)</f>
        <v>1273</v>
      </c>
      <c r="B851" t="s">
        <v>43</v>
      </c>
      <c r="C851" t="s">
        <v>589</v>
      </c>
      <c r="D851">
        <f>VLOOKUP(E851,standarjenis_APBD!$A$2:$C$36,3,FALSE)</f>
        <v>4104</v>
      </c>
      <c r="E851" t="s">
        <v>1152</v>
      </c>
      <c r="F851">
        <f>VLOOKUP(G851,standarkelompok_APBD!$A$2:$C$10,3,FALSE)</f>
        <v>41</v>
      </c>
      <c r="G851" t="s">
        <v>1149</v>
      </c>
      <c r="H851">
        <f>VLOOKUP(I851,standarutama_APBD!$A$2:$B$4,2,FALSE)</f>
        <v>4</v>
      </c>
      <c r="I851" t="s">
        <v>1095</v>
      </c>
      <c r="J851" s="1">
        <v>46216154000</v>
      </c>
      <c r="K851">
        <v>2023</v>
      </c>
    </row>
    <row r="852" spans="1:11" x14ac:dyDescent="0.35">
      <c r="A852">
        <f>VLOOKUP(C852,'kode provinsi bps'!$A$1:$B$548,2,FALSE)</f>
        <v>1273</v>
      </c>
      <c r="B852" t="s">
        <v>43</v>
      </c>
      <c r="C852" t="s">
        <v>589</v>
      </c>
      <c r="D852">
        <f>VLOOKUP(E852,standarjenis_APBD!$A$2:$C$36,3,FALSE)</f>
        <v>4201</v>
      </c>
      <c r="E852" t="s">
        <v>1153</v>
      </c>
      <c r="F852">
        <f>VLOOKUP(G852,standarkelompok_APBD!$A$2:$C$10,3,FALSE)</f>
        <v>42</v>
      </c>
      <c r="G852" t="s">
        <v>1154</v>
      </c>
      <c r="H852">
        <f>VLOOKUP(I852,standarutama_APBD!$A$2:$B$4,2,FALSE)</f>
        <v>4</v>
      </c>
      <c r="I852" t="s">
        <v>1095</v>
      </c>
      <c r="J852" s="1">
        <v>736295541000</v>
      </c>
      <c r="K852">
        <v>2023</v>
      </c>
    </row>
    <row r="853" spans="1:11" x14ac:dyDescent="0.35">
      <c r="A853">
        <f>VLOOKUP(C853,'kode provinsi bps'!$A$1:$B$548,2,FALSE)</f>
        <v>1273</v>
      </c>
      <c r="B853" t="s">
        <v>43</v>
      </c>
      <c r="C853" t="s">
        <v>589</v>
      </c>
      <c r="D853">
        <f>VLOOKUP(E853,standarjenis_APBD!$A$2:$C$36,3,FALSE)</f>
        <v>4202</v>
      </c>
      <c r="E853" t="s">
        <v>1179</v>
      </c>
      <c r="F853">
        <f>VLOOKUP(G853,standarkelompok_APBD!$A$2:$C$10,3,FALSE)</f>
        <v>42</v>
      </c>
      <c r="G853" t="s">
        <v>1154</v>
      </c>
      <c r="H853">
        <f>VLOOKUP(I853,standarutama_APBD!$A$2:$B$4,2,FALSE)</f>
        <v>4</v>
      </c>
      <c r="I853" t="s">
        <v>1095</v>
      </c>
      <c r="J853" s="1">
        <v>45492279451</v>
      </c>
      <c r="K853">
        <v>2023</v>
      </c>
    </row>
    <row r="854" spans="1:11" x14ac:dyDescent="0.35">
      <c r="A854">
        <f>VLOOKUP(C854,'kode provinsi bps'!$A$1:$B$548,2,FALSE)</f>
        <v>1273</v>
      </c>
      <c r="B854" t="s">
        <v>43</v>
      </c>
      <c r="C854" t="s">
        <v>589</v>
      </c>
      <c r="D854">
        <f>VLOOKUP(E854,standarjenis_APBD!$A$2:$C$36,3,FALSE)</f>
        <v>4301</v>
      </c>
      <c r="E854" t="s">
        <v>1155</v>
      </c>
      <c r="F854">
        <f>VLOOKUP(G854,standarkelompok_APBD!$A$2:$C$10,3,FALSE)</f>
        <v>43</v>
      </c>
      <c r="G854" t="s">
        <v>1156</v>
      </c>
      <c r="H854">
        <f>VLOOKUP(I854,standarutama_APBD!$A$2:$B$4,2,FALSE)</f>
        <v>4</v>
      </c>
      <c r="I854" t="s">
        <v>1095</v>
      </c>
      <c r="J854" s="1">
        <v>1500000000</v>
      </c>
      <c r="K854">
        <v>2023</v>
      </c>
    </row>
    <row r="855" spans="1:11" x14ac:dyDescent="0.35">
      <c r="A855">
        <f>VLOOKUP(C855,'kode provinsi bps'!$A$1:$B$548,2,FALSE)</f>
        <v>1273</v>
      </c>
      <c r="B855" t="s">
        <v>43</v>
      </c>
      <c r="C855" t="s">
        <v>589</v>
      </c>
      <c r="D855">
        <f>VLOOKUP(E855,standarjenis_APBD!$A$2:$C$36,3,FALSE)</f>
        <v>4303</v>
      </c>
      <c r="E855" t="s">
        <v>1180</v>
      </c>
      <c r="F855">
        <f>VLOOKUP(G855,standarkelompok_APBD!$A$2:$C$10,3,FALSE)</f>
        <v>43</v>
      </c>
      <c r="G855" t="s">
        <v>1156</v>
      </c>
      <c r="H855">
        <f>VLOOKUP(I855,standarutama_APBD!$A$2:$B$4,2,FALSE)</f>
        <v>4</v>
      </c>
      <c r="I855" t="s">
        <v>1095</v>
      </c>
      <c r="J855" s="1">
        <v>9938182800</v>
      </c>
      <c r="K855">
        <v>2023</v>
      </c>
    </row>
    <row r="856" spans="1:11" x14ac:dyDescent="0.35">
      <c r="A856">
        <f>VLOOKUP(C856,'kode provinsi bps'!$A$1:$B$548,2,FALSE)</f>
        <v>1273</v>
      </c>
      <c r="B856" t="s">
        <v>43</v>
      </c>
      <c r="C856" t="s">
        <v>589</v>
      </c>
      <c r="D856">
        <f>VLOOKUP(E856,standarjenis_APBD!$A$2:$C$36,3,FALSE)</f>
        <v>5101</v>
      </c>
      <c r="E856" t="s">
        <v>1157</v>
      </c>
      <c r="F856">
        <f>VLOOKUP(G856,standarkelompok_APBD!$A$2:$C$10,3,FALSE)</f>
        <v>51</v>
      </c>
      <c r="G856" t="s">
        <v>1158</v>
      </c>
      <c r="H856">
        <f>VLOOKUP(I856,standarutama_APBD!$A$2:$B$4,2,FALSE)</f>
        <v>5</v>
      </c>
      <c r="I856" t="s">
        <v>1108</v>
      </c>
      <c r="J856" s="1">
        <v>520174412956</v>
      </c>
      <c r="K856">
        <v>2023</v>
      </c>
    </row>
    <row r="857" spans="1:11" x14ac:dyDescent="0.35">
      <c r="A857">
        <f>VLOOKUP(C857,'kode provinsi bps'!$A$1:$B$548,2,FALSE)</f>
        <v>1273</v>
      </c>
      <c r="B857" t="s">
        <v>43</v>
      </c>
      <c r="C857" t="s">
        <v>589</v>
      </c>
      <c r="D857">
        <f>VLOOKUP(E857,standarjenis_APBD!$A$2:$C$36,3,FALSE)</f>
        <v>5102</v>
      </c>
      <c r="E857" t="s">
        <v>1159</v>
      </c>
      <c r="F857">
        <f>VLOOKUP(G857,standarkelompok_APBD!$A$2:$C$10,3,FALSE)</f>
        <v>51</v>
      </c>
      <c r="G857" t="s">
        <v>1158</v>
      </c>
      <c r="H857">
        <f>VLOOKUP(I857,standarutama_APBD!$A$2:$B$4,2,FALSE)</f>
        <v>5</v>
      </c>
      <c r="I857" t="s">
        <v>1108</v>
      </c>
      <c r="J857" s="1">
        <v>312746770245</v>
      </c>
      <c r="K857">
        <v>2023</v>
      </c>
    </row>
    <row r="858" spans="1:11" x14ac:dyDescent="0.35">
      <c r="A858">
        <f>VLOOKUP(C858,'kode provinsi bps'!$A$1:$B$548,2,FALSE)</f>
        <v>1273</v>
      </c>
      <c r="B858" t="s">
        <v>43</v>
      </c>
      <c r="C858" t="s">
        <v>589</v>
      </c>
      <c r="D858">
        <f>VLOOKUP(E858,standarjenis_APBD!$A$2:$C$36,3,FALSE)</f>
        <v>5105</v>
      </c>
      <c r="E858" t="s">
        <v>1161</v>
      </c>
      <c r="F858">
        <f>VLOOKUP(G858,standarkelompok_APBD!$A$2:$C$10,3,FALSE)</f>
        <v>51</v>
      </c>
      <c r="G858" t="s">
        <v>1158</v>
      </c>
      <c r="H858">
        <f>VLOOKUP(I858,standarutama_APBD!$A$2:$B$4,2,FALSE)</f>
        <v>5</v>
      </c>
      <c r="I858" t="s">
        <v>1108</v>
      </c>
      <c r="J858" s="1">
        <v>28059628476</v>
      </c>
      <c r="K858">
        <v>2023</v>
      </c>
    </row>
    <row r="859" spans="1:11" x14ac:dyDescent="0.35">
      <c r="A859">
        <f>VLOOKUP(C859,'kode provinsi bps'!$A$1:$B$548,2,FALSE)</f>
        <v>1273</v>
      </c>
      <c r="B859" t="s">
        <v>43</v>
      </c>
      <c r="C859" t="s">
        <v>589</v>
      </c>
      <c r="D859">
        <f>VLOOKUP(E859,standarjenis_APBD!$A$2:$C$36,3,FALSE)</f>
        <v>5106</v>
      </c>
      <c r="E859" t="s">
        <v>1162</v>
      </c>
      <c r="F859">
        <f>VLOOKUP(G859,standarkelompok_APBD!$A$2:$C$10,3,FALSE)</f>
        <v>51</v>
      </c>
      <c r="G859" t="s">
        <v>1158</v>
      </c>
      <c r="H859">
        <f>VLOOKUP(I859,standarutama_APBD!$A$2:$B$4,2,FALSE)</f>
        <v>5</v>
      </c>
      <c r="I859" t="s">
        <v>1108</v>
      </c>
      <c r="J859" s="1">
        <v>1887500000</v>
      </c>
      <c r="K859">
        <v>2023</v>
      </c>
    </row>
    <row r="860" spans="1:11" x14ac:dyDescent="0.35">
      <c r="A860">
        <f>VLOOKUP(C860,'kode provinsi bps'!$A$1:$B$548,2,FALSE)</f>
        <v>1273</v>
      </c>
      <c r="B860" t="s">
        <v>43</v>
      </c>
      <c r="C860" t="s">
        <v>589</v>
      </c>
      <c r="D860">
        <f>VLOOKUP(E860,standarjenis_APBD!$A$2:$C$36,3,FALSE)</f>
        <v>5201</v>
      </c>
      <c r="E860" t="s">
        <v>1163</v>
      </c>
      <c r="F860">
        <f>VLOOKUP(G860,standarkelompok_APBD!$A$2:$C$10,3,FALSE)</f>
        <v>52</v>
      </c>
      <c r="G860" t="s">
        <v>1164</v>
      </c>
      <c r="H860">
        <f>VLOOKUP(I860,standarutama_APBD!$A$2:$B$4,2,FALSE)</f>
        <v>5</v>
      </c>
      <c r="I860" t="s">
        <v>1108</v>
      </c>
      <c r="J860" s="1">
        <v>23200000000</v>
      </c>
      <c r="K860">
        <v>2023</v>
      </c>
    </row>
    <row r="861" spans="1:11" x14ac:dyDescent="0.35">
      <c r="A861">
        <f>VLOOKUP(C861,'kode provinsi bps'!$A$1:$B$548,2,FALSE)</f>
        <v>1273</v>
      </c>
      <c r="B861" t="s">
        <v>43</v>
      </c>
      <c r="C861" t="s">
        <v>589</v>
      </c>
      <c r="D861">
        <f>VLOOKUP(E861,standarjenis_APBD!$A$2:$C$36,3,FALSE)</f>
        <v>5202</v>
      </c>
      <c r="E861" t="s">
        <v>1165</v>
      </c>
      <c r="F861">
        <f>VLOOKUP(G861,standarkelompok_APBD!$A$2:$C$10,3,FALSE)</f>
        <v>52</v>
      </c>
      <c r="G861" t="s">
        <v>1164</v>
      </c>
      <c r="H861">
        <f>VLOOKUP(I861,standarutama_APBD!$A$2:$B$4,2,FALSE)</f>
        <v>5</v>
      </c>
      <c r="I861" t="s">
        <v>1108</v>
      </c>
      <c r="J861" s="1">
        <v>22839220838</v>
      </c>
      <c r="K861">
        <v>2023</v>
      </c>
    </row>
    <row r="862" spans="1:11" x14ac:dyDescent="0.35">
      <c r="A862">
        <f>VLOOKUP(C862,'kode provinsi bps'!$A$1:$B$548,2,FALSE)</f>
        <v>1273</v>
      </c>
      <c r="B862" t="s">
        <v>43</v>
      </c>
      <c r="C862" t="s">
        <v>589</v>
      </c>
      <c r="D862">
        <f>VLOOKUP(E862,standarjenis_APBD!$A$2:$C$36,3,FALSE)</f>
        <v>5203</v>
      </c>
      <c r="E862" t="s">
        <v>1166</v>
      </c>
      <c r="F862">
        <f>VLOOKUP(G862,standarkelompok_APBD!$A$2:$C$10,3,FALSE)</f>
        <v>52</v>
      </c>
      <c r="G862" t="s">
        <v>1164</v>
      </c>
      <c r="H862">
        <f>VLOOKUP(I862,standarutama_APBD!$A$2:$B$4,2,FALSE)</f>
        <v>5</v>
      </c>
      <c r="I862" t="s">
        <v>1108</v>
      </c>
      <c r="J862" s="1">
        <v>8291459935</v>
      </c>
      <c r="K862">
        <v>2023</v>
      </c>
    </row>
    <row r="863" spans="1:11" x14ac:dyDescent="0.35">
      <c r="A863">
        <f>VLOOKUP(C863,'kode provinsi bps'!$A$1:$B$548,2,FALSE)</f>
        <v>1273</v>
      </c>
      <c r="B863" t="s">
        <v>43</v>
      </c>
      <c r="C863" t="s">
        <v>589</v>
      </c>
      <c r="D863">
        <f>VLOOKUP(E863,standarjenis_APBD!$A$2:$C$36,3,FALSE)</f>
        <v>5204</v>
      </c>
      <c r="E863" t="s">
        <v>1167</v>
      </c>
      <c r="F863">
        <f>VLOOKUP(G863,standarkelompok_APBD!$A$2:$C$10,3,FALSE)</f>
        <v>52</v>
      </c>
      <c r="G863" t="s">
        <v>1164</v>
      </c>
      <c r="H863">
        <f>VLOOKUP(I863,standarutama_APBD!$A$2:$B$4,2,FALSE)</f>
        <v>5</v>
      </c>
      <c r="I863" t="s">
        <v>1108</v>
      </c>
      <c r="J863" s="1">
        <v>68335119616</v>
      </c>
      <c r="K863">
        <v>2023</v>
      </c>
    </row>
    <row r="864" spans="1:11" x14ac:dyDescent="0.35">
      <c r="A864">
        <f>VLOOKUP(C864,'kode provinsi bps'!$A$1:$B$548,2,FALSE)</f>
        <v>1273</v>
      </c>
      <c r="B864" t="s">
        <v>43</v>
      </c>
      <c r="C864" t="s">
        <v>589</v>
      </c>
      <c r="D864">
        <f>VLOOKUP(E864,standarjenis_APBD!$A$2:$C$36,3,FALSE)</f>
        <v>5205</v>
      </c>
      <c r="E864" t="s">
        <v>1168</v>
      </c>
      <c r="F864">
        <f>VLOOKUP(G864,standarkelompok_APBD!$A$2:$C$10,3,FALSE)</f>
        <v>52</v>
      </c>
      <c r="G864" t="s">
        <v>1164</v>
      </c>
      <c r="H864">
        <f>VLOOKUP(I864,standarutama_APBD!$A$2:$B$4,2,FALSE)</f>
        <v>5</v>
      </c>
      <c r="I864" t="s">
        <v>1108</v>
      </c>
      <c r="J864" s="1">
        <v>4539384000</v>
      </c>
      <c r="K864">
        <v>2023</v>
      </c>
    </row>
    <row r="865" spans="1:11" x14ac:dyDescent="0.35">
      <c r="A865">
        <f>VLOOKUP(C865,'kode provinsi bps'!$A$1:$B$548,2,FALSE)</f>
        <v>1273</v>
      </c>
      <c r="B865" t="s">
        <v>43</v>
      </c>
      <c r="C865" t="s">
        <v>589</v>
      </c>
      <c r="D865">
        <f>VLOOKUP(E865,standarjenis_APBD!$A$2:$C$36,3,FALSE)</f>
        <v>5301</v>
      </c>
      <c r="E865" t="s">
        <v>1169</v>
      </c>
      <c r="F865">
        <f>VLOOKUP(G865,standarkelompok_APBD!$A$2:$C$10,3,FALSE)</f>
        <v>53</v>
      </c>
      <c r="G865" t="s">
        <v>1170</v>
      </c>
      <c r="H865">
        <f>VLOOKUP(I865,standarutama_APBD!$A$2:$B$4,2,FALSE)</f>
        <v>5</v>
      </c>
      <c r="I865" t="s">
        <v>1108</v>
      </c>
      <c r="J865" s="1">
        <v>20000000000</v>
      </c>
      <c r="K865">
        <v>2023</v>
      </c>
    </row>
    <row r="866" spans="1:11" x14ac:dyDescent="0.35">
      <c r="A866">
        <f>VLOOKUP(C866,'kode provinsi bps'!$A$1:$B$548,2,FALSE)</f>
        <v>1273</v>
      </c>
      <c r="B866" t="s">
        <v>43</v>
      </c>
      <c r="C866" t="s">
        <v>589</v>
      </c>
      <c r="D866">
        <f>VLOOKUP(E866,standarjenis_APBD!$A$2:$C$36,3,FALSE)</f>
        <v>6101</v>
      </c>
      <c r="E866" t="s">
        <v>1174</v>
      </c>
      <c r="F866">
        <f>VLOOKUP(G866,standarkelompok_APBD!$A$2:$C$10,3,FALSE)</f>
        <v>61</v>
      </c>
      <c r="G866" t="s">
        <v>1175</v>
      </c>
      <c r="H866">
        <f>VLOOKUP(I866,standarutama_APBD!$A$2:$B$4,2,FALSE)</f>
        <v>6</v>
      </c>
      <c r="I866" t="s">
        <v>1128</v>
      </c>
      <c r="J866" s="1">
        <v>60000000000</v>
      </c>
      <c r="K866">
        <v>2023</v>
      </c>
    </row>
    <row r="867" spans="1:11" x14ac:dyDescent="0.35">
      <c r="A867">
        <f>VLOOKUP(C867,'kode provinsi bps'!$A$1:$B$548,2,FALSE)</f>
        <v>1273</v>
      </c>
      <c r="B867" t="s">
        <v>43</v>
      </c>
      <c r="C867" t="s">
        <v>589</v>
      </c>
      <c r="D867">
        <f>VLOOKUP(E867,standarjenis_APBD!$A$2:$C$36,3,FALSE)</f>
        <v>6202</v>
      </c>
      <c r="E867" t="s">
        <v>1178</v>
      </c>
      <c r="F867">
        <f>VLOOKUP(G867,standarkelompok_APBD!$A$2:$C$10,3,FALSE)</f>
        <v>62</v>
      </c>
      <c r="G867" t="s">
        <v>1177</v>
      </c>
      <c r="H867">
        <f>VLOOKUP(I867,standarutama_APBD!$A$2:$B$4,2,FALSE)</f>
        <v>6</v>
      </c>
      <c r="I867" t="s">
        <v>1128</v>
      </c>
      <c r="J867" s="1">
        <v>6500000000</v>
      </c>
      <c r="K867">
        <v>2023</v>
      </c>
    </row>
    <row r="868" spans="1:11" x14ac:dyDescent="0.35">
      <c r="A868">
        <f>VLOOKUP(C868,'kode provinsi bps'!$A$1:$B$548,2,FALSE)</f>
        <v>1271</v>
      </c>
      <c r="B868" t="s">
        <v>44</v>
      </c>
      <c r="C868" t="s">
        <v>590</v>
      </c>
      <c r="D868">
        <f>VLOOKUP(E868,standarjenis_APBD!$A$2:$C$36,3,FALSE)</f>
        <v>4101</v>
      </c>
      <c r="E868" t="s">
        <v>1148</v>
      </c>
      <c r="F868">
        <f>VLOOKUP(G868,standarkelompok_APBD!$A$2:$C$10,3,FALSE)</f>
        <v>41</v>
      </c>
      <c r="G868" t="s">
        <v>1149</v>
      </c>
      <c r="H868">
        <f>VLOOKUP(I868,standarutama_APBD!$A$2:$B$4,2,FALSE)</f>
        <v>4</v>
      </c>
      <c r="I868" t="s">
        <v>1095</v>
      </c>
      <c r="J868" s="1">
        <v>11610476209</v>
      </c>
      <c r="K868">
        <v>2023</v>
      </c>
    </row>
    <row r="869" spans="1:11" x14ac:dyDescent="0.35">
      <c r="A869">
        <f>VLOOKUP(C869,'kode provinsi bps'!$A$1:$B$548,2,FALSE)</f>
        <v>1271</v>
      </c>
      <c r="B869" t="s">
        <v>44</v>
      </c>
      <c r="C869" t="s">
        <v>590</v>
      </c>
      <c r="D869">
        <f>VLOOKUP(E869,standarjenis_APBD!$A$2:$C$36,3,FALSE)</f>
        <v>4102</v>
      </c>
      <c r="E869" t="s">
        <v>1150</v>
      </c>
      <c r="F869">
        <f>VLOOKUP(G869,standarkelompok_APBD!$A$2:$C$10,3,FALSE)</f>
        <v>41</v>
      </c>
      <c r="G869" t="s">
        <v>1149</v>
      </c>
      <c r="H869">
        <f>VLOOKUP(I869,standarutama_APBD!$A$2:$B$4,2,FALSE)</f>
        <v>4</v>
      </c>
      <c r="I869" t="s">
        <v>1095</v>
      </c>
      <c r="J869" s="1">
        <v>15002531893</v>
      </c>
      <c r="K869">
        <v>2023</v>
      </c>
    </row>
    <row r="870" spans="1:11" x14ac:dyDescent="0.35">
      <c r="A870">
        <f>VLOOKUP(C870,'kode provinsi bps'!$A$1:$B$548,2,FALSE)</f>
        <v>1271</v>
      </c>
      <c r="B870" t="s">
        <v>44</v>
      </c>
      <c r="C870" t="s">
        <v>590</v>
      </c>
      <c r="D870">
        <f>VLOOKUP(E870,standarjenis_APBD!$A$2:$C$36,3,FALSE)</f>
        <v>4103</v>
      </c>
      <c r="E870" t="s">
        <v>1151</v>
      </c>
      <c r="F870">
        <f>VLOOKUP(G870,standarkelompok_APBD!$A$2:$C$10,3,FALSE)</f>
        <v>41</v>
      </c>
      <c r="G870" t="s">
        <v>1149</v>
      </c>
      <c r="H870">
        <f>VLOOKUP(I870,standarutama_APBD!$A$2:$B$4,2,FALSE)</f>
        <v>4</v>
      </c>
      <c r="I870" t="s">
        <v>1095</v>
      </c>
      <c r="J870" s="1">
        <v>9269013466</v>
      </c>
      <c r="K870">
        <v>2023</v>
      </c>
    </row>
    <row r="871" spans="1:11" x14ac:dyDescent="0.35">
      <c r="A871">
        <f>VLOOKUP(C871,'kode provinsi bps'!$A$1:$B$548,2,FALSE)</f>
        <v>1271</v>
      </c>
      <c r="B871" t="s">
        <v>44</v>
      </c>
      <c r="C871" t="s">
        <v>590</v>
      </c>
      <c r="D871">
        <f>VLOOKUP(E871,standarjenis_APBD!$A$2:$C$36,3,FALSE)</f>
        <v>4104</v>
      </c>
      <c r="E871" t="s">
        <v>1152</v>
      </c>
      <c r="F871">
        <f>VLOOKUP(G871,standarkelompok_APBD!$A$2:$C$10,3,FALSE)</f>
        <v>41</v>
      </c>
      <c r="G871" t="s">
        <v>1149</v>
      </c>
      <c r="H871">
        <f>VLOOKUP(I871,standarutama_APBD!$A$2:$B$4,2,FALSE)</f>
        <v>4</v>
      </c>
      <c r="I871" t="s">
        <v>1095</v>
      </c>
      <c r="J871" s="1">
        <v>61933494416</v>
      </c>
      <c r="K871">
        <v>2023</v>
      </c>
    </row>
    <row r="872" spans="1:11" x14ac:dyDescent="0.35">
      <c r="A872">
        <f>VLOOKUP(C872,'kode provinsi bps'!$A$1:$B$548,2,FALSE)</f>
        <v>1271</v>
      </c>
      <c r="B872" t="s">
        <v>44</v>
      </c>
      <c r="C872" t="s">
        <v>590</v>
      </c>
      <c r="D872">
        <f>VLOOKUP(E872,standarjenis_APBD!$A$2:$C$36,3,FALSE)</f>
        <v>4201</v>
      </c>
      <c r="E872" t="s">
        <v>1153</v>
      </c>
      <c r="F872">
        <f>VLOOKUP(G872,standarkelompok_APBD!$A$2:$C$10,3,FALSE)</f>
        <v>42</v>
      </c>
      <c r="G872" t="s">
        <v>1154</v>
      </c>
      <c r="H872">
        <f>VLOOKUP(I872,standarutama_APBD!$A$2:$B$4,2,FALSE)</f>
        <v>4</v>
      </c>
      <c r="I872" t="s">
        <v>1095</v>
      </c>
      <c r="J872" s="1">
        <v>476102862870</v>
      </c>
      <c r="K872">
        <v>2023</v>
      </c>
    </row>
    <row r="873" spans="1:11" x14ac:dyDescent="0.35">
      <c r="A873">
        <f>VLOOKUP(C873,'kode provinsi bps'!$A$1:$B$548,2,FALSE)</f>
        <v>1271</v>
      </c>
      <c r="B873" t="s">
        <v>44</v>
      </c>
      <c r="C873" t="s">
        <v>590</v>
      </c>
      <c r="D873">
        <f>VLOOKUP(E873,standarjenis_APBD!$A$2:$C$36,3,FALSE)</f>
        <v>4202</v>
      </c>
      <c r="E873" t="s">
        <v>1179</v>
      </c>
      <c r="F873">
        <f>VLOOKUP(G873,standarkelompok_APBD!$A$2:$C$10,3,FALSE)</f>
        <v>42</v>
      </c>
      <c r="G873" t="s">
        <v>1154</v>
      </c>
      <c r="H873">
        <f>VLOOKUP(I873,standarutama_APBD!$A$2:$B$4,2,FALSE)</f>
        <v>4</v>
      </c>
      <c r="I873" t="s">
        <v>1095</v>
      </c>
      <c r="J873" s="1">
        <v>13074578864</v>
      </c>
      <c r="K873">
        <v>2023</v>
      </c>
    </row>
    <row r="874" spans="1:11" x14ac:dyDescent="0.35">
      <c r="A874">
        <f>VLOOKUP(C874,'kode provinsi bps'!$A$1:$B$548,2,FALSE)</f>
        <v>1271</v>
      </c>
      <c r="B874" t="s">
        <v>44</v>
      </c>
      <c r="C874" t="s">
        <v>590</v>
      </c>
      <c r="D874">
        <f>VLOOKUP(E874,standarjenis_APBD!$A$2:$C$36,3,FALSE)</f>
        <v>4301</v>
      </c>
      <c r="E874" t="s">
        <v>1155</v>
      </c>
      <c r="F874">
        <f>VLOOKUP(G874,standarkelompok_APBD!$A$2:$C$10,3,FALSE)</f>
        <v>43</v>
      </c>
      <c r="G874" t="s">
        <v>1156</v>
      </c>
      <c r="H874">
        <f>VLOOKUP(I874,standarutama_APBD!$A$2:$B$4,2,FALSE)</f>
        <v>4</v>
      </c>
      <c r="I874" t="s">
        <v>1095</v>
      </c>
      <c r="J874" s="1">
        <v>1000000</v>
      </c>
      <c r="K874">
        <v>2023</v>
      </c>
    </row>
    <row r="875" spans="1:11" x14ac:dyDescent="0.35">
      <c r="A875">
        <f>VLOOKUP(C875,'kode provinsi bps'!$A$1:$B$548,2,FALSE)</f>
        <v>1271</v>
      </c>
      <c r="B875" t="s">
        <v>44</v>
      </c>
      <c r="C875" t="s">
        <v>590</v>
      </c>
      <c r="D875">
        <f>VLOOKUP(E875,standarjenis_APBD!$A$2:$C$36,3,FALSE)</f>
        <v>4303</v>
      </c>
      <c r="E875" t="s">
        <v>1180</v>
      </c>
      <c r="F875">
        <f>VLOOKUP(G875,standarkelompok_APBD!$A$2:$C$10,3,FALSE)</f>
        <v>43</v>
      </c>
      <c r="G875" t="s">
        <v>1156</v>
      </c>
      <c r="H875">
        <f>VLOOKUP(I875,standarutama_APBD!$A$2:$B$4,2,FALSE)</f>
        <v>4</v>
      </c>
      <c r="I875" t="s">
        <v>1095</v>
      </c>
      <c r="J875" s="1">
        <v>8325571800</v>
      </c>
      <c r="K875">
        <v>2023</v>
      </c>
    </row>
    <row r="876" spans="1:11" x14ac:dyDescent="0.35">
      <c r="A876">
        <f>VLOOKUP(C876,'kode provinsi bps'!$A$1:$B$548,2,FALSE)</f>
        <v>1271</v>
      </c>
      <c r="B876" t="s">
        <v>44</v>
      </c>
      <c r="C876" t="s">
        <v>590</v>
      </c>
      <c r="D876">
        <f>VLOOKUP(E876,standarjenis_APBD!$A$2:$C$36,3,FALSE)</f>
        <v>5101</v>
      </c>
      <c r="E876" t="s">
        <v>1157</v>
      </c>
      <c r="F876">
        <f>VLOOKUP(G876,standarkelompok_APBD!$A$2:$C$10,3,FALSE)</f>
        <v>51</v>
      </c>
      <c r="G876" t="s">
        <v>1158</v>
      </c>
      <c r="H876">
        <f>VLOOKUP(I876,standarutama_APBD!$A$2:$B$4,2,FALSE)</f>
        <v>5</v>
      </c>
      <c r="I876" t="s">
        <v>1108</v>
      </c>
      <c r="J876" s="1">
        <v>293595048904</v>
      </c>
      <c r="K876">
        <v>2023</v>
      </c>
    </row>
    <row r="877" spans="1:11" x14ac:dyDescent="0.35">
      <c r="A877">
        <f>VLOOKUP(C877,'kode provinsi bps'!$A$1:$B$548,2,FALSE)</f>
        <v>1271</v>
      </c>
      <c r="B877" t="s">
        <v>44</v>
      </c>
      <c r="C877" t="s">
        <v>590</v>
      </c>
      <c r="D877">
        <f>VLOOKUP(E877,standarjenis_APBD!$A$2:$C$36,3,FALSE)</f>
        <v>5102</v>
      </c>
      <c r="E877" t="s">
        <v>1159</v>
      </c>
      <c r="F877">
        <f>VLOOKUP(G877,standarkelompok_APBD!$A$2:$C$10,3,FALSE)</f>
        <v>51</v>
      </c>
      <c r="G877" t="s">
        <v>1158</v>
      </c>
      <c r="H877">
        <f>VLOOKUP(I877,standarutama_APBD!$A$2:$B$4,2,FALSE)</f>
        <v>5</v>
      </c>
      <c r="I877" t="s">
        <v>1108</v>
      </c>
      <c r="J877" s="1">
        <v>289026357087</v>
      </c>
      <c r="K877">
        <v>2023</v>
      </c>
    </row>
    <row r="878" spans="1:11" x14ac:dyDescent="0.35">
      <c r="A878">
        <f>VLOOKUP(C878,'kode provinsi bps'!$A$1:$B$548,2,FALSE)</f>
        <v>1271</v>
      </c>
      <c r="B878" t="s">
        <v>44</v>
      </c>
      <c r="C878" t="s">
        <v>590</v>
      </c>
      <c r="D878">
        <f>VLOOKUP(E878,standarjenis_APBD!$A$2:$C$36,3,FALSE)</f>
        <v>5103</v>
      </c>
      <c r="E878" t="s">
        <v>1183</v>
      </c>
      <c r="F878">
        <f>VLOOKUP(G878,standarkelompok_APBD!$A$2:$C$10,3,FALSE)</f>
        <v>51</v>
      </c>
      <c r="G878" t="s">
        <v>1158</v>
      </c>
      <c r="H878">
        <f>VLOOKUP(I878,standarutama_APBD!$A$2:$B$4,2,FALSE)</f>
        <v>5</v>
      </c>
      <c r="I878" t="s">
        <v>1108</v>
      </c>
      <c r="J878" s="1">
        <v>5405089960</v>
      </c>
      <c r="K878">
        <v>2023</v>
      </c>
    </row>
    <row r="879" spans="1:11" x14ac:dyDescent="0.35">
      <c r="A879">
        <f>VLOOKUP(C879,'kode provinsi bps'!$A$1:$B$548,2,FALSE)</f>
        <v>1271</v>
      </c>
      <c r="B879" t="s">
        <v>44</v>
      </c>
      <c r="C879" t="s">
        <v>590</v>
      </c>
      <c r="D879">
        <f>VLOOKUP(E879,standarjenis_APBD!$A$2:$C$36,3,FALSE)</f>
        <v>5105</v>
      </c>
      <c r="E879" t="s">
        <v>1161</v>
      </c>
      <c r="F879">
        <f>VLOOKUP(G879,standarkelompok_APBD!$A$2:$C$10,3,FALSE)</f>
        <v>51</v>
      </c>
      <c r="G879" t="s">
        <v>1158</v>
      </c>
      <c r="H879">
        <f>VLOOKUP(I879,standarutama_APBD!$A$2:$B$4,2,FALSE)</f>
        <v>5</v>
      </c>
      <c r="I879" t="s">
        <v>1108</v>
      </c>
      <c r="J879" s="1">
        <v>10144522850</v>
      </c>
      <c r="K879">
        <v>2023</v>
      </c>
    </row>
    <row r="880" spans="1:11" x14ac:dyDescent="0.35">
      <c r="A880">
        <f>VLOOKUP(C880,'kode provinsi bps'!$A$1:$B$548,2,FALSE)</f>
        <v>1271</v>
      </c>
      <c r="B880" t="s">
        <v>44</v>
      </c>
      <c r="C880" t="s">
        <v>590</v>
      </c>
      <c r="D880">
        <f>VLOOKUP(E880,standarjenis_APBD!$A$2:$C$36,3,FALSE)</f>
        <v>5106</v>
      </c>
      <c r="E880" t="s">
        <v>1162</v>
      </c>
      <c r="F880">
        <f>VLOOKUP(G880,standarkelompok_APBD!$A$2:$C$10,3,FALSE)</f>
        <v>51</v>
      </c>
      <c r="G880" t="s">
        <v>1158</v>
      </c>
      <c r="H880">
        <f>VLOOKUP(I880,standarutama_APBD!$A$2:$B$4,2,FALSE)</f>
        <v>5</v>
      </c>
      <c r="I880" t="s">
        <v>1108</v>
      </c>
      <c r="J880" s="1">
        <v>3235116182</v>
      </c>
      <c r="K880">
        <v>2023</v>
      </c>
    </row>
    <row r="881" spans="1:11" x14ac:dyDescent="0.35">
      <c r="A881">
        <f>VLOOKUP(C881,'kode provinsi bps'!$A$1:$B$548,2,FALSE)</f>
        <v>1271</v>
      </c>
      <c r="B881" t="s">
        <v>44</v>
      </c>
      <c r="C881" t="s">
        <v>590</v>
      </c>
      <c r="D881">
        <f>VLOOKUP(E881,standarjenis_APBD!$A$2:$C$36,3,FALSE)</f>
        <v>5202</v>
      </c>
      <c r="E881" t="s">
        <v>1165</v>
      </c>
      <c r="F881">
        <f>VLOOKUP(G881,standarkelompok_APBD!$A$2:$C$10,3,FALSE)</f>
        <v>52</v>
      </c>
      <c r="G881" t="s">
        <v>1164</v>
      </c>
      <c r="H881">
        <f>VLOOKUP(I881,standarutama_APBD!$A$2:$B$4,2,FALSE)</f>
        <v>5</v>
      </c>
      <c r="I881" t="s">
        <v>1108</v>
      </c>
      <c r="J881" s="1">
        <v>21262956290</v>
      </c>
      <c r="K881">
        <v>2023</v>
      </c>
    </row>
    <row r="882" spans="1:11" x14ac:dyDescent="0.35">
      <c r="A882">
        <f>VLOOKUP(C882,'kode provinsi bps'!$A$1:$B$548,2,FALSE)</f>
        <v>1271</v>
      </c>
      <c r="B882" t="s">
        <v>44</v>
      </c>
      <c r="C882" t="s">
        <v>590</v>
      </c>
      <c r="D882">
        <f>VLOOKUP(E882,standarjenis_APBD!$A$2:$C$36,3,FALSE)</f>
        <v>5203</v>
      </c>
      <c r="E882" t="s">
        <v>1166</v>
      </c>
      <c r="F882">
        <f>VLOOKUP(G882,standarkelompok_APBD!$A$2:$C$10,3,FALSE)</f>
        <v>52</v>
      </c>
      <c r="G882" t="s">
        <v>1164</v>
      </c>
      <c r="H882">
        <f>VLOOKUP(I882,standarutama_APBD!$A$2:$B$4,2,FALSE)</f>
        <v>5</v>
      </c>
      <c r="I882" t="s">
        <v>1108</v>
      </c>
      <c r="J882" s="1">
        <v>44122276841</v>
      </c>
      <c r="K882">
        <v>2023</v>
      </c>
    </row>
    <row r="883" spans="1:11" x14ac:dyDescent="0.35">
      <c r="A883">
        <f>VLOOKUP(C883,'kode provinsi bps'!$A$1:$B$548,2,FALSE)</f>
        <v>1271</v>
      </c>
      <c r="B883" t="s">
        <v>44</v>
      </c>
      <c r="C883" t="s">
        <v>590</v>
      </c>
      <c r="D883">
        <f>VLOOKUP(E883,standarjenis_APBD!$A$2:$C$36,3,FALSE)</f>
        <v>5204</v>
      </c>
      <c r="E883" t="s">
        <v>1167</v>
      </c>
      <c r="F883">
        <f>VLOOKUP(G883,standarkelompok_APBD!$A$2:$C$10,3,FALSE)</f>
        <v>52</v>
      </c>
      <c r="G883" t="s">
        <v>1164</v>
      </c>
      <c r="H883">
        <f>VLOOKUP(I883,standarutama_APBD!$A$2:$B$4,2,FALSE)</f>
        <v>5</v>
      </c>
      <c r="I883" t="s">
        <v>1108</v>
      </c>
      <c r="J883" s="1">
        <v>19004141745</v>
      </c>
      <c r="K883">
        <v>2023</v>
      </c>
    </row>
    <row r="884" spans="1:11" x14ac:dyDescent="0.35">
      <c r="A884">
        <f>VLOOKUP(C884,'kode provinsi bps'!$A$1:$B$548,2,FALSE)</f>
        <v>1271</v>
      </c>
      <c r="B884" t="s">
        <v>44</v>
      </c>
      <c r="C884" t="s">
        <v>590</v>
      </c>
      <c r="D884">
        <f>VLOOKUP(E884,standarjenis_APBD!$A$2:$C$36,3,FALSE)</f>
        <v>5205</v>
      </c>
      <c r="E884" t="s">
        <v>1168</v>
      </c>
      <c r="F884">
        <f>VLOOKUP(G884,standarkelompok_APBD!$A$2:$C$10,3,FALSE)</f>
        <v>52</v>
      </c>
      <c r="G884" t="s">
        <v>1164</v>
      </c>
      <c r="H884">
        <f>VLOOKUP(I884,standarutama_APBD!$A$2:$B$4,2,FALSE)</f>
        <v>5</v>
      </c>
      <c r="I884" t="s">
        <v>1108</v>
      </c>
      <c r="J884" s="1">
        <v>4334913091</v>
      </c>
      <c r="K884">
        <v>2023</v>
      </c>
    </row>
    <row r="885" spans="1:11" x14ac:dyDescent="0.35">
      <c r="A885">
        <f>VLOOKUP(C885,'kode provinsi bps'!$A$1:$B$548,2,FALSE)</f>
        <v>1271</v>
      </c>
      <c r="B885" t="s">
        <v>44</v>
      </c>
      <c r="C885" t="s">
        <v>590</v>
      </c>
      <c r="D885">
        <f>VLOOKUP(E885,standarjenis_APBD!$A$2:$C$36,3,FALSE)</f>
        <v>5206</v>
      </c>
      <c r="E885" t="s">
        <v>1181</v>
      </c>
      <c r="F885">
        <f>VLOOKUP(G885,standarkelompok_APBD!$A$2:$C$10,3,FALSE)</f>
        <v>52</v>
      </c>
      <c r="G885" t="s">
        <v>1164</v>
      </c>
      <c r="H885">
        <f>VLOOKUP(I885,standarutama_APBD!$A$2:$B$4,2,FALSE)</f>
        <v>5</v>
      </c>
      <c r="I885" t="s">
        <v>1108</v>
      </c>
      <c r="J885" s="1">
        <v>104025000</v>
      </c>
      <c r="K885">
        <v>2023</v>
      </c>
    </row>
    <row r="886" spans="1:11" x14ac:dyDescent="0.35">
      <c r="A886">
        <f>VLOOKUP(C886,'kode provinsi bps'!$A$1:$B$548,2,FALSE)</f>
        <v>1271</v>
      </c>
      <c r="B886" t="s">
        <v>44</v>
      </c>
      <c r="C886" t="s">
        <v>590</v>
      </c>
      <c r="D886">
        <f>VLOOKUP(E886,standarjenis_APBD!$A$2:$C$36,3,FALSE)</f>
        <v>5301</v>
      </c>
      <c r="E886" t="s">
        <v>1169</v>
      </c>
      <c r="F886">
        <f>VLOOKUP(G886,standarkelompok_APBD!$A$2:$C$10,3,FALSE)</f>
        <v>53</v>
      </c>
      <c r="G886" t="s">
        <v>1170</v>
      </c>
      <c r="H886">
        <f>VLOOKUP(I886,standarutama_APBD!$A$2:$B$4,2,FALSE)</f>
        <v>5</v>
      </c>
      <c r="I886" t="s">
        <v>1108</v>
      </c>
      <c r="J886" s="1">
        <v>2500000000</v>
      </c>
      <c r="K886">
        <v>2023</v>
      </c>
    </row>
    <row r="887" spans="1:11" x14ac:dyDescent="0.35">
      <c r="A887">
        <f>VLOOKUP(C887,'kode provinsi bps'!$A$1:$B$548,2,FALSE)</f>
        <v>1271</v>
      </c>
      <c r="B887" t="s">
        <v>44</v>
      </c>
      <c r="C887" t="s">
        <v>590</v>
      </c>
      <c r="D887">
        <f>VLOOKUP(E887,standarjenis_APBD!$A$2:$C$36,3,FALSE)</f>
        <v>6101</v>
      </c>
      <c r="E887" t="s">
        <v>1174</v>
      </c>
      <c r="F887">
        <f>VLOOKUP(G887,standarkelompok_APBD!$A$2:$C$10,3,FALSE)</f>
        <v>61</v>
      </c>
      <c r="G887" t="s">
        <v>1175</v>
      </c>
      <c r="H887">
        <f>VLOOKUP(I887,standarutama_APBD!$A$2:$B$4,2,FALSE)</f>
        <v>6</v>
      </c>
      <c r="I887" t="s">
        <v>1128</v>
      </c>
      <c r="J887" s="1">
        <v>87615718880</v>
      </c>
      <c r="K887">
        <v>2023</v>
      </c>
    </row>
    <row r="888" spans="1:11" x14ac:dyDescent="0.35">
      <c r="A888">
        <f>VLOOKUP(C888,'kode provinsi bps'!$A$1:$B$548,2,FALSE)</f>
        <v>1271</v>
      </c>
      <c r="B888" t="s">
        <v>44</v>
      </c>
      <c r="C888" t="s">
        <v>590</v>
      </c>
      <c r="D888">
        <f>VLOOKUP(E888,standarjenis_APBD!$A$2:$C$36,3,FALSE)</f>
        <v>6104</v>
      </c>
      <c r="E888" t="s">
        <v>1184</v>
      </c>
      <c r="F888">
        <f>VLOOKUP(G888,standarkelompok_APBD!$A$2:$C$10,3,FALSE)</f>
        <v>61</v>
      </c>
      <c r="G888" t="s">
        <v>1175</v>
      </c>
      <c r="H888">
        <f>VLOOKUP(I888,standarutama_APBD!$A$2:$B$4,2,FALSE)</f>
        <v>6</v>
      </c>
      <c r="I888" t="s">
        <v>1128</v>
      </c>
      <c r="J888" s="1">
        <v>16710643283</v>
      </c>
      <c r="K888">
        <v>2023</v>
      </c>
    </row>
    <row r="889" spans="1:11" x14ac:dyDescent="0.35">
      <c r="A889">
        <f>VLOOKUP(C889,'kode provinsi bps'!$A$1:$B$548,2,FALSE)</f>
        <v>1271</v>
      </c>
      <c r="B889" t="s">
        <v>44</v>
      </c>
      <c r="C889" t="s">
        <v>590</v>
      </c>
      <c r="D889">
        <f>VLOOKUP(E889,standarjenis_APBD!$A$2:$C$36,3,FALSE)</f>
        <v>6202</v>
      </c>
      <c r="E889" t="s">
        <v>1178</v>
      </c>
      <c r="F889">
        <f>VLOOKUP(G889,standarkelompok_APBD!$A$2:$C$10,3,FALSE)</f>
        <v>62</v>
      </c>
      <c r="G889" t="s">
        <v>1177</v>
      </c>
      <c r="H889">
        <f>VLOOKUP(I889,standarutama_APBD!$A$2:$B$4,2,FALSE)</f>
        <v>6</v>
      </c>
      <c r="I889" t="s">
        <v>1128</v>
      </c>
      <c r="J889" s="1">
        <v>3701416824</v>
      </c>
      <c r="K889">
        <v>2023</v>
      </c>
    </row>
    <row r="890" spans="1:11" x14ac:dyDescent="0.35">
      <c r="A890">
        <f>VLOOKUP(C890,'kode provinsi bps'!$A$1:$B$548,2,FALSE)</f>
        <v>1271</v>
      </c>
      <c r="B890" t="s">
        <v>44</v>
      </c>
      <c r="C890" t="s">
        <v>590</v>
      </c>
      <c r="D890">
        <f>VLOOKUP(E890,standarjenis_APBD!$A$2:$C$36,3,FALSE)</f>
        <v>6203</v>
      </c>
      <c r="E890" t="s">
        <v>1182</v>
      </c>
      <c r="F890">
        <f>VLOOKUP(G890,standarkelompok_APBD!$A$2:$C$10,3,FALSE)</f>
        <v>62</v>
      </c>
      <c r="G890" t="s">
        <v>1177</v>
      </c>
      <c r="H890">
        <f>VLOOKUP(I890,standarutama_APBD!$A$2:$B$4,2,FALSE)</f>
        <v>6</v>
      </c>
      <c r="I890" t="s">
        <v>1128</v>
      </c>
      <c r="J890" s="1">
        <v>3210026907</v>
      </c>
      <c r="K890">
        <v>2023</v>
      </c>
    </row>
    <row r="891" spans="1:11" x14ac:dyDescent="0.35">
      <c r="A891">
        <f>VLOOKUP(C891,'kode provinsi bps'!$A$1:$B$548,2,FALSE)</f>
        <v>1272</v>
      </c>
      <c r="B891" t="s">
        <v>45</v>
      </c>
      <c r="C891" t="s">
        <v>591</v>
      </c>
      <c r="D891">
        <f>VLOOKUP(E891,standarjenis_APBD!$A$2:$C$36,3,FALSE)</f>
        <v>4101</v>
      </c>
      <c r="E891" t="s">
        <v>1148</v>
      </c>
      <c r="F891">
        <f>VLOOKUP(G891,standarkelompok_APBD!$A$2:$C$10,3,FALSE)</f>
        <v>41</v>
      </c>
      <c r="G891" t="s">
        <v>1149</v>
      </c>
      <c r="H891">
        <f>VLOOKUP(I891,standarutama_APBD!$A$2:$B$4,2,FALSE)</f>
        <v>4</v>
      </c>
      <c r="I891" t="s">
        <v>1095</v>
      </c>
      <c r="J891" s="1">
        <v>21300000000</v>
      </c>
      <c r="K891">
        <v>2023</v>
      </c>
    </row>
    <row r="892" spans="1:11" x14ac:dyDescent="0.35">
      <c r="A892">
        <f>VLOOKUP(C892,'kode provinsi bps'!$A$1:$B$548,2,FALSE)</f>
        <v>1272</v>
      </c>
      <c r="B892" t="s">
        <v>45</v>
      </c>
      <c r="C892" t="s">
        <v>591</v>
      </c>
      <c r="D892">
        <f>VLOOKUP(E892,standarjenis_APBD!$A$2:$C$36,3,FALSE)</f>
        <v>4102</v>
      </c>
      <c r="E892" t="s">
        <v>1150</v>
      </c>
      <c r="F892">
        <f>VLOOKUP(G892,standarkelompok_APBD!$A$2:$C$10,3,FALSE)</f>
        <v>41</v>
      </c>
      <c r="G892" t="s">
        <v>1149</v>
      </c>
      <c r="H892">
        <f>VLOOKUP(I892,standarutama_APBD!$A$2:$B$4,2,FALSE)</f>
        <v>4</v>
      </c>
      <c r="I892" t="s">
        <v>1095</v>
      </c>
      <c r="J892" s="1">
        <v>4686665000</v>
      </c>
      <c r="K892">
        <v>2023</v>
      </c>
    </row>
    <row r="893" spans="1:11" x14ac:dyDescent="0.35">
      <c r="A893">
        <f>VLOOKUP(C893,'kode provinsi bps'!$A$1:$B$548,2,FALSE)</f>
        <v>1272</v>
      </c>
      <c r="B893" t="s">
        <v>45</v>
      </c>
      <c r="C893" t="s">
        <v>591</v>
      </c>
      <c r="D893">
        <f>VLOOKUP(E893,standarjenis_APBD!$A$2:$C$36,3,FALSE)</f>
        <v>4103</v>
      </c>
      <c r="E893" t="s">
        <v>1151</v>
      </c>
      <c r="F893">
        <f>VLOOKUP(G893,standarkelompok_APBD!$A$2:$C$10,3,FALSE)</f>
        <v>41</v>
      </c>
      <c r="G893" t="s">
        <v>1149</v>
      </c>
      <c r="H893">
        <f>VLOOKUP(I893,standarutama_APBD!$A$2:$B$4,2,FALSE)</f>
        <v>4</v>
      </c>
      <c r="I893" t="s">
        <v>1095</v>
      </c>
      <c r="J893" s="1">
        <v>8257028850</v>
      </c>
      <c r="K893">
        <v>2023</v>
      </c>
    </row>
    <row r="894" spans="1:11" x14ac:dyDescent="0.35">
      <c r="A894">
        <f>VLOOKUP(C894,'kode provinsi bps'!$A$1:$B$548,2,FALSE)</f>
        <v>1272</v>
      </c>
      <c r="B894" t="s">
        <v>45</v>
      </c>
      <c r="C894" t="s">
        <v>591</v>
      </c>
      <c r="D894">
        <f>VLOOKUP(E894,standarjenis_APBD!$A$2:$C$36,3,FALSE)</f>
        <v>4104</v>
      </c>
      <c r="E894" t="s">
        <v>1152</v>
      </c>
      <c r="F894">
        <f>VLOOKUP(G894,standarkelompok_APBD!$A$2:$C$10,3,FALSE)</f>
        <v>41</v>
      </c>
      <c r="G894" t="s">
        <v>1149</v>
      </c>
      <c r="H894">
        <f>VLOOKUP(I894,standarutama_APBD!$A$2:$B$4,2,FALSE)</f>
        <v>4</v>
      </c>
      <c r="I894" t="s">
        <v>1095</v>
      </c>
      <c r="J894" s="1">
        <v>42100000000</v>
      </c>
      <c r="K894">
        <v>2023</v>
      </c>
    </row>
    <row r="895" spans="1:11" x14ac:dyDescent="0.35">
      <c r="A895">
        <f>VLOOKUP(C895,'kode provinsi bps'!$A$1:$B$548,2,FALSE)</f>
        <v>1272</v>
      </c>
      <c r="B895" t="s">
        <v>45</v>
      </c>
      <c r="C895" t="s">
        <v>591</v>
      </c>
      <c r="D895">
        <f>VLOOKUP(E895,standarjenis_APBD!$A$2:$C$36,3,FALSE)</f>
        <v>4201</v>
      </c>
      <c r="E895" t="s">
        <v>1153</v>
      </c>
      <c r="F895">
        <f>VLOOKUP(G895,standarkelompok_APBD!$A$2:$C$10,3,FALSE)</f>
        <v>42</v>
      </c>
      <c r="G895" t="s">
        <v>1154</v>
      </c>
      <c r="H895">
        <f>VLOOKUP(I895,standarutama_APBD!$A$2:$B$4,2,FALSE)</f>
        <v>4</v>
      </c>
      <c r="I895" t="s">
        <v>1095</v>
      </c>
      <c r="J895" s="1">
        <v>529820523000</v>
      </c>
      <c r="K895">
        <v>2023</v>
      </c>
    </row>
    <row r="896" spans="1:11" x14ac:dyDescent="0.35">
      <c r="A896">
        <f>VLOOKUP(C896,'kode provinsi bps'!$A$1:$B$548,2,FALSE)</f>
        <v>1272</v>
      </c>
      <c r="B896" t="s">
        <v>45</v>
      </c>
      <c r="C896" t="s">
        <v>591</v>
      </c>
      <c r="D896">
        <f>VLOOKUP(E896,standarjenis_APBD!$A$2:$C$36,3,FALSE)</f>
        <v>4202</v>
      </c>
      <c r="E896" t="s">
        <v>1179</v>
      </c>
      <c r="F896">
        <f>VLOOKUP(G896,standarkelompok_APBD!$A$2:$C$10,3,FALSE)</f>
        <v>42</v>
      </c>
      <c r="G896" t="s">
        <v>1154</v>
      </c>
      <c r="H896">
        <f>VLOOKUP(I896,standarutama_APBD!$A$2:$B$4,2,FALSE)</f>
        <v>4</v>
      </c>
      <c r="I896" t="s">
        <v>1095</v>
      </c>
      <c r="J896" s="1">
        <v>32549590570</v>
      </c>
      <c r="K896">
        <v>2023</v>
      </c>
    </row>
    <row r="897" spans="1:11" x14ac:dyDescent="0.35">
      <c r="A897">
        <f>VLOOKUP(C897,'kode provinsi bps'!$A$1:$B$548,2,FALSE)</f>
        <v>1272</v>
      </c>
      <c r="B897" t="s">
        <v>45</v>
      </c>
      <c r="C897" t="s">
        <v>591</v>
      </c>
      <c r="D897">
        <f>VLOOKUP(E897,standarjenis_APBD!$A$2:$C$36,3,FALSE)</f>
        <v>4303</v>
      </c>
      <c r="E897" t="s">
        <v>1180</v>
      </c>
      <c r="F897">
        <f>VLOOKUP(G897,standarkelompok_APBD!$A$2:$C$10,3,FALSE)</f>
        <v>43</v>
      </c>
      <c r="G897" t="s">
        <v>1156</v>
      </c>
      <c r="H897">
        <f>VLOOKUP(I897,standarutama_APBD!$A$2:$B$4,2,FALSE)</f>
        <v>4</v>
      </c>
      <c r="I897" t="s">
        <v>1095</v>
      </c>
      <c r="J897" s="1">
        <v>12300000000</v>
      </c>
      <c r="K897">
        <v>2023</v>
      </c>
    </row>
    <row r="898" spans="1:11" x14ac:dyDescent="0.35">
      <c r="A898">
        <f>VLOOKUP(C898,'kode provinsi bps'!$A$1:$B$548,2,FALSE)</f>
        <v>1272</v>
      </c>
      <c r="B898" t="s">
        <v>45</v>
      </c>
      <c r="C898" t="s">
        <v>591</v>
      </c>
      <c r="D898">
        <f>VLOOKUP(E898,standarjenis_APBD!$A$2:$C$36,3,FALSE)</f>
        <v>5101</v>
      </c>
      <c r="E898" t="s">
        <v>1157</v>
      </c>
      <c r="F898">
        <f>VLOOKUP(G898,standarkelompok_APBD!$A$2:$C$10,3,FALSE)</f>
        <v>51</v>
      </c>
      <c r="G898" t="s">
        <v>1158</v>
      </c>
      <c r="H898">
        <f>VLOOKUP(I898,standarutama_APBD!$A$2:$B$4,2,FALSE)</f>
        <v>5</v>
      </c>
      <c r="I898" t="s">
        <v>1108</v>
      </c>
      <c r="J898" s="1">
        <v>334984099956</v>
      </c>
      <c r="K898">
        <v>2023</v>
      </c>
    </row>
    <row r="899" spans="1:11" x14ac:dyDescent="0.35">
      <c r="A899">
        <f>VLOOKUP(C899,'kode provinsi bps'!$A$1:$B$548,2,FALSE)</f>
        <v>1272</v>
      </c>
      <c r="B899" t="s">
        <v>45</v>
      </c>
      <c r="C899" t="s">
        <v>591</v>
      </c>
      <c r="D899">
        <f>VLOOKUP(E899,standarjenis_APBD!$A$2:$C$36,3,FALSE)</f>
        <v>5102</v>
      </c>
      <c r="E899" t="s">
        <v>1159</v>
      </c>
      <c r="F899">
        <f>VLOOKUP(G899,standarkelompok_APBD!$A$2:$C$10,3,FALSE)</f>
        <v>51</v>
      </c>
      <c r="G899" t="s">
        <v>1158</v>
      </c>
      <c r="H899">
        <f>VLOOKUP(I899,standarutama_APBD!$A$2:$B$4,2,FALSE)</f>
        <v>5</v>
      </c>
      <c r="I899" t="s">
        <v>1108</v>
      </c>
      <c r="J899" s="1">
        <v>256472447824</v>
      </c>
      <c r="K899">
        <v>2023</v>
      </c>
    </row>
    <row r="900" spans="1:11" x14ac:dyDescent="0.35">
      <c r="A900">
        <f>VLOOKUP(C900,'kode provinsi bps'!$A$1:$B$548,2,FALSE)</f>
        <v>1272</v>
      </c>
      <c r="B900" t="s">
        <v>45</v>
      </c>
      <c r="C900" t="s">
        <v>591</v>
      </c>
      <c r="D900">
        <f>VLOOKUP(E900,standarjenis_APBD!$A$2:$C$36,3,FALSE)</f>
        <v>5105</v>
      </c>
      <c r="E900" t="s">
        <v>1161</v>
      </c>
      <c r="F900">
        <f>VLOOKUP(G900,standarkelompok_APBD!$A$2:$C$10,3,FALSE)</f>
        <v>51</v>
      </c>
      <c r="G900" t="s">
        <v>1158</v>
      </c>
      <c r="H900">
        <f>VLOOKUP(I900,standarutama_APBD!$A$2:$B$4,2,FALSE)</f>
        <v>5</v>
      </c>
      <c r="I900" t="s">
        <v>1108</v>
      </c>
      <c r="J900" s="1">
        <v>13148874698</v>
      </c>
      <c r="K900">
        <v>2023</v>
      </c>
    </row>
    <row r="901" spans="1:11" x14ac:dyDescent="0.35">
      <c r="A901">
        <f>VLOOKUP(C901,'kode provinsi bps'!$A$1:$B$548,2,FALSE)</f>
        <v>1272</v>
      </c>
      <c r="B901" t="s">
        <v>45</v>
      </c>
      <c r="C901" t="s">
        <v>591</v>
      </c>
      <c r="D901">
        <f>VLOOKUP(E901,standarjenis_APBD!$A$2:$C$36,3,FALSE)</f>
        <v>5106</v>
      </c>
      <c r="E901" t="s">
        <v>1162</v>
      </c>
      <c r="F901">
        <f>VLOOKUP(G901,standarkelompok_APBD!$A$2:$C$10,3,FALSE)</f>
        <v>51</v>
      </c>
      <c r="G901" t="s">
        <v>1158</v>
      </c>
      <c r="H901">
        <f>VLOOKUP(I901,standarutama_APBD!$A$2:$B$4,2,FALSE)</f>
        <v>5</v>
      </c>
      <c r="I901" t="s">
        <v>1108</v>
      </c>
      <c r="J901" s="1">
        <v>4584150000</v>
      </c>
      <c r="K901">
        <v>2023</v>
      </c>
    </row>
    <row r="902" spans="1:11" x14ac:dyDescent="0.35">
      <c r="A902">
        <f>VLOOKUP(C902,'kode provinsi bps'!$A$1:$B$548,2,FALSE)</f>
        <v>1272</v>
      </c>
      <c r="B902" t="s">
        <v>45</v>
      </c>
      <c r="C902" t="s">
        <v>591</v>
      </c>
      <c r="D902">
        <f>VLOOKUP(E902,standarjenis_APBD!$A$2:$C$36,3,FALSE)</f>
        <v>5201</v>
      </c>
      <c r="E902" t="s">
        <v>1163</v>
      </c>
      <c r="F902">
        <f>VLOOKUP(G902,standarkelompok_APBD!$A$2:$C$10,3,FALSE)</f>
        <v>52</v>
      </c>
      <c r="G902" t="s">
        <v>1164</v>
      </c>
      <c r="H902">
        <f>VLOOKUP(I902,standarutama_APBD!$A$2:$B$4,2,FALSE)</f>
        <v>5</v>
      </c>
      <c r="I902" t="s">
        <v>1108</v>
      </c>
      <c r="J902" s="1">
        <v>150460000</v>
      </c>
      <c r="K902">
        <v>2023</v>
      </c>
    </row>
    <row r="903" spans="1:11" x14ac:dyDescent="0.35">
      <c r="A903">
        <f>VLOOKUP(C903,'kode provinsi bps'!$A$1:$B$548,2,FALSE)</f>
        <v>1272</v>
      </c>
      <c r="B903" t="s">
        <v>45</v>
      </c>
      <c r="C903" t="s">
        <v>591</v>
      </c>
      <c r="D903">
        <f>VLOOKUP(E903,standarjenis_APBD!$A$2:$C$36,3,FALSE)</f>
        <v>5202</v>
      </c>
      <c r="E903" t="s">
        <v>1165</v>
      </c>
      <c r="F903">
        <f>VLOOKUP(G903,standarkelompok_APBD!$A$2:$C$10,3,FALSE)</f>
        <v>52</v>
      </c>
      <c r="G903" t="s">
        <v>1164</v>
      </c>
      <c r="H903">
        <f>VLOOKUP(I903,standarutama_APBD!$A$2:$B$4,2,FALSE)</f>
        <v>5</v>
      </c>
      <c r="I903" t="s">
        <v>1108</v>
      </c>
      <c r="J903" s="1">
        <v>18414106244</v>
      </c>
      <c r="K903">
        <v>2023</v>
      </c>
    </row>
    <row r="904" spans="1:11" x14ac:dyDescent="0.35">
      <c r="A904">
        <f>VLOOKUP(C904,'kode provinsi bps'!$A$1:$B$548,2,FALSE)</f>
        <v>1272</v>
      </c>
      <c r="B904" t="s">
        <v>45</v>
      </c>
      <c r="C904" t="s">
        <v>591</v>
      </c>
      <c r="D904">
        <f>VLOOKUP(E904,standarjenis_APBD!$A$2:$C$36,3,FALSE)</f>
        <v>5203</v>
      </c>
      <c r="E904" t="s">
        <v>1166</v>
      </c>
      <c r="F904">
        <f>VLOOKUP(G904,standarkelompok_APBD!$A$2:$C$10,3,FALSE)</f>
        <v>52</v>
      </c>
      <c r="G904" t="s">
        <v>1164</v>
      </c>
      <c r="H904">
        <f>VLOOKUP(I904,standarutama_APBD!$A$2:$B$4,2,FALSE)</f>
        <v>5</v>
      </c>
      <c r="I904" t="s">
        <v>1108</v>
      </c>
      <c r="J904" s="1">
        <v>20516779000</v>
      </c>
      <c r="K904">
        <v>2023</v>
      </c>
    </row>
    <row r="905" spans="1:11" x14ac:dyDescent="0.35">
      <c r="A905">
        <f>VLOOKUP(C905,'kode provinsi bps'!$A$1:$B$548,2,FALSE)</f>
        <v>1272</v>
      </c>
      <c r="B905" t="s">
        <v>45</v>
      </c>
      <c r="C905" t="s">
        <v>591</v>
      </c>
      <c r="D905">
        <f>VLOOKUP(E905,standarjenis_APBD!$A$2:$C$36,3,FALSE)</f>
        <v>5204</v>
      </c>
      <c r="E905" t="s">
        <v>1167</v>
      </c>
      <c r="F905">
        <f>VLOOKUP(G905,standarkelompok_APBD!$A$2:$C$10,3,FALSE)</f>
        <v>52</v>
      </c>
      <c r="G905" t="s">
        <v>1164</v>
      </c>
      <c r="H905">
        <f>VLOOKUP(I905,standarutama_APBD!$A$2:$B$4,2,FALSE)</f>
        <v>5</v>
      </c>
      <c r="I905" t="s">
        <v>1108</v>
      </c>
      <c r="J905" s="1">
        <v>37993808004</v>
      </c>
      <c r="K905">
        <v>2023</v>
      </c>
    </row>
    <row r="906" spans="1:11" x14ac:dyDescent="0.35">
      <c r="A906">
        <f>VLOOKUP(C906,'kode provinsi bps'!$A$1:$B$548,2,FALSE)</f>
        <v>1272</v>
      </c>
      <c r="B906" t="s">
        <v>45</v>
      </c>
      <c r="C906" t="s">
        <v>591</v>
      </c>
      <c r="D906">
        <f>VLOOKUP(E906,standarjenis_APBD!$A$2:$C$36,3,FALSE)</f>
        <v>5205</v>
      </c>
      <c r="E906" t="s">
        <v>1168</v>
      </c>
      <c r="F906">
        <f>VLOOKUP(G906,standarkelompok_APBD!$A$2:$C$10,3,FALSE)</f>
        <v>52</v>
      </c>
      <c r="G906" t="s">
        <v>1164</v>
      </c>
      <c r="H906">
        <f>VLOOKUP(I906,standarutama_APBD!$A$2:$B$4,2,FALSE)</f>
        <v>5</v>
      </c>
      <c r="I906" t="s">
        <v>1108</v>
      </c>
      <c r="J906" s="1">
        <v>3649243900</v>
      </c>
      <c r="K906">
        <v>2023</v>
      </c>
    </row>
    <row r="907" spans="1:11" x14ac:dyDescent="0.35">
      <c r="A907">
        <f>VLOOKUP(C907,'kode provinsi bps'!$A$1:$B$548,2,FALSE)</f>
        <v>1272</v>
      </c>
      <c r="B907" t="s">
        <v>45</v>
      </c>
      <c r="C907" t="s">
        <v>591</v>
      </c>
      <c r="D907">
        <f>VLOOKUP(E907,standarjenis_APBD!$A$2:$C$36,3,FALSE)</f>
        <v>5301</v>
      </c>
      <c r="E907" t="s">
        <v>1169</v>
      </c>
      <c r="F907">
        <f>VLOOKUP(G907,standarkelompok_APBD!$A$2:$C$10,3,FALSE)</f>
        <v>53</v>
      </c>
      <c r="G907" t="s">
        <v>1170</v>
      </c>
      <c r="H907">
        <f>VLOOKUP(I907,standarutama_APBD!$A$2:$B$4,2,FALSE)</f>
        <v>5</v>
      </c>
      <c r="I907" t="s">
        <v>1108</v>
      </c>
      <c r="J907" s="1">
        <v>2200000000</v>
      </c>
      <c r="K907">
        <v>2023</v>
      </c>
    </row>
    <row r="908" spans="1:11" x14ac:dyDescent="0.35">
      <c r="A908">
        <f>VLOOKUP(C908,'kode provinsi bps'!$A$1:$B$548,2,FALSE)</f>
        <v>1272</v>
      </c>
      <c r="B908" t="s">
        <v>45</v>
      </c>
      <c r="C908" t="s">
        <v>591</v>
      </c>
      <c r="D908">
        <f>VLOOKUP(E908,standarjenis_APBD!$A$2:$C$36,3,FALSE)</f>
        <v>6101</v>
      </c>
      <c r="E908" t="s">
        <v>1174</v>
      </c>
      <c r="F908">
        <f>VLOOKUP(G908,standarkelompok_APBD!$A$2:$C$10,3,FALSE)</f>
        <v>61</v>
      </c>
      <c r="G908" t="s">
        <v>1175</v>
      </c>
      <c r="H908">
        <f>VLOOKUP(I908,standarutama_APBD!$A$2:$B$4,2,FALSE)</f>
        <v>6</v>
      </c>
      <c r="I908" t="s">
        <v>1128</v>
      </c>
      <c r="J908" s="1">
        <v>43400162206</v>
      </c>
      <c r="K908">
        <v>2023</v>
      </c>
    </row>
    <row r="909" spans="1:11" x14ac:dyDescent="0.35">
      <c r="A909">
        <f>VLOOKUP(C909,'kode provinsi bps'!$A$1:$B$548,2,FALSE)</f>
        <v>1272</v>
      </c>
      <c r="B909" t="s">
        <v>45</v>
      </c>
      <c r="C909" t="s">
        <v>591</v>
      </c>
      <c r="D909">
        <f>VLOOKUP(E909,standarjenis_APBD!$A$2:$C$36,3,FALSE)</f>
        <v>6105</v>
      </c>
      <c r="E909" t="s">
        <v>1185</v>
      </c>
      <c r="F909">
        <f>VLOOKUP(G909,standarkelompok_APBD!$A$2:$C$10,3,FALSE)</f>
        <v>61</v>
      </c>
      <c r="G909" t="s">
        <v>1175</v>
      </c>
      <c r="H909">
        <f>VLOOKUP(I909,standarutama_APBD!$A$2:$B$4,2,FALSE)</f>
        <v>6</v>
      </c>
      <c r="I909" t="s">
        <v>1128</v>
      </c>
      <c r="J909" s="1">
        <v>1200000000</v>
      </c>
      <c r="K909">
        <v>2023</v>
      </c>
    </row>
    <row r="910" spans="1:11" x14ac:dyDescent="0.35">
      <c r="A910">
        <f>VLOOKUP(C910,'kode provinsi bps'!$A$1:$B$548,2,FALSE)</f>
        <v>1272</v>
      </c>
      <c r="B910" t="s">
        <v>45</v>
      </c>
      <c r="C910" t="s">
        <v>591</v>
      </c>
      <c r="D910">
        <f>VLOOKUP(E910,standarjenis_APBD!$A$2:$C$36,3,FALSE)</f>
        <v>6202</v>
      </c>
      <c r="E910" t="s">
        <v>1178</v>
      </c>
      <c r="F910">
        <f>VLOOKUP(G910,standarkelompok_APBD!$A$2:$C$10,3,FALSE)</f>
        <v>62</v>
      </c>
      <c r="G910" t="s">
        <v>1177</v>
      </c>
      <c r="H910">
        <f>VLOOKUP(I910,standarutama_APBD!$A$2:$B$4,2,FALSE)</f>
        <v>6</v>
      </c>
      <c r="I910" t="s">
        <v>1128</v>
      </c>
      <c r="J910" s="1">
        <v>3500000000</v>
      </c>
      <c r="K910">
        <v>2023</v>
      </c>
    </row>
    <row r="911" spans="1:11" x14ac:dyDescent="0.35">
      <c r="A911">
        <f>VLOOKUP(C911,'kode provinsi bps'!$A$1:$B$548,2,FALSE)</f>
        <v>1274</v>
      </c>
      <c r="B911" t="s">
        <v>46</v>
      </c>
      <c r="C911" t="s">
        <v>592</v>
      </c>
      <c r="D911">
        <f>VLOOKUP(E911,standarjenis_APBD!$A$2:$C$36,3,FALSE)</f>
        <v>4101</v>
      </c>
      <c r="E911" t="s">
        <v>1148</v>
      </c>
      <c r="F911">
        <f>VLOOKUP(G911,standarkelompok_APBD!$A$2:$C$10,3,FALSE)</f>
        <v>41</v>
      </c>
      <c r="G911" t="s">
        <v>1149</v>
      </c>
      <c r="H911">
        <f>VLOOKUP(I911,standarutama_APBD!$A$2:$B$4,2,FALSE)</f>
        <v>4</v>
      </c>
      <c r="I911" t="s">
        <v>1095</v>
      </c>
      <c r="J911" s="1">
        <v>38380000000</v>
      </c>
      <c r="K911">
        <v>2023</v>
      </c>
    </row>
    <row r="912" spans="1:11" x14ac:dyDescent="0.35">
      <c r="A912">
        <f>VLOOKUP(C912,'kode provinsi bps'!$A$1:$B$548,2,FALSE)</f>
        <v>1274</v>
      </c>
      <c r="B912" t="s">
        <v>46</v>
      </c>
      <c r="C912" t="s">
        <v>592</v>
      </c>
      <c r="D912">
        <f>VLOOKUP(E912,standarjenis_APBD!$A$2:$C$36,3,FALSE)</f>
        <v>4102</v>
      </c>
      <c r="E912" t="s">
        <v>1150</v>
      </c>
      <c r="F912">
        <f>VLOOKUP(G912,standarkelompok_APBD!$A$2:$C$10,3,FALSE)</f>
        <v>41</v>
      </c>
      <c r="G912" t="s">
        <v>1149</v>
      </c>
      <c r="H912">
        <f>VLOOKUP(I912,standarutama_APBD!$A$2:$B$4,2,FALSE)</f>
        <v>4</v>
      </c>
      <c r="I912" t="s">
        <v>1095</v>
      </c>
      <c r="J912" s="1">
        <v>3889200000</v>
      </c>
      <c r="K912">
        <v>2023</v>
      </c>
    </row>
    <row r="913" spans="1:11" x14ac:dyDescent="0.35">
      <c r="A913">
        <f>VLOOKUP(C913,'kode provinsi bps'!$A$1:$B$548,2,FALSE)</f>
        <v>1274</v>
      </c>
      <c r="B913" t="s">
        <v>46</v>
      </c>
      <c r="C913" t="s">
        <v>592</v>
      </c>
      <c r="D913">
        <f>VLOOKUP(E913,standarjenis_APBD!$A$2:$C$36,3,FALSE)</f>
        <v>4103</v>
      </c>
      <c r="E913" t="s">
        <v>1151</v>
      </c>
      <c r="F913">
        <f>VLOOKUP(G913,standarkelompok_APBD!$A$2:$C$10,3,FALSE)</f>
        <v>41</v>
      </c>
      <c r="G913" t="s">
        <v>1149</v>
      </c>
      <c r="H913">
        <f>VLOOKUP(I913,standarutama_APBD!$A$2:$B$4,2,FALSE)</f>
        <v>4</v>
      </c>
      <c r="I913" t="s">
        <v>1095</v>
      </c>
      <c r="J913" s="1">
        <v>14891600000</v>
      </c>
      <c r="K913">
        <v>2023</v>
      </c>
    </row>
    <row r="914" spans="1:11" x14ac:dyDescent="0.35">
      <c r="A914">
        <f>VLOOKUP(C914,'kode provinsi bps'!$A$1:$B$548,2,FALSE)</f>
        <v>1274</v>
      </c>
      <c r="B914" t="s">
        <v>46</v>
      </c>
      <c r="C914" t="s">
        <v>592</v>
      </c>
      <c r="D914">
        <f>VLOOKUP(E914,standarjenis_APBD!$A$2:$C$36,3,FALSE)</f>
        <v>4104</v>
      </c>
      <c r="E914" t="s">
        <v>1152</v>
      </c>
      <c r="F914">
        <f>VLOOKUP(G914,standarkelompok_APBD!$A$2:$C$10,3,FALSE)</f>
        <v>41</v>
      </c>
      <c r="G914" t="s">
        <v>1149</v>
      </c>
      <c r="H914">
        <f>VLOOKUP(I914,standarutama_APBD!$A$2:$B$4,2,FALSE)</f>
        <v>4</v>
      </c>
      <c r="I914" t="s">
        <v>1095</v>
      </c>
      <c r="J914" s="1">
        <v>56048820522</v>
      </c>
      <c r="K914">
        <v>2023</v>
      </c>
    </row>
    <row r="915" spans="1:11" x14ac:dyDescent="0.35">
      <c r="A915">
        <f>VLOOKUP(C915,'kode provinsi bps'!$A$1:$B$548,2,FALSE)</f>
        <v>1274</v>
      </c>
      <c r="B915" t="s">
        <v>46</v>
      </c>
      <c r="C915" t="s">
        <v>592</v>
      </c>
      <c r="D915">
        <f>VLOOKUP(E915,standarjenis_APBD!$A$2:$C$36,3,FALSE)</f>
        <v>4201</v>
      </c>
      <c r="E915" t="s">
        <v>1153</v>
      </c>
      <c r="F915">
        <f>VLOOKUP(G915,standarkelompok_APBD!$A$2:$C$10,3,FALSE)</f>
        <v>42</v>
      </c>
      <c r="G915" t="s">
        <v>1154</v>
      </c>
      <c r="H915">
        <f>VLOOKUP(I915,standarutama_APBD!$A$2:$B$4,2,FALSE)</f>
        <v>4</v>
      </c>
      <c r="I915" t="s">
        <v>1095</v>
      </c>
      <c r="J915" s="1">
        <v>519559132000</v>
      </c>
      <c r="K915">
        <v>2023</v>
      </c>
    </row>
    <row r="916" spans="1:11" x14ac:dyDescent="0.35">
      <c r="A916">
        <f>VLOOKUP(C916,'kode provinsi bps'!$A$1:$B$548,2,FALSE)</f>
        <v>1274</v>
      </c>
      <c r="B916" t="s">
        <v>46</v>
      </c>
      <c r="C916" t="s">
        <v>592</v>
      </c>
      <c r="D916">
        <f>VLOOKUP(E916,standarjenis_APBD!$A$2:$C$36,3,FALSE)</f>
        <v>4202</v>
      </c>
      <c r="E916" t="s">
        <v>1179</v>
      </c>
      <c r="F916">
        <f>VLOOKUP(G916,standarkelompok_APBD!$A$2:$C$10,3,FALSE)</f>
        <v>42</v>
      </c>
      <c r="G916" t="s">
        <v>1154</v>
      </c>
      <c r="H916">
        <f>VLOOKUP(I916,standarutama_APBD!$A$2:$B$4,2,FALSE)</f>
        <v>4</v>
      </c>
      <c r="I916" t="s">
        <v>1095</v>
      </c>
      <c r="J916" s="1">
        <v>96180656038</v>
      </c>
      <c r="K916">
        <v>2023</v>
      </c>
    </row>
    <row r="917" spans="1:11" x14ac:dyDescent="0.35">
      <c r="A917">
        <f>VLOOKUP(C917,'kode provinsi bps'!$A$1:$B$548,2,FALSE)</f>
        <v>1274</v>
      </c>
      <c r="B917" t="s">
        <v>46</v>
      </c>
      <c r="C917" t="s">
        <v>592</v>
      </c>
      <c r="D917">
        <f>VLOOKUP(E917,standarjenis_APBD!$A$2:$C$36,3,FALSE)</f>
        <v>4303</v>
      </c>
      <c r="E917" t="s">
        <v>1180</v>
      </c>
      <c r="F917">
        <f>VLOOKUP(G917,standarkelompok_APBD!$A$2:$C$10,3,FALSE)</f>
        <v>43</v>
      </c>
      <c r="G917" t="s">
        <v>1156</v>
      </c>
      <c r="H917">
        <f>VLOOKUP(I917,standarutama_APBD!$A$2:$B$4,2,FALSE)</f>
        <v>4</v>
      </c>
      <c r="I917" t="s">
        <v>1095</v>
      </c>
      <c r="J917" s="1">
        <v>8012680700</v>
      </c>
      <c r="K917">
        <v>2023</v>
      </c>
    </row>
    <row r="918" spans="1:11" x14ac:dyDescent="0.35">
      <c r="A918">
        <f>VLOOKUP(C918,'kode provinsi bps'!$A$1:$B$548,2,FALSE)</f>
        <v>1274</v>
      </c>
      <c r="B918" t="s">
        <v>46</v>
      </c>
      <c r="C918" t="s">
        <v>592</v>
      </c>
      <c r="D918">
        <f>VLOOKUP(E918,standarjenis_APBD!$A$2:$C$36,3,FALSE)</f>
        <v>5101</v>
      </c>
      <c r="E918" t="s">
        <v>1157</v>
      </c>
      <c r="F918">
        <f>VLOOKUP(G918,standarkelompok_APBD!$A$2:$C$10,3,FALSE)</f>
        <v>51</v>
      </c>
      <c r="G918" t="s">
        <v>1158</v>
      </c>
      <c r="H918">
        <f>VLOOKUP(I918,standarutama_APBD!$A$2:$B$4,2,FALSE)</f>
        <v>5</v>
      </c>
      <c r="I918" t="s">
        <v>1108</v>
      </c>
      <c r="J918" s="1">
        <v>315804021129</v>
      </c>
      <c r="K918">
        <v>2023</v>
      </c>
    </row>
    <row r="919" spans="1:11" x14ac:dyDescent="0.35">
      <c r="A919">
        <f>VLOOKUP(C919,'kode provinsi bps'!$A$1:$B$548,2,FALSE)</f>
        <v>1274</v>
      </c>
      <c r="B919" t="s">
        <v>46</v>
      </c>
      <c r="C919" t="s">
        <v>592</v>
      </c>
      <c r="D919">
        <f>VLOOKUP(E919,standarjenis_APBD!$A$2:$C$36,3,FALSE)</f>
        <v>5102</v>
      </c>
      <c r="E919" t="s">
        <v>1159</v>
      </c>
      <c r="F919">
        <f>VLOOKUP(G919,standarkelompok_APBD!$A$2:$C$10,3,FALSE)</f>
        <v>51</v>
      </c>
      <c r="G919" t="s">
        <v>1158</v>
      </c>
      <c r="H919">
        <f>VLOOKUP(I919,standarutama_APBD!$A$2:$B$4,2,FALSE)</f>
        <v>5</v>
      </c>
      <c r="I919" t="s">
        <v>1108</v>
      </c>
      <c r="J919" s="1">
        <v>291226582151</v>
      </c>
      <c r="K919">
        <v>2023</v>
      </c>
    </row>
    <row r="920" spans="1:11" x14ac:dyDescent="0.35">
      <c r="A920">
        <f>VLOOKUP(C920,'kode provinsi bps'!$A$1:$B$548,2,FALSE)</f>
        <v>1274</v>
      </c>
      <c r="B920" t="s">
        <v>46</v>
      </c>
      <c r="C920" t="s">
        <v>592</v>
      </c>
      <c r="D920">
        <f>VLOOKUP(E920,standarjenis_APBD!$A$2:$C$36,3,FALSE)</f>
        <v>5105</v>
      </c>
      <c r="E920" t="s">
        <v>1161</v>
      </c>
      <c r="F920">
        <f>VLOOKUP(G920,standarkelompok_APBD!$A$2:$C$10,3,FALSE)</f>
        <v>51</v>
      </c>
      <c r="G920" t="s">
        <v>1158</v>
      </c>
      <c r="H920">
        <f>VLOOKUP(I920,standarutama_APBD!$A$2:$B$4,2,FALSE)</f>
        <v>5</v>
      </c>
      <c r="I920" t="s">
        <v>1108</v>
      </c>
      <c r="J920" s="1">
        <v>10932659600</v>
      </c>
      <c r="K920">
        <v>2023</v>
      </c>
    </row>
    <row r="921" spans="1:11" x14ac:dyDescent="0.35">
      <c r="A921">
        <f>VLOOKUP(C921,'kode provinsi bps'!$A$1:$B$548,2,FALSE)</f>
        <v>1274</v>
      </c>
      <c r="B921" t="s">
        <v>46</v>
      </c>
      <c r="C921" t="s">
        <v>592</v>
      </c>
      <c r="D921">
        <f>VLOOKUP(E921,standarjenis_APBD!$A$2:$C$36,3,FALSE)</f>
        <v>5106</v>
      </c>
      <c r="E921" t="s">
        <v>1162</v>
      </c>
      <c r="F921">
        <f>VLOOKUP(G921,standarkelompok_APBD!$A$2:$C$10,3,FALSE)</f>
        <v>51</v>
      </c>
      <c r="G921" t="s">
        <v>1158</v>
      </c>
      <c r="H921">
        <f>VLOOKUP(I921,standarutama_APBD!$A$2:$B$4,2,FALSE)</f>
        <v>5</v>
      </c>
      <c r="I921" t="s">
        <v>1108</v>
      </c>
      <c r="J921" s="1">
        <v>927584000</v>
      </c>
      <c r="K921">
        <v>2023</v>
      </c>
    </row>
    <row r="922" spans="1:11" x14ac:dyDescent="0.35">
      <c r="A922">
        <f>VLOOKUP(C922,'kode provinsi bps'!$A$1:$B$548,2,FALSE)</f>
        <v>1274</v>
      </c>
      <c r="B922" t="s">
        <v>46</v>
      </c>
      <c r="C922" t="s">
        <v>592</v>
      </c>
      <c r="D922">
        <f>VLOOKUP(E922,standarjenis_APBD!$A$2:$C$36,3,FALSE)</f>
        <v>5202</v>
      </c>
      <c r="E922" t="s">
        <v>1165</v>
      </c>
      <c r="F922">
        <f>VLOOKUP(G922,standarkelompok_APBD!$A$2:$C$10,3,FALSE)</f>
        <v>52</v>
      </c>
      <c r="G922" t="s">
        <v>1164</v>
      </c>
      <c r="H922">
        <f>VLOOKUP(I922,standarutama_APBD!$A$2:$B$4,2,FALSE)</f>
        <v>5</v>
      </c>
      <c r="I922" t="s">
        <v>1108</v>
      </c>
      <c r="J922" s="1">
        <v>23095740971</v>
      </c>
      <c r="K922">
        <v>2023</v>
      </c>
    </row>
    <row r="923" spans="1:11" x14ac:dyDescent="0.35">
      <c r="A923">
        <f>VLOOKUP(C923,'kode provinsi bps'!$A$1:$B$548,2,FALSE)</f>
        <v>1274</v>
      </c>
      <c r="B923" t="s">
        <v>46</v>
      </c>
      <c r="C923" t="s">
        <v>592</v>
      </c>
      <c r="D923">
        <f>VLOOKUP(E923,standarjenis_APBD!$A$2:$C$36,3,FALSE)</f>
        <v>5203</v>
      </c>
      <c r="E923" t="s">
        <v>1166</v>
      </c>
      <c r="F923">
        <f>VLOOKUP(G923,standarkelompok_APBD!$A$2:$C$10,3,FALSE)</f>
        <v>52</v>
      </c>
      <c r="G923" t="s">
        <v>1164</v>
      </c>
      <c r="H923">
        <f>VLOOKUP(I923,standarutama_APBD!$A$2:$B$4,2,FALSE)</f>
        <v>5</v>
      </c>
      <c r="I923" t="s">
        <v>1108</v>
      </c>
      <c r="J923" s="1">
        <v>34183685126</v>
      </c>
      <c r="K923">
        <v>2023</v>
      </c>
    </row>
    <row r="924" spans="1:11" x14ac:dyDescent="0.35">
      <c r="A924">
        <f>VLOOKUP(C924,'kode provinsi bps'!$A$1:$B$548,2,FALSE)</f>
        <v>1274</v>
      </c>
      <c r="B924" t="s">
        <v>46</v>
      </c>
      <c r="C924" t="s">
        <v>592</v>
      </c>
      <c r="D924">
        <f>VLOOKUP(E924,standarjenis_APBD!$A$2:$C$36,3,FALSE)</f>
        <v>5204</v>
      </c>
      <c r="E924" t="s">
        <v>1167</v>
      </c>
      <c r="F924">
        <f>VLOOKUP(G924,standarkelompok_APBD!$A$2:$C$10,3,FALSE)</f>
        <v>52</v>
      </c>
      <c r="G924" t="s">
        <v>1164</v>
      </c>
      <c r="H924">
        <f>VLOOKUP(I924,standarutama_APBD!$A$2:$B$4,2,FALSE)</f>
        <v>5</v>
      </c>
      <c r="I924" t="s">
        <v>1108</v>
      </c>
      <c r="J924" s="1">
        <v>52837608783</v>
      </c>
      <c r="K924">
        <v>2023</v>
      </c>
    </row>
    <row r="925" spans="1:11" x14ac:dyDescent="0.35">
      <c r="A925">
        <f>VLOOKUP(C925,'kode provinsi bps'!$A$1:$B$548,2,FALSE)</f>
        <v>1274</v>
      </c>
      <c r="B925" t="s">
        <v>46</v>
      </c>
      <c r="C925" t="s">
        <v>592</v>
      </c>
      <c r="D925">
        <f>VLOOKUP(E925,standarjenis_APBD!$A$2:$C$36,3,FALSE)</f>
        <v>5205</v>
      </c>
      <c r="E925" t="s">
        <v>1168</v>
      </c>
      <c r="F925">
        <f>VLOOKUP(G925,standarkelompok_APBD!$A$2:$C$10,3,FALSE)</f>
        <v>52</v>
      </c>
      <c r="G925" t="s">
        <v>1164</v>
      </c>
      <c r="H925">
        <f>VLOOKUP(I925,standarutama_APBD!$A$2:$B$4,2,FALSE)</f>
        <v>5</v>
      </c>
      <c r="I925" t="s">
        <v>1108</v>
      </c>
      <c r="J925" s="1">
        <v>193281100</v>
      </c>
      <c r="K925">
        <v>2023</v>
      </c>
    </row>
    <row r="926" spans="1:11" x14ac:dyDescent="0.35">
      <c r="A926">
        <f>VLOOKUP(C926,'kode provinsi bps'!$A$1:$B$548,2,FALSE)</f>
        <v>1274</v>
      </c>
      <c r="B926" t="s">
        <v>46</v>
      </c>
      <c r="C926" t="s">
        <v>592</v>
      </c>
      <c r="D926">
        <f>VLOOKUP(E926,standarjenis_APBD!$A$2:$C$36,3,FALSE)</f>
        <v>5206</v>
      </c>
      <c r="E926" t="s">
        <v>1181</v>
      </c>
      <c r="F926">
        <f>VLOOKUP(G926,standarkelompok_APBD!$A$2:$C$10,3,FALSE)</f>
        <v>52</v>
      </c>
      <c r="G926" t="s">
        <v>1164</v>
      </c>
      <c r="H926">
        <f>VLOOKUP(I926,standarutama_APBD!$A$2:$B$4,2,FALSE)</f>
        <v>5</v>
      </c>
      <c r="I926" t="s">
        <v>1108</v>
      </c>
      <c r="J926" s="1">
        <v>260926400</v>
      </c>
      <c r="K926">
        <v>2023</v>
      </c>
    </row>
    <row r="927" spans="1:11" x14ac:dyDescent="0.35">
      <c r="A927">
        <f>VLOOKUP(C927,'kode provinsi bps'!$A$1:$B$548,2,FALSE)</f>
        <v>1274</v>
      </c>
      <c r="B927" t="s">
        <v>46</v>
      </c>
      <c r="C927" t="s">
        <v>592</v>
      </c>
      <c r="D927">
        <f>VLOOKUP(E927,standarjenis_APBD!$A$2:$C$36,3,FALSE)</f>
        <v>5301</v>
      </c>
      <c r="E927" t="s">
        <v>1169</v>
      </c>
      <c r="F927">
        <f>VLOOKUP(G927,standarkelompok_APBD!$A$2:$C$10,3,FALSE)</f>
        <v>53</v>
      </c>
      <c r="G927" t="s">
        <v>1170</v>
      </c>
      <c r="H927">
        <f>VLOOKUP(I927,standarutama_APBD!$A$2:$B$4,2,FALSE)</f>
        <v>5</v>
      </c>
      <c r="I927" t="s">
        <v>1108</v>
      </c>
      <c r="J927" s="1">
        <v>11500000000</v>
      </c>
      <c r="K927">
        <v>2023</v>
      </c>
    </row>
    <row r="928" spans="1:11" x14ac:dyDescent="0.35">
      <c r="A928">
        <f>VLOOKUP(C928,'kode provinsi bps'!$A$1:$B$548,2,FALSE)</f>
        <v>1274</v>
      </c>
      <c r="B928" t="s">
        <v>46</v>
      </c>
      <c r="C928" t="s">
        <v>592</v>
      </c>
      <c r="D928">
        <f>VLOOKUP(E928,standarjenis_APBD!$A$2:$C$36,3,FALSE)</f>
        <v>6101</v>
      </c>
      <c r="E928" t="s">
        <v>1174</v>
      </c>
      <c r="F928">
        <f>VLOOKUP(G928,standarkelompok_APBD!$A$2:$C$10,3,FALSE)</f>
        <v>61</v>
      </c>
      <c r="G928" t="s">
        <v>1175</v>
      </c>
      <c r="H928">
        <f>VLOOKUP(I928,standarutama_APBD!$A$2:$B$4,2,FALSE)</f>
        <v>6</v>
      </c>
      <c r="I928" t="s">
        <v>1128</v>
      </c>
      <c r="J928" s="1">
        <v>10000000000</v>
      </c>
      <c r="K928">
        <v>2023</v>
      </c>
    </row>
    <row r="929" spans="1:11" x14ac:dyDescent="0.35">
      <c r="A929">
        <f>VLOOKUP(C929,'kode provinsi bps'!$A$1:$B$548,2,FALSE)</f>
        <v>1274</v>
      </c>
      <c r="B929" t="s">
        <v>46</v>
      </c>
      <c r="C929" t="s">
        <v>592</v>
      </c>
      <c r="D929">
        <f>VLOOKUP(E929,standarjenis_APBD!$A$2:$C$36,3,FALSE)</f>
        <v>6202</v>
      </c>
      <c r="E929" t="s">
        <v>1178</v>
      </c>
      <c r="F929">
        <f>VLOOKUP(G929,standarkelompok_APBD!$A$2:$C$10,3,FALSE)</f>
        <v>62</v>
      </c>
      <c r="G929" t="s">
        <v>1177</v>
      </c>
      <c r="H929">
        <f>VLOOKUP(I929,standarutama_APBD!$A$2:$B$4,2,FALSE)</f>
        <v>6</v>
      </c>
      <c r="I929" t="s">
        <v>1128</v>
      </c>
      <c r="J929" s="1">
        <v>6000000000</v>
      </c>
      <c r="K929">
        <v>2023</v>
      </c>
    </row>
    <row r="930" spans="1:11" x14ac:dyDescent="0.35">
      <c r="A930">
        <f>VLOOKUP(C930,'kode provinsi bps'!$A$1:$B$548,2,FALSE)</f>
        <v>1277</v>
      </c>
      <c r="B930" t="s">
        <v>47</v>
      </c>
      <c r="C930" t="s">
        <v>593</v>
      </c>
      <c r="D930">
        <f>VLOOKUP(E930,standarjenis_APBD!$A$2:$C$36,3,FALSE)</f>
        <v>4101</v>
      </c>
      <c r="E930" t="s">
        <v>1148</v>
      </c>
      <c r="F930">
        <f>VLOOKUP(G930,standarkelompok_APBD!$A$2:$C$10,3,FALSE)</f>
        <v>41</v>
      </c>
      <c r="G930" t="s">
        <v>1149</v>
      </c>
      <c r="H930">
        <f>VLOOKUP(I930,standarutama_APBD!$A$2:$B$4,2,FALSE)</f>
        <v>4</v>
      </c>
      <c r="I930" t="s">
        <v>1095</v>
      </c>
      <c r="J930" s="1">
        <v>28042040000</v>
      </c>
      <c r="K930">
        <v>2023</v>
      </c>
    </row>
    <row r="931" spans="1:11" x14ac:dyDescent="0.35">
      <c r="A931">
        <f>VLOOKUP(C931,'kode provinsi bps'!$A$1:$B$548,2,FALSE)</f>
        <v>1277</v>
      </c>
      <c r="B931" t="s">
        <v>47</v>
      </c>
      <c r="C931" t="s">
        <v>593</v>
      </c>
      <c r="D931">
        <f>VLOOKUP(E931,standarjenis_APBD!$A$2:$C$36,3,FALSE)</f>
        <v>4102</v>
      </c>
      <c r="E931" t="s">
        <v>1150</v>
      </c>
      <c r="F931">
        <f>VLOOKUP(G931,standarkelompok_APBD!$A$2:$C$10,3,FALSE)</f>
        <v>41</v>
      </c>
      <c r="G931" t="s">
        <v>1149</v>
      </c>
      <c r="H931">
        <f>VLOOKUP(I931,standarutama_APBD!$A$2:$B$4,2,FALSE)</f>
        <v>4</v>
      </c>
      <c r="I931" t="s">
        <v>1095</v>
      </c>
      <c r="J931" s="1">
        <v>11046046827</v>
      </c>
      <c r="K931">
        <v>2023</v>
      </c>
    </row>
    <row r="932" spans="1:11" x14ac:dyDescent="0.35">
      <c r="A932">
        <f>VLOOKUP(C932,'kode provinsi bps'!$A$1:$B$548,2,FALSE)</f>
        <v>1277</v>
      </c>
      <c r="B932" t="s">
        <v>47</v>
      </c>
      <c r="C932" t="s">
        <v>593</v>
      </c>
      <c r="D932">
        <f>VLOOKUP(E932,standarjenis_APBD!$A$2:$C$36,3,FALSE)</f>
        <v>4103</v>
      </c>
      <c r="E932" t="s">
        <v>1151</v>
      </c>
      <c r="F932">
        <f>VLOOKUP(G932,standarkelompok_APBD!$A$2:$C$10,3,FALSE)</f>
        <v>41</v>
      </c>
      <c r="G932" t="s">
        <v>1149</v>
      </c>
      <c r="H932">
        <f>VLOOKUP(I932,standarutama_APBD!$A$2:$B$4,2,FALSE)</f>
        <v>4</v>
      </c>
      <c r="I932" t="s">
        <v>1095</v>
      </c>
      <c r="J932" s="1">
        <v>15434575959</v>
      </c>
      <c r="K932">
        <v>2023</v>
      </c>
    </row>
    <row r="933" spans="1:11" x14ac:dyDescent="0.35">
      <c r="A933">
        <f>VLOOKUP(C933,'kode provinsi bps'!$A$1:$B$548,2,FALSE)</f>
        <v>1277</v>
      </c>
      <c r="B933" t="s">
        <v>47</v>
      </c>
      <c r="C933" t="s">
        <v>593</v>
      </c>
      <c r="D933">
        <f>VLOOKUP(E933,standarjenis_APBD!$A$2:$C$36,3,FALSE)</f>
        <v>4104</v>
      </c>
      <c r="E933" t="s">
        <v>1152</v>
      </c>
      <c r="F933">
        <f>VLOOKUP(G933,standarkelompok_APBD!$A$2:$C$10,3,FALSE)</f>
        <v>41</v>
      </c>
      <c r="G933" t="s">
        <v>1149</v>
      </c>
      <c r="H933">
        <f>VLOOKUP(I933,standarutama_APBD!$A$2:$B$4,2,FALSE)</f>
        <v>4</v>
      </c>
      <c r="I933" t="s">
        <v>1095</v>
      </c>
      <c r="J933" s="1">
        <v>41383691667</v>
      </c>
      <c r="K933">
        <v>2023</v>
      </c>
    </row>
    <row r="934" spans="1:11" x14ac:dyDescent="0.35">
      <c r="A934">
        <f>VLOOKUP(C934,'kode provinsi bps'!$A$1:$B$548,2,FALSE)</f>
        <v>1277</v>
      </c>
      <c r="B934" t="s">
        <v>47</v>
      </c>
      <c r="C934" t="s">
        <v>593</v>
      </c>
      <c r="D934">
        <f>VLOOKUP(E934,standarjenis_APBD!$A$2:$C$36,3,FALSE)</f>
        <v>4201</v>
      </c>
      <c r="E934" t="s">
        <v>1153</v>
      </c>
      <c r="F934">
        <f>VLOOKUP(G934,standarkelompok_APBD!$A$2:$C$10,3,FALSE)</f>
        <v>42</v>
      </c>
      <c r="G934" t="s">
        <v>1154</v>
      </c>
      <c r="H934">
        <f>VLOOKUP(I934,standarutama_APBD!$A$2:$B$4,2,FALSE)</f>
        <v>4</v>
      </c>
      <c r="I934" t="s">
        <v>1095</v>
      </c>
      <c r="J934" s="1">
        <v>674125725000</v>
      </c>
      <c r="K934">
        <v>2023</v>
      </c>
    </row>
    <row r="935" spans="1:11" x14ac:dyDescent="0.35">
      <c r="A935">
        <f>VLOOKUP(C935,'kode provinsi bps'!$A$1:$B$548,2,FALSE)</f>
        <v>1277</v>
      </c>
      <c r="B935" t="s">
        <v>47</v>
      </c>
      <c r="C935" t="s">
        <v>593</v>
      </c>
      <c r="D935">
        <f>VLOOKUP(E935,standarjenis_APBD!$A$2:$C$36,3,FALSE)</f>
        <v>4202</v>
      </c>
      <c r="E935" t="s">
        <v>1179</v>
      </c>
      <c r="F935">
        <f>VLOOKUP(G935,standarkelompok_APBD!$A$2:$C$10,3,FALSE)</f>
        <v>42</v>
      </c>
      <c r="G935" t="s">
        <v>1154</v>
      </c>
      <c r="H935">
        <f>VLOOKUP(I935,standarutama_APBD!$A$2:$B$4,2,FALSE)</f>
        <v>4</v>
      </c>
      <c r="I935" t="s">
        <v>1095</v>
      </c>
      <c r="J935" s="1">
        <v>49572267070</v>
      </c>
      <c r="K935">
        <v>2023</v>
      </c>
    </row>
    <row r="936" spans="1:11" x14ac:dyDescent="0.35">
      <c r="A936">
        <f>VLOOKUP(C936,'kode provinsi bps'!$A$1:$B$548,2,FALSE)</f>
        <v>1277</v>
      </c>
      <c r="B936" t="s">
        <v>47</v>
      </c>
      <c r="C936" t="s">
        <v>593</v>
      </c>
      <c r="D936">
        <f>VLOOKUP(E936,standarjenis_APBD!$A$2:$C$36,3,FALSE)</f>
        <v>4303</v>
      </c>
      <c r="E936" t="s">
        <v>1180</v>
      </c>
      <c r="F936">
        <f>VLOOKUP(G936,standarkelompok_APBD!$A$2:$C$10,3,FALSE)</f>
        <v>43</v>
      </c>
      <c r="G936" t="s">
        <v>1156</v>
      </c>
      <c r="H936">
        <f>VLOOKUP(I936,standarutama_APBD!$A$2:$B$4,2,FALSE)</f>
        <v>4</v>
      </c>
      <c r="I936" t="s">
        <v>1095</v>
      </c>
      <c r="J936" s="1">
        <v>7913618921</v>
      </c>
      <c r="K936">
        <v>2023</v>
      </c>
    </row>
    <row r="937" spans="1:11" x14ac:dyDescent="0.35">
      <c r="A937">
        <f>VLOOKUP(C937,'kode provinsi bps'!$A$1:$B$548,2,FALSE)</f>
        <v>1277</v>
      </c>
      <c r="B937" t="s">
        <v>47</v>
      </c>
      <c r="C937" t="s">
        <v>593</v>
      </c>
      <c r="D937">
        <f>VLOOKUP(E937,standarjenis_APBD!$A$2:$C$36,3,FALSE)</f>
        <v>5101</v>
      </c>
      <c r="E937" t="s">
        <v>1157</v>
      </c>
      <c r="F937">
        <f>VLOOKUP(G937,standarkelompok_APBD!$A$2:$C$10,3,FALSE)</f>
        <v>51</v>
      </c>
      <c r="G937" t="s">
        <v>1158</v>
      </c>
      <c r="H937">
        <f>VLOOKUP(I937,standarutama_APBD!$A$2:$B$4,2,FALSE)</f>
        <v>5</v>
      </c>
      <c r="I937" t="s">
        <v>1108</v>
      </c>
      <c r="J937" s="1">
        <v>412266199795</v>
      </c>
      <c r="K937">
        <v>2023</v>
      </c>
    </row>
    <row r="938" spans="1:11" x14ac:dyDescent="0.35">
      <c r="A938">
        <f>VLOOKUP(C938,'kode provinsi bps'!$A$1:$B$548,2,FALSE)</f>
        <v>1277</v>
      </c>
      <c r="B938" t="s">
        <v>47</v>
      </c>
      <c r="C938" t="s">
        <v>593</v>
      </c>
      <c r="D938">
        <f>VLOOKUP(E938,standarjenis_APBD!$A$2:$C$36,3,FALSE)</f>
        <v>5102</v>
      </c>
      <c r="E938" t="s">
        <v>1159</v>
      </c>
      <c r="F938">
        <f>VLOOKUP(G938,standarkelompok_APBD!$A$2:$C$10,3,FALSE)</f>
        <v>51</v>
      </c>
      <c r="G938" t="s">
        <v>1158</v>
      </c>
      <c r="H938">
        <f>VLOOKUP(I938,standarutama_APBD!$A$2:$B$4,2,FALSE)</f>
        <v>5</v>
      </c>
      <c r="I938" t="s">
        <v>1108</v>
      </c>
      <c r="J938" s="1">
        <v>325141105656</v>
      </c>
      <c r="K938">
        <v>2023</v>
      </c>
    </row>
    <row r="939" spans="1:11" x14ac:dyDescent="0.35">
      <c r="A939">
        <f>VLOOKUP(C939,'kode provinsi bps'!$A$1:$B$548,2,FALSE)</f>
        <v>1277</v>
      </c>
      <c r="B939" t="s">
        <v>47</v>
      </c>
      <c r="C939" t="s">
        <v>593</v>
      </c>
      <c r="D939">
        <f>VLOOKUP(E939,standarjenis_APBD!$A$2:$C$36,3,FALSE)</f>
        <v>5105</v>
      </c>
      <c r="E939" t="s">
        <v>1161</v>
      </c>
      <c r="F939">
        <f>VLOOKUP(G939,standarkelompok_APBD!$A$2:$C$10,3,FALSE)</f>
        <v>51</v>
      </c>
      <c r="G939" t="s">
        <v>1158</v>
      </c>
      <c r="H939">
        <f>VLOOKUP(I939,standarutama_APBD!$A$2:$B$4,2,FALSE)</f>
        <v>5</v>
      </c>
      <c r="I939" t="s">
        <v>1108</v>
      </c>
      <c r="J939" s="1">
        <v>21041395812</v>
      </c>
      <c r="K939">
        <v>2023</v>
      </c>
    </row>
    <row r="940" spans="1:11" x14ac:dyDescent="0.35">
      <c r="A940">
        <f>VLOOKUP(C940,'kode provinsi bps'!$A$1:$B$548,2,FALSE)</f>
        <v>1277</v>
      </c>
      <c r="B940" t="s">
        <v>47</v>
      </c>
      <c r="C940" t="s">
        <v>593</v>
      </c>
      <c r="D940">
        <f>VLOOKUP(E940,standarjenis_APBD!$A$2:$C$36,3,FALSE)</f>
        <v>5106</v>
      </c>
      <c r="E940" t="s">
        <v>1162</v>
      </c>
      <c r="F940">
        <f>VLOOKUP(G940,standarkelompok_APBD!$A$2:$C$10,3,FALSE)</f>
        <v>51</v>
      </c>
      <c r="G940" t="s">
        <v>1158</v>
      </c>
      <c r="H940">
        <f>VLOOKUP(I940,standarutama_APBD!$A$2:$B$4,2,FALSE)</f>
        <v>5</v>
      </c>
      <c r="I940" t="s">
        <v>1108</v>
      </c>
      <c r="J940" s="1">
        <v>3255000000</v>
      </c>
      <c r="K940">
        <v>2023</v>
      </c>
    </row>
    <row r="941" spans="1:11" x14ac:dyDescent="0.35">
      <c r="A941">
        <f>VLOOKUP(C941,'kode provinsi bps'!$A$1:$B$548,2,FALSE)</f>
        <v>1277</v>
      </c>
      <c r="B941" t="s">
        <v>47</v>
      </c>
      <c r="C941" t="s">
        <v>593</v>
      </c>
      <c r="D941">
        <f>VLOOKUP(E941,standarjenis_APBD!$A$2:$C$36,3,FALSE)</f>
        <v>5201</v>
      </c>
      <c r="E941" t="s">
        <v>1163</v>
      </c>
      <c r="F941">
        <f>VLOOKUP(G941,standarkelompok_APBD!$A$2:$C$10,3,FALSE)</f>
        <v>52</v>
      </c>
      <c r="G941" t="s">
        <v>1164</v>
      </c>
      <c r="H941">
        <f>VLOOKUP(I941,standarutama_APBD!$A$2:$B$4,2,FALSE)</f>
        <v>5</v>
      </c>
      <c r="I941" t="s">
        <v>1108</v>
      </c>
      <c r="J941" s="1">
        <v>1300000000</v>
      </c>
      <c r="K941">
        <v>2023</v>
      </c>
    </row>
    <row r="942" spans="1:11" x14ac:dyDescent="0.35">
      <c r="A942">
        <f>VLOOKUP(C942,'kode provinsi bps'!$A$1:$B$548,2,FALSE)</f>
        <v>1277</v>
      </c>
      <c r="B942" t="s">
        <v>47</v>
      </c>
      <c r="C942" t="s">
        <v>593</v>
      </c>
      <c r="D942">
        <f>VLOOKUP(E942,standarjenis_APBD!$A$2:$C$36,3,FALSE)</f>
        <v>5202</v>
      </c>
      <c r="E942" t="s">
        <v>1165</v>
      </c>
      <c r="F942">
        <f>VLOOKUP(G942,standarkelompok_APBD!$A$2:$C$10,3,FALSE)</f>
        <v>52</v>
      </c>
      <c r="G942" t="s">
        <v>1164</v>
      </c>
      <c r="H942">
        <f>VLOOKUP(I942,standarutama_APBD!$A$2:$B$4,2,FALSE)</f>
        <v>5</v>
      </c>
      <c r="I942" t="s">
        <v>1108</v>
      </c>
      <c r="J942" s="1">
        <v>20767670099</v>
      </c>
      <c r="K942">
        <v>2023</v>
      </c>
    </row>
    <row r="943" spans="1:11" x14ac:dyDescent="0.35">
      <c r="A943">
        <f>VLOOKUP(C943,'kode provinsi bps'!$A$1:$B$548,2,FALSE)</f>
        <v>1277</v>
      </c>
      <c r="B943" t="s">
        <v>47</v>
      </c>
      <c r="C943" t="s">
        <v>593</v>
      </c>
      <c r="D943">
        <f>VLOOKUP(E943,standarjenis_APBD!$A$2:$C$36,3,FALSE)</f>
        <v>5203</v>
      </c>
      <c r="E943" t="s">
        <v>1166</v>
      </c>
      <c r="F943">
        <f>VLOOKUP(G943,standarkelompok_APBD!$A$2:$C$10,3,FALSE)</f>
        <v>52</v>
      </c>
      <c r="G943" t="s">
        <v>1164</v>
      </c>
      <c r="H943">
        <f>VLOOKUP(I943,standarutama_APBD!$A$2:$B$4,2,FALSE)</f>
        <v>5</v>
      </c>
      <c r="I943" t="s">
        <v>1108</v>
      </c>
      <c r="J943" s="1">
        <v>38699383321</v>
      </c>
      <c r="K943">
        <v>2023</v>
      </c>
    </row>
    <row r="944" spans="1:11" x14ac:dyDescent="0.35">
      <c r="A944">
        <f>VLOOKUP(C944,'kode provinsi bps'!$A$1:$B$548,2,FALSE)</f>
        <v>1277</v>
      </c>
      <c r="B944" t="s">
        <v>47</v>
      </c>
      <c r="C944" t="s">
        <v>593</v>
      </c>
      <c r="D944">
        <f>VLOOKUP(E944,standarjenis_APBD!$A$2:$C$36,3,FALSE)</f>
        <v>5204</v>
      </c>
      <c r="E944" t="s">
        <v>1167</v>
      </c>
      <c r="F944">
        <f>VLOOKUP(G944,standarkelompok_APBD!$A$2:$C$10,3,FALSE)</f>
        <v>52</v>
      </c>
      <c r="G944" t="s">
        <v>1164</v>
      </c>
      <c r="H944">
        <f>VLOOKUP(I944,standarutama_APBD!$A$2:$B$4,2,FALSE)</f>
        <v>5</v>
      </c>
      <c r="I944" t="s">
        <v>1108</v>
      </c>
      <c r="J944" s="1">
        <v>54897487702</v>
      </c>
      <c r="K944">
        <v>2023</v>
      </c>
    </row>
    <row r="945" spans="1:11" x14ac:dyDescent="0.35">
      <c r="A945">
        <f>VLOOKUP(C945,'kode provinsi bps'!$A$1:$B$548,2,FALSE)</f>
        <v>1277</v>
      </c>
      <c r="B945" t="s">
        <v>47</v>
      </c>
      <c r="C945" t="s">
        <v>593</v>
      </c>
      <c r="D945">
        <f>VLOOKUP(E945,standarjenis_APBD!$A$2:$C$36,3,FALSE)</f>
        <v>5205</v>
      </c>
      <c r="E945" t="s">
        <v>1168</v>
      </c>
      <c r="F945">
        <f>VLOOKUP(G945,standarkelompok_APBD!$A$2:$C$10,3,FALSE)</f>
        <v>52</v>
      </c>
      <c r="G945" t="s">
        <v>1164</v>
      </c>
      <c r="H945">
        <f>VLOOKUP(I945,standarutama_APBD!$A$2:$B$4,2,FALSE)</f>
        <v>5</v>
      </c>
      <c r="I945" t="s">
        <v>1108</v>
      </c>
      <c r="J945" s="1">
        <v>6520300000</v>
      </c>
      <c r="K945">
        <v>2023</v>
      </c>
    </row>
    <row r="946" spans="1:11" x14ac:dyDescent="0.35">
      <c r="A946">
        <f>VLOOKUP(C946,'kode provinsi bps'!$A$1:$B$548,2,FALSE)</f>
        <v>1277</v>
      </c>
      <c r="B946" t="s">
        <v>47</v>
      </c>
      <c r="C946" t="s">
        <v>593</v>
      </c>
      <c r="D946">
        <f>VLOOKUP(E946,standarjenis_APBD!$A$2:$C$36,3,FALSE)</f>
        <v>5301</v>
      </c>
      <c r="E946" t="s">
        <v>1169</v>
      </c>
      <c r="F946">
        <f>VLOOKUP(G946,standarkelompok_APBD!$A$2:$C$10,3,FALSE)</f>
        <v>53</v>
      </c>
      <c r="G946" t="s">
        <v>1170</v>
      </c>
      <c r="H946">
        <f>VLOOKUP(I946,standarutama_APBD!$A$2:$B$4,2,FALSE)</f>
        <v>5</v>
      </c>
      <c r="I946" t="s">
        <v>1108</v>
      </c>
      <c r="J946" s="1">
        <v>6000000000</v>
      </c>
      <c r="K946">
        <v>2023</v>
      </c>
    </row>
    <row r="947" spans="1:11" x14ac:dyDescent="0.35">
      <c r="A947">
        <f>VLOOKUP(C947,'kode provinsi bps'!$A$1:$B$548,2,FALSE)</f>
        <v>1277</v>
      </c>
      <c r="B947" t="s">
        <v>47</v>
      </c>
      <c r="C947" t="s">
        <v>593</v>
      </c>
      <c r="D947">
        <f>VLOOKUP(E947,standarjenis_APBD!$A$2:$C$36,3,FALSE)</f>
        <v>5402</v>
      </c>
      <c r="E947" t="s">
        <v>1173</v>
      </c>
      <c r="F947">
        <f>VLOOKUP(G947,standarkelompok_APBD!$A$2:$C$10,3,FALSE)</f>
        <v>54</v>
      </c>
      <c r="G947" t="s">
        <v>1172</v>
      </c>
      <c r="H947">
        <f>VLOOKUP(I947,standarutama_APBD!$A$2:$B$4,2,FALSE)</f>
        <v>5</v>
      </c>
      <c r="I947" t="s">
        <v>1108</v>
      </c>
      <c r="J947" s="1">
        <v>72267250900</v>
      </c>
      <c r="K947">
        <v>2023</v>
      </c>
    </row>
    <row r="948" spans="1:11" x14ac:dyDescent="0.35">
      <c r="A948">
        <f>VLOOKUP(C948,'kode provinsi bps'!$A$1:$B$548,2,FALSE)</f>
        <v>1277</v>
      </c>
      <c r="B948" t="s">
        <v>47</v>
      </c>
      <c r="C948" t="s">
        <v>593</v>
      </c>
      <c r="D948">
        <f>VLOOKUP(E948,standarjenis_APBD!$A$2:$C$36,3,FALSE)</f>
        <v>6101</v>
      </c>
      <c r="E948" t="s">
        <v>1174</v>
      </c>
      <c r="F948">
        <f>VLOOKUP(G948,standarkelompok_APBD!$A$2:$C$10,3,FALSE)</f>
        <v>61</v>
      </c>
      <c r="G948" t="s">
        <v>1175</v>
      </c>
      <c r="H948">
        <f>VLOOKUP(I948,standarutama_APBD!$A$2:$B$4,2,FALSE)</f>
        <v>6</v>
      </c>
      <c r="I948" t="s">
        <v>1128</v>
      </c>
      <c r="J948" s="1">
        <v>140450419241</v>
      </c>
      <c r="K948">
        <v>2023</v>
      </c>
    </row>
    <row r="949" spans="1:11" x14ac:dyDescent="0.35">
      <c r="A949">
        <f>VLOOKUP(C949,'kode provinsi bps'!$A$1:$B$548,2,FALSE)</f>
        <v>1277</v>
      </c>
      <c r="B949" t="s">
        <v>47</v>
      </c>
      <c r="C949" t="s">
        <v>593</v>
      </c>
      <c r="D949">
        <f>VLOOKUP(E949,standarjenis_APBD!$A$2:$C$36,3,FALSE)</f>
        <v>6202</v>
      </c>
      <c r="E949" t="s">
        <v>1178</v>
      </c>
      <c r="F949">
        <f>VLOOKUP(G949,standarkelompok_APBD!$A$2:$C$10,3,FALSE)</f>
        <v>62</v>
      </c>
      <c r="G949" t="s">
        <v>1177</v>
      </c>
      <c r="H949">
        <f>VLOOKUP(I949,standarutama_APBD!$A$2:$B$4,2,FALSE)</f>
        <v>6</v>
      </c>
      <c r="I949" t="s">
        <v>1128</v>
      </c>
      <c r="J949" s="1">
        <v>3500000000</v>
      </c>
      <c r="K949">
        <v>2023</v>
      </c>
    </row>
    <row r="950" spans="1:11" ht="72.5" x14ac:dyDescent="0.35">
      <c r="A950">
        <f>VLOOKUP(C950,'kode provinsi bps'!$A$1:$B$548,2,FALSE)</f>
        <v>1277</v>
      </c>
      <c r="B950" t="s">
        <v>47</v>
      </c>
      <c r="C950" t="s">
        <v>593</v>
      </c>
      <c r="D950" t="e">
        <f>VLOOKUP(E950,standarjenis_APBD!$A$2:$C$36,3,FALSE)</f>
        <v>#N/A</v>
      </c>
      <c r="E950" s="3" t="s">
        <v>1186</v>
      </c>
      <c r="F950">
        <f>VLOOKUP(G950,standarkelompok_APBD!$A$2:$C$10,3,FALSE)</f>
        <v>62</v>
      </c>
      <c r="G950" t="s">
        <v>1177</v>
      </c>
      <c r="H950">
        <f>VLOOKUP(I950,standarutama_APBD!$A$2:$B$4,2,FALSE)</f>
        <v>6</v>
      </c>
      <c r="I950" t="s">
        <v>1128</v>
      </c>
      <c r="J950" s="1">
        <v>2312591400</v>
      </c>
      <c r="K950">
        <v>2023</v>
      </c>
    </row>
    <row r="951" spans="1:11" x14ac:dyDescent="0.35">
      <c r="A951">
        <f>VLOOKUP(C951,'kode provinsi bps'!$A$1:$B$548,2,FALSE)</f>
        <v>1216</v>
      </c>
      <c r="B951" t="s">
        <v>48</v>
      </c>
      <c r="C951" t="s">
        <v>1262</v>
      </c>
      <c r="D951">
        <f>VLOOKUP(E951,standarjenis_APBD!$A$2:$C$36,3,FALSE)</f>
        <v>4101</v>
      </c>
      <c r="E951" t="s">
        <v>1148</v>
      </c>
      <c r="F951">
        <f>VLOOKUP(G951,standarkelompok_APBD!$A$2:$C$10,3,FALSE)</f>
        <v>41</v>
      </c>
      <c r="G951" t="s">
        <v>1149</v>
      </c>
      <c r="H951">
        <f>VLOOKUP(I951,standarutama_APBD!$A$2:$B$4,2,FALSE)</f>
        <v>4</v>
      </c>
      <c r="I951" t="s">
        <v>1095</v>
      </c>
      <c r="J951" s="1">
        <v>2822000000</v>
      </c>
      <c r="K951">
        <v>2023</v>
      </c>
    </row>
    <row r="952" spans="1:11" x14ac:dyDescent="0.35">
      <c r="A952">
        <f>VLOOKUP(C952,'kode provinsi bps'!$A$1:$B$548,2,FALSE)</f>
        <v>1216</v>
      </c>
      <c r="B952" t="s">
        <v>48</v>
      </c>
      <c r="C952" t="s">
        <v>1262</v>
      </c>
      <c r="D952">
        <f>VLOOKUP(E952,standarjenis_APBD!$A$2:$C$36,3,FALSE)</f>
        <v>4102</v>
      </c>
      <c r="E952" t="s">
        <v>1150</v>
      </c>
      <c r="F952">
        <f>VLOOKUP(G952,standarkelompok_APBD!$A$2:$C$10,3,FALSE)</f>
        <v>41</v>
      </c>
      <c r="G952" t="s">
        <v>1149</v>
      </c>
      <c r="H952">
        <f>VLOOKUP(I952,standarutama_APBD!$A$2:$B$4,2,FALSE)</f>
        <v>4</v>
      </c>
      <c r="I952" t="s">
        <v>1095</v>
      </c>
      <c r="J952" s="1">
        <v>9616400000</v>
      </c>
      <c r="K952">
        <v>2023</v>
      </c>
    </row>
    <row r="953" spans="1:11" x14ac:dyDescent="0.35">
      <c r="A953">
        <f>VLOOKUP(C953,'kode provinsi bps'!$A$1:$B$548,2,FALSE)</f>
        <v>1216</v>
      </c>
      <c r="B953" t="s">
        <v>48</v>
      </c>
      <c r="C953" t="s">
        <v>1262</v>
      </c>
      <c r="D953">
        <f>VLOOKUP(E953,standarjenis_APBD!$A$2:$C$36,3,FALSE)</f>
        <v>4103</v>
      </c>
      <c r="E953" t="s">
        <v>1151</v>
      </c>
      <c r="F953">
        <f>VLOOKUP(G953,standarkelompok_APBD!$A$2:$C$10,3,FALSE)</f>
        <v>41</v>
      </c>
      <c r="G953" t="s">
        <v>1149</v>
      </c>
      <c r="H953">
        <f>VLOOKUP(I953,standarutama_APBD!$A$2:$B$4,2,FALSE)</f>
        <v>4</v>
      </c>
      <c r="I953" t="s">
        <v>1095</v>
      </c>
      <c r="J953" s="1">
        <v>2000000000</v>
      </c>
      <c r="K953">
        <v>2023</v>
      </c>
    </row>
    <row r="954" spans="1:11" x14ac:dyDescent="0.35">
      <c r="A954">
        <f>VLOOKUP(C954,'kode provinsi bps'!$A$1:$B$548,2,FALSE)</f>
        <v>1216</v>
      </c>
      <c r="B954" t="s">
        <v>48</v>
      </c>
      <c r="C954" t="s">
        <v>1262</v>
      </c>
      <c r="D954">
        <f>VLOOKUP(E954,standarjenis_APBD!$A$2:$C$36,3,FALSE)</f>
        <v>4104</v>
      </c>
      <c r="E954" t="s">
        <v>1152</v>
      </c>
      <c r="F954">
        <f>VLOOKUP(G954,standarkelompok_APBD!$A$2:$C$10,3,FALSE)</f>
        <v>41</v>
      </c>
      <c r="G954" t="s">
        <v>1149</v>
      </c>
      <c r="H954">
        <f>VLOOKUP(I954,standarutama_APBD!$A$2:$B$4,2,FALSE)</f>
        <v>4</v>
      </c>
      <c r="I954" t="s">
        <v>1095</v>
      </c>
      <c r="J954" s="1">
        <v>4750000000</v>
      </c>
      <c r="K954">
        <v>2023</v>
      </c>
    </row>
    <row r="955" spans="1:11" x14ac:dyDescent="0.35">
      <c r="A955">
        <f>VLOOKUP(C955,'kode provinsi bps'!$A$1:$B$548,2,FALSE)</f>
        <v>1216</v>
      </c>
      <c r="B955" t="s">
        <v>48</v>
      </c>
      <c r="C955" t="s">
        <v>1262</v>
      </c>
      <c r="D955">
        <f>VLOOKUP(E955,standarjenis_APBD!$A$2:$C$36,3,FALSE)</f>
        <v>4201</v>
      </c>
      <c r="E955" t="s">
        <v>1153</v>
      </c>
      <c r="F955">
        <f>VLOOKUP(G955,standarkelompok_APBD!$A$2:$C$10,3,FALSE)</f>
        <v>42</v>
      </c>
      <c r="G955" t="s">
        <v>1154</v>
      </c>
      <c r="H955">
        <f>VLOOKUP(I955,standarutama_APBD!$A$2:$B$4,2,FALSE)</f>
        <v>4</v>
      </c>
      <c r="I955" t="s">
        <v>1095</v>
      </c>
      <c r="J955" s="1">
        <v>522328815000</v>
      </c>
      <c r="K955">
        <v>2023</v>
      </c>
    </row>
    <row r="956" spans="1:11" x14ac:dyDescent="0.35">
      <c r="A956">
        <f>VLOOKUP(C956,'kode provinsi bps'!$A$1:$B$548,2,FALSE)</f>
        <v>1216</v>
      </c>
      <c r="B956" t="s">
        <v>48</v>
      </c>
      <c r="C956" t="s">
        <v>1262</v>
      </c>
      <c r="D956">
        <f>VLOOKUP(E956,standarjenis_APBD!$A$2:$C$36,3,FALSE)</f>
        <v>4202</v>
      </c>
      <c r="E956" t="s">
        <v>1179</v>
      </c>
      <c r="F956">
        <f>VLOOKUP(G956,standarkelompok_APBD!$A$2:$C$10,3,FALSE)</f>
        <v>42</v>
      </c>
      <c r="G956" t="s">
        <v>1154</v>
      </c>
      <c r="H956">
        <f>VLOOKUP(I956,standarutama_APBD!$A$2:$B$4,2,FALSE)</f>
        <v>4</v>
      </c>
      <c r="I956" t="s">
        <v>1095</v>
      </c>
      <c r="J956" s="1">
        <v>10535535000</v>
      </c>
      <c r="K956">
        <v>2023</v>
      </c>
    </row>
    <row r="957" spans="1:11" x14ac:dyDescent="0.35">
      <c r="A957">
        <f>VLOOKUP(C957,'kode provinsi bps'!$A$1:$B$548,2,FALSE)</f>
        <v>1216</v>
      </c>
      <c r="B957" t="s">
        <v>48</v>
      </c>
      <c r="C957" t="s">
        <v>1262</v>
      </c>
      <c r="D957">
        <f>VLOOKUP(E957,standarjenis_APBD!$A$2:$C$36,3,FALSE)</f>
        <v>4303</v>
      </c>
      <c r="E957" t="s">
        <v>1180</v>
      </c>
      <c r="F957">
        <f>VLOOKUP(G957,standarkelompok_APBD!$A$2:$C$10,3,FALSE)</f>
        <v>43</v>
      </c>
      <c r="G957" t="s">
        <v>1156</v>
      </c>
      <c r="H957">
        <f>VLOOKUP(I957,standarutama_APBD!$A$2:$B$4,2,FALSE)</f>
        <v>4</v>
      </c>
      <c r="I957" t="s">
        <v>1095</v>
      </c>
      <c r="J957" s="1">
        <v>4519675000</v>
      </c>
      <c r="K957">
        <v>2023</v>
      </c>
    </row>
    <row r="958" spans="1:11" x14ac:dyDescent="0.35">
      <c r="A958">
        <f>VLOOKUP(C958,'kode provinsi bps'!$A$1:$B$548,2,FALSE)</f>
        <v>1216</v>
      </c>
      <c r="B958" t="s">
        <v>48</v>
      </c>
      <c r="C958" t="s">
        <v>1262</v>
      </c>
      <c r="D958">
        <f>VLOOKUP(E958,standarjenis_APBD!$A$2:$C$36,3,FALSE)</f>
        <v>5101</v>
      </c>
      <c r="E958" t="s">
        <v>1157</v>
      </c>
      <c r="F958">
        <f>VLOOKUP(G958,standarkelompok_APBD!$A$2:$C$10,3,FALSE)</f>
        <v>51</v>
      </c>
      <c r="G958" t="s">
        <v>1158</v>
      </c>
      <c r="H958">
        <f>VLOOKUP(I958,standarutama_APBD!$A$2:$B$4,2,FALSE)</f>
        <v>5</v>
      </c>
      <c r="I958" t="s">
        <v>1108</v>
      </c>
      <c r="J958" s="1">
        <v>219932100830</v>
      </c>
      <c r="K958">
        <v>2023</v>
      </c>
    </row>
    <row r="959" spans="1:11" x14ac:dyDescent="0.35">
      <c r="A959">
        <f>VLOOKUP(C959,'kode provinsi bps'!$A$1:$B$548,2,FALSE)</f>
        <v>1216</v>
      </c>
      <c r="B959" t="s">
        <v>48</v>
      </c>
      <c r="C959" t="s">
        <v>1262</v>
      </c>
      <c r="D959">
        <f>VLOOKUP(E959,standarjenis_APBD!$A$2:$C$36,3,FALSE)</f>
        <v>5102</v>
      </c>
      <c r="E959" t="s">
        <v>1159</v>
      </c>
      <c r="F959">
        <f>VLOOKUP(G959,standarkelompok_APBD!$A$2:$C$10,3,FALSE)</f>
        <v>51</v>
      </c>
      <c r="G959" t="s">
        <v>1158</v>
      </c>
      <c r="H959">
        <f>VLOOKUP(I959,standarutama_APBD!$A$2:$B$4,2,FALSE)</f>
        <v>5</v>
      </c>
      <c r="I959" t="s">
        <v>1108</v>
      </c>
      <c r="J959" s="1">
        <v>192392898213</v>
      </c>
      <c r="K959">
        <v>2023</v>
      </c>
    </row>
    <row r="960" spans="1:11" x14ac:dyDescent="0.35">
      <c r="A960">
        <f>VLOOKUP(C960,'kode provinsi bps'!$A$1:$B$548,2,FALSE)</f>
        <v>1216</v>
      </c>
      <c r="B960" t="s">
        <v>48</v>
      </c>
      <c r="C960" t="s">
        <v>1262</v>
      </c>
      <c r="D960">
        <f>VLOOKUP(E960,standarjenis_APBD!$A$2:$C$36,3,FALSE)</f>
        <v>5105</v>
      </c>
      <c r="E960" t="s">
        <v>1161</v>
      </c>
      <c r="F960">
        <f>VLOOKUP(G960,standarkelompok_APBD!$A$2:$C$10,3,FALSE)</f>
        <v>51</v>
      </c>
      <c r="G960" t="s">
        <v>1158</v>
      </c>
      <c r="H960">
        <f>VLOOKUP(I960,standarutama_APBD!$A$2:$B$4,2,FALSE)</f>
        <v>5</v>
      </c>
      <c r="I960" t="s">
        <v>1108</v>
      </c>
      <c r="J960" s="1">
        <v>15861493006</v>
      </c>
      <c r="K960">
        <v>2023</v>
      </c>
    </row>
    <row r="961" spans="1:11" x14ac:dyDescent="0.35">
      <c r="A961">
        <f>VLOOKUP(C961,'kode provinsi bps'!$A$1:$B$548,2,FALSE)</f>
        <v>1216</v>
      </c>
      <c r="B961" t="s">
        <v>48</v>
      </c>
      <c r="C961" t="s">
        <v>1262</v>
      </c>
      <c r="D961">
        <f>VLOOKUP(E961,standarjenis_APBD!$A$2:$C$36,3,FALSE)</f>
        <v>5106</v>
      </c>
      <c r="E961" t="s">
        <v>1162</v>
      </c>
      <c r="F961">
        <f>VLOOKUP(G961,standarkelompok_APBD!$A$2:$C$10,3,FALSE)</f>
        <v>51</v>
      </c>
      <c r="G961" t="s">
        <v>1158</v>
      </c>
      <c r="H961">
        <f>VLOOKUP(I961,standarutama_APBD!$A$2:$B$4,2,FALSE)</f>
        <v>5</v>
      </c>
      <c r="I961" t="s">
        <v>1108</v>
      </c>
      <c r="J961" s="1">
        <v>100000000</v>
      </c>
      <c r="K961">
        <v>2023</v>
      </c>
    </row>
    <row r="962" spans="1:11" x14ac:dyDescent="0.35">
      <c r="A962">
        <f>VLOOKUP(C962,'kode provinsi bps'!$A$1:$B$548,2,FALSE)</f>
        <v>1216</v>
      </c>
      <c r="B962" t="s">
        <v>48</v>
      </c>
      <c r="C962" t="s">
        <v>1262</v>
      </c>
      <c r="D962">
        <f>VLOOKUP(E962,standarjenis_APBD!$A$2:$C$36,3,FALSE)</f>
        <v>5201</v>
      </c>
      <c r="E962" t="s">
        <v>1163</v>
      </c>
      <c r="F962">
        <f>VLOOKUP(G962,standarkelompok_APBD!$A$2:$C$10,3,FALSE)</f>
        <v>52</v>
      </c>
      <c r="G962" t="s">
        <v>1164</v>
      </c>
      <c r="H962">
        <f>VLOOKUP(I962,standarutama_APBD!$A$2:$B$4,2,FALSE)</f>
        <v>5</v>
      </c>
      <c r="I962" t="s">
        <v>1108</v>
      </c>
      <c r="J962" s="1">
        <v>1552287242</v>
      </c>
      <c r="K962">
        <v>2023</v>
      </c>
    </row>
    <row r="963" spans="1:11" x14ac:dyDescent="0.35">
      <c r="A963">
        <f>VLOOKUP(C963,'kode provinsi bps'!$A$1:$B$548,2,FALSE)</f>
        <v>1216</v>
      </c>
      <c r="B963" t="s">
        <v>48</v>
      </c>
      <c r="C963" t="s">
        <v>1262</v>
      </c>
      <c r="D963">
        <f>VLOOKUP(E963,standarjenis_APBD!$A$2:$C$36,3,FALSE)</f>
        <v>5202</v>
      </c>
      <c r="E963" t="s">
        <v>1165</v>
      </c>
      <c r="F963">
        <f>VLOOKUP(G963,standarkelompok_APBD!$A$2:$C$10,3,FALSE)</f>
        <v>52</v>
      </c>
      <c r="G963" t="s">
        <v>1164</v>
      </c>
      <c r="H963">
        <f>VLOOKUP(I963,standarutama_APBD!$A$2:$B$4,2,FALSE)</f>
        <v>5</v>
      </c>
      <c r="I963" t="s">
        <v>1108</v>
      </c>
      <c r="J963" s="1">
        <v>15818141327</v>
      </c>
      <c r="K963">
        <v>2023</v>
      </c>
    </row>
    <row r="964" spans="1:11" x14ac:dyDescent="0.35">
      <c r="A964">
        <f>VLOOKUP(C964,'kode provinsi bps'!$A$1:$B$548,2,FALSE)</f>
        <v>1216</v>
      </c>
      <c r="B964" t="s">
        <v>48</v>
      </c>
      <c r="C964" t="s">
        <v>1262</v>
      </c>
      <c r="D964">
        <f>VLOOKUP(E964,standarjenis_APBD!$A$2:$C$36,3,FALSE)</f>
        <v>5203</v>
      </c>
      <c r="E964" t="s">
        <v>1166</v>
      </c>
      <c r="F964">
        <f>VLOOKUP(G964,standarkelompok_APBD!$A$2:$C$10,3,FALSE)</f>
        <v>52</v>
      </c>
      <c r="G964" t="s">
        <v>1164</v>
      </c>
      <c r="H964">
        <f>VLOOKUP(I964,standarutama_APBD!$A$2:$B$4,2,FALSE)</f>
        <v>5</v>
      </c>
      <c r="I964" t="s">
        <v>1108</v>
      </c>
      <c r="J964" s="1">
        <v>17172214347</v>
      </c>
      <c r="K964">
        <v>2023</v>
      </c>
    </row>
    <row r="965" spans="1:11" x14ac:dyDescent="0.35">
      <c r="A965">
        <f>VLOOKUP(C965,'kode provinsi bps'!$A$1:$B$548,2,FALSE)</f>
        <v>1216</v>
      </c>
      <c r="B965" t="s">
        <v>48</v>
      </c>
      <c r="C965" t="s">
        <v>1262</v>
      </c>
      <c r="D965">
        <f>VLOOKUP(E965,standarjenis_APBD!$A$2:$C$36,3,FALSE)</f>
        <v>5204</v>
      </c>
      <c r="E965" t="s">
        <v>1167</v>
      </c>
      <c r="F965">
        <f>VLOOKUP(G965,standarkelompok_APBD!$A$2:$C$10,3,FALSE)</f>
        <v>52</v>
      </c>
      <c r="G965" t="s">
        <v>1164</v>
      </c>
      <c r="H965">
        <f>VLOOKUP(I965,standarutama_APBD!$A$2:$B$4,2,FALSE)</f>
        <v>5</v>
      </c>
      <c r="I965" t="s">
        <v>1108</v>
      </c>
      <c r="J965" s="1">
        <v>55519451635</v>
      </c>
      <c r="K965">
        <v>2023</v>
      </c>
    </row>
    <row r="966" spans="1:11" x14ac:dyDescent="0.35">
      <c r="A966">
        <f>VLOOKUP(C966,'kode provinsi bps'!$A$1:$B$548,2,FALSE)</f>
        <v>1216</v>
      </c>
      <c r="B966" t="s">
        <v>48</v>
      </c>
      <c r="C966" t="s">
        <v>1262</v>
      </c>
      <c r="D966">
        <f>VLOOKUP(E966,standarjenis_APBD!$A$2:$C$36,3,FALSE)</f>
        <v>5205</v>
      </c>
      <c r="E966" t="s">
        <v>1168</v>
      </c>
      <c r="F966">
        <f>VLOOKUP(G966,standarkelompok_APBD!$A$2:$C$10,3,FALSE)</f>
        <v>52</v>
      </c>
      <c r="G966" t="s">
        <v>1164</v>
      </c>
      <c r="H966">
        <f>VLOOKUP(I966,standarutama_APBD!$A$2:$B$4,2,FALSE)</f>
        <v>5</v>
      </c>
      <c r="I966" t="s">
        <v>1108</v>
      </c>
      <c r="J966" s="1">
        <v>662527500</v>
      </c>
      <c r="K966">
        <v>2023</v>
      </c>
    </row>
    <row r="967" spans="1:11" x14ac:dyDescent="0.35">
      <c r="A967">
        <f>VLOOKUP(C967,'kode provinsi bps'!$A$1:$B$548,2,FALSE)</f>
        <v>1216</v>
      </c>
      <c r="B967" t="s">
        <v>48</v>
      </c>
      <c r="C967" t="s">
        <v>1262</v>
      </c>
      <c r="D967">
        <f>VLOOKUP(E967,standarjenis_APBD!$A$2:$C$36,3,FALSE)</f>
        <v>5301</v>
      </c>
      <c r="E967" t="s">
        <v>1169</v>
      </c>
      <c r="F967">
        <f>VLOOKUP(G967,standarkelompok_APBD!$A$2:$C$10,3,FALSE)</f>
        <v>53</v>
      </c>
      <c r="G967" t="s">
        <v>1170</v>
      </c>
      <c r="H967">
        <f>VLOOKUP(I967,standarutama_APBD!$A$2:$B$4,2,FALSE)</f>
        <v>5</v>
      </c>
      <c r="I967" t="s">
        <v>1108</v>
      </c>
      <c r="J967" s="1">
        <v>3000000000</v>
      </c>
      <c r="K967">
        <v>2023</v>
      </c>
    </row>
    <row r="968" spans="1:11" x14ac:dyDescent="0.35">
      <c r="A968">
        <f>VLOOKUP(C968,'kode provinsi bps'!$A$1:$B$548,2,FALSE)</f>
        <v>1216</v>
      </c>
      <c r="B968" t="s">
        <v>48</v>
      </c>
      <c r="C968" t="s">
        <v>1262</v>
      </c>
      <c r="D968">
        <f>VLOOKUP(E968,standarjenis_APBD!$A$2:$C$36,3,FALSE)</f>
        <v>5401</v>
      </c>
      <c r="E968" t="s">
        <v>1171</v>
      </c>
      <c r="F968">
        <f>VLOOKUP(G968,standarkelompok_APBD!$A$2:$C$10,3,FALSE)</f>
        <v>54</v>
      </c>
      <c r="G968" t="s">
        <v>1172</v>
      </c>
      <c r="H968">
        <f>VLOOKUP(I968,standarutama_APBD!$A$2:$B$4,2,FALSE)</f>
        <v>5</v>
      </c>
      <c r="I968" t="s">
        <v>1108</v>
      </c>
      <c r="J968" s="1">
        <v>1243840000</v>
      </c>
      <c r="K968">
        <v>2023</v>
      </c>
    </row>
    <row r="969" spans="1:11" x14ac:dyDescent="0.35">
      <c r="A969">
        <f>VLOOKUP(C969,'kode provinsi bps'!$A$1:$B$548,2,FALSE)</f>
        <v>1216</v>
      </c>
      <c r="B969" t="s">
        <v>48</v>
      </c>
      <c r="C969" t="s">
        <v>1262</v>
      </c>
      <c r="D969">
        <f>VLOOKUP(E969,standarjenis_APBD!$A$2:$C$36,3,FALSE)</f>
        <v>5402</v>
      </c>
      <c r="E969" t="s">
        <v>1173</v>
      </c>
      <c r="F969">
        <f>VLOOKUP(G969,standarkelompok_APBD!$A$2:$C$10,3,FALSE)</f>
        <v>54</v>
      </c>
      <c r="G969" t="s">
        <v>1172</v>
      </c>
      <c r="H969">
        <f>VLOOKUP(I969,standarutama_APBD!$A$2:$B$4,2,FALSE)</f>
        <v>5</v>
      </c>
      <c r="I969" t="s">
        <v>1108</v>
      </c>
      <c r="J969" s="1">
        <v>74949470900</v>
      </c>
      <c r="K969">
        <v>2023</v>
      </c>
    </row>
    <row r="970" spans="1:11" x14ac:dyDescent="0.35">
      <c r="A970">
        <f>VLOOKUP(C970,'kode provinsi bps'!$A$1:$B$548,2,FALSE)</f>
        <v>1216</v>
      </c>
      <c r="B970" t="s">
        <v>48</v>
      </c>
      <c r="C970" t="s">
        <v>1262</v>
      </c>
      <c r="D970">
        <f>VLOOKUP(E970,standarjenis_APBD!$A$2:$C$36,3,FALSE)</f>
        <v>6101</v>
      </c>
      <c r="E970" t="s">
        <v>1174</v>
      </c>
      <c r="F970">
        <f>VLOOKUP(G970,standarkelompok_APBD!$A$2:$C$10,3,FALSE)</f>
        <v>61</v>
      </c>
      <c r="G970" t="s">
        <v>1175</v>
      </c>
      <c r="H970">
        <f>VLOOKUP(I970,standarutama_APBD!$A$2:$B$4,2,FALSE)</f>
        <v>6</v>
      </c>
      <c r="I970" t="s">
        <v>1128</v>
      </c>
      <c r="J970" s="1">
        <v>45632000000</v>
      </c>
      <c r="K970">
        <v>2023</v>
      </c>
    </row>
    <row r="971" spans="1:11" x14ac:dyDescent="0.35">
      <c r="A971">
        <f>VLOOKUP(C971,'kode provinsi bps'!$A$1:$B$548,2,FALSE)</f>
        <v>1216</v>
      </c>
      <c r="B971" t="s">
        <v>48</v>
      </c>
      <c r="C971" t="s">
        <v>1262</v>
      </c>
      <c r="D971">
        <f>VLOOKUP(E971,standarjenis_APBD!$A$2:$C$36,3,FALSE)</f>
        <v>6202</v>
      </c>
      <c r="E971" t="s">
        <v>1178</v>
      </c>
      <c r="F971">
        <f>VLOOKUP(G971,standarkelompok_APBD!$A$2:$C$10,3,FALSE)</f>
        <v>62</v>
      </c>
      <c r="G971" t="s">
        <v>1177</v>
      </c>
      <c r="H971">
        <f>VLOOKUP(I971,standarutama_APBD!$A$2:$B$4,2,FALSE)</f>
        <v>6</v>
      </c>
      <c r="I971" t="s">
        <v>1128</v>
      </c>
      <c r="J971" s="1">
        <v>4000000000</v>
      </c>
      <c r="K971">
        <v>2023</v>
      </c>
    </row>
    <row r="972" spans="1:11" x14ac:dyDescent="0.35">
      <c r="A972">
        <f>VLOOKUP(C972,'kode provinsi bps'!$A$1:$B$548,2,FALSE)</f>
        <v>1214</v>
      </c>
      <c r="B972" t="s">
        <v>49</v>
      </c>
      <c r="C972" t="s">
        <v>1260</v>
      </c>
      <c r="D972">
        <f>VLOOKUP(E972,standarjenis_APBD!$A$2:$C$36,3,FALSE)</f>
        <v>4101</v>
      </c>
      <c r="E972" t="s">
        <v>1148</v>
      </c>
      <c r="F972">
        <f>VLOOKUP(G972,standarkelompok_APBD!$A$2:$C$10,3,FALSE)</f>
        <v>41</v>
      </c>
      <c r="G972" t="s">
        <v>1149</v>
      </c>
      <c r="H972">
        <f>VLOOKUP(I972,standarutama_APBD!$A$2:$B$4,2,FALSE)</f>
        <v>4</v>
      </c>
      <c r="I972" t="s">
        <v>1095</v>
      </c>
      <c r="J972" s="1">
        <v>9486954850</v>
      </c>
      <c r="K972">
        <v>2023</v>
      </c>
    </row>
    <row r="973" spans="1:11" x14ac:dyDescent="0.35">
      <c r="A973">
        <f>VLOOKUP(C973,'kode provinsi bps'!$A$1:$B$548,2,FALSE)</f>
        <v>1214</v>
      </c>
      <c r="B973" t="s">
        <v>49</v>
      </c>
      <c r="C973" t="s">
        <v>1260</v>
      </c>
      <c r="D973">
        <f>VLOOKUP(E973,standarjenis_APBD!$A$2:$C$36,3,FALSE)</f>
        <v>4102</v>
      </c>
      <c r="E973" t="s">
        <v>1150</v>
      </c>
      <c r="F973">
        <f>VLOOKUP(G973,standarkelompok_APBD!$A$2:$C$10,3,FALSE)</f>
        <v>41</v>
      </c>
      <c r="G973" t="s">
        <v>1149</v>
      </c>
      <c r="H973">
        <f>VLOOKUP(I973,standarutama_APBD!$A$2:$B$4,2,FALSE)</f>
        <v>4</v>
      </c>
      <c r="I973" t="s">
        <v>1095</v>
      </c>
      <c r="J973" s="1">
        <v>385605800</v>
      </c>
      <c r="K973">
        <v>2023</v>
      </c>
    </row>
    <row r="974" spans="1:11" x14ac:dyDescent="0.35">
      <c r="A974">
        <f>VLOOKUP(C974,'kode provinsi bps'!$A$1:$B$548,2,FALSE)</f>
        <v>1214</v>
      </c>
      <c r="B974" t="s">
        <v>49</v>
      </c>
      <c r="C974" t="s">
        <v>1260</v>
      </c>
      <c r="D974">
        <f>VLOOKUP(E974,standarjenis_APBD!$A$2:$C$36,3,FALSE)</f>
        <v>4103</v>
      </c>
      <c r="E974" t="s">
        <v>1151</v>
      </c>
      <c r="F974">
        <f>VLOOKUP(G974,standarkelompok_APBD!$A$2:$C$10,3,FALSE)</f>
        <v>41</v>
      </c>
      <c r="G974" t="s">
        <v>1149</v>
      </c>
      <c r="H974">
        <f>VLOOKUP(I974,standarutama_APBD!$A$2:$B$4,2,FALSE)</f>
        <v>4</v>
      </c>
      <c r="I974" t="s">
        <v>1095</v>
      </c>
      <c r="J974" s="1">
        <v>6266900000</v>
      </c>
      <c r="K974">
        <v>2023</v>
      </c>
    </row>
    <row r="975" spans="1:11" x14ac:dyDescent="0.35">
      <c r="A975">
        <f>VLOOKUP(C975,'kode provinsi bps'!$A$1:$B$548,2,FALSE)</f>
        <v>1214</v>
      </c>
      <c r="B975" t="s">
        <v>49</v>
      </c>
      <c r="C975" t="s">
        <v>1260</v>
      </c>
      <c r="D975">
        <f>VLOOKUP(E975,standarjenis_APBD!$A$2:$C$36,3,FALSE)</f>
        <v>4104</v>
      </c>
      <c r="E975" t="s">
        <v>1152</v>
      </c>
      <c r="F975">
        <f>VLOOKUP(G975,standarkelompok_APBD!$A$2:$C$10,3,FALSE)</f>
        <v>41</v>
      </c>
      <c r="G975" t="s">
        <v>1149</v>
      </c>
      <c r="H975">
        <f>VLOOKUP(I975,standarutama_APBD!$A$2:$B$4,2,FALSE)</f>
        <v>4</v>
      </c>
      <c r="I975" t="s">
        <v>1095</v>
      </c>
      <c r="J975" s="1">
        <v>3465462200</v>
      </c>
      <c r="K975">
        <v>2023</v>
      </c>
    </row>
    <row r="976" spans="1:11" x14ac:dyDescent="0.35">
      <c r="A976">
        <f>VLOOKUP(C976,'kode provinsi bps'!$A$1:$B$548,2,FALSE)</f>
        <v>1214</v>
      </c>
      <c r="B976" t="s">
        <v>49</v>
      </c>
      <c r="C976" t="s">
        <v>1260</v>
      </c>
      <c r="D976">
        <f>VLOOKUP(E976,standarjenis_APBD!$A$2:$C$36,3,FALSE)</f>
        <v>4201</v>
      </c>
      <c r="E976" t="s">
        <v>1153</v>
      </c>
      <c r="F976">
        <f>VLOOKUP(G976,standarkelompok_APBD!$A$2:$C$10,3,FALSE)</f>
        <v>42</v>
      </c>
      <c r="G976" t="s">
        <v>1154</v>
      </c>
      <c r="H976">
        <f>VLOOKUP(I976,standarutama_APBD!$A$2:$B$4,2,FALSE)</f>
        <v>4</v>
      </c>
      <c r="I976" t="s">
        <v>1095</v>
      </c>
      <c r="J976" s="1">
        <v>1424477375000</v>
      </c>
      <c r="K976">
        <v>2023</v>
      </c>
    </row>
    <row r="977" spans="1:11" x14ac:dyDescent="0.35">
      <c r="A977">
        <f>VLOOKUP(C977,'kode provinsi bps'!$A$1:$B$548,2,FALSE)</f>
        <v>1214</v>
      </c>
      <c r="B977" t="s">
        <v>49</v>
      </c>
      <c r="C977" t="s">
        <v>1260</v>
      </c>
      <c r="D977">
        <f>VLOOKUP(E977,standarjenis_APBD!$A$2:$C$36,3,FALSE)</f>
        <v>4202</v>
      </c>
      <c r="E977" t="s">
        <v>1179</v>
      </c>
      <c r="F977">
        <f>VLOOKUP(G977,standarkelompok_APBD!$A$2:$C$10,3,FALSE)</f>
        <v>42</v>
      </c>
      <c r="G977" t="s">
        <v>1154</v>
      </c>
      <c r="H977">
        <f>VLOOKUP(I977,standarutama_APBD!$A$2:$B$4,2,FALSE)</f>
        <v>4</v>
      </c>
      <c r="I977" t="s">
        <v>1095</v>
      </c>
      <c r="J977" s="1">
        <v>42000000000</v>
      </c>
      <c r="K977">
        <v>2023</v>
      </c>
    </row>
    <row r="978" spans="1:11" x14ac:dyDescent="0.35">
      <c r="A978">
        <f>VLOOKUP(C978,'kode provinsi bps'!$A$1:$B$548,2,FALSE)</f>
        <v>1214</v>
      </c>
      <c r="B978" t="s">
        <v>49</v>
      </c>
      <c r="C978" t="s">
        <v>1260</v>
      </c>
      <c r="D978">
        <f>VLOOKUP(E978,standarjenis_APBD!$A$2:$C$36,3,FALSE)</f>
        <v>4303</v>
      </c>
      <c r="E978" t="s">
        <v>1180</v>
      </c>
      <c r="F978">
        <f>VLOOKUP(G978,standarkelompok_APBD!$A$2:$C$10,3,FALSE)</f>
        <v>43</v>
      </c>
      <c r="G978" t="s">
        <v>1156</v>
      </c>
      <c r="H978">
        <f>VLOOKUP(I978,standarutama_APBD!$A$2:$B$4,2,FALSE)</f>
        <v>4</v>
      </c>
      <c r="I978" t="s">
        <v>1095</v>
      </c>
      <c r="J978" s="1">
        <v>16500000000</v>
      </c>
      <c r="K978">
        <v>2023</v>
      </c>
    </row>
    <row r="979" spans="1:11" x14ac:dyDescent="0.35">
      <c r="A979">
        <f>VLOOKUP(C979,'kode provinsi bps'!$A$1:$B$548,2,FALSE)</f>
        <v>1214</v>
      </c>
      <c r="B979" t="s">
        <v>49</v>
      </c>
      <c r="C979" t="s">
        <v>1260</v>
      </c>
      <c r="D979">
        <f>VLOOKUP(E979,standarjenis_APBD!$A$2:$C$36,3,FALSE)</f>
        <v>5101</v>
      </c>
      <c r="E979" t="s">
        <v>1157</v>
      </c>
      <c r="F979">
        <f>VLOOKUP(G979,standarkelompok_APBD!$A$2:$C$10,3,FALSE)</f>
        <v>51</v>
      </c>
      <c r="G979" t="s">
        <v>1158</v>
      </c>
      <c r="H979">
        <f>VLOOKUP(I979,standarutama_APBD!$A$2:$B$4,2,FALSE)</f>
        <v>5</v>
      </c>
      <c r="I979" t="s">
        <v>1108</v>
      </c>
      <c r="J979" s="1">
        <v>428154592975</v>
      </c>
      <c r="K979">
        <v>2023</v>
      </c>
    </row>
    <row r="980" spans="1:11" x14ac:dyDescent="0.35">
      <c r="A980">
        <f>VLOOKUP(C980,'kode provinsi bps'!$A$1:$B$548,2,FALSE)</f>
        <v>1214</v>
      </c>
      <c r="B980" t="s">
        <v>49</v>
      </c>
      <c r="C980" t="s">
        <v>1260</v>
      </c>
      <c r="D980">
        <f>VLOOKUP(E980,standarjenis_APBD!$A$2:$C$36,3,FALSE)</f>
        <v>5102</v>
      </c>
      <c r="E980" t="s">
        <v>1159</v>
      </c>
      <c r="F980">
        <f>VLOOKUP(G980,standarkelompok_APBD!$A$2:$C$10,3,FALSE)</f>
        <v>51</v>
      </c>
      <c r="G980" t="s">
        <v>1158</v>
      </c>
      <c r="H980">
        <f>VLOOKUP(I980,standarutama_APBD!$A$2:$B$4,2,FALSE)</f>
        <v>5</v>
      </c>
      <c r="I980" t="s">
        <v>1108</v>
      </c>
      <c r="J980" s="1">
        <v>266173042309</v>
      </c>
      <c r="K980">
        <v>2023</v>
      </c>
    </row>
    <row r="981" spans="1:11" x14ac:dyDescent="0.35">
      <c r="A981">
        <f>VLOOKUP(C981,'kode provinsi bps'!$A$1:$B$548,2,FALSE)</f>
        <v>1214</v>
      </c>
      <c r="B981" t="s">
        <v>49</v>
      </c>
      <c r="C981" t="s">
        <v>1260</v>
      </c>
      <c r="D981">
        <f>VLOOKUP(E981,standarjenis_APBD!$A$2:$C$36,3,FALSE)</f>
        <v>5104</v>
      </c>
      <c r="E981" t="s">
        <v>1160</v>
      </c>
      <c r="F981">
        <f>VLOOKUP(G981,standarkelompok_APBD!$A$2:$C$10,3,FALSE)</f>
        <v>51</v>
      </c>
      <c r="G981" t="s">
        <v>1158</v>
      </c>
      <c r="H981">
        <f>VLOOKUP(I981,standarutama_APBD!$A$2:$B$4,2,FALSE)</f>
        <v>5</v>
      </c>
      <c r="I981" t="s">
        <v>1108</v>
      </c>
      <c r="J981" s="1">
        <v>2687500000</v>
      </c>
      <c r="K981">
        <v>2023</v>
      </c>
    </row>
    <row r="982" spans="1:11" x14ac:dyDescent="0.35">
      <c r="A982">
        <f>VLOOKUP(C982,'kode provinsi bps'!$A$1:$B$548,2,FALSE)</f>
        <v>1214</v>
      </c>
      <c r="B982" t="s">
        <v>49</v>
      </c>
      <c r="C982" t="s">
        <v>1260</v>
      </c>
      <c r="D982">
        <f>VLOOKUP(E982,standarjenis_APBD!$A$2:$C$36,3,FALSE)</f>
        <v>5105</v>
      </c>
      <c r="E982" t="s">
        <v>1161</v>
      </c>
      <c r="F982">
        <f>VLOOKUP(G982,standarkelompok_APBD!$A$2:$C$10,3,FALSE)</f>
        <v>51</v>
      </c>
      <c r="G982" t="s">
        <v>1158</v>
      </c>
      <c r="H982">
        <f>VLOOKUP(I982,standarutama_APBD!$A$2:$B$4,2,FALSE)</f>
        <v>5</v>
      </c>
      <c r="I982" t="s">
        <v>1108</v>
      </c>
      <c r="J982" s="1">
        <v>79223170000</v>
      </c>
      <c r="K982">
        <v>2023</v>
      </c>
    </row>
    <row r="983" spans="1:11" x14ac:dyDescent="0.35">
      <c r="A983">
        <f>VLOOKUP(C983,'kode provinsi bps'!$A$1:$B$548,2,FALSE)</f>
        <v>1214</v>
      </c>
      <c r="B983" t="s">
        <v>49</v>
      </c>
      <c r="C983" t="s">
        <v>1260</v>
      </c>
      <c r="D983">
        <f>VLOOKUP(E983,standarjenis_APBD!$A$2:$C$36,3,FALSE)</f>
        <v>5106</v>
      </c>
      <c r="E983" t="s">
        <v>1162</v>
      </c>
      <c r="F983">
        <f>VLOOKUP(G983,standarkelompok_APBD!$A$2:$C$10,3,FALSE)</f>
        <v>51</v>
      </c>
      <c r="G983" t="s">
        <v>1158</v>
      </c>
      <c r="H983">
        <f>VLOOKUP(I983,standarutama_APBD!$A$2:$B$4,2,FALSE)</f>
        <v>5</v>
      </c>
      <c r="I983" t="s">
        <v>1108</v>
      </c>
      <c r="J983" s="1">
        <v>14418966000</v>
      </c>
      <c r="K983">
        <v>2023</v>
      </c>
    </row>
    <row r="984" spans="1:11" x14ac:dyDescent="0.35">
      <c r="A984">
        <f>VLOOKUP(C984,'kode provinsi bps'!$A$1:$B$548,2,FALSE)</f>
        <v>1214</v>
      </c>
      <c r="B984" t="s">
        <v>49</v>
      </c>
      <c r="C984" t="s">
        <v>1260</v>
      </c>
      <c r="D984">
        <f>VLOOKUP(E984,standarjenis_APBD!$A$2:$C$36,3,FALSE)</f>
        <v>5202</v>
      </c>
      <c r="E984" t="s">
        <v>1165</v>
      </c>
      <c r="F984">
        <f>VLOOKUP(G984,standarkelompok_APBD!$A$2:$C$10,3,FALSE)</f>
        <v>52</v>
      </c>
      <c r="G984" t="s">
        <v>1164</v>
      </c>
      <c r="H984">
        <f>VLOOKUP(I984,standarutama_APBD!$A$2:$B$4,2,FALSE)</f>
        <v>5</v>
      </c>
      <c r="I984" t="s">
        <v>1108</v>
      </c>
      <c r="J984" s="1">
        <v>70008171310</v>
      </c>
      <c r="K984">
        <v>2023</v>
      </c>
    </row>
    <row r="985" spans="1:11" x14ac:dyDescent="0.35">
      <c r="A985">
        <f>VLOOKUP(C985,'kode provinsi bps'!$A$1:$B$548,2,FALSE)</f>
        <v>1214</v>
      </c>
      <c r="B985" t="s">
        <v>49</v>
      </c>
      <c r="C985" t="s">
        <v>1260</v>
      </c>
      <c r="D985">
        <f>VLOOKUP(E985,standarjenis_APBD!$A$2:$C$36,3,FALSE)</f>
        <v>5203</v>
      </c>
      <c r="E985" t="s">
        <v>1166</v>
      </c>
      <c r="F985">
        <f>VLOOKUP(G985,standarkelompok_APBD!$A$2:$C$10,3,FALSE)</f>
        <v>52</v>
      </c>
      <c r="G985" t="s">
        <v>1164</v>
      </c>
      <c r="H985">
        <f>VLOOKUP(I985,standarutama_APBD!$A$2:$B$4,2,FALSE)</f>
        <v>5</v>
      </c>
      <c r="I985" t="s">
        <v>1108</v>
      </c>
      <c r="J985" s="1">
        <v>52013893886</v>
      </c>
      <c r="K985">
        <v>2023</v>
      </c>
    </row>
    <row r="986" spans="1:11" x14ac:dyDescent="0.35">
      <c r="A986">
        <f>VLOOKUP(C986,'kode provinsi bps'!$A$1:$B$548,2,FALSE)</f>
        <v>1214</v>
      </c>
      <c r="B986" t="s">
        <v>49</v>
      </c>
      <c r="C986" t="s">
        <v>1260</v>
      </c>
      <c r="D986">
        <f>VLOOKUP(E986,standarjenis_APBD!$A$2:$C$36,3,FALSE)</f>
        <v>5204</v>
      </c>
      <c r="E986" t="s">
        <v>1167</v>
      </c>
      <c r="F986">
        <f>VLOOKUP(G986,standarkelompok_APBD!$A$2:$C$10,3,FALSE)</f>
        <v>52</v>
      </c>
      <c r="G986" t="s">
        <v>1164</v>
      </c>
      <c r="H986">
        <f>VLOOKUP(I986,standarutama_APBD!$A$2:$B$4,2,FALSE)</f>
        <v>5</v>
      </c>
      <c r="I986" t="s">
        <v>1108</v>
      </c>
      <c r="J986" s="1">
        <v>115305619205</v>
      </c>
      <c r="K986">
        <v>2023</v>
      </c>
    </row>
    <row r="987" spans="1:11" x14ac:dyDescent="0.35">
      <c r="A987">
        <f>VLOOKUP(C987,'kode provinsi bps'!$A$1:$B$548,2,FALSE)</f>
        <v>1214</v>
      </c>
      <c r="B987" t="s">
        <v>49</v>
      </c>
      <c r="C987" t="s">
        <v>1260</v>
      </c>
      <c r="D987">
        <f>VLOOKUP(E987,standarjenis_APBD!$A$2:$C$36,3,FALSE)</f>
        <v>5205</v>
      </c>
      <c r="E987" t="s">
        <v>1168</v>
      </c>
      <c r="F987">
        <f>VLOOKUP(G987,standarkelompok_APBD!$A$2:$C$10,3,FALSE)</f>
        <v>52</v>
      </c>
      <c r="G987" t="s">
        <v>1164</v>
      </c>
      <c r="H987">
        <f>VLOOKUP(I987,standarutama_APBD!$A$2:$B$4,2,FALSE)</f>
        <v>5</v>
      </c>
      <c r="I987" t="s">
        <v>1108</v>
      </c>
      <c r="J987" s="1">
        <v>39500000</v>
      </c>
      <c r="K987">
        <v>2023</v>
      </c>
    </row>
    <row r="988" spans="1:11" x14ac:dyDescent="0.35">
      <c r="A988">
        <f>VLOOKUP(C988,'kode provinsi bps'!$A$1:$B$548,2,FALSE)</f>
        <v>1214</v>
      </c>
      <c r="B988" t="s">
        <v>49</v>
      </c>
      <c r="C988" t="s">
        <v>1260</v>
      </c>
      <c r="D988">
        <f>VLOOKUP(E988,standarjenis_APBD!$A$2:$C$36,3,FALSE)</f>
        <v>5301</v>
      </c>
      <c r="E988" t="s">
        <v>1169</v>
      </c>
      <c r="F988">
        <f>VLOOKUP(G988,standarkelompok_APBD!$A$2:$C$10,3,FALSE)</f>
        <v>53</v>
      </c>
      <c r="G988" t="s">
        <v>1170</v>
      </c>
      <c r="H988">
        <f>VLOOKUP(I988,standarutama_APBD!$A$2:$B$4,2,FALSE)</f>
        <v>5</v>
      </c>
      <c r="I988" t="s">
        <v>1108</v>
      </c>
      <c r="J988" s="1">
        <v>15000000000</v>
      </c>
      <c r="K988">
        <v>2023</v>
      </c>
    </row>
    <row r="989" spans="1:11" x14ac:dyDescent="0.35">
      <c r="A989">
        <f>VLOOKUP(C989,'kode provinsi bps'!$A$1:$B$548,2,FALSE)</f>
        <v>1214</v>
      </c>
      <c r="B989" t="s">
        <v>49</v>
      </c>
      <c r="C989" t="s">
        <v>1260</v>
      </c>
      <c r="D989">
        <f>VLOOKUP(E989,standarjenis_APBD!$A$2:$C$36,3,FALSE)</f>
        <v>5401</v>
      </c>
      <c r="E989" t="s">
        <v>1171</v>
      </c>
      <c r="F989">
        <f>VLOOKUP(G989,standarkelompok_APBD!$A$2:$C$10,3,FALSE)</f>
        <v>54</v>
      </c>
      <c r="G989" t="s">
        <v>1172</v>
      </c>
      <c r="H989">
        <f>VLOOKUP(I989,standarutama_APBD!$A$2:$B$4,2,FALSE)</f>
        <v>5</v>
      </c>
      <c r="I989" t="s">
        <v>1108</v>
      </c>
      <c r="J989" s="1">
        <v>987256065</v>
      </c>
      <c r="K989">
        <v>2023</v>
      </c>
    </row>
    <row r="990" spans="1:11" x14ac:dyDescent="0.35">
      <c r="A990">
        <f>VLOOKUP(C990,'kode provinsi bps'!$A$1:$B$548,2,FALSE)</f>
        <v>1214</v>
      </c>
      <c r="B990" t="s">
        <v>49</v>
      </c>
      <c r="C990" t="s">
        <v>1260</v>
      </c>
      <c r="D990">
        <f>VLOOKUP(E990,standarjenis_APBD!$A$2:$C$36,3,FALSE)</f>
        <v>5402</v>
      </c>
      <c r="E990" t="s">
        <v>1173</v>
      </c>
      <c r="F990">
        <f>VLOOKUP(G990,standarkelompok_APBD!$A$2:$C$10,3,FALSE)</f>
        <v>54</v>
      </c>
      <c r="G990" t="s">
        <v>1172</v>
      </c>
      <c r="H990">
        <f>VLOOKUP(I990,standarutama_APBD!$A$2:$B$4,2,FALSE)</f>
        <v>5</v>
      </c>
      <c r="I990" t="s">
        <v>1108</v>
      </c>
      <c r="J990" s="1">
        <v>456570586100</v>
      </c>
      <c r="K990">
        <v>2023</v>
      </c>
    </row>
    <row r="991" spans="1:11" x14ac:dyDescent="0.35">
      <c r="A991">
        <f>VLOOKUP(C991,'kode provinsi bps'!$A$1:$B$548,2,FALSE)</f>
        <v>1214</v>
      </c>
      <c r="B991" t="s">
        <v>49</v>
      </c>
      <c r="C991" t="s">
        <v>1260</v>
      </c>
      <c r="D991">
        <f>VLOOKUP(E991,standarjenis_APBD!$A$2:$C$36,3,FALSE)</f>
        <v>6101</v>
      </c>
      <c r="E991" t="s">
        <v>1174</v>
      </c>
      <c r="F991">
        <f>VLOOKUP(G991,standarkelompok_APBD!$A$2:$C$10,3,FALSE)</f>
        <v>61</v>
      </c>
      <c r="G991" t="s">
        <v>1175</v>
      </c>
      <c r="H991">
        <f>VLOOKUP(I991,standarutama_APBD!$A$2:$B$4,2,FALSE)</f>
        <v>6</v>
      </c>
      <c r="I991" t="s">
        <v>1128</v>
      </c>
      <c r="J991" s="1">
        <v>2500000000</v>
      </c>
      <c r="K991">
        <v>2023</v>
      </c>
    </row>
    <row r="992" spans="1:11" x14ac:dyDescent="0.35">
      <c r="A992">
        <f>VLOOKUP(C992,'kode provinsi bps'!$A$1:$B$548,2,FALSE)</f>
        <v>1214</v>
      </c>
      <c r="B992" t="s">
        <v>49</v>
      </c>
      <c r="C992" t="s">
        <v>1260</v>
      </c>
      <c r="D992">
        <f>VLOOKUP(E992,standarjenis_APBD!$A$2:$C$36,3,FALSE)</f>
        <v>6202</v>
      </c>
      <c r="E992" t="s">
        <v>1178</v>
      </c>
      <c r="F992">
        <f>VLOOKUP(G992,standarkelompok_APBD!$A$2:$C$10,3,FALSE)</f>
        <v>62</v>
      </c>
      <c r="G992" t="s">
        <v>1177</v>
      </c>
      <c r="H992">
        <f>VLOOKUP(I992,standarutama_APBD!$A$2:$B$4,2,FALSE)</f>
        <v>6</v>
      </c>
      <c r="I992" t="s">
        <v>1128</v>
      </c>
      <c r="J992" s="1">
        <v>4500000000</v>
      </c>
      <c r="K992">
        <v>2023</v>
      </c>
    </row>
    <row r="993" spans="1:11" x14ac:dyDescent="0.35">
      <c r="A993">
        <f>VLOOKUP(C993,'kode provinsi bps'!$A$1:$B$548,2,FALSE)</f>
        <v>1215</v>
      </c>
      <c r="B993" t="s">
        <v>50</v>
      </c>
      <c r="C993" t="s">
        <v>1261</v>
      </c>
      <c r="D993">
        <f>VLOOKUP(E993,standarjenis_APBD!$A$2:$C$36,3,FALSE)</f>
        <v>4101</v>
      </c>
      <c r="E993" t="s">
        <v>1148</v>
      </c>
      <c r="F993">
        <f>VLOOKUP(G993,standarkelompok_APBD!$A$2:$C$10,3,FALSE)</f>
        <v>41</v>
      </c>
      <c r="G993" t="s">
        <v>1149</v>
      </c>
      <c r="H993">
        <f>VLOOKUP(I993,standarutama_APBD!$A$2:$B$4,2,FALSE)</f>
        <v>4</v>
      </c>
      <c r="I993" t="s">
        <v>1095</v>
      </c>
      <c r="J993" s="1">
        <v>14573212700</v>
      </c>
      <c r="K993">
        <v>2023</v>
      </c>
    </row>
    <row r="994" spans="1:11" x14ac:dyDescent="0.35">
      <c r="A994">
        <f>VLOOKUP(C994,'kode provinsi bps'!$A$1:$B$548,2,FALSE)</f>
        <v>1215</v>
      </c>
      <c r="B994" t="s">
        <v>50</v>
      </c>
      <c r="C994" t="s">
        <v>1261</v>
      </c>
      <c r="D994">
        <f>VLOOKUP(E994,standarjenis_APBD!$A$2:$C$36,3,FALSE)</f>
        <v>4102</v>
      </c>
      <c r="E994" t="s">
        <v>1150</v>
      </c>
      <c r="F994">
        <f>VLOOKUP(G994,standarkelompok_APBD!$A$2:$C$10,3,FALSE)</f>
        <v>41</v>
      </c>
      <c r="G994" t="s">
        <v>1149</v>
      </c>
      <c r="H994">
        <f>VLOOKUP(I994,standarutama_APBD!$A$2:$B$4,2,FALSE)</f>
        <v>4</v>
      </c>
      <c r="I994" t="s">
        <v>1095</v>
      </c>
      <c r="J994" s="1">
        <v>6296761815</v>
      </c>
      <c r="K994">
        <v>2023</v>
      </c>
    </row>
    <row r="995" spans="1:11" x14ac:dyDescent="0.35">
      <c r="A995">
        <f>VLOOKUP(C995,'kode provinsi bps'!$A$1:$B$548,2,FALSE)</f>
        <v>1215</v>
      </c>
      <c r="B995" t="s">
        <v>50</v>
      </c>
      <c r="C995" t="s">
        <v>1261</v>
      </c>
      <c r="D995">
        <f>VLOOKUP(E995,standarjenis_APBD!$A$2:$C$36,3,FALSE)</f>
        <v>4103</v>
      </c>
      <c r="E995" t="s">
        <v>1151</v>
      </c>
      <c r="F995">
        <f>VLOOKUP(G995,standarkelompok_APBD!$A$2:$C$10,3,FALSE)</f>
        <v>41</v>
      </c>
      <c r="G995" t="s">
        <v>1149</v>
      </c>
      <c r="H995">
        <f>VLOOKUP(I995,standarutama_APBD!$A$2:$B$4,2,FALSE)</f>
        <v>4</v>
      </c>
      <c r="I995" t="s">
        <v>1095</v>
      </c>
      <c r="J995" s="1">
        <v>6787003560</v>
      </c>
      <c r="K995">
        <v>2023</v>
      </c>
    </row>
    <row r="996" spans="1:11" x14ac:dyDescent="0.35">
      <c r="A996">
        <f>VLOOKUP(C996,'kode provinsi bps'!$A$1:$B$548,2,FALSE)</f>
        <v>1215</v>
      </c>
      <c r="B996" t="s">
        <v>50</v>
      </c>
      <c r="C996" t="s">
        <v>1261</v>
      </c>
      <c r="D996">
        <f>VLOOKUP(E996,standarjenis_APBD!$A$2:$C$36,3,FALSE)</f>
        <v>4104</v>
      </c>
      <c r="E996" t="s">
        <v>1152</v>
      </c>
      <c r="F996">
        <f>VLOOKUP(G996,standarkelompok_APBD!$A$2:$C$10,3,FALSE)</f>
        <v>41</v>
      </c>
      <c r="G996" t="s">
        <v>1149</v>
      </c>
      <c r="H996">
        <f>VLOOKUP(I996,standarutama_APBD!$A$2:$B$4,2,FALSE)</f>
        <v>4</v>
      </c>
      <c r="I996" t="s">
        <v>1095</v>
      </c>
      <c r="J996" s="1">
        <v>52029500000</v>
      </c>
      <c r="K996">
        <v>2023</v>
      </c>
    </row>
    <row r="997" spans="1:11" x14ac:dyDescent="0.35">
      <c r="A997">
        <f>VLOOKUP(C997,'kode provinsi bps'!$A$1:$B$548,2,FALSE)</f>
        <v>1215</v>
      </c>
      <c r="B997" t="s">
        <v>50</v>
      </c>
      <c r="C997" t="s">
        <v>1261</v>
      </c>
      <c r="D997">
        <f>VLOOKUP(E997,standarjenis_APBD!$A$2:$C$36,3,FALSE)</f>
        <v>4201</v>
      </c>
      <c r="E997" t="s">
        <v>1153</v>
      </c>
      <c r="F997">
        <f>VLOOKUP(G997,standarkelompok_APBD!$A$2:$C$10,3,FALSE)</f>
        <v>42</v>
      </c>
      <c r="G997" t="s">
        <v>1154</v>
      </c>
      <c r="H997">
        <f>VLOOKUP(I997,standarutama_APBD!$A$2:$B$4,2,FALSE)</f>
        <v>4</v>
      </c>
      <c r="I997" t="s">
        <v>1095</v>
      </c>
      <c r="J997" s="1">
        <v>868369473000</v>
      </c>
      <c r="K997">
        <v>2023</v>
      </c>
    </row>
    <row r="998" spans="1:11" x14ac:dyDescent="0.35">
      <c r="A998">
        <f>VLOOKUP(C998,'kode provinsi bps'!$A$1:$B$548,2,FALSE)</f>
        <v>1215</v>
      </c>
      <c r="B998" t="s">
        <v>50</v>
      </c>
      <c r="C998" t="s">
        <v>1261</v>
      </c>
      <c r="D998">
        <f>VLOOKUP(E998,standarjenis_APBD!$A$2:$C$36,3,FALSE)</f>
        <v>4202</v>
      </c>
      <c r="E998" t="s">
        <v>1179</v>
      </c>
      <c r="F998">
        <f>VLOOKUP(G998,standarkelompok_APBD!$A$2:$C$10,3,FALSE)</f>
        <v>42</v>
      </c>
      <c r="G998" t="s">
        <v>1154</v>
      </c>
      <c r="H998">
        <f>VLOOKUP(I998,standarutama_APBD!$A$2:$B$4,2,FALSE)</f>
        <v>4</v>
      </c>
      <c r="I998" t="s">
        <v>1095</v>
      </c>
      <c r="J998" s="1">
        <v>34190668215</v>
      </c>
      <c r="K998">
        <v>2023</v>
      </c>
    </row>
    <row r="999" spans="1:11" x14ac:dyDescent="0.35">
      <c r="A999">
        <f>VLOOKUP(C999,'kode provinsi bps'!$A$1:$B$548,2,FALSE)</f>
        <v>1215</v>
      </c>
      <c r="B999" t="s">
        <v>50</v>
      </c>
      <c r="C999" t="s">
        <v>1261</v>
      </c>
      <c r="D999">
        <f>VLOOKUP(E999,standarjenis_APBD!$A$2:$C$36,3,FALSE)</f>
        <v>4301</v>
      </c>
      <c r="E999" t="s">
        <v>1155</v>
      </c>
      <c r="F999">
        <f>VLOOKUP(G999,standarkelompok_APBD!$A$2:$C$10,3,FALSE)</f>
        <v>43</v>
      </c>
      <c r="G999" t="s">
        <v>1156</v>
      </c>
      <c r="H999">
        <f>VLOOKUP(I999,standarutama_APBD!$A$2:$B$4,2,FALSE)</f>
        <v>4</v>
      </c>
      <c r="I999" t="s">
        <v>1095</v>
      </c>
      <c r="J999" s="1">
        <v>25039633000</v>
      </c>
      <c r="K999">
        <v>2023</v>
      </c>
    </row>
    <row r="1000" spans="1:11" x14ac:dyDescent="0.35">
      <c r="A1000">
        <f>VLOOKUP(C1000,'kode provinsi bps'!$A$1:$B$548,2,FALSE)</f>
        <v>1215</v>
      </c>
      <c r="B1000" t="s">
        <v>50</v>
      </c>
      <c r="C1000" t="s">
        <v>1261</v>
      </c>
      <c r="D1000">
        <f>VLOOKUP(E1000,standarjenis_APBD!$A$2:$C$36,3,FALSE)</f>
        <v>4303</v>
      </c>
      <c r="E1000" t="s">
        <v>1180</v>
      </c>
      <c r="F1000">
        <f>VLOOKUP(G1000,standarkelompok_APBD!$A$2:$C$10,3,FALSE)</f>
        <v>43</v>
      </c>
      <c r="G1000" t="s">
        <v>1156</v>
      </c>
      <c r="H1000">
        <f>VLOOKUP(I1000,standarutama_APBD!$A$2:$B$4,2,FALSE)</f>
        <v>4</v>
      </c>
      <c r="I1000" t="s">
        <v>1095</v>
      </c>
      <c r="J1000" s="1">
        <v>10120040000</v>
      </c>
      <c r="K1000">
        <v>2023</v>
      </c>
    </row>
    <row r="1001" spans="1:11" x14ac:dyDescent="0.35">
      <c r="A1001">
        <f>VLOOKUP(C1001,'kode provinsi bps'!$A$1:$B$548,2,FALSE)</f>
        <v>1215</v>
      </c>
      <c r="B1001" t="s">
        <v>50</v>
      </c>
      <c r="C1001" t="s">
        <v>1261</v>
      </c>
      <c r="D1001">
        <f>VLOOKUP(E1001,standarjenis_APBD!$A$2:$C$36,3,FALSE)</f>
        <v>5101</v>
      </c>
      <c r="E1001" t="s">
        <v>1157</v>
      </c>
      <c r="F1001">
        <f>VLOOKUP(G1001,standarkelompok_APBD!$A$2:$C$10,3,FALSE)</f>
        <v>51</v>
      </c>
      <c r="G1001" t="s">
        <v>1158</v>
      </c>
      <c r="H1001">
        <f>VLOOKUP(I1001,standarutama_APBD!$A$2:$B$4,2,FALSE)</f>
        <v>5</v>
      </c>
      <c r="I1001" t="s">
        <v>1108</v>
      </c>
      <c r="J1001" s="1">
        <v>409445621474</v>
      </c>
      <c r="K1001">
        <v>2023</v>
      </c>
    </row>
    <row r="1002" spans="1:11" x14ac:dyDescent="0.35">
      <c r="A1002">
        <f>VLOOKUP(C1002,'kode provinsi bps'!$A$1:$B$548,2,FALSE)</f>
        <v>1215</v>
      </c>
      <c r="B1002" t="s">
        <v>50</v>
      </c>
      <c r="C1002" t="s">
        <v>1261</v>
      </c>
      <c r="D1002">
        <f>VLOOKUP(E1002,standarjenis_APBD!$A$2:$C$36,3,FALSE)</f>
        <v>5102</v>
      </c>
      <c r="E1002" t="s">
        <v>1159</v>
      </c>
      <c r="F1002">
        <f>VLOOKUP(G1002,standarkelompok_APBD!$A$2:$C$10,3,FALSE)</f>
        <v>51</v>
      </c>
      <c r="G1002" t="s">
        <v>1158</v>
      </c>
      <c r="H1002">
        <f>VLOOKUP(I1002,standarutama_APBD!$A$2:$B$4,2,FALSE)</f>
        <v>5</v>
      </c>
      <c r="I1002" t="s">
        <v>1108</v>
      </c>
      <c r="J1002" s="1">
        <v>284217407597</v>
      </c>
      <c r="K1002">
        <v>2023</v>
      </c>
    </row>
    <row r="1003" spans="1:11" x14ac:dyDescent="0.35">
      <c r="A1003">
        <f>VLOOKUP(C1003,'kode provinsi bps'!$A$1:$B$548,2,FALSE)</f>
        <v>1215</v>
      </c>
      <c r="B1003" t="s">
        <v>50</v>
      </c>
      <c r="C1003" t="s">
        <v>1261</v>
      </c>
      <c r="D1003">
        <f>VLOOKUP(E1003,standarjenis_APBD!$A$2:$C$36,3,FALSE)</f>
        <v>5105</v>
      </c>
      <c r="E1003" t="s">
        <v>1161</v>
      </c>
      <c r="F1003">
        <f>VLOOKUP(G1003,standarkelompok_APBD!$A$2:$C$10,3,FALSE)</f>
        <v>51</v>
      </c>
      <c r="G1003" t="s">
        <v>1158</v>
      </c>
      <c r="H1003">
        <f>VLOOKUP(I1003,standarutama_APBD!$A$2:$B$4,2,FALSE)</f>
        <v>5</v>
      </c>
      <c r="I1003" t="s">
        <v>1108</v>
      </c>
      <c r="J1003" s="1">
        <v>10462905393</v>
      </c>
      <c r="K1003">
        <v>2023</v>
      </c>
    </row>
    <row r="1004" spans="1:11" x14ac:dyDescent="0.35">
      <c r="A1004">
        <f>VLOOKUP(C1004,'kode provinsi bps'!$A$1:$B$548,2,FALSE)</f>
        <v>1215</v>
      </c>
      <c r="B1004" t="s">
        <v>50</v>
      </c>
      <c r="C1004" t="s">
        <v>1261</v>
      </c>
      <c r="D1004">
        <f>VLOOKUP(E1004,standarjenis_APBD!$A$2:$C$36,3,FALSE)</f>
        <v>5106</v>
      </c>
      <c r="E1004" t="s">
        <v>1162</v>
      </c>
      <c r="F1004">
        <f>VLOOKUP(G1004,standarkelompok_APBD!$A$2:$C$10,3,FALSE)</f>
        <v>51</v>
      </c>
      <c r="G1004" t="s">
        <v>1158</v>
      </c>
      <c r="H1004">
        <f>VLOOKUP(I1004,standarutama_APBD!$A$2:$B$4,2,FALSE)</f>
        <v>5</v>
      </c>
      <c r="I1004" t="s">
        <v>1108</v>
      </c>
      <c r="J1004" s="1">
        <v>420000000</v>
      </c>
      <c r="K1004">
        <v>2023</v>
      </c>
    </row>
    <row r="1005" spans="1:11" x14ac:dyDescent="0.35">
      <c r="A1005">
        <f>VLOOKUP(C1005,'kode provinsi bps'!$A$1:$B$548,2,FALSE)</f>
        <v>1215</v>
      </c>
      <c r="B1005" t="s">
        <v>50</v>
      </c>
      <c r="C1005" t="s">
        <v>1261</v>
      </c>
      <c r="D1005">
        <f>VLOOKUP(E1005,standarjenis_APBD!$A$2:$C$36,3,FALSE)</f>
        <v>5201</v>
      </c>
      <c r="E1005" t="s">
        <v>1163</v>
      </c>
      <c r="F1005">
        <f>VLOOKUP(G1005,standarkelompok_APBD!$A$2:$C$10,3,FALSE)</f>
        <v>52</v>
      </c>
      <c r="G1005" t="s">
        <v>1164</v>
      </c>
      <c r="H1005">
        <f>VLOOKUP(I1005,standarutama_APBD!$A$2:$B$4,2,FALSE)</f>
        <v>5</v>
      </c>
      <c r="I1005" t="s">
        <v>1108</v>
      </c>
      <c r="J1005" s="1">
        <v>1706160252</v>
      </c>
      <c r="K1005">
        <v>2023</v>
      </c>
    </row>
    <row r="1006" spans="1:11" x14ac:dyDescent="0.35">
      <c r="A1006">
        <f>VLOOKUP(C1006,'kode provinsi bps'!$A$1:$B$548,2,FALSE)</f>
        <v>1215</v>
      </c>
      <c r="B1006" t="s">
        <v>50</v>
      </c>
      <c r="C1006" t="s">
        <v>1261</v>
      </c>
      <c r="D1006">
        <f>VLOOKUP(E1006,standarjenis_APBD!$A$2:$C$36,3,FALSE)</f>
        <v>5202</v>
      </c>
      <c r="E1006" t="s">
        <v>1165</v>
      </c>
      <c r="F1006">
        <f>VLOOKUP(G1006,standarkelompok_APBD!$A$2:$C$10,3,FALSE)</f>
        <v>52</v>
      </c>
      <c r="G1006" t="s">
        <v>1164</v>
      </c>
      <c r="H1006">
        <f>VLOOKUP(I1006,standarutama_APBD!$A$2:$B$4,2,FALSE)</f>
        <v>5</v>
      </c>
      <c r="I1006" t="s">
        <v>1108</v>
      </c>
      <c r="J1006" s="1">
        <v>24183367795</v>
      </c>
      <c r="K1006">
        <v>2023</v>
      </c>
    </row>
    <row r="1007" spans="1:11" x14ac:dyDescent="0.35">
      <c r="A1007">
        <f>VLOOKUP(C1007,'kode provinsi bps'!$A$1:$B$548,2,FALSE)</f>
        <v>1215</v>
      </c>
      <c r="B1007" t="s">
        <v>50</v>
      </c>
      <c r="C1007" t="s">
        <v>1261</v>
      </c>
      <c r="D1007">
        <f>VLOOKUP(E1007,standarjenis_APBD!$A$2:$C$36,3,FALSE)</f>
        <v>5203</v>
      </c>
      <c r="E1007" t="s">
        <v>1166</v>
      </c>
      <c r="F1007">
        <f>VLOOKUP(G1007,standarkelompok_APBD!$A$2:$C$10,3,FALSE)</f>
        <v>52</v>
      </c>
      <c r="G1007" t="s">
        <v>1164</v>
      </c>
      <c r="H1007">
        <f>VLOOKUP(I1007,standarutama_APBD!$A$2:$B$4,2,FALSE)</f>
        <v>5</v>
      </c>
      <c r="I1007" t="s">
        <v>1108</v>
      </c>
      <c r="J1007" s="1">
        <v>22976352526</v>
      </c>
      <c r="K1007">
        <v>2023</v>
      </c>
    </row>
    <row r="1008" spans="1:11" x14ac:dyDescent="0.35">
      <c r="A1008">
        <f>VLOOKUP(C1008,'kode provinsi bps'!$A$1:$B$548,2,FALSE)</f>
        <v>1215</v>
      </c>
      <c r="B1008" t="s">
        <v>50</v>
      </c>
      <c r="C1008" t="s">
        <v>1261</v>
      </c>
      <c r="D1008">
        <f>VLOOKUP(E1008,standarjenis_APBD!$A$2:$C$36,3,FALSE)</f>
        <v>5204</v>
      </c>
      <c r="E1008" t="s">
        <v>1167</v>
      </c>
      <c r="F1008">
        <f>VLOOKUP(G1008,standarkelompok_APBD!$A$2:$C$10,3,FALSE)</f>
        <v>52</v>
      </c>
      <c r="G1008" t="s">
        <v>1164</v>
      </c>
      <c r="H1008">
        <f>VLOOKUP(I1008,standarutama_APBD!$A$2:$B$4,2,FALSE)</f>
        <v>5</v>
      </c>
      <c r="I1008" t="s">
        <v>1108</v>
      </c>
      <c r="J1008" s="1">
        <v>146964902740</v>
      </c>
      <c r="K1008">
        <v>2023</v>
      </c>
    </row>
    <row r="1009" spans="1:11" x14ac:dyDescent="0.35">
      <c r="A1009">
        <f>VLOOKUP(C1009,'kode provinsi bps'!$A$1:$B$548,2,FALSE)</f>
        <v>1215</v>
      </c>
      <c r="B1009" t="s">
        <v>50</v>
      </c>
      <c r="C1009" t="s">
        <v>1261</v>
      </c>
      <c r="D1009">
        <f>VLOOKUP(E1009,standarjenis_APBD!$A$2:$C$36,3,FALSE)</f>
        <v>5205</v>
      </c>
      <c r="E1009" t="s">
        <v>1168</v>
      </c>
      <c r="F1009">
        <f>VLOOKUP(G1009,standarkelompok_APBD!$A$2:$C$10,3,FALSE)</f>
        <v>52</v>
      </c>
      <c r="G1009" t="s">
        <v>1164</v>
      </c>
      <c r="H1009">
        <f>VLOOKUP(I1009,standarutama_APBD!$A$2:$B$4,2,FALSE)</f>
        <v>5</v>
      </c>
      <c r="I1009" t="s">
        <v>1108</v>
      </c>
      <c r="J1009" s="1">
        <v>5140408226</v>
      </c>
      <c r="K1009">
        <v>2023</v>
      </c>
    </row>
    <row r="1010" spans="1:11" x14ac:dyDescent="0.35">
      <c r="A1010">
        <f>VLOOKUP(C1010,'kode provinsi bps'!$A$1:$B$548,2,FALSE)</f>
        <v>1215</v>
      </c>
      <c r="B1010" t="s">
        <v>50</v>
      </c>
      <c r="C1010" t="s">
        <v>1261</v>
      </c>
      <c r="D1010">
        <f>VLOOKUP(E1010,standarjenis_APBD!$A$2:$C$36,3,FALSE)</f>
        <v>5301</v>
      </c>
      <c r="E1010" t="s">
        <v>1169</v>
      </c>
      <c r="F1010">
        <f>VLOOKUP(G1010,standarkelompok_APBD!$A$2:$C$10,3,FALSE)</f>
        <v>53</v>
      </c>
      <c r="G1010" t="s">
        <v>1170</v>
      </c>
      <c r="H1010">
        <f>VLOOKUP(I1010,standarutama_APBD!$A$2:$B$4,2,FALSE)</f>
        <v>5</v>
      </c>
      <c r="I1010" t="s">
        <v>1108</v>
      </c>
      <c r="J1010" s="1">
        <v>3000000000</v>
      </c>
      <c r="K1010">
        <v>2023</v>
      </c>
    </row>
    <row r="1011" spans="1:11" x14ac:dyDescent="0.35">
      <c r="A1011">
        <f>VLOOKUP(C1011,'kode provinsi bps'!$A$1:$B$548,2,FALSE)</f>
        <v>1215</v>
      </c>
      <c r="B1011" t="s">
        <v>50</v>
      </c>
      <c r="C1011" t="s">
        <v>1261</v>
      </c>
      <c r="D1011">
        <f>VLOOKUP(E1011,standarjenis_APBD!$A$2:$C$36,3,FALSE)</f>
        <v>5401</v>
      </c>
      <c r="E1011" t="s">
        <v>1171</v>
      </c>
      <c r="F1011">
        <f>VLOOKUP(G1011,standarkelompok_APBD!$A$2:$C$10,3,FALSE)</f>
        <v>54</v>
      </c>
      <c r="G1011" t="s">
        <v>1172</v>
      </c>
      <c r="H1011">
        <f>VLOOKUP(I1011,standarutama_APBD!$A$2:$B$4,2,FALSE)</f>
        <v>5</v>
      </c>
      <c r="I1011" t="s">
        <v>1108</v>
      </c>
      <c r="J1011" s="1">
        <v>962047752</v>
      </c>
      <c r="K1011">
        <v>2023</v>
      </c>
    </row>
    <row r="1012" spans="1:11" x14ac:dyDescent="0.35">
      <c r="A1012">
        <f>VLOOKUP(C1012,'kode provinsi bps'!$A$1:$B$548,2,FALSE)</f>
        <v>1215</v>
      </c>
      <c r="B1012" t="s">
        <v>50</v>
      </c>
      <c r="C1012" t="s">
        <v>1261</v>
      </c>
      <c r="D1012">
        <f>VLOOKUP(E1012,standarjenis_APBD!$A$2:$C$36,3,FALSE)</f>
        <v>5402</v>
      </c>
      <c r="E1012" t="s">
        <v>1173</v>
      </c>
      <c r="F1012">
        <f>VLOOKUP(G1012,standarkelompok_APBD!$A$2:$C$10,3,FALSE)</f>
        <v>54</v>
      </c>
      <c r="G1012" t="s">
        <v>1172</v>
      </c>
      <c r="H1012">
        <f>VLOOKUP(I1012,standarutama_APBD!$A$2:$B$4,2,FALSE)</f>
        <v>5</v>
      </c>
      <c r="I1012" t="s">
        <v>1108</v>
      </c>
      <c r="J1012" s="1">
        <v>162621553500</v>
      </c>
      <c r="K1012">
        <v>2023</v>
      </c>
    </row>
    <row r="1013" spans="1:11" x14ac:dyDescent="0.35">
      <c r="A1013">
        <f>VLOOKUP(C1013,'kode provinsi bps'!$A$1:$B$548,2,FALSE)</f>
        <v>1215</v>
      </c>
      <c r="B1013" t="s">
        <v>50</v>
      </c>
      <c r="C1013" t="s">
        <v>1261</v>
      </c>
      <c r="D1013">
        <f>VLOOKUP(E1013,standarjenis_APBD!$A$2:$C$36,3,FALSE)</f>
        <v>6101</v>
      </c>
      <c r="E1013" t="s">
        <v>1174</v>
      </c>
      <c r="F1013">
        <f>VLOOKUP(G1013,standarkelompok_APBD!$A$2:$C$10,3,FALSE)</f>
        <v>61</v>
      </c>
      <c r="G1013" t="s">
        <v>1175</v>
      </c>
      <c r="H1013">
        <f>VLOOKUP(I1013,standarutama_APBD!$A$2:$B$4,2,FALSE)</f>
        <v>6</v>
      </c>
      <c r="I1013" t="s">
        <v>1128</v>
      </c>
      <c r="J1013" s="1">
        <v>54694434965</v>
      </c>
      <c r="K1013">
        <v>2023</v>
      </c>
    </row>
    <row r="1014" spans="1:11" x14ac:dyDescent="0.35">
      <c r="A1014">
        <f>VLOOKUP(C1014,'kode provinsi bps'!$A$1:$B$548,2,FALSE)</f>
        <v>1218</v>
      </c>
      <c r="B1014" t="s">
        <v>51</v>
      </c>
      <c r="C1014" t="s">
        <v>1264</v>
      </c>
      <c r="D1014">
        <f>VLOOKUP(E1014,standarjenis_APBD!$A$2:$C$36,3,FALSE)</f>
        <v>4101</v>
      </c>
      <c r="E1014" t="s">
        <v>1148</v>
      </c>
      <c r="F1014">
        <f>VLOOKUP(G1014,standarkelompok_APBD!$A$2:$C$10,3,FALSE)</f>
        <v>41</v>
      </c>
      <c r="G1014" t="s">
        <v>1149</v>
      </c>
      <c r="H1014">
        <f>VLOOKUP(I1014,standarutama_APBD!$A$2:$B$4,2,FALSE)</f>
        <v>4</v>
      </c>
      <c r="I1014" t="s">
        <v>1095</v>
      </c>
      <c r="J1014" s="1">
        <v>96269765000</v>
      </c>
      <c r="K1014">
        <v>2023</v>
      </c>
    </row>
    <row r="1015" spans="1:11" x14ac:dyDescent="0.35">
      <c r="A1015">
        <f>VLOOKUP(C1015,'kode provinsi bps'!$A$1:$B$548,2,FALSE)</f>
        <v>1218</v>
      </c>
      <c r="B1015" t="s">
        <v>51</v>
      </c>
      <c r="C1015" t="s">
        <v>1264</v>
      </c>
      <c r="D1015">
        <f>VLOOKUP(E1015,standarjenis_APBD!$A$2:$C$36,3,FALSE)</f>
        <v>4102</v>
      </c>
      <c r="E1015" t="s">
        <v>1150</v>
      </c>
      <c r="F1015">
        <f>VLOOKUP(G1015,standarkelompok_APBD!$A$2:$C$10,3,FALSE)</f>
        <v>41</v>
      </c>
      <c r="G1015" t="s">
        <v>1149</v>
      </c>
      <c r="H1015">
        <f>VLOOKUP(I1015,standarutama_APBD!$A$2:$B$4,2,FALSE)</f>
        <v>4</v>
      </c>
      <c r="I1015" t="s">
        <v>1095</v>
      </c>
      <c r="J1015" s="1">
        <v>11543455000</v>
      </c>
      <c r="K1015">
        <v>2023</v>
      </c>
    </row>
    <row r="1016" spans="1:11" x14ac:dyDescent="0.35">
      <c r="A1016">
        <f>VLOOKUP(C1016,'kode provinsi bps'!$A$1:$B$548,2,FALSE)</f>
        <v>1218</v>
      </c>
      <c r="B1016" t="s">
        <v>51</v>
      </c>
      <c r="C1016" t="s">
        <v>1264</v>
      </c>
      <c r="D1016">
        <f>VLOOKUP(E1016,standarjenis_APBD!$A$2:$C$36,3,FALSE)</f>
        <v>4103</v>
      </c>
      <c r="E1016" t="s">
        <v>1151</v>
      </c>
      <c r="F1016">
        <f>VLOOKUP(G1016,standarkelompok_APBD!$A$2:$C$10,3,FALSE)</f>
        <v>41</v>
      </c>
      <c r="G1016" t="s">
        <v>1149</v>
      </c>
      <c r="H1016">
        <f>VLOOKUP(I1016,standarutama_APBD!$A$2:$B$4,2,FALSE)</f>
        <v>4</v>
      </c>
      <c r="I1016" t="s">
        <v>1095</v>
      </c>
      <c r="J1016" s="1">
        <v>10800000000</v>
      </c>
      <c r="K1016">
        <v>2023</v>
      </c>
    </row>
    <row r="1017" spans="1:11" x14ac:dyDescent="0.35">
      <c r="A1017">
        <f>VLOOKUP(C1017,'kode provinsi bps'!$A$1:$B$548,2,FALSE)</f>
        <v>1218</v>
      </c>
      <c r="B1017" t="s">
        <v>51</v>
      </c>
      <c r="C1017" t="s">
        <v>1264</v>
      </c>
      <c r="D1017">
        <f>VLOOKUP(E1017,standarjenis_APBD!$A$2:$C$36,3,FALSE)</f>
        <v>4104</v>
      </c>
      <c r="E1017" t="s">
        <v>1152</v>
      </c>
      <c r="F1017">
        <f>VLOOKUP(G1017,standarkelompok_APBD!$A$2:$C$10,3,FALSE)</f>
        <v>41</v>
      </c>
      <c r="G1017" t="s">
        <v>1149</v>
      </c>
      <c r="H1017">
        <f>VLOOKUP(I1017,standarutama_APBD!$A$2:$B$4,2,FALSE)</f>
        <v>4</v>
      </c>
      <c r="I1017" t="s">
        <v>1095</v>
      </c>
      <c r="J1017" s="1">
        <v>38000000000</v>
      </c>
      <c r="K1017">
        <v>2023</v>
      </c>
    </row>
    <row r="1018" spans="1:11" x14ac:dyDescent="0.35">
      <c r="A1018">
        <f>VLOOKUP(C1018,'kode provinsi bps'!$A$1:$B$548,2,FALSE)</f>
        <v>1218</v>
      </c>
      <c r="B1018" t="s">
        <v>51</v>
      </c>
      <c r="C1018" t="s">
        <v>1264</v>
      </c>
      <c r="D1018">
        <f>VLOOKUP(E1018,standarjenis_APBD!$A$2:$C$36,3,FALSE)</f>
        <v>4201</v>
      </c>
      <c r="E1018" t="s">
        <v>1153</v>
      </c>
      <c r="F1018">
        <f>VLOOKUP(G1018,standarkelompok_APBD!$A$2:$C$10,3,FALSE)</f>
        <v>42</v>
      </c>
      <c r="G1018" t="s">
        <v>1154</v>
      </c>
      <c r="H1018">
        <f>VLOOKUP(I1018,standarutama_APBD!$A$2:$B$4,2,FALSE)</f>
        <v>4</v>
      </c>
      <c r="I1018" t="s">
        <v>1095</v>
      </c>
      <c r="J1018" s="1">
        <v>1430460610000</v>
      </c>
      <c r="K1018">
        <v>2023</v>
      </c>
    </row>
    <row r="1019" spans="1:11" x14ac:dyDescent="0.35">
      <c r="A1019">
        <f>VLOOKUP(C1019,'kode provinsi bps'!$A$1:$B$548,2,FALSE)</f>
        <v>1218</v>
      </c>
      <c r="B1019" t="s">
        <v>51</v>
      </c>
      <c r="C1019" t="s">
        <v>1264</v>
      </c>
      <c r="D1019">
        <f>VLOOKUP(E1019,standarjenis_APBD!$A$2:$C$36,3,FALSE)</f>
        <v>4202</v>
      </c>
      <c r="E1019" t="s">
        <v>1179</v>
      </c>
      <c r="F1019">
        <f>VLOOKUP(G1019,standarkelompok_APBD!$A$2:$C$10,3,FALSE)</f>
        <v>42</v>
      </c>
      <c r="G1019" t="s">
        <v>1154</v>
      </c>
      <c r="H1019">
        <f>VLOOKUP(I1019,standarutama_APBD!$A$2:$B$4,2,FALSE)</f>
        <v>4</v>
      </c>
      <c r="I1019" t="s">
        <v>1095</v>
      </c>
      <c r="J1019" s="1">
        <v>67200292494</v>
      </c>
      <c r="K1019">
        <v>2023</v>
      </c>
    </row>
    <row r="1020" spans="1:11" x14ac:dyDescent="0.35">
      <c r="A1020">
        <f>VLOOKUP(C1020,'kode provinsi bps'!$A$1:$B$548,2,FALSE)</f>
        <v>1218</v>
      </c>
      <c r="B1020" t="s">
        <v>51</v>
      </c>
      <c r="C1020" t="s">
        <v>1264</v>
      </c>
      <c r="D1020">
        <f>VLOOKUP(E1020,standarjenis_APBD!$A$2:$C$36,3,FALSE)</f>
        <v>4303</v>
      </c>
      <c r="E1020" t="s">
        <v>1180</v>
      </c>
      <c r="F1020">
        <f>VLOOKUP(G1020,standarkelompok_APBD!$A$2:$C$10,3,FALSE)</f>
        <v>43</v>
      </c>
      <c r="G1020" t="s">
        <v>1156</v>
      </c>
      <c r="H1020">
        <f>VLOOKUP(I1020,standarutama_APBD!$A$2:$B$4,2,FALSE)</f>
        <v>4</v>
      </c>
      <c r="I1020" t="s">
        <v>1095</v>
      </c>
      <c r="J1020" s="1">
        <v>20568816000</v>
      </c>
      <c r="K1020">
        <v>2023</v>
      </c>
    </row>
    <row r="1021" spans="1:11" x14ac:dyDescent="0.35">
      <c r="A1021">
        <f>VLOOKUP(C1021,'kode provinsi bps'!$A$1:$B$548,2,FALSE)</f>
        <v>1218</v>
      </c>
      <c r="B1021" t="s">
        <v>51</v>
      </c>
      <c r="C1021" t="s">
        <v>1264</v>
      </c>
      <c r="D1021">
        <f>VLOOKUP(E1021,standarjenis_APBD!$A$2:$C$36,3,FALSE)</f>
        <v>5101</v>
      </c>
      <c r="E1021" t="s">
        <v>1157</v>
      </c>
      <c r="F1021">
        <f>VLOOKUP(G1021,standarkelompok_APBD!$A$2:$C$10,3,FALSE)</f>
        <v>51</v>
      </c>
      <c r="G1021" t="s">
        <v>1158</v>
      </c>
      <c r="H1021">
        <f>VLOOKUP(I1021,standarutama_APBD!$A$2:$B$4,2,FALSE)</f>
        <v>5</v>
      </c>
      <c r="I1021" t="s">
        <v>1108</v>
      </c>
      <c r="J1021" s="1">
        <v>635874510432</v>
      </c>
      <c r="K1021">
        <v>2023</v>
      </c>
    </row>
    <row r="1022" spans="1:11" x14ac:dyDescent="0.35">
      <c r="A1022">
        <f>VLOOKUP(C1022,'kode provinsi bps'!$A$1:$B$548,2,FALSE)</f>
        <v>1218</v>
      </c>
      <c r="B1022" t="s">
        <v>51</v>
      </c>
      <c r="C1022" t="s">
        <v>1264</v>
      </c>
      <c r="D1022">
        <f>VLOOKUP(E1022,standarjenis_APBD!$A$2:$C$36,3,FALSE)</f>
        <v>5102</v>
      </c>
      <c r="E1022" t="s">
        <v>1159</v>
      </c>
      <c r="F1022">
        <f>VLOOKUP(G1022,standarkelompok_APBD!$A$2:$C$10,3,FALSE)</f>
        <v>51</v>
      </c>
      <c r="G1022" t="s">
        <v>1158</v>
      </c>
      <c r="H1022">
        <f>VLOOKUP(I1022,standarutama_APBD!$A$2:$B$4,2,FALSE)</f>
        <v>5</v>
      </c>
      <c r="I1022" t="s">
        <v>1108</v>
      </c>
      <c r="J1022" s="1">
        <v>334254588458</v>
      </c>
      <c r="K1022">
        <v>2023</v>
      </c>
    </row>
    <row r="1023" spans="1:11" x14ac:dyDescent="0.35">
      <c r="A1023">
        <f>VLOOKUP(C1023,'kode provinsi bps'!$A$1:$B$548,2,FALSE)</f>
        <v>1218</v>
      </c>
      <c r="B1023" t="s">
        <v>51</v>
      </c>
      <c r="C1023" t="s">
        <v>1264</v>
      </c>
      <c r="D1023">
        <f>VLOOKUP(E1023,standarjenis_APBD!$A$2:$C$36,3,FALSE)</f>
        <v>5103</v>
      </c>
      <c r="E1023" t="s">
        <v>1183</v>
      </c>
      <c r="F1023">
        <f>VLOOKUP(G1023,standarkelompok_APBD!$A$2:$C$10,3,FALSE)</f>
        <v>51</v>
      </c>
      <c r="G1023" t="s">
        <v>1158</v>
      </c>
      <c r="H1023">
        <f>VLOOKUP(I1023,standarutama_APBD!$A$2:$B$4,2,FALSE)</f>
        <v>5</v>
      </c>
      <c r="I1023" t="s">
        <v>1108</v>
      </c>
      <c r="J1023" s="1">
        <v>8000000000</v>
      </c>
      <c r="K1023">
        <v>2023</v>
      </c>
    </row>
    <row r="1024" spans="1:11" x14ac:dyDescent="0.35">
      <c r="A1024">
        <f>VLOOKUP(C1024,'kode provinsi bps'!$A$1:$B$548,2,FALSE)</f>
        <v>1218</v>
      </c>
      <c r="B1024" t="s">
        <v>51</v>
      </c>
      <c r="C1024" t="s">
        <v>1264</v>
      </c>
      <c r="D1024">
        <f>VLOOKUP(E1024,standarjenis_APBD!$A$2:$C$36,3,FALSE)</f>
        <v>5105</v>
      </c>
      <c r="E1024" t="s">
        <v>1161</v>
      </c>
      <c r="F1024">
        <f>VLOOKUP(G1024,standarkelompok_APBD!$A$2:$C$10,3,FALSE)</f>
        <v>51</v>
      </c>
      <c r="G1024" t="s">
        <v>1158</v>
      </c>
      <c r="H1024">
        <f>VLOOKUP(I1024,standarutama_APBD!$A$2:$B$4,2,FALSE)</f>
        <v>5</v>
      </c>
      <c r="I1024" t="s">
        <v>1108</v>
      </c>
      <c r="J1024" s="1">
        <v>4259306300</v>
      </c>
      <c r="K1024">
        <v>2023</v>
      </c>
    </row>
    <row r="1025" spans="1:11" x14ac:dyDescent="0.35">
      <c r="A1025">
        <f>VLOOKUP(C1025,'kode provinsi bps'!$A$1:$B$548,2,FALSE)</f>
        <v>1218</v>
      </c>
      <c r="B1025" t="s">
        <v>51</v>
      </c>
      <c r="C1025" t="s">
        <v>1264</v>
      </c>
      <c r="D1025">
        <f>VLOOKUP(E1025,standarjenis_APBD!$A$2:$C$36,3,FALSE)</f>
        <v>5106</v>
      </c>
      <c r="E1025" t="s">
        <v>1162</v>
      </c>
      <c r="F1025">
        <f>VLOOKUP(G1025,standarkelompok_APBD!$A$2:$C$10,3,FALSE)</f>
        <v>51</v>
      </c>
      <c r="G1025" t="s">
        <v>1158</v>
      </c>
      <c r="H1025">
        <f>VLOOKUP(I1025,standarutama_APBD!$A$2:$B$4,2,FALSE)</f>
        <v>5</v>
      </c>
      <c r="I1025" t="s">
        <v>1108</v>
      </c>
      <c r="J1025" s="1">
        <v>50000000</v>
      </c>
      <c r="K1025">
        <v>2023</v>
      </c>
    </row>
    <row r="1026" spans="1:11" x14ac:dyDescent="0.35">
      <c r="A1026">
        <f>VLOOKUP(C1026,'kode provinsi bps'!$A$1:$B$548,2,FALSE)</f>
        <v>1218</v>
      </c>
      <c r="B1026" t="s">
        <v>51</v>
      </c>
      <c r="C1026" t="s">
        <v>1264</v>
      </c>
      <c r="D1026">
        <f>VLOOKUP(E1026,standarjenis_APBD!$A$2:$C$36,3,FALSE)</f>
        <v>5201</v>
      </c>
      <c r="E1026" t="s">
        <v>1163</v>
      </c>
      <c r="F1026">
        <f>VLOOKUP(G1026,standarkelompok_APBD!$A$2:$C$10,3,FALSE)</f>
        <v>52</v>
      </c>
      <c r="G1026" t="s">
        <v>1164</v>
      </c>
      <c r="H1026">
        <f>VLOOKUP(I1026,standarutama_APBD!$A$2:$B$4,2,FALSE)</f>
        <v>5</v>
      </c>
      <c r="I1026" t="s">
        <v>1108</v>
      </c>
      <c r="J1026" s="1">
        <v>9745870000</v>
      </c>
      <c r="K1026">
        <v>2023</v>
      </c>
    </row>
    <row r="1027" spans="1:11" x14ac:dyDescent="0.35">
      <c r="A1027">
        <f>VLOOKUP(C1027,'kode provinsi bps'!$A$1:$B$548,2,FALSE)</f>
        <v>1218</v>
      </c>
      <c r="B1027" t="s">
        <v>51</v>
      </c>
      <c r="C1027" t="s">
        <v>1264</v>
      </c>
      <c r="D1027">
        <f>VLOOKUP(E1027,standarjenis_APBD!$A$2:$C$36,3,FALSE)</f>
        <v>5202</v>
      </c>
      <c r="E1027" t="s">
        <v>1165</v>
      </c>
      <c r="F1027">
        <f>VLOOKUP(G1027,standarkelompok_APBD!$A$2:$C$10,3,FALSE)</f>
        <v>52</v>
      </c>
      <c r="G1027" t="s">
        <v>1164</v>
      </c>
      <c r="H1027">
        <f>VLOOKUP(I1027,standarutama_APBD!$A$2:$B$4,2,FALSE)</f>
        <v>5</v>
      </c>
      <c r="I1027" t="s">
        <v>1108</v>
      </c>
      <c r="J1027" s="1">
        <v>197708665933</v>
      </c>
      <c r="K1027">
        <v>2023</v>
      </c>
    </row>
    <row r="1028" spans="1:11" x14ac:dyDescent="0.35">
      <c r="A1028">
        <f>VLOOKUP(C1028,'kode provinsi bps'!$A$1:$B$548,2,FALSE)</f>
        <v>1218</v>
      </c>
      <c r="B1028" t="s">
        <v>51</v>
      </c>
      <c r="C1028" t="s">
        <v>1264</v>
      </c>
      <c r="D1028">
        <f>VLOOKUP(E1028,standarjenis_APBD!$A$2:$C$36,3,FALSE)</f>
        <v>5203</v>
      </c>
      <c r="E1028" t="s">
        <v>1166</v>
      </c>
      <c r="F1028">
        <f>VLOOKUP(G1028,standarkelompok_APBD!$A$2:$C$10,3,FALSE)</f>
        <v>52</v>
      </c>
      <c r="G1028" t="s">
        <v>1164</v>
      </c>
      <c r="H1028">
        <f>VLOOKUP(I1028,standarutama_APBD!$A$2:$B$4,2,FALSE)</f>
        <v>5</v>
      </c>
      <c r="I1028" t="s">
        <v>1108</v>
      </c>
      <c r="J1028" s="1">
        <v>25183780446</v>
      </c>
      <c r="K1028">
        <v>2023</v>
      </c>
    </row>
    <row r="1029" spans="1:11" x14ac:dyDescent="0.35">
      <c r="A1029">
        <f>VLOOKUP(C1029,'kode provinsi bps'!$A$1:$B$548,2,FALSE)</f>
        <v>1218</v>
      </c>
      <c r="B1029" t="s">
        <v>51</v>
      </c>
      <c r="C1029" t="s">
        <v>1264</v>
      </c>
      <c r="D1029">
        <f>VLOOKUP(E1029,standarjenis_APBD!$A$2:$C$36,3,FALSE)</f>
        <v>5204</v>
      </c>
      <c r="E1029" t="s">
        <v>1167</v>
      </c>
      <c r="F1029">
        <f>VLOOKUP(G1029,standarkelompok_APBD!$A$2:$C$10,3,FALSE)</f>
        <v>52</v>
      </c>
      <c r="G1029" t="s">
        <v>1164</v>
      </c>
      <c r="H1029">
        <f>VLOOKUP(I1029,standarutama_APBD!$A$2:$B$4,2,FALSE)</f>
        <v>5</v>
      </c>
      <c r="I1029" t="s">
        <v>1108</v>
      </c>
      <c r="J1029" s="1">
        <v>186553033500</v>
      </c>
      <c r="K1029">
        <v>2023</v>
      </c>
    </row>
    <row r="1030" spans="1:11" x14ac:dyDescent="0.35">
      <c r="A1030">
        <f>VLOOKUP(C1030,'kode provinsi bps'!$A$1:$B$548,2,FALSE)</f>
        <v>1218</v>
      </c>
      <c r="B1030" t="s">
        <v>51</v>
      </c>
      <c r="C1030" t="s">
        <v>1264</v>
      </c>
      <c r="D1030">
        <f>VLOOKUP(E1030,standarjenis_APBD!$A$2:$C$36,3,FALSE)</f>
        <v>5205</v>
      </c>
      <c r="E1030" t="s">
        <v>1168</v>
      </c>
      <c r="F1030">
        <f>VLOOKUP(G1030,standarkelompok_APBD!$A$2:$C$10,3,FALSE)</f>
        <v>52</v>
      </c>
      <c r="G1030" t="s">
        <v>1164</v>
      </c>
      <c r="H1030">
        <f>VLOOKUP(I1030,standarutama_APBD!$A$2:$B$4,2,FALSE)</f>
        <v>5</v>
      </c>
      <c r="I1030" t="s">
        <v>1108</v>
      </c>
      <c r="J1030" s="1">
        <v>617159480</v>
      </c>
      <c r="K1030">
        <v>2023</v>
      </c>
    </row>
    <row r="1031" spans="1:11" x14ac:dyDescent="0.35">
      <c r="A1031">
        <f>VLOOKUP(C1031,'kode provinsi bps'!$A$1:$B$548,2,FALSE)</f>
        <v>1218</v>
      </c>
      <c r="B1031" t="s">
        <v>51</v>
      </c>
      <c r="C1031" t="s">
        <v>1264</v>
      </c>
      <c r="D1031">
        <f>VLOOKUP(E1031,standarjenis_APBD!$A$2:$C$36,3,FALSE)</f>
        <v>5301</v>
      </c>
      <c r="E1031" t="s">
        <v>1169</v>
      </c>
      <c r="F1031">
        <f>VLOOKUP(G1031,standarkelompok_APBD!$A$2:$C$10,3,FALSE)</f>
        <v>53</v>
      </c>
      <c r="G1031" t="s">
        <v>1170</v>
      </c>
      <c r="H1031">
        <f>VLOOKUP(I1031,standarutama_APBD!$A$2:$B$4,2,FALSE)</f>
        <v>5</v>
      </c>
      <c r="I1031" t="s">
        <v>1108</v>
      </c>
      <c r="J1031" s="1">
        <v>3864731217</v>
      </c>
      <c r="K1031">
        <v>2023</v>
      </c>
    </row>
    <row r="1032" spans="1:11" x14ac:dyDescent="0.35">
      <c r="A1032">
        <f>VLOOKUP(C1032,'kode provinsi bps'!$A$1:$B$548,2,FALSE)</f>
        <v>1218</v>
      </c>
      <c r="B1032" t="s">
        <v>51</v>
      </c>
      <c r="C1032" t="s">
        <v>1264</v>
      </c>
      <c r="D1032">
        <f>VLOOKUP(E1032,standarjenis_APBD!$A$2:$C$36,3,FALSE)</f>
        <v>5401</v>
      </c>
      <c r="E1032" t="s">
        <v>1171</v>
      </c>
      <c r="F1032">
        <f>VLOOKUP(G1032,standarkelompok_APBD!$A$2:$C$10,3,FALSE)</f>
        <v>54</v>
      </c>
      <c r="G1032" t="s">
        <v>1172</v>
      </c>
      <c r="H1032">
        <f>VLOOKUP(I1032,standarutama_APBD!$A$2:$B$4,2,FALSE)</f>
        <v>5</v>
      </c>
      <c r="I1032" t="s">
        <v>1108</v>
      </c>
      <c r="J1032" s="1">
        <v>10781322000</v>
      </c>
      <c r="K1032">
        <v>2023</v>
      </c>
    </row>
    <row r="1033" spans="1:11" x14ac:dyDescent="0.35">
      <c r="A1033">
        <f>VLOOKUP(C1033,'kode provinsi bps'!$A$1:$B$548,2,FALSE)</f>
        <v>1218</v>
      </c>
      <c r="B1033" t="s">
        <v>51</v>
      </c>
      <c r="C1033" t="s">
        <v>1264</v>
      </c>
      <c r="D1033">
        <f>VLOOKUP(E1033,standarjenis_APBD!$A$2:$C$36,3,FALSE)</f>
        <v>5402</v>
      </c>
      <c r="E1033" t="s">
        <v>1173</v>
      </c>
      <c r="F1033">
        <f>VLOOKUP(G1033,standarkelompok_APBD!$A$2:$C$10,3,FALSE)</f>
        <v>54</v>
      </c>
      <c r="G1033" t="s">
        <v>1172</v>
      </c>
      <c r="H1033">
        <f>VLOOKUP(I1033,standarutama_APBD!$A$2:$B$4,2,FALSE)</f>
        <v>5</v>
      </c>
      <c r="I1033" t="s">
        <v>1108</v>
      </c>
      <c r="J1033" s="1">
        <v>261084296200</v>
      </c>
      <c r="K1033">
        <v>2023</v>
      </c>
    </row>
    <row r="1034" spans="1:11" x14ac:dyDescent="0.35">
      <c r="A1034">
        <f>VLOOKUP(C1034,'kode provinsi bps'!$A$1:$B$548,2,FALSE)</f>
        <v>1218</v>
      </c>
      <c r="B1034" t="s">
        <v>51</v>
      </c>
      <c r="C1034" t="s">
        <v>1264</v>
      </c>
      <c r="D1034">
        <f>VLOOKUP(E1034,standarjenis_APBD!$A$2:$C$36,3,FALSE)</f>
        <v>6101</v>
      </c>
      <c r="E1034" t="s">
        <v>1174</v>
      </c>
      <c r="F1034">
        <f>VLOOKUP(G1034,standarkelompok_APBD!$A$2:$C$10,3,FALSE)</f>
        <v>61</v>
      </c>
      <c r="G1034" t="s">
        <v>1175</v>
      </c>
      <c r="H1034">
        <f>VLOOKUP(I1034,standarutama_APBD!$A$2:$B$4,2,FALSE)</f>
        <v>6</v>
      </c>
      <c r="I1034" t="s">
        <v>1128</v>
      </c>
      <c r="J1034" s="1">
        <v>40000000000</v>
      </c>
      <c r="K1034">
        <v>2023</v>
      </c>
    </row>
    <row r="1035" spans="1:11" x14ac:dyDescent="0.35">
      <c r="A1035">
        <f>VLOOKUP(C1035,'kode provinsi bps'!$A$1:$B$548,2,FALSE)</f>
        <v>1218</v>
      </c>
      <c r="B1035" t="s">
        <v>51</v>
      </c>
      <c r="C1035" t="s">
        <v>1264</v>
      </c>
      <c r="D1035">
        <f>VLOOKUP(E1035,standarjenis_APBD!$A$2:$C$36,3,FALSE)</f>
        <v>6203</v>
      </c>
      <c r="E1035" t="s">
        <v>1182</v>
      </c>
      <c r="F1035">
        <f>VLOOKUP(G1035,standarkelompok_APBD!$A$2:$C$10,3,FALSE)</f>
        <v>62</v>
      </c>
      <c r="G1035" t="s">
        <v>1177</v>
      </c>
      <c r="H1035">
        <f>VLOOKUP(I1035,standarutama_APBD!$A$2:$B$4,2,FALSE)</f>
        <v>6</v>
      </c>
      <c r="I1035" t="s">
        <v>1128</v>
      </c>
      <c r="J1035" s="1">
        <v>36865674528</v>
      </c>
      <c r="K1035">
        <v>2023</v>
      </c>
    </row>
    <row r="1036" spans="1:11" x14ac:dyDescent="0.35">
      <c r="A1036">
        <f>VLOOKUP(C1036,'kode provinsi bps'!$A$1:$B$548,2,FALSE)</f>
        <v>1217</v>
      </c>
      <c r="B1036" t="s">
        <v>52</v>
      </c>
      <c r="C1036" t="s">
        <v>1263</v>
      </c>
      <c r="D1036">
        <f>VLOOKUP(E1036,standarjenis_APBD!$A$2:$C$36,3,FALSE)</f>
        <v>4101</v>
      </c>
      <c r="E1036" t="s">
        <v>1148</v>
      </c>
      <c r="F1036">
        <f>VLOOKUP(G1036,standarkelompok_APBD!$A$2:$C$10,3,FALSE)</f>
        <v>41</v>
      </c>
      <c r="G1036" t="s">
        <v>1149</v>
      </c>
      <c r="H1036">
        <f>VLOOKUP(I1036,standarutama_APBD!$A$2:$B$4,2,FALSE)</f>
        <v>4</v>
      </c>
      <c r="I1036" t="s">
        <v>1095</v>
      </c>
      <c r="J1036" s="1">
        <v>24833060949</v>
      </c>
      <c r="K1036">
        <v>2023</v>
      </c>
    </row>
    <row r="1037" spans="1:11" x14ac:dyDescent="0.35">
      <c r="A1037">
        <f>VLOOKUP(C1037,'kode provinsi bps'!$A$1:$B$548,2,FALSE)</f>
        <v>1217</v>
      </c>
      <c r="B1037" t="s">
        <v>52</v>
      </c>
      <c r="C1037" t="s">
        <v>1263</v>
      </c>
      <c r="D1037">
        <f>VLOOKUP(E1037,standarjenis_APBD!$A$2:$C$36,3,FALSE)</f>
        <v>4102</v>
      </c>
      <c r="E1037" t="s">
        <v>1150</v>
      </c>
      <c r="F1037">
        <f>VLOOKUP(G1037,standarkelompok_APBD!$A$2:$C$10,3,FALSE)</f>
        <v>41</v>
      </c>
      <c r="G1037" t="s">
        <v>1149</v>
      </c>
      <c r="H1037">
        <f>VLOOKUP(I1037,standarutama_APBD!$A$2:$B$4,2,FALSE)</f>
        <v>4</v>
      </c>
      <c r="I1037" t="s">
        <v>1095</v>
      </c>
      <c r="J1037" s="1">
        <v>11020527288</v>
      </c>
      <c r="K1037">
        <v>2023</v>
      </c>
    </row>
    <row r="1038" spans="1:11" x14ac:dyDescent="0.35">
      <c r="A1038">
        <f>VLOOKUP(C1038,'kode provinsi bps'!$A$1:$B$548,2,FALSE)</f>
        <v>1217</v>
      </c>
      <c r="B1038" t="s">
        <v>52</v>
      </c>
      <c r="C1038" t="s">
        <v>1263</v>
      </c>
      <c r="D1038">
        <f>VLOOKUP(E1038,standarjenis_APBD!$A$2:$C$36,3,FALSE)</f>
        <v>4103</v>
      </c>
      <c r="E1038" t="s">
        <v>1151</v>
      </c>
      <c r="F1038">
        <f>VLOOKUP(G1038,standarkelompok_APBD!$A$2:$C$10,3,FALSE)</f>
        <v>41</v>
      </c>
      <c r="G1038" t="s">
        <v>1149</v>
      </c>
      <c r="H1038">
        <f>VLOOKUP(I1038,standarutama_APBD!$A$2:$B$4,2,FALSE)</f>
        <v>4</v>
      </c>
      <c r="I1038" t="s">
        <v>1095</v>
      </c>
      <c r="J1038" s="1">
        <v>7000000000</v>
      </c>
      <c r="K1038">
        <v>2023</v>
      </c>
    </row>
    <row r="1039" spans="1:11" x14ac:dyDescent="0.35">
      <c r="A1039">
        <f>VLOOKUP(C1039,'kode provinsi bps'!$A$1:$B$548,2,FALSE)</f>
        <v>1217</v>
      </c>
      <c r="B1039" t="s">
        <v>52</v>
      </c>
      <c r="C1039" t="s">
        <v>1263</v>
      </c>
      <c r="D1039">
        <f>VLOOKUP(E1039,standarjenis_APBD!$A$2:$C$36,3,FALSE)</f>
        <v>4104</v>
      </c>
      <c r="E1039" t="s">
        <v>1152</v>
      </c>
      <c r="F1039">
        <f>VLOOKUP(G1039,standarkelompok_APBD!$A$2:$C$10,3,FALSE)</f>
        <v>41</v>
      </c>
      <c r="G1039" t="s">
        <v>1149</v>
      </c>
      <c r="H1039">
        <f>VLOOKUP(I1039,standarutama_APBD!$A$2:$B$4,2,FALSE)</f>
        <v>4</v>
      </c>
      <c r="I1039" t="s">
        <v>1095</v>
      </c>
      <c r="J1039" s="1">
        <v>32689771015</v>
      </c>
      <c r="K1039">
        <v>2023</v>
      </c>
    </row>
    <row r="1040" spans="1:11" x14ac:dyDescent="0.35">
      <c r="A1040">
        <f>VLOOKUP(C1040,'kode provinsi bps'!$A$1:$B$548,2,FALSE)</f>
        <v>1217</v>
      </c>
      <c r="B1040" t="s">
        <v>52</v>
      </c>
      <c r="C1040" t="s">
        <v>1263</v>
      </c>
      <c r="D1040">
        <f>VLOOKUP(E1040,standarjenis_APBD!$A$2:$C$36,3,FALSE)</f>
        <v>4201</v>
      </c>
      <c r="E1040" t="s">
        <v>1153</v>
      </c>
      <c r="F1040">
        <f>VLOOKUP(G1040,standarkelompok_APBD!$A$2:$C$10,3,FALSE)</f>
        <v>42</v>
      </c>
      <c r="G1040" t="s">
        <v>1154</v>
      </c>
      <c r="H1040">
        <f>VLOOKUP(I1040,standarutama_APBD!$A$2:$B$4,2,FALSE)</f>
        <v>4</v>
      </c>
      <c r="I1040" t="s">
        <v>1095</v>
      </c>
      <c r="J1040" s="1">
        <v>766579984000</v>
      </c>
      <c r="K1040">
        <v>2023</v>
      </c>
    </row>
    <row r="1041" spans="1:11" x14ac:dyDescent="0.35">
      <c r="A1041">
        <f>VLOOKUP(C1041,'kode provinsi bps'!$A$1:$B$548,2,FALSE)</f>
        <v>1217</v>
      </c>
      <c r="B1041" t="s">
        <v>52</v>
      </c>
      <c r="C1041" t="s">
        <v>1263</v>
      </c>
      <c r="D1041">
        <f>VLOOKUP(E1041,standarjenis_APBD!$A$2:$C$36,3,FALSE)</f>
        <v>4202</v>
      </c>
      <c r="E1041" t="s">
        <v>1179</v>
      </c>
      <c r="F1041">
        <f>VLOOKUP(G1041,standarkelompok_APBD!$A$2:$C$10,3,FALSE)</f>
        <v>42</v>
      </c>
      <c r="G1041" t="s">
        <v>1154</v>
      </c>
      <c r="H1041">
        <f>VLOOKUP(I1041,standarutama_APBD!$A$2:$B$4,2,FALSE)</f>
        <v>4</v>
      </c>
      <c r="I1041" t="s">
        <v>1095</v>
      </c>
      <c r="J1041" s="1">
        <v>26600000000</v>
      </c>
      <c r="K1041">
        <v>2023</v>
      </c>
    </row>
    <row r="1042" spans="1:11" x14ac:dyDescent="0.35">
      <c r="A1042">
        <f>VLOOKUP(C1042,'kode provinsi bps'!$A$1:$B$548,2,FALSE)</f>
        <v>1217</v>
      </c>
      <c r="B1042" t="s">
        <v>52</v>
      </c>
      <c r="C1042" t="s">
        <v>1263</v>
      </c>
      <c r="D1042">
        <f>VLOOKUP(E1042,standarjenis_APBD!$A$2:$C$36,3,FALSE)</f>
        <v>4303</v>
      </c>
      <c r="E1042" t="s">
        <v>1180</v>
      </c>
      <c r="F1042">
        <f>VLOOKUP(G1042,standarkelompok_APBD!$A$2:$C$10,3,FALSE)</f>
        <v>43</v>
      </c>
      <c r="G1042" t="s">
        <v>1156</v>
      </c>
      <c r="H1042">
        <f>VLOOKUP(I1042,standarutama_APBD!$A$2:$B$4,2,FALSE)</f>
        <v>4</v>
      </c>
      <c r="I1042" t="s">
        <v>1095</v>
      </c>
      <c r="J1042" s="1">
        <v>8000000000</v>
      </c>
      <c r="K1042">
        <v>2023</v>
      </c>
    </row>
    <row r="1043" spans="1:11" x14ac:dyDescent="0.35">
      <c r="A1043">
        <f>VLOOKUP(C1043,'kode provinsi bps'!$A$1:$B$548,2,FALSE)</f>
        <v>1217</v>
      </c>
      <c r="B1043" t="s">
        <v>52</v>
      </c>
      <c r="C1043" t="s">
        <v>1263</v>
      </c>
      <c r="D1043">
        <f>VLOOKUP(E1043,standarjenis_APBD!$A$2:$C$36,3,FALSE)</f>
        <v>5101</v>
      </c>
      <c r="E1043" t="s">
        <v>1157</v>
      </c>
      <c r="F1043">
        <f>VLOOKUP(G1043,standarkelompok_APBD!$A$2:$C$10,3,FALSE)</f>
        <v>51</v>
      </c>
      <c r="G1043" t="s">
        <v>1158</v>
      </c>
      <c r="H1043">
        <f>VLOOKUP(I1043,standarutama_APBD!$A$2:$B$4,2,FALSE)</f>
        <v>5</v>
      </c>
      <c r="I1043" t="s">
        <v>1108</v>
      </c>
      <c r="J1043" s="1">
        <v>334829442832</v>
      </c>
      <c r="K1043">
        <v>2023</v>
      </c>
    </row>
    <row r="1044" spans="1:11" x14ac:dyDescent="0.35">
      <c r="A1044">
        <f>VLOOKUP(C1044,'kode provinsi bps'!$A$1:$B$548,2,FALSE)</f>
        <v>1217</v>
      </c>
      <c r="B1044" t="s">
        <v>52</v>
      </c>
      <c r="C1044" t="s">
        <v>1263</v>
      </c>
      <c r="D1044">
        <f>VLOOKUP(E1044,standarjenis_APBD!$A$2:$C$36,3,FALSE)</f>
        <v>5102</v>
      </c>
      <c r="E1044" t="s">
        <v>1159</v>
      </c>
      <c r="F1044">
        <f>VLOOKUP(G1044,standarkelompok_APBD!$A$2:$C$10,3,FALSE)</f>
        <v>51</v>
      </c>
      <c r="G1044" t="s">
        <v>1158</v>
      </c>
      <c r="H1044">
        <f>VLOOKUP(I1044,standarutama_APBD!$A$2:$B$4,2,FALSE)</f>
        <v>5</v>
      </c>
      <c r="I1044" t="s">
        <v>1108</v>
      </c>
      <c r="J1044" s="1">
        <v>254950713731</v>
      </c>
      <c r="K1044">
        <v>2023</v>
      </c>
    </row>
    <row r="1045" spans="1:11" x14ac:dyDescent="0.35">
      <c r="A1045">
        <f>VLOOKUP(C1045,'kode provinsi bps'!$A$1:$B$548,2,FALSE)</f>
        <v>1217</v>
      </c>
      <c r="B1045" t="s">
        <v>52</v>
      </c>
      <c r="C1045" t="s">
        <v>1263</v>
      </c>
      <c r="D1045">
        <f>VLOOKUP(E1045,standarjenis_APBD!$A$2:$C$36,3,FALSE)</f>
        <v>5105</v>
      </c>
      <c r="E1045" t="s">
        <v>1161</v>
      </c>
      <c r="F1045">
        <f>VLOOKUP(G1045,standarkelompok_APBD!$A$2:$C$10,3,FALSE)</f>
        <v>51</v>
      </c>
      <c r="G1045" t="s">
        <v>1158</v>
      </c>
      <c r="H1045">
        <f>VLOOKUP(I1045,standarutama_APBD!$A$2:$B$4,2,FALSE)</f>
        <v>5</v>
      </c>
      <c r="I1045" t="s">
        <v>1108</v>
      </c>
      <c r="J1045" s="1">
        <v>3173049870</v>
      </c>
      <c r="K1045">
        <v>2023</v>
      </c>
    </row>
    <row r="1046" spans="1:11" x14ac:dyDescent="0.35">
      <c r="A1046">
        <f>VLOOKUP(C1046,'kode provinsi bps'!$A$1:$B$548,2,FALSE)</f>
        <v>1217</v>
      </c>
      <c r="B1046" t="s">
        <v>52</v>
      </c>
      <c r="C1046" t="s">
        <v>1263</v>
      </c>
      <c r="D1046">
        <f>VLOOKUP(E1046,standarjenis_APBD!$A$2:$C$36,3,FALSE)</f>
        <v>5106</v>
      </c>
      <c r="E1046" t="s">
        <v>1162</v>
      </c>
      <c r="F1046">
        <f>VLOOKUP(G1046,standarkelompok_APBD!$A$2:$C$10,3,FALSE)</f>
        <v>51</v>
      </c>
      <c r="G1046" t="s">
        <v>1158</v>
      </c>
      <c r="H1046">
        <f>VLOOKUP(I1046,standarutama_APBD!$A$2:$B$4,2,FALSE)</f>
        <v>5</v>
      </c>
      <c r="I1046" t="s">
        <v>1108</v>
      </c>
      <c r="J1046" s="1">
        <v>4596000000</v>
      </c>
      <c r="K1046">
        <v>2023</v>
      </c>
    </row>
    <row r="1047" spans="1:11" x14ac:dyDescent="0.35">
      <c r="A1047">
        <f>VLOOKUP(C1047,'kode provinsi bps'!$A$1:$B$548,2,FALSE)</f>
        <v>1217</v>
      </c>
      <c r="B1047" t="s">
        <v>52</v>
      </c>
      <c r="C1047" t="s">
        <v>1263</v>
      </c>
      <c r="D1047">
        <f>VLOOKUP(E1047,standarjenis_APBD!$A$2:$C$36,3,FALSE)</f>
        <v>5201</v>
      </c>
      <c r="E1047" t="s">
        <v>1163</v>
      </c>
      <c r="F1047">
        <f>VLOOKUP(G1047,standarkelompok_APBD!$A$2:$C$10,3,FALSE)</f>
        <v>52</v>
      </c>
      <c r="G1047" t="s">
        <v>1164</v>
      </c>
      <c r="H1047">
        <f>VLOOKUP(I1047,standarutama_APBD!$A$2:$B$4,2,FALSE)</f>
        <v>5</v>
      </c>
      <c r="I1047" t="s">
        <v>1108</v>
      </c>
      <c r="J1047" s="1">
        <v>5213242215</v>
      </c>
      <c r="K1047">
        <v>2023</v>
      </c>
    </row>
    <row r="1048" spans="1:11" x14ac:dyDescent="0.35">
      <c r="A1048">
        <f>VLOOKUP(C1048,'kode provinsi bps'!$A$1:$B$548,2,FALSE)</f>
        <v>1217</v>
      </c>
      <c r="B1048" t="s">
        <v>52</v>
      </c>
      <c r="C1048" t="s">
        <v>1263</v>
      </c>
      <c r="D1048">
        <f>VLOOKUP(E1048,standarjenis_APBD!$A$2:$C$36,3,FALSE)</f>
        <v>5202</v>
      </c>
      <c r="E1048" t="s">
        <v>1165</v>
      </c>
      <c r="F1048">
        <f>VLOOKUP(G1048,standarkelompok_APBD!$A$2:$C$10,3,FALSE)</f>
        <v>52</v>
      </c>
      <c r="G1048" t="s">
        <v>1164</v>
      </c>
      <c r="H1048">
        <f>VLOOKUP(I1048,standarutama_APBD!$A$2:$B$4,2,FALSE)</f>
        <v>5</v>
      </c>
      <c r="I1048" t="s">
        <v>1108</v>
      </c>
      <c r="J1048" s="1">
        <v>25065401500</v>
      </c>
      <c r="K1048">
        <v>2023</v>
      </c>
    </row>
    <row r="1049" spans="1:11" x14ac:dyDescent="0.35">
      <c r="A1049">
        <f>VLOOKUP(C1049,'kode provinsi bps'!$A$1:$B$548,2,FALSE)</f>
        <v>1217</v>
      </c>
      <c r="B1049" t="s">
        <v>52</v>
      </c>
      <c r="C1049" t="s">
        <v>1263</v>
      </c>
      <c r="D1049">
        <f>VLOOKUP(E1049,standarjenis_APBD!$A$2:$C$36,3,FALSE)</f>
        <v>5203</v>
      </c>
      <c r="E1049" t="s">
        <v>1166</v>
      </c>
      <c r="F1049">
        <f>VLOOKUP(G1049,standarkelompok_APBD!$A$2:$C$10,3,FALSE)</f>
        <v>52</v>
      </c>
      <c r="G1049" t="s">
        <v>1164</v>
      </c>
      <c r="H1049">
        <f>VLOOKUP(I1049,standarutama_APBD!$A$2:$B$4,2,FALSE)</f>
        <v>5</v>
      </c>
      <c r="I1049" t="s">
        <v>1108</v>
      </c>
      <c r="J1049" s="1">
        <v>24137797380</v>
      </c>
      <c r="K1049">
        <v>2023</v>
      </c>
    </row>
    <row r="1050" spans="1:11" x14ac:dyDescent="0.35">
      <c r="A1050">
        <f>VLOOKUP(C1050,'kode provinsi bps'!$A$1:$B$548,2,FALSE)</f>
        <v>1217</v>
      </c>
      <c r="B1050" t="s">
        <v>52</v>
      </c>
      <c r="C1050" t="s">
        <v>1263</v>
      </c>
      <c r="D1050">
        <f>VLOOKUP(E1050,standarjenis_APBD!$A$2:$C$36,3,FALSE)</f>
        <v>5204</v>
      </c>
      <c r="E1050" t="s">
        <v>1167</v>
      </c>
      <c r="F1050">
        <f>VLOOKUP(G1050,standarkelompok_APBD!$A$2:$C$10,3,FALSE)</f>
        <v>52</v>
      </c>
      <c r="G1050" t="s">
        <v>1164</v>
      </c>
      <c r="H1050">
        <f>VLOOKUP(I1050,standarutama_APBD!$A$2:$B$4,2,FALSE)</f>
        <v>5</v>
      </c>
      <c r="I1050" t="s">
        <v>1108</v>
      </c>
      <c r="J1050" s="1">
        <v>87702080000</v>
      </c>
      <c r="K1050">
        <v>2023</v>
      </c>
    </row>
    <row r="1051" spans="1:11" x14ac:dyDescent="0.35">
      <c r="A1051">
        <f>VLOOKUP(C1051,'kode provinsi bps'!$A$1:$B$548,2,FALSE)</f>
        <v>1217</v>
      </c>
      <c r="B1051" t="s">
        <v>52</v>
      </c>
      <c r="C1051" t="s">
        <v>1263</v>
      </c>
      <c r="D1051">
        <f>VLOOKUP(E1051,standarjenis_APBD!$A$2:$C$36,3,FALSE)</f>
        <v>5205</v>
      </c>
      <c r="E1051" t="s">
        <v>1168</v>
      </c>
      <c r="F1051">
        <f>VLOOKUP(G1051,standarkelompok_APBD!$A$2:$C$10,3,FALSE)</f>
        <v>52</v>
      </c>
      <c r="G1051" t="s">
        <v>1164</v>
      </c>
      <c r="H1051">
        <f>VLOOKUP(I1051,standarutama_APBD!$A$2:$B$4,2,FALSE)</f>
        <v>5</v>
      </c>
      <c r="I1051" t="s">
        <v>1108</v>
      </c>
      <c r="J1051" s="1">
        <v>5142320000</v>
      </c>
      <c r="K1051">
        <v>2023</v>
      </c>
    </row>
    <row r="1052" spans="1:11" x14ac:dyDescent="0.35">
      <c r="A1052">
        <f>VLOOKUP(C1052,'kode provinsi bps'!$A$1:$B$548,2,FALSE)</f>
        <v>1217</v>
      </c>
      <c r="B1052" t="s">
        <v>52</v>
      </c>
      <c r="C1052" t="s">
        <v>1263</v>
      </c>
      <c r="D1052">
        <f>VLOOKUP(E1052,standarjenis_APBD!$A$2:$C$36,3,FALSE)</f>
        <v>5301</v>
      </c>
      <c r="E1052" t="s">
        <v>1169</v>
      </c>
      <c r="F1052">
        <f>VLOOKUP(G1052,standarkelompok_APBD!$A$2:$C$10,3,FALSE)</f>
        <v>53</v>
      </c>
      <c r="G1052" t="s">
        <v>1170</v>
      </c>
      <c r="H1052">
        <f>VLOOKUP(I1052,standarutama_APBD!$A$2:$B$4,2,FALSE)</f>
        <v>5</v>
      </c>
      <c r="I1052" t="s">
        <v>1108</v>
      </c>
      <c r="J1052" s="1">
        <v>1773000000</v>
      </c>
      <c r="K1052">
        <v>2023</v>
      </c>
    </row>
    <row r="1053" spans="1:11" x14ac:dyDescent="0.35">
      <c r="A1053">
        <f>VLOOKUP(C1053,'kode provinsi bps'!$A$1:$B$548,2,FALSE)</f>
        <v>1217</v>
      </c>
      <c r="B1053" t="s">
        <v>52</v>
      </c>
      <c r="C1053" t="s">
        <v>1263</v>
      </c>
      <c r="D1053">
        <f>VLOOKUP(E1053,standarjenis_APBD!$A$2:$C$36,3,FALSE)</f>
        <v>5401</v>
      </c>
      <c r="E1053" t="s">
        <v>1171</v>
      </c>
      <c r="F1053">
        <f>VLOOKUP(G1053,standarkelompok_APBD!$A$2:$C$10,3,FALSE)</f>
        <v>54</v>
      </c>
      <c r="G1053" t="s">
        <v>1172</v>
      </c>
      <c r="H1053">
        <f>VLOOKUP(I1053,standarutama_APBD!$A$2:$B$4,2,FALSE)</f>
        <v>5</v>
      </c>
      <c r="I1053" t="s">
        <v>1108</v>
      </c>
      <c r="J1053" s="1">
        <v>3455358824</v>
      </c>
      <c r="K1053">
        <v>2023</v>
      </c>
    </row>
    <row r="1054" spans="1:11" x14ac:dyDescent="0.35">
      <c r="A1054">
        <f>VLOOKUP(C1054,'kode provinsi bps'!$A$1:$B$548,2,FALSE)</f>
        <v>1217</v>
      </c>
      <c r="B1054" t="s">
        <v>52</v>
      </c>
      <c r="C1054" t="s">
        <v>1263</v>
      </c>
      <c r="D1054">
        <f>VLOOKUP(E1054,standarjenis_APBD!$A$2:$C$36,3,FALSE)</f>
        <v>5402</v>
      </c>
      <c r="E1054" t="s">
        <v>1173</v>
      </c>
      <c r="F1054">
        <f>VLOOKUP(G1054,standarkelompok_APBD!$A$2:$C$10,3,FALSE)</f>
        <v>54</v>
      </c>
      <c r="G1054" t="s">
        <v>1172</v>
      </c>
      <c r="H1054">
        <f>VLOOKUP(I1054,standarutama_APBD!$A$2:$B$4,2,FALSE)</f>
        <v>5</v>
      </c>
      <c r="I1054" t="s">
        <v>1108</v>
      </c>
      <c r="J1054" s="1">
        <v>142684936900</v>
      </c>
      <c r="K1054">
        <v>2023</v>
      </c>
    </row>
    <row r="1055" spans="1:11" x14ac:dyDescent="0.35">
      <c r="A1055">
        <f>VLOOKUP(C1055,'kode provinsi bps'!$A$1:$B$548,2,FALSE)</f>
        <v>1217</v>
      </c>
      <c r="B1055" t="s">
        <v>52</v>
      </c>
      <c r="C1055" t="s">
        <v>1263</v>
      </c>
      <c r="D1055">
        <f>VLOOKUP(E1055,standarjenis_APBD!$A$2:$C$36,3,FALSE)</f>
        <v>6101</v>
      </c>
      <c r="E1055" t="s">
        <v>1174</v>
      </c>
      <c r="F1055">
        <f>VLOOKUP(G1055,standarkelompok_APBD!$A$2:$C$10,3,FALSE)</f>
        <v>61</v>
      </c>
      <c r="G1055" t="s">
        <v>1175</v>
      </c>
      <c r="H1055">
        <f>VLOOKUP(I1055,standarutama_APBD!$A$2:$B$4,2,FALSE)</f>
        <v>6</v>
      </c>
      <c r="I1055" t="s">
        <v>1128</v>
      </c>
      <c r="J1055" s="1">
        <v>21000000000</v>
      </c>
      <c r="K1055">
        <v>2023</v>
      </c>
    </row>
    <row r="1056" spans="1:11" x14ac:dyDescent="0.35">
      <c r="A1056">
        <f>VLOOKUP(C1056,'kode provinsi bps'!$A$1:$B$548,2,FALSE)</f>
        <v>1217</v>
      </c>
      <c r="B1056" t="s">
        <v>52</v>
      </c>
      <c r="C1056" t="s">
        <v>1263</v>
      </c>
      <c r="D1056">
        <f>VLOOKUP(E1056,standarjenis_APBD!$A$2:$C$36,3,FALSE)</f>
        <v>6202</v>
      </c>
      <c r="E1056" t="s">
        <v>1178</v>
      </c>
      <c r="F1056">
        <f>VLOOKUP(G1056,standarkelompok_APBD!$A$2:$C$10,3,FALSE)</f>
        <v>62</v>
      </c>
      <c r="G1056" t="s">
        <v>1177</v>
      </c>
      <c r="H1056">
        <f>VLOOKUP(I1056,standarutama_APBD!$A$2:$B$4,2,FALSE)</f>
        <v>6</v>
      </c>
      <c r="I1056" t="s">
        <v>1128</v>
      </c>
      <c r="J1056" s="1">
        <v>5000000000</v>
      </c>
      <c r="K1056">
        <v>2023</v>
      </c>
    </row>
    <row r="1057" spans="1:11" x14ac:dyDescent="0.35">
      <c r="A1057">
        <f>VLOOKUP(C1057,'kode provinsi bps'!$A$1:$B$548,2,FALSE)</f>
        <v>1219</v>
      </c>
      <c r="B1057" t="s">
        <v>53</v>
      </c>
      <c r="C1057" t="s">
        <v>1265</v>
      </c>
      <c r="D1057">
        <f>VLOOKUP(E1057,standarjenis_APBD!$A$2:$C$36,3,FALSE)</f>
        <v>4101</v>
      </c>
      <c r="E1057" t="s">
        <v>1148</v>
      </c>
      <c r="F1057">
        <f>VLOOKUP(G1057,standarkelompok_APBD!$A$2:$C$10,3,FALSE)</f>
        <v>41</v>
      </c>
      <c r="G1057" t="s">
        <v>1149</v>
      </c>
      <c r="H1057">
        <f>VLOOKUP(I1057,standarutama_APBD!$A$2:$B$4,2,FALSE)</f>
        <v>4</v>
      </c>
      <c r="I1057" t="s">
        <v>1095</v>
      </c>
      <c r="J1057" s="1">
        <v>109560000000</v>
      </c>
      <c r="K1057">
        <v>2023</v>
      </c>
    </row>
    <row r="1058" spans="1:11" x14ac:dyDescent="0.35">
      <c r="A1058">
        <f>VLOOKUP(C1058,'kode provinsi bps'!$A$1:$B$548,2,FALSE)</f>
        <v>1219</v>
      </c>
      <c r="B1058" t="s">
        <v>53</v>
      </c>
      <c r="C1058" t="s">
        <v>1265</v>
      </c>
      <c r="D1058">
        <f>VLOOKUP(E1058,standarjenis_APBD!$A$2:$C$36,3,FALSE)</f>
        <v>4102</v>
      </c>
      <c r="E1058" t="s">
        <v>1150</v>
      </c>
      <c r="F1058">
        <f>VLOOKUP(G1058,standarkelompok_APBD!$A$2:$C$10,3,FALSE)</f>
        <v>41</v>
      </c>
      <c r="G1058" t="s">
        <v>1149</v>
      </c>
      <c r="H1058">
        <f>VLOOKUP(I1058,standarutama_APBD!$A$2:$B$4,2,FALSE)</f>
        <v>4</v>
      </c>
      <c r="I1058" t="s">
        <v>1095</v>
      </c>
      <c r="J1058" s="1">
        <v>4670000000</v>
      </c>
      <c r="K1058">
        <v>2023</v>
      </c>
    </row>
    <row r="1059" spans="1:11" x14ac:dyDescent="0.35">
      <c r="A1059">
        <f>VLOOKUP(C1059,'kode provinsi bps'!$A$1:$B$548,2,FALSE)</f>
        <v>1219</v>
      </c>
      <c r="B1059" t="s">
        <v>53</v>
      </c>
      <c r="C1059" t="s">
        <v>1265</v>
      </c>
      <c r="D1059">
        <f>VLOOKUP(E1059,standarjenis_APBD!$A$2:$C$36,3,FALSE)</f>
        <v>4103</v>
      </c>
      <c r="E1059" t="s">
        <v>1151</v>
      </c>
      <c r="F1059">
        <f>VLOOKUP(G1059,standarkelompok_APBD!$A$2:$C$10,3,FALSE)</f>
        <v>41</v>
      </c>
      <c r="G1059" t="s">
        <v>1149</v>
      </c>
      <c r="H1059">
        <f>VLOOKUP(I1059,standarutama_APBD!$A$2:$B$4,2,FALSE)</f>
        <v>4</v>
      </c>
      <c r="I1059" t="s">
        <v>1095</v>
      </c>
      <c r="J1059" s="1">
        <v>6000000000</v>
      </c>
      <c r="K1059">
        <v>2023</v>
      </c>
    </row>
    <row r="1060" spans="1:11" x14ac:dyDescent="0.35">
      <c r="A1060">
        <f>VLOOKUP(C1060,'kode provinsi bps'!$A$1:$B$548,2,FALSE)</f>
        <v>1219</v>
      </c>
      <c r="B1060" t="s">
        <v>53</v>
      </c>
      <c r="C1060" t="s">
        <v>1265</v>
      </c>
      <c r="D1060">
        <f>VLOOKUP(E1060,standarjenis_APBD!$A$2:$C$36,3,FALSE)</f>
        <v>4104</v>
      </c>
      <c r="E1060" t="s">
        <v>1152</v>
      </c>
      <c r="F1060">
        <f>VLOOKUP(G1060,standarkelompok_APBD!$A$2:$C$10,3,FALSE)</f>
        <v>41</v>
      </c>
      <c r="G1060" t="s">
        <v>1149</v>
      </c>
      <c r="H1060">
        <f>VLOOKUP(I1060,standarutama_APBD!$A$2:$B$4,2,FALSE)</f>
        <v>4</v>
      </c>
      <c r="I1060" t="s">
        <v>1095</v>
      </c>
      <c r="J1060" s="1">
        <v>16619968691</v>
      </c>
      <c r="K1060">
        <v>2023</v>
      </c>
    </row>
    <row r="1061" spans="1:11" x14ac:dyDescent="0.35">
      <c r="A1061">
        <f>VLOOKUP(C1061,'kode provinsi bps'!$A$1:$B$548,2,FALSE)</f>
        <v>1219</v>
      </c>
      <c r="B1061" t="s">
        <v>53</v>
      </c>
      <c r="C1061" t="s">
        <v>1265</v>
      </c>
      <c r="D1061">
        <f>VLOOKUP(E1061,standarjenis_APBD!$A$2:$C$36,3,FALSE)</f>
        <v>4201</v>
      </c>
      <c r="E1061" t="s">
        <v>1153</v>
      </c>
      <c r="F1061">
        <f>VLOOKUP(G1061,standarkelompok_APBD!$A$2:$C$10,3,FALSE)</f>
        <v>42</v>
      </c>
      <c r="G1061" t="s">
        <v>1154</v>
      </c>
      <c r="H1061">
        <f>VLOOKUP(I1061,standarutama_APBD!$A$2:$B$4,2,FALSE)</f>
        <v>4</v>
      </c>
      <c r="I1061" t="s">
        <v>1095</v>
      </c>
      <c r="J1061" s="1">
        <v>1015967021478</v>
      </c>
      <c r="K1061">
        <v>2023</v>
      </c>
    </row>
    <row r="1062" spans="1:11" x14ac:dyDescent="0.35">
      <c r="A1062">
        <f>VLOOKUP(C1062,'kode provinsi bps'!$A$1:$B$548,2,FALSE)</f>
        <v>1219</v>
      </c>
      <c r="B1062" t="s">
        <v>53</v>
      </c>
      <c r="C1062" t="s">
        <v>1265</v>
      </c>
      <c r="D1062">
        <f>VLOOKUP(E1062,standarjenis_APBD!$A$2:$C$36,3,FALSE)</f>
        <v>4202</v>
      </c>
      <c r="E1062" t="s">
        <v>1179</v>
      </c>
      <c r="F1062">
        <f>VLOOKUP(G1062,standarkelompok_APBD!$A$2:$C$10,3,FALSE)</f>
        <v>42</v>
      </c>
      <c r="G1062" t="s">
        <v>1154</v>
      </c>
      <c r="H1062">
        <f>VLOOKUP(I1062,standarutama_APBD!$A$2:$B$4,2,FALSE)</f>
        <v>4</v>
      </c>
      <c r="I1062" t="s">
        <v>1095</v>
      </c>
      <c r="J1062" s="1">
        <v>106106117889</v>
      </c>
      <c r="K1062">
        <v>2023</v>
      </c>
    </row>
    <row r="1063" spans="1:11" x14ac:dyDescent="0.35">
      <c r="A1063">
        <f>VLOOKUP(C1063,'kode provinsi bps'!$A$1:$B$548,2,FALSE)</f>
        <v>1219</v>
      </c>
      <c r="B1063" t="s">
        <v>53</v>
      </c>
      <c r="C1063" t="s">
        <v>1265</v>
      </c>
      <c r="D1063">
        <f>VLOOKUP(E1063,standarjenis_APBD!$A$2:$C$36,3,FALSE)</f>
        <v>4303</v>
      </c>
      <c r="E1063" t="s">
        <v>1180</v>
      </c>
      <c r="F1063">
        <f>VLOOKUP(G1063,standarkelompok_APBD!$A$2:$C$10,3,FALSE)</f>
        <v>43</v>
      </c>
      <c r="G1063" t="s">
        <v>1156</v>
      </c>
      <c r="H1063">
        <f>VLOOKUP(I1063,standarutama_APBD!$A$2:$B$4,2,FALSE)</f>
        <v>4</v>
      </c>
      <c r="I1063" t="s">
        <v>1095</v>
      </c>
      <c r="J1063" s="1">
        <v>17650000000</v>
      </c>
      <c r="K1063">
        <v>2023</v>
      </c>
    </row>
    <row r="1064" spans="1:11" x14ac:dyDescent="0.35">
      <c r="A1064">
        <f>VLOOKUP(C1064,'kode provinsi bps'!$A$1:$B$548,2,FALSE)</f>
        <v>1219</v>
      </c>
      <c r="B1064" t="s">
        <v>53</v>
      </c>
      <c r="C1064" t="s">
        <v>1265</v>
      </c>
      <c r="D1064">
        <f>VLOOKUP(E1064,standarjenis_APBD!$A$2:$C$36,3,FALSE)</f>
        <v>5101</v>
      </c>
      <c r="E1064" t="s">
        <v>1157</v>
      </c>
      <c r="F1064">
        <f>VLOOKUP(G1064,standarkelompok_APBD!$A$2:$C$10,3,FALSE)</f>
        <v>51</v>
      </c>
      <c r="G1064" t="s">
        <v>1158</v>
      </c>
      <c r="H1064">
        <f>VLOOKUP(I1064,standarutama_APBD!$A$2:$B$4,2,FALSE)</f>
        <v>5</v>
      </c>
      <c r="I1064" t="s">
        <v>1108</v>
      </c>
      <c r="J1064" s="1">
        <v>450357413525</v>
      </c>
      <c r="K1064">
        <v>2023</v>
      </c>
    </row>
    <row r="1065" spans="1:11" x14ac:dyDescent="0.35">
      <c r="A1065">
        <f>VLOOKUP(C1065,'kode provinsi bps'!$A$1:$B$548,2,FALSE)</f>
        <v>1219</v>
      </c>
      <c r="B1065" t="s">
        <v>53</v>
      </c>
      <c r="C1065" t="s">
        <v>1265</v>
      </c>
      <c r="D1065">
        <f>VLOOKUP(E1065,standarjenis_APBD!$A$2:$C$36,3,FALSE)</f>
        <v>5102</v>
      </c>
      <c r="E1065" t="s">
        <v>1159</v>
      </c>
      <c r="F1065">
        <f>VLOOKUP(G1065,standarkelompok_APBD!$A$2:$C$10,3,FALSE)</f>
        <v>51</v>
      </c>
      <c r="G1065" t="s">
        <v>1158</v>
      </c>
      <c r="H1065">
        <f>VLOOKUP(I1065,standarutama_APBD!$A$2:$B$4,2,FALSE)</f>
        <v>5</v>
      </c>
      <c r="I1065" t="s">
        <v>1108</v>
      </c>
      <c r="J1065" s="1">
        <v>370735394925</v>
      </c>
      <c r="K1065">
        <v>2023</v>
      </c>
    </row>
    <row r="1066" spans="1:11" x14ac:dyDescent="0.35">
      <c r="A1066">
        <f>VLOOKUP(C1066,'kode provinsi bps'!$A$1:$B$548,2,FALSE)</f>
        <v>1219</v>
      </c>
      <c r="B1066" t="s">
        <v>53</v>
      </c>
      <c r="C1066" t="s">
        <v>1265</v>
      </c>
      <c r="D1066">
        <f>VLOOKUP(E1066,standarjenis_APBD!$A$2:$C$36,3,FALSE)</f>
        <v>5103</v>
      </c>
      <c r="E1066" t="s">
        <v>1183</v>
      </c>
      <c r="F1066">
        <f>VLOOKUP(G1066,standarkelompok_APBD!$A$2:$C$10,3,FALSE)</f>
        <v>51</v>
      </c>
      <c r="G1066" t="s">
        <v>1158</v>
      </c>
      <c r="H1066">
        <f>VLOOKUP(I1066,standarutama_APBD!$A$2:$B$4,2,FALSE)</f>
        <v>5</v>
      </c>
      <c r="I1066" t="s">
        <v>1108</v>
      </c>
      <c r="J1066" s="1">
        <v>2215250000</v>
      </c>
      <c r="K1066">
        <v>2023</v>
      </c>
    </row>
    <row r="1067" spans="1:11" x14ac:dyDescent="0.35">
      <c r="A1067">
        <f>VLOOKUP(C1067,'kode provinsi bps'!$A$1:$B$548,2,FALSE)</f>
        <v>1219</v>
      </c>
      <c r="B1067" t="s">
        <v>53</v>
      </c>
      <c r="C1067" t="s">
        <v>1265</v>
      </c>
      <c r="D1067">
        <f>VLOOKUP(E1067,standarjenis_APBD!$A$2:$C$36,3,FALSE)</f>
        <v>5105</v>
      </c>
      <c r="E1067" t="s">
        <v>1161</v>
      </c>
      <c r="F1067">
        <f>VLOOKUP(G1067,standarkelompok_APBD!$A$2:$C$10,3,FALSE)</f>
        <v>51</v>
      </c>
      <c r="G1067" t="s">
        <v>1158</v>
      </c>
      <c r="H1067">
        <f>VLOOKUP(I1067,standarutama_APBD!$A$2:$B$4,2,FALSE)</f>
        <v>5</v>
      </c>
      <c r="I1067" t="s">
        <v>1108</v>
      </c>
      <c r="J1067" s="1">
        <v>18551304622</v>
      </c>
      <c r="K1067">
        <v>2023</v>
      </c>
    </row>
    <row r="1068" spans="1:11" x14ac:dyDescent="0.35">
      <c r="A1068">
        <f>VLOOKUP(C1068,'kode provinsi bps'!$A$1:$B$548,2,FALSE)</f>
        <v>1219</v>
      </c>
      <c r="B1068" t="s">
        <v>53</v>
      </c>
      <c r="C1068" t="s">
        <v>1265</v>
      </c>
      <c r="D1068">
        <f>VLOOKUP(E1068,standarjenis_APBD!$A$2:$C$36,3,FALSE)</f>
        <v>5106</v>
      </c>
      <c r="E1068" t="s">
        <v>1162</v>
      </c>
      <c r="F1068">
        <f>VLOOKUP(G1068,standarkelompok_APBD!$A$2:$C$10,3,FALSE)</f>
        <v>51</v>
      </c>
      <c r="G1068" t="s">
        <v>1158</v>
      </c>
      <c r="H1068">
        <f>VLOOKUP(I1068,standarutama_APBD!$A$2:$B$4,2,FALSE)</f>
        <v>5</v>
      </c>
      <c r="I1068" t="s">
        <v>1108</v>
      </c>
      <c r="J1068" s="1">
        <v>4875000000</v>
      </c>
      <c r="K1068">
        <v>2023</v>
      </c>
    </row>
    <row r="1069" spans="1:11" x14ac:dyDescent="0.35">
      <c r="A1069">
        <f>VLOOKUP(C1069,'kode provinsi bps'!$A$1:$B$548,2,FALSE)</f>
        <v>1219</v>
      </c>
      <c r="B1069" t="s">
        <v>53</v>
      </c>
      <c r="C1069" t="s">
        <v>1265</v>
      </c>
      <c r="D1069">
        <f>VLOOKUP(E1069,standarjenis_APBD!$A$2:$C$36,3,FALSE)</f>
        <v>5202</v>
      </c>
      <c r="E1069" t="s">
        <v>1165</v>
      </c>
      <c r="F1069">
        <f>VLOOKUP(G1069,standarkelompok_APBD!$A$2:$C$10,3,FALSE)</f>
        <v>52</v>
      </c>
      <c r="G1069" t="s">
        <v>1164</v>
      </c>
      <c r="H1069">
        <f>VLOOKUP(I1069,standarutama_APBD!$A$2:$B$4,2,FALSE)</f>
        <v>5</v>
      </c>
      <c r="I1069" t="s">
        <v>1108</v>
      </c>
      <c r="J1069" s="1">
        <v>64609766614</v>
      </c>
      <c r="K1069">
        <v>2023</v>
      </c>
    </row>
    <row r="1070" spans="1:11" x14ac:dyDescent="0.35">
      <c r="A1070">
        <f>VLOOKUP(C1070,'kode provinsi bps'!$A$1:$B$548,2,FALSE)</f>
        <v>1219</v>
      </c>
      <c r="B1070" t="s">
        <v>53</v>
      </c>
      <c r="C1070" t="s">
        <v>1265</v>
      </c>
      <c r="D1070">
        <f>VLOOKUP(E1070,standarjenis_APBD!$A$2:$C$36,3,FALSE)</f>
        <v>5203</v>
      </c>
      <c r="E1070" t="s">
        <v>1166</v>
      </c>
      <c r="F1070">
        <f>VLOOKUP(G1070,standarkelompok_APBD!$A$2:$C$10,3,FALSE)</f>
        <v>52</v>
      </c>
      <c r="G1070" t="s">
        <v>1164</v>
      </c>
      <c r="H1070">
        <f>VLOOKUP(I1070,standarutama_APBD!$A$2:$B$4,2,FALSE)</f>
        <v>5</v>
      </c>
      <c r="I1070" t="s">
        <v>1108</v>
      </c>
      <c r="J1070" s="1">
        <v>92271121778</v>
      </c>
      <c r="K1070">
        <v>2023</v>
      </c>
    </row>
    <row r="1071" spans="1:11" x14ac:dyDescent="0.35">
      <c r="A1071">
        <f>VLOOKUP(C1071,'kode provinsi bps'!$A$1:$B$548,2,FALSE)</f>
        <v>1219</v>
      </c>
      <c r="B1071" t="s">
        <v>53</v>
      </c>
      <c r="C1071" t="s">
        <v>1265</v>
      </c>
      <c r="D1071">
        <f>VLOOKUP(E1071,standarjenis_APBD!$A$2:$C$36,3,FALSE)</f>
        <v>5204</v>
      </c>
      <c r="E1071" t="s">
        <v>1167</v>
      </c>
      <c r="F1071">
        <f>VLOOKUP(G1071,standarkelompok_APBD!$A$2:$C$10,3,FALSE)</f>
        <v>52</v>
      </c>
      <c r="G1071" t="s">
        <v>1164</v>
      </c>
      <c r="H1071">
        <f>VLOOKUP(I1071,standarutama_APBD!$A$2:$B$4,2,FALSE)</f>
        <v>5</v>
      </c>
      <c r="I1071" t="s">
        <v>1108</v>
      </c>
      <c r="J1071" s="1">
        <v>117160333034</v>
      </c>
      <c r="K1071">
        <v>2023</v>
      </c>
    </row>
    <row r="1072" spans="1:11" x14ac:dyDescent="0.35">
      <c r="A1072">
        <f>VLOOKUP(C1072,'kode provinsi bps'!$A$1:$B$548,2,FALSE)</f>
        <v>1219</v>
      </c>
      <c r="B1072" t="s">
        <v>53</v>
      </c>
      <c r="C1072" t="s">
        <v>1265</v>
      </c>
      <c r="D1072">
        <f>VLOOKUP(E1072,standarjenis_APBD!$A$2:$C$36,3,FALSE)</f>
        <v>5205</v>
      </c>
      <c r="E1072" t="s">
        <v>1168</v>
      </c>
      <c r="F1072">
        <f>VLOOKUP(G1072,standarkelompok_APBD!$A$2:$C$10,3,FALSE)</f>
        <v>52</v>
      </c>
      <c r="G1072" t="s">
        <v>1164</v>
      </c>
      <c r="H1072">
        <f>VLOOKUP(I1072,standarutama_APBD!$A$2:$B$4,2,FALSE)</f>
        <v>5</v>
      </c>
      <c r="I1072" t="s">
        <v>1108</v>
      </c>
      <c r="J1072" s="1">
        <v>12718941700</v>
      </c>
      <c r="K1072">
        <v>2023</v>
      </c>
    </row>
    <row r="1073" spans="1:11" x14ac:dyDescent="0.35">
      <c r="A1073">
        <f>VLOOKUP(C1073,'kode provinsi bps'!$A$1:$B$548,2,FALSE)</f>
        <v>1219</v>
      </c>
      <c r="B1073" t="s">
        <v>53</v>
      </c>
      <c r="C1073" t="s">
        <v>1265</v>
      </c>
      <c r="D1073">
        <f>VLOOKUP(E1073,standarjenis_APBD!$A$2:$C$36,3,FALSE)</f>
        <v>5206</v>
      </c>
      <c r="E1073" t="s">
        <v>1181</v>
      </c>
      <c r="F1073">
        <f>VLOOKUP(G1073,standarkelompok_APBD!$A$2:$C$10,3,FALSE)</f>
        <v>52</v>
      </c>
      <c r="G1073" t="s">
        <v>1164</v>
      </c>
      <c r="H1073">
        <f>VLOOKUP(I1073,standarutama_APBD!$A$2:$B$4,2,FALSE)</f>
        <v>5</v>
      </c>
      <c r="I1073" t="s">
        <v>1108</v>
      </c>
      <c r="J1073" s="1">
        <v>300000000</v>
      </c>
      <c r="K1073">
        <v>2023</v>
      </c>
    </row>
    <row r="1074" spans="1:11" x14ac:dyDescent="0.35">
      <c r="A1074">
        <f>VLOOKUP(C1074,'kode provinsi bps'!$A$1:$B$548,2,FALSE)</f>
        <v>1219</v>
      </c>
      <c r="B1074" t="s">
        <v>53</v>
      </c>
      <c r="C1074" t="s">
        <v>1265</v>
      </c>
      <c r="D1074">
        <f>VLOOKUP(E1074,standarjenis_APBD!$A$2:$C$36,3,FALSE)</f>
        <v>5301</v>
      </c>
      <c r="E1074" t="s">
        <v>1169</v>
      </c>
      <c r="F1074">
        <f>VLOOKUP(G1074,standarkelompok_APBD!$A$2:$C$10,3,FALSE)</f>
        <v>53</v>
      </c>
      <c r="G1074" t="s">
        <v>1170</v>
      </c>
      <c r="H1074">
        <f>VLOOKUP(I1074,standarutama_APBD!$A$2:$B$4,2,FALSE)</f>
        <v>5</v>
      </c>
      <c r="I1074" t="s">
        <v>1108</v>
      </c>
      <c r="J1074" s="1">
        <v>9500000000</v>
      </c>
      <c r="K1074">
        <v>2023</v>
      </c>
    </row>
    <row r="1075" spans="1:11" x14ac:dyDescent="0.35">
      <c r="A1075">
        <f>VLOOKUP(C1075,'kode provinsi bps'!$A$1:$B$548,2,FALSE)</f>
        <v>1219</v>
      </c>
      <c r="B1075" t="s">
        <v>53</v>
      </c>
      <c r="C1075" t="s">
        <v>1265</v>
      </c>
      <c r="D1075">
        <f>VLOOKUP(E1075,standarjenis_APBD!$A$2:$C$36,3,FALSE)</f>
        <v>5401</v>
      </c>
      <c r="E1075" t="s">
        <v>1171</v>
      </c>
      <c r="F1075">
        <f>VLOOKUP(G1075,standarkelompok_APBD!$A$2:$C$10,3,FALSE)</f>
        <v>54</v>
      </c>
      <c r="G1075" t="s">
        <v>1172</v>
      </c>
      <c r="H1075">
        <f>VLOOKUP(I1075,standarutama_APBD!$A$2:$B$4,2,FALSE)</f>
        <v>5</v>
      </c>
      <c r="I1075" t="s">
        <v>1108</v>
      </c>
      <c r="J1075" s="1">
        <v>5711500000</v>
      </c>
      <c r="K1075">
        <v>2023</v>
      </c>
    </row>
    <row r="1076" spans="1:11" x14ac:dyDescent="0.35">
      <c r="A1076">
        <f>VLOOKUP(C1076,'kode provinsi bps'!$A$1:$B$548,2,FALSE)</f>
        <v>1219</v>
      </c>
      <c r="B1076" t="s">
        <v>53</v>
      </c>
      <c r="C1076" t="s">
        <v>1265</v>
      </c>
      <c r="D1076">
        <f>VLOOKUP(E1076,standarjenis_APBD!$A$2:$C$36,3,FALSE)</f>
        <v>5402</v>
      </c>
      <c r="E1076" t="s">
        <v>1173</v>
      </c>
      <c r="F1076">
        <f>VLOOKUP(G1076,standarkelompok_APBD!$A$2:$C$10,3,FALSE)</f>
        <v>54</v>
      </c>
      <c r="G1076" t="s">
        <v>1172</v>
      </c>
      <c r="H1076">
        <f>VLOOKUP(I1076,standarutama_APBD!$A$2:$B$4,2,FALSE)</f>
        <v>5</v>
      </c>
      <c r="I1076" t="s">
        <v>1108</v>
      </c>
      <c r="J1076" s="1">
        <v>195965541200</v>
      </c>
      <c r="K1076">
        <v>2023</v>
      </c>
    </row>
    <row r="1077" spans="1:11" x14ac:dyDescent="0.35">
      <c r="A1077">
        <f>VLOOKUP(C1077,'kode provinsi bps'!$A$1:$B$548,2,FALSE)</f>
        <v>1219</v>
      </c>
      <c r="B1077" t="s">
        <v>53</v>
      </c>
      <c r="C1077" t="s">
        <v>1265</v>
      </c>
      <c r="D1077">
        <f>VLOOKUP(E1077,standarjenis_APBD!$A$2:$C$36,3,FALSE)</f>
        <v>6101</v>
      </c>
      <c r="E1077" t="s">
        <v>1174</v>
      </c>
      <c r="F1077">
        <f>VLOOKUP(G1077,standarkelompok_APBD!$A$2:$C$10,3,FALSE)</f>
        <v>61</v>
      </c>
      <c r="G1077" t="s">
        <v>1175</v>
      </c>
      <c r="H1077">
        <f>VLOOKUP(I1077,standarutama_APBD!$A$2:$B$4,2,FALSE)</f>
        <v>6</v>
      </c>
      <c r="I1077" t="s">
        <v>1128</v>
      </c>
      <c r="J1077" s="1">
        <v>58598459340</v>
      </c>
      <c r="K1077">
        <v>2023</v>
      </c>
    </row>
    <row r="1078" spans="1:11" x14ac:dyDescent="0.35">
      <c r="A1078">
        <f>VLOOKUP(C1078,'kode provinsi bps'!$A$1:$B$548,2,FALSE)</f>
        <v>1219</v>
      </c>
      <c r="B1078" t="s">
        <v>53</v>
      </c>
      <c r="C1078" t="s">
        <v>1265</v>
      </c>
      <c r="D1078">
        <f>VLOOKUP(E1078,standarjenis_APBD!$A$2:$C$36,3,FALSE)</f>
        <v>6104</v>
      </c>
      <c r="E1078" t="s">
        <v>1184</v>
      </c>
      <c r="F1078">
        <f>VLOOKUP(G1078,standarkelompok_APBD!$A$2:$C$10,3,FALSE)</f>
        <v>61</v>
      </c>
      <c r="G1078" t="s">
        <v>1175</v>
      </c>
      <c r="H1078">
        <f>VLOOKUP(I1078,standarutama_APBD!$A$2:$B$4,2,FALSE)</f>
        <v>6</v>
      </c>
      <c r="I1078" t="s">
        <v>1128</v>
      </c>
      <c r="J1078" s="1">
        <v>25000000000</v>
      </c>
      <c r="K1078">
        <v>2023</v>
      </c>
    </row>
    <row r="1079" spans="1:11" x14ac:dyDescent="0.35">
      <c r="A1079">
        <f>VLOOKUP(C1079,'kode provinsi bps'!$A$1:$B$548,2,FALSE)</f>
        <v>1219</v>
      </c>
      <c r="B1079" t="s">
        <v>53</v>
      </c>
      <c r="C1079" t="s">
        <v>1265</v>
      </c>
      <c r="D1079">
        <f>VLOOKUP(E1079,standarjenis_APBD!$A$2:$C$36,3,FALSE)</f>
        <v>6202</v>
      </c>
      <c r="E1079" t="s">
        <v>1178</v>
      </c>
      <c r="F1079">
        <f>VLOOKUP(G1079,standarkelompok_APBD!$A$2:$C$10,3,FALSE)</f>
        <v>62</v>
      </c>
      <c r="G1079" t="s">
        <v>1177</v>
      </c>
      <c r="H1079">
        <f>VLOOKUP(I1079,standarutama_APBD!$A$2:$B$4,2,FALSE)</f>
        <v>6</v>
      </c>
      <c r="I1079" t="s">
        <v>1128</v>
      </c>
      <c r="J1079" s="1">
        <v>3700000000</v>
      </c>
      <c r="K1079">
        <v>2023</v>
      </c>
    </row>
    <row r="1080" spans="1:11" x14ac:dyDescent="0.35">
      <c r="A1080">
        <f>VLOOKUP(C1080,'kode provinsi bps'!$A$1:$B$548,2,FALSE)</f>
        <v>1219</v>
      </c>
      <c r="B1080" t="s">
        <v>53</v>
      </c>
      <c r="C1080" t="s">
        <v>1265</v>
      </c>
      <c r="D1080">
        <f>VLOOKUP(E1080,standarjenis_APBD!$A$2:$C$36,3,FALSE)</f>
        <v>6203</v>
      </c>
      <c r="E1080" t="s">
        <v>1182</v>
      </c>
      <c r="F1080">
        <f>VLOOKUP(G1080,standarkelompok_APBD!$A$2:$C$10,3,FALSE)</f>
        <v>62</v>
      </c>
      <c r="G1080" t="s">
        <v>1177</v>
      </c>
      <c r="H1080">
        <f>VLOOKUP(I1080,standarutama_APBD!$A$2:$B$4,2,FALSE)</f>
        <v>6</v>
      </c>
      <c r="I1080" t="s">
        <v>1128</v>
      </c>
      <c r="J1080" s="1">
        <v>11500000000</v>
      </c>
      <c r="K1080">
        <v>2023</v>
      </c>
    </row>
    <row r="1081" spans="1:11" x14ac:dyDescent="0.35">
      <c r="A1081">
        <f>VLOOKUP(C1081,'kode provinsi bps'!$A$1:$B$548,2,FALSE)</f>
        <v>1221</v>
      </c>
      <c r="B1081" t="s">
        <v>54</v>
      </c>
      <c r="C1081" t="s">
        <v>1267</v>
      </c>
      <c r="D1081">
        <f>VLOOKUP(E1081,standarjenis_APBD!$A$2:$C$36,3,FALSE)</f>
        <v>4101</v>
      </c>
      <c r="E1081" t="s">
        <v>1148</v>
      </c>
      <c r="F1081">
        <f>VLOOKUP(G1081,standarkelompok_APBD!$A$2:$C$10,3,FALSE)</f>
        <v>41</v>
      </c>
      <c r="G1081" t="s">
        <v>1149</v>
      </c>
      <c r="H1081">
        <f>VLOOKUP(I1081,standarutama_APBD!$A$2:$B$4,2,FALSE)</f>
        <v>4</v>
      </c>
      <c r="I1081" t="s">
        <v>1095</v>
      </c>
      <c r="J1081" s="1">
        <v>44831506844</v>
      </c>
      <c r="K1081">
        <v>2023</v>
      </c>
    </row>
    <row r="1082" spans="1:11" x14ac:dyDescent="0.35">
      <c r="A1082">
        <f>VLOOKUP(C1082,'kode provinsi bps'!$A$1:$B$548,2,FALSE)</f>
        <v>1221</v>
      </c>
      <c r="B1082" t="s">
        <v>54</v>
      </c>
      <c r="C1082" t="s">
        <v>1267</v>
      </c>
      <c r="D1082">
        <f>VLOOKUP(E1082,standarjenis_APBD!$A$2:$C$36,3,FALSE)</f>
        <v>4102</v>
      </c>
      <c r="E1082" t="s">
        <v>1150</v>
      </c>
      <c r="F1082">
        <f>VLOOKUP(G1082,standarkelompok_APBD!$A$2:$C$10,3,FALSE)</f>
        <v>41</v>
      </c>
      <c r="G1082" t="s">
        <v>1149</v>
      </c>
      <c r="H1082">
        <f>VLOOKUP(I1082,standarutama_APBD!$A$2:$B$4,2,FALSE)</f>
        <v>4</v>
      </c>
      <c r="I1082" t="s">
        <v>1095</v>
      </c>
      <c r="J1082" s="1">
        <v>9864020884</v>
      </c>
      <c r="K1082">
        <v>2023</v>
      </c>
    </row>
    <row r="1083" spans="1:11" x14ac:dyDescent="0.35">
      <c r="A1083">
        <f>VLOOKUP(C1083,'kode provinsi bps'!$A$1:$B$548,2,FALSE)</f>
        <v>1221</v>
      </c>
      <c r="B1083" t="s">
        <v>54</v>
      </c>
      <c r="C1083" t="s">
        <v>1267</v>
      </c>
      <c r="D1083">
        <f>VLOOKUP(E1083,standarjenis_APBD!$A$2:$C$36,3,FALSE)</f>
        <v>4103</v>
      </c>
      <c r="E1083" t="s">
        <v>1151</v>
      </c>
      <c r="F1083">
        <f>VLOOKUP(G1083,standarkelompok_APBD!$A$2:$C$10,3,FALSE)</f>
        <v>41</v>
      </c>
      <c r="G1083" t="s">
        <v>1149</v>
      </c>
      <c r="H1083">
        <f>VLOOKUP(I1083,standarutama_APBD!$A$2:$B$4,2,FALSE)</f>
        <v>4</v>
      </c>
      <c r="I1083" t="s">
        <v>1095</v>
      </c>
      <c r="J1083" s="1">
        <v>7000000000</v>
      </c>
      <c r="K1083">
        <v>2023</v>
      </c>
    </row>
    <row r="1084" spans="1:11" x14ac:dyDescent="0.35">
      <c r="A1084">
        <f>VLOOKUP(C1084,'kode provinsi bps'!$A$1:$B$548,2,FALSE)</f>
        <v>1221</v>
      </c>
      <c r="B1084" t="s">
        <v>54</v>
      </c>
      <c r="C1084" t="s">
        <v>1267</v>
      </c>
      <c r="D1084">
        <f>VLOOKUP(E1084,standarjenis_APBD!$A$2:$C$36,3,FALSE)</f>
        <v>4104</v>
      </c>
      <c r="E1084" t="s">
        <v>1152</v>
      </c>
      <c r="F1084">
        <f>VLOOKUP(G1084,standarkelompok_APBD!$A$2:$C$10,3,FALSE)</f>
        <v>41</v>
      </c>
      <c r="G1084" t="s">
        <v>1149</v>
      </c>
      <c r="H1084">
        <f>VLOOKUP(I1084,standarutama_APBD!$A$2:$B$4,2,FALSE)</f>
        <v>4</v>
      </c>
      <c r="I1084" t="s">
        <v>1095</v>
      </c>
      <c r="J1084" s="1">
        <v>5973259116</v>
      </c>
      <c r="K1084">
        <v>2023</v>
      </c>
    </row>
    <row r="1085" spans="1:11" x14ac:dyDescent="0.35">
      <c r="A1085">
        <f>VLOOKUP(C1085,'kode provinsi bps'!$A$1:$B$548,2,FALSE)</f>
        <v>1221</v>
      </c>
      <c r="B1085" t="s">
        <v>54</v>
      </c>
      <c r="C1085" t="s">
        <v>1267</v>
      </c>
      <c r="D1085">
        <f>VLOOKUP(E1085,standarjenis_APBD!$A$2:$C$36,3,FALSE)</f>
        <v>4201</v>
      </c>
      <c r="E1085" t="s">
        <v>1153</v>
      </c>
      <c r="F1085">
        <f>VLOOKUP(G1085,standarkelompok_APBD!$A$2:$C$10,3,FALSE)</f>
        <v>42</v>
      </c>
      <c r="G1085" t="s">
        <v>1154</v>
      </c>
      <c r="H1085">
        <f>VLOOKUP(I1085,standarutama_APBD!$A$2:$B$4,2,FALSE)</f>
        <v>4</v>
      </c>
      <c r="I1085" t="s">
        <v>1095</v>
      </c>
      <c r="J1085" s="1">
        <v>963979874000</v>
      </c>
      <c r="K1085">
        <v>2023</v>
      </c>
    </row>
    <row r="1086" spans="1:11" x14ac:dyDescent="0.35">
      <c r="A1086">
        <f>VLOOKUP(C1086,'kode provinsi bps'!$A$1:$B$548,2,FALSE)</f>
        <v>1221</v>
      </c>
      <c r="B1086" t="s">
        <v>54</v>
      </c>
      <c r="C1086" t="s">
        <v>1267</v>
      </c>
      <c r="D1086">
        <f>VLOOKUP(E1086,standarjenis_APBD!$A$2:$C$36,3,FALSE)</f>
        <v>4202</v>
      </c>
      <c r="E1086" t="s">
        <v>1179</v>
      </c>
      <c r="F1086">
        <f>VLOOKUP(G1086,standarkelompok_APBD!$A$2:$C$10,3,FALSE)</f>
        <v>42</v>
      </c>
      <c r="G1086" t="s">
        <v>1154</v>
      </c>
      <c r="H1086">
        <f>VLOOKUP(I1086,standarutama_APBD!$A$2:$B$4,2,FALSE)</f>
        <v>4</v>
      </c>
      <c r="I1086" t="s">
        <v>1095</v>
      </c>
      <c r="J1086" s="1">
        <v>37892167409</v>
      </c>
      <c r="K1086">
        <v>2023</v>
      </c>
    </row>
    <row r="1087" spans="1:11" x14ac:dyDescent="0.35">
      <c r="A1087">
        <f>VLOOKUP(C1087,'kode provinsi bps'!$A$1:$B$548,2,FALSE)</f>
        <v>1221</v>
      </c>
      <c r="B1087" t="s">
        <v>54</v>
      </c>
      <c r="C1087" t="s">
        <v>1267</v>
      </c>
      <c r="D1087">
        <f>VLOOKUP(E1087,standarjenis_APBD!$A$2:$C$36,3,FALSE)</f>
        <v>4303</v>
      </c>
      <c r="E1087" t="s">
        <v>1180</v>
      </c>
      <c r="F1087">
        <f>VLOOKUP(G1087,standarkelompok_APBD!$A$2:$C$10,3,FALSE)</f>
        <v>43</v>
      </c>
      <c r="G1087" t="s">
        <v>1156</v>
      </c>
      <c r="H1087">
        <f>VLOOKUP(I1087,standarutama_APBD!$A$2:$B$4,2,FALSE)</f>
        <v>4</v>
      </c>
      <c r="I1087" t="s">
        <v>1095</v>
      </c>
      <c r="J1087" s="1">
        <v>20180750000</v>
      </c>
      <c r="K1087">
        <v>2023</v>
      </c>
    </row>
    <row r="1088" spans="1:11" x14ac:dyDescent="0.35">
      <c r="A1088">
        <f>VLOOKUP(C1088,'kode provinsi bps'!$A$1:$B$548,2,FALSE)</f>
        <v>1221</v>
      </c>
      <c r="B1088" t="s">
        <v>54</v>
      </c>
      <c r="C1088" t="s">
        <v>1267</v>
      </c>
      <c r="D1088">
        <f>VLOOKUP(E1088,standarjenis_APBD!$A$2:$C$36,3,FALSE)</f>
        <v>5101</v>
      </c>
      <c r="E1088" t="s">
        <v>1157</v>
      </c>
      <c r="F1088">
        <f>VLOOKUP(G1088,standarkelompok_APBD!$A$2:$C$10,3,FALSE)</f>
        <v>51</v>
      </c>
      <c r="G1088" t="s">
        <v>1158</v>
      </c>
      <c r="H1088">
        <f>VLOOKUP(I1088,standarutama_APBD!$A$2:$B$4,2,FALSE)</f>
        <v>5</v>
      </c>
      <c r="I1088" t="s">
        <v>1108</v>
      </c>
      <c r="J1088" s="1">
        <v>385654364156</v>
      </c>
      <c r="K1088">
        <v>2023</v>
      </c>
    </row>
    <row r="1089" spans="1:11" x14ac:dyDescent="0.35">
      <c r="A1089">
        <f>VLOOKUP(C1089,'kode provinsi bps'!$A$1:$B$548,2,FALSE)</f>
        <v>1221</v>
      </c>
      <c r="B1089" t="s">
        <v>54</v>
      </c>
      <c r="C1089" t="s">
        <v>1267</v>
      </c>
      <c r="D1089">
        <f>VLOOKUP(E1089,standarjenis_APBD!$A$2:$C$36,3,FALSE)</f>
        <v>5102</v>
      </c>
      <c r="E1089" t="s">
        <v>1159</v>
      </c>
      <c r="F1089">
        <f>VLOOKUP(G1089,standarkelompok_APBD!$A$2:$C$10,3,FALSE)</f>
        <v>51</v>
      </c>
      <c r="G1089" t="s">
        <v>1158</v>
      </c>
      <c r="H1089">
        <f>VLOOKUP(I1089,standarutama_APBD!$A$2:$B$4,2,FALSE)</f>
        <v>5</v>
      </c>
      <c r="I1089" t="s">
        <v>1108</v>
      </c>
      <c r="J1089" s="1">
        <v>281485982925</v>
      </c>
      <c r="K1089">
        <v>2023</v>
      </c>
    </row>
    <row r="1090" spans="1:11" x14ac:dyDescent="0.35">
      <c r="A1090">
        <f>VLOOKUP(C1090,'kode provinsi bps'!$A$1:$B$548,2,FALSE)</f>
        <v>1221</v>
      </c>
      <c r="B1090" t="s">
        <v>54</v>
      </c>
      <c r="C1090" t="s">
        <v>1267</v>
      </c>
      <c r="D1090">
        <f>VLOOKUP(E1090,standarjenis_APBD!$A$2:$C$36,3,FALSE)</f>
        <v>5105</v>
      </c>
      <c r="E1090" t="s">
        <v>1161</v>
      </c>
      <c r="F1090">
        <f>VLOOKUP(G1090,standarkelompok_APBD!$A$2:$C$10,3,FALSE)</f>
        <v>51</v>
      </c>
      <c r="G1090" t="s">
        <v>1158</v>
      </c>
      <c r="H1090">
        <f>VLOOKUP(I1090,standarutama_APBD!$A$2:$B$4,2,FALSE)</f>
        <v>5</v>
      </c>
      <c r="I1090" t="s">
        <v>1108</v>
      </c>
      <c r="J1090" s="1">
        <v>15978338915</v>
      </c>
      <c r="K1090">
        <v>2023</v>
      </c>
    </row>
    <row r="1091" spans="1:11" x14ac:dyDescent="0.35">
      <c r="A1091">
        <f>VLOOKUP(C1091,'kode provinsi bps'!$A$1:$B$548,2,FALSE)</f>
        <v>1221</v>
      </c>
      <c r="B1091" t="s">
        <v>54</v>
      </c>
      <c r="C1091" t="s">
        <v>1267</v>
      </c>
      <c r="D1091">
        <f>VLOOKUP(E1091,standarjenis_APBD!$A$2:$C$36,3,FALSE)</f>
        <v>5106</v>
      </c>
      <c r="E1091" t="s">
        <v>1162</v>
      </c>
      <c r="F1091">
        <f>VLOOKUP(G1091,standarkelompok_APBD!$A$2:$C$10,3,FALSE)</f>
        <v>51</v>
      </c>
      <c r="G1091" t="s">
        <v>1158</v>
      </c>
      <c r="H1091">
        <f>VLOOKUP(I1091,standarutama_APBD!$A$2:$B$4,2,FALSE)</f>
        <v>5</v>
      </c>
      <c r="I1091" t="s">
        <v>1108</v>
      </c>
      <c r="J1091" s="1">
        <v>3217500000</v>
      </c>
      <c r="K1091">
        <v>2023</v>
      </c>
    </row>
    <row r="1092" spans="1:11" x14ac:dyDescent="0.35">
      <c r="A1092">
        <f>VLOOKUP(C1092,'kode provinsi bps'!$A$1:$B$548,2,FALSE)</f>
        <v>1221</v>
      </c>
      <c r="B1092" t="s">
        <v>54</v>
      </c>
      <c r="C1092" t="s">
        <v>1267</v>
      </c>
      <c r="D1092">
        <f>VLOOKUP(E1092,standarjenis_APBD!$A$2:$C$36,3,FALSE)</f>
        <v>5202</v>
      </c>
      <c r="E1092" t="s">
        <v>1165</v>
      </c>
      <c r="F1092">
        <f>VLOOKUP(G1092,standarkelompok_APBD!$A$2:$C$10,3,FALSE)</f>
        <v>52</v>
      </c>
      <c r="G1092" t="s">
        <v>1164</v>
      </c>
      <c r="H1092">
        <f>VLOOKUP(I1092,standarutama_APBD!$A$2:$B$4,2,FALSE)</f>
        <v>5</v>
      </c>
      <c r="I1092" t="s">
        <v>1108</v>
      </c>
      <c r="J1092" s="1">
        <v>35449393010</v>
      </c>
      <c r="K1092">
        <v>2023</v>
      </c>
    </row>
    <row r="1093" spans="1:11" x14ac:dyDescent="0.35">
      <c r="A1093">
        <f>VLOOKUP(C1093,'kode provinsi bps'!$A$1:$B$548,2,FALSE)</f>
        <v>1221</v>
      </c>
      <c r="B1093" t="s">
        <v>54</v>
      </c>
      <c r="C1093" t="s">
        <v>1267</v>
      </c>
      <c r="D1093">
        <f>VLOOKUP(E1093,standarjenis_APBD!$A$2:$C$36,3,FALSE)</f>
        <v>5203</v>
      </c>
      <c r="E1093" t="s">
        <v>1166</v>
      </c>
      <c r="F1093">
        <f>VLOOKUP(G1093,standarkelompok_APBD!$A$2:$C$10,3,FALSE)</f>
        <v>52</v>
      </c>
      <c r="G1093" t="s">
        <v>1164</v>
      </c>
      <c r="H1093">
        <f>VLOOKUP(I1093,standarutama_APBD!$A$2:$B$4,2,FALSE)</f>
        <v>5</v>
      </c>
      <c r="I1093" t="s">
        <v>1108</v>
      </c>
      <c r="J1093" s="1">
        <v>29689240000</v>
      </c>
      <c r="K1093">
        <v>2023</v>
      </c>
    </row>
    <row r="1094" spans="1:11" x14ac:dyDescent="0.35">
      <c r="A1094">
        <f>VLOOKUP(C1094,'kode provinsi bps'!$A$1:$B$548,2,FALSE)</f>
        <v>1221</v>
      </c>
      <c r="B1094" t="s">
        <v>54</v>
      </c>
      <c r="C1094" t="s">
        <v>1267</v>
      </c>
      <c r="D1094">
        <f>VLOOKUP(E1094,standarjenis_APBD!$A$2:$C$36,3,FALSE)</f>
        <v>5204</v>
      </c>
      <c r="E1094" t="s">
        <v>1167</v>
      </c>
      <c r="F1094">
        <f>VLOOKUP(G1094,standarkelompok_APBD!$A$2:$C$10,3,FALSE)</f>
        <v>52</v>
      </c>
      <c r="G1094" t="s">
        <v>1164</v>
      </c>
      <c r="H1094">
        <f>VLOOKUP(I1094,standarutama_APBD!$A$2:$B$4,2,FALSE)</f>
        <v>5</v>
      </c>
      <c r="I1094" t="s">
        <v>1108</v>
      </c>
      <c r="J1094" s="1">
        <v>53940202906</v>
      </c>
      <c r="K1094">
        <v>2023</v>
      </c>
    </row>
    <row r="1095" spans="1:11" x14ac:dyDescent="0.35">
      <c r="A1095">
        <f>VLOOKUP(C1095,'kode provinsi bps'!$A$1:$B$548,2,FALSE)</f>
        <v>1221</v>
      </c>
      <c r="B1095" t="s">
        <v>54</v>
      </c>
      <c r="C1095" t="s">
        <v>1267</v>
      </c>
      <c r="D1095">
        <f>VLOOKUP(E1095,standarjenis_APBD!$A$2:$C$36,3,FALSE)</f>
        <v>5205</v>
      </c>
      <c r="E1095" t="s">
        <v>1168</v>
      </c>
      <c r="F1095">
        <f>VLOOKUP(G1095,standarkelompok_APBD!$A$2:$C$10,3,FALSE)</f>
        <v>52</v>
      </c>
      <c r="G1095" t="s">
        <v>1164</v>
      </c>
      <c r="H1095">
        <f>VLOOKUP(I1095,standarutama_APBD!$A$2:$B$4,2,FALSE)</f>
        <v>5</v>
      </c>
      <c r="I1095" t="s">
        <v>1108</v>
      </c>
      <c r="J1095" s="1">
        <v>3685231000</v>
      </c>
      <c r="K1095">
        <v>2023</v>
      </c>
    </row>
    <row r="1096" spans="1:11" x14ac:dyDescent="0.35">
      <c r="A1096">
        <f>VLOOKUP(C1096,'kode provinsi bps'!$A$1:$B$548,2,FALSE)</f>
        <v>1221</v>
      </c>
      <c r="B1096" t="s">
        <v>54</v>
      </c>
      <c r="C1096" t="s">
        <v>1267</v>
      </c>
      <c r="D1096">
        <f>VLOOKUP(E1096,standarjenis_APBD!$A$2:$C$36,3,FALSE)</f>
        <v>5301</v>
      </c>
      <c r="E1096" t="s">
        <v>1169</v>
      </c>
      <c r="F1096">
        <f>VLOOKUP(G1096,standarkelompok_APBD!$A$2:$C$10,3,FALSE)</f>
        <v>53</v>
      </c>
      <c r="G1096" t="s">
        <v>1170</v>
      </c>
      <c r="H1096">
        <f>VLOOKUP(I1096,standarutama_APBD!$A$2:$B$4,2,FALSE)</f>
        <v>5</v>
      </c>
      <c r="I1096" t="s">
        <v>1108</v>
      </c>
      <c r="J1096" s="1">
        <v>26140416754</v>
      </c>
      <c r="K1096">
        <v>2023</v>
      </c>
    </row>
    <row r="1097" spans="1:11" x14ac:dyDescent="0.35">
      <c r="A1097">
        <f>VLOOKUP(C1097,'kode provinsi bps'!$A$1:$B$548,2,FALSE)</f>
        <v>1221</v>
      </c>
      <c r="B1097" t="s">
        <v>54</v>
      </c>
      <c r="C1097" t="s">
        <v>1267</v>
      </c>
      <c r="D1097">
        <f>VLOOKUP(E1097,standarjenis_APBD!$A$2:$C$36,3,FALSE)</f>
        <v>5401</v>
      </c>
      <c r="E1097" t="s">
        <v>1171</v>
      </c>
      <c r="F1097">
        <f>VLOOKUP(G1097,standarkelompok_APBD!$A$2:$C$10,3,FALSE)</f>
        <v>54</v>
      </c>
      <c r="G1097" t="s">
        <v>1172</v>
      </c>
      <c r="H1097">
        <f>VLOOKUP(I1097,standarutama_APBD!$A$2:$B$4,2,FALSE)</f>
        <v>5</v>
      </c>
      <c r="I1097" t="s">
        <v>1108</v>
      </c>
      <c r="J1097" s="1">
        <v>5469552773</v>
      </c>
      <c r="K1097">
        <v>2023</v>
      </c>
    </row>
    <row r="1098" spans="1:11" x14ac:dyDescent="0.35">
      <c r="A1098">
        <f>VLOOKUP(C1098,'kode provinsi bps'!$A$1:$B$548,2,FALSE)</f>
        <v>1221</v>
      </c>
      <c r="B1098" t="s">
        <v>54</v>
      </c>
      <c r="C1098" t="s">
        <v>1267</v>
      </c>
      <c r="D1098">
        <f>VLOOKUP(E1098,standarjenis_APBD!$A$2:$C$36,3,FALSE)</f>
        <v>5402</v>
      </c>
      <c r="E1098" t="s">
        <v>1173</v>
      </c>
      <c r="F1098">
        <f>VLOOKUP(G1098,standarkelompok_APBD!$A$2:$C$10,3,FALSE)</f>
        <v>54</v>
      </c>
      <c r="G1098" t="s">
        <v>1172</v>
      </c>
      <c r="H1098">
        <f>VLOOKUP(I1098,standarutama_APBD!$A$2:$B$4,2,FALSE)</f>
        <v>5</v>
      </c>
      <c r="I1098" t="s">
        <v>1108</v>
      </c>
      <c r="J1098" s="1">
        <v>283951557692</v>
      </c>
      <c r="K1098">
        <v>2023</v>
      </c>
    </row>
    <row r="1099" spans="1:11" x14ac:dyDescent="0.35">
      <c r="A1099">
        <f>VLOOKUP(C1099,'kode provinsi bps'!$A$1:$B$548,2,FALSE)</f>
        <v>1221</v>
      </c>
      <c r="B1099" t="s">
        <v>54</v>
      </c>
      <c r="C1099" t="s">
        <v>1267</v>
      </c>
      <c r="D1099">
        <f>VLOOKUP(E1099,standarjenis_APBD!$A$2:$C$36,3,FALSE)</f>
        <v>6101</v>
      </c>
      <c r="E1099" t="s">
        <v>1174</v>
      </c>
      <c r="F1099">
        <f>VLOOKUP(G1099,standarkelompok_APBD!$A$2:$C$10,3,FALSE)</f>
        <v>61</v>
      </c>
      <c r="G1099" t="s">
        <v>1175</v>
      </c>
      <c r="H1099">
        <f>VLOOKUP(I1099,standarutama_APBD!$A$2:$B$4,2,FALSE)</f>
        <v>6</v>
      </c>
      <c r="I1099" t="s">
        <v>1128</v>
      </c>
      <c r="J1099" s="1">
        <v>34940201878</v>
      </c>
      <c r="K1099">
        <v>2023</v>
      </c>
    </row>
    <row r="1100" spans="1:11" x14ac:dyDescent="0.35">
      <c r="A1100">
        <f>VLOOKUP(C1100,'kode provinsi bps'!$A$1:$B$548,2,FALSE)</f>
        <v>1220</v>
      </c>
      <c r="B1100" t="s">
        <v>55</v>
      </c>
      <c r="C1100" t="s">
        <v>1266</v>
      </c>
      <c r="D1100">
        <f>VLOOKUP(E1100,standarjenis_APBD!$A$2:$C$36,3,FALSE)</f>
        <v>4101</v>
      </c>
      <c r="E1100" t="s">
        <v>1148</v>
      </c>
      <c r="F1100">
        <f>VLOOKUP(G1100,standarkelompok_APBD!$A$2:$C$10,3,FALSE)</f>
        <v>41</v>
      </c>
      <c r="G1100" t="s">
        <v>1149</v>
      </c>
      <c r="H1100">
        <f>VLOOKUP(I1100,standarutama_APBD!$A$2:$B$4,2,FALSE)</f>
        <v>4</v>
      </c>
      <c r="I1100" t="s">
        <v>1095</v>
      </c>
      <c r="J1100" s="1">
        <v>15507742892</v>
      </c>
      <c r="K1100">
        <v>2023</v>
      </c>
    </row>
    <row r="1101" spans="1:11" x14ac:dyDescent="0.35">
      <c r="A1101">
        <f>VLOOKUP(C1101,'kode provinsi bps'!$A$1:$B$548,2,FALSE)</f>
        <v>1220</v>
      </c>
      <c r="B1101" t="s">
        <v>55</v>
      </c>
      <c r="C1101" t="s">
        <v>1266</v>
      </c>
      <c r="D1101">
        <f>VLOOKUP(E1101,standarjenis_APBD!$A$2:$C$36,3,FALSE)</f>
        <v>4102</v>
      </c>
      <c r="E1101" t="s">
        <v>1150</v>
      </c>
      <c r="F1101">
        <f>VLOOKUP(G1101,standarkelompok_APBD!$A$2:$C$10,3,FALSE)</f>
        <v>41</v>
      </c>
      <c r="G1101" t="s">
        <v>1149</v>
      </c>
      <c r="H1101">
        <f>VLOOKUP(I1101,standarutama_APBD!$A$2:$B$4,2,FALSE)</f>
        <v>4</v>
      </c>
      <c r="I1101" t="s">
        <v>1095</v>
      </c>
      <c r="J1101" s="1">
        <v>19111666366</v>
      </c>
      <c r="K1101">
        <v>2023</v>
      </c>
    </row>
    <row r="1102" spans="1:11" x14ac:dyDescent="0.35">
      <c r="A1102">
        <f>VLOOKUP(C1102,'kode provinsi bps'!$A$1:$B$548,2,FALSE)</f>
        <v>1220</v>
      </c>
      <c r="B1102" t="s">
        <v>55</v>
      </c>
      <c r="C1102" t="s">
        <v>1266</v>
      </c>
      <c r="D1102">
        <f>VLOOKUP(E1102,standarjenis_APBD!$A$2:$C$36,3,FALSE)</f>
        <v>4103</v>
      </c>
      <c r="E1102" t="s">
        <v>1151</v>
      </c>
      <c r="F1102">
        <f>VLOOKUP(G1102,standarkelompok_APBD!$A$2:$C$10,3,FALSE)</f>
        <v>41</v>
      </c>
      <c r="G1102" t="s">
        <v>1149</v>
      </c>
      <c r="H1102">
        <f>VLOOKUP(I1102,standarutama_APBD!$A$2:$B$4,2,FALSE)</f>
        <v>4</v>
      </c>
      <c r="I1102" t="s">
        <v>1095</v>
      </c>
      <c r="J1102" s="1">
        <v>1906577799</v>
      </c>
      <c r="K1102">
        <v>2023</v>
      </c>
    </row>
    <row r="1103" spans="1:11" x14ac:dyDescent="0.35">
      <c r="A1103">
        <f>VLOOKUP(C1103,'kode provinsi bps'!$A$1:$B$548,2,FALSE)</f>
        <v>1220</v>
      </c>
      <c r="B1103" t="s">
        <v>55</v>
      </c>
      <c r="C1103" t="s">
        <v>1266</v>
      </c>
      <c r="D1103">
        <f>VLOOKUP(E1103,standarjenis_APBD!$A$2:$C$36,3,FALSE)</f>
        <v>4104</v>
      </c>
      <c r="E1103" t="s">
        <v>1152</v>
      </c>
      <c r="F1103">
        <f>VLOOKUP(G1103,standarkelompok_APBD!$A$2:$C$10,3,FALSE)</f>
        <v>41</v>
      </c>
      <c r="G1103" t="s">
        <v>1149</v>
      </c>
      <c r="H1103">
        <f>VLOOKUP(I1103,standarutama_APBD!$A$2:$B$4,2,FALSE)</f>
        <v>4</v>
      </c>
      <c r="I1103" t="s">
        <v>1095</v>
      </c>
      <c r="J1103" s="1">
        <v>3675600000</v>
      </c>
      <c r="K1103">
        <v>2023</v>
      </c>
    </row>
    <row r="1104" spans="1:11" x14ac:dyDescent="0.35">
      <c r="A1104">
        <f>VLOOKUP(C1104,'kode provinsi bps'!$A$1:$B$548,2,FALSE)</f>
        <v>1220</v>
      </c>
      <c r="B1104" t="s">
        <v>55</v>
      </c>
      <c r="C1104" t="s">
        <v>1266</v>
      </c>
      <c r="D1104">
        <f>VLOOKUP(E1104,standarjenis_APBD!$A$2:$C$36,3,FALSE)</f>
        <v>4201</v>
      </c>
      <c r="E1104" t="s">
        <v>1153</v>
      </c>
      <c r="F1104">
        <f>VLOOKUP(G1104,standarkelompok_APBD!$A$2:$C$10,3,FALSE)</f>
        <v>42</v>
      </c>
      <c r="G1104" t="s">
        <v>1154</v>
      </c>
      <c r="H1104">
        <f>VLOOKUP(I1104,standarutama_APBD!$A$2:$B$4,2,FALSE)</f>
        <v>4</v>
      </c>
      <c r="I1104" t="s">
        <v>1095</v>
      </c>
      <c r="J1104" s="1">
        <v>1067044386000</v>
      </c>
      <c r="K1104">
        <v>2023</v>
      </c>
    </row>
    <row r="1105" spans="1:11" x14ac:dyDescent="0.35">
      <c r="A1105">
        <f>VLOOKUP(C1105,'kode provinsi bps'!$A$1:$B$548,2,FALSE)</f>
        <v>1220</v>
      </c>
      <c r="B1105" t="s">
        <v>55</v>
      </c>
      <c r="C1105" t="s">
        <v>1266</v>
      </c>
      <c r="D1105">
        <f>VLOOKUP(E1105,standarjenis_APBD!$A$2:$C$36,3,FALSE)</f>
        <v>4202</v>
      </c>
      <c r="E1105" t="s">
        <v>1179</v>
      </c>
      <c r="F1105">
        <f>VLOOKUP(G1105,standarkelompok_APBD!$A$2:$C$10,3,FALSE)</f>
        <v>42</v>
      </c>
      <c r="G1105" t="s">
        <v>1154</v>
      </c>
      <c r="H1105">
        <f>VLOOKUP(I1105,standarutama_APBD!$A$2:$B$4,2,FALSE)</f>
        <v>4</v>
      </c>
      <c r="I1105" t="s">
        <v>1095</v>
      </c>
      <c r="J1105" s="1">
        <v>40078922465</v>
      </c>
      <c r="K1105">
        <v>2023</v>
      </c>
    </row>
    <row r="1106" spans="1:11" x14ac:dyDescent="0.35">
      <c r="A1106">
        <f>VLOOKUP(C1106,'kode provinsi bps'!$A$1:$B$548,2,FALSE)</f>
        <v>1220</v>
      </c>
      <c r="B1106" t="s">
        <v>55</v>
      </c>
      <c r="C1106" t="s">
        <v>1266</v>
      </c>
      <c r="D1106">
        <f>VLOOKUP(E1106,standarjenis_APBD!$A$2:$C$36,3,FALSE)</f>
        <v>4303</v>
      </c>
      <c r="E1106" t="s">
        <v>1180</v>
      </c>
      <c r="F1106">
        <f>VLOOKUP(G1106,standarkelompok_APBD!$A$2:$C$10,3,FALSE)</f>
        <v>43</v>
      </c>
      <c r="G1106" t="s">
        <v>1156</v>
      </c>
      <c r="H1106">
        <f>VLOOKUP(I1106,standarutama_APBD!$A$2:$B$4,2,FALSE)</f>
        <v>4</v>
      </c>
      <c r="I1106" t="s">
        <v>1095</v>
      </c>
      <c r="J1106" s="1">
        <v>8723931000</v>
      </c>
      <c r="K1106">
        <v>2023</v>
      </c>
    </row>
    <row r="1107" spans="1:11" x14ac:dyDescent="0.35">
      <c r="A1107">
        <f>VLOOKUP(C1107,'kode provinsi bps'!$A$1:$B$548,2,FALSE)</f>
        <v>1220</v>
      </c>
      <c r="B1107" t="s">
        <v>55</v>
      </c>
      <c r="C1107" t="s">
        <v>1266</v>
      </c>
      <c r="D1107">
        <f>VLOOKUP(E1107,standarjenis_APBD!$A$2:$C$36,3,FALSE)</f>
        <v>5101</v>
      </c>
      <c r="E1107" t="s">
        <v>1157</v>
      </c>
      <c r="F1107">
        <f>VLOOKUP(G1107,standarkelompok_APBD!$A$2:$C$10,3,FALSE)</f>
        <v>51</v>
      </c>
      <c r="G1107" t="s">
        <v>1158</v>
      </c>
      <c r="H1107">
        <f>VLOOKUP(I1107,standarutama_APBD!$A$2:$B$4,2,FALSE)</f>
        <v>5</v>
      </c>
      <c r="I1107" t="s">
        <v>1108</v>
      </c>
      <c r="J1107" s="1">
        <v>414642448896</v>
      </c>
      <c r="K1107">
        <v>2023</v>
      </c>
    </row>
    <row r="1108" spans="1:11" x14ac:dyDescent="0.35">
      <c r="A1108">
        <f>VLOOKUP(C1108,'kode provinsi bps'!$A$1:$B$548,2,FALSE)</f>
        <v>1220</v>
      </c>
      <c r="B1108" t="s">
        <v>55</v>
      </c>
      <c r="C1108" t="s">
        <v>1266</v>
      </c>
      <c r="D1108">
        <f>VLOOKUP(E1108,standarjenis_APBD!$A$2:$C$36,3,FALSE)</f>
        <v>5102</v>
      </c>
      <c r="E1108" t="s">
        <v>1159</v>
      </c>
      <c r="F1108">
        <f>VLOOKUP(G1108,standarkelompok_APBD!$A$2:$C$10,3,FALSE)</f>
        <v>51</v>
      </c>
      <c r="G1108" t="s">
        <v>1158</v>
      </c>
      <c r="H1108">
        <f>VLOOKUP(I1108,standarutama_APBD!$A$2:$B$4,2,FALSE)</f>
        <v>5</v>
      </c>
      <c r="I1108" t="s">
        <v>1108</v>
      </c>
      <c r="J1108" s="1">
        <v>264643680515</v>
      </c>
      <c r="K1108">
        <v>2023</v>
      </c>
    </row>
    <row r="1109" spans="1:11" x14ac:dyDescent="0.35">
      <c r="A1109">
        <f>VLOOKUP(C1109,'kode provinsi bps'!$A$1:$B$548,2,FALSE)</f>
        <v>1220</v>
      </c>
      <c r="B1109" t="s">
        <v>55</v>
      </c>
      <c r="C1109" t="s">
        <v>1266</v>
      </c>
      <c r="D1109">
        <f>VLOOKUP(E1109,standarjenis_APBD!$A$2:$C$36,3,FALSE)</f>
        <v>5103</v>
      </c>
      <c r="E1109" t="s">
        <v>1183</v>
      </c>
      <c r="F1109">
        <f>VLOOKUP(G1109,standarkelompok_APBD!$A$2:$C$10,3,FALSE)</f>
        <v>51</v>
      </c>
      <c r="G1109" t="s">
        <v>1158</v>
      </c>
      <c r="H1109">
        <f>VLOOKUP(I1109,standarutama_APBD!$A$2:$B$4,2,FALSE)</f>
        <v>5</v>
      </c>
      <c r="I1109" t="s">
        <v>1108</v>
      </c>
      <c r="J1109" s="1">
        <v>10775641783</v>
      </c>
      <c r="K1109">
        <v>2023</v>
      </c>
    </row>
    <row r="1110" spans="1:11" x14ac:dyDescent="0.35">
      <c r="A1110">
        <f>VLOOKUP(C1110,'kode provinsi bps'!$A$1:$B$548,2,FALSE)</f>
        <v>1220</v>
      </c>
      <c r="B1110" t="s">
        <v>55</v>
      </c>
      <c r="C1110" t="s">
        <v>1266</v>
      </c>
      <c r="D1110">
        <f>VLOOKUP(E1110,standarjenis_APBD!$A$2:$C$36,3,FALSE)</f>
        <v>5105</v>
      </c>
      <c r="E1110" t="s">
        <v>1161</v>
      </c>
      <c r="F1110">
        <f>VLOOKUP(G1110,standarkelompok_APBD!$A$2:$C$10,3,FALSE)</f>
        <v>51</v>
      </c>
      <c r="G1110" t="s">
        <v>1158</v>
      </c>
      <c r="H1110">
        <f>VLOOKUP(I1110,standarutama_APBD!$A$2:$B$4,2,FALSE)</f>
        <v>5</v>
      </c>
      <c r="I1110" t="s">
        <v>1108</v>
      </c>
      <c r="J1110" s="1">
        <v>15166630000</v>
      </c>
      <c r="K1110">
        <v>2023</v>
      </c>
    </row>
    <row r="1111" spans="1:11" x14ac:dyDescent="0.35">
      <c r="A1111">
        <f>VLOOKUP(C1111,'kode provinsi bps'!$A$1:$B$548,2,FALSE)</f>
        <v>1220</v>
      </c>
      <c r="B1111" t="s">
        <v>55</v>
      </c>
      <c r="C1111" t="s">
        <v>1266</v>
      </c>
      <c r="D1111">
        <f>VLOOKUP(E1111,standarjenis_APBD!$A$2:$C$36,3,FALSE)</f>
        <v>5106</v>
      </c>
      <c r="E1111" t="s">
        <v>1162</v>
      </c>
      <c r="F1111">
        <f>VLOOKUP(G1111,standarkelompok_APBD!$A$2:$C$10,3,FALSE)</f>
        <v>51</v>
      </c>
      <c r="G1111" t="s">
        <v>1158</v>
      </c>
      <c r="H1111">
        <f>VLOOKUP(I1111,standarutama_APBD!$A$2:$B$4,2,FALSE)</f>
        <v>5</v>
      </c>
      <c r="I1111" t="s">
        <v>1108</v>
      </c>
      <c r="J1111" s="1">
        <v>1521000000</v>
      </c>
      <c r="K1111">
        <v>2023</v>
      </c>
    </row>
    <row r="1112" spans="1:11" x14ac:dyDescent="0.35">
      <c r="A1112">
        <f>VLOOKUP(C1112,'kode provinsi bps'!$A$1:$B$548,2,FALSE)</f>
        <v>1220</v>
      </c>
      <c r="B1112" t="s">
        <v>55</v>
      </c>
      <c r="C1112" t="s">
        <v>1266</v>
      </c>
      <c r="D1112">
        <f>VLOOKUP(E1112,standarjenis_APBD!$A$2:$C$36,3,FALSE)</f>
        <v>5201</v>
      </c>
      <c r="E1112" t="s">
        <v>1163</v>
      </c>
      <c r="F1112">
        <f>VLOOKUP(G1112,standarkelompok_APBD!$A$2:$C$10,3,FALSE)</f>
        <v>52</v>
      </c>
      <c r="G1112" t="s">
        <v>1164</v>
      </c>
      <c r="H1112">
        <f>VLOOKUP(I1112,standarutama_APBD!$A$2:$B$4,2,FALSE)</f>
        <v>5</v>
      </c>
      <c r="I1112" t="s">
        <v>1108</v>
      </c>
      <c r="J1112" s="1">
        <v>800000000</v>
      </c>
      <c r="K1112">
        <v>2023</v>
      </c>
    </row>
    <row r="1113" spans="1:11" x14ac:dyDescent="0.35">
      <c r="A1113">
        <f>VLOOKUP(C1113,'kode provinsi bps'!$A$1:$B$548,2,FALSE)</f>
        <v>1220</v>
      </c>
      <c r="B1113" t="s">
        <v>55</v>
      </c>
      <c r="C1113" t="s">
        <v>1266</v>
      </c>
      <c r="D1113">
        <f>VLOOKUP(E1113,standarjenis_APBD!$A$2:$C$36,3,FALSE)</f>
        <v>5202</v>
      </c>
      <c r="E1113" t="s">
        <v>1165</v>
      </c>
      <c r="F1113">
        <f>VLOOKUP(G1113,standarkelompok_APBD!$A$2:$C$10,3,FALSE)</f>
        <v>52</v>
      </c>
      <c r="G1113" t="s">
        <v>1164</v>
      </c>
      <c r="H1113">
        <f>VLOOKUP(I1113,standarutama_APBD!$A$2:$B$4,2,FALSE)</f>
        <v>5</v>
      </c>
      <c r="I1113" t="s">
        <v>1108</v>
      </c>
      <c r="J1113" s="1">
        <v>38071052420</v>
      </c>
      <c r="K1113">
        <v>2023</v>
      </c>
    </row>
    <row r="1114" spans="1:11" x14ac:dyDescent="0.35">
      <c r="A1114">
        <f>VLOOKUP(C1114,'kode provinsi bps'!$A$1:$B$548,2,FALSE)</f>
        <v>1220</v>
      </c>
      <c r="B1114" t="s">
        <v>55</v>
      </c>
      <c r="C1114" t="s">
        <v>1266</v>
      </c>
      <c r="D1114">
        <f>VLOOKUP(E1114,standarjenis_APBD!$A$2:$C$36,3,FALSE)</f>
        <v>5203</v>
      </c>
      <c r="E1114" t="s">
        <v>1166</v>
      </c>
      <c r="F1114">
        <f>VLOOKUP(G1114,standarkelompok_APBD!$A$2:$C$10,3,FALSE)</f>
        <v>52</v>
      </c>
      <c r="G1114" t="s">
        <v>1164</v>
      </c>
      <c r="H1114">
        <f>VLOOKUP(I1114,standarutama_APBD!$A$2:$B$4,2,FALSE)</f>
        <v>5</v>
      </c>
      <c r="I1114" t="s">
        <v>1108</v>
      </c>
      <c r="J1114" s="1">
        <v>15134367112</v>
      </c>
      <c r="K1114">
        <v>2023</v>
      </c>
    </row>
    <row r="1115" spans="1:11" x14ac:dyDescent="0.35">
      <c r="A1115">
        <f>VLOOKUP(C1115,'kode provinsi bps'!$A$1:$B$548,2,FALSE)</f>
        <v>1220</v>
      </c>
      <c r="B1115" t="s">
        <v>55</v>
      </c>
      <c r="C1115" t="s">
        <v>1266</v>
      </c>
      <c r="D1115">
        <f>VLOOKUP(E1115,standarjenis_APBD!$A$2:$C$36,3,FALSE)</f>
        <v>5204</v>
      </c>
      <c r="E1115" t="s">
        <v>1167</v>
      </c>
      <c r="F1115">
        <f>VLOOKUP(G1115,standarkelompok_APBD!$A$2:$C$10,3,FALSE)</f>
        <v>52</v>
      </c>
      <c r="G1115" t="s">
        <v>1164</v>
      </c>
      <c r="H1115">
        <f>VLOOKUP(I1115,standarutama_APBD!$A$2:$B$4,2,FALSE)</f>
        <v>5</v>
      </c>
      <c r="I1115" t="s">
        <v>1108</v>
      </c>
      <c r="J1115" s="1">
        <v>51528614000</v>
      </c>
      <c r="K1115">
        <v>2023</v>
      </c>
    </row>
    <row r="1116" spans="1:11" x14ac:dyDescent="0.35">
      <c r="A1116">
        <f>VLOOKUP(C1116,'kode provinsi bps'!$A$1:$B$548,2,FALSE)</f>
        <v>1220</v>
      </c>
      <c r="B1116" t="s">
        <v>55</v>
      </c>
      <c r="C1116" t="s">
        <v>1266</v>
      </c>
      <c r="D1116">
        <f>VLOOKUP(E1116,standarjenis_APBD!$A$2:$C$36,3,FALSE)</f>
        <v>5205</v>
      </c>
      <c r="E1116" t="s">
        <v>1168</v>
      </c>
      <c r="F1116">
        <f>VLOOKUP(G1116,standarkelompok_APBD!$A$2:$C$10,3,FALSE)</f>
        <v>52</v>
      </c>
      <c r="G1116" t="s">
        <v>1164</v>
      </c>
      <c r="H1116">
        <f>VLOOKUP(I1116,standarutama_APBD!$A$2:$B$4,2,FALSE)</f>
        <v>5</v>
      </c>
      <c r="I1116" t="s">
        <v>1108</v>
      </c>
      <c r="J1116" s="1">
        <v>7738595240</v>
      </c>
      <c r="K1116">
        <v>2023</v>
      </c>
    </row>
    <row r="1117" spans="1:11" x14ac:dyDescent="0.35">
      <c r="A1117">
        <f>VLOOKUP(C1117,'kode provinsi bps'!$A$1:$B$548,2,FALSE)</f>
        <v>1220</v>
      </c>
      <c r="B1117" t="s">
        <v>55</v>
      </c>
      <c r="C1117" t="s">
        <v>1266</v>
      </c>
      <c r="D1117">
        <f>VLOOKUP(E1117,standarjenis_APBD!$A$2:$C$36,3,FALSE)</f>
        <v>5301</v>
      </c>
      <c r="E1117" t="s">
        <v>1169</v>
      </c>
      <c r="F1117">
        <f>VLOOKUP(G1117,standarkelompok_APBD!$A$2:$C$10,3,FALSE)</f>
        <v>53</v>
      </c>
      <c r="G1117" t="s">
        <v>1170</v>
      </c>
      <c r="H1117">
        <f>VLOOKUP(I1117,standarutama_APBD!$A$2:$B$4,2,FALSE)</f>
        <v>5</v>
      </c>
      <c r="I1117" t="s">
        <v>1108</v>
      </c>
      <c r="J1117" s="1">
        <v>3000000000</v>
      </c>
      <c r="K1117">
        <v>2023</v>
      </c>
    </row>
    <row r="1118" spans="1:11" x14ac:dyDescent="0.35">
      <c r="A1118">
        <f>VLOOKUP(C1118,'kode provinsi bps'!$A$1:$B$548,2,FALSE)</f>
        <v>1220</v>
      </c>
      <c r="B1118" t="s">
        <v>55</v>
      </c>
      <c r="C1118" t="s">
        <v>1266</v>
      </c>
      <c r="D1118">
        <f>VLOOKUP(E1118,standarjenis_APBD!$A$2:$C$36,3,FALSE)</f>
        <v>5401</v>
      </c>
      <c r="E1118" t="s">
        <v>1171</v>
      </c>
      <c r="F1118">
        <f>VLOOKUP(G1118,standarkelompok_APBD!$A$2:$C$10,3,FALSE)</f>
        <v>54</v>
      </c>
      <c r="G1118" t="s">
        <v>1172</v>
      </c>
      <c r="H1118">
        <f>VLOOKUP(I1118,standarutama_APBD!$A$2:$B$4,2,FALSE)</f>
        <v>5</v>
      </c>
      <c r="I1118" t="s">
        <v>1108</v>
      </c>
      <c r="J1118" s="1">
        <v>3461940927</v>
      </c>
      <c r="K1118">
        <v>2023</v>
      </c>
    </row>
    <row r="1119" spans="1:11" x14ac:dyDescent="0.35">
      <c r="A1119">
        <f>VLOOKUP(C1119,'kode provinsi bps'!$A$1:$B$548,2,FALSE)</f>
        <v>1220</v>
      </c>
      <c r="B1119" t="s">
        <v>55</v>
      </c>
      <c r="C1119" t="s">
        <v>1266</v>
      </c>
      <c r="D1119">
        <f>VLOOKUP(E1119,standarjenis_APBD!$A$2:$C$36,3,FALSE)</f>
        <v>5402</v>
      </c>
      <c r="E1119" t="s">
        <v>1173</v>
      </c>
      <c r="F1119">
        <f>VLOOKUP(G1119,standarkelompok_APBD!$A$2:$C$10,3,FALSE)</f>
        <v>54</v>
      </c>
      <c r="G1119" t="s">
        <v>1172</v>
      </c>
      <c r="H1119">
        <f>VLOOKUP(I1119,standarutama_APBD!$A$2:$B$4,2,FALSE)</f>
        <v>5</v>
      </c>
      <c r="I1119" t="s">
        <v>1108</v>
      </c>
      <c r="J1119" s="1">
        <v>343692299200</v>
      </c>
      <c r="K1119">
        <v>2023</v>
      </c>
    </row>
    <row r="1120" spans="1:11" x14ac:dyDescent="0.35">
      <c r="A1120">
        <f>VLOOKUP(C1120,'kode provinsi bps'!$A$1:$B$548,2,FALSE)</f>
        <v>1220</v>
      </c>
      <c r="B1120" t="s">
        <v>55</v>
      </c>
      <c r="C1120" t="s">
        <v>1266</v>
      </c>
      <c r="D1120">
        <f>VLOOKUP(E1120,standarjenis_APBD!$A$2:$C$36,3,FALSE)</f>
        <v>6101</v>
      </c>
      <c r="E1120" t="s">
        <v>1174</v>
      </c>
      <c r="F1120">
        <f>VLOOKUP(G1120,standarkelompok_APBD!$A$2:$C$10,3,FALSE)</f>
        <v>61</v>
      </c>
      <c r="G1120" t="s">
        <v>1175</v>
      </c>
      <c r="H1120">
        <f>VLOOKUP(I1120,standarutama_APBD!$A$2:$B$4,2,FALSE)</f>
        <v>6</v>
      </c>
      <c r="I1120" t="s">
        <v>1128</v>
      </c>
      <c r="J1120" s="1">
        <v>40000000000</v>
      </c>
      <c r="K1120">
        <v>2023</v>
      </c>
    </row>
    <row r="1121" spans="1:11" x14ac:dyDescent="0.35">
      <c r="A1121">
        <f>VLOOKUP(C1121,'kode provinsi bps'!$A$1:$B$548,2,FALSE)</f>
        <v>1220</v>
      </c>
      <c r="B1121" t="s">
        <v>55</v>
      </c>
      <c r="C1121" t="s">
        <v>1266</v>
      </c>
      <c r="D1121">
        <f>VLOOKUP(E1121,standarjenis_APBD!$A$2:$C$36,3,FALSE)</f>
        <v>6202</v>
      </c>
      <c r="E1121" t="s">
        <v>1178</v>
      </c>
      <c r="F1121">
        <f>VLOOKUP(G1121,standarkelompok_APBD!$A$2:$C$10,3,FALSE)</f>
        <v>62</v>
      </c>
      <c r="G1121" t="s">
        <v>1177</v>
      </c>
      <c r="H1121">
        <f>VLOOKUP(I1121,standarutama_APBD!$A$2:$B$4,2,FALSE)</f>
        <v>6</v>
      </c>
      <c r="I1121" t="s">
        <v>1128</v>
      </c>
      <c r="J1121" s="1">
        <v>1597733000</v>
      </c>
      <c r="K1121">
        <v>2023</v>
      </c>
    </row>
    <row r="1122" spans="1:11" x14ac:dyDescent="0.35">
      <c r="A1122">
        <f>VLOOKUP(C1122,'kode provinsi bps'!$A$1:$B$548,2,FALSE)</f>
        <v>1220</v>
      </c>
      <c r="B1122" t="s">
        <v>55</v>
      </c>
      <c r="C1122" t="s">
        <v>1266</v>
      </c>
      <c r="D1122">
        <f>VLOOKUP(E1122,standarjenis_APBD!$A$2:$C$36,3,FALSE)</f>
        <v>6203</v>
      </c>
      <c r="E1122" t="s">
        <v>1182</v>
      </c>
      <c r="F1122">
        <f>VLOOKUP(G1122,standarkelompok_APBD!$A$2:$C$10,3,FALSE)</f>
        <v>62</v>
      </c>
      <c r="G1122" t="s">
        <v>1177</v>
      </c>
      <c r="H1122">
        <f>VLOOKUP(I1122,standarutama_APBD!$A$2:$B$4,2,FALSE)</f>
        <v>6</v>
      </c>
      <c r="I1122" t="s">
        <v>1128</v>
      </c>
      <c r="J1122" s="1">
        <v>24274823429</v>
      </c>
      <c r="K1122">
        <v>2023</v>
      </c>
    </row>
    <row r="1123" spans="1:11" x14ac:dyDescent="0.35">
      <c r="A1123">
        <f>VLOOKUP(C1123,'kode provinsi bps'!$A$1:$B$548,2,FALSE)</f>
        <v>1222</v>
      </c>
      <c r="B1123" t="s">
        <v>56</v>
      </c>
      <c r="C1123" t="s">
        <v>1637</v>
      </c>
      <c r="D1123">
        <f>VLOOKUP(E1123,standarjenis_APBD!$A$2:$C$36,3,FALSE)</f>
        <v>4101</v>
      </c>
      <c r="E1123" t="s">
        <v>1148</v>
      </c>
      <c r="F1123">
        <f>VLOOKUP(G1123,standarkelompok_APBD!$A$2:$C$10,3,FALSE)</f>
        <v>41</v>
      </c>
      <c r="G1123" t="s">
        <v>1149</v>
      </c>
      <c r="H1123">
        <f>VLOOKUP(I1123,standarutama_APBD!$A$2:$B$4,2,FALSE)</f>
        <v>4</v>
      </c>
      <c r="I1123" t="s">
        <v>1095</v>
      </c>
      <c r="J1123" s="1">
        <v>38742054032</v>
      </c>
      <c r="K1123">
        <v>2023</v>
      </c>
    </row>
    <row r="1124" spans="1:11" x14ac:dyDescent="0.35">
      <c r="A1124">
        <f>VLOOKUP(C1124,'kode provinsi bps'!$A$1:$B$548,2,FALSE)</f>
        <v>1222</v>
      </c>
      <c r="B1124" t="s">
        <v>56</v>
      </c>
      <c r="C1124" t="s">
        <v>1637</v>
      </c>
      <c r="D1124">
        <f>VLOOKUP(E1124,standarjenis_APBD!$A$2:$C$36,3,FALSE)</f>
        <v>4102</v>
      </c>
      <c r="E1124" t="s">
        <v>1150</v>
      </c>
      <c r="F1124">
        <f>VLOOKUP(G1124,standarkelompok_APBD!$A$2:$C$10,3,FALSE)</f>
        <v>41</v>
      </c>
      <c r="G1124" t="s">
        <v>1149</v>
      </c>
      <c r="H1124">
        <f>VLOOKUP(I1124,standarutama_APBD!$A$2:$B$4,2,FALSE)</f>
        <v>4</v>
      </c>
      <c r="I1124" t="s">
        <v>1095</v>
      </c>
      <c r="J1124" s="1">
        <v>4002092200</v>
      </c>
      <c r="K1124">
        <v>2023</v>
      </c>
    </row>
    <row r="1125" spans="1:11" x14ac:dyDescent="0.35">
      <c r="A1125">
        <f>VLOOKUP(C1125,'kode provinsi bps'!$A$1:$B$548,2,FALSE)</f>
        <v>1222</v>
      </c>
      <c r="B1125" t="s">
        <v>56</v>
      </c>
      <c r="C1125" t="s">
        <v>1637</v>
      </c>
      <c r="D1125">
        <f>VLOOKUP(E1125,standarjenis_APBD!$A$2:$C$36,3,FALSE)</f>
        <v>4103</v>
      </c>
      <c r="E1125" t="s">
        <v>1151</v>
      </c>
      <c r="F1125">
        <f>VLOOKUP(G1125,standarkelompok_APBD!$A$2:$C$10,3,FALSE)</f>
        <v>41</v>
      </c>
      <c r="G1125" t="s">
        <v>1149</v>
      </c>
      <c r="H1125">
        <f>VLOOKUP(I1125,standarutama_APBD!$A$2:$B$4,2,FALSE)</f>
        <v>4</v>
      </c>
      <c r="I1125" t="s">
        <v>1095</v>
      </c>
      <c r="J1125" s="1">
        <v>3030523750</v>
      </c>
      <c r="K1125">
        <v>2023</v>
      </c>
    </row>
    <row r="1126" spans="1:11" x14ac:dyDescent="0.35">
      <c r="A1126">
        <f>VLOOKUP(C1126,'kode provinsi bps'!$A$1:$B$548,2,FALSE)</f>
        <v>1222</v>
      </c>
      <c r="B1126" t="s">
        <v>56</v>
      </c>
      <c r="C1126" t="s">
        <v>1637</v>
      </c>
      <c r="D1126">
        <f>VLOOKUP(E1126,standarjenis_APBD!$A$2:$C$36,3,FALSE)</f>
        <v>4104</v>
      </c>
      <c r="E1126" t="s">
        <v>1152</v>
      </c>
      <c r="F1126">
        <f>VLOOKUP(G1126,standarkelompok_APBD!$A$2:$C$10,3,FALSE)</f>
        <v>41</v>
      </c>
      <c r="G1126" t="s">
        <v>1149</v>
      </c>
      <c r="H1126">
        <f>VLOOKUP(I1126,standarutama_APBD!$A$2:$B$4,2,FALSE)</f>
        <v>4</v>
      </c>
      <c r="I1126" t="s">
        <v>1095</v>
      </c>
      <c r="J1126" s="1">
        <v>22676893923</v>
      </c>
      <c r="K1126">
        <v>2023</v>
      </c>
    </row>
    <row r="1127" spans="1:11" x14ac:dyDescent="0.35">
      <c r="A1127">
        <f>VLOOKUP(C1127,'kode provinsi bps'!$A$1:$B$548,2,FALSE)</f>
        <v>1222</v>
      </c>
      <c r="B1127" t="s">
        <v>56</v>
      </c>
      <c r="C1127" t="s">
        <v>1637</v>
      </c>
      <c r="D1127">
        <f>VLOOKUP(E1127,standarjenis_APBD!$A$2:$C$36,3,FALSE)</f>
        <v>4201</v>
      </c>
      <c r="E1127" t="s">
        <v>1153</v>
      </c>
      <c r="F1127">
        <f>VLOOKUP(G1127,standarkelompok_APBD!$A$2:$C$10,3,FALSE)</f>
        <v>42</v>
      </c>
      <c r="G1127" t="s">
        <v>1154</v>
      </c>
      <c r="H1127">
        <f>VLOOKUP(I1127,standarutama_APBD!$A$2:$B$4,2,FALSE)</f>
        <v>4</v>
      </c>
      <c r="I1127" t="s">
        <v>1095</v>
      </c>
      <c r="J1127" s="1">
        <v>808658109000</v>
      </c>
      <c r="K1127">
        <v>2023</v>
      </c>
    </row>
    <row r="1128" spans="1:11" x14ac:dyDescent="0.35">
      <c r="A1128">
        <f>VLOOKUP(C1128,'kode provinsi bps'!$A$1:$B$548,2,FALSE)</f>
        <v>1222</v>
      </c>
      <c r="B1128" t="s">
        <v>56</v>
      </c>
      <c r="C1128" t="s">
        <v>1637</v>
      </c>
      <c r="D1128">
        <f>VLOOKUP(E1128,standarjenis_APBD!$A$2:$C$36,3,FALSE)</f>
        <v>4202</v>
      </c>
      <c r="E1128" t="s">
        <v>1179</v>
      </c>
      <c r="F1128">
        <f>VLOOKUP(G1128,standarkelompok_APBD!$A$2:$C$10,3,FALSE)</f>
        <v>42</v>
      </c>
      <c r="G1128" t="s">
        <v>1154</v>
      </c>
      <c r="H1128">
        <f>VLOOKUP(I1128,standarutama_APBD!$A$2:$B$4,2,FALSE)</f>
        <v>4</v>
      </c>
      <c r="I1128" t="s">
        <v>1095</v>
      </c>
      <c r="J1128" s="1">
        <v>48316683716</v>
      </c>
      <c r="K1128">
        <v>2023</v>
      </c>
    </row>
    <row r="1129" spans="1:11" x14ac:dyDescent="0.35">
      <c r="A1129">
        <f>VLOOKUP(C1129,'kode provinsi bps'!$A$1:$B$548,2,FALSE)</f>
        <v>1222</v>
      </c>
      <c r="B1129" t="s">
        <v>56</v>
      </c>
      <c r="C1129" t="s">
        <v>1637</v>
      </c>
      <c r="D1129">
        <f>VLOOKUP(E1129,standarjenis_APBD!$A$2:$C$36,3,FALSE)</f>
        <v>4303</v>
      </c>
      <c r="E1129" t="s">
        <v>1180</v>
      </c>
      <c r="F1129">
        <f>VLOOKUP(G1129,standarkelompok_APBD!$A$2:$C$10,3,FALSE)</f>
        <v>43</v>
      </c>
      <c r="G1129" t="s">
        <v>1156</v>
      </c>
      <c r="H1129">
        <f>VLOOKUP(I1129,standarutama_APBD!$A$2:$B$4,2,FALSE)</f>
        <v>4</v>
      </c>
      <c r="I1129" t="s">
        <v>1095</v>
      </c>
      <c r="J1129" s="1">
        <v>7772676000</v>
      </c>
      <c r="K1129">
        <v>2023</v>
      </c>
    </row>
    <row r="1130" spans="1:11" x14ac:dyDescent="0.35">
      <c r="A1130">
        <f>VLOOKUP(C1130,'kode provinsi bps'!$A$1:$B$548,2,FALSE)</f>
        <v>1222</v>
      </c>
      <c r="B1130" t="s">
        <v>56</v>
      </c>
      <c r="C1130" t="s">
        <v>1637</v>
      </c>
      <c r="D1130">
        <f>VLOOKUP(E1130,standarjenis_APBD!$A$2:$C$36,3,FALSE)</f>
        <v>5101</v>
      </c>
      <c r="E1130" t="s">
        <v>1157</v>
      </c>
      <c r="F1130">
        <f>VLOOKUP(G1130,standarkelompok_APBD!$A$2:$C$10,3,FALSE)</f>
        <v>51</v>
      </c>
      <c r="G1130" t="s">
        <v>1158</v>
      </c>
      <c r="H1130">
        <f>VLOOKUP(I1130,standarutama_APBD!$A$2:$B$4,2,FALSE)</f>
        <v>5</v>
      </c>
      <c r="I1130" t="s">
        <v>1108</v>
      </c>
      <c r="J1130" s="1">
        <v>377775085856</v>
      </c>
      <c r="K1130">
        <v>2023</v>
      </c>
    </row>
    <row r="1131" spans="1:11" x14ac:dyDescent="0.35">
      <c r="A1131">
        <f>VLOOKUP(C1131,'kode provinsi bps'!$A$1:$B$548,2,FALSE)</f>
        <v>1222</v>
      </c>
      <c r="B1131" t="s">
        <v>56</v>
      </c>
      <c r="C1131" t="s">
        <v>1637</v>
      </c>
      <c r="D1131">
        <f>VLOOKUP(E1131,standarjenis_APBD!$A$2:$C$36,3,FALSE)</f>
        <v>5102</v>
      </c>
      <c r="E1131" t="s">
        <v>1159</v>
      </c>
      <c r="F1131">
        <f>VLOOKUP(G1131,standarkelompok_APBD!$A$2:$C$10,3,FALSE)</f>
        <v>51</v>
      </c>
      <c r="G1131" t="s">
        <v>1158</v>
      </c>
      <c r="H1131">
        <f>VLOOKUP(I1131,standarutama_APBD!$A$2:$B$4,2,FALSE)</f>
        <v>5</v>
      </c>
      <c r="I1131" t="s">
        <v>1108</v>
      </c>
      <c r="J1131" s="1">
        <v>287704531930</v>
      </c>
      <c r="K1131">
        <v>2023</v>
      </c>
    </row>
    <row r="1132" spans="1:11" x14ac:dyDescent="0.35">
      <c r="A1132">
        <f>VLOOKUP(C1132,'kode provinsi bps'!$A$1:$B$548,2,FALSE)</f>
        <v>1222</v>
      </c>
      <c r="B1132" t="s">
        <v>56</v>
      </c>
      <c r="C1132" t="s">
        <v>1637</v>
      </c>
      <c r="D1132">
        <f>VLOOKUP(E1132,standarjenis_APBD!$A$2:$C$36,3,FALSE)</f>
        <v>5105</v>
      </c>
      <c r="E1132" t="s">
        <v>1161</v>
      </c>
      <c r="F1132">
        <f>VLOOKUP(G1132,standarkelompok_APBD!$A$2:$C$10,3,FALSE)</f>
        <v>51</v>
      </c>
      <c r="G1132" t="s">
        <v>1158</v>
      </c>
      <c r="H1132">
        <f>VLOOKUP(I1132,standarutama_APBD!$A$2:$B$4,2,FALSE)</f>
        <v>5</v>
      </c>
      <c r="I1132" t="s">
        <v>1108</v>
      </c>
      <c r="J1132" s="1">
        <v>29025986000</v>
      </c>
      <c r="K1132">
        <v>2023</v>
      </c>
    </row>
    <row r="1133" spans="1:11" x14ac:dyDescent="0.35">
      <c r="A1133">
        <f>VLOOKUP(C1133,'kode provinsi bps'!$A$1:$B$548,2,FALSE)</f>
        <v>1222</v>
      </c>
      <c r="B1133" t="s">
        <v>56</v>
      </c>
      <c r="C1133" t="s">
        <v>1637</v>
      </c>
      <c r="D1133">
        <f>VLOOKUP(E1133,standarjenis_APBD!$A$2:$C$36,3,FALSE)</f>
        <v>5106</v>
      </c>
      <c r="E1133" t="s">
        <v>1162</v>
      </c>
      <c r="F1133">
        <f>VLOOKUP(G1133,standarkelompok_APBD!$A$2:$C$10,3,FALSE)</f>
        <v>51</v>
      </c>
      <c r="G1133" t="s">
        <v>1158</v>
      </c>
      <c r="H1133">
        <f>VLOOKUP(I1133,standarutama_APBD!$A$2:$B$4,2,FALSE)</f>
        <v>5</v>
      </c>
      <c r="I1133" t="s">
        <v>1108</v>
      </c>
      <c r="J1133" s="1">
        <v>805000000</v>
      </c>
      <c r="K1133">
        <v>2023</v>
      </c>
    </row>
    <row r="1134" spans="1:11" x14ac:dyDescent="0.35">
      <c r="A1134">
        <f>VLOOKUP(C1134,'kode provinsi bps'!$A$1:$B$548,2,FALSE)</f>
        <v>1222</v>
      </c>
      <c r="B1134" t="s">
        <v>56</v>
      </c>
      <c r="C1134" t="s">
        <v>1637</v>
      </c>
      <c r="D1134">
        <f>VLOOKUP(E1134,standarjenis_APBD!$A$2:$C$36,3,FALSE)</f>
        <v>5202</v>
      </c>
      <c r="E1134" t="s">
        <v>1165</v>
      </c>
      <c r="F1134">
        <f>VLOOKUP(G1134,standarkelompok_APBD!$A$2:$C$10,3,FALSE)</f>
        <v>52</v>
      </c>
      <c r="G1134" t="s">
        <v>1164</v>
      </c>
      <c r="H1134">
        <f>VLOOKUP(I1134,standarutama_APBD!$A$2:$B$4,2,FALSE)</f>
        <v>5</v>
      </c>
      <c r="I1134" t="s">
        <v>1108</v>
      </c>
      <c r="J1134" s="1">
        <v>35700632326</v>
      </c>
      <c r="K1134">
        <v>2023</v>
      </c>
    </row>
    <row r="1135" spans="1:11" x14ac:dyDescent="0.35">
      <c r="A1135">
        <f>VLOOKUP(C1135,'kode provinsi bps'!$A$1:$B$548,2,FALSE)</f>
        <v>1222</v>
      </c>
      <c r="B1135" t="s">
        <v>56</v>
      </c>
      <c r="C1135" t="s">
        <v>1637</v>
      </c>
      <c r="D1135">
        <f>VLOOKUP(E1135,standarjenis_APBD!$A$2:$C$36,3,FALSE)</f>
        <v>5203</v>
      </c>
      <c r="E1135" t="s">
        <v>1166</v>
      </c>
      <c r="F1135">
        <f>VLOOKUP(G1135,standarkelompok_APBD!$A$2:$C$10,3,FALSE)</f>
        <v>52</v>
      </c>
      <c r="G1135" t="s">
        <v>1164</v>
      </c>
      <c r="H1135">
        <f>VLOOKUP(I1135,standarutama_APBD!$A$2:$B$4,2,FALSE)</f>
        <v>5</v>
      </c>
      <c r="I1135" t="s">
        <v>1108</v>
      </c>
      <c r="J1135" s="1">
        <v>31780842000</v>
      </c>
      <c r="K1135">
        <v>2023</v>
      </c>
    </row>
    <row r="1136" spans="1:11" x14ac:dyDescent="0.35">
      <c r="A1136">
        <f>VLOOKUP(C1136,'kode provinsi bps'!$A$1:$B$548,2,FALSE)</f>
        <v>1222</v>
      </c>
      <c r="B1136" t="s">
        <v>56</v>
      </c>
      <c r="C1136" t="s">
        <v>1637</v>
      </c>
      <c r="D1136">
        <f>VLOOKUP(E1136,standarjenis_APBD!$A$2:$C$36,3,FALSE)</f>
        <v>5204</v>
      </c>
      <c r="E1136" t="s">
        <v>1167</v>
      </c>
      <c r="F1136">
        <f>VLOOKUP(G1136,standarkelompok_APBD!$A$2:$C$10,3,FALSE)</f>
        <v>52</v>
      </c>
      <c r="G1136" t="s">
        <v>1164</v>
      </c>
      <c r="H1136">
        <f>VLOOKUP(I1136,standarutama_APBD!$A$2:$B$4,2,FALSE)</f>
        <v>5</v>
      </c>
      <c r="I1136" t="s">
        <v>1108</v>
      </c>
      <c r="J1136" s="1">
        <v>80509530896</v>
      </c>
      <c r="K1136">
        <v>2023</v>
      </c>
    </row>
    <row r="1137" spans="1:11" x14ac:dyDescent="0.35">
      <c r="A1137">
        <f>VLOOKUP(C1137,'kode provinsi bps'!$A$1:$B$548,2,FALSE)</f>
        <v>1222</v>
      </c>
      <c r="B1137" t="s">
        <v>56</v>
      </c>
      <c r="C1137" t="s">
        <v>1637</v>
      </c>
      <c r="D1137">
        <f>VLOOKUP(E1137,standarjenis_APBD!$A$2:$C$36,3,FALSE)</f>
        <v>5205</v>
      </c>
      <c r="E1137" t="s">
        <v>1168</v>
      </c>
      <c r="F1137">
        <f>VLOOKUP(G1137,standarkelompok_APBD!$A$2:$C$10,3,FALSE)</f>
        <v>52</v>
      </c>
      <c r="G1137" t="s">
        <v>1164</v>
      </c>
      <c r="H1137">
        <f>VLOOKUP(I1137,standarutama_APBD!$A$2:$B$4,2,FALSE)</f>
        <v>5</v>
      </c>
      <c r="I1137" t="s">
        <v>1108</v>
      </c>
      <c r="J1137" s="1">
        <v>6602574557</v>
      </c>
      <c r="K1137">
        <v>2023</v>
      </c>
    </row>
    <row r="1138" spans="1:11" x14ac:dyDescent="0.35">
      <c r="A1138">
        <f>VLOOKUP(C1138,'kode provinsi bps'!$A$1:$B$548,2,FALSE)</f>
        <v>1222</v>
      </c>
      <c r="B1138" t="s">
        <v>56</v>
      </c>
      <c r="C1138" t="s">
        <v>1637</v>
      </c>
      <c r="D1138">
        <f>VLOOKUP(E1138,standarjenis_APBD!$A$2:$C$36,3,FALSE)</f>
        <v>5301</v>
      </c>
      <c r="E1138" t="s">
        <v>1169</v>
      </c>
      <c r="F1138">
        <f>VLOOKUP(G1138,standarkelompok_APBD!$A$2:$C$10,3,FALSE)</f>
        <v>53</v>
      </c>
      <c r="G1138" t="s">
        <v>1170</v>
      </c>
      <c r="H1138">
        <f>VLOOKUP(I1138,standarutama_APBD!$A$2:$B$4,2,FALSE)</f>
        <v>5</v>
      </c>
      <c r="I1138" t="s">
        <v>1108</v>
      </c>
      <c r="J1138" s="1">
        <v>5963308133</v>
      </c>
      <c r="K1138">
        <v>2023</v>
      </c>
    </row>
    <row r="1139" spans="1:11" x14ac:dyDescent="0.35">
      <c r="A1139">
        <f>VLOOKUP(C1139,'kode provinsi bps'!$A$1:$B$548,2,FALSE)</f>
        <v>1222</v>
      </c>
      <c r="B1139" t="s">
        <v>56</v>
      </c>
      <c r="C1139" t="s">
        <v>1637</v>
      </c>
      <c r="D1139">
        <f>VLOOKUP(E1139,standarjenis_APBD!$A$2:$C$36,3,FALSE)</f>
        <v>5401</v>
      </c>
      <c r="E1139" t="s">
        <v>1171</v>
      </c>
      <c r="F1139">
        <f>VLOOKUP(G1139,standarkelompok_APBD!$A$2:$C$10,3,FALSE)</f>
        <v>54</v>
      </c>
      <c r="G1139" t="s">
        <v>1172</v>
      </c>
      <c r="H1139">
        <f>VLOOKUP(I1139,standarutama_APBD!$A$2:$B$4,2,FALSE)</f>
        <v>5</v>
      </c>
      <c r="I1139" t="s">
        <v>1108</v>
      </c>
      <c r="J1139" s="1">
        <v>4274414623</v>
      </c>
      <c r="K1139">
        <v>2023</v>
      </c>
    </row>
    <row r="1140" spans="1:11" x14ac:dyDescent="0.35">
      <c r="A1140">
        <f>VLOOKUP(C1140,'kode provinsi bps'!$A$1:$B$548,2,FALSE)</f>
        <v>1222</v>
      </c>
      <c r="B1140" t="s">
        <v>56</v>
      </c>
      <c r="C1140" t="s">
        <v>1637</v>
      </c>
      <c r="D1140">
        <f>VLOOKUP(E1140,standarjenis_APBD!$A$2:$C$36,3,FALSE)</f>
        <v>5402</v>
      </c>
      <c r="E1140" t="s">
        <v>1173</v>
      </c>
      <c r="F1140">
        <f>VLOOKUP(G1140,standarkelompok_APBD!$A$2:$C$10,3,FALSE)</f>
        <v>54</v>
      </c>
      <c r="G1140" t="s">
        <v>1172</v>
      </c>
      <c r="H1140">
        <f>VLOOKUP(I1140,standarutama_APBD!$A$2:$B$4,2,FALSE)</f>
        <v>5</v>
      </c>
      <c r="I1140" t="s">
        <v>1108</v>
      </c>
      <c r="J1140" s="1">
        <v>114817226300</v>
      </c>
      <c r="K1140">
        <v>2023</v>
      </c>
    </row>
    <row r="1141" spans="1:11" x14ac:dyDescent="0.35">
      <c r="A1141">
        <f>VLOOKUP(C1141,'kode provinsi bps'!$A$1:$B$548,2,FALSE)</f>
        <v>1222</v>
      </c>
      <c r="B1141" t="s">
        <v>56</v>
      </c>
      <c r="C1141" t="s">
        <v>1637</v>
      </c>
      <c r="D1141">
        <f>VLOOKUP(E1141,standarjenis_APBD!$A$2:$C$36,3,FALSE)</f>
        <v>6101</v>
      </c>
      <c r="E1141" t="s">
        <v>1174</v>
      </c>
      <c r="F1141">
        <f>VLOOKUP(G1141,standarkelompok_APBD!$A$2:$C$10,3,FALSE)</f>
        <v>61</v>
      </c>
      <c r="G1141" t="s">
        <v>1175</v>
      </c>
      <c r="H1141">
        <f>VLOOKUP(I1141,standarutama_APBD!$A$2:$B$4,2,FALSE)</f>
        <v>6</v>
      </c>
      <c r="I1141" t="s">
        <v>1128</v>
      </c>
      <c r="J1141" s="1">
        <v>44000000000</v>
      </c>
      <c r="K1141">
        <v>2023</v>
      </c>
    </row>
    <row r="1142" spans="1:11" x14ac:dyDescent="0.35">
      <c r="A1142">
        <f>VLOOKUP(C1142,'kode provinsi bps'!$A$1:$B$548,2,FALSE)</f>
        <v>1222</v>
      </c>
      <c r="B1142" t="s">
        <v>56</v>
      </c>
      <c r="C1142" t="s">
        <v>1637</v>
      </c>
      <c r="D1142">
        <f>VLOOKUP(E1142,standarjenis_APBD!$A$2:$C$36,3,FALSE)</f>
        <v>6202</v>
      </c>
      <c r="E1142" t="s">
        <v>1178</v>
      </c>
      <c r="F1142">
        <f>VLOOKUP(G1142,standarkelompok_APBD!$A$2:$C$10,3,FALSE)</f>
        <v>62</v>
      </c>
      <c r="G1142" t="s">
        <v>1177</v>
      </c>
      <c r="H1142">
        <f>VLOOKUP(I1142,standarutama_APBD!$A$2:$B$4,2,FALSE)</f>
        <v>6</v>
      </c>
      <c r="I1142" t="s">
        <v>1128</v>
      </c>
      <c r="J1142" s="1">
        <v>2239900000</v>
      </c>
      <c r="K1142">
        <v>2023</v>
      </c>
    </row>
    <row r="1143" spans="1:11" x14ac:dyDescent="0.35">
      <c r="A1143">
        <f>VLOOKUP(C1143,'kode provinsi bps'!$A$1:$B$548,2,FALSE)</f>
        <v>1223</v>
      </c>
      <c r="B1143" t="s">
        <v>57</v>
      </c>
      <c r="C1143" t="s">
        <v>1638</v>
      </c>
      <c r="D1143">
        <f>VLOOKUP(E1143,standarjenis_APBD!$A$2:$C$36,3,FALSE)</f>
        <v>4101</v>
      </c>
      <c r="E1143" t="s">
        <v>1148</v>
      </c>
      <c r="F1143">
        <f>VLOOKUP(G1143,standarkelompok_APBD!$A$2:$C$10,3,FALSE)</f>
        <v>41</v>
      </c>
      <c r="G1143" t="s">
        <v>1149</v>
      </c>
      <c r="H1143">
        <f>VLOOKUP(I1143,standarutama_APBD!$A$2:$B$4,2,FALSE)</f>
        <v>4</v>
      </c>
      <c r="I1143" t="s">
        <v>1095</v>
      </c>
      <c r="J1143" s="1">
        <v>30473375000</v>
      </c>
      <c r="K1143">
        <v>2023</v>
      </c>
    </row>
    <row r="1144" spans="1:11" x14ac:dyDescent="0.35">
      <c r="A1144">
        <f>VLOOKUP(C1144,'kode provinsi bps'!$A$1:$B$548,2,FALSE)</f>
        <v>1223</v>
      </c>
      <c r="B1144" t="s">
        <v>57</v>
      </c>
      <c r="C1144" t="s">
        <v>1638</v>
      </c>
      <c r="D1144">
        <f>VLOOKUP(E1144,standarjenis_APBD!$A$2:$C$36,3,FALSE)</f>
        <v>4102</v>
      </c>
      <c r="E1144" t="s">
        <v>1150</v>
      </c>
      <c r="F1144">
        <f>VLOOKUP(G1144,standarkelompok_APBD!$A$2:$C$10,3,FALSE)</f>
        <v>41</v>
      </c>
      <c r="G1144" t="s">
        <v>1149</v>
      </c>
      <c r="H1144">
        <f>VLOOKUP(I1144,standarutama_APBD!$A$2:$B$4,2,FALSE)</f>
        <v>4</v>
      </c>
      <c r="I1144" t="s">
        <v>1095</v>
      </c>
      <c r="J1144" s="1">
        <v>17461220000</v>
      </c>
      <c r="K1144">
        <v>2023</v>
      </c>
    </row>
    <row r="1145" spans="1:11" x14ac:dyDescent="0.35">
      <c r="A1145">
        <f>VLOOKUP(C1145,'kode provinsi bps'!$A$1:$B$548,2,FALSE)</f>
        <v>1223</v>
      </c>
      <c r="B1145" t="s">
        <v>57</v>
      </c>
      <c r="C1145" t="s">
        <v>1638</v>
      </c>
      <c r="D1145">
        <f>VLOOKUP(E1145,standarjenis_APBD!$A$2:$C$36,3,FALSE)</f>
        <v>4103</v>
      </c>
      <c r="E1145" t="s">
        <v>1151</v>
      </c>
      <c r="F1145">
        <f>VLOOKUP(G1145,standarkelompok_APBD!$A$2:$C$10,3,FALSE)</f>
        <v>41</v>
      </c>
      <c r="G1145" t="s">
        <v>1149</v>
      </c>
      <c r="H1145">
        <f>VLOOKUP(I1145,standarutama_APBD!$A$2:$B$4,2,FALSE)</f>
        <v>4</v>
      </c>
      <c r="I1145" t="s">
        <v>1095</v>
      </c>
      <c r="J1145" s="1">
        <v>2215622549</v>
      </c>
      <c r="K1145">
        <v>2023</v>
      </c>
    </row>
    <row r="1146" spans="1:11" x14ac:dyDescent="0.35">
      <c r="A1146">
        <f>VLOOKUP(C1146,'kode provinsi bps'!$A$1:$B$548,2,FALSE)</f>
        <v>1223</v>
      </c>
      <c r="B1146" t="s">
        <v>57</v>
      </c>
      <c r="C1146" t="s">
        <v>1638</v>
      </c>
      <c r="D1146">
        <f>VLOOKUP(E1146,standarjenis_APBD!$A$2:$C$36,3,FALSE)</f>
        <v>4104</v>
      </c>
      <c r="E1146" t="s">
        <v>1152</v>
      </c>
      <c r="F1146">
        <f>VLOOKUP(G1146,standarkelompok_APBD!$A$2:$C$10,3,FALSE)</f>
        <v>41</v>
      </c>
      <c r="G1146" t="s">
        <v>1149</v>
      </c>
      <c r="H1146">
        <f>VLOOKUP(I1146,standarutama_APBD!$A$2:$B$4,2,FALSE)</f>
        <v>4</v>
      </c>
      <c r="I1146" t="s">
        <v>1095</v>
      </c>
      <c r="J1146" s="1">
        <v>3914105167</v>
      </c>
      <c r="K1146">
        <v>2023</v>
      </c>
    </row>
    <row r="1147" spans="1:11" x14ac:dyDescent="0.35">
      <c r="A1147">
        <f>VLOOKUP(C1147,'kode provinsi bps'!$A$1:$B$548,2,FALSE)</f>
        <v>1223</v>
      </c>
      <c r="B1147" t="s">
        <v>57</v>
      </c>
      <c r="C1147" t="s">
        <v>1638</v>
      </c>
      <c r="D1147">
        <f>VLOOKUP(E1147,standarjenis_APBD!$A$2:$C$36,3,FALSE)</f>
        <v>4201</v>
      </c>
      <c r="E1147" t="s">
        <v>1153</v>
      </c>
      <c r="F1147">
        <f>VLOOKUP(G1147,standarkelompok_APBD!$A$2:$C$10,3,FALSE)</f>
        <v>42</v>
      </c>
      <c r="G1147" t="s">
        <v>1154</v>
      </c>
      <c r="H1147">
        <f>VLOOKUP(I1147,standarutama_APBD!$A$2:$B$4,2,FALSE)</f>
        <v>4</v>
      </c>
      <c r="I1147" t="s">
        <v>1095</v>
      </c>
      <c r="J1147" s="1">
        <v>926279208000</v>
      </c>
      <c r="K1147">
        <v>2023</v>
      </c>
    </row>
    <row r="1148" spans="1:11" x14ac:dyDescent="0.35">
      <c r="A1148">
        <f>VLOOKUP(C1148,'kode provinsi bps'!$A$1:$B$548,2,FALSE)</f>
        <v>1223</v>
      </c>
      <c r="B1148" t="s">
        <v>57</v>
      </c>
      <c r="C1148" t="s">
        <v>1638</v>
      </c>
      <c r="D1148">
        <f>VLOOKUP(E1148,standarjenis_APBD!$A$2:$C$36,3,FALSE)</f>
        <v>4202</v>
      </c>
      <c r="E1148" t="s">
        <v>1179</v>
      </c>
      <c r="F1148">
        <f>VLOOKUP(G1148,standarkelompok_APBD!$A$2:$C$10,3,FALSE)</f>
        <v>42</v>
      </c>
      <c r="G1148" t="s">
        <v>1154</v>
      </c>
      <c r="H1148">
        <f>VLOOKUP(I1148,standarutama_APBD!$A$2:$B$4,2,FALSE)</f>
        <v>4</v>
      </c>
      <c r="I1148" t="s">
        <v>1095</v>
      </c>
      <c r="J1148" s="1">
        <v>44551654385</v>
      </c>
      <c r="K1148">
        <v>2023</v>
      </c>
    </row>
    <row r="1149" spans="1:11" x14ac:dyDescent="0.35">
      <c r="A1149">
        <f>VLOOKUP(C1149,'kode provinsi bps'!$A$1:$B$548,2,FALSE)</f>
        <v>1223</v>
      </c>
      <c r="B1149" t="s">
        <v>57</v>
      </c>
      <c r="C1149" t="s">
        <v>1638</v>
      </c>
      <c r="D1149">
        <f>VLOOKUP(E1149,standarjenis_APBD!$A$2:$C$36,3,FALSE)</f>
        <v>4303</v>
      </c>
      <c r="E1149" t="s">
        <v>1180</v>
      </c>
      <c r="F1149">
        <f>VLOOKUP(G1149,standarkelompok_APBD!$A$2:$C$10,3,FALSE)</f>
        <v>43</v>
      </c>
      <c r="G1149" t="s">
        <v>1156</v>
      </c>
      <c r="H1149">
        <f>VLOOKUP(I1149,standarutama_APBD!$A$2:$B$4,2,FALSE)</f>
        <v>4</v>
      </c>
      <c r="I1149" t="s">
        <v>1095</v>
      </c>
      <c r="J1149" s="1">
        <v>10291775985</v>
      </c>
      <c r="K1149">
        <v>2023</v>
      </c>
    </row>
    <row r="1150" spans="1:11" x14ac:dyDescent="0.35">
      <c r="A1150">
        <f>VLOOKUP(C1150,'kode provinsi bps'!$A$1:$B$548,2,FALSE)</f>
        <v>1223</v>
      </c>
      <c r="B1150" t="s">
        <v>57</v>
      </c>
      <c r="C1150" t="s">
        <v>1638</v>
      </c>
      <c r="D1150">
        <f>VLOOKUP(E1150,standarjenis_APBD!$A$2:$C$36,3,FALSE)</f>
        <v>5101</v>
      </c>
      <c r="E1150" t="s">
        <v>1157</v>
      </c>
      <c r="F1150">
        <f>VLOOKUP(G1150,standarkelompok_APBD!$A$2:$C$10,3,FALSE)</f>
        <v>51</v>
      </c>
      <c r="G1150" t="s">
        <v>1158</v>
      </c>
      <c r="H1150">
        <f>VLOOKUP(I1150,standarutama_APBD!$A$2:$B$4,2,FALSE)</f>
        <v>5</v>
      </c>
      <c r="I1150" t="s">
        <v>1108</v>
      </c>
      <c r="J1150" s="1">
        <v>457940374938</v>
      </c>
      <c r="K1150">
        <v>2023</v>
      </c>
    </row>
    <row r="1151" spans="1:11" x14ac:dyDescent="0.35">
      <c r="A1151">
        <f>VLOOKUP(C1151,'kode provinsi bps'!$A$1:$B$548,2,FALSE)</f>
        <v>1223</v>
      </c>
      <c r="B1151" t="s">
        <v>57</v>
      </c>
      <c r="C1151" t="s">
        <v>1638</v>
      </c>
      <c r="D1151">
        <f>VLOOKUP(E1151,standarjenis_APBD!$A$2:$C$36,3,FALSE)</f>
        <v>5102</v>
      </c>
      <c r="E1151" t="s">
        <v>1159</v>
      </c>
      <c r="F1151">
        <f>VLOOKUP(G1151,standarkelompok_APBD!$A$2:$C$10,3,FALSE)</f>
        <v>51</v>
      </c>
      <c r="G1151" t="s">
        <v>1158</v>
      </c>
      <c r="H1151">
        <f>VLOOKUP(I1151,standarutama_APBD!$A$2:$B$4,2,FALSE)</f>
        <v>5</v>
      </c>
      <c r="I1151" t="s">
        <v>1108</v>
      </c>
      <c r="J1151" s="1">
        <v>312597353068</v>
      </c>
      <c r="K1151">
        <v>2023</v>
      </c>
    </row>
    <row r="1152" spans="1:11" x14ac:dyDescent="0.35">
      <c r="A1152">
        <f>VLOOKUP(C1152,'kode provinsi bps'!$A$1:$B$548,2,FALSE)</f>
        <v>1223</v>
      </c>
      <c r="B1152" t="s">
        <v>57</v>
      </c>
      <c r="C1152" t="s">
        <v>1638</v>
      </c>
      <c r="D1152">
        <f>VLOOKUP(E1152,standarjenis_APBD!$A$2:$C$36,3,FALSE)</f>
        <v>5105</v>
      </c>
      <c r="E1152" t="s">
        <v>1161</v>
      </c>
      <c r="F1152">
        <f>VLOOKUP(G1152,standarkelompok_APBD!$A$2:$C$10,3,FALSE)</f>
        <v>51</v>
      </c>
      <c r="G1152" t="s">
        <v>1158</v>
      </c>
      <c r="H1152">
        <f>VLOOKUP(I1152,standarutama_APBD!$A$2:$B$4,2,FALSE)</f>
        <v>5</v>
      </c>
      <c r="I1152" t="s">
        <v>1108</v>
      </c>
      <c r="J1152" s="1">
        <v>8658827840</v>
      </c>
      <c r="K1152">
        <v>2023</v>
      </c>
    </row>
    <row r="1153" spans="1:11" x14ac:dyDescent="0.35">
      <c r="A1153">
        <f>VLOOKUP(C1153,'kode provinsi bps'!$A$1:$B$548,2,FALSE)</f>
        <v>1223</v>
      </c>
      <c r="B1153" t="s">
        <v>57</v>
      </c>
      <c r="C1153" t="s">
        <v>1638</v>
      </c>
      <c r="D1153">
        <f>VLOOKUP(E1153,standarjenis_APBD!$A$2:$C$36,3,FALSE)</f>
        <v>5106</v>
      </c>
      <c r="E1153" t="s">
        <v>1162</v>
      </c>
      <c r="F1153">
        <f>VLOOKUP(G1153,standarkelompok_APBD!$A$2:$C$10,3,FALSE)</f>
        <v>51</v>
      </c>
      <c r="G1153" t="s">
        <v>1158</v>
      </c>
      <c r="H1153">
        <f>VLOOKUP(I1153,standarutama_APBD!$A$2:$B$4,2,FALSE)</f>
        <v>5</v>
      </c>
      <c r="I1153" t="s">
        <v>1108</v>
      </c>
      <c r="J1153" s="1">
        <v>5218908884</v>
      </c>
      <c r="K1153">
        <v>2023</v>
      </c>
    </row>
    <row r="1154" spans="1:11" x14ac:dyDescent="0.35">
      <c r="A1154">
        <f>VLOOKUP(C1154,'kode provinsi bps'!$A$1:$B$548,2,FALSE)</f>
        <v>1223</v>
      </c>
      <c r="B1154" t="s">
        <v>57</v>
      </c>
      <c r="C1154" t="s">
        <v>1638</v>
      </c>
      <c r="D1154">
        <f>VLOOKUP(E1154,standarjenis_APBD!$A$2:$C$36,3,FALSE)</f>
        <v>5201</v>
      </c>
      <c r="E1154" t="s">
        <v>1163</v>
      </c>
      <c r="F1154">
        <f>VLOOKUP(G1154,standarkelompok_APBD!$A$2:$C$10,3,FALSE)</f>
        <v>52</v>
      </c>
      <c r="G1154" t="s">
        <v>1164</v>
      </c>
      <c r="H1154">
        <f>VLOOKUP(I1154,standarutama_APBD!$A$2:$B$4,2,FALSE)</f>
        <v>5</v>
      </c>
      <c r="I1154" t="s">
        <v>1108</v>
      </c>
      <c r="J1154" s="1">
        <v>4000000000</v>
      </c>
      <c r="K1154">
        <v>2023</v>
      </c>
    </row>
    <row r="1155" spans="1:11" x14ac:dyDescent="0.35">
      <c r="A1155">
        <f>VLOOKUP(C1155,'kode provinsi bps'!$A$1:$B$548,2,FALSE)</f>
        <v>1223</v>
      </c>
      <c r="B1155" t="s">
        <v>57</v>
      </c>
      <c r="C1155" t="s">
        <v>1638</v>
      </c>
      <c r="D1155">
        <f>VLOOKUP(E1155,standarjenis_APBD!$A$2:$C$36,3,FALSE)</f>
        <v>5202</v>
      </c>
      <c r="E1155" t="s">
        <v>1165</v>
      </c>
      <c r="F1155">
        <f>VLOOKUP(G1155,standarkelompok_APBD!$A$2:$C$10,3,FALSE)</f>
        <v>52</v>
      </c>
      <c r="G1155" t="s">
        <v>1164</v>
      </c>
      <c r="H1155">
        <f>VLOOKUP(I1155,standarutama_APBD!$A$2:$B$4,2,FALSE)</f>
        <v>5</v>
      </c>
      <c r="I1155" t="s">
        <v>1108</v>
      </c>
      <c r="J1155" s="1">
        <v>30399387303</v>
      </c>
      <c r="K1155">
        <v>2023</v>
      </c>
    </row>
    <row r="1156" spans="1:11" x14ac:dyDescent="0.35">
      <c r="A1156">
        <f>VLOOKUP(C1156,'kode provinsi bps'!$A$1:$B$548,2,FALSE)</f>
        <v>1223</v>
      </c>
      <c r="B1156" t="s">
        <v>57</v>
      </c>
      <c r="C1156" t="s">
        <v>1638</v>
      </c>
      <c r="D1156">
        <f>VLOOKUP(E1156,standarjenis_APBD!$A$2:$C$36,3,FALSE)</f>
        <v>5203</v>
      </c>
      <c r="E1156" t="s">
        <v>1166</v>
      </c>
      <c r="F1156">
        <f>VLOOKUP(G1156,standarkelompok_APBD!$A$2:$C$10,3,FALSE)</f>
        <v>52</v>
      </c>
      <c r="G1156" t="s">
        <v>1164</v>
      </c>
      <c r="H1156">
        <f>VLOOKUP(I1156,standarutama_APBD!$A$2:$B$4,2,FALSE)</f>
        <v>5</v>
      </c>
      <c r="I1156" t="s">
        <v>1108</v>
      </c>
      <c r="J1156" s="1">
        <v>24175466725</v>
      </c>
      <c r="K1156">
        <v>2023</v>
      </c>
    </row>
    <row r="1157" spans="1:11" x14ac:dyDescent="0.35">
      <c r="A1157">
        <f>VLOOKUP(C1157,'kode provinsi bps'!$A$1:$B$548,2,FALSE)</f>
        <v>1223</v>
      </c>
      <c r="B1157" t="s">
        <v>57</v>
      </c>
      <c r="C1157" t="s">
        <v>1638</v>
      </c>
      <c r="D1157">
        <f>VLOOKUP(E1157,standarjenis_APBD!$A$2:$C$36,3,FALSE)</f>
        <v>5204</v>
      </c>
      <c r="E1157" t="s">
        <v>1167</v>
      </c>
      <c r="F1157">
        <f>VLOOKUP(G1157,standarkelompok_APBD!$A$2:$C$10,3,FALSE)</f>
        <v>52</v>
      </c>
      <c r="G1157" t="s">
        <v>1164</v>
      </c>
      <c r="H1157">
        <f>VLOOKUP(I1157,standarutama_APBD!$A$2:$B$4,2,FALSE)</f>
        <v>5</v>
      </c>
      <c r="I1157" t="s">
        <v>1108</v>
      </c>
      <c r="J1157" s="1">
        <v>135614312962</v>
      </c>
      <c r="K1157">
        <v>2023</v>
      </c>
    </row>
    <row r="1158" spans="1:11" x14ac:dyDescent="0.35">
      <c r="A1158">
        <f>VLOOKUP(C1158,'kode provinsi bps'!$A$1:$B$548,2,FALSE)</f>
        <v>1223</v>
      </c>
      <c r="B1158" t="s">
        <v>57</v>
      </c>
      <c r="C1158" t="s">
        <v>1638</v>
      </c>
      <c r="D1158">
        <f>VLOOKUP(E1158,standarjenis_APBD!$A$2:$C$36,3,FALSE)</f>
        <v>5205</v>
      </c>
      <c r="E1158" t="s">
        <v>1168</v>
      </c>
      <c r="F1158">
        <f>VLOOKUP(G1158,standarkelompok_APBD!$A$2:$C$10,3,FALSE)</f>
        <v>52</v>
      </c>
      <c r="G1158" t="s">
        <v>1164</v>
      </c>
      <c r="H1158">
        <f>VLOOKUP(I1158,standarutama_APBD!$A$2:$B$4,2,FALSE)</f>
        <v>5</v>
      </c>
      <c r="I1158" t="s">
        <v>1108</v>
      </c>
      <c r="J1158" s="1">
        <v>6411427200</v>
      </c>
      <c r="K1158">
        <v>2023</v>
      </c>
    </row>
    <row r="1159" spans="1:11" x14ac:dyDescent="0.35">
      <c r="A1159">
        <f>VLOOKUP(C1159,'kode provinsi bps'!$A$1:$B$548,2,FALSE)</f>
        <v>1223</v>
      </c>
      <c r="B1159" t="s">
        <v>57</v>
      </c>
      <c r="C1159" t="s">
        <v>1638</v>
      </c>
      <c r="D1159">
        <f>VLOOKUP(E1159,standarjenis_APBD!$A$2:$C$36,3,FALSE)</f>
        <v>5301</v>
      </c>
      <c r="E1159" t="s">
        <v>1169</v>
      </c>
      <c r="F1159">
        <f>VLOOKUP(G1159,standarkelompok_APBD!$A$2:$C$10,3,FALSE)</f>
        <v>53</v>
      </c>
      <c r="G1159" t="s">
        <v>1170</v>
      </c>
      <c r="H1159">
        <f>VLOOKUP(I1159,standarutama_APBD!$A$2:$B$4,2,FALSE)</f>
        <v>5</v>
      </c>
      <c r="I1159" t="s">
        <v>1108</v>
      </c>
      <c r="J1159" s="1">
        <v>14000000000</v>
      </c>
      <c r="K1159">
        <v>2023</v>
      </c>
    </row>
    <row r="1160" spans="1:11" x14ac:dyDescent="0.35">
      <c r="A1160">
        <f>VLOOKUP(C1160,'kode provinsi bps'!$A$1:$B$548,2,FALSE)</f>
        <v>1223</v>
      </c>
      <c r="B1160" t="s">
        <v>57</v>
      </c>
      <c r="C1160" t="s">
        <v>1638</v>
      </c>
      <c r="D1160">
        <f>VLOOKUP(E1160,standarjenis_APBD!$A$2:$C$36,3,FALSE)</f>
        <v>5401</v>
      </c>
      <c r="E1160" t="s">
        <v>1171</v>
      </c>
      <c r="F1160">
        <f>VLOOKUP(G1160,standarkelompok_APBD!$A$2:$C$10,3,FALSE)</f>
        <v>54</v>
      </c>
      <c r="G1160" t="s">
        <v>1172</v>
      </c>
      <c r="H1160">
        <f>VLOOKUP(I1160,standarutama_APBD!$A$2:$B$4,2,FALSE)</f>
        <v>5</v>
      </c>
      <c r="I1160" t="s">
        <v>1108</v>
      </c>
      <c r="J1160" s="1">
        <v>4793459500</v>
      </c>
      <c r="K1160">
        <v>2023</v>
      </c>
    </row>
    <row r="1161" spans="1:11" x14ac:dyDescent="0.35">
      <c r="A1161">
        <f>VLOOKUP(C1161,'kode provinsi bps'!$A$1:$B$548,2,FALSE)</f>
        <v>1223</v>
      </c>
      <c r="B1161" t="s">
        <v>57</v>
      </c>
      <c r="C1161" t="s">
        <v>1638</v>
      </c>
      <c r="D1161">
        <f>VLOOKUP(E1161,standarjenis_APBD!$A$2:$C$36,3,FALSE)</f>
        <v>5402</v>
      </c>
      <c r="E1161" t="s">
        <v>1173</v>
      </c>
      <c r="F1161">
        <f>VLOOKUP(G1161,standarkelompok_APBD!$A$2:$C$10,3,FALSE)</f>
        <v>54</v>
      </c>
      <c r="G1161" t="s">
        <v>1172</v>
      </c>
      <c r="H1161">
        <f>VLOOKUP(I1161,standarutama_APBD!$A$2:$B$4,2,FALSE)</f>
        <v>5</v>
      </c>
      <c r="I1161" t="s">
        <v>1108</v>
      </c>
      <c r="J1161" s="1">
        <v>148303528000</v>
      </c>
      <c r="K1161">
        <v>2023</v>
      </c>
    </row>
    <row r="1162" spans="1:11" x14ac:dyDescent="0.35">
      <c r="A1162">
        <f>VLOOKUP(C1162,'kode provinsi bps'!$A$1:$B$548,2,FALSE)</f>
        <v>1223</v>
      </c>
      <c r="B1162" t="s">
        <v>57</v>
      </c>
      <c r="C1162" t="s">
        <v>1638</v>
      </c>
      <c r="D1162">
        <f>VLOOKUP(E1162,standarjenis_APBD!$A$2:$C$36,3,FALSE)</f>
        <v>6101</v>
      </c>
      <c r="E1162" t="s">
        <v>1174</v>
      </c>
      <c r="F1162">
        <f>VLOOKUP(G1162,standarkelompok_APBD!$A$2:$C$10,3,FALSE)</f>
        <v>61</v>
      </c>
      <c r="G1162" t="s">
        <v>1175</v>
      </c>
      <c r="H1162">
        <f>VLOOKUP(I1162,standarutama_APBD!$A$2:$B$4,2,FALSE)</f>
        <v>6</v>
      </c>
      <c r="I1162" t="s">
        <v>1128</v>
      </c>
      <c r="J1162" s="1">
        <v>122926085334</v>
      </c>
      <c r="K1162">
        <v>2023</v>
      </c>
    </row>
    <row r="1163" spans="1:11" x14ac:dyDescent="0.35">
      <c r="A1163">
        <f>VLOOKUP(C1163,'kode provinsi bps'!$A$1:$B$548,2,FALSE)</f>
        <v>1223</v>
      </c>
      <c r="B1163" t="s">
        <v>57</v>
      </c>
      <c r="C1163" t="s">
        <v>1638</v>
      </c>
      <c r="D1163">
        <f>VLOOKUP(E1163,standarjenis_APBD!$A$2:$C$36,3,FALSE)</f>
        <v>6202</v>
      </c>
      <c r="E1163" t="s">
        <v>1178</v>
      </c>
      <c r="F1163">
        <f>VLOOKUP(G1163,standarkelompok_APBD!$A$2:$C$10,3,FALSE)</f>
        <v>62</v>
      </c>
      <c r="G1163" t="s">
        <v>1177</v>
      </c>
      <c r="H1163">
        <f>VLOOKUP(I1163,standarutama_APBD!$A$2:$B$4,2,FALSE)</f>
        <v>6</v>
      </c>
      <c r="I1163" t="s">
        <v>1128</v>
      </c>
      <c r="J1163" s="1">
        <v>6000000000</v>
      </c>
      <c r="K1163">
        <v>2023</v>
      </c>
    </row>
    <row r="1164" spans="1:11" x14ac:dyDescent="0.35">
      <c r="A1164">
        <f>VLOOKUP(C1164,'kode provinsi bps'!$A$1:$B$548,2,FALSE)</f>
        <v>1224</v>
      </c>
      <c r="B1164" t="s">
        <v>58</v>
      </c>
      <c r="C1164" t="s">
        <v>1268</v>
      </c>
      <c r="D1164">
        <f>VLOOKUP(E1164,standarjenis_APBD!$A$2:$C$36,3,FALSE)</f>
        <v>4101</v>
      </c>
      <c r="E1164" t="s">
        <v>1148</v>
      </c>
      <c r="F1164">
        <f>VLOOKUP(G1164,standarkelompok_APBD!$A$2:$C$10,3,FALSE)</f>
        <v>41</v>
      </c>
      <c r="G1164" t="s">
        <v>1149</v>
      </c>
      <c r="H1164">
        <f>VLOOKUP(I1164,standarutama_APBD!$A$2:$B$4,2,FALSE)</f>
        <v>4</v>
      </c>
      <c r="I1164" t="s">
        <v>1095</v>
      </c>
      <c r="J1164" s="1">
        <v>10404500000</v>
      </c>
      <c r="K1164">
        <v>2023</v>
      </c>
    </row>
    <row r="1165" spans="1:11" x14ac:dyDescent="0.35">
      <c r="A1165">
        <f>VLOOKUP(C1165,'kode provinsi bps'!$A$1:$B$548,2,FALSE)</f>
        <v>1224</v>
      </c>
      <c r="B1165" t="s">
        <v>58</v>
      </c>
      <c r="C1165" t="s">
        <v>1268</v>
      </c>
      <c r="D1165">
        <f>VLOOKUP(E1165,standarjenis_APBD!$A$2:$C$36,3,FALSE)</f>
        <v>4102</v>
      </c>
      <c r="E1165" t="s">
        <v>1150</v>
      </c>
      <c r="F1165">
        <f>VLOOKUP(G1165,standarkelompok_APBD!$A$2:$C$10,3,FALSE)</f>
        <v>41</v>
      </c>
      <c r="G1165" t="s">
        <v>1149</v>
      </c>
      <c r="H1165">
        <f>VLOOKUP(I1165,standarutama_APBD!$A$2:$B$4,2,FALSE)</f>
        <v>4</v>
      </c>
      <c r="I1165" t="s">
        <v>1095</v>
      </c>
      <c r="J1165" s="1">
        <v>621000000</v>
      </c>
      <c r="K1165">
        <v>2023</v>
      </c>
    </row>
    <row r="1166" spans="1:11" x14ac:dyDescent="0.35">
      <c r="A1166">
        <f>VLOOKUP(C1166,'kode provinsi bps'!$A$1:$B$548,2,FALSE)</f>
        <v>1224</v>
      </c>
      <c r="B1166" t="s">
        <v>58</v>
      </c>
      <c r="C1166" t="s">
        <v>1268</v>
      </c>
      <c r="D1166">
        <f>VLOOKUP(E1166,standarjenis_APBD!$A$2:$C$36,3,FALSE)</f>
        <v>4103</v>
      </c>
      <c r="E1166" t="s">
        <v>1151</v>
      </c>
      <c r="F1166">
        <f>VLOOKUP(G1166,standarkelompok_APBD!$A$2:$C$10,3,FALSE)</f>
        <v>41</v>
      </c>
      <c r="G1166" t="s">
        <v>1149</v>
      </c>
      <c r="H1166">
        <f>VLOOKUP(I1166,standarutama_APBD!$A$2:$B$4,2,FALSE)</f>
        <v>4</v>
      </c>
      <c r="I1166" t="s">
        <v>1095</v>
      </c>
      <c r="J1166" s="1">
        <v>4000000000</v>
      </c>
      <c r="K1166">
        <v>2023</v>
      </c>
    </row>
    <row r="1167" spans="1:11" x14ac:dyDescent="0.35">
      <c r="A1167">
        <f>VLOOKUP(C1167,'kode provinsi bps'!$A$1:$B$548,2,FALSE)</f>
        <v>1224</v>
      </c>
      <c r="B1167" t="s">
        <v>58</v>
      </c>
      <c r="C1167" t="s">
        <v>1268</v>
      </c>
      <c r="D1167">
        <f>VLOOKUP(E1167,standarjenis_APBD!$A$2:$C$36,3,FALSE)</f>
        <v>4104</v>
      </c>
      <c r="E1167" t="s">
        <v>1152</v>
      </c>
      <c r="F1167">
        <f>VLOOKUP(G1167,standarkelompok_APBD!$A$2:$C$10,3,FALSE)</f>
        <v>41</v>
      </c>
      <c r="G1167" t="s">
        <v>1149</v>
      </c>
      <c r="H1167">
        <f>VLOOKUP(I1167,standarutama_APBD!$A$2:$B$4,2,FALSE)</f>
        <v>4</v>
      </c>
      <c r="I1167" t="s">
        <v>1095</v>
      </c>
      <c r="J1167" s="1">
        <v>4500000000</v>
      </c>
      <c r="K1167">
        <v>2023</v>
      </c>
    </row>
    <row r="1168" spans="1:11" x14ac:dyDescent="0.35">
      <c r="A1168">
        <f>VLOOKUP(C1168,'kode provinsi bps'!$A$1:$B$548,2,FALSE)</f>
        <v>1224</v>
      </c>
      <c r="B1168" t="s">
        <v>58</v>
      </c>
      <c r="C1168" t="s">
        <v>1268</v>
      </c>
      <c r="D1168">
        <f>VLOOKUP(E1168,standarjenis_APBD!$A$2:$C$36,3,FALSE)</f>
        <v>4201</v>
      </c>
      <c r="E1168" t="s">
        <v>1153</v>
      </c>
      <c r="F1168">
        <f>VLOOKUP(G1168,standarkelompok_APBD!$A$2:$C$10,3,FALSE)</f>
        <v>42</v>
      </c>
      <c r="G1168" t="s">
        <v>1154</v>
      </c>
      <c r="H1168">
        <f>VLOOKUP(I1168,standarutama_APBD!$A$2:$B$4,2,FALSE)</f>
        <v>4</v>
      </c>
      <c r="I1168" t="s">
        <v>1095</v>
      </c>
      <c r="J1168" s="1">
        <v>861517386625</v>
      </c>
      <c r="K1168">
        <v>2023</v>
      </c>
    </row>
    <row r="1169" spans="1:11" x14ac:dyDescent="0.35">
      <c r="A1169">
        <f>VLOOKUP(C1169,'kode provinsi bps'!$A$1:$B$548,2,FALSE)</f>
        <v>1224</v>
      </c>
      <c r="B1169" t="s">
        <v>58</v>
      </c>
      <c r="C1169" t="s">
        <v>1268</v>
      </c>
      <c r="D1169">
        <f>VLOOKUP(E1169,standarjenis_APBD!$A$2:$C$36,3,FALSE)</f>
        <v>4202</v>
      </c>
      <c r="E1169" t="s">
        <v>1179</v>
      </c>
      <c r="F1169">
        <f>VLOOKUP(G1169,standarkelompok_APBD!$A$2:$C$10,3,FALSE)</f>
        <v>42</v>
      </c>
      <c r="G1169" t="s">
        <v>1154</v>
      </c>
      <c r="H1169">
        <f>VLOOKUP(I1169,standarutama_APBD!$A$2:$B$4,2,FALSE)</f>
        <v>4</v>
      </c>
      <c r="I1169" t="s">
        <v>1095</v>
      </c>
      <c r="J1169" s="1">
        <v>30000000000</v>
      </c>
      <c r="K1169">
        <v>2023</v>
      </c>
    </row>
    <row r="1170" spans="1:11" x14ac:dyDescent="0.35">
      <c r="A1170">
        <f>VLOOKUP(C1170,'kode provinsi bps'!$A$1:$B$548,2,FALSE)</f>
        <v>1224</v>
      </c>
      <c r="B1170" t="s">
        <v>58</v>
      </c>
      <c r="C1170" t="s">
        <v>1268</v>
      </c>
      <c r="D1170">
        <f>VLOOKUP(E1170,standarjenis_APBD!$A$2:$C$36,3,FALSE)</f>
        <v>4303</v>
      </c>
      <c r="E1170" t="s">
        <v>1180</v>
      </c>
      <c r="F1170">
        <f>VLOOKUP(G1170,standarkelompok_APBD!$A$2:$C$10,3,FALSE)</f>
        <v>43</v>
      </c>
      <c r="G1170" t="s">
        <v>1156</v>
      </c>
      <c r="H1170">
        <f>VLOOKUP(I1170,standarutama_APBD!$A$2:$B$4,2,FALSE)</f>
        <v>4</v>
      </c>
      <c r="I1170" t="s">
        <v>1095</v>
      </c>
      <c r="J1170" s="1">
        <v>8140549518</v>
      </c>
      <c r="K1170">
        <v>2023</v>
      </c>
    </row>
    <row r="1171" spans="1:11" x14ac:dyDescent="0.35">
      <c r="A1171">
        <f>VLOOKUP(C1171,'kode provinsi bps'!$A$1:$B$548,2,FALSE)</f>
        <v>1224</v>
      </c>
      <c r="B1171" t="s">
        <v>58</v>
      </c>
      <c r="C1171" t="s">
        <v>1268</v>
      </c>
      <c r="D1171">
        <f>VLOOKUP(E1171,standarjenis_APBD!$A$2:$C$36,3,FALSE)</f>
        <v>5101</v>
      </c>
      <c r="E1171" t="s">
        <v>1157</v>
      </c>
      <c r="F1171">
        <f>VLOOKUP(G1171,standarkelompok_APBD!$A$2:$C$10,3,FALSE)</f>
        <v>51</v>
      </c>
      <c r="G1171" t="s">
        <v>1158</v>
      </c>
      <c r="H1171">
        <f>VLOOKUP(I1171,standarutama_APBD!$A$2:$B$4,2,FALSE)</f>
        <v>5</v>
      </c>
      <c r="I1171" t="s">
        <v>1108</v>
      </c>
      <c r="J1171" s="1">
        <v>299127136466</v>
      </c>
      <c r="K1171">
        <v>2023</v>
      </c>
    </row>
    <row r="1172" spans="1:11" x14ac:dyDescent="0.35">
      <c r="A1172">
        <f>VLOOKUP(C1172,'kode provinsi bps'!$A$1:$B$548,2,FALSE)</f>
        <v>1224</v>
      </c>
      <c r="B1172" t="s">
        <v>58</v>
      </c>
      <c r="C1172" t="s">
        <v>1268</v>
      </c>
      <c r="D1172">
        <f>VLOOKUP(E1172,standarjenis_APBD!$A$2:$C$36,3,FALSE)</f>
        <v>5102</v>
      </c>
      <c r="E1172" t="s">
        <v>1159</v>
      </c>
      <c r="F1172">
        <f>VLOOKUP(G1172,standarkelompok_APBD!$A$2:$C$10,3,FALSE)</f>
        <v>51</v>
      </c>
      <c r="G1172" t="s">
        <v>1158</v>
      </c>
      <c r="H1172">
        <f>VLOOKUP(I1172,standarutama_APBD!$A$2:$B$4,2,FALSE)</f>
        <v>5</v>
      </c>
      <c r="I1172" t="s">
        <v>1108</v>
      </c>
      <c r="J1172" s="1">
        <v>188175976245</v>
      </c>
      <c r="K1172">
        <v>2023</v>
      </c>
    </row>
    <row r="1173" spans="1:11" x14ac:dyDescent="0.35">
      <c r="A1173">
        <f>VLOOKUP(C1173,'kode provinsi bps'!$A$1:$B$548,2,FALSE)</f>
        <v>1224</v>
      </c>
      <c r="B1173" t="s">
        <v>58</v>
      </c>
      <c r="C1173" t="s">
        <v>1268</v>
      </c>
      <c r="D1173">
        <f>VLOOKUP(E1173,standarjenis_APBD!$A$2:$C$36,3,FALSE)</f>
        <v>5103</v>
      </c>
      <c r="E1173" t="s">
        <v>1183</v>
      </c>
      <c r="F1173">
        <f>VLOOKUP(G1173,standarkelompok_APBD!$A$2:$C$10,3,FALSE)</f>
        <v>51</v>
      </c>
      <c r="G1173" t="s">
        <v>1158</v>
      </c>
      <c r="H1173">
        <f>VLOOKUP(I1173,standarutama_APBD!$A$2:$B$4,2,FALSE)</f>
        <v>5</v>
      </c>
      <c r="I1173" t="s">
        <v>1108</v>
      </c>
      <c r="J1173" s="1">
        <v>40499633388</v>
      </c>
      <c r="K1173">
        <v>2023</v>
      </c>
    </row>
    <row r="1174" spans="1:11" x14ac:dyDescent="0.35">
      <c r="A1174">
        <f>VLOOKUP(C1174,'kode provinsi bps'!$A$1:$B$548,2,FALSE)</f>
        <v>1224</v>
      </c>
      <c r="B1174" t="s">
        <v>58</v>
      </c>
      <c r="C1174" t="s">
        <v>1268</v>
      </c>
      <c r="D1174">
        <f>VLOOKUP(E1174,standarjenis_APBD!$A$2:$C$36,3,FALSE)</f>
        <v>5105</v>
      </c>
      <c r="E1174" t="s">
        <v>1161</v>
      </c>
      <c r="F1174">
        <f>VLOOKUP(G1174,standarkelompok_APBD!$A$2:$C$10,3,FALSE)</f>
        <v>51</v>
      </c>
      <c r="G1174" t="s">
        <v>1158</v>
      </c>
      <c r="H1174">
        <f>VLOOKUP(I1174,standarutama_APBD!$A$2:$B$4,2,FALSE)</f>
        <v>5</v>
      </c>
      <c r="I1174" t="s">
        <v>1108</v>
      </c>
      <c r="J1174" s="1">
        <v>9450000000</v>
      </c>
      <c r="K1174">
        <v>2023</v>
      </c>
    </row>
    <row r="1175" spans="1:11" x14ac:dyDescent="0.35">
      <c r="A1175">
        <f>VLOOKUP(C1175,'kode provinsi bps'!$A$1:$B$548,2,FALSE)</f>
        <v>1224</v>
      </c>
      <c r="B1175" t="s">
        <v>58</v>
      </c>
      <c r="C1175" t="s">
        <v>1268</v>
      </c>
      <c r="D1175">
        <f>VLOOKUP(E1175,standarjenis_APBD!$A$2:$C$36,3,FALSE)</f>
        <v>5106</v>
      </c>
      <c r="E1175" t="s">
        <v>1162</v>
      </c>
      <c r="F1175">
        <f>VLOOKUP(G1175,standarkelompok_APBD!$A$2:$C$10,3,FALSE)</f>
        <v>51</v>
      </c>
      <c r="G1175" t="s">
        <v>1158</v>
      </c>
      <c r="H1175">
        <f>VLOOKUP(I1175,standarutama_APBD!$A$2:$B$4,2,FALSE)</f>
        <v>5</v>
      </c>
      <c r="I1175" t="s">
        <v>1108</v>
      </c>
      <c r="J1175" s="1">
        <v>750000000</v>
      </c>
      <c r="K1175">
        <v>2023</v>
      </c>
    </row>
    <row r="1176" spans="1:11" x14ac:dyDescent="0.35">
      <c r="A1176">
        <f>VLOOKUP(C1176,'kode provinsi bps'!$A$1:$B$548,2,FALSE)</f>
        <v>1224</v>
      </c>
      <c r="B1176" t="s">
        <v>58</v>
      </c>
      <c r="C1176" t="s">
        <v>1268</v>
      </c>
      <c r="D1176">
        <f>VLOOKUP(E1176,standarjenis_APBD!$A$2:$C$36,3,FALSE)</f>
        <v>5201</v>
      </c>
      <c r="E1176" t="s">
        <v>1163</v>
      </c>
      <c r="F1176">
        <f>VLOOKUP(G1176,standarkelompok_APBD!$A$2:$C$10,3,FALSE)</f>
        <v>52</v>
      </c>
      <c r="G1176" t="s">
        <v>1164</v>
      </c>
      <c r="H1176">
        <f>VLOOKUP(I1176,standarutama_APBD!$A$2:$B$4,2,FALSE)</f>
        <v>5</v>
      </c>
      <c r="I1176" t="s">
        <v>1108</v>
      </c>
      <c r="J1176" s="1">
        <v>450000000</v>
      </c>
      <c r="K1176">
        <v>2023</v>
      </c>
    </row>
    <row r="1177" spans="1:11" x14ac:dyDescent="0.35">
      <c r="A1177">
        <f>VLOOKUP(C1177,'kode provinsi bps'!$A$1:$B$548,2,FALSE)</f>
        <v>1224</v>
      </c>
      <c r="B1177" t="s">
        <v>58</v>
      </c>
      <c r="C1177" t="s">
        <v>1268</v>
      </c>
      <c r="D1177">
        <f>VLOOKUP(E1177,standarjenis_APBD!$A$2:$C$36,3,FALSE)</f>
        <v>5202</v>
      </c>
      <c r="E1177" t="s">
        <v>1165</v>
      </c>
      <c r="F1177">
        <f>VLOOKUP(G1177,standarkelompok_APBD!$A$2:$C$10,3,FALSE)</f>
        <v>52</v>
      </c>
      <c r="G1177" t="s">
        <v>1164</v>
      </c>
      <c r="H1177">
        <f>VLOOKUP(I1177,standarutama_APBD!$A$2:$B$4,2,FALSE)</f>
        <v>5</v>
      </c>
      <c r="I1177" t="s">
        <v>1108</v>
      </c>
      <c r="J1177" s="1">
        <v>34657766467</v>
      </c>
      <c r="K1177">
        <v>2023</v>
      </c>
    </row>
    <row r="1178" spans="1:11" x14ac:dyDescent="0.35">
      <c r="A1178">
        <f>VLOOKUP(C1178,'kode provinsi bps'!$A$1:$B$548,2,FALSE)</f>
        <v>1224</v>
      </c>
      <c r="B1178" t="s">
        <v>58</v>
      </c>
      <c r="C1178" t="s">
        <v>1268</v>
      </c>
      <c r="D1178">
        <f>VLOOKUP(E1178,standarjenis_APBD!$A$2:$C$36,3,FALSE)</f>
        <v>5203</v>
      </c>
      <c r="E1178" t="s">
        <v>1166</v>
      </c>
      <c r="F1178">
        <f>VLOOKUP(G1178,standarkelompok_APBD!$A$2:$C$10,3,FALSE)</f>
        <v>52</v>
      </c>
      <c r="G1178" t="s">
        <v>1164</v>
      </c>
      <c r="H1178">
        <f>VLOOKUP(I1178,standarutama_APBD!$A$2:$B$4,2,FALSE)</f>
        <v>5</v>
      </c>
      <c r="I1178" t="s">
        <v>1108</v>
      </c>
      <c r="J1178" s="1">
        <v>96989537406</v>
      </c>
      <c r="K1178">
        <v>2023</v>
      </c>
    </row>
    <row r="1179" spans="1:11" x14ac:dyDescent="0.35">
      <c r="A1179">
        <f>VLOOKUP(C1179,'kode provinsi bps'!$A$1:$B$548,2,FALSE)</f>
        <v>1224</v>
      </c>
      <c r="B1179" t="s">
        <v>58</v>
      </c>
      <c r="C1179" t="s">
        <v>1268</v>
      </c>
      <c r="D1179">
        <f>VLOOKUP(E1179,standarjenis_APBD!$A$2:$C$36,3,FALSE)</f>
        <v>5204</v>
      </c>
      <c r="E1179" t="s">
        <v>1167</v>
      </c>
      <c r="F1179">
        <f>VLOOKUP(G1179,standarkelompok_APBD!$A$2:$C$10,3,FALSE)</f>
        <v>52</v>
      </c>
      <c r="G1179" t="s">
        <v>1164</v>
      </c>
      <c r="H1179">
        <f>VLOOKUP(I1179,standarutama_APBD!$A$2:$B$4,2,FALSE)</f>
        <v>5</v>
      </c>
      <c r="I1179" t="s">
        <v>1108</v>
      </c>
      <c r="J1179" s="1">
        <v>124546201925</v>
      </c>
      <c r="K1179">
        <v>2023</v>
      </c>
    </row>
    <row r="1180" spans="1:11" x14ac:dyDescent="0.35">
      <c r="A1180">
        <f>VLOOKUP(C1180,'kode provinsi bps'!$A$1:$B$548,2,FALSE)</f>
        <v>1224</v>
      </c>
      <c r="B1180" t="s">
        <v>58</v>
      </c>
      <c r="C1180" t="s">
        <v>1268</v>
      </c>
      <c r="D1180">
        <f>VLOOKUP(E1180,standarjenis_APBD!$A$2:$C$36,3,FALSE)</f>
        <v>5205</v>
      </c>
      <c r="E1180" t="s">
        <v>1168</v>
      </c>
      <c r="F1180">
        <f>VLOOKUP(G1180,standarkelompok_APBD!$A$2:$C$10,3,FALSE)</f>
        <v>52</v>
      </c>
      <c r="G1180" t="s">
        <v>1164</v>
      </c>
      <c r="H1180">
        <f>VLOOKUP(I1180,standarutama_APBD!$A$2:$B$4,2,FALSE)</f>
        <v>5</v>
      </c>
      <c r="I1180" t="s">
        <v>1108</v>
      </c>
      <c r="J1180" s="1">
        <v>7074035000</v>
      </c>
      <c r="K1180">
        <v>2023</v>
      </c>
    </row>
    <row r="1181" spans="1:11" x14ac:dyDescent="0.35">
      <c r="A1181">
        <f>VLOOKUP(C1181,'kode provinsi bps'!$A$1:$B$548,2,FALSE)</f>
        <v>1224</v>
      </c>
      <c r="B1181" t="s">
        <v>58</v>
      </c>
      <c r="C1181" t="s">
        <v>1268</v>
      </c>
      <c r="D1181">
        <f>VLOOKUP(E1181,standarjenis_APBD!$A$2:$C$36,3,FALSE)</f>
        <v>5301</v>
      </c>
      <c r="E1181" t="s">
        <v>1169</v>
      </c>
      <c r="F1181">
        <f>VLOOKUP(G1181,standarkelompok_APBD!$A$2:$C$10,3,FALSE)</f>
        <v>53</v>
      </c>
      <c r="G1181" t="s">
        <v>1170</v>
      </c>
      <c r="H1181">
        <f>VLOOKUP(I1181,standarutama_APBD!$A$2:$B$4,2,FALSE)</f>
        <v>5</v>
      </c>
      <c r="I1181" t="s">
        <v>1108</v>
      </c>
      <c r="J1181" s="1">
        <v>3000000000</v>
      </c>
      <c r="K1181">
        <v>2023</v>
      </c>
    </row>
    <row r="1182" spans="1:11" x14ac:dyDescent="0.35">
      <c r="A1182">
        <f>VLOOKUP(C1182,'kode provinsi bps'!$A$1:$B$548,2,FALSE)</f>
        <v>1224</v>
      </c>
      <c r="B1182" t="s">
        <v>58</v>
      </c>
      <c r="C1182" t="s">
        <v>1268</v>
      </c>
      <c r="D1182">
        <f>VLOOKUP(E1182,standarjenis_APBD!$A$2:$C$36,3,FALSE)</f>
        <v>5401</v>
      </c>
      <c r="E1182" t="s">
        <v>1171</v>
      </c>
      <c r="F1182">
        <f>VLOOKUP(G1182,standarkelompok_APBD!$A$2:$C$10,3,FALSE)</f>
        <v>54</v>
      </c>
      <c r="G1182" t="s">
        <v>1172</v>
      </c>
      <c r="H1182">
        <f>VLOOKUP(I1182,standarutama_APBD!$A$2:$B$4,2,FALSE)</f>
        <v>5</v>
      </c>
      <c r="I1182" t="s">
        <v>1108</v>
      </c>
      <c r="J1182" s="1">
        <v>1102550000</v>
      </c>
      <c r="K1182">
        <v>2023</v>
      </c>
    </row>
    <row r="1183" spans="1:11" x14ac:dyDescent="0.35">
      <c r="A1183">
        <f>VLOOKUP(C1183,'kode provinsi bps'!$A$1:$B$548,2,FALSE)</f>
        <v>1224</v>
      </c>
      <c r="B1183" t="s">
        <v>58</v>
      </c>
      <c r="C1183" t="s">
        <v>1268</v>
      </c>
      <c r="D1183">
        <f>VLOOKUP(E1183,standarjenis_APBD!$A$2:$C$36,3,FALSE)</f>
        <v>5402</v>
      </c>
      <c r="E1183" t="s">
        <v>1173</v>
      </c>
      <c r="F1183">
        <f>VLOOKUP(G1183,standarkelompok_APBD!$A$2:$C$10,3,FALSE)</f>
        <v>54</v>
      </c>
      <c r="G1183" t="s">
        <v>1172</v>
      </c>
      <c r="H1183">
        <f>VLOOKUP(I1183,standarutama_APBD!$A$2:$B$4,2,FALSE)</f>
        <v>5</v>
      </c>
      <c r="I1183" t="s">
        <v>1108</v>
      </c>
      <c r="J1183" s="1">
        <v>166684829000</v>
      </c>
      <c r="K1183">
        <v>2023</v>
      </c>
    </row>
    <row r="1184" spans="1:11" x14ac:dyDescent="0.35">
      <c r="A1184">
        <f>VLOOKUP(C1184,'kode provinsi bps'!$A$1:$B$548,2,FALSE)</f>
        <v>1224</v>
      </c>
      <c r="B1184" t="s">
        <v>58</v>
      </c>
      <c r="C1184" t="s">
        <v>1268</v>
      </c>
      <c r="D1184">
        <f>VLOOKUP(E1184,standarjenis_APBD!$A$2:$C$36,3,FALSE)</f>
        <v>6101</v>
      </c>
      <c r="E1184" t="s">
        <v>1174</v>
      </c>
      <c r="F1184">
        <f>VLOOKUP(G1184,standarkelompok_APBD!$A$2:$C$10,3,FALSE)</f>
        <v>61</v>
      </c>
      <c r="G1184" t="s">
        <v>1175</v>
      </c>
      <c r="H1184">
        <f>VLOOKUP(I1184,standarutama_APBD!$A$2:$B$4,2,FALSE)</f>
        <v>6</v>
      </c>
      <c r="I1184" t="s">
        <v>1128</v>
      </c>
      <c r="J1184" s="1">
        <v>53324229754</v>
      </c>
      <c r="K1184">
        <v>2023</v>
      </c>
    </row>
    <row r="1185" spans="1:11" x14ac:dyDescent="0.35">
      <c r="A1185">
        <f>VLOOKUP(C1185,'kode provinsi bps'!$A$1:$B$548,2,FALSE)</f>
        <v>1225</v>
      </c>
      <c r="B1185" t="s">
        <v>59</v>
      </c>
      <c r="C1185" t="s">
        <v>1269</v>
      </c>
      <c r="D1185">
        <f>VLOOKUP(E1185,standarjenis_APBD!$A$2:$C$36,3,FALSE)</f>
        <v>4101</v>
      </c>
      <c r="E1185" t="s">
        <v>1148</v>
      </c>
      <c r="F1185">
        <f>VLOOKUP(G1185,standarkelompok_APBD!$A$2:$C$10,3,FALSE)</f>
        <v>41</v>
      </c>
      <c r="G1185" t="s">
        <v>1149</v>
      </c>
      <c r="H1185">
        <f>VLOOKUP(I1185,standarutama_APBD!$A$2:$B$4,2,FALSE)</f>
        <v>4</v>
      </c>
      <c r="I1185" t="s">
        <v>1095</v>
      </c>
      <c r="J1185" s="1">
        <v>6564300000</v>
      </c>
      <c r="K1185">
        <v>2023</v>
      </c>
    </row>
    <row r="1186" spans="1:11" x14ac:dyDescent="0.35">
      <c r="A1186">
        <f>VLOOKUP(C1186,'kode provinsi bps'!$A$1:$B$548,2,FALSE)</f>
        <v>1225</v>
      </c>
      <c r="B1186" t="s">
        <v>59</v>
      </c>
      <c r="C1186" t="s">
        <v>1269</v>
      </c>
      <c r="D1186">
        <f>VLOOKUP(E1186,standarjenis_APBD!$A$2:$C$36,3,FALSE)</f>
        <v>4102</v>
      </c>
      <c r="E1186" t="s">
        <v>1150</v>
      </c>
      <c r="F1186">
        <f>VLOOKUP(G1186,standarkelompok_APBD!$A$2:$C$10,3,FALSE)</f>
        <v>41</v>
      </c>
      <c r="G1186" t="s">
        <v>1149</v>
      </c>
      <c r="H1186">
        <f>VLOOKUP(I1186,standarutama_APBD!$A$2:$B$4,2,FALSE)</f>
        <v>4</v>
      </c>
      <c r="I1186" t="s">
        <v>1095</v>
      </c>
      <c r="J1186" s="1">
        <v>520700000</v>
      </c>
      <c r="K1186">
        <v>2023</v>
      </c>
    </row>
    <row r="1187" spans="1:11" x14ac:dyDescent="0.35">
      <c r="A1187">
        <f>VLOOKUP(C1187,'kode provinsi bps'!$A$1:$B$548,2,FALSE)</f>
        <v>1225</v>
      </c>
      <c r="B1187" t="s">
        <v>59</v>
      </c>
      <c r="C1187" t="s">
        <v>1269</v>
      </c>
      <c r="D1187">
        <f>VLOOKUP(E1187,standarjenis_APBD!$A$2:$C$36,3,FALSE)</f>
        <v>4103</v>
      </c>
      <c r="E1187" t="s">
        <v>1151</v>
      </c>
      <c r="F1187">
        <f>VLOOKUP(G1187,standarkelompok_APBD!$A$2:$C$10,3,FALSE)</f>
        <v>41</v>
      </c>
      <c r="G1187" t="s">
        <v>1149</v>
      </c>
      <c r="H1187">
        <f>VLOOKUP(I1187,standarutama_APBD!$A$2:$B$4,2,FALSE)</f>
        <v>4</v>
      </c>
      <c r="I1187" t="s">
        <v>1095</v>
      </c>
      <c r="J1187" s="1">
        <v>1490000000</v>
      </c>
      <c r="K1187">
        <v>2023</v>
      </c>
    </row>
    <row r="1188" spans="1:11" x14ac:dyDescent="0.35">
      <c r="A1188">
        <f>VLOOKUP(C1188,'kode provinsi bps'!$A$1:$B$548,2,FALSE)</f>
        <v>1225</v>
      </c>
      <c r="B1188" t="s">
        <v>59</v>
      </c>
      <c r="C1188" t="s">
        <v>1269</v>
      </c>
      <c r="D1188">
        <f>VLOOKUP(E1188,standarjenis_APBD!$A$2:$C$36,3,FALSE)</f>
        <v>4104</v>
      </c>
      <c r="E1188" t="s">
        <v>1152</v>
      </c>
      <c r="F1188">
        <f>VLOOKUP(G1188,standarkelompok_APBD!$A$2:$C$10,3,FALSE)</f>
        <v>41</v>
      </c>
      <c r="G1188" t="s">
        <v>1149</v>
      </c>
      <c r="H1188">
        <f>VLOOKUP(I1188,standarutama_APBD!$A$2:$B$4,2,FALSE)</f>
        <v>4</v>
      </c>
      <c r="I1188" t="s">
        <v>1095</v>
      </c>
      <c r="J1188" s="1">
        <v>9425000000</v>
      </c>
      <c r="K1188">
        <v>2023</v>
      </c>
    </row>
    <row r="1189" spans="1:11" x14ac:dyDescent="0.35">
      <c r="A1189">
        <f>VLOOKUP(C1189,'kode provinsi bps'!$A$1:$B$548,2,FALSE)</f>
        <v>1225</v>
      </c>
      <c r="B1189" t="s">
        <v>59</v>
      </c>
      <c r="C1189" t="s">
        <v>1269</v>
      </c>
      <c r="D1189">
        <f>VLOOKUP(E1189,standarjenis_APBD!$A$2:$C$36,3,FALSE)</f>
        <v>4201</v>
      </c>
      <c r="E1189" t="s">
        <v>1153</v>
      </c>
      <c r="F1189">
        <f>VLOOKUP(G1189,standarkelompok_APBD!$A$2:$C$10,3,FALSE)</f>
        <v>42</v>
      </c>
      <c r="G1189" t="s">
        <v>1154</v>
      </c>
      <c r="H1189">
        <f>VLOOKUP(I1189,standarutama_APBD!$A$2:$B$4,2,FALSE)</f>
        <v>4</v>
      </c>
      <c r="I1189" t="s">
        <v>1095</v>
      </c>
      <c r="J1189" s="1">
        <v>665254726000</v>
      </c>
      <c r="K1189">
        <v>2023</v>
      </c>
    </row>
    <row r="1190" spans="1:11" x14ac:dyDescent="0.35">
      <c r="A1190">
        <f>VLOOKUP(C1190,'kode provinsi bps'!$A$1:$B$548,2,FALSE)</f>
        <v>1225</v>
      </c>
      <c r="B1190" t="s">
        <v>59</v>
      </c>
      <c r="C1190" t="s">
        <v>1269</v>
      </c>
      <c r="D1190">
        <f>VLOOKUP(E1190,standarjenis_APBD!$A$2:$C$36,3,FALSE)</f>
        <v>4202</v>
      </c>
      <c r="E1190" t="s">
        <v>1179</v>
      </c>
      <c r="F1190">
        <f>VLOOKUP(G1190,standarkelompok_APBD!$A$2:$C$10,3,FALSE)</f>
        <v>42</v>
      </c>
      <c r="G1190" t="s">
        <v>1154</v>
      </c>
      <c r="H1190">
        <f>VLOOKUP(I1190,standarutama_APBD!$A$2:$B$4,2,FALSE)</f>
        <v>4</v>
      </c>
      <c r="I1190" t="s">
        <v>1095</v>
      </c>
      <c r="J1190" s="1">
        <v>18000000000</v>
      </c>
      <c r="K1190">
        <v>2023</v>
      </c>
    </row>
    <row r="1191" spans="1:11" x14ac:dyDescent="0.35">
      <c r="A1191">
        <f>VLOOKUP(C1191,'kode provinsi bps'!$A$1:$B$548,2,FALSE)</f>
        <v>1225</v>
      </c>
      <c r="B1191" t="s">
        <v>59</v>
      </c>
      <c r="C1191" t="s">
        <v>1269</v>
      </c>
      <c r="D1191">
        <f>VLOOKUP(E1191,standarjenis_APBD!$A$2:$C$36,3,FALSE)</f>
        <v>4303</v>
      </c>
      <c r="E1191" t="s">
        <v>1180</v>
      </c>
      <c r="F1191">
        <f>VLOOKUP(G1191,standarkelompok_APBD!$A$2:$C$10,3,FALSE)</f>
        <v>43</v>
      </c>
      <c r="G1191" t="s">
        <v>1156</v>
      </c>
      <c r="H1191">
        <f>VLOOKUP(I1191,standarutama_APBD!$A$2:$B$4,2,FALSE)</f>
        <v>4</v>
      </c>
      <c r="I1191" t="s">
        <v>1095</v>
      </c>
      <c r="J1191" s="1">
        <v>5735000000</v>
      </c>
      <c r="K1191">
        <v>2023</v>
      </c>
    </row>
    <row r="1192" spans="1:11" x14ac:dyDescent="0.35">
      <c r="A1192">
        <f>VLOOKUP(C1192,'kode provinsi bps'!$A$1:$B$548,2,FALSE)</f>
        <v>1225</v>
      </c>
      <c r="B1192" t="s">
        <v>59</v>
      </c>
      <c r="C1192" t="s">
        <v>1269</v>
      </c>
      <c r="D1192">
        <f>VLOOKUP(E1192,standarjenis_APBD!$A$2:$C$36,3,FALSE)</f>
        <v>5101</v>
      </c>
      <c r="E1192" t="s">
        <v>1157</v>
      </c>
      <c r="F1192">
        <f>VLOOKUP(G1192,standarkelompok_APBD!$A$2:$C$10,3,FALSE)</f>
        <v>51</v>
      </c>
      <c r="G1192" t="s">
        <v>1158</v>
      </c>
      <c r="H1192">
        <f>VLOOKUP(I1192,standarutama_APBD!$A$2:$B$4,2,FALSE)</f>
        <v>5</v>
      </c>
      <c r="I1192" t="s">
        <v>1108</v>
      </c>
      <c r="J1192" s="1">
        <v>263400325381</v>
      </c>
      <c r="K1192">
        <v>2023</v>
      </c>
    </row>
    <row r="1193" spans="1:11" x14ac:dyDescent="0.35">
      <c r="A1193">
        <f>VLOOKUP(C1193,'kode provinsi bps'!$A$1:$B$548,2,FALSE)</f>
        <v>1225</v>
      </c>
      <c r="B1193" t="s">
        <v>59</v>
      </c>
      <c r="C1193" t="s">
        <v>1269</v>
      </c>
      <c r="D1193">
        <f>VLOOKUP(E1193,standarjenis_APBD!$A$2:$C$36,3,FALSE)</f>
        <v>5102</v>
      </c>
      <c r="E1193" t="s">
        <v>1159</v>
      </c>
      <c r="F1193">
        <f>VLOOKUP(G1193,standarkelompok_APBD!$A$2:$C$10,3,FALSE)</f>
        <v>51</v>
      </c>
      <c r="G1193" t="s">
        <v>1158</v>
      </c>
      <c r="H1193">
        <f>VLOOKUP(I1193,standarutama_APBD!$A$2:$B$4,2,FALSE)</f>
        <v>5</v>
      </c>
      <c r="I1193" t="s">
        <v>1108</v>
      </c>
      <c r="J1193" s="1">
        <v>161862858701</v>
      </c>
      <c r="K1193">
        <v>2023</v>
      </c>
    </row>
    <row r="1194" spans="1:11" x14ac:dyDescent="0.35">
      <c r="A1194">
        <f>VLOOKUP(C1194,'kode provinsi bps'!$A$1:$B$548,2,FALSE)</f>
        <v>1225</v>
      </c>
      <c r="B1194" t="s">
        <v>59</v>
      </c>
      <c r="C1194" t="s">
        <v>1269</v>
      </c>
      <c r="D1194">
        <f>VLOOKUP(E1194,standarjenis_APBD!$A$2:$C$36,3,FALSE)</f>
        <v>5105</v>
      </c>
      <c r="E1194" t="s">
        <v>1161</v>
      </c>
      <c r="F1194">
        <f>VLOOKUP(G1194,standarkelompok_APBD!$A$2:$C$10,3,FALSE)</f>
        <v>51</v>
      </c>
      <c r="G1194" t="s">
        <v>1158</v>
      </c>
      <c r="H1194">
        <f>VLOOKUP(I1194,standarutama_APBD!$A$2:$B$4,2,FALSE)</f>
        <v>5</v>
      </c>
      <c r="I1194" t="s">
        <v>1108</v>
      </c>
      <c r="J1194" s="1">
        <v>9790611404</v>
      </c>
      <c r="K1194">
        <v>2023</v>
      </c>
    </row>
    <row r="1195" spans="1:11" x14ac:dyDescent="0.35">
      <c r="A1195">
        <f>VLOOKUP(C1195,'kode provinsi bps'!$A$1:$B$548,2,FALSE)</f>
        <v>1225</v>
      </c>
      <c r="B1195" t="s">
        <v>59</v>
      </c>
      <c r="C1195" t="s">
        <v>1269</v>
      </c>
      <c r="D1195">
        <f>VLOOKUP(E1195,standarjenis_APBD!$A$2:$C$36,3,FALSE)</f>
        <v>5106</v>
      </c>
      <c r="E1195" t="s">
        <v>1162</v>
      </c>
      <c r="F1195">
        <f>VLOOKUP(G1195,standarkelompok_APBD!$A$2:$C$10,3,FALSE)</f>
        <v>51</v>
      </c>
      <c r="G1195" t="s">
        <v>1158</v>
      </c>
      <c r="H1195">
        <f>VLOOKUP(I1195,standarutama_APBD!$A$2:$B$4,2,FALSE)</f>
        <v>5</v>
      </c>
      <c r="I1195" t="s">
        <v>1108</v>
      </c>
      <c r="J1195" s="1">
        <v>692140000</v>
      </c>
      <c r="K1195">
        <v>2023</v>
      </c>
    </row>
    <row r="1196" spans="1:11" x14ac:dyDescent="0.35">
      <c r="A1196">
        <f>VLOOKUP(C1196,'kode provinsi bps'!$A$1:$B$548,2,FALSE)</f>
        <v>1225</v>
      </c>
      <c r="B1196" t="s">
        <v>59</v>
      </c>
      <c r="C1196" t="s">
        <v>1269</v>
      </c>
      <c r="D1196">
        <f>VLOOKUP(E1196,standarjenis_APBD!$A$2:$C$36,3,FALSE)</f>
        <v>5201</v>
      </c>
      <c r="E1196" t="s">
        <v>1163</v>
      </c>
      <c r="F1196">
        <f>VLOOKUP(G1196,standarkelompok_APBD!$A$2:$C$10,3,FALSE)</f>
        <v>52</v>
      </c>
      <c r="G1196" t="s">
        <v>1164</v>
      </c>
      <c r="H1196">
        <f>VLOOKUP(I1196,standarutama_APBD!$A$2:$B$4,2,FALSE)</f>
        <v>5</v>
      </c>
      <c r="I1196" t="s">
        <v>1108</v>
      </c>
      <c r="J1196" s="1">
        <v>946000000</v>
      </c>
      <c r="K1196">
        <v>2023</v>
      </c>
    </row>
    <row r="1197" spans="1:11" x14ac:dyDescent="0.35">
      <c r="A1197">
        <f>VLOOKUP(C1197,'kode provinsi bps'!$A$1:$B$548,2,FALSE)</f>
        <v>1225</v>
      </c>
      <c r="B1197" t="s">
        <v>59</v>
      </c>
      <c r="C1197" t="s">
        <v>1269</v>
      </c>
      <c r="D1197">
        <f>VLOOKUP(E1197,standarjenis_APBD!$A$2:$C$36,3,FALSE)</f>
        <v>5202</v>
      </c>
      <c r="E1197" t="s">
        <v>1165</v>
      </c>
      <c r="F1197">
        <f>VLOOKUP(G1197,standarkelompok_APBD!$A$2:$C$10,3,FALSE)</f>
        <v>52</v>
      </c>
      <c r="G1197" t="s">
        <v>1164</v>
      </c>
      <c r="H1197">
        <f>VLOOKUP(I1197,standarutama_APBD!$A$2:$B$4,2,FALSE)</f>
        <v>5</v>
      </c>
      <c r="I1197" t="s">
        <v>1108</v>
      </c>
      <c r="J1197" s="1">
        <v>16218374626</v>
      </c>
      <c r="K1197">
        <v>2023</v>
      </c>
    </row>
    <row r="1198" spans="1:11" x14ac:dyDescent="0.35">
      <c r="A1198">
        <f>VLOOKUP(C1198,'kode provinsi bps'!$A$1:$B$548,2,FALSE)</f>
        <v>1225</v>
      </c>
      <c r="B1198" t="s">
        <v>59</v>
      </c>
      <c r="C1198" t="s">
        <v>1269</v>
      </c>
      <c r="D1198">
        <f>VLOOKUP(E1198,standarjenis_APBD!$A$2:$C$36,3,FALSE)</f>
        <v>5203</v>
      </c>
      <c r="E1198" t="s">
        <v>1166</v>
      </c>
      <c r="F1198">
        <f>VLOOKUP(G1198,standarkelompok_APBD!$A$2:$C$10,3,FALSE)</f>
        <v>52</v>
      </c>
      <c r="G1198" t="s">
        <v>1164</v>
      </c>
      <c r="H1198">
        <f>VLOOKUP(I1198,standarutama_APBD!$A$2:$B$4,2,FALSE)</f>
        <v>5</v>
      </c>
      <c r="I1198" t="s">
        <v>1108</v>
      </c>
      <c r="J1198" s="1">
        <v>20822964813</v>
      </c>
      <c r="K1198">
        <v>2023</v>
      </c>
    </row>
    <row r="1199" spans="1:11" x14ac:dyDescent="0.35">
      <c r="A1199">
        <f>VLOOKUP(C1199,'kode provinsi bps'!$A$1:$B$548,2,FALSE)</f>
        <v>1225</v>
      </c>
      <c r="B1199" t="s">
        <v>59</v>
      </c>
      <c r="C1199" t="s">
        <v>1269</v>
      </c>
      <c r="D1199">
        <f>VLOOKUP(E1199,standarjenis_APBD!$A$2:$C$36,3,FALSE)</f>
        <v>5204</v>
      </c>
      <c r="E1199" t="s">
        <v>1167</v>
      </c>
      <c r="F1199">
        <f>VLOOKUP(G1199,standarkelompok_APBD!$A$2:$C$10,3,FALSE)</f>
        <v>52</v>
      </c>
      <c r="G1199" t="s">
        <v>1164</v>
      </c>
      <c r="H1199">
        <f>VLOOKUP(I1199,standarutama_APBD!$A$2:$B$4,2,FALSE)</f>
        <v>5</v>
      </c>
      <c r="I1199" t="s">
        <v>1108</v>
      </c>
      <c r="J1199" s="1">
        <v>116846133386</v>
      </c>
      <c r="K1199">
        <v>2023</v>
      </c>
    </row>
    <row r="1200" spans="1:11" x14ac:dyDescent="0.35">
      <c r="A1200">
        <f>VLOOKUP(C1200,'kode provinsi bps'!$A$1:$B$548,2,FALSE)</f>
        <v>1225</v>
      </c>
      <c r="B1200" t="s">
        <v>59</v>
      </c>
      <c r="C1200" t="s">
        <v>1269</v>
      </c>
      <c r="D1200">
        <f>VLOOKUP(E1200,standarjenis_APBD!$A$2:$C$36,3,FALSE)</f>
        <v>5205</v>
      </c>
      <c r="E1200" t="s">
        <v>1168</v>
      </c>
      <c r="F1200">
        <f>VLOOKUP(G1200,standarkelompok_APBD!$A$2:$C$10,3,FALSE)</f>
        <v>52</v>
      </c>
      <c r="G1200" t="s">
        <v>1164</v>
      </c>
      <c r="H1200">
        <f>VLOOKUP(I1200,standarutama_APBD!$A$2:$B$4,2,FALSE)</f>
        <v>5</v>
      </c>
      <c r="I1200" t="s">
        <v>1108</v>
      </c>
      <c r="J1200" s="1">
        <v>757019900</v>
      </c>
      <c r="K1200">
        <v>2023</v>
      </c>
    </row>
    <row r="1201" spans="1:11" x14ac:dyDescent="0.35">
      <c r="A1201">
        <f>VLOOKUP(C1201,'kode provinsi bps'!$A$1:$B$548,2,FALSE)</f>
        <v>1225</v>
      </c>
      <c r="B1201" t="s">
        <v>59</v>
      </c>
      <c r="C1201" t="s">
        <v>1269</v>
      </c>
      <c r="D1201">
        <f>VLOOKUP(E1201,standarjenis_APBD!$A$2:$C$36,3,FALSE)</f>
        <v>5301</v>
      </c>
      <c r="E1201" t="s">
        <v>1169</v>
      </c>
      <c r="F1201">
        <f>VLOOKUP(G1201,standarkelompok_APBD!$A$2:$C$10,3,FALSE)</f>
        <v>53</v>
      </c>
      <c r="G1201" t="s">
        <v>1170</v>
      </c>
      <c r="H1201">
        <f>VLOOKUP(I1201,standarutama_APBD!$A$2:$B$4,2,FALSE)</f>
        <v>5</v>
      </c>
      <c r="I1201" t="s">
        <v>1108</v>
      </c>
      <c r="J1201" s="1">
        <v>5775000000</v>
      </c>
      <c r="K1201">
        <v>2023</v>
      </c>
    </row>
    <row r="1202" spans="1:11" x14ac:dyDescent="0.35">
      <c r="A1202">
        <f>VLOOKUP(C1202,'kode provinsi bps'!$A$1:$B$548,2,FALSE)</f>
        <v>1225</v>
      </c>
      <c r="B1202" t="s">
        <v>59</v>
      </c>
      <c r="C1202" t="s">
        <v>1269</v>
      </c>
      <c r="D1202">
        <f>VLOOKUP(E1202,standarjenis_APBD!$A$2:$C$36,3,FALSE)</f>
        <v>5401</v>
      </c>
      <c r="E1202" t="s">
        <v>1171</v>
      </c>
      <c r="F1202">
        <f>VLOOKUP(G1202,standarkelompok_APBD!$A$2:$C$10,3,FALSE)</f>
        <v>54</v>
      </c>
      <c r="G1202" t="s">
        <v>1172</v>
      </c>
      <c r="H1202">
        <f>VLOOKUP(I1202,standarutama_APBD!$A$2:$B$4,2,FALSE)</f>
        <v>5</v>
      </c>
      <c r="I1202" t="s">
        <v>1108</v>
      </c>
      <c r="J1202" s="1">
        <v>731500000</v>
      </c>
      <c r="K1202">
        <v>2023</v>
      </c>
    </row>
    <row r="1203" spans="1:11" x14ac:dyDescent="0.35">
      <c r="A1203">
        <f>VLOOKUP(C1203,'kode provinsi bps'!$A$1:$B$548,2,FALSE)</f>
        <v>1225</v>
      </c>
      <c r="B1203" t="s">
        <v>59</v>
      </c>
      <c r="C1203" t="s">
        <v>1269</v>
      </c>
      <c r="D1203">
        <f>VLOOKUP(E1203,standarjenis_APBD!$A$2:$C$36,3,FALSE)</f>
        <v>5402</v>
      </c>
      <c r="E1203" t="s">
        <v>1173</v>
      </c>
      <c r="F1203">
        <f>VLOOKUP(G1203,standarkelompok_APBD!$A$2:$C$10,3,FALSE)</f>
        <v>54</v>
      </c>
      <c r="G1203" t="s">
        <v>1172</v>
      </c>
      <c r="H1203">
        <f>VLOOKUP(I1203,standarutama_APBD!$A$2:$B$4,2,FALSE)</f>
        <v>5</v>
      </c>
      <c r="I1203" t="s">
        <v>1108</v>
      </c>
      <c r="J1203" s="1">
        <v>130856578600</v>
      </c>
      <c r="K1203">
        <v>2023</v>
      </c>
    </row>
    <row r="1204" spans="1:11" x14ac:dyDescent="0.35">
      <c r="A1204">
        <f>VLOOKUP(C1204,'kode provinsi bps'!$A$1:$B$548,2,FALSE)</f>
        <v>1225</v>
      </c>
      <c r="B1204" t="s">
        <v>59</v>
      </c>
      <c r="C1204" t="s">
        <v>1269</v>
      </c>
      <c r="D1204">
        <f>VLOOKUP(E1204,standarjenis_APBD!$A$2:$C$36,3,FALSE)</f>
        <v>6101</v>
      </c>
      <c r="E1204" t="s">
        <v>1174</v>
      </c>
      <c r="F1204">
        <f>VLOOKUP(G1204,standarkelompok_APBD!$A$2:$C$10,3,FALSE)</f>
        <v>61</v>
      </c>
      <c r="G1204" t="s">
        <v>1175</v>
      </c>
      <c r="H1204">
        <f>VLOOKUP(I1204,standarutama_APBD!$A$2:$B$4,2,FALSE)</f>
        <v>6</v>
      </c>
      <c r="I1204" t="s">
        <v>1128</v>
      </c>
      <c r="J1204" s="1">
        <v>22709780811</v>
      </c>
      <c r="K1204">
        <v>2023</v>
      </c>
    </row>
    <row r="1205" spans="1:11" x14ac:dyDescent="0.35">
      <c r="A1205">
        <f>VLOOKUP(C1205,'kode provinsi bps'!$A$1:$B$548,2,FALSE)</f>
        <v>1225</v>
      </c>
      <c r="B1205" t="s">
        <v>59</v>
      </c>
      <c r="C1205" t="s">
        <v>1269</v>
      </c>
      <c r="D1205">
        <f>VLOOKUP(E1205,standarjenis_APBD!$A$2:$C$36,3,FALSE)</f>
        <v>6202</v>
      </c>
      <c r="E1205" t="s">
        <v>1178</v>
      </c>
      <c r="F1205">
        <f>VLOOKUP(G1205,standarkelompok_APBD!$A$2:$C$10,3,FALSE)</f>
        <v>62</v>
      </c>
      <c r="G1205" t="s">
        <v>1177</v>
      </c>
      <c r="H1205">
        <f>VLOOKUP(I1205,standarutama_APBD!$A$2:$B$4,2,FALSE)</f>
        <v>6</v>
      </c>
      <c r="I1205" t="s">
        <v>1128</v>
      </c>
      <c r="J1205" s="1">
        <v>1000000000</v>
      </c>
      <c r="K1205">
        <v>2023</v>
      </c>
    </row>
    <row r="1206" spans="1:11" x14ac:dyDescent="0.35">
      <c r="A1206">
        <f>VLOOKUP(C1206,'kode provinsi bps'!$A$1:$B$548,2,FALSE)</f>
        <v>1278</v>
      </c>
      <c r="B1206" t="s">
        <v>60</v>
      </c>
      <c r="C1206" t="s">
        <v>606</v>
      </c>
      <c r="D1206">
        <f>VLOOKUP(E1206,standarjenis_APBD!$A$2:$C$36,3,FALSE)</f>
        <v>4101</v>
      </c>
      <c r="E1206" t="s">
        <v>1148</v>
      </c>
      <c r="F1206">
        <f>VLOOKUP(G1206,standarkelompok_APBD!$A$2:$C$10,3,FALSE)</f>
        <v>41</v>
      </c>
      <c r="G1206" t="s">
        <v>1149</v>
      </c>
      <c r="H1206">
        <f>VLOOKUP(I1206,standarutama_APBD!$A$2:$B$4,2,FALSE)</f>
        <v>4</v>
      </c>
      <c r="I1206" t="s">
        <v>1095</v>
      </c>
      <c r="J1206" s="1">
        <v>24200000000</v>
      </c>
      <c r="K1206">
        <v>2023</v>
      </c>
    </row>
    <row r="1207" spans="1:11" x14ac:dyDescent="0.35">
      <c r="A1207">
        <f>VLOOKUP(C1207,'kode provinsi bps'!$A$1:$B$548,2,FALSE)</f>
        <v>1278</v>
      </c>
      <c r="B1207" t="s">
        <v>60</v>
      </c>
      <c r="C1207" t="s">
        <v>606</v>
      </c>
      <c r="D1207">
        <f>VLOOKUP(E1207,standarjenis_APBD!$A$2:$C$36,3,FALSE)</f>
        <v>4102</v>
      </c>
      <c r="E1207" t="s">
        <v>1150</v>
      </c>
      <c r="F1207">
        <f>VLOOKUP(G1207,standarkelompok_APBD!$A$2:$C$10,3,FALSE)</f>
        <v>41</v>
      </c>
      <c r="G1207" t="s">
        <v>1149</v>
      </c>
      <c r="H1207">
        <f>VLOOKUP(I1207,standarutama_APBD!$A$2:$B$4,2,FALSE)</f>
        <v>4</v>
      </c>
      <c r="I1207" t="s">
        <v>1095</v>
      </c>
      <c r="J1207" s="1">
        <v>5165000000</v>
      </c>
      <c r="K1207">
        <v>2023</v>
      </c>
    </row>
    <row r="1208" spans="1:11" x14ac:dyDescent="0.35">
      <c r="A1208">
        <f>VLOOKUP(C1208,'kode provinsi bps'!$A$1:$B$548,2,FALSE)</f>
        <v>1278</v>
      </c>
      <c r="B1208" t="s">
        <v>60</v>
      </c>
      <c r="C1208" t="s">
        <v>606</v>
      </c>
      <c r="D1208">
        <f>VLOOKUP(E1208,standarjenis_APBD!$A$2:$C$36,3,FALSE)</f>
        <v>4104</v>
      </c>
      <c r="E1208" t="s">
        <v>1152</v>
      </c>
      <c r="F1208">
        <f>VLOOKUP(G1208,standarkelompok_APBD!$A$2:$C$10,3,FALSE)</f>
        <v>41</v>
      </c>
      <c r="G1208" t="s">
        <v>1149</v>
      </c>
      <c r="H1208">
        <f>VLOOKUP(I1208,standarutama_APBD!$A$2:$B$4,2,FALSE)</f>
        <v>4</v>
      </c>
      <c r="I1208" t="s">
        <v>1095</v>
      </c>
      <c r="J1208" s="1">
        <v>10002000000</v>
      </c>
      <c r="K1208">
        <v>2023</v>
      </c>
    </row>
    <row r="1209" spans="1:11" x14ac:dyDescent="0.35">
      <c r="A1209">
        <f>VLOOKUP(C1209,'kode provinsi bps'!$A$1:$B$548,2,FALSE)</f>
        <v>1278</v>
      </c>
      <c r="B1209" t="s">
        <v>60</v>
      </c>
      <c r="C1209" t="s">
        <v>606</v>
      </c>
      <c r="D1209">
        <f>VLOOKUP(E1209,standarjenis_APBD!$A$2:$C$36,3,FALSE)</f>
        <v>4201</v>
      </c>
      <c r="E1209" t="s">
        <v>1153</v>
      </c>
      <c r="F1209">
        <f>VLOOKUP(G1209,standarkelompok_APBD!$A$2:$C$10,3,FALSE)</f>
        <v>42</v>
      </c>
      <c r="G1209" t="s">
        <v>1154</v>
      </c>
      <c r="H1209">
        <f>VLOOKUP(I1209,standarutama_APBD!$A$2:$B$4,2,FALSE)</f>
        <v>4</v>
      </c>
      <c r="I1209" t="s">
        <v>1095</v>
      </c>
      <c r="J1209" s="1">
        <v>656428472000</v>
      </c>
      <c r="K1209">
        <v>2023</v>
      </c>
    </row>
    <row r="1210" spans="1:11" x14ac:dyDescent="0.35">
      <c r="A1210">
        <f>VLOOKUP(C1210,'kode provinsi bps'!$A$1:$B$548,2,FALSE)</f>
        <v>1278</v>
      </c>
      <c r="B1210" t="s">
        <v>60</v>
      </c>
      <c r="C1210" t="s">
        <v>606</v>
      </c>
      <c r="D1210">
        <f>VLOOKUP(E1210,standarjenis_APBD!$A$2:$C$36,3,FALSE)</f>
        <v>4202</v>
      </c>
      <c r="E1210" t="s">
        <v>1179</v>
      </c>
      <c r="F1210">
        <f>VLOOKUP(G1210,standarkelompok_APBD!$A$2:$C$10,3,FALSE)</f>
        <v>42</v>
      </c>
      <c r="G1210" t="s">
        <v>1154</v>
      </c>
      <c r="H1210">
        <f>VLOOKUP(I1210,standarutama_APBD!$A$2:$B$4,2,FALSE)</f>
        <v>4</v>
      </c>
      <c r="I1210" t="s">
        <v>1095</v>
      </c>
      <c r="J1210" s="1">
        <v>30000000000</v>
      </c>
      <c r="K1210">
        <v>2023</v>
      </c>
    </row>
    <row r="1211" spans="1:11" x14ac:dyDescent="0.35">
      <c r="A1211">
        <f>VLOOKUP(C1211,'kode provinsi bps'!$A$1:$B$548,2,FALSE)</f>
        <v>1278</v>
      </c>
      <c r="B1211" t="s">
        <v>60</v>
      </c>
      <c r="C1211" t="s">
        <v>606</v>
      </c>
      <c r="D1211">
        <f>VLOOKUP(E1211,standarjenis_APBD!$A$2:$C$36,3,FALSE)</f>
        <v>4303</v>
      </c>
      <c r="E1211" t="s">
        <v>1180</v>
      </c>
      <c r="F1211">
        <f>VLOOKUP(G1211,standarkelompok_APBD!$A$2:$C$10,3,FALSE)</f>
        <v>43</v>
      </c>
      <c r="G1211" t="s">
        <v>1156</v>
      </c>
      <c r="H1211">
        <f>VLOOKUP(I1211,standarutama_APBD!$A$2:$B$4,2,FALSE)</f>
        <v>4</v>
      </c>
      <c r="I1211" t="s">
        <v>1095</v>
      </c>
      <c r="J1211" s="1">
        <v>8527720000</v>
      </c>
      <c r="K1211">
        <v>2023</v>
      </c>
    </row>
    <row r="1212" spans="1:11" x14ac:dyDescent="0.35">
      <c r="A1212">
        <f>VLOOKUP(C1212,'kode provinsi bps'!$A$1:$B$548,2,FALSE)</f>
        <v>1278</v>
      </c>
      <c r="B1212" t="s">
        <v>60</v>
      </c>
      <c r="C1212" t="s">
        <v>606</v>
      </c>
      <c r="D1212">
        <f>VLOOKUP(E1212,standarjenis_APBD!$A$2:$C$36,3,FALSE)</f>
        <v>5101</v>
      </c>
      <c r="E1212" t="s">
        <v>1157</v>
      </c>
      <c r="F1212">
        <f>VLOOKUP(G1212,standarkelompok_APBD!$A$2:$C$10,3,FALSE)</f>
        <v>51</v>
      </c>
      <c r="G1212" t="s">
        <v>1158</v>
      </c>
      <c r="H1212">
        <f>VLOOKUP(I1212,standarutama_APBD!$A$2:$B$4,2,FALSE)</f>
        <v>5</v>
      </c>
      <c r="I1212" t="s">
        <v>1108</v>
      </c>
      <c r="J1212" s="1">
        <v>278611511374</v>
      </c>
      <c r="K1212">
        <v>2023</v>
      </c>
    </row>
    <row r="1213" spans="1:11" x14ac:dyDescent="0.35">
      <c r="A1213">
        <f>VLOOKUP(C1213,'kode provinsi bps'!$A$1:$B$548,2,FALSE)</f>
        <v>1278</v>
      </c>
      <c r="B1213" t="s">
        <v>60</v>
      </c>
      <c r="C1213" t="s">
        <v>606</v>
      </c>
      <c r="D1213">
        <f>VLOOKUP(E1213,standarjenis_APBD!$A$2:$C$36,3,FALSE)</f>
        <v>5102</v>
      </c>
      <c r="E1213" t="s">
        <v>1159</v>
      </c>
      <c r="F1213">
        <f>VLOOKUP(G1213,standarkelompok_APBD!$A$2:$C$10,3,FALSE)</f>
        <v>51</v>
      </c>
      <c r="G1213" t="s">
        <v>1158</v>
      </c>
      <c r="H1213">
        <f>VLOOKUP(I1213,standarutama_APBD!$A$2:$B$4,2,FALSE)</f>
        <v>5</v>
      </c>
      <c r="I1213" t="s">
        <v>1108</v>
      </c>
      <c r="J1213" s="1">
        <v>193633595937</v>
      </c>
      <c r="K1213">
        <v>2023</v>
      </c>
    </row>
    <row r="1214" spans="1:11" x14ac:dyDescent="0.35">
      <c r="A1214">
        <f>VLOOKUP(C1214,'kode provinsi bps'!$A$1:$B$548,2,FALSE)</f>
        <v>1278</v>
      </c>
      <c r="B1214" t="s">
        <v>60</v>
      </c>
      <c r="C1214" t="s">
        <v>606</v>
      </c>
      <c r="D1214">
        <f>VLOOKUP(E1214,standarjenis_APBD!$A$2:$C$36,3,FALSE)</f>
        <v>5105</v>
      </c>
      <c r="E1214" t="s">
        <v>1161</v>
      </c>
      <c r="F1214">
        <f>VLOOKUP(G1214,standarkelompok_APBD!$A$2:$C$10,3,FALSE)</f>
        <v>51</v>
      </c>
      <c r="G1214" t="s">
        <v>1158</v>
      </c>
      <c r="H1214">
        <f>VLOOKUP(I1214,standarutama_APBD!$A$2:$B$4,2,FALSE)</f>
        <v>5</v>
      </c>
      <c r="I1214" t="s">
        <v>1108</v>
      </c>
      <c r="J1214" s="1">
        <v>13448448855</v>
      </c>
      <c r="K1214">
        <v>2023</v>
      </c>
    </row>
    <row r="1215" spans="1:11" x14ac:dyDescent="0.35">
      <c r="A1215">
        <f>VLOOKUP(C1215,'kode provinsi bps'!$A$1:$B$548,2,FALSE)</f>
        <v>1278</v>
      </c>
      <c r="B1215" t="s">
        <v>60</v>
      </c>
      <c r="C1215" t="s">
        <v>606</v>
      </c>
      <c r="D1215">
        <f>VLOOKUP(E1215,standarjenis_APBD!$A$2:$C$36,3,FALSE)</f>
        <v>5106</v>
      </c>
      <c r="E1215" t="s">
        <v>1162</v>
      </c>
      <c r="F1215">
        <f>VLOOKUP(G1215,standarkelompok_APBD!$A$2:$C$10,3,FALSE)</f>
        <v>51</v>
      </c>
      <c r="G1215" t="s">
        <v>1158</v>
      </c>
      <c r="H1215">
        <f>VLOOKUP(I1215,standarutama_APBD!$A$2:$B$4,2,FALSE)</f>
        <v>5</v>
      </c>
      <c r="I1215" t="s">
        <v>1108</v>
      </c>
      <c r="J1215" s="1">
        <v>369868370</v>
      </c>
      <c r="K1215">
        <v>2023</v>
      </c>
    </row>
    <row r="1216" spans="1:11" x14ac:dyDescent="0.35">
      <c r="A1216">
        <f>VLOOKUP(C1216,'kode provinsi bps'!$A$1:$B$548,2,FALSE)</f>
        <v>1278</v>
      </c>
      <c r="B1216" t="s">
        <v>60</v>
      </c>
      <c r="C1216" t="s">
        <v>606</v>
      </c>
      <c r="D1216">
        <f>VLOOKUP(E1216,standarjenis_APBD!$A$2:$C$36,3,FALSE)</f>
        <v>5202</v>
      </c>
      <c r="E1216" t="s">
        <v>1165</v>
      </c>
      <c r="F1216">
        <f>VLOOKUP(G1216,standarkelompok_APBD!$A$2:$C$10,3,FALSE)</f>
        <v>52</v>
      </c>
      <c r="G1216" t="s">
        <v>1164</v>
      </c>
      <c r="H1216">
        <f>VLOOKUP(I1216,standarutama_APBD!$A$2:$B$4,2,FALSE)</f>
        <v>5</v>
      </c>
      <c r="I1216" t="s">
        <v>1108</v>
      </c>
      <c r="J1216" s="1">
        <v>23651752129</v>
      </c>
      <c r="K1216">
        <v>2023</v>
      </c>
    </row>
    <row r="1217" spans="1:11" x14ac:dyDescent="0.35">
      <c r="A1217">
        <f>VLOOKUP(C1217,'kode provinsi bps'!$A$1:$B$548,2,FALSE)</f>
        <v>1278</v>
      </c>
      <c r="B1217" t="s">
        <v>60</v>
      </c>
      <c r="C1217" t="s">
        <v>606</v>
      </c>
      <c r="D1217">
        <f>VLOOKUP(E1217,standarjenis_APBD!$A$2:$C$36,3,FALSE)</f>
        <v>5203</v>
      </c>
      <c r="E1217" t="s">
        <v>1166</v>
      </c>
      <c r="F1217">
        <f>VLOOKUP(G1217,standarkelompok_APBD!$A$2:$C$10,3,FALSE)</f>
        <v>52</v>
      </c>
      <c r="G1217" t="s">
        <v>1164</v>
      </c>
      <c r="H1217">
        <f>VLOOKUP(I1217,standarutama_APBD!$A$2:$B$4,2,FALSE)</f>
        <v>5</v>
      </c>
      <c r="I1217" t="s">
        <v>1108</v>
      </c>
      <c r="J1217" s="1">
        <v>84837027559</v>
      </c>
      <c r="K1217">
        <v>2023</v>
      </c>
    </row>
    <row r="1218" spans="1:11" x14ac:dyDescent="0.35">
      <c r="A1218">
        <f>VLOOKUP(C1218,'kode provinsi bps'!$A$1:$B$548,2,FALSE)</f>
        <v>1278</v>
      </c>
      <c r="B1218" t="s">
        <v>60</v>
      </c>
      <c r="C1218" t="s">
        <v>606</v>
      </c>
      <c r="D1218">
        <f>VLOOKUP(E1218,standarjenis_APBD!$A$2:$C$36,3,FALSE)</f>
        <v>5204</v>
      </c>
      <c r="E1218" t="s">
        <v>1167</v>
      </c>
      <c r="F1218">
        <f>VLOOKUP(G1218,standarkelompok_APBD!$A$2:$C$10,3,FALSE)</f>
        <v>52</v>
      </c>
      <c r="G1218" t="s">
        <v>1164</v>
      </c>
      <c r="H1218">
        <f>VLOOKUP(I1218,standarutama_APBD!$A$2:$B$4,2,FALSE)</f>
        <v>5</v>
      </c>
      <c r="I1218" t="s">
        <v>1108</v>
      </c>
      <c r="J1218" s="1">
        <v>35978986513</v>
      </c>
      <c r="K1218">
        <v>2023</v>
      </c>
    </row>
    <row r="1219" spans="1:11" x14ac:dyDescent="0.35">
      <c r="A1219">
        <f>VLOOKUP(C1219,'kode provinsi bps'!$A$1:$B$548,2,FALSE)</f>
        <v>1278</v>
      </c>
      <c r="B1219" t="s">
        <v>60</v>
      </c>
      <c r="C1219" t="s">
        <v>606</v>
      </c>
      <c r="D1219">
        <f>VLOOKUP(E1219,standarjenis_APBD!$A$2:$C$36,3,FALSE)</f>
        <v>5205</v>
      </c>
      <c r="E1219" t="s">
        <v>1168</v>
      </c>
      <c r="F1219">
        <f>VLOOKUP(G1219,standarkelompok_APBD!$A$2:$C$10,3,FALSE)</f>
        <v>52</v>
      </c>
      <c r="G1219" t="s">
        <v>1164</v>
      </c>
      <c r="H1219">
        <f>VLOOKUP(I1219,standarutama_APBD!$A$2:$B$4,2,FALSE)</f>
        <v>5</v>
      </c>
      <c r="I1219" t="s">
        <v>1108</v>
      </c>
      <c r="J1219" s="1">
        <v>2817667153</v>
      </c>
      <c r="K1219">
        <v>2023</v>
      </c>
    </row>
    <row r="1220" spans="1:11" x14ac:dyDescent="0.35">
      <c r="A1220">
        <f>VLOOKUP(C1220,'kode provinsi bps'!$A$1:$B$548,2,FALSE)</f>
        <v>1278</v>
      </c>
      <c r="B1220" t="s">
        <v>60</v>
      </c>
      <c r="C1220" t="s">
        <v>606</v>
      </c>
      <c r="D1220">
        <f>VLOOKUP(E1220,standarjenis_APBD!$A$2:$C$36,3,FALSE)</f>
        <v>5206</v>
      </c>
      <c r="E1220" t="s">
        <v>1181</v>
      </c>
      <c r="F1220">
        <f>VLOOKUP(G1220,standarkelompok_APBD!$A$2:$C$10,3,FALSE)</f>
        <v>52</v>
      </c>
      <c r="G1220" t="s">
        <v>1164</v>
      </c>
      <c r="H1220">
        <f>VLOOKUP(I1220,standarutama_APBD!$A$2:$B$4,2,FALSE)</f>
        <v>5</v>
      </c>
      <c r="I1220" t="s">
        <v>1108</v>
      </c>
      <c r="J1220" s="1">
        <v>14665878</v>
      </c>
      <c r="K1220">
        <v>2023</v>
      </c>
    </row>
    <row r="1221" spans="1:11" x14ac:dyDescent="0.35">
      <c r="A1221">
        <f>VLOOKUP(C1221,'kode provinsi bps'!$A$1:$B$548,2,FALSE)</f>
        <v>1278</v>
      </c>
      <c r="B1221" t="s">
        <v>60</v>
      </c>
      <c r="C1221" t="s">
        <v>606</v>
      </c>
      <c r="D1221">
        <f>VLOOKUP(E1221,standarjenis_APBD!$A$2:$C$36,3,FALSE)</f>
        <v>5301</v>
      </c>
      <c r="E1221" t="s">
        <v>1169</v>
      </c>
      <c r="F1221">
        <f>VLOOKUP(G1221,standarkelompok_APBD!$A$2:$C$10,3,FALSE)</f>
        <v>53</v>
      </c>
      <c r="G1221" t="s">
        <v>1170</v>
      </c>
      <c r="H1221">
        <f>VLOOKUP(I1221,standarutama_APBD!$A$2:$B$4,2,FALSE)</f>
        <v>5</v>
      </c>
      <c r="I1221" t="s">
        <v>1108</v>
      </c>
      <c r="J1221" s="1">
        <v>1500000000</v>
      </c>
      <c r="K1221">
        <v>2023</v>
      </c>
    </row>
    <row r="1222" spans="1:11" x14ac:dyDescent="0.35">
      <c r="A1222">
        <f>VLOOKUP(C1222,'kode provinsi bps'!$A$1:$B$548,2,FALSE)</f>
        <v>1278</v>
      </c>
      <c r="B1222" t="s">
        <v>60</v>
      </c>
      <c r="C1222" t="s">
        <v>606</v>
      </c>
      <c r="D1222">
        <f>VLOOKUP(E1222,standarjenis_APBD!$A$2:$C$36,3,FALSE)</f>
        <v>5401</v>
      </c>
      <c r="E1222" t="s">
        <v>1171</v>
      </c>
      <c r="F1222">
        <f>VLOOKUP(G1222,standarkelompok_APBD!$A$2:$C$10,3,FALSE)</f>
        <v>54</v>
      </c>
      <c r="G1222" t="s">
        <v>1172</v>
      </c>
      <c r="H1222">
        <f>VLOOKUP(I1222,standarutama_APBD!$A$2:$B$4,2,FALSE)</f>
        <v>5</v>
      </c>
      <c r="I1222" t="s">
        <v>1108</v>
      </c>
      <c r="J1222" s="1">
        <v>2936500000</v>
      </c>
      <c r="K1222">
        <v>2023</v>
      </c>
    </row>
    <row r="1223" spans="1:11" x14ac:dyDescent="0.35">
      <c r="A1223">
        <f>VLOOKUP(C1223,'kode provinsi bps'!$A$1:$B$548,2,FALSE)</f>
        <v>1278</v>
      </c>
      <c r="B1223" t="s">
        <v>60</v>
      </c>
      <c r="C1223" t="s">
        <v>606</v>
      </c>
      <c r="D1223">
        <f>VLOOKUP(E1223,standarjenis_APBD!$A$2:$C$36,3,FALSE)</f>
        <v>5402</v>
      </c>
      <c r="E1223" t="s">
        <v>1173</v>
      </c>
      <c r="F1223">
        <f>VLOOKUP(G1223,standarkelompok_APBD!$A$2:$C$10,3,FALSE)</f>
        <v>54</v>
      </c>
      <c r="G1223" t="s">
        <v>1172</v>
      </c>
      <c r="H1223">
        <f>VLOOKUP(I1223,standarutama_APBD!$A$2:$B$4,2,FALSE)</f>
        <v>5</v>
      </c>
      <c r="I1223" t="s">
        <v>1108</v>
      </c>
      <c r="J1223" s="1">
        <v>125675177000</v>
      </c>
      <c r="K1223">
        <v>2023</v>
      </c>
    </row>
    <row r="1224" spans="1:11" x14ac:dyDescent="0.35">
      <c r="A1224">
        <f>VLOOKUP(C1224,'kode provinsi bps'!$A$1:$B$548,2,FALSE)</f>
        <v>1278</v>
      </c>
      <c r="B1224" t="s">
        <v>60</v>
      </c>
      <c r="C1224" t="s">
        <v>606</v>
      </c>
      <c r="D1224">
        <f>VLOOKUP(E1224,standarjenis_APBD!$A$2:$C$36,3,FALSE)</f>
        <v>6101</v>
      </c>
      <c r="E1224" t="s">
        <v>1174</v>
      </c>
      <c r="F1224">
        <f>VLOOKUP(G1224,standarkelompok_APBD!$A$2:$C$10,3,FALSE)</f>
        <v>61</v>
      </c>
      <c r="G1224" t="s">
        <v>1175</v>
      </c>
      <c r="H1224">
        <f>VLOOKUP(I1224,standarutama_APBD!$A$2:$B$4,2,FALSE)</f>
        <v>6</v>
      </c>
      <c r="I1224" t="s">
        <v>1128</v>
      </c>
      <c r="J1224" s="1">
        <v>30152008768</v>
      </c>
      <c r="K1224">
        <v>2023</v>
      </c>
    </row>
    <row r="1225" spans="1:11" x14ac:dyDescent="0.35">
      <c r="A1225">
        <f>VLOOKUP(C1225,'kode provinsi bps'!$A$1:$B$548,2,FALSE)</f>
        <v>1278</v>
      </c>
      <c r="B1225" t="s">
        <v>60</v>
      </c>
      <c r="C1225" t="s">
        <v>606</v>
      </c>
      <c r="D1225">
        <f>VLOOKUP(E1225,standarjenis_APBD!$A$2:$C$36,3,FALSE)</f>
        <v>6204</v>
      </c>
      <c r="E1225" t="s">
        <v>1187</v>
      </c>
      <c r="F1225">
        <f>VLOOKUP(G1225,standarkelompok_APBD!$A$2:$C$10,3,FALSE)</f>
        <v>62</v>
      </c>
      <c r="G1225" t="s">
        <v>1177</v>
      </c>
      <c r="H1225">
        <f>VLOOKUP(I1225,standarutama_APBD!$A$2:$B$4,2,FALSE)</f>
        <v>6</v>
      </c>
      <c r="I1225" t="s">
        <v>1128</v>
      </c>
      <c r="J1225" s="1">
        <v>1000000000</v>
      </c>
      <c r="K1225">
        <v>2023</v>
      </c>
    </row>
    <row r="1226" spans="1:11" x14ac:dyDescent="0.35">
      <c r="A1226">
        <f>VLOOKUP(C1226,'kode provinsi bps'!$A$1:$B$548,2,FALSE)</f>
        <v>1300</v>
      </c>
      <c r="B1226" t="s">
        <v>61</v>
      </c>
      <c r="C1226" t="s">
        <v>607</v>
      </c>
      <c r="D1226">
        <f>VLOOKUP(E1226,standarjenis_APBD!$A$2:$C$36,3,FALSE)</f>
        <v>4101</v>
      </c>
      <c r="E1226" t="s">
        <v>1148</v>
      </c>
      <c r="F1226">
        <f>VLOOKUP(G1226,standarkelompok_APBD!$A$2:$C$10,3,FALSE)</f>
        <v>41</v>
      </c>
      <c r="G1226" t="s">
        <v>1149</v>
      </c>
      <c r="H1226">
        <f>VLOOKUP(I1226,standarutama_APBD!$A$2:$B$4,2,FALSE)</f>
        <v>4</v>
      </c>
      <c r="I1226" t="s">
        <v>1095</v>
      </c>
      <c r="J1226" s="1">
        <v>2407806737844</v>
      </c>
      <c r="K1226">
        <v>2023</v>
      </c>
    </row>
    <row r="1227" spans="1:11" x14ac:dyDescent="0.35">
      <c r="A1227">
        <f>VLOOKUP(C1227,'kode provinsi bps'!$A$1:$B$548,2,FALSE)</f>
        <v>1300</v>
      </c>
      <c r="B1227" t="s">
        <v>61</v>
      </c>
      <c r="C1227" t="s">
        <v>607</v>
      </c>
      <c r="D1227">
        <f>VLOOKUP(E1227,standarjenis_APBD!$A$2:$C$36,3,FALSE)</f>
        <v>4102</v>
      </c>
      <c r="E1227" t="s">
        <v>1150</v>
      </c>
      <c r="F1227">
        <f>VLOOKUP(G1227,standarkelompok_APBD!$A$2:$C$10,3,FALSE)</f>
        <v>41</v>
      </c>
      <c r="G1227" t="s">
        <v>1149</v>
      </c>
      <c r="H1227">
        <f>VLOOKUP(I1227,standarutama_APBD!$A$2:$B$4,2,FALSE)</f>
        <v>4</v>
      </c>
      <c r="I1227" t="s">
        <v>1095</v>
      </c>
      <c r="J1227" s="1">
        <v>22691509656</v>
      </c>
      <c r="K1227">
        <v>2023</v>
      </c>
    </row>
    <row r="1228" spans="1:11" x14ac:dyDescent="0.35">
      <c r="A1228">
        <f>VLOOKUP(C1228,'kode provinsi bps'!$A$1:$B$548,2,FALSE)</f>
        <v>1300</v>
      </c>
      <c r="B1228" t="s">
        <v>61</v>
      </c>
      <c r="C1228" t="s">
        <v>607</v>
      </c>
      <c r="D1228">
        <f>VLOOKUP(E1228,standarjenis_APBD!$A$2:$C$36,3,FALSE)</f>
        <v>4103</v>
      </c>
      <c r="E1228" t="s">
        <v>1151</v>
      </c>
      <c r="F1228">
        <f>VLOOKUP(G1228,standarkelompok_APBD!$A$2:$C$10,3,FALSE)</f>
        <v>41</v>
      </c>
      <c r="G1228" t="s">
        <v>1149</v>
      </c>
      <c r="H1228">
        <f>VLOOKUP(I1228,standarutama_APBD!$A$2:$B$4,2,FALSE)</f>
        <v>4</v>
      </c>
      <c r="I1228" t="s">
        <v>1095</v>
      </c>
      <c r="J1228" s="1">
        <v>115937386402</v>
      </c>
      <c r="K1228">
        <v>2023</v>
      </c>
    </row>
    <row r="1229" spans="1:11" x14ac:dyDescent="0.35">
      <c r="A1229">
        <f>VLOOKUP(C1229,'kode provinsi bps'!$A$1:$B$548,2,FALSE)</f>
        <v>1300</v>
      </c>
      <c r="B1229" t="s">
        <v>61</v>
      </c>
      <c r="C1229" t="s">
        <v>607</v>
      </c>
      <c r="D1229">
        <f>VLOOKUP(E1229,standarjenis_APBD!$A$2:$C$36,3,FALSE)</f>
        <v>4104</v>
      </c>
      <c r="E1229" t="s">
        <v>1152</v>
      </c>
      <c r="F1229">
        <f>VLOOKUP(G1229,standarkelompok_APBD!$A$2:$C$10,3,FALSE)</f>
        <v>41</v>
      </c>
      <c r="G1229" t="s">
        <v>1149</v>
      </c>
      <c r="H1229">
        <f>VLOOKUP(I1229,standarutama_APBD!$A$2:$B$4,2,FALSE)</f>
        <v>4</v>
      </c>
      <c r="I1229" t="s">
        <v>1095</v>
      </c>
      <c r="J1229" s="1">
        <v>484024390315</v>
      </c>
      <c r="K1229">
        <v>2023</v>
      </c>
    </row>
    <row r="1230" spans="1:11" x14ac:dyDescent="0.35">
      <c r="A1230">
        <f>VLOOKUP(C1230,'kode provinsi bps'!$A$1:$B$548,2,FALSE)</f>
        <v>1300</v>
      </c>
      <c r="B1230" t="s">
        <v>61</v>
      </c>
      <c r="C1230" t="s">
        <v>607</v>
      </c>
      <c r="D1230">
        <f>VLOOKUP(E1230,standarjenis_APBD!$A$2:$C$36,3,FALSE)</f>
        <v>4201</v>
      </c>
      <c r="E1230" t="s">
        <v>1153</v>
      </c>
      <c r="F1230">
        <f>VLOOKUP(G1230,standarkelompok_APBD!$A$2:$C$10,3,FALSE)</f>
        <v>42</v>
      </c>
      <c r="G1230" t="s">
        <v>1154</v>
      </c>
      <c r="H1230">
        <f>VLOOKUP(I1230,standarutama_APBD!$A$2:$B$4,2,FALSE)</f>
        <v>4</v>
      </c>
      <c r="I1230" t="s">
        <v>1095</v>
      </c>
      <c r="J1230" s="1">
        <v>3384896381000</v>
      </c>
      <c r="K1230">
        <v>2023</v>
      </c>
    </row>
    <row r="1231" spans="1:11" x14ac:dyDescent="0.35">
      <c r="A1231">
        <f>VLOOKUP(C1231,'kode provinsi bps'!$A$1:$B$548,2,FALSE)</f>
        <v>1300</v>
      </c>
      <c r="B1231" t="s">
        <v>61</v>
      </c>
      <c r="C1231" t="s">
        <v>607</v>
      </c>
      <c r="D1231">
        <f>VLOOKUP(E1231,standarjenis_APBD!$A$2:$C$36,3,FALSE)</f>
        <v>4202</v>
      </c>
      <c r="E1231" t="s">
        <v>1179</v>
      </c>
      <c r="F1231">
        <f>VLOOKUP(G1231,standarkelompok_APBD!$A$2:$C$10,3,FALSE)</f>
        <v>42</v>
      </c>
      <c r="G1231" t="s">
        <v>1154</v>
      </c>
      <c r="H1231">
        <f>VLOOKUP(I1231,standarutama_APBD!$A$2:$B$4,2,FALSE)</f>
        <v>4</v>
      </c>
      <c r="I1231" t="s">
        <v>1095</v>
      </c>
      <c r="J1231" s="1">
        <v>27932220000</v>
      </c>
      <c r="K1231">
        <v>2023</v>
      </c>
    </row>
    <row r="1232" spans="1:11" x14ac:dyDescent="0.35">
      <c r="A1232">
        <f>VLOOKUP(C1232,'kode provinsi bps'!$A$1:$B$548,2,FALSE)</f>
        <v>1300</v>
      </c>
      <c r="B1232" t="s">
        <v>61</v>
      </c>
      <c r="C1232" t="s">
        <v>607</v>
      </c>
      <c r="D1232">
        <f>VLOOKUP(E1232,standarjenis_APBD!$A$2:$C$36,3,FALSE)</f>
        <v>4301</v>
      </c>
      <c r="E1232" t="s">
        <v>1155</v>
      </c>
      <c r="F1232">
        <f>VLOOKUP(G1232,standarkelompok_APBD!$A$2:$C$10,3,FALSE)</f>
        <v>43</v>
      </c>
      <c r="G1232" t="s">
        <v>1156</v>
      </c>
      <c r="H1232">
        <f>VLOOKUP(I1232,standarutama_APBD!$A$2:$B$4,2,FALSE)</f>
        <v>4</v>
      </c>
      <c r="I1232" t="s">
        <v>1095</v>
      </c>
      <c r="J1232" s="1">
        <v>15972060000</v>
      </c>
      <c r="K1232">
        <v>2023</v>
      </c>
    </row>
    <row r="1233" spans="1:11" x14ac:dyDescent="0.35">
      <c r="A1233">
        <f>VLOOKUP(C1233,'kode provinsi bps'!$A$1:$B$548,2,FALSE)</f>
        <v>1300</v>
      </c>
      <c r="B1233" t="s">
        <v>61</v>
      </c>
      <c r="C1233" t="s">
        <v>607</v>
      </c>
      <c r="D1233">
        <f>VLOOKUP(E1233,standarjenis_APBD!$A$2:$C$36,3,FALSE)</f>
        <v>5101</v>
      </c>
      <c r="E1233" t="s">
        <v>1157</v>
      </c>
      <c r="F1233">
        <f>VLOOKUP(G1233,standarkelompok_APBD!$A$2:$C$10,3,FALSE)</f>
        <v>51</v>
      </c>
      <c r="G1233" t="s">
        <v>1158</v>
      </c>
      <c r="H1233">
        <f>VLOOKUP(I1233,standarutama_APBD!$A$2:$B$4,2,FALSE)</f>
        <v>5</v>
      </c>
      <c r="I1233" t="s">
        <v>1108</v>
      </c>
      <c r="J1233" s="1">
        <v>2324767027090</v>
      </c>
      <c r="K1233">
        <v>2023</v>
      </c>
    </row>
    <row r="1234" spans="1:11" x14ac:dyDescent="0.35">
      <c r="A1234">
        <f>VLOOKUP(C1234,'kode provinsi bps'!$A$1:$B$548,2,FALSE)</f>
        <v>1300</v>
      </c>
      <c r="B1234" t="s">
        <v>61</v>
      </c>
      <c r="C1234" t="s">
        <v>607</v>
      </c>
      <c r="D1234">
        <f>VLOOKUP(E1234,standarjenis_APBD!$A$2:$C$36,3,FALSE)</f>
        <v>5102</v>
      </c>
      <c r="E1234" t="s">
        <v>1159</v>
      </c>
      <c r="F1234">
        <f>VLOOKUP(G1234,standarkelompok_APBD!$A$2:$C$10,3,FALSE)</f>
        <v>51</v>
      </c>
      <c r="G1234" t="s">
        <v>1158</v>
      </c>
      <c r="H1234">
        <f>VLOOKUP(I1234,standarutama_APBD!$A$2:$B$4,2,FALSE)</f>
        <v>5</v>
      </c>
      <c r="I1234" t="s">
        <v>1108</v>
      </c>
      <c r="J1234" s="1">
        <v>2036514739480</v>
      </c>
      <c r="K1234">
        <v>2023</v>
      </c>
    </row>
    <row r="1235" spans="1:11" x14ac:dyDescent="0.35">
      <c r="A1235">
        <f>VLOOKUP(C1235,'kode provinsi bps'!$A$1:$B$548,2,FALSE)</f>
        <v>1300</v>
      </c>
      <c r="B1235" t="s">
        <v>61</v>
      </c>
      <c r="C1235" t="s">
        <v>607</v>
      </c>
      <c r="D1235">
        <f>VLOOKUP(E1235,standarjenis_APBD!$A$2:$C$36,3,FALSE)</f>
        <v>5104</v>
      </c>
      <c r="E1235" t="s">
        <v>1160</v>
      </c>
      <c r="F1235">
        <f>VLOOKUP(G1235,standarkelompok_APBD!$A$2:$C$10,3,FALSE)</f>
        <v>51</v>
      </c>
      <c r="G1235" t="s">
        <v>1158</v>
      </c>
      <c r="H1235">
        <f>VLOOKUP(I1235,standarutama_APBD!$A$2:$B$4,2,FALSE)</f>
        <v>5</v>
      </c>
      <c r="I1235" t="s">
        <v>1108</v>
      </c>
      <c r="J1235" s="1">
        <v>6500000000</v>
      </c>
      <c r="K1235">
        <v>2023</v>
      </c>
    </row>
    <row r="1236" spans="1:11" x14ac:dyDescent="0.35">
      <c r="A1236">
        <f>VLOOKUP(C1236,'kode provinsi bps'!$A$1:$B$548,2,FALSE)</f>
        <v>1300</v>
      </c>
      <c r="B1236" t="s">
        <v>61</v>
      </c>
      <c r="C1236" t="s">
        <v>607</v>
      </c>
      <c r="D1236">
        <f>VLOOKUP(E1236,standarjenis_APBD!$A$2:$C$36,3,FALSE)</f>
        <v>5105</v>
      </c>
      <c r="E1236" t="s">
        <v>1161</v>
      </c>
      <c r="F1236">
        <f>VLOOKUP(G1236,standarkelompok_APBD!$A$2:$C$10,3,FALSE)</f>
        <v>51</v>
      </c>
      <c r="G1236" t="s">
        <v>1158</v>
      </c>
      <c r="H1236">
        <f>VLOOKUP(I1236,standarutama_APBD!$A$2:$B$4,2,FALSE)</f>
        <v>5</v>
      </c>
      <c r="I1236" t="s">
        <v>1108</v>
      </c>
      <c r="J1236" s="1">
        <v>181986505979</v>
      </c>
      <c r="K1236">
        <v>2023</v>
      </c>
    </row>
    <row r="1237" spans="1:11" x14ac:dyDescent="0.35">
      <c r="A1237">
        <f>VLOOKUP(C1237,'kode provinsi bps'!$A$1:$B$548,2,FALSE)</f>
        <v>1300</v>
      </c>
      <c r="B1237" t="s">
        <v>61</v>
      </c>
      <c r="C1237" t="s">
        <v>607</v>
      </c>
      <c r="D1237">
        <f>VLOOKUP(E1237,standarjenis_APBD!$A$2:$C$36,3,FALSE)</f>
        <v>5201</v>
      </c>
      <c r="E1237" t="s">
        <v>1163</v>
      </c>
      <c r="F1237">
        <f>VLOOKUP(G1237,standarkelompok_APBD!$A$2:$C$10,3,FALSE)</f>
        <v>52</v>
      </c>
      <c r="G1237" t="s">
        <v>1164</v>
      </c>
      <c r="H1237">
        <f>VLOOKUP(I1237,standarutama_APBD!$A$2:$B$4,2,FALSE)</f>
        <v>5</v>
      </c>
      <c r="I1237" t="s">
        <v>1108</v>
      </c>
      <c r="J1237" s="1">
        <v>7480496294</v>
      </c>
      <c r="K1237">
        <v>2023</v>
      </c>
    </row>
    <row r="1238" spans="1:11" x14ac:dyDescent="0.35">
      <c r="A1238">
        <f>VLOOKUP(C1238,'kode provinsi bps'!$A$1:$B$548,2,FALSE)</f>
        <v>1300</v>
      </c>
      <c r="B1238" t="s">
        <v>61</v>
      </c>
      <c r="C1238" t="s">
        <v>607</v>
      </c>
      <c r="D1238">
        <f>VLOOKUP(E1238,standarjenis_APBD!$A$2:$C$36,3,FALSE)</f>
        <v>5202</v>
      </c>
      <c r="E1238" t="s">
        <v>1165</v>
      </c>
      <c r="F1238">
        <f>VLOOKUP(G1238,standarkelompok_APBD!$A$2:$C$10,3,FALSE)</f>
        <v>52</v>
      </c>
      <c r="G1238" t="s">
        <v>1164</v>
      </c>
      <c r="H1238">
        <f>VLOOKUP(I1238,standarutama_APBD!$A$2:$B$4,2,FALSE)</f>
        <v>5</v>
      </c>
      <c r="I1238" t="s">
        <v>1108</v>
      </c>
      <c r="J1238" s="1">
        <v>286222499944</v>
      </c>
      <c r="K1238">
        <v>2023</v>
      </c>
    </row>
    <row r="1239" spans="1:11" x14ac:dyDescent="0.35">
      <c r="A1239">
        <f>VLOOKUP(C1239,'kode provinsi bps'!$A$1:$B$548,2,FALSE)</f>
        <v>1300</v>
      </c>
      <c r="B1239" t="s">
        <v>61</v>
      </c>
      <c r="C1239" t="s">
        <v>607</v>
      </c>
      <c r="D1239">
        <f>VLOOKUP(E1239,standarjenis_APBD!$A$2:$C$36,3,FALSE)</f>
        <v>5203</v>
      </c>
      <c r="E1239" t="s">
        <v>1166</v>
      </c>
      <c r="F1239">
        <f>VLOOKUP(G1239,standarkelompok_APBD!$A$2:$C$10,3,FALSE)</f>
        <v>52</v>
      </c>
      <c r="G1239" t="s">
        <v>1164</v>
      </c>
      <c r="H1239">
        <f>VLOOKUP(I1239,standarutama_APBD!$A$2:$B$4,2,FALSE)</f>
        <v>5</v>
      </c>
      <c r="I1239" t="s">
        <v>1108</v>
      </c>
      <c r="J1239" s="1">
        <v>365891682880</v>
      </c>
      <c r="K1239">
        <v>2023</v>
      </c>
    </row>
    <row r="1240" spans="1:11" x14ac:dyDescent="0.35">
      <c r="A1240">
        <f>VLOOKUP(C1240,'kode provinsi bps'!$A$1:$B$548,2,FALSE)</f>
        <v>1300</v>
      </c>
      <c r="B1240" t="s">
        <v>61</v>
      </c>
      <c r="C1240" t="s">
        <v>607</v>
      </c>
      <c r="D1240">
        <f>VLOOKUP(E1240,standarjenis_APBD!$A$2:$C$36,3,FALSE)</f>
        <v>5204</v>
      </c>
      <c r="E1240" t="s">
        <v>1167</v>
      </c>
      <c r="F1240">
        <f>VLOOKUP(G1240,standarkelompok_APBD!$A$2:$C$10,3,FALSE)</f>
        <v>52</v>
      </c>
      <c r="G1240" t="s">
        <v>1164</v>
      </c>
      <c r="H1240">
        <f>VLOOKUP(I1240,standarutama_APBD!$A$2:$B$4,2,FALSE)</f>
        <v>5</v>
      </c>
      <c r="I1240" t="s">
        <v>1108</v>
      </c>
      <c r="J1240" s="1">
        <v>334316832897</v>
      </c>
      <c r="K1240">
        <v>2023</v>
      </c>
    </row>
    <row r="1241" spans="1:11" x14ac:dyDescent="0.35">
      <c r="A1241">
        <f>VLOOKUP(C1241,'kode provinsi bps'!$A$1:$B$548,2,FALSE)</f>
        <v>1300</v>
      </c>
      <c r="B1241" t="s">
        <v>61</v>
      </c>
      <c r="C1241" t="s">
        <v>607</v>
      </c>
      <c r="D1241">
        <f>VLOOKUP(E1241,standarjenis_APBD!$A$2:$C$36,3,FALSE)</f>
        <v>5205</v>
      </c>
      <c r="E1241" t="s">
        <v>1168</v>
      </c>
      <c r="F1241">
        <f>VLOOKUP(G1241,standarkelompok_APBD!$A$2:$C$10,3,FALSE)</f>
        <v>52</v>
      </c>
      <c r="G1241" t="s">
        <v>1164</v>
      </c>
      <c r="H1241">
        <f>VLOOKUP(I1241,standarutama_APBD!$A$2:$B$4,2,FALSE)</f>
        <v>5</v>
      </c>
      <c r="I1241" t="s">
        <v>1108</v>
      </c>
      <c r="J1241" s="1">
        <v>43324183000</v>
      </c>
      <c r="K1241">
        <v>2023</v>
      </c>
    </row>
    <row r="1242" spans="1:11" x14ac:dyDescent="0.35">
      <c r="A1242">
        <f>VLOOKUP(C1242,'kode provinsi bps'!$A$1:$B$548,2,FALSE)</f>
        <v>1300</v>
      </c>
      <c r="B1242" t="s">
        <v>61</v>
      </c>
      <c r="C1242" t="s">
        <v>607</v>
      </c>
      <c r="D1242">
        <f>VLOOKUP(E1242,standarjenis_APBD!$A$2:$C$36,3,FALSE)</f>
        <v>5301</v>
      </c>
      <c r="E1242" t="s">
        <v>1169</v>
      </c>
      <c r="F1242">
        <f>VLOOKUP(G1242,standarkelompok_APBD!$A$2:$C$10,3,FALSE)</f>
        <v>53</v>
      </c>
      <c r="G1242" t="s">
        <v>1170</v>
      </c>
      <c r="H1242">
        <f>VLOOKUP(I1242,standarutama_APBD!$A$2:$B$4,2,FALSE)</f>
        <v>5</v>
      </c>
      <c r="I1242" t="s">
        <v>1108</v>
      </c>
      <c r="J1242" s="1">
        <v>70000000000</v>
      </c>
      <c r="K1242">
        <v>2023</v>
      </c>
    </row>
    <row r="1243" spans="1:11" x14ac:dyDescent="0.35">
      <c r="A1243">
        <f>VLOOKUP(C1243,'kode provinsi bps'!$A$1:$B$548,2,FALSE)</f>
        <v>1300</v>
      </c>
      <c r="B1243" t="s">
        <v>61</v>
      </c>
      <c r="C1243" t="s">
        <v>607</v>
      </c>
      <c r="D1243">
        <f>VLOOKUP(E1243,standarjenis_APBD!$A$2:$C$36,3,FALSE)</f>
        <v>5401</v>
      </c>
      <c r="E1243" t="s">
        <v>1171</v>
      </c>
      <c r="F1243">
        <f>VLOOKUP(G1243,standarkelompok_APBD!$A$2:$C$10,3,FALSE)</f>
        <v>54</v>
      </c>
      <c r="G1243" t="s">
        <v>1172</v>
      </c>
      <c r="H1243">
        <f>VLOOKUP(I1243,standarutama_APBD!$A$2:$B$4,2,FALSE)</f>
        <v>5</v>
      </c>
      <c r="I1243" t="s">
        <v>1108</v>
      </c>
      <c r="J1243" s="1">
        <v>1091477739821</v>
      </c>
      <c r="K1243">
        <v>2023</v>
      </c>
    </row>
    <row r="1244" spans="1:11" x14ac:dyDescent="0.35">
      <c r="A1244">
        <f>VLOOKUP(C1244,'kode provinsi bps'!$A$1:$B$548,2,FALSE)</f>
        <v>1300</v>
      </c>
      <c r="B1244" t="s">
        <v>61</v>
      </c>
      <c r="C1244" t="s">
        <v>607</v>
      </c>
      <c r="D1244">
        <f>VLOOKUP(E1244,standarjenis_APBD!$A$2:$C$36,3,FALSE)</f>
        <v>5402</v>
      </c>
      <c r="E1244" t="s">
        <v>1173</v>
      </c>
      <c r="F1244">
        <f>VLOOKUP(G1244,standarkelompok_APBD!$A$2:$C$10,3,FALSE)</f>
        <v>54</v>
      </c>
      <c r="G1244" t="s">
        <v>1172</v>
      </c>
      <c r="H1244">
        <f>VLOOKUP(I1244,standarutama_APBD!$A$2:$B$4,2,FALSE)</f>
        <v>5</v>
      </c>
      <c r="I1244" t="s">
        <v>1108</v>
      </c>
      <c r="J1244" s="1">
        <v>40778977832</v>
      </c>
      <c r="K1244">
        <v>2023</v>
      </c>
    </row>
    <row r="1245" spans="1:11" x14ac:dyDescent="0.35">
      <c r="A1245">
        <f>VLOOKUP(C1245,'kode provinsi bps'!$A$1:$B$548,2,FALSE)</f>
        <v>1300</v>
      </c>
      <c r="B1245" t="s">
        <v>61</v>
      </c>
      <c r="C1245" t="s">
        <v>607</v>
      </c>
      <c r="D1245">
        <f>VLOOKUP(E1245,standarjenis_APBD!$A$2:$C$36,3,FALSE)</f>
        <v>6101</v>
      </c>
      <c r="E1245" t="s">
        <v>1174</v>
      </c>
      <c r="F1245">
        <f>VLOOKUP(G1245,standarkelompok_APBD!$A$2:$C$10,3,FALSE)</f>
        <v>61</v>
      </c>
      <c r="G1245" t="s">
        <v>1175</v>
      </c>
      <c r="H1245">
        <f>VLOOKUP(I1245,standarutama_APBD!$A$2:$B$4,2,FALSE)</f>
        <v>6</v>
      </c>
      <c r="I1245" t="s">
        <v>1128</v>
      </c>
      <c r="J1245" s="1">
        <v>350000000000</v>
      </c>
      <c r="K1245">
        <v>2023</v>
      </c>
    </row>
    <row r="1246" spans="1:11" x14ac:dyDescent="0.35">
      <c r="A1246">
        <f>VLOOKUP(C1246,'kode provinsi bps'!$A$1:$B$548,2,FALSE)</f>
        <v>1300</v>
      </c>
      <c r="B1246" t="s">
        <v>61</v>
      </c>
      <c r="C1246" t="s">
        <v>607</v>
      </c>
      <c r="D1246">
        <f>VLOOKUP(E1246,standarjenis_APBD!$A$2:$C$36,3,FALSE)</f>
        <v>6202</v>
      </c>
      <c r="E1246" t="s">
        <v>1178</v>
      </c>
      <c r="F1246">
        <f>VLOOKUP(G1246,standarkelompok_APBD!$A$2:$C$10,3,FALSE)</f>
        <v>62</v>
      </c>
      <c r="G1246" t="s">
        <v>1177</v>
      </c>
      <c r="H1246">
        <f>VLOOKUP(I1246,standarutama_APBD!$A$2:$B$4,2,FALSE)</f>
        <v>6</v>
      </c>
      <c r="I1246" t="s">
        <v>1128</v>
      </c>
      <c r="J1246" s="1">
        <v>20000000000</v>
      </c>
      <c r="K1246">
        <v>2023</v>
      </c>
    </row>
    <row r="1247" spans="1:11" x14ac:dyDescent="0.35">
      <c r="A1247">
        <f>VLOOKUP(C1247,'kode provinsi bps'!$A$1:$B$548,2,FALSE)</f>
        <v>1308</v>
      </c>
      <c r="B1247" t="s">
        <v>62</v>
      </c>
      <c r="C1247" t="s">
        <v>1277</v>
      </c>
      <c r="D1247">
        <f>VLOOKUP(E1247,standarjenis_APBD!$A$2:$C$36,3,FALSE)</f>
        <v>4101</v>
      </c>
      <c r="E1247" t="s">
        <v>1148</v>
      </c>
      <c r="F1247">
        <f>VLOOKUP(G1247,standarkelompok_APBD!$A$2:$C$10,3,FALSE)</f>
        <v>41</v>
      </c>
      <c r="G1247" t="s">
        <v>1149</v>
      </c>
      <c r="H1247">
        <f>VLOOKUP(I1247,standarutama_APBD!$A$2:$B$4,2,FALSE)</f>
        <v>4</v>
      </c>
      <c r="I1247" t="s">
        <v>1095</v>
      </c>
      <c r="J1247" s="1">
        <v>44522047714</v>
      </c>
      <c r="K1247">
        <v>2023</v>
      </c>
    </row>
    <row r="1248" spans="1:11" x14ac:dyDescent="0.35">
      <c r="A1248">
        <f>VLOOKUP(C1248,'kode provinsi bps'!$A$1:$B$548,2,FALSE)</f>
        <v>1308</v>
      </c>
      <c r="B1248" t="s">
        <v>62</v>
      </c>
      <c r="C1248" t="s">
        <v>1277</v>
      </c>
      <c r="D1248">
        <f>VLOOKUP(E1248,standarjenis_APBD!$A$2:$C$36,3,FALSE)</f>
        <v>4102</v>
      </c>
      <c r="E1248" t="s">
        <v>1150</v>
      </c>
      <c r="F1248">
        <f>VLOOKUP(G1248,standarkelompok_APBD!$A$2:$C$10,3,FALSE)</f>
        <v>41</v>
      </c>
      <c r="G1248" t="s">
        <v>1149</v>
      </c>
      <c r="H1248">
        <f>VLOOKUP(I1248,standarutama_APBD!$A$2:$B$4,2,FALSE)</f>
        <v>4</v>
      </c>
      <c r="I1248" t="s">
        <v>1095</v>
      </c>
      <c r="J1248" s="1">
        <v>7614369360</v>
      </c>
      <c r="K1248">
        <v>2023</v>
      </c>
    </row>
    <row r="1249" spans="1:11" x14ac:dyDescent="0.35">
      <c r="A1249">
        <f>VLOOKUP(C1249,'kode provinsi bps'!$A$1:$B$548,2,FALSE)</f>
        <v>1308</v>
      </c>
      <c r="B1249" t="s">
        <v>62</v>
      </c>
      <c r="C1249" t="s">
        <v>1277</v>
      </c>
      <c r="D1249">
        <f>VLOOKUP(E1249,standarjenis_APBD!$A$2:$C$36,3,FALSE)</f>
        <v>4103</v>
      </c>
      <c r="E1249" t="s">
        <v>1151</v>
      </c>
      <c r="F1249">
        <f>VLOOKUP(G1249,standarkelompok_APBD!$A$2:$C$10,3,FALSE)</f>
        <v>41</v>
      </c>
      <c r="G1249" t="s">
        <v>1149</v>
      </c>
      <c r="H1249">
        <f>VLOOKUP(I1249,standarutama_APBD!$A$2:$B$4,2,FALSE)</f>
        <v>4</v>
      </c>
      <c r="I1249" t="s">
        <v>1095</v>
      </c>
      <c r="J1249" s="1">
        <v>3600000000</v>
      </c>
      <c r="K1249">
        <v>2023</v>
      </c>
    </row>
    <row r="1250" spans="1:11" x14ac:dyDescent="0.35">
      <c r="A1250">
        <f>VLOOKUP(C1250,'kode provinsi bps'!$A$1:$B$548,2,FALSE)</f>
        <v>1308</v>
      </c>
      <c r="B1250" t="s">
        <v>62</v>
      </c>
      <c r="C1250" t="s">
        <v>1277</v>
      </c>
      <c r="D1250">
        <f>VLOOKUP(E1250,standarjenis_APBD!$A$2:$C$36,3,FALSE)</f>
        <v>4104</v>
      </c>
      <c r="E1250" t="s">
        <v>1152</v>
      </c>
      <c r="F1250">
        <f>VLOOKUP(G1250,standarkelompok_APBD!$A$2:$C$10,3,FALSE)</f>
        <v>41</v>
      </c>
      <c r="G1250" t="s">
        <v>1149</v>
      </c>
      <c r="H1250">
        <f>VLOOKUP(I1250,standarutama_APBD!$A$2:$B$4,2,FALSE)</f>
        <v>4</v>
      </c>
      <c r="I1250" t="s">
        <v>1095</v>
      </c>
      <c r="J1250" s="1">
        <v>53960599455</v>
      </c>
      <c r="K1250">
        <v>2023</v>
      </c>
    </row>
    <row r="1251" spans="1:11" x14ac:dyDescent="0.35">
      <c r="A1251">
        <f>VLOOKUP(C1251,'kode provinsi bps'!$A$1:$B$548,2,FALSE)</f>
        <v>1308</v>
      </c>
      <c r="B1251" t="s">
        <v>62</v>
      </c>
      <c r="C1251" t="s">
        <v>1277</v>
      </c>
      <c r="D1251">
        <f>VLOOKUP(E1251,standarjenis_APBD!$A$2:$C$36,3,FALSE)</f>
        <v>4201</v>
      </c>
      <c r="E1251" t="s">
        <v>1153</v>
      </c>
      <c r="F1251">
        <f>VLOOKUP(G1251,standarkelompok_APBD!$A$2:$C$10,3,FALSE)</f>
        <v>42</v>
      </c>
      <c r="G1251" t="s">
        <v>1154</v>
      </c>
      <c r="H1251">
        <f>VLOOKUP(I1251,standarutama_APBD!$A$2:$B$4,2,FALSE)</f>
        <v>4</v>
      </c>
      <c r="I1251" t="s">
        <v>1095</v>
      </c>
      <c r="J1251" s="1">
        <v>1082370932000</v>
      </c>
      <c r="K1251">
        <v>2023</v>
      </c>
    </row>
    <row r="1252" spans="1:11" x14ac:dyDescent="0.35">
      <c r="A1252">
        <f>VLOOKUP(C1252,'kode provinsi bps'!$A$1:$B$548,2,FALSE)</f>
        <v>1308</v>
      </c>
      <c r="B1252" t="s">
        <v>62</v>
      </c>
      <c r="C1252" t="s">
        <v>1277</v>
      </c>
      <c r="D1252">
        <f>VLOOKUP(E1252,standarjenis_APBD!$A$2:$C$36,3,FALSE)</f>
        <v>4202</v>
      </c>
      <c r="E1252" t="s">
        <v>1179</v>
      </c>
      <c r="F1252">
        <f>VLOOKUP(G1252,standarkelompok_APBD!$A$2:$C$10,3,FALSE)</f>
        <v>42</v>
      </c>
      <c r="G1252" t="s">
        <v>1154</v>
      </c>
      <c r="H1252">
        <f>VLOOKUP(I1252,standarutama_APBD!$A$2:$B$4,2,FALSE)</f>
        <v>4</v>
      </c>
      <c r="I1252" t="s">
        <v>1095</v>
      </c>
      <c r="J1252" s="1">
        <v>54233339290</v>
      </c>
      <c r="K1252">
        <v>2023</v>
      </c>
    </row>
    <row r="1253" spans="1:11" x14ac:dyDescent="0.35">
      <c r="A1253">
        <f>VLOOKUP(C1253,'kode provinsi bps'!$A$1:$B$548,2,FALSE)</f>
        <v>1308</v>
      </c>
      <c r="B1253" t="s">
        <v>62</v>
      </c>
      <c r="C1253" t="s">
        <v>1277</v>
      </c>
      <c r="D1253">
        <f>VLOOKUP(E1253,standarjenis_APBD!$A$2:$C$36,3,FALSE)</f>
        <v>4301</v>
      </c>
      <c r="E1253" t="s">
        <v>1155</v>
      </c>
      <c r="F1253">
        <f>VLOOKUP(G1253,standarkelompok_APBD!$A$2:$C$10,3,FALSE)</f>
        <v>43</v>
      </c>
      <c r="G1253" t="s">
        <v>1156</v>
      </c>
      <c r="H1253">
        <f>VLOOKUP(I1253,standarutama_APBD!$A$2:$B$4,2,FALSE)</f>
        <v>4</v>
      </c>
      <c r="I1253" t="s">
        <v>1095</v>
      </c>
      <c r="J1253" s="1">
        <v>3901187000</v>
      </c>
      <c r="K1253">
        <v>2023</v>
      </c>
    </row>
    <row r="1254" spans="1:11" x14ac:dyDescent="0.35">
      <c r="A1254">
        <f>VLOOKUP(C1254,'kode provinsi bps'!$A$1:$B$548,2,FALSE)</f>
        <v>1308</v>
      </c>
      <c r="B1254" t="s">
        <v>62</v>
      </c>
      <c r="C1254" t="s">
        <v>1277</v>
      </c>
      <c r="D1254">
        <f>VLOOKUP(E1254,standarjenis_APBD!$A$2:$C$36,3,FALSE)</f>
        <v>4303</v>
      </c>
      <c r="E1254" t="s">
        <v>1180</v>
      </c>
      <c r="F1254">
        <f>VLOOKUP(G1254,standarkelompok_APBD!$A$2:$C$10,3,FALSE)</f>
        <v>43</v>
      </c>
      <c r="G1254" t="s">
        <v>1156</v>
      </c>
      <c r="H1254">
        <f>VLOOKUP(I1254,standarutama_APBD!$A$2:$B$4,2,FALSE)</f>
        <v>4</v>
      </c>
      <c r="I1254" t="s">
        <v>1095</v>
      </c>
      <c r="J1254" s="1">
        <v>100000000</v>
      </c>
      <c r="K1254">
        <v>2023</v>
      </c>
    </row>
    <row r="1255" spans="1:11" x14ac:dyDescent="0.35">
      <c r="A1255">
        <f>VLOOKUP(C1255,'kode provinsi bps'!$A$1:$B$548,2,FALSE)</f>
        <v>1308</v>
      </c>
      <c r="B1255" t="s">
        <v>62</v>
      </c>
      <c r="C1255" t="s">
        <v>1277</v>
      </c>
      <c r="D1255">
        <f>VLOOKUP(E1255,standarjenis_APBD!$A$2:$C$36,3,FALSE)</f>
        <v>5101</v>
      </c>
      <c r="E1255" t="s">
        <v>1157</v>
      </c>
      <c r="F1255">
        <f>VLOOKUP(G1255,standarkelompok_APBD!$A$2:$C$10,3,FALSE)</f>
        <v>51</v>
      </c>
      <c r="G1255" t="s">
        <v>1158</v>
      </c>
      <c r="H1255">
        <f>VLOOKUP(I1255,standarutama_APBD!$A$2:$B$4,2,FALSE)</f>
        <v>5</v>
      </c>
      <c r="I1255" t="s">
        <v>1108</v>
      </c>
      <c r="J1255" s="1">
        <v>707979210261</v>
      </c>
      <c r="K1255">
        <v>2023</v>
      </c>
    </row>
    <row r="1256" spans="1:11" x14ac:dyDescent="0.35">
      <c r="A1256">
        <f>VLOOKUP(C1256,'kode provinsi bps'!$A$1:$B$548,2,FALSE)</f>
        <v>1308</v>
      </c>
      <c r="B1256" t="s">
        <v>62</v>
      </c>
      <c r="C1256" t="s">
        <v>1277</v>
      </c>
      <c r="D1256">
        <f>VLOOKUP(E1256,standarjenis_APBD!$A$2:$C$36,3,FALSE)</f>
        <v>5102</v>
      </c>
      <c r="E1256" t="s">
        <v>1159</v>
      </c>
      <c r="F1256">
        <f>VLOOKUP(G1256,standarkelompok_APBD!$A$2:$C$10,3,FALSE)</f>
        <v>51</v>
      </c>
      <c r="G1256" t="s">
        <v>1158</v>
      </c>
      <c r="H1256">
        <f>VLOOKUP(I1256,standarutama_APBD!$A$2:$B$4,2,FALSE)</f>
        <v>5</v>
      </c>
      <c r="I1256" t="s">
        <v>1108</v>
      </c>
      <c r="J1256" s="1">
        <v>235524962006</v>
      </c>
      <c r="K1256">
        <v>2023</v>
      </c>
    </row>
    <row r="1257" spans="1:11" x14ac:dyDescent="0.35">
      <c r="A1257">
        <f>VLOOKUP(C1257,'kode provinsi bps'!$A$1:$B$548,2,FALSE)</f>
        <v>1308</v>
      </c>
      <c r="B1257" t="s">
        <v>62</v>
      </c>
      <c r="C1257" t="s">
        <v>1277</v>
      </c>
      <c r="D1257">
        <f>VLOOKUP(E1257,standarjenis_APBD!$A$2:$C$36,3,FALSE)</f>
        <v>5105</v>
      </c>
      <c r="E1257" t="s">
        <v>1161</v>
      </c>
      <c r="F1257">
        <f>VLOOKUP(G1257,standarkelompok_APBD!$A$2:$C$10,3,FALSE)</f>
        <v>51</v>
      </c>
      <c r="G1257" t="s">
        <v>1158</v>
      </c>
      <c r="H1257">
        <f>VLOOKUP(I1257,standarutama_APBD!$A$2:$B$4,2,FALSE)</f>
        <v>5</v>
      </c>
      <c r="I1257" t="s">
        <v>1108</v>
      </c>
      <c r="J1257" s="1">
        <v>35634407477</v>
      </c>
      <c r="K1257">
        <v>2023</v>
      </c>
    </row>
    <row r="1258" spans="1:11" x14ac:dyDescent="0.35">
      <c r="A1258">
        <f>VLOOKUP(C1258,'kode provinsi bps'!$A$1:$B$548,2,FALSE)</f>
        <v>1308</v>
      </c>
      <c r="B1258" t="s">
        <v>62</v>
      </c>
      <c r="C1258" t="s">
        <v>1277</v>
      </c>
      <c r="D1258">
        <f>VLOOKUP(E1258,standarjenis_APBD!$A$2:$C$36,3,FALSE)</f>
        <v>5106</v>
      </c>
      <c r="E1258" t="s">
        <v>1162</v>
      </c>
      <c r="F1258">
        <f>VLOOKUP(G1258,standarkelompok_APBD!$A$2:$C$10,3,FALSE)</f>
        <v>51</v>
      </c>
      <c r="G1258" t="s">
        <v>1158</v>
      </c>
      <c r="H1258">
        <f>VLOOKUP(I1258,standarutama_APBD!$A$2:$B$4,2,FALSE)</f>
        <v>5</v>
      </c>
      <c r="I1258" t="s">
        <v>1108</v>
      </c>
      <c r="J1258" s="1">
        <v>8301000000</v>
      </c>
      <c r="K1258">
        <v>2023</v>
      </c>
    </row>
    <row r="1259" spans="1:11" x14ac:dyDescent="0.35">
      <c r="A1259">
        <f>VLOOKUP(C1259,'kode provinsi bps'!$A$1:$B$548,2,FALSE)</f>
        <v>1308</v>
      </c>
      <c r="B1259" t="s">
        <v>62</v>
      </c>
      <c r="C1259" t="s">
        <v>1277</v>
      </c>
      <c r="D1259">
        <f>VLOOKUP(E1259,standarjenis_APBD!$A$2:$C$36,3,FALSE)</f>
        <v>5201</v>
      </c>
      <c r="E1259" t="s">
        <v>1163</v>
      </c>
      <c r="F1259">
        <f>VLOOKUP(G1259,standarkelompok_APBD!$A$2:$C$10,3,FALSE)</f>
        <v>52</v>
      </c>
      <c r="G1259" t="s">
        <v>1164</v>
      </c>
      <c r="H1259">
        <f>VLOOKUP(I1259,standarutama_APBD!$A$2:$B$4,2,FALSE)</f>
        <v>5</v>
      </c>
      <c r="I1259" t="s">
        <v>1108</v>
      </c>
      <c r="J1259" s="1">
        <v>3750000000</v>
      </c>
      <c r="K1259">
        <v>2023</v>
      </c>
    </row>
    <row r="1260" spans="1:11" x14ac:dyDescent="0.35">
      <c r="A1260">
        <f>VLOOKUP(C1260,'kode provinsi bps'!$A$1:$B$548,2,FALSE)</f>
        <v>1308</v>
      </c>
      <c r="B1260" t="s">
        <v>62</v>
      </c>
      <c r="C1260" t="s">
        <v>1277</v>
      </c>
      <c r="D1260">
        <f>VLOOKUP(E1260,standarjenis_APBD!$A$2:$C$36,3,FALSE)</f>
        <v>5202</v>
      </c>
      <c r="E1260" t="s">
        <v>1165</v>
      </c>
      <c r="F1260">
        <f>VLOOKUP(G1260,standarkelompok_APBD!$A$2:$C$10,3,FALSE)</f>
        <v>52</v>
      </c>
      <c r="G1260" t="s">
        <v>1164</v>
      </c>
      <c r="H1260">
        <f>VLOOKUP(I1260,standarutama_APBD!$A$2:$B$4,2,FALSE)</f>
        <v>5</v>
      </c>
      <c r="I1260" t="s">
        <v>1108</v>
      </c>
      <c r="J1260" s="1">
        <v>26585481852</v>
      </c>
      <c r="K1260">
        <v>2023</v>
      </c>
    </row>
    <row r="1261" spans="1:11" x14ac:dyDescent="0.35">
      <c r="A1261">
        <f>VLOOKUP(C1261,'kode provinsi bps'!$A$1:$B$548,2,FALSE)</f>
        <v>1308</v>
      </c>
      <c r="B1261" t="s">
        <v>62</v>
      </c>
      <c r="C1261" t="s">
        <v>1277</v>
      </c>
      <c r="D1261">
        <f>VLOOKUP(E1261,standarjenis_APBD!$A$2:$C$36,3,FALSE)</f>
        <v>5203</v>
      </c>
      <c r="E1261" t="s">
        <v>1166</v>
      </c>
      <c r="F1261">
        <f>VLOOKUP(G1261,standarkelompok_APBD!$A$2:$C$10,3,FALSE)</f>
        <v>52</v>
      </c>
      <c r="G1261" t="s">
        <v>1164</v>
      </c>
      <c r="H1261">
        <f>VLOOKUP(I1261,standarutama_APBD!$A$2:$B$4,2,FALSE)</f>
        <v>5</v>
      </c>
      <c r="I1261" t="s">
        <v>1108</v>
      </c>
      <c r="J1261" s="1">
        <v>40016836960</v>
      </c>
      <c r="K1261">
        <v>2023</v>
      </c>
    </row>
    <row r="1262" spans="1:11" x14ac:dyDescent="0.35">
      <c r="A1262">
        <f>VLOOKUP(C1262,'kode provinsi bps'!$A$1:$B$548,2,FALSE)</f>
        <v>1308</v>
      </c>
      <c r="B1262" t="s">
        <v>62</v>
      </c>
      <c r="C1262" t="s">
        <v>1277</v>
      </c>
      <c r="D1262">
        <f>VLOOKUP(E1262,standarjenis_APBD!$A$2:$C$36,3,FALSE)</f>
        <v>5204</v>
      </c>
      <c r="E1262" t="s">
        <v>1167</v>
      </c>
      <c r="F1262">
        <f>VLOOKUP(G1262,standarkelompok_APBD!$A$2:$C$10,3,FALSE)</f>
        <v>52</v>
      </c>
      <c r="G1262" t="s">
        <v>1164</v>
      </c>
      <c r="H1262">
        <f>VLOOKUP(I1262,standarutama_APBD!$A$2:$B$4,2,FALSE)</f>
        <v>5</v>
      </c>
      <c r="I1262" t="s">
        <v>1108</v>
      </c>
      <c r="J1262" s="1">
        <v>50886500400</v>
      </c>
      <c r="K1262">
        <v>2023</v>
      </c>
    </row>
    <row r="1263" spans="1:11" x14ac:dyDescent="0.35">
      <c r="A1263">
        <f>VLOOKUP(C1263,'kode provinsi bps'!$A$1:$B$548,2,FALSE)</f>
        <v>1308</v>
      </c>
      <c r="B1263" t="s">
        <v>62</v>
      </c>
      <c r="C1263" t="s">
        <v>1277</v>
      </c>
      <c r="D1263">
        <f>VLOOKUP(E1263,standarjenis_APBD!$A$2:$C$36,3,FALSE)</f>
        <v>5205</v>
      </c>
      <c r="E1263" t="s">
        <v>1168</v>
      </c>
      <c r="F1263">
        <f>VLOOKUP(G1263,standarkelompok_APBD!$A$2:$C$10,3,FALSE)</f>
        <v>52</v>
      </c>
      <c r="G1263" t="s">
        <v>1164</v>
      </c>
      <c r="H1263">
        <f>VLOOKUP(I1263,standarutama_APBD!$A$2:$B$4,2,FALSE)</f>
        <v>5</v>
      </c>
      <c r="I1263" t="s">
        <v>1108</v>
      </c>
      <c r="J1263" s="1">
        <v>4512606016</v>
      </c>
      <c r="K1263">
        <v>2023</v>
      </c>
    </row>
    <row r="1264" spans="1:11" x14ac:dyDescent="0.35">
      <c r="A1264">
        <f>VLOOKUP(C1264,'kode provinsi bps'!$A$1:$B$548,2,FALSE)</f>
        <v>1308</v>
      </c>
      <c r="B1264" t="s">
        <v>62</v>
      </c>
      <c r="C1264" t="s">
        <v>1277</v>
      </c>
      <c r="D1264">
        <f>VLOOKUP(E1264,standarjenis_APBD!$A$2:$C$36,3,FALSE)</f>
        <v>5301</v>
      </c>
      <c r="E1264" t="s">
        <v>1169</v>
      </c>
      <c r="F1264">
        <f>VLOOKUP(G1264,standarkelompok_APBD!$A$2:$C$10,3,FALSE)</f>
        <v>53</v>
      </c>
      <c r="G1264" t="s">
        <v>1170</v>
      </c>
      <c r="H1264">
        <f>VLOOKUP(I1264,standarutama_APBD!$A$2:$B$4,2,FALSE)</f>
        <v>5</v>
      </c>
      <c r="I1264" t="s">
        <v>1108</v>
      </c>
      <c r="J1264" s="1">
        <v>4786780340</v>
      </c>
      <c r="K1264">
        <v>2023</v>
      </c>
    </row>
    <row r="1265" spans="1:11" x14ac:dyDescent="0.35">
      <c r="A1265">
        <f>VLOOKUP(C1265,'kode provinsi bps'!$A$1:$B$548,2,FALSE)</f>
        <v>1308</v>
      </c>
      <c r="B1265" t="s">
        <v>62</v>
      </c>
      <c r="C1265" t="s">
        <v>1277</v>
      </c>
      <c r="D1265">
        <f>VLOOKUP(E1265,standarjenis_APBD!$A$2:$C$36,3,FALSE)</f>
        <v>5401</v>
      </c>
      <c r="E1265" t="s">
        <v>1171</v>
      </c>
      <c r="F1265">
        <f>VLOOKUP(G1265,standarkelompok_APBD!$A$2:$C$10,3,FALSE)</f>
        <v>54</v>
      </c>
      <c r="G1265" t="s">
        <v>1172</v>
      </c>
      <c r="H1265">
        <f>VLOOKUP(I1265,standarutama_APBD!$A$2:$B$4,2,FALSE)</f>
        <v>5</v>
      </c>
      <c r="I1265" t="s">
        <v>1108</v>
      </c>
      <c r="J1265" s="1">
        <v>5213641707</v>
      </c>
      <c r="K1265">
        <v>2023</v>
      </c>
    </row>
    <row r="1266" spans="1:11" x14ac:dyDescent="0.35">
      <c r="A1266">
        <f>VLOOKUP(C1266,'kode provinsi bps'!$A$1:$B$548,2,FALSE)</f>
        <v>1308</v>
      </c>
      <c r="B1266" t="s">
        <v>62</v>
      </c>
      <c r="C1266" t="s">
        <v>1277</v>
      </c>
      <c r="D1266">
        <f>VLOOKUP(E1266,standarjenis_APBD!$A$2:$C$36,3,FALSE)</f>
        <v>5402</v>
      </c>
      <c r="E1266" t="s">
        <v>1173</v>
      </c>
      <c r="F1266">
        <f>VLOOKUP(G1266,standarkelompok_APBD!$A$2:$C$10,3,FALSE)</f>
        <v>54</v>
      </c>
      <c r="G1266" t="s">
        <v>1172</v>
      </c>
      <c r="H1266">
        <f>VLOOKUP(I1266,standarutama_APBD!$A$2:$B$4,2,FALSE)</f>
        <v>5</v>
      </c>
      <c r="I1266" t="s">
        <v>1108</v>
      </c>
      <c r="J1266" s="1">
        <v>161816047800</v>
      </c>
      <c r="K1266">
        <v>2023</v>
      </c>
    </row>
    <row r="1267" spans="1:11" x14ac:dyDescent="0.35">
      <c r="A1267">
        <f>VLOOKUP(C1267,'kode provinsi bps'!$A$1:$B$548,2,FALSE)</f>
        <v>1308</v>
      </c>
      <c r="B1267" t="s">
        <v>62</v>
      </c>
      <c r="C1267" t="s">
        <v>1277</v>
      </c>
      <c r="D1267">
        <f>VLOOKUP(E1267,standarjenis_APBD!$A$2:$C$36,3,FALSE)</f>
        <v>6101</v>
      </c>
      <c r="E1267" t="s">
        <v>1174</v>
      </c>
      <c r="F1267">
        <f>VLOOKUP(G1267,standarkelompok_APBD!$A$2:$C$10,3,FALSE)</f>
        <v>61</v>
      </c>
      <c r="G1267" t="s">
        <v>1175</v>
      </c>
      <c r="H1267">
        <f>VLOOKUP(I1267,standarutama_APBD!$A$2:$B$4,2,FALSE)</f>
        <v>6</v>
      </c>
      <c r="I1267" t="s">
        <v>1128</v>
      </c>
      <c r="J1267" s="1">
        <v>36205000000</v>
      </c>
      <c r="K1267">
        <v>2023</v>
      </c>
    </row>
    <row r="1268" spans="1:11" x14ac:dyDescent="0.35">
      <c r="A1268">
        <f>VLOOKUP(C1268,'kode provinsi bps'!$A$1:$B$548,2,FALSE)</f>
        <v>1308</v>
      </c>
      <c r="B1268" t="s">
        <v>62</v>
      </c>
      <c r="C1268" t="s">
        <v>1277</v>
      </c>
      <c r="D1268">
        <f>VLOOKUP(E1268,standarjenis_APBD!$A$2:$C$36,3,FALSE)</f>
        <v>6202</v>
      </c>
      <c r="E1268" t="s">
        <v>1178</v>
      </c>
      <c r="F1268">
        <f>VLOOKUP(G1268,standarkelompok_APBD!$A$2:$C$10,3,FALSE)</f>
        <v>62</v>
      </c>
      <c r="G1268" t="s">
        <v>1177</v>
      </c>
      <c r="H1268">
        <f>VLOOKUP(I1268,standarutama_APBD!$A$2:$B$4,2,FALSE)</f>
        <v>6</v>
      </c>
      <c r="I1268" t="s">
        <v>1128</v>
      </c>
      <c r="J1268" s="1">
        <v>1500000000</v>
      </c>
      <c r="K1268">
        <v>2023</v>
      </c>
    </row>
    <row r="1269" spans="1:11" x14ac:dyDescent="0.35">
      <c r="A1269">
        <f>VLOOKUP(C1269,'kode provinsi bps'!$A$1:$B$548,2,FALSE)</f>
        <v>1307</v>
      </c>
      <c r="B1269" t="s">
        <v>63</v>
      </c>
      <c r="C1269" t="s">
        <v>1276</v>
      </c>
      <c r="D1269">
        <f>VLOOKUP(E1269,standarjenis_APBD!$A$2:$C$36,3,FALSE)</f>
        <v>4101</v>
      </c>
      <c r="E1269" t="s">
        <v>1148</v>
      </c>
      <c r="F1269">
        <f>VLOOKUP(G1269,standarkelompok_APBD!$A$2:$C$10,3,FALSE)</f>
        <v>41</v>
      </c>
      <c r="G1269" t="s">
        <v>1149</v>
      </c>
      <c r="H1269">
        <f>VLOOKUP(I1269,standarutama_APBD!$A$2:$B$4,2,FALSE)</f>
        <v>4</v>
      </c>
      <c r="I1269" t="s">
        <v>1095</v>
      </c>
      <c r="J1269" s="1">
        <v>73629152185</v>
      </c>
      <c r="K1269">
        <v>2023</v>
      </c>
    </row>
    <row r="1270" spans="1:11" x14ac:dyDescent="0.35">
      <c r="A1270">
        <f>VLOOKUP(C1270,'kode provinsi bps'!$A$1:$B$548,2,FALSE)</f>
        <v>1307</v>
      </c>
      <c r="B1270" t="s">
        <v>63</v>
      </c>
      <c r="C1270" t="s">
        <v>1276</v>
      </c>
      <c r="D1270">
        <f>VLOOKUP(E1270,standarjenis_APBD!$A$2:$C$36,3,FALSE)</f>
        <v>4102</v>
      </c>
      <c r="E1270" t="s">
        <v>1150</v>
      </c>
      <c r="F1270">
        <f>VLOOKUP(G1270,standarkelompok_APBD!$A$2:$C$10,3,FALSE)</f>
        <v>41</v>
      </c>
      <c r="G1270" t="s">
        <v>1149</v>
      </c>
      <c r="H1270">
        <f>VLOOKUP(I1270,standarutama_APBD!$A$2:$B$4,2,FALSE)</f>
        <v>4</v>
      </c>
      <c r="I1270" t="s">
        <v>1095</v>
      </c>
      <c r="J1270" s="1">
        <v>6476522800</v>
      </c>
      <c r="K1270">
        <v>2023</v>
      </c>
    </row>
    <row r="1271" spans="1:11" x14ac:dyDescent="0.35">
      <c r="A1271">
        <f>VLOOKUP(C1271,'kode provinsi bps'!$A$1:$B$548,2,FALSE)</f>
        <v>1307</v>
      </c>
      <c r="B1271" t="s">
        <v>63</v>
      </c>
      <c r="C1271" t="s">
        <v>1276</v>
      </c>
      <c r="D1271">
        <f>VLOOKUP(E1271,standarjenis_APBD!$A$2:$C$36,3,FALSE)</f>
        <v>4103</v>
      </c>
      <c r="E1271" t="s">
        <v>1151</v>
      </c>
      <c r="F1271">
        <f>VLOOKUP(G1271,standarkelompok_APBD!$A$2:$C$10,3,FALSE)</f>
        <v>41</v>
      </c>
      <c r="G1271" t="s">
        <v>1149</v>
      </c>
      <c r="H1271">
        <f>VLOOKUP(I1271,standarutama_APBD!$A$2:$B$4,2,FALSE)</f>
        <v>4</v>
      </c>
      <c r="I1271" t="s">
        <v>1095</v>
      </c>
      <c r="J1271" s="1">
        <v>20275591000</v>
      </c>
      <c r="K1271">
        <v>2023</v>
      </c>
    </row>
    <row r="1272" spans="1:11" x14ac:dyDescent="0.35">
      <c r="A1272">
        <f>VLOOKUP(C1272,'kode provinsi bps'!$A$1:$B$548,2,FALSE)</f>
        <v>1307</v>
      </c>
      <c r="B1272" t="s">
        <v>63</v>
      </c>
      <c r="C1272" t="s">
        <v>1276</v>
      </c>
      <c r="D1272">
        <f>VLOOKUP(E1272,standarjenis_APBD!$A$2:$C$36,3,FALSE)</f>
        <v>4104</v>
      </c>
      <c r="E1272" t="s">
        <v>1152</v>
      </c>
      <c r="F1272">
        <f>VLOOKUP(G1272,standarkelompok_APBD!$A$2:$C$10,3,FALSE)</f>
        <v>41</v>
      </c>
      <c r="G1272" t="s">
        <v>1149</v>
      </c>
      <c r="H1272">
        <f>VLOOKUP(I1272,standarutama_APBD!$A$2:$B$4,2,FALSE)</f>
        <v>4</v>
      </c>
      <c r="I1272" t="s">
        <v>1095</v>
      </c>
      <c r="J1272" s="1">
        <v>110510043296</v>
      </c>
      <c r="K1272">
        <v>2023</v>
      </c>
    </row>
    <row r="1273" spans="1:11" x14ac:dyDescent="0.35">
      <c r="A1273">
        <f>VLOOKUP(C1273,'kode provinsi bps'!$A$1:$B$548,2,FALSE)</f>
        <v>1307</v>
      </c>
      <c r="B1273" t="s">
        <v>63</v>
      </c>
      <c r="C1273" t="s">
        <v>1276</v>
      </c>
      <c r="D1273">
        <f>VLOOKUP(E1273,standarjenis_APBD!$A$2:$C$36,3,FALSE)</f>
        <v>4201</v>
      </c>
      <c r="E1273" t="s">
        <v>1153</v>
      </c>
      <c r="F1273">
        <f>VLOOKUP(G1273,standarkelompok_APBD!$A$2:$C$10,3,FALSE)</f>
        <v>42</v>
      </c>
      <c r="G1273" t="s">
        <v>1154</v>
      </c>
      <c r="H1273">
        <f>VLOOKUP(I1273,standarutama_APBD!$A$2:$B$4,2,FALSE)</f>
        <v>4</v>
      </c>
      <c r="I1273" t="s">
        <v>1095</v>
      </c>
      <c r="J1273" s="1">
        <v>1184264442212</v>
      </c>
      <c r="K1273">
        <v>2023</v>
      </c>
    </row>
    <row r="1274" spans="1:11" x14ac:dyDescent="0.35">
      <c r="A1274">
        <f>VLOOKUP(C1274,'kode provinsi bps'!$A$1:$B$548,2,FALSE)</f>
        <v>1307</v>
      </c>
      <c r="B1274" t="s">
        <v>63</v>
      </c>
      <c r="C1274" t="s">
        <v>1276</v>
      </c>
      <c r="D1274">
        <f>VLOOKUP(E1274,standarjenis_APBD!$A$2:$C$36,3,FALSE)</f>
        <v>4202</v>
      </c>
      <c r="E1274" t="s">
        <v>1179</v>
      </c>
      <c r="F1274">
        <f>VLOOKUP(G1274,standarkelompok_APBD!$A$2:$C$10,3,FALSE)</f>
        <v>42</v>
      </c>
      <c r="G1274" t="s">
        <v>1154</v>
      </c>
      <c r="H1274">
        <f>VLOOKUP(I1274,standarutama_APBD!$A$2:$B$4,2,FALSE)</f>
        <v>4</v>
      </c>
      <c r="I1274" t="s">
        <v>1095</v>
      </c>
      <c r="J1274" s="1">
        <v>68224700323</v>
      </c>
      <c r="K1274">
        <v>2023</v>
      </c>
    </row>
    <row r="1275" spans="1:11" x14ac:dyDescent="0.35">
      <c r="A1275">
        <f>VLOOKUP(C1275,'kode provinsi bps'!$A$1:$B$548,2,FALSE)</f>
        <v>1307</v>
      </c>
      <c r="B1275" t="s">
        <v>63</v>
      </c>
      <c r="C1275" t="s">
        <v>1276</v>
      </c>
      <c r="D1275">
        <f>VLOOKUP(E1275,standarjenis_APBD!$A$2:$C$36,3,FALSE)</f>
        <v>4301</v>
      </c>
      <c r="E1275" t="s">
        <v>1155</v>
      </c>
      <c r="F1275">
        <f>VLOOKUP(G1275,standarkelompok_APBD!$A$2:$C$10,3,FALSE)</f>
        <v>43</v>
      </c>
      <c r="G1275" t="s">
        <v>1156</v>
      </c>
      <c r="H1275">
        <f>VLOOKUP(I1275,standarutama_APBD!$A$2:$B$4,2,FALSE)</f>
        <v>4</v>
      </c>
      <c r="I1275" t="s">
        <v>1095</v>
      </c>
      <c r="J1275" s="1">
        <v>4500000000</v>
      </c>
      <c r="K1275">
        <v>2023</v>
      </c>
    </row>
    <row r="1276" spans="1:11" x14ac:dyDescent="0.35">
      <c r="A1276">
        <f>VLOOKUP(C1276,'kode provinsi bps'!$A$1:$B$548,2,FALSE)</f>
        <v>1307</v>
      </c>
      <c r="B1276" t="s">
        <v>63</v>
      </c>
      <c r="C1276" t="s">
        <v>1276</v>
      </c>
      <c r="D1276">
        <f>VLOOKUP(E1276,standarjenis_APBD!$A$2:$C$36,3,FALSE)</f>
        <v>5101</v>
      </c>
      <c r="E1276" t="s">
        <v>1157</v>
      </c>
      <c r="F1276">
        <f>VLOOKUP(G1276,standarkelompok_APBD!$A$2:$C$10,3,FALSE)</f>
        <v>51</v>
      </c>
      <c r="G1276" t="s">
        <v>1158</v>
      </c>
      <c r="H1276">
        <f>VLOOKUP(I1276,standarutama_APBD!$A$2:$B$4,2,FALSE)</f>
        <v>5</v>
      </c>
      <c r="I1276" t="s">
        <v>1108</v>
      </c>
      <c r="J1276" s="1">
        <v>713938679941</v>
      </c>
      <c r="K1276">
        <v>2023</v>
      </c>
    </row>
    <row r="1277" spans="1:11" x14ac:dyDescent="0.35">
      <c r="A1277">
        <f>VLOOKUP(C1277,'kode provinsi bps'!$A$1:$B$548,2,FALSE)</f>
        <v>1307</v>
      </c>
      <c r="B1277" t="s">
        <v>63</v>
      </c>
      <c r="C1277" t="s">
        <v>1276</v>
      </c>
      <c r="D1277">
        <f>VLOOKUP(E1277,standarjenis_APBD!$A$2:$C$36,3,FALSE)</f>
        <v>5102</v>
      </c>
      <c r="E1277" t="s">
        <v>1159</v>
      </c>
      <c r="F1277">
        <f>VLOOKUP(G1277,standarkelompok_APBD!$A$2:$C$10,3,FALSE)</f>
        <v>51</v>
      </c>
      <c r="G1277" t="s">
        <v>1158</v>
      </c>
      <c r="H1277">
        <f>VLOOKUP(I1277,standarutama_APBD!$A$2:$B$4,2,FALSE)</f>
        <v>5</v>
      </c>
      <c r="I1277" t="s">
        <v>1108</v>
      </c>
      <c r="J1277" s="1">
        <v>451614433889</v>
      </c>
      <c r="K1277">
        <v>2023</v>
      </c>
    </row>
    <row r="1278" spans="1:11" x14ac:dyDescent="0.35">
      <c r="A1278">
        <f>VLOOKUP(C1278,'kode provinsi bps'!$A$1:$B$548,2,FALSE)</f>
        <v>1307</v>
      </c>
      <c r="B1278" t="s">
        <v>63</v>
      </c>
      <c r="C1278" t="s">
        <v>1276</v>
      </c>
      <c r="D1278">
        <f>VLOOKUP(E1278,standarjenis_APBD!$A$2:$C$36,3,FALSE)</f>
        <v>5105</v>
      </c>
      <c r="E1278" t="s">
        <v>1161</v>
      </c>
      <c r="F1278">
        <f>VLOOKUP(G1278,standarkelompok_APBD!$A$2:$C$10,3,FALSE)</f>
        <v>51</v>
      </c>
      <c r="G1278" t="s">
        <v>1158</v>
      </c>
      <c r="H1278">
        <f>VLOOKUP(I1278,standarutama_APBD!$A$2:$B$4,2,FALSE)</f>
        <v>5</v>
      </c>
      <c r="I1278" t="s">
        <v>1108</v>
      </c>
      <c r="J1278" s="1">
        <v>23749677484</v>
      </c>
      <c r="K1278">
        <v>2023</v>
      </c>
    </row>
    <row r="1279" spans="1:11" x14ac:dyDescent="0.35">
      <c r="A1279">
        <f>VLOOKUP(C1279,'kode provinsi bps'!$A$1:$B$548,2,FALSE)</f>
        <v>1307</v>
      </c>
      <c r="B1279" t="s">
        <v>63</v>
      </c>
      <c r="C1279" t="s">
        <v>1276</v>
      </c>
      <c r="D1279">
        <f>VLOOKUP(E1279,standarjenis_APBD!$A$2:$C$36,3,FALSE)</f>
        <v>5106</v>
      </c>
      <c r="E1279" t="s">
        <v>1162</v>
      </c>
      <c r="F1279">
        <f>VLOOKUP(G1279,standarkelompok_APBD!$A$2:$C$10,3,FALSE)</f>
        <v>51</v>
      </c>
      <c r="G1279" t="s">
        <v>1158</v>
      </c>
      <c r="H1279">
        <f>VLOOKUP(I1279,standarutama_APBD!$A$2:$B$4,2,FALSE)</f>
        <v>5</v>
      </c>
      <c r="I1279" t="s">
        <v>1108</v>
      </c>
      <c r="J1279" s="1">
        <v>5036950000</v>
      </c>
      <c r="K1279">
        <v>2023</v>
      </c>
    </row>
    <row r="1280" spans="1:11" x14ac:dyDescent="0.35">
      <c r="A1280">
        <f>VLOOKUP(C1280,'kode provinsi bps'!$A$1:$B$548,2,FALSE)</f>
        <v>1307</v>
      </c>
      <c r="B1280" t="s">
        <v>63</v>
      </c>
      <c r="C1280" t="s">
        <v>1276</v>
      </c>
      <c r="D1280">
        <f>VLOOKUP(E1280,standarjenis_APBD!$A$2:$C$36,3,FALSE)</f>
        <v>5202</v>
      </c>
      <c r="E1280" t="s">
        <v>1165</v>
      </c>
      <c r="F1280">
        <f>VLOOKUP(G1280,standarkelompok_APBD!$A$2:$C$10,3,FALSE)</f>
        <v>52</v>
      </c>
      <c r="G1280" t="s">
        <v>1164</v>
      </c>
      <c r="H1280">
        <f>VLOOKUP(I1280,standarutama_APBD!$A$2:$B$4,2,FALSE)</f>
        <v>5</v>
      </c>
      <c r="I1280" t="s">
        <v>1108</v>
      </c>
      <c r="J1280" s="1">
        <v>53127346370</v>
      </c>
      <c r="K1280">
        <v>2023</v>
      </c>
    </row>
    <row r="1281" spans="1:11" x14ac:dyDescent="0.35">
      <c r="A1281">
        <f>VLOOKUP(C1281,'kode provinsi bps'!$A$1:$B$548,2,FALSE)</f>
        <v>1307</v>
      </c>
      <c r="B1281" t="s">
        <v>63</v>
      </c>
      <c r="C1281" t="s">
        <v>1276</v>
      </c>
      <c r="D1281">
        <f>VLOOKUP(E1281,standarjenis_APBD!$A$2:$C$36,3,FALSE)</f>
        <v>5203</v>
      </c>
      <c r="E1281" t="s">
        <v>1166</v>
      </c>
      <c r="F1281">
        <f>VLOOKUP(G1281,standarkelompok_APBD!$A$2:$C$10,3,FALSE)</f>
        <v>52</v>
      </c>
      <c r="G1281" t="s">
        <v>1164</v>
      </c>
      <c r="H1281">
        <f>VLOOKUP(I1281,standarutama_APBD!$A$2:$B$4,2,FALSE)</f>
        <v>5</v>
      </c>
      <c r="I1281" t="s">
        <v>1108</v>
      </c>
      <c r="J1281" s="1">
        <v>41664161286</v>
      </c>
      <c r="K1281">
        <v>2023</v>
      </c>
    </row>
    <row r="1282" spans="1:11" x14ac:dyDescent="0.35">
      <c r="A1282">
        <f>VLOOKUP(C1282,'kode provinsi bps'!$A$1:$B$548,2,FALSE)</f>
        <v>1307</v>
      </c>
      <c r="B1282" t="s">
        <v>63</v>
      </c>
      <c r="C1282" t="s">
        <v>1276</v>
      </c>
      <c r="D1282">
        <f>VLOOKUP(E1282,standarjenis_APBD!$A$2:$C$36,3,FALSE)</f>
        <v>5204</v>
      </c>
      <c r="E1282" t="s">
        <v>1167</v>
      </c>
      <c r="F1282">
        <f>VLOOKUP(G1282,standarkelompok_APBD!$A$2:$C$10,3,FALSE)</f>
        <v>52</v>
      </c>
      <c r="G1282" t="s">
        <v>1164</v>
      </c>
      <c r="H1282">
        <f>VLOOKUP(I1282,standarutama_APBD!$A$2:$B$4,2,FALSE)</f>
        <v>5</v>
      </c>
      <c r="I1282" t="s">
        <v>1108</v>
      </c>
      <c r="J1282" s="1">
        <v>87104497028</v>
      </c>
      <c r="K1282">
        <v>2023</v>
      </c>
    </row>
    <row r="1283" spans="1:11" x14ac:dyDescent="0.35">
      <c r="A1283">
        <f>VLOOKUP(C1283,'kode provinsi bps'!$A$1:$B$548,2,FALSE)</f>
        <v>1307</v>
      </c>
      <c r="B1283" t="s">
        <v>63</v>
      </c>
      <c r="C1283" t="s">
        <v>1276</v>
      </c>
      <c r="D1283">
        <f>VLOOKUP(E1283,standarjenis_APBD!$A$2:$C$36,3,FALSE)</f>
        <v>5205</v>
      </c>
      <c r="E1283" t="s">
        <v>1168</v>
      </c>
      <c r="F1283">
        <f>VLOOKUP(G1283,standarkelompok_APBD!$A$2:$C$10,3,FALSE)</f>
        <v>52</v>
      </c>
      <c r="G1283" t="s">
        <v>1164</v>
      </c>
      <c r="H1283">
        <f>VLOOKUP(I1283,standarutama_APBD!$A$2:$B$4,2,FALSE)</f>
        <v>5</v>
      </c>
      <c r="I1283" t="s">
        <v>1108</v>
      </c>
      <c r="J1283" s="1">
        <v>4504043447</v>
      </c>
      <c r="K1283">
        <v>2023</v>
      </c>
    </row>
    <row r="1284" spans="1:11" x14ac:dyDescent="0.35">
      <c r="A1284">
        <f>VLOOKUP(C1284,'kode provinsi bps'!$A$1:$B$548,2,FALSE)</f>
        <v>1307</v>
      </c>
      <c r="B1284" t="s">
        <v>63</v>
      </c>
      <c r="C1284" t="s">
        <v>1276</v>
      </c>
      <c r="D1284">
        <f>VLOOKUP(E1284,standarjenis_APBD!$A$2:$C$36,3,FALSE)</f>
        <v>5206</v>
      </c>
      <c r="E1284" t="s">
        <v>1181</v>
      </c>
      <c r="F1284">
        <f>VLOOKUP(G1284,standarkelompok_APBD!$A$2:$C$10,3,FALSE)</f>
        <v>52</v>
      </c>
      <c r="G1284" t="s">
        <v>1164</v>
      </c>
      <c r="H1284">
        <f>VLOOKUP(I1284,standarutama_APBD!$A$2:$B$4,2,FALSE)</f>
        <v>5</v>
      </c>
      <c r="I1284" t="s">
        <v>1108</v>
      </c>
      <c r="J1284" s="1">
        <v>59460000</v>
      </c>
      <c r="K1284">
        <v>2023</v>
      </c>
    </row>
    <row r="1285" spans="1:11" x14ac:dyDescent="0.35">
      <c r="A1285">
        <f>VLOOKUP(C1285,'kode provinsi bps'!$A$1:$B$548,2,FALSE)</f>
        <v>1307</v>
      </c>
      <c r="B1285" t="s">
        <v>63</v>
      </c>
      <c r="C1285" t="s">
        <v>1276</v>
      </c>
      <c r="D1285">
        <f>VLOOKUP(E1285,standarjenis_APBD!$A$2:$C$36,3,FALSE)</f>
        <v>5301</v>
      </c>
      <c r="E1285" t="s">
        <v>1169</v>
      </c>
      <c r="F1285">
        <f>VLOOKUP(G1285,standarkelompok_APBD!$A$2:$C$10,3,FALSE)</f>
        <v>53</v>
      </c>
      <c r="G1285" t="s">
        <v>1170</v>
      </c>
      <c r="H1285">
        <f>VLOOKUP(I1285,standarutama_APBD!$A$2:$B$4,2,FALSE)</f>
        <v>5</v>
      </c>
      <c r="I1285" t="s">
        <v>1108</v>
      </c>
      <c r="J1285" s="1">
        <v>6213685745</v>
      </c>
      <c r="K1285">
        <v>2023</v>
      </c>
    </row>
    <row r="1286" spans="1:11" x14ac:dyDescent="0.35">
      <c r="A1286">
        <f>VLOOKUP(C1286,'kode provinsi bps'!$A$1:$B$548,2,FALSE)</f>
        <v>1307</v>
      </c>
      <c r="B1286" t="s">
        <v>63</v>
      </c>
      <c r="C1286" t="s">
        <v>1276</v>
      </c>
      <c r="D1286">
        <f>VLOOKUP(E1286,standarjenis_APBD!$A$2:$C$36,3,FALSE)</f>
        <v>5401</v>
      </c>
      <c r="E1286" t="s">
        <v>1171</v>
      </c>
      <c r="F1286">
        <f>VLOOKUP(G1286,standarkelompok_APBD!$A$2:$C$10,3,FALSE)</f>
        <v>54</v>
      </c>
      <c r="G1286" t="s">
        <v>1172</v>
      </c>
      <c r="H1286">
        <f>VLOOKUP(I1286,standarutama_APBD!$A$2:$B$4,2,FALSE)</f>
        <v>5</v>
      </c>
      <c r="I1286" t="s">
        <v>1108</v>
      </c>
      <c r="J1286" s="1">
        <v>7997388731</v>
      </c>
      <c r="K1286">
        <v>2023</v>
      </c>
    </row>
    <row r="1287" spans="1:11" x14ac:dyDescent="0.35">
      <c r="A1287">
        <f>VLOOKUP(C1287,'kode provinsi bps'!$A$1:$B$548,2,FALSE)</f>
        <v>1307</v>
      </c>
      <c r="B1287" t="s">
        <v>63</v>
      </c>
      <c r="C1287" t="s">
        <v>1276</v>
      </c>
      <c r="D1287">
        <f>VLOOKUP(E1287,standarjenis_APBD!$A$2:$C$36,3,FALSE)</f>
        <v>5402</v>
      </c>
      <c r="E1287" t="s">
        <v>1173</v>
      </c>
      <c r="F1287">
        <f>VLOOKUP(G1287,standarkelompok_APBD!$A$2:$C$10,3,FALSE)</f>
        <v>54</v>
      </c>
      <c r="G1287" t="s">
        <v>1172</v>
      </c>
      <c r="H1287">
        <f>VLOOKUP(I1287,standarutama_APBD!$A$2:$B$4,2,FALSE)</f>
        <v>5</v>
      </c>
      <c r="I1287" t="s">
        <v>1108</v>
      </c>
      <c r="J1287" s="1">
        <v>164870127895</v>
      </c>
      <c r="K1287">
        <v>2023</v>
      </c>
    </row>
    <row r="1288" spans="1:11" x14ac:dyDescent="0.35">
      <c r="A1288">
        <f>VLOOKUP(C1288,'kode provinsi bps'!$A$1:$B$548,2,FALSE)</f>
        <v>1307</v>
      </c>
      <c r="B1288" t="s">
        <v>63</v>
      </c>
      <c r="C1288" t="s">
        <v>1276</v>
      </c>
      <c r="D1288">
        <f>VLOOKUP(E1288,standarjenis_APBD!$A$2:$C$36,3,FALSE)</f>
        <v>6101</v>
      </c>
      <c r="E1288" t="s">
        <v>1174</v>
      </c>
      <c r="F1288">
        <f>VLOOKUP(G1288,standarkelompok_APBD!$A$2:$C$10,3,FALSE)</f>
        <v>61</v>
      </c>
      <c r="G1288" t="s">
        <v>1175</v>
      </c>
      <c r="H1288">
        <f>VLOOKUP(I1288,standarutama_APBD!$A$2:$B$4,2,FALSE)</f>
        <v>6</v>
      </c>
      <c r="I1288" t="s">
        <v>1128</v>
      </c>
      <c r="J1288" s="1">
        <v>97000000000</v>
      </c>
      <c r="K1288">
        <v>2023</v>
      </c>
    </row>
    <row r="1289" spans="1:11" x14ac:dyDescent="0.35">
      <c r="A1289">
        <f>VLOOKUP(C1289,'kode provinsi bps'!$A$1:$B$548,2,FALSE)</f>
        <v>1307</v>
      </c>
      <c r="B1289" t="s">
        <v>63</v>
      </c>
      <c r="C1289" t="s">
        <v>1276</v>
      </c>
      <c r="D1289">
        <f>VLOOKUP(E1289,standarjenis_APBD!$A$2:$C$36,3,FALSE)</f>
        <v>6202</v>
      </c>
      <c r="E1289" t="s">
        <v>1178</v>
      </c>
      <c r="F1289">
        <f>VLOOKUP(G1289,standarkelompok_APBD!$A$2:$C$10,3,FALSE)</f>
        <v>62</v>
      </c>
      <c r="G1289" t="s">
        <v>1177</v>
      </c>
      <c r="H1289">
        <f>VLOOKUP(I1289,standarutama_APBD!$A$2:$B$4,2,FALSE)</f>
        <v>6</v>
      </c>
      <c r="I1289" t="s">
        <v>1128</v>
      </c>
      <c r="J1289" s="1">
        <v>5000000000</v>
      </c>
      <c r="K1289">
        <v>2023</v>
      </c>
    </row>
    <row r="1290" spans="1:11" x14ac:dyDescent="0.35">
      <c r="A1290">
        <f>VLOOKUP(C1290,'kode provinsi bps'!$A$1:$B$548,2,FALSE)</f>
        <v>1301</v>
      </c>
      <c r="B1290" t="s">
        <v>64</v>
      </c>
      <c r="C1290" t="s">
        <v>1270</v>
      </c>
      <c r="D1290">
        <f>VLOOKUP(E1290,standarjenis_APBD!$A$2:$C$36,3,FALSE)</f>
        <v>4101</v>
      </c>
      <c r="E1290" t="s">
        <v>1148</v>
      </c>
      <c r="F1290">
        <f>VLOOKUP(G1290,standarkelompok_APBD!$A$2:$C$10,3,FALSE)</f>
        <v>41</v>
      </c>
      <c r="G1290" t="s">
        <v>1149</v>
      </c>
      <c r="H1290">
        <f>VLOOKUP(I1290,standarutama_APBD!$A$2:$B$4,2,FALSE)</f>
        <v>4</v>
      </c>
      <c r="I1290" t="s">
        <v>1095</v>
      </c>
      <c r="J1290" s="1">
        <v>6066362757</v>
      </c>
      <c r="K1290">
        <v>2023</v>
      </c>
    </row>
    <row r="1291" spans="1:11" x14ac:dyDescent="0.35">
      <c r="A1291">
        <f>VLOOKUP(C1291,'kode provinsi bps'!$A$1:$B$548,2,FALSE)</f>
        <v>1301</v>
      </c>
      <c r="B1291" t="s">
        <v>64</v>
      </c>
      <c r="C1291" t="s">
        <v>1270</v>
      </c>
      <c r="D1291">
        <f>VLOOKUP(E1291,standarjenis_APBD!$A$2:$C$36,3,FALSE)</f>
        <v>4102</v>
      </c>
      <c r="E1291" t="s">
        <v>1150</v>
      </c>
      <c r="F1291">
        <f>VLOOKUP(G1291,standarkelompok_APBD!$A$2:$C$10,3,FALSE)</f>
        <v>41</v>
      </c>
      <c r="G1291" t="s">
        <v>1149</v>
      </c>
      <c r="H1291">
        <f>VLOOKUP(I1291,standarutama_APBD!$A$2:$B$4,2,FALSE)</f>
        <v>4</v>
      </c>
      <c r="I1291" t="s">
        <v>1095</v>
      </c>
      <c r="J1291" s="1">
        <v>21110275929</v>
      </c>
      <c r="K1291">
        <v>2023</v>
      </c>
    </row>
    <row r="1292" spans="1:11" x14ac:dyDescent="0.35">
      <c r="A1292">
        <f>VLOOKUP(C1292,'kode provinsi bps'!$A$1:$B$548,2,FALSE)</f>
        <v>1301</v>
      </c>
      <c r="B1292" t="s">
        <v>64</v>
      </c>
      <c r="C1292" t="s">
        <v>1270</v>
      </c>
      <c r="D1292">
        <f>VLOOKUP(E1292,standarjenis_APBD!$A$2:$C$36,3,FALSE)</f>
        <v>4103</v>
      </c>
      <c r="E1292" t="s">
        <v>1151</v>
      </c>
      <c r="F1292">
        <f>VLOOKUP(G1292,standarkelompok_APBD!$A$2:$C$10,3,FALSE)</f>
        <v>41</v>
      </c>
      <c r="G1292" t="s">
        <v>1149</v>
      </c>
      <c r="H1292">
        <f>VLOOKUP(I1292,standarutama_APBD!$A$2:$B$4,2,FALSE)</f>
        <v>4</v>
      </c>
      <c r="I1292" t="s">
        <v>1095</v>
      </c>
      <c r="J1292" s="1">
        <v>14099000000</v>
      </c>
      <c r="K1292">
        <v>2023</v>
      </c>
    </row>
    <row r="1293" spans="1:11" x14ac:dyDescent="0.35">
      <c r="A1293">
        <f>VLOOKUP(C1293,'kode provinsi bps'!$A$1:$B$548,2,FALSE)</f>
        <v>1301</v>
      </c>
      <c r="B1293" t="s">
        <v>64</v>
      </c>
      <c r="C1293" t="s">
        <v>1270</v>
      </c>
      <c r="D1293">
        <f>VLOOKUP(E1293,standarjenis_APBD!$A$2:$C$36,3,FALSE)</f>
        <v>4104</v>
      </c>
      <c r="E1293" t="s">
        <v>1152</v>
      </c>
      <c r="F1293">
        <f>VLOOKUP(G1293,standarkelompok_APBD!$A$2:$C$10,3,FALSE)</f>
        <v>41</v>
      </c>
      <c r="G1293" t="s">
        <v>1149</v>
      </c>
      <c r="H1293">
        <f>VLOOKUP(I1293,standarutama_APBD!$A$2:$B$4,2,FALSE)</f>
        <v>4</v>
      </c>
      <c r="I1293" t="s">
        <v>1095</v>
      </c>
      <c r="J1293" s="1">
        <v>9085000000</v>
      </c>
      <c r="K1293">
        <v>2023</v>
      </c>
    </row>
    <row r="1294" spans="1:11" x14ac:dyDescent="0.35">
      <c r="A1294">
        <f>VLOOKUP(C1294,'kode provinsi bps'!$A$1:$B$548,2,FALSE)</f>
        <v>1301</v>
      </c>
      <c r="B1294" t="s">
        <v>64</v>
      </c>
      <c r="C1294" t="s">
        <v>1270</v>
      </c>
      <c r="D1294">
        <f>VLOOKUP(E1294,standarjenis_APBD!$A$2:$C$36,3,FALSE)</f>
        <v>4201</v>
      </c>
      <c r="E1294" t="s">
        <v>1153</v>
      </c>
      <c r="F1294">
        <f>VLOOKUP(G1294,standarkelompok_APBD!$A$2:$C$10,3,FALSE)</f>
        <v>42</v>
      </c>
      <c r="G1294" t="s">
        <v>1154</v>
      </c>
      <c r="H1294">
        <f>VLOOKUP(I1294,standarutama_APBD!$A$2:$B$4,2,FALSE)</f>
        <v>4</v>
      </c>
      <c r="I1294" t="s">
        <v>1095</v>
      </c>
      <c r="J1294" s="1">
        <v>824412254000</v>
      </c>
      <c r="K1294">
        <v>2023</v>
      </c>
    </row>
    <row r="1295" spans="1:11" x14ac:dyDescent="0.35">
      <c r="A1295">
        <f>VLOOKUP(C1295,'kode provinsi bps'!$A$1:$B$548,2,FALSE)</f>
        <v>1301</v>
      </c>
      <c r="B1295" t="s">
        <v>64</v>
      </c>
      <c r="C1295" t="s">
        <v>1270</v>
      </c>
      <c r="D1295">
        <f>VLOOKUP(E1295,standarjenis_APBD!$A$2:$C$36,3,FALSE)</f>
        <v>4202</v>
      </c>
      <c r="E1295" t="s">
        <v>1179</v>
      </c>
      <c r="F1295">
        <f>VLOOKUP(G1295,standarkelompok_APBD!$A$2:$C$10,3,FALSE)</f>
        <v>42</v>
      </c>
      <c r="G1295" t="s">
        <v>1154</v>
      </c>
      <c r="H1295">
        <f>VLOOKUP(I1295,standarutama_APBD!$A$2:$B$4,2,FALSE)</f>
        <v>4</v>
      </c>
      <c r="I1295" t="s">
        <v>1095</v>
      </c>
      <c r="J1295" s="1">
        <v>35409937100</v>
      </c>
      <c r="K1295">
        <v>2023</v>
      </c>
    </row>
    <row r="1296" spans="1:11" x14ac:dyDescent="0.35">
      <c r="A1296">
        <f>VLOOKUP(C1296,'kode provinsi bps'!$A$1:$B$548,2,FALSE)</f>
        <v>1301</v>
      </c>
      <c r="B1296" t="s">
        <v>64</v>
      </c>
      <c r="C1296" t="s">
        <v>1270</v>
      </c>
      <c r="D1296">
        <f>VLOOKUP(E1296,standarjenis_APBD!$A$2:$C$36,3,FALSE)</f>
        <v>4303</v>
      </c>
      <c r="E1296" t="s">
        <v>1180</v>
      </c>
      <c r="F1296">
        <f>VLOOKUP(G1296,standarkelompok_APBD!$A$2:$C$10,3,FALSE)</f>
        <v>43</v>
      </c>
      <c r="G1296" t="s">
        <v>1156</v>
      </c>
      <c r="H1296">
        <f>VLOOKUP(I1296,standarutama_APBD!$A$2:$B$4,2,FALSE)</f>
        <v>4</v>
      </c>
      <c r="I1296" t="s">
        <v>1095</v>
      </c>
      <c r="J1296" s="1">
        <v>7817957663</v>
      </c>
      <c r="K1296">
        <v>2023</v>
      </c>
    </row>
    <row r="1297" spans="1:11" x14ac:dyDescent="0.35">
      <c r="A1297">
        <f>VLOOKUP(C1297,'kode provinsi bps'!$A$1:$B$548,2,FALSE)</f>
        <v>1301</v>
      </c>
      <c r="B1297" t="s">
        <v>64</v>
      </c>
      <c r="C1297" t="s">
        <v>1270</v>
      </c>
      <c r="D1297">
        <f>VLOOKUP(E1297,standarjenis_APBD!$A$2:$C$36,3,FALSE)</f>
        <v>5101</v>
      </c>
      <c r="E1297" t="s">
        <v>1157</v>
      </c>
      <c r="F1297">
        <f>VLOOKUP(G1297,standarkelompok_APBD!$A$2:$C$10,3,FALSE)</f>
        <v>51</v>
      </c>
      <c r="G1297" t="s">
        <v>1158</v>
      </c>
      <c r="H1297">
        <f>VLOOKUP(I1297,standarutama_APBD!$A$2:$B$4,2,FALSE)</f>
        <v>5</v>
      </c>
      <c r="I1297" t="s">
        <v>1108</v>
      </c>
      <c r="J1297" s="1">
        <v>319567764046</v>
      </c>
      <c r="K1297">
        <v>2023</v>
      </c>
    </row>
    <row r="1298" spans="1:11" x14ac:dyDescent="0.35">
      <c r="A1298">
        <f>VLOOKUP(C1298,'kode provinsi bps'!$A$1:$B$548,2,FALSE)</f>
        <v>1301</v>
      </c>
      <c r="B1298" t="s">
        <v>64</v>
      </c>
      <c r="C1298" t="s">
        <v>1270</v>
      </c>
      <c r="D1298">
        <f>VLOOKUP(E1298,standarjenis_APBD!$A$2:$C$36,3,FALSE)</f>
        <v>5102</v>
      </c>
      <c r="E1298" t="s">
        <v>1159</v>
      </c>
      <c r="F1298">
        <f>VLOOKUP(G1298,standarkelompok_APBD!$A$2:$C$10,3,FALSE)</f>
        <v>51</v>
      </c>
      <c r="G1298" t="s">
        <v>1158</v>
      </c>
      <c r="H1298">
        <f>VLOOKUP(I1298,standarutama_APBD!$A$2:$B$4,2,FALSE)</f>
        <v>5</v>
      </c>
      <c r="I1298" t="s">
        <v>1108</v>
      </c>
      <c r="J1298" s="1">
        <v>295255928253</v>
      </c>
      <c r="K1298">
        <v>2023</v>
      </c>
    </row>
    <row r="1299" spans="1:11" x14ac:dyDescent="0.35">
      <c r="A1299">
        <f>VLOOKUP(C1299,'kode provinsi bps'!$A$1:$B$548,2,FALSE)</f>
        <v>1301</v>
      </c>
      <c r="B1299" t="s">
        <v>64</v>
      </c>
      <c r="C1299" t="s">
        <v>1270</v>
      </c>
      <c r="D1299">
        <f>VLOOKUP(E1299,standarjenis_APBD!$A$2:$C$36,3,FALSE)</f>
        <v>5104</v>
      </c>
      <c r="E1299" t="s">
        <v>1160</v>
      </c>
      <c r="F1299">
        <f>VLOOKUP(G1299,standarkelompok_APBD!$A$2:$C$10,3,FALSE)</f>
        <v>51</v>
      </c>
      <c r="G1299" t="s">
        <v>1158</v>
      </c>
      <c r="H1299">
        <f>VLOOKUP(I1299,standarutama_APBD!$A$2:$B$4,2,FALSE)</f>
        <v>5</v>
      </c>
      <c r="I1299" t="s">
        <v>1108</v>
      </c>
      <c r="J1299" s="1">
        <v>5700000000</v>
      </c>
      <c r="K1299">
        <v>2023</v>
      </c>
    </row>
    <row r="1300" spans="1:11" x14ac:dyDescent="0.35">
      <c r="A1300">
        <f>VLOOKUP(C1300,'kode provinsi bps'!$A$1:$B$548,2,FALSE)</f>
        <v>1301</v>
      </c>
      <c r="B1300" t="s">
        <v>64</v>
      </c>
      <c r="C1300" t="s">
        <v>1270</v>
      </c>
      <c r="D1300">
        <f>VLOOKUP(E1300,standarjenis_APBD!$A$2:$C$36,3,FALSE)</f>
        <v>5105</v>
      </c>
      <c r="E1300" t="s">
        <v>1161</v>
      </c>
      <c r="F1300">
        <f>VLOOKUP(G1300,standarkelompok_APBD!$A$2:$C$10,3,FALSE)</f>
        <v>51</v>
      </c>
      <c r="G1300" t="s">
        <v>1158</v>
      </c>
      <c r="H1300">
        <f>VLOOKUP(I1300,standarutama_APBD!$A$2:$B$4,2,FALSE)</f>
        <v>5</v>
      </c>
      <c r="I1300" t="s">
        <v>1108</v>
      </c>
      <c r="J1300" s="1">
        <v>13463361720</v>
      </c>
      <c r="K1300">
        <v>2023</v>
      </c>
    </row>
    <row r="1301" spans="1:11" x14ac:dyDescent="0.35">
      <c r="A1301">
        <f>VLOOKUP(C1301,'kode provinsi bps'!$A$1:$B$548,2,FALSE)</f>
        <v>1301</v>
      </c>
      <c r="B1301" t="s">
        <v>64</v>
      </c>
      <c r="C1301" t="s">
        <v>1270</v>
      </c>
      <c r="D1301">
        <f>VLOOKUP(E1301,standarjenis_APBD!$A$2:$C$36,3,FALSE)</f>
        <v>5106</v>
      </c>
      <c r="E1301" t="s">
        <v>1162</v>
      </c>
      <c r="F1301">
        <f>VLOOKUP(G1301,standarkelompok_APBD!$A$2:$C$10,3,FALSE)</f>
        <v>51</v>
      </c>
      <c r="G1301" t="s">
        <v>1158</v>
      </c>
      <c r="H1301">
        <f>VLOOKUP(I1301,standarutama_APBD!$A$2:$B$4,2,FALSE)</f>
        <v>5</v>
      </c>
      <c r="I1301" t="s">
        <v>1108</v>
      </c>
      <c r="J1301" s="1">
        <v>1694000000</v>
      </c>
      <c r="K1301">
        <v>2023</v>
      </c>
    </row>
    <row r="1302" spans="1:11" x14ac:dyDescent="0.35">
      <c r="A1302">
        <f>VLOOKUP(C1302,'kode provinsi bps'!$A$1:$B$548,2,FALSE)</f>
        <v>1301</v>
      </c>
      <c r="B1302" t="s">
        <v>64</v>
      </c>
      <c r="C1302" t="s">
        <v>1270</v>
      </c>
      <c r="D1302">
        <f>VLOOKUP(E1302,standarjenis_APBD!$A$2:$C$36,3,FALSE)</f>
        <v>5201</v>
      </c>
      <c r="E1302" t="s">
        <v>1163</v>
      </c>
      <c r="F1302">
        <f>VLOOKUP(G1302,standarkelompok_APBD!$A$2:$C$10,3,FALSE)</f>
        <v>52</v>
      </c>
      <c r="G1302" t="s">
        <v>1164</v>
      </c>
      <c r="H1302">
        <f>VLOOKUP(I1302,standarutama_APBD!$A$2:$B$4,2,FALSE)</f>
        <v>5</v>
      </c>
      <c r="I1302" t="s">
        <v>1108</v>
      </c>
      <c r="J1302" s="1">
        <v>1006000000</v>
      </c>
      <c r="K1302">
        <v>2023</v>
      </c>
    </row>
    <row r="1303" spans="1:11" x14ac:dyDescent="0.35">
      <c r="A1303">
        <f>VLOOKUP(C1303,'kode provinsi bps'!$A$1:$B$548,2,FALSE)</f>
        <v>1301</v>
      </c>
      <c r="B1303" t="s">
        <v>64</v>
      </c>
      <c r="C1303" t="s">
        <v>1270</v>
      </c>
      <c r="D1303">
        <f>VLOOKUP(E1303,standarjenis_APBD!$A$2:$C$36,3,FALSE)</f>
        <v>5202</v>
      </c>
      <c r="E1303" t="s">
        <v>1165</v>
      </c>
      <c r="F1303">
        <f>VLOOKUP(G1303,standarkelompok_APBD!$A$2:$C$10,3,FALSE)</f>
        <v>52</v>
      </c>
      <c r="G1303" t="s">
        <v>1164</v>
      </c>
      <c r="H1303">
        <f>VLOOKUP(I1303,standarutama_APBD!$A$2:$B$4,2,FALSE)</f>
        <v>5</v>
      </c>
      <c r="I1303" t="s">
        <v>1108</v>
      </c>
      <c r="J1303" s="1">
        <v>29684648564</v>
      </c>
      <c r="K1303">
        <v>2023</v>
      </c>
    </row>
    <row r="1304" spans="1:11" x14ac:dyDescent="0.35">
      <c r="A1304">
        <f>VLOOKUP(C1304,'kode provinsi bps'!$A$1:$B$548,2,FALSE)</f>
        <v>1301</v>
      </c>
      <c r="B1304" t="s">
        <v>64</v>
      </c>
      <c r="C1304" t="s">
        <v>1270</v>
      </c>
      <c r="D1304">
        <f>VLOOKUP(E1304,standarjenis_APBD!$A$2:$C$36,3,FALSE)</f>
        <v>5203</v>
      </c>
      <c r="E1304" t="s">
        <v>1166</v>
      </c>
      <c r="F1304">
        <f>VLOOKUP(G1304,standarkelompok_APBD!$A$2:$C$10,3,FALSE)</f>
        <v>52</v>
      </c>
      <c r="G1304" t="s">
        <v>1164</v>
      </c>
      <c r="H1304">
        <f>VLOOKUP(I1304,standarutama_APBD!$A$2:$B$4,2,FALSE)</f>
        <v>5</v>
      </c>
      <c r="I1304" t="s">
        <v>1108</v>
      </c>
      <c r="J1304" s="1">
        <v>106582098774</v>
      </c>
      <c r="K1304">
        <v>2023</v>
      </c>
    </row>
    <row r="1305" spans="1:11" x14ac:dyDescent="0.35">
      <c r="A1305">
        <f>VLOOKUP(C1305,'kode provinsi bps'!$A$1:$B$548,2,FALSE)</f>
        <v>1301</v>
      </c>
      <c r="B1305" t="s">
        <v>64</v>
      </c>
      <c r="C1305" t="s">
        <v>1270</v>
      </c>
      <c r="D1305">
        <f>VLOOKUP(E1305,standarjenis_APBD!$A$2:$C$36,3,FALSE)</f>
        <v>5204</v>
      </c>
      <c r="E1305" t="s">
        <v>1167</v>
      </c>
      <c r="F1305">
        <f>VLOOKUP(G1305,standarkelompok_APBD!$A$2:$C$10,3,FALSE)</f>
        <v>52</v>
      </c>
      <c r="G1305" t="s">
        <v>1164</v>
      </c>
      <c r="H1305">
        <f>VLOOKUP(I1305,standarutama_APBD!$A$2:$B$4,2,FALSE)</f>
        <v>5</v>
      </c>
      <c r="I1305" t="s">
        <v>1108</v>
      </c>
      <c r="J1305" s="1">
        <v>102129466477</v>
      </c>
      <c r="K1305">
        <v>2023</v>
      </c>
    </row>
    <row r="1306" spans="1:11" x14ac:dyDescent="0.35">
      <c r="A1306">
        <f>VLOOKUP(C1306,'kode provinsi bps'!$A$1:$B$548,2,FALSE)</f>
        <v>1301</v>
      </c>
      <c r="B1306" t="s">
        <v>64</v>
      </c>
      <c r="C1306" t="s">
        <v>1270</v>
      </c>
      <c r="D1306">
        <f>VLOOKUP(E1306,standarjenis_APBD!$A$2:$C$36,3,FALSE)</f>
        <v>5205</v>
      </c>
      <c r="E1306" t="s">
        <v>1168</v>
      </c>
      <c r="F1306">
        <f>VLOOKUP(G1306,standarkelompok_APBD!$A$2:$C$10,3,FALSE)</f>
        <v>52</v>
      </c>
      <c r="G1306" t="s">
        <v>1164</v>
      </c>
      <c r="H1306">
        <f>VLOOKUP(I1306,standarutama_APBD!$A$2:$B$4,2,FALSE)</f>
        <v>5</v>
      </c>
      <c r="I1306" t="s">
        <v>1108</v>
      </c>
      <c r="J1306" s="1">
        <v>205400000</v>
      </c>
      <c r="K1306">
        <v>2023</v>
      </c>
    </row>
    <row r="1307" spans="1:11" x14ac:dyDescent="0.35">
      <c r="A1307">
        <f>VLOOKUP(C1307,'kode provinsi bps'!$A$1:$B$548,2,FALSE)</f>
        <v>1301</v>
      </c>
      <c r="B1307" t="s">
        <v>64</v>
      </c>
      <c r="C1307" t="s">
        <v>1270</v>
      </c>
      <c r="D1307">
        <f>VLOOKUP(E1307,standarjenis_APBD!$A$2:$C$36,3,FALSE)</f>
        <v>5301</v>
      </c>
      <c r="E1307" t="s">
        <v>1169</v>
      </c>
      <c r="F1307">
        <f>VLOOKUP(G1307,standarkelompok_APBD!$A$2:$C$10,3,FALSE)</f>
        <v>53</v>
      </c>
      <c r="G1307" t="s">
        <v>1170</v>
      </c>
      <c r="H1307">
        <f>VLOOKUP(I1307,standarutama_APBD!$A$2:$B$4,2,FALSE)</f>
        <v>5</v>
      </c>
      <c r="I1307" t="s">
        <v>1108</v>
      </c>
      <c r="J1307" s="1">
        <v>4497167877</v>
      </c>
      <c r="K1307">
        <v>2023</v>
      </c>
    </row>
    <row r="1308" spans="1:11" x14ac:dyDescent="0.35">
      <c r="A1308">
        <f>VLOOKUP(C1308,'kode provinsi bps'!$A$1:$B$548,2,FALSE)</f>
        <v>1301</v>
      </c>
      <c r="B1308" t="s">
        <v>64</v>
      </c>
      <c r="C1308" t="s">
        <v>1270</v>
      </c>
      <c r="D1308">
        <f>VLOOKUP(E1308,standarjenis_APBD!$A$2:$C$36,3,FALSE)</f>
        <v>5401</v>
      </c>
      <c r="E1308" t="s">
        <v>1171</v>
      </c>
      <c r="F1308">
        <f>VLOOKUP(G1308,standarkelompok_APBD!$A$2:$C$10,3,FALSE)</f>
        <v>54</v>
      </c>
      <c r="G1308" t="s">
        <v>1172</v>
      </c>
      <c r="H1308">
        <f>VLOOKUP(I1308,standarutama_APBD!$A$2:$B$4,2,FALSE)</f>
        <v>5</v>
      </c>
      <c r="I1308" t="s">
        <v>1108</v>
      </c>
      <c r="J1308" s="1">
        <v>2717663869</v>
      </c>
      <c r="K1308">
        <v>2023</v>
      </c>
    </row>
    <row r="1309" spans="1:11" x14ac:dyDescent="0.35">
      <c r="A1309">
        <f>VLOOKUP(C1309,'kode provinsi bps'!$A$1:$B$548,2,FALSE)</f>
        <v>1301</v>
      </c>
      <c r="B1309" t="s">
        <v>64</v>
      </c>
      <c r="C1309" t="s">
        <v>1270</v>
      </c>
      <c r="D1309">
        <f>VLOOKUP(E1309,standarjenis_APBD!$A$2:$C$36,3,FALSE)</f>
        <v>5402</v>
      </c>
      <c r="E1309" t="s">
        <v>1173</v>
      </c>
      <c r="F1309">
        <f>VLOOKUP(G1309,standarkelompok_APBD!$A$2:$C$10,3,FALSE)</f>
        <v>54</v>
      </c>
      <c r="G1309" t="s">
        <v>1172</v>
      </c>
      <c r="H1309">
        <f>VLOOKUP(I1309,standarutama_APBD!$A$2:$B$4,2,FALSE)</f>
        <v>5</v>
      </c>
      <c r="I1309" t="s">
        <v>1108</v>
      </c>
      <c r="J1309" s="1">
        <v>76587257700</v>
      </c>
      <c r="K1309">
        <v>2023</v>
      </c>
    </row>
    <row r="1310" spans="1:11" x14ac:dyDescent="0.35">
      <c r="A1310">
        <f>VLOOKUP(C1310,'kode provinsi bps'!$A$1:$B$548,2,FALSE)</f>
        <v>1301</v>
      </c>
      <c r="B1310" t="s">
        <v>64</v>
      </c>
      <c r="C1310" t="s">
        <v>1270</v>
      </c>
      <c r="D1310">
        <f>VLOOKUP(E1310,standarjenis_APBD!$A$2:$C$36,3,FALSE)</f>
        <v>6101</v>
      </c>
      <c r="E1310" t="s">
        <v>1174</v>
      </c>
      <c r="F1310">
        <f>VLOOKUP(G1310,standarkelompok_APBD!$A$2:$C$10,3,FALSE)</f>
        <v>61</v>
      </c>
      <c r="G1310" t="s">
        <v>1175</v>
      </c>
      <c r="H1310">
        <f>VLOOKUP(I1310,standarutama_APBD!$A$2:$B$4,2,FALSE)</f>
        <v>6</v>
      </c>
      <c r="I1310" t="s">
        <v>1128</v>
      </c>
      <c r="J1310" s="2">
        <v>41089969831.480003</v>
      </c>
      <c r="K1310">
        <v>2023</v>
      </c>
    </row>
    <row r="1311" spans="1:11" x14ac:dyDescent="0.35">
      <c r="A1311">
        <f>VLOOKUP(C1311,'kode provinsi bps'!$A$1:$B$548,2,FALSE)</f>
        <v>1306</v>
      </c>
      <c r="B1311" t="s">
        <v>65</v>
      </c>
      <c r="C1311" t="s">
        <v>1275</v>
      </c>
      <c r="D1311">
        <f>VLOOKUP(E1311,standarjenis_APBD!$A$2:$C$36,3,FALSE)</f>
        <v>4101</v>
      </c>
      <c r="E1311" t="s">
        <v>1148</v>
      </c>
      <c r="F1311">
        <f>VLOOKUP(G1311,standarkelompok_APBD!$A$2:$C$10,3,FALSE)</f>
        <v>41</v>
      </c>
      <c r="G1311" t="s">
        <v>1149</v>
      </c>
      <c r="H1311">
        <f>VLOOKUP(I1311,standarutama_APBD!$A$2:$B$4,2,FALSE)</f>
        <v>4</v>
      </c>
      <c r="I1311" t="s">
        <v>1095</v>
      </c>
      <c r="J1311" s="1">
        <v>65950000000</v>
      </c>
      <c r="K1311">
        <v>2023</v>
      </c>
    </row>
    <row r="1312" spans="1:11" x14ac:dyDescent="0.35">
      <c r="A1312">
        <f>VLOOKUP(C1312,'kode provinsi bps'!$A$1:$B$548,2,FALSE)</f>
        <v>1306</v>
      </c>
      <c r="B1312" t="s">
        <v>65</v>
      </c>
      <c r="C1312" t="s">
        <v>1275</v>
      </c>
      <c r="D1312">
        <f>VLOOKUP(E1312,standarjenis_APBD!$A$2:$C$36,3,FALSE)</f>
        <v>4102</v>
      </c>
      <c r="E1312" t="s">
        <v>1150</v>
      </c>
      <c r="F1312">
        <f>VLOOKUP(G1312,standarkelompok_APBD!$A$2:$C$10,3,FALSE)</f>
        <v>41</v>
      </c>
      <c r="G1312" t="s">
        <v>1149</v>
      </c>
      <c r="H1312">
        <f>VLOOKUP(I1312,standarutama_APBD!$A$2:$B$4,2,FALSE)</f>
        <v>4</v>
      </c>
      <c r="I1312" t="s">
        <v>1095</v>
      </c>
      <c r="J1312" s="1">
        <v>3130000000</v>
      </c>
      <c r="K1312">
        <v>2023</v>
      </c>
    </row>
    <row r="1313" spans="1:11" x14ac:dyDescent="0.35">
      <c r="A1313">
        <f>VLOOKUP(C1313,'kode provinsi bps'!$A$1:$B$548,2,FALSE)</f>
        <v>1306</v>
      </c>
      <c r="B1313" t="s">
        <v>65</v>
      </c>
      <c r="C1313" t="s">
        <v>1275</v>
      </c>
      <c r="D1313">
        <f>VLOOKUP(E1313,standarjenis_APBD!$A$2:$C$36,3,FALSE)</f>
        <v>4103</v>
      </c>
      <c r="E1313" t="s">
        <v>1151</v>
      </c>
      <c r="F1313">
        <f>VLOOKUP(G1313,standarkelompok_APBD!$A$2:$C$10,3,FALSE)</f>
        <v>41</v>
      </c>
      <c r="G1313" t="s">
        <v>1149</v>
      </c>
      <c r="H1313">
        <f>VLOOKUP(I1313,standarutama_APBD!$A$2:$B$4,2,FALSE)</f>
        <v>4</v>
      </c>
      <c r="I1313" t="s">
        <v>1095</v>
      </c>
      <c r="J1313" s="1">
        <v>8630000000</v>
      </c>
      <c r="K1313">
        <v>2023</v>
      </c>
    </row>
    <row r="1314" spans="1:11" x14ac:dyDescent="0.35">
      <c r="A1314">
        <f>VLOOKUP(C1314,'kode provinsi bps'!$A$1:$B$548,2,FALSE)</f>
        <v>1306</v>
      </c>
      <c r="B1314" t="s">
        <v>65</v>
      </c>
      <c r="C1314" t="s">
        <v>1275</v>
      </c>
      <c r="D1314">
        <f>VLOOKUP(E1314,standarjenis_APBD!$A$2:$C$36,3,FALSE)</f>
        <v>4104</v>
      </c>
      <c r="E1314" t="s">
        <v>1152</v>
      </c>
      <c r="F1314">
        <f>VLOOKUP(G1314,standarkelompok_APBD!$A$2:$C$10,3,FALSE)</f>
        <v>41</v>
      </c>
      <c r="G1314" t="s">
        <v>1149</v>
      </c>
      <c r="H1314">
        <f>VLOOKUP(I1314,standarutama_APBD!$A$2:$B$4,2,FALSE)</f>
        <v>4</v>
      </c>
      <c r="I1314" t="s">
        <v>1095</v>
      </c>
      <c r="J1314" s="1">
        <v>64902170200</v>
      </c>
      <c r="K1314">
        <v>2023</v>
      </c>
    </row>
    <row r="1315" spans="1:11" x14ac:dyDescent="0.35">
      <c r="A1315">
        <f>VLOOKUP(C1315,'kode provinsi bps'!$A$1:$B$548,2,FALSE)</f>
        <v>1306</v>
      </c>
      <c r="B1315" t="s">
        <v>65</v>
      </c>
      <c r="C1315" t="s">
        <v>1275</v>
      </c>
      <c r="D1315">
        <f>VLOOKUP(E1315,standarjenis_APBD!$A$2:$C$36,3,FALSE)</f>
        <v>4201</v>
      </c>
      <c r="E1315" t="s">
        <v>1153</v>
      </c>
      <c r="F1315">
        <f>VLOOKUP(G1315,standarkelompok_APBD!$A$2:$C$10,3,FALSE)</f>
        <v>42</v>
      </c>
      <c r="G1315" t="s">
        <v>1154</v>
      </c>
      <c r="H1315">
        <f>VLOOKUP(I1315,standarutama_APBD!$A$2:$B$4,2,FALSE)</f>
        <v>4</v>
      </c>
      <c r="I1315" t="s">
        <v>1095</v>
      </c>
      <c r="J1315" s="1">
        <v>1179375232000</v>
      </c>
      <c r="K1315">
        <v>2023</v>
      </c>
    </row>
    <row r="1316" spans="1:11" x14ac:dyDescent="0.35">
      <c r="A1316">
        <f>VLOOKUP(C1316,'kode provinsi bps'!$A$1:$B$548,2,FALSE)</f>
        <v>1306</v>
      </c>
      <c r="B1316" t="s">
        <v>65</v>
      </c>
      <c r="C1316" t="s">
        <v>1275</v>
      </c>
      <c r="D1316">
        <f>VLOOKUP(E1316,standarjenis_APBD!$A$2:$C$36,3,FALSE)</f>
        <v>4202</v>
      </c>
      <c r="E1316" t="s">
        <v>1179</v>
      </c>
      <c r="F1316">
        <f>VLOOKUP(G1316,standarkelompok_APBD!$A$2:$C$10,3,FALSE)</f>
        <v>42</v>
      </c>
      <c r="G1316" t="s">
        <v>1154</v>
      </c>
      <c r="H1316">
        <f>VLOOKUP(I1316,standarutama_APBD!$A$2:$B$4,2,FALSE)</f>
        <v>4</v>
      </c>
      <c r="I1316" t="s">
        <v>1095</v>
      </c>
      <c r="J1316" s="1">
        <v>54238434812</v>
      </c>
      <c r="K1316">
        <v>2023</v>
      </c>
    </row>
    <row r="1317" spans="1:11" x14ac:dyDescent="0.35">
      <c r="A1317">
        <f>VLOOKUP(C1317,'kode provinsi bps'!$A$1:$B$548,2,FALSE)</f>
        <v>1306</v>
      </c>
      <c r="B1317" t="s">
        <v>65</v>
      </c>
      <c r="C1317" t="s">
        <v>1275</v>
      </c>
      <c r="D1317">
        <f>VLOOKUP(E1317,standarjenis_APBD!$A$2:$C$36,3,FALSE)</f>
        <v>4301</v>
      </c>
      <c r="E1317" t="s">
        <v>1155</v>
      </c>
      <c r="F1317">
        <f>VLOOKUP(G1317,standarkelompok_APBD!$A$2:$C$10,3,FALSE)</f>
        <v>43</v>
      </c>
      <c r="G1317" t="s">
        <v>1156</v>
      </c>
      <c r="H1317">
        <f>VLOOKUP(I1317,standarutama_APBD!$A$2:$B$4,2,FALSE)</f>
        <v>4</v>
      </c>
      <c r="I1317" t="s">
        <v>1095</v>
      </c>
      <c r="J1317" s="1">
        <v>15500000000</v>
      </c>
      <c r="K1317">
        <v>2023</v>
      </c>
    </row>
    <row r="1318" spans="1:11" x14ac:dyDescent="0.35">
      <c r="A1318">
        <f>VLOOKUP(C1318,'kode provinsi bps'!$A$1:$B$548,2,FALSE)</f>
        <v>1306</v>
      </c>
      <c r="B1318" t="s">
        <v>65</v>
      </c>
      <c r="C1318" t="s">
        <v>1275</v>
      </c>
      <c r="D1318">
        <f>VLOOKUP(E1318,standarjenis_APBD!$A$2:$C$36,3,FALSE)</f>
        <v>5101</v>
      </c>
      <c r="E1318" t="s">
        <v>1157</v>
      </c>
      <c r="F1318">
        <f>VLOOKUP(G1318,standarkelompok_APBD!$A$2:$C$10,3,FALSE)</f>
        <v>51</v>
      </c>
      <c r="G1318" t="s">
        <v>1158</v>
      </c>
      <c r="H1318">
        <f>VLOOKUP(I1318,standarutama_APBD!$A$2:$B$4,2,FALSE)</f>
        <v>5</v>
      </c>
      <c r="I1318" t="s">
        <v>1108</v>
      </c>
      <c r="J1318" s="1">
        <v>780230997915</v>
      </c>
      <c r="K1318">
        <v>2023</v>
      </c>
    </row>
    <row r="1319" spans="1:11" x14ac:dyDescent="0.35">
      <c r="A1319">
        <f>VLOOKUP(C1319,'kode provinsi bps'!$A$1:$B$548,2,FALSE)</f>
        <v>1306</v>
      </c>
      <c r="B1319" t="s">
        <v>65</v>
      </c>
      <c r="C1319" t="s">
        <v>1275</v>
      </c>
      <c r="D1319">
        <f>VLOOKUP(E1319,standarjenis_APBD!$A$2:$C$36,3,FALSE)</f>
        <v>5102</v>
      </c>
      <c r="E1319" t="s">
        <v>1159</v>
      </c>
      <c r="F1319">
        <f>VLOOKUP(G1319,standarkelompok_APBD!$A$2:$C$10,3,FALSE)</f>
        <v>51</v>
      </c>
      <c r="G1319" t="s">
        <v>1158</v>
      </c>
      <c r="H1319">
        <f>VLOOKUP(I1319,standarutama_APBD!$A$2:$B$4,2,FALSE)</f>
        <v>5</v>
      </c>
      <c r="I1319" t="s">
        <v>1108</v>
      </c>
      <c r="J1319" s="1">
        <v>404194066219</v>
      </c>
      <c r="K1319">
        <v>2023</v>
      </c>
    </row>
    <row r="1320" spans="1:11" x14ac:dyDescent="0.35">
      <c r="A1320">
        <f>VLOOKUP(C1320,'kode provinsi bps'!$A$1:$B$548,2,FALSE)</f>
        <v>1306</v>
      </c>
      <c r="B1320" t="s">
        <v>65</v>
      </c>
      <c r="C1320" t="s">
        <v>1275</v>
      </c>
      <c r="D1320">
        <f>VLOOKUP(E1320,standarjenis_APBD!$A$2:$C$36,3,FALSE)</f>
        <v>5105</v>
      </c>
      <c r="E1320" t="s">
        <v>1161</v>
      </c>
      <c r="F1320">
        <f>VLOOKUP(G1320,standarkelompok_APBD!$A$2:$C$10,3,FALSE)</f>
        <v>51</v>
      </c>
      <c r="G1320" t="s">
        <v>1158</v>
      </c>
      <c r="H1320">
        <f>VLOOKUP(I1320,standarutama_APBD!$A$2:$B$4,2,FALSE)</f>
        <v>5</v>
      </c>
      <c r="I1320" t="s">
        <v>1108</v>
      </c>
      <c r="J1320" s="1">
        <v>14000829260</v>
      </c>
      <c r="K1320">
        <v>2023</v>
      </c>
    </row>
    <row r="1321" spans="1:11" x14ac:dyDescent="0.35">
      <c r="A1321">
        <f>VLOOKUP(C1321,'kode provinsi bps'!$A$1:$B$548,2,FALSE)</f>
        <v>1306</v>
      </c>
      <c r="B1321" t="s">
        <v>65</v>
      </c>
      <c r="C1321" t="s">
        <v>1275</v>
      </c>
      <c r="D1321">
        <f>VLOOKUP(E1321,standarjenis_APBD!$A$2:$C$36,3,FALSE)</f>
        <v>5106</v>
      </c>
      <c r="E1321" t="s">
        <v>1162</v>
      </c>
      <c r="F1321">
        <f>VLOOKUP(G1321,standarkelompok_APBD!$A$2:$C$10,3,FALSE)</f>
        <v>51</v>
      </c>
      <c r="G1321" t="s">
        <v>1158</v>
      </c>
      <c r="H1321">
        <f>VLOOKUP(I1321,standarutama_APBD!$A$2:$B$4,2,FALSE)</f>
        <v>5</v>
      </c>
      <c r="I1321" t="s">
        <v>1108</v>
      </c>
      <c r="J1321" s="1">
        <v>300000000</v>
      </c>
      <c r="K1321">
        <v>2023</v>
      </c>
    </row>
    <row r="1322" spans="1:11" x14ac:dyDescent="0.35">
      <c r="A1322">
        <f>VLOOKUP(C1322,'kode provinsi bps'!$A$1:$B$548,2,FALSE)</f>
        <v>1306</v>
      </c>
      <c r="B1322" t="s">
        <v>65</v>
      </c>
      <c r="C1322" t="s">
        <v>1275</v>
      </c>
      <c r="D1322">
        <f>VLOOKUP(E1322,standarjenis_APBD!$A$2:$C$36,3,FALSE)</f>
        <v>5201</v>
      </c>
      <c r="E1322" t="s">
        <v>1163</v>
      </c>
      <c r="F1322">
        <f>VLOOKUP(G1322,standarkelompok_APBD!$A$2:$C$10,3,FALSE)</f>
        <v>52</v>
      </c>
      <c r="G1322" t="s">
        <v>1164</v>
      </c>
      <c r="H1322">
        <f>VLOOKUP(I1322,standarutama_APBD!$A$2:$B$4,2,FALSE)</f>
        <v>5</v>
      </c>
      <c r="I1322" t="s">
        <v>1108</v>
      </c>
      <c r="J1322" s="1">
        <v>1450000000</v>
      </c>
      <c r="K1322">
        <v>2023</v>
      </c>
    </row>
    <row r="1323" spans="1:11" x14ac:dyDescent="0.35">
      <c r="A1323">
        <f>VLOOKUP(C1323,'kode provinsi bps'!$A$1:$B$548,2,FALSE)</f>
        <v>1306</v>
      </c>
      <c r="B1323" t="s">
        <v>65</v>
      </c>
      <c r="C1323" t="s">
        <v>1275</v>
      </c>
      <c r="D1323">
        <f>VLOOKUP(E1323,standarjenis_APBD!$A$2:$C$36,3,FALSE)</f>
        <v>5202</v>
      </c>
      <c r="E1323" t="s">
        <v>1165</v>
      </c>
      <c r="F1323">
        <f>VLOOKUP(G1323,standarkelompok_APBD!$A$2:$C$10,3,FALSE)</f>
        <v>52</v>
      </c>
      <c r="G1323" t="s">
        <v>1164</v>
      </c>
      <c r="H1323">
        <f>VLOOKUP(I1323,standarutama_APBD!$A$2:$B$4,2,FALSE)</f>
        <v>5</v>
      </c>
      <c r="I1323" t="s">
        <v>1108</v>
      </c>
      <c r="J1323" s="1">
        <v>26681307113</v>
      </c>
      <c r="K1323">
        <v>2023</v>
      </c>
    </row>
    <row r="1324" spans="1:11" x14ac:dyDescent="0.35">
      <c r="A1324">
        <f>VLOOKUP(C1324,'kode provinsi bps'!$A$1:$B$548,2,FALSE)</f>
        <v>1306</v>
      </c>
      <c r="B1324" t="s">
        <v>65</v>
      </c>
      <c r="C1324" t="s">
        <v>1275</v>
      </c>
      <c r="D1324">
        <f>VLOOKUP(E1324,standarjenis_APBD!$A$2:$C$36,3,FALSE)</f>
        <v>5203</v>
      </c>
      <c r="E1324" t="s">
        <v>1166</v>
      </c>
      <c r="F1324">
        <f>VLOOKUP(G1324,standarkelompok_APBD!$A$2:$C$10,3,FALSE)</f>
        <v>52</v>
      </c>
      <c r="G1324" t="s">
        <v>1164</v>
      </c>
      <c r="H1324">
        <f>VLOOKUP(I1324,standarutama_APBD!$A$2:$B$4,2,FALSE)</f>
        <v>5</v>
      </c>
      <c r="I1324" t="s">
        <v>1108</v>
      </c>
      <c r="J1324" s="1">
        <v>13726563700</v>
      </c>
      <c r="K1324">
        <v>2023</v>
      </c>
    </row>
    <row r="1325" spans="1:11" x14ac:dyDescent="0.35">
      <c r="A1325">
        <f>VLOOKUP(C1325,'kode provinsi bps'!$A$1:$B$548,2,FALSE)</f>
        <v>1306</v>
      </c>
      <c r="B1325" t="s">
        <v>65</v>
      </c>
      <c r="C1325" t="s">
        <v>1275</v>
      </c>
      <c r="D1325">
        <f>VLOOKUP(E1325,standarjenis_APBD!$A$2:$C$36,3,FALSE)</f>
        <v>5204</v>
      </c>
      <c r="E1325" t="s">
        <v>1167</v>
      </c>
      <c r="F1325">
        <f>VLOOKUP(G1325,standarkelompok_APBD!$A$2:$C$10,3,FALSE)</f>
        <v>52</v>
      </c>
      <c r="G1325" t="s">
        <v>1164</v>
      </c>
      <c r="H1325">
        <f>VLOOKUP(I1325,standarutama_APBD!$A$2:$B$4,2,FALSE)</f>
        <v>5</v>
      </c>
      <c r="I1325" t="s">
        <v>1108</v>
      </c>
      <c r="J1325" s="1">
        <v>116599487617</v>
      </c>
      <c r="K1325">
        <v>2023</v>
      </c>
    </row>
    <row r="1326" spans="1:11" x14ac:dyDescent="0.35">
      <c r="A1326">
        <f>VLOOKUP(C1326,'kode provinsi bps'!$A$1:$B$548,2,FALSE)</f>
        <v>1306</v>
      </c>
      <c r="B1326" t="s">
        <v>65</v>
      </c>
      <c r="C1326" t="s">
        <v>1275</v>
      </c>
      <c r="D1326">
        <f>VLOOKUP(E1326,standarjenis_APBD!$A$2:$C$36,3,FALSE)</f>
        <v>5205</v>
      </c>
      <c r="E1326" t="s">
        <v>1168</v>
      </c>
      <c r="F1326">
        <f>VLOOKUP(G1326,standarkelompok_APBD!$A$2:$C$10,3,FALSE)</f>
        <v>52</v>
      </c>
      <c r="G1326" t="s">
        <v>1164</v>
      </c>
      <c r="H1326">
        <f>VLOOKUP(I1326,standarutama_APBD!$A$2:$B$4,2,FALSE)</f>
        <v>5</v>
      </c>
      <c r="I1326" t="s">
        <v>1108</v>
      </c>
      <c r="J1326" s="1">
        <v>84985000</v>
      </c>
      <c r="K1326">
        <v>2023</v>
      </c>
    </row>
    <row r="1327" spans="1:11" x14ac:dyDescent="0.35">
      <c r="A1327">
        <f>VLOOKUP(C1327,'kode provinsi bps'!$A$1:$B$548,2,FALSE)</f>
        <v>1306</v>
      </c>
      <c r="B1327" t="s">
        <v>65</v>
      </c>
      <c r="C1327" t="s">
        <v>1275</v>
      </c>
      <c r="D1327">
        <f>VLOOKUP(E1327,standarjenis_APBD!$A$2:$C$36,3,FALSE)</f>
        <v>5301</v>
      </c>
      <c r="E1327" t="s">
        <v>1169</v>
      </c>
      <c r="F1327">
        <f>VLOOKUP(G1327,standarkelompok_APBD!$A$2:$C$10,3,FALSE)</f>
        <v>53</v>
      </c>
      <c r="G1327" t="s">
        <v>1170</v>
      </c>
      <c r="H1327">
        <f>VLOOKUP(I1327,standarutama_APBD!$A$2:$B$4,2,FALSE)</f>
        <v>5</v>
      </c>
      <c r="I1327" t="s">
        <v>1108</v>
      </c>
      <c r="J1327" s="1">
        <v>7500000000</v>
      </c>
      <c r="K1327">
        <v>2023</v>
      </c>
    </row>
    <row r="1328" spans="1:11" x14ac:dyDescent="0.35">
      <c r="A1328">
        <f>VLOOKUP(C1328,'kode provinsi bps'!$A$1:$B$548,2,FALSE)</f>
        <v>1306</v>
      </c>
      <c r="B1328" t="s">
        <v>65</v>
      </c>
      <c r="C1328" t="s">
        <v>1275</v>
      </c>
      <c r="D1328">
        <f>VLOOKUP(E1328,standarjenis_APBD!$A$2:$C$36,3,FALSE)</f>
        <v>5401</v>
      </c>
      <c r="E1328" t="s">
        <v>1171</v>
      </c>
      <c r="F1328">
        <f>VLOOKUP(G1328,standarkelompok_APBD!$A$2:$C$10,3,FALSE)</f>
        <v>54</v>
      </c>
      <c r="G1328" t="s">
        <v>1172</v>
      </c>
      <c r="H1328">
        <f>VLOOKUP(I1328,standarutama_APBD!$A$2:$B$4,2,FALSE)</f>
        <v>5</v>
      </c>
      <c r="I1328" t="s">
        <v>1108</v>
      </c>
      <c r="J1328" s="1">
        <v>5855500000</v>
      </c>
      <c r="K1328">
        <v>2023</v>
      </c>
    </row>
    <row r="1329" spans="1:11" x14ac:dyDescent="0.35">
      <c r="A1329">
        <f>VLOOKUP(C1329,'kode provinsi bps'!$A$1:$B$548,2,FALSE)</f>
        <v>1306</v>
      </c>
      <c r="B1329" t="s">
        <v>65</v>
      </c>
      <c r="C1329" t="s">
        <v>1275</v>
      </c>
      <c r="D1329">
        <f>VLOOKUP(E1329,standarjenis_APBD!$A$2:$C$36,3,FALSE)</f>
        <v>5402</v>
      </c>
      <c r="E1329" t="s">
        <v>1173</v>
      </c>
      <c r="F1329">
        <f>VLOOKUP(G1329,standarkelompok_APBD!$A$2:$C$10,3,FALSE)</f>
        <v>54</v>
      </c>
      <c r="G1329" t="s">
        <v>1172</v>
      </c>
      <c r="H1329">
        <f>VLOOKUP(I1329,standarutama_APBD!$A$2:$B$4,2,FALSE)</f>
        <v>5</v>
      </c>
      <c r="I1329" t="s">
        <v>1108</v>
      </c>
      <c r="J1329" s="1">
        <v>157705009900</v>
      </c>
      <c r="K1329">
        <v>2023</v>
      </c>
    </row>
    <row r="1330" spans="1:11" x14ac:dyDescent="0.35">
      <c r="A1330">
        <f>VLOOKUP(C1330,'kode provinsi bps'!$A$1:$B$548,2,FALSE)</f>
        <v>1306</v>
      </c>
      <c r="B1330" t="s">
        <v>65</v>
      </c>
      <c r="C1330" t="s">
        <v>1275</v>
      </c>
      <c r="D1330">
        <f>VLOOKUP(E1330,standarjenis_APBD!$A$2:$C$36,3,FALSE)</f>
        <v>6101</v>
      </c>
      <c r="E1330" t="s">
        <v>1174</v>
      </c>
      <c r="F1330">
        <f>VLOOKUP(G1330,standarkelompok_APBD!$A$2:$C$10,3,FALSE)</f>
        <v>61</v>
      </c>
      <c r="G1330" t="s">
        <v>1175</v>
      </c>
      <c r="H1330">
        <f>VLOOKUP(I1330,standarutama_APBD!$A$2:$B$4,2,FALSE)</f>
        <v>6</v>
      </c>
      <c r="I1330" t="s">
        <v>1128</v>
      </c>
      <c r="J1330" s="1">
        <v>151602909712</v>
      </c>
      <c r="K1330">
        <v>2023</v>
      </c>
    </row>
    <row r="1331" spans="1:11" x14ac:dyDescent="0.35">
      <c r="A1331">
        <f>VLOOKUP(C1331,'kode provinsi bps'!$A$1:$B$548,2,FALSE)</f>
        <v>1306</v>
      </c>
      <c r="B1331" t="s">
        <v>65</v>
      </c>
      <c r="C1331" t="s">
        <v>1275</v>
      </c>
      <c r="D1331">
        <f>VLOOKUP(E1331,standarjenis_APBD!$A$2:$C$36,3,FALSE)</f>
        <v>6202</v>
      </c>
      <c r="E1331" t="s">
        <v>1178</v>
      </c>
      <c r="F1331">
        <f>VLOOKUP(G1331,standarkelompok_APBD!$A$2:$C$10,3,FALSE)</f>
        <v>62</v>
      </c>
      <c r="G1331" t="s">
        <v>1177</v>
      </c>
      <c r="H1331">
        <f>VLOOKUP(I1331,standarutama_APBD!$A$2:$B$4,2,FALSE)</f>
        <v>6</v>
      </c>
      <c r="I1331" t="s">
        <v>1128</v>
      </c>
      <c r="J1331" s="1">
        <v>15000000000</v>
      </c>
      <c r="K1331">
        <v>2023</v>
      </c>
    </row>
    <row r="1332" spans="1:11" x14ac:dyDescent="0.35">
      <c r="A1332">
        <f>VLOOKUP(C1332,'kode provinsi bps'!$A$1:$B$548,2,FALSE)</f>
        <v>1309</v>
      </c>
      <c r="B1332" t="s">
        <v>66</v>
      </c>
      <c r="C1332" t="s">
        <v>1278</v>
      </c>
      <c r="D1332">
        <f>VLOOKUP(E1332,standarjenis_APBD!$A$2:$C$36,3,FALSE)</f>
        <v>4101</v>
      </c>
      <c r="E1332" t="s">
        <v>1148</v>
      </c>
      <c r="F1332">
        <f>VLOOKUP(G1332,standarkelompok_APBD!$A$2:$C$10,3,FALSE)</f>
        <v>41</v>
      </c>
      <c r="G1332" t="s">
        <v>1149</v>
      </c>
      <c r="H1332">
        <f>VLOOKUP(I1332,standarutama_APBD!$A$2:$B$4,2,FALSE)</f>
        <v>4</v>
      </c>
      <c r="I1332" t="s">
        <v>1095</v>
      </c>
      <c r="J1332" s="1">
        <v>12540582407</v>
      </c>
      <c r="K1332">
        <v>2023</v>
      </c>
    </row>
    <row r="1333" spans="1:11" x14ac:dyDescent="0.35">
      <c r="A1333">
        <f>VLOOKUP(C1333,'kode provinsi bps'!$A$1:$B$548,2,FALSE)</f>
        <v>1309</v>
      </c>
      <c r="B1333" t="s">
        <v>66</v>
      </c>
      <c r="C1333" t="s">
        <v>1278</v>
      </c>
      <c r="D1333">
        <f>VLOOKUP(E1333,standarjenis_APBD!$A$2:$C$36,3,FALSE)</f>
        <v>4102</v>
      </c>
      <c r="E1333" t="s">
        <v>1150</v>
      </c>
      <c r="F1333">
        <f>VLOOKUP(G1333,standarkelompok_APBD!$A$2:$C$10,3,FALSE)</f>
        <v>41</v>
      </c>
      <c r="G1333" t="s">
        <v>1149</v>
      </c>
      <c r="H1333">
        <f>VLOOKUP(I1333,standarutama_APBD!$A$2:$B$4,2,FALSE)</f>
        <v>4</v>
      </c>
      <c r="I1333" t="s">
        <v>1095</v>
      </c>
      <c r="J1333" s="1">
        <v>1756183500</v>
      </c>
      <c r="K1333">
        <v>2023</v>
      </c>
    </row>
    <row r="1334" spans="1:11" x14ac:dyDescent="0.35">
      <c r="A1334">
        <f>VLOOKUP(C1334,'kode provinsi bps'!$A$1:$B$548,2,FALSE)</f>
        <v>1309</v>
      </c>
      <c r="B1334" t="s">
        <v>66</v>
      </c>
      <c r="C1334" t="s">
        <v>1278</v>
      </c>
      <c r="D1334">
        <f>VLOOKUP(E1334,standarjenis_APBD!$A$2:$C$36,3,FALSE)</f>
        <v>4103</v>
      </c>
      <c r="E1334" t="s">
        <v>1151</v>
      </c>
      <c r="F1334">
        <f>VLOOKUP(G1334,standarkelompok_APBD!$A$2:$C$10,3,FALSE)</f>
        <v>41</v>
      </c>
      <c r="G1334" t="s">
        <v>1149</v>
      </c>
      <c r="H1334">
        <f>VLOOKUP(I1334,standarutama_APBD!$A$2:$B$4,2,FALSE)</f>
        <v>4</v>
      </c>
      <c r="I1334" t="s">
        <v>1095</v>
      </c>
      <c r="J1334" s="1">
        <v>12000000000</v>
      </c>
      <c r="K1334">
        <v>2023</v>
      </c>
    </row>
    <row r="1335" spans="1:11" x14ac:dyDescent="0.35">
      <c r="A1335">
        <f>VLOOKUP(C1335,'kode provinsi bps'!$A$1:$B$548,2,FALSE)</f>
        <v>1309</v>
      </c>
      <c r="B1335" t="s">
        <v>66</v>
      </c>
      <c r="C1335" t="s">
        <v>1278</v>
      </c>
      <c r="D1335">
        <f>VLOOKUP(E1335,standarjenis_APBD!$A$2:$C$36,3,FALSE)</f>
        <v>4104</v>
      </c>
      <c r="E1335" t="s">
        <v>1152</v>
      </c>
      <c r="F1335">
        <f>VLOOKUP(G1335,standarkelompok_APBD!$A$2:$C$10,3,FALSE)</f>
        <v>41</v>
      </c>
      <c r="G1335" t="s">
        <v>1149</v>
      </c>
      <c r="H1335">
        <f>VLOOKUP(I1335,standarutama_APBD!$A$2:$B$4,2,FALSE)</f>
        <v>4</v>
      </c>
      <c r="I1335" t="s">
        <v>1095</v>
      </c>
      <c r="J1335" s="1">
        <v>82091841093</v>
      </c>
      <c r="K1335">
        <v>2023</v>
      </c>
    </row>
    <row r="1336" spans="1:11" x14ac:dyDescent="0.35">
      <c r="A1336">
        <f>VLOOKUP(C1336,'kode provinsi bps'!$A$1:$B$548,2,FALSE)</f>
        <v>1309</v>
      </c>
      <c r="B1336" t="s">
        <v>66</v>
      </c>
      <c r="C1336" t="s">
        <v>1278</v>
      </c>
      <c r="D1336">
        <f>VLOOKUP(E1336,standarjenis_APBD!$A$2:$C$36,3,FALSE)</f>
        <v>4201</v>
      </c>
      <c r="E1336" t="s">
        <v>1153</v>
      </c>
      <c r="F1336">
        <f>VLOOKUP(G1336,standarkelompok_APBD!$A$2:$C$10,3,FALSE)</f>
        <v>42</v>
      </c>
      <c r="G1336" t="s">
        <v>1154</v>
      </c>
      <c r="H1336">
        <f>VLOOKUP(I1336,standarutama_APBD!$A$2:$B$4,2,FALSE)</f>
        <v>4</v>
      </c>
      <c r="I1336" t="s">
        <v>1095</v>
      </c>
      <c r="J1336" s="1">
        <v>898981649000</v>
      </c>
      <c r="K1336">
        <v>2023</v>
      </c>
    </row>
    <row r="1337" spans="1:11" x14ac:dyDescent="0.35">
      <c r="A1337">
        <f>VLOOKUP(C1337,'kode provinsi bps'!$A$1:$B$548,2,FALSE)</f>
        <v>1309</v>
      </c>
      <c r="B1337" t="s">
        <v>66</v>
      </c>
      <c r="C1337" t="s">
        <v>1278</v>
      </c>
      <c r="D1337">
        <f>VLOOKUP(E1337,standarjenis_APBD!$A$2:$C$36,3,FALSE)</f>
        <v>4202</v>
      </c>
      <c r="E1337" t="s">
        <v>1179</v>
      </c>
      <c r="F1337">
        <f>VLOOKUP(G1337,standarkelompok_APBD!$A$2:$C$10,3,FALSE)</f>
        <v>42</v>
      </c>
      <c r="G1337" t="s">
        <v>1154</v>
      </c>
      <c r="H1337">
        <f>VLOOKUP(I1337,standarutama_APBD!$A$2:$B$4,2,FALSE)</f>
        <v>4</v>
      </c>
      <c r="I1337" t="s">
        <v>1095</v>
      </c>
      <c r="J1337" s="1">
        <v>53282844252</v>
      </c>
      <c r="K1337">
        <v>2023</v>
      </c>
    </row>
    <row r="1338" spans="1:11" x14ac:dyDescent="0.35">
      <c r="A1338">
        <f>VLOOKUP(C1338,'kode provinsi bps'!$A$1:$B$548,2,FALSE)</f>
        <v>1309</v>
      </c>
      <c r="B1338" t="s">
        <v>66</v>
      </c>
      <c r="C1338" t="s">
        <v>1278</v>
      </c>
      <c r="D1338">
        <f>VLOOKUP(E1338,standarjenis_APBD!$A$2:$C$36,3,FALSE)</f>
        <v>4301</v>
      </c>
      <c r="E1338" t="s">
        <v>1155</v>
      </c>
      <c r="F1338">
        <f>VLOOKUP(G1338,standarkelompok_APBD!$A$2:$C$10,3,FALSE)</f>
        <v>43</v>
      </c>
      <c r="G1338" t="s">
        <v>1156</v>
      </c>
      <c r="H1338">
        <f>VLOOKUP(I1338,standarutama_APBD!$A$2:$B$4,2,FALSE)</f>
        <v>4</v>
      </c>
      <c r="I1338" t="s">
        <v>1095</v>
      </c>
      <c r="J1338" s="1">
        <v>5000000000</v>
      </c>
      <c r="K1338">
        <v>2023</v>
      </c>
    </row>
    <row r="1339" spans="1:11" x14ac:dyDescent="0.35">
      <c r="A1339">
        <f>VLOOKUP(C1339,'kode provinsi bps'!$A$1:$B$548,2,FALSE)</f>
        <v>1309</v>
      </c>
      <c r="B1339" t="s">
        <v>66</v>
      </c>
      <c r="C1339" t="s">
        <v>1278</v>
      </c>
      <c r="D1339">
        <f>VLOOKUP(E1339,standarjenis_APBD!$A$2:$C$36,3,FALSE)</f>
        <v>5101</v>
      </c>
      <c r="E1339" t="s">
        <v>1157</v>
      </c>
      <c r="F1339">
        <f>VLOOKUP(G1339,standarkelompok_APBD!$A$2:$C$10,3,FALSE)</f>
        <v>51</v>
      </c>
      <c r="G1339" t="s">
        <v>1158</v>
      </c>
      <c r="H1339">
        <f>VLOOKUP(I1339,standarutama_APBD!$A$2:$B$4,2,FALSE)</f>
        <v>5</v>
      </c>
      <c r="I1339" t="s">
        <v>1108</v>
      </c>
      <c r="J1339" s="1">
        <v>495634136866</v>
      </c>
      <c r="K1339">
        <v>2023</v>
      </c>
    </row>
    <row r="1340" spans="1:11" x14ac:dyDescent="0.35">
      <c r="A1340">
        <f>VLOOKUP(C1340,'kode provinsi bps'!$A$1:$B$548,2,FALSE)</f>
        <v>1309</v>
      </c>
      <c r="B1340" t="s">
        <v>66</v>
      </c>
      <c r="C1340" t="s">
        <v>1278</v>
      </c>
      <c r="D1340">
        <f>VLOOKUP(E1340,standarjenis_APBD!$A$2:$C$36,3,FALSE)</f>
        <v>5102</v>
      </c>
      <c r="E1340" t="s">
        <v>1159</v>
      </c>
      <c r="F1340">
        <f>VLOOKUP(G1340,standarkelompok_APBD!$A$2:$C$10,3,FALSE)</f>
        <v>51</v>
      </c>
      <c r="G1340" t="s">
        <v>1158</v>
      </c>
      <c r="H1340">
        <f>VLOOKUP(I1340,standarutama_APBD!$A$2:$B$4,2,FALSE)</f>
        <v>5</v>
      </c>
      <c r="I1340" t="s">
        <v>1108</v>
      </c>
      <c r="J1340" s="1">
        <v>305535633364</v>
      </c>
      <c r="K1340">
        <v>2023</v>
      </c>
    </row>
    <row r="1341" spans="1:11" x14ac:dyDescent="0.35">
      <c r="A1341">
        <f>VLOOKUP(C1341,'kode provinsi bps'!$A$1:$B$548,2,FALSE)</f>
        <v>1309</v>
      </c>
      <c r="B1341" t="s">
        <v>66</v>
      </c>
      <c r="C1341" t="s">
        <v>1278</v>
      </c>
      <c r="D1341">
        <f>VLOOKUP(E1341,standarjenis_APBD!$A$2:$C$36,3,FALSE)</f>
        <v>5105</v>
      </c>
      <c r="E1341" t="s">
        <v>1161</v>
      </c>
      <c r="F1341">
        <f>VLOOKUP(G1341,standarkelompok_APBD!$A$2:$C$10,3,FALSE)</f>
        <v>51</v>
      </c>
      <c r="G1341" t="s">
        <v>1158</v>
      </c>
      <c r="H1341">
        <f>VLOOKUP(I1341,standarutama_APBD!$A$2:$B$4,2,FALSE)</f>
        <v>5</v>
      </c>
      <c r="I1341" t="s">
        <v>1108</v>
      </c>
      <c r="J1341" s="1">
        <v>21974939438</v>
      </c>
      <c r="K1341">
        <v>2023</v>
      </c>
    </row>
    <row r="1342" spans="1:11" x14ac:dyDescent="0.35">
      <c r="A1342">
        <f>VLOOKUP(C1342,'kode provinsi bps'!$A$1:$B$548,2,FALSE)</f>
        <v>1309</v>
      </c>
      <c r="B1342" t="s">
        <v>66</v>
      </c>
      <c r="C1342" t="s">
        <v>1278</v>
      </c>
      <c r="D1342">
        <f>VLOOKUP(E1342,standarjenis_APBD!$A$2:$C$36,3,FALSE)</f>
        <v>5202</v>
      </c>
      <c r="E1342" t="s">
        <v>1165</v>
      </c>
      <c r="F1342">
        <f>VLOOKUP(G1342,standarkelompok_APBD!$A$2:$C$10,3,FALSE)</f>
        <v>52</v>
      </c>
      <c r="G1342" t="s">
        <v>1164</v>
      </c>
      <c r="H1342">
        <f>VLOOKUP(I1342,standarutama_APBD!$A$2:$B$4,2,FALSE)</f>
        <v>5</v>
      </c>
      <c r="I1342" t="s">
        <v>1108</v>
      </c>
      <c r="J1342" s="1">
        <v>49974929695</v>
      </c>
      <c r="K1342">
        <v>2023</v>
      </c>
    </row>
    <row r="1343" spans="1:11" x14ac:dyDescent="0.35">
      <c r="A1343">
        <f>VLOOKUP(C1343,'kode provinsi bps'!$A$1:$B$548,2,FALSE)</f>
        <v>1309</v>
      </c>
      <c r="B1343" t="s">
        <v>66</v>
      </c>
      <c r="C1343" t="s">
        <v>1278</v>
      </c>
      <c r="D1343">
        <f>VLOOKUP(E1343,standarjenis_APBD!$A$2:$C$36,3,FALSE)</f>
        <v>5203</v>
      </c>
      <c r="E1343" t="s">
        <v>1166</v>
      </c>
      <c r="F1343">
        <f>VLOOKUP(G1343,standarkelompok_APBD!$A$2:$C$10,3,FALSE)</f>
        <v>52</v>
      </c>
      <c r="G1343" t="s">
        <v>1164</v>
      </c>
      <c r="H1343">
        <f>VLOOKUP(I1343,standarutama_APBD!$A$2:$B$4,2,FALSE)</f>
        <v>5</v>
      </c>
      <c r="I1343" t="s">
        <v>1108</v>
      </c>
      <c r="J1343" s="1">
        <v>39791016313</v>
      </c>
      <c r="K1343">
        <v>2023</v>
      </c>
    </row>
    <row r="1344" spans="1:11" x14ac:dyDescent="0.35">
      <c r="A1344">
        <f>VLOOKUP(C1344,'kode provinsi bps'!$A$1:$B$548,2,FALSE)</f>
        <v>1309</v>
      </c>
      <c r="B1344" t="s">
        <v>66</v>
      </c>
      <c r="C1344" t="s">
        <v>1278</v>
      </c>
      <c r="D1344">
        <f>VLOOKUP(E1344,standarjenis_APBD!$A$2:$C$36,3,FALSE)</f>
        <v>5204</v>
      </c>
      <c r="E1344" t="s">
        <v>1167</v>
      </c>
      <c r="F1344">
        <f>VLOOKUP(G1344,standarkelompok_APBD!$A$2:$C$10,3,FALSE)</f>
        <v>52</v>
      </c>
      <c r="G1344" t="s">
        <v>1164</v>
      </c>
      <c r="H1344">
        <f>VLOOKUP(I1344,standarutama_APBD!$A$2:$B$4,2,FALSE)</f>
        <v>5</v>
      </c>
      <c r="I1344" t="s">
        <v>1108</v>
      </c>
      <c r="J1344" s="1">
        <v>105990878988</v>
      </c>
      <c r="K1344">
        <v>2023</v>
      </c>
    </row>
    <row r="1345" spans="1:11" x14ac:dyDescent="0.35">
      <c r="A1345">
        <f>VLOOKUP(C1345,'kode provinsi bps'!$A$1:$B$548,2,FALSE)</f>
        <v>1309</v>
      </c>
      <c r="B1345" t="s">
        <v>66</v>
      </c>
      <c r="C1345" t="s">
        <v>1278</v>
      </c>
      <c r="D1345">
        <f>VLOOKUP(E1345,standarjenis_APBD!$A$2:$C$36,3,FALSE)</f>
        <v>5205</v>
      </c>
      <c r="E1345" t="s">
        <v>1168</v>
      </c>
      <c r="F1345">
        <f>VLOOKUP(G1345,standarkelompok_APBD!$A$2:$C$10,3,FALSE)</f>
        <v>52</v>
      </c>
      <c r="G1345" t="s">
        <v>1164</v>
      </c>
      <c r="H1345">
        <f>VLOOKUP(I1345,standarutama_APBD!$A$2:$B$4,2,FALSE)</f>
        <v>5</v>
      </c>
      <c r="I1345" t="s">
        <v>1108</v>
      </c>
      <c r="J1345" s="1">
        <v>5505192122</v>
      </c>
      <c r="K1345">
        <v>2023</v>
      </c>
    </row>
    <row r="1346" spans="1:11" x14ac:dyDescent="0.35">
      <c r="A1346">
        <f>VLOOKUP(C1346,'kode provinsi bps'!$A$1:$B$548,2,FALSE)</f>
        <v>1309</v>
      </c>
      <c r="B1346" t="s">
        <v>66</v>
      </c>
      <c r="C1346" t="s">
        <v>1278</v>
      </c>
      <c r="D1346">
        <f>VLOOKUP(E1346,standarjenis_APBD!$A$2:$C$36,3,FALSE)</f>
        <v>5206</v>
      </c>
      <c r="E1346" t="s">
        <v>1181</v>
      </c>
      <c r="F1346">
        <f>VLOOKUP(G1346,standarkelompok_APBD!$A$2:$C$10,3,FALSE)</f>
        <v>52</v>
      </c>
      <c r="G1346" t="s">
        <v>1164</v>
      </c>
      <c r="H1346">
        <f>VLOOKUP(I1346,standarutama_APBD!$A$2:$B$4,2,FALSE)</f>
        <v>5</v>
      </c>
      <c r="I1346" t="s">
        <v>1108</v>
      </c>
      <c r="J1346" s="1">
        <v>1194410000</v>
      </c>
      <c r="K1346">
        <v>2023</v>
      </c>
    </row>
    <row r="1347" spans="1:11" x14ac:dyDescent="0.35">
      <c r="A1347">
        <f>VLOOKUP(C1347,'kode provinsi bps'!$A$1:$B$548,2,FALSE)</f>
        <v>1309</v>
      </c>
      <c r="B1347" t="s">
        <v>66</v>
      </c>
      <c r="C1347" t="s">
        <v>1278</v>
      </c>
      <c r="D1347">
        <f>VLOOKUP(E1347,standarjenis_APBD!$A$2:$C$36,3,FALSE)</f>
        <v>5301</v>
      </c>
      <c r="E1347" t="s">
        <v>1169</v>
      </c>
      <c r="F1347">
        <f>VLOOKUP(G1347,standarkelompok_APBD!$A$2:$C$10,3,FALSE)</f>
        <v>53</v>
      </c>
      <c r="G1347" t="s">
        <v>1170</v>
      </c>
      <c r="H1347">
        <f>VLOOKUP(I1347,standarutama_APBD!$A$2:$B$4,2,FALSE)</f>
        <v>5</v>
      </c>
      <c r="I1347" t="s">
        <v>1108</v>
      </c>
      <c r="J1347" s="1">
        <v>4400000000</v>
      </c>
      <c r="K1347">
        <v>2023</v>
      </c>
    </row>
    <row r="1348" spans="1:11" x14ac:dyDescent="0.35">
      <c r="A1348">
        <f>VLOOKUP(C1348,'kode provinsi bps'!$A$1:$B$548,2,FALSE)</f>
        <v>1309</v>
      </c>
      <c r="B1348" t="s">
        <v>66</v>
      </c>
      <c r="C1348" t="s">
        <v>1278</v>
      </c>
      <c r="D1348">
        <f>VLOOKUP(E1348,standarjenis_APBD!$A$2:$C$36,3,FALSE)</f>
        <v>5401</v>
      </c>
      <c r="E1348" t="s">
        <v>1171</v>
      </c>
      <c r="F1348">
        <f>VLOOKUP(G1348,standarkelompok_APBD!$A$2:$C$10,3,FALSE)</f>
        <v>54</v>
      </c>
      <c r="G1348" t="s">
        <v>1172</v>
      </c>
      <c r="H1348">
        <f>VLOOKUP(I1348,standarutama_APBD!$A$2:$B$4,2,FALSE)</f>
        <v>5</v>
      </c>
      <c r="I1348" t="s">
        <v>1108</v>
      </c>
      <c r="J1348" s="1">
        <v>1429676591</v>
      </c>
      <c r="K1348">
        <v>2023</v>
      </c>
    </row>
    <row r="1349" spans="1:11" x14ac:dyDescent="0.35">
      <c r="A1349">
        <f>VLOOKUP(C1349,'kode provinsi bps'!$A$1:$B$548,2,FALSE)</f>
        <v>1309</v>
      </c>
      <c r="B1349" t="s">
        <v>66</v>
      </c>
      <c r="C1349" t="s">
        <v>1278</v>
      </c>
      <c r="D1349">
        <f>VLOOKUP(E1349,standarjenis_APBD!$A$2:$C$36,3,FALSE)</f>
        <v>5402</v>
      </c>
      <c r="E1349" t="s">
        <v>1173</v>
      </c>
      <c r="F1349">
        <f>VLOOKUP(G1349,standarkelompok_APBD!$A$2:$C$10,3,FALSE)</f>
        <v>54</v>
      </c>
      <c r="G1349" t="s">
        <v>1172</v>
      </c>
      <c r="H1349">
        <f>VLOOKUP(I1349,standarutama_APBD!$A$2:$B$4,2,FALSE)</f>
        <v>5</v>
      </c>
      <c r="I1349" t="s">
        <v>1108</v>
      </c>
      <c r="J1349" s="1">
        <v>112902186000</v>
      </c>
      <c r="K1349">
        <v>2023</v>
      </c>
    </row>
    <row r="1350" spans="1:11" x14ac:dyDescent="0.35">
      <c r="A1350">
        <f>VLOOKUP(C1350,'kode provinsi bps'!$A$1:$B$548,2,FALSE)</f>
        <v>1309</v>
      </c>
      <c r="B1350" t="s">
        <v>66</v>
      </c>
      <c r="C1350" t="s">
        <v>1278</v>
      </c>
      <c r="D1350">
        <f>VLOOKUP(E1350,standarjenis_APBD!$A$2:$C$36,3,FALSE)</f>
        <v>6101</v>
      </c>
      <c r="E1350" t="s">
        <v>1174</v>
      </c>
      <c r="F1350">
        <f>VLOOKUP(G1350,standarkelompok_APBD!$A$2:$C$10,3,FALSE)</f>
        <v>61</v>
      </c>
      <c r="G1350" t="s">
        <v>1175</v>
      </c>
      <c r="H1350">
        <f>VLOOKUP(I1350,standarutama_APBD!$A$2:$B$4,2,FALSE)</f>
        <v>6</v>
      </c>
      <c r="I1350" t="s">
        <v>1128</v>
      </c>
      <c r="J1350" s="1">
        <v>86649899125</v>
      </c>
      <c r="K1350">
        <v>2023</v>
      </c>
    </row>
    <row r="1351" spans="1:11" x14ac:dyDescent="0.35">
      <c r="A1351">
        <f>VLOOKUP(C1351,'kode provinsi bps'!$A$1:$B$548,2,FALSE)</f>
        <v>1309</v>
      </c>
      <c r="B1351" t="s">
        <v>66</v>
      </c>
      <c r="C1351" t="s">
        <v>1278</v>
      </c>
      <c r="D1351">
        <f>VLOOKUP(E1351,standarjenis_APBD!$A$2:$C$36,3,FALSE)</f>
        <v>6105</v>
      </c>
      <c r="E1351" t="s">
        <v>1185</v>
      </c>
      <c r="F1351">
        <f>VLOOKUP(G1351,standarkelompok_APBD!$A$2:$C$10,3,FALSE)</f>
        <v>61</v>
      </c>
      <c r="G1351" t="s">
        <v>1175</v>
      </c>
      <c r="H1351">
        <f>VLOOKUP(I1351,standarutama_APBD!$A$2:$B$4,2,FALSE)</f>
        <v>6</v>
      </c>
      <c r="I1351" t="s">
        <v>1128</v>
      </c>
      <c r="J1351" s="1">
        <v>30000000</v>
      </c>
      <c r="K1351">
        <v>2023</v>
      </c>
    </row>
    <row r="1352" spans="1:11" x14ac:dyDescent="0.35">
      <c r="A1352">
        <f>VLOOKUP(C1352,'kode provinsi bps'!$A$1:$B$548,2,FALSE)</f>
        <v>1309</v>
      </c>
      <c r="B1352" t="s">
        <v>66</v>
      </c>
      <c r="C1352" t="s">
        <v>1278</v>
      </c>
      <c r="D1352">
        <f>VLOOKUP(E1352,standarjenis_APBD!$A$2:$C$36,3,FALSE)</f>
        <v>6202</v>
      </c>
      <c r="E1352" t="s">
        <v>1178</v>
      </c>
      <c r="F1352">
        <f>VLOOKUP(G1352,standarkelompok_APBD!$A$2:$C$10,3,FALSE)</f>
        <v>62</v>
      </c>
      <c r="G1352" t="s">
        <v>1177</v>
      </c>
      <c r="H1352">
        <f>VLOOKUP(I1352,standarutama_APBD!$A$2:$B$4,2,FALSE)</f>
        <v>6</v>
      </c>
      <c r="I1352" t="s">
        <v>1128</v>
      </c>
      <c r="J1352" s="1">
        <v>8000000000</v>
      </c>
      <c r="K1352">
        <v>2023</v>
      </c>
    </row>
    <row r="1353" spans="1:11" x14ac:dyDescent="0.35">
      <c r="A1353">
        <f>VLOOKUP(C1353,'kode provinsi bps'!$A$1:$B$548,2,FALSE)</f>
        <v>1302</v>
      </c>
      <c r="B1353" t="s">
        <v>67</v>
      </c>
      <c r="C1353" t="s">
        <v>1271</v>
      </c>
      <c r="D1353">
        <f>VLOOKUP(E1353,standarjenis_APBD!$A$2:$C$36,3,FALSE)</f>
        <v>4101</v>
      </c>
      <c r="E1353" t="s">
        <v>1148</v>
      </c>
      <c r="F1353">
        <f>VLOOKUP(G1353,standarkelompok_APBD!$A$2:$C$10,3,FALSE)</f>
        <v>41</v>
      </c>
      <c r="G1353" t="s">
        <v>1149</v>
      </c>
      <c r="H1353">
        <f>VLOOKUP(I1353,standarutama_APBD!$A$2:$B$4,2,FALSE)</f>
        <v>4</v>
      </c>
      <c r="I1353" t="s">
        <v>1095</v>
      </c>
      <c r="J1353" s="1">
        <v>27455638550</v>
      </c>
      <c r="K1353">
        <v>2023</v>
      </c>
    </row>
    <row r="1354" spans="1:11" x14ac:dyDescent="0.35">
      <c r="A1354">
        <f>VLOOKUP(C1354,'kode provinsi bps'!$A$1:$B$548,2,FALSE)</f>
        <v>1302</v>
      </c>
      <c r="B1354" t="s">
        <v>67</v>
      </c>
      <c r="C1354" t="s">
        <v>1271</v>
      </c>
      <c r="D1354">
        <f>VLOOKUP(E1354,standarjenis_APBD!$A$2:$C$36,3,FALSE)</f>
        <v>4102</v>
      </c>
      <c r="E1354" t="s">
        <v>1150</v>
      </c>
      <c r="F1354">
        <f>VLOOKUP(G1354,standarkelompok_APBD!$A$2:$C$10,3,FALSE)</f>
        <v>41</v>
      </c>
      <c r="G1354" t="s">
        <v>1149</v>
      </c>
      <c r="H1354">
        <f>VLOOKUP(I1354,standarutama_APBD!$A$2:$B$4,2,FALSE)</f>
        <v>4</v>
      </c>
      <c r="I1354" t="s">
        <v>1095</v>
      </c>
      <c r="J1354" s="1">
        <v>7863651179</v>
      </c>
      <c r="K1354">
        <v>2023</v>
      </c>
    </row>
    <row r="1355" spans="1:11" x14ac:dyDescent="0.35">
      <c r="A1355">
        <f>VLOOKUP(C1355,'kode provinsi bps'!$A$1:$B$548,2,FALSE)</f>
        <v>1302</v>
      </c>
      <c r="B1355" t="s">
        <v>67</v>
      </c>
      <c r="C1355" t="s">
        <v>1271</v>
      </c>
      <c r="D1355">
        <f>VLOOKUP(E1355,standarjenis_APBD!$A$2:$C$36,3,FALSE)</f>
        <v>4103</v>
      </c>
      <c r="E1355" t="s">
        <v>1151</v>
      </c>
      <c r="F1355">
        <f>VLOOKUP(G1355,standarkelompok_APBD!$A$2:$C$10,3,FALSE)</f>
        <v>41</v>
      </c>
      <c r="G1355" t="s">
        <v>1149</v>
      </c>
      <c r="H1355">
        <f>VLOOKUP(I1355,standarutama_APBD!$A$2:$B$4,2,FALSE)</f>
        <v>4</v>
      </c>
      <c r="I1355" t="s">
        <v>1095</v>
      </c>
      <c r="J1355" s="1">
        <v>9766118702</v>
      </c>
      <c r="K1355">
        <v>2023</v>
      </c>
    </row>
    <row r="1356" spans="1:11" x14ac:dyDescent="0.35">
      <c r="A1356">
        <f>VLOOKUP(C1356,'kode provinsi bps'!$A$1:$B$548,2,FALSE)</f>
        <v>1302</v>
      </c>
      <c r="B1356" t="s">
        <v>67</v>
      </c>
      <c r="C1356" t="s">
        <v>1271</v>
      </c>
      <c r="D1356">
        <f>VLOOKUP(E1356,standarjenis_APBD!$A$2:$C$36,3,FALSE)</f>
        <v>4104</v>
      </c>
      <c r="E1356" t="s">
        <v>1152</v>
      </c>
      <c r="F1356">
        <f>VLOOKUP(G1356,standarkelompok_APBD!$A$2:$C$10,3,FALSE)</f>
        <v>41</v>
      </c>
      <c r="G1356" t="s">
        <v>1149</v>
      </c>
      <c r="H1356">
        <f>VLOOKUP(I1356,standarutama_APBD!$A$2:$B$4,2,FALSE)</f>
        <v>4</v>
      </c>
      <c r="I1356" t="s">
        <v>1095</v>
      </c>
      <c r="J1356" s="1">
        <v>93345118014</v>
      </c>
      <c r="K1356">
        <v>2023</v>
      </c>
    </row>
    <row r="1357" spans="1:11" x14ac:dyDescent="0.35">
      <c r="A1357">
        <f>VLOOKUP(C1357,'kode provinsi bps'!$A$1:$B$548,2,FALSE)</f>
        <v>1302</v>
      </c>
      <c r="B1357" t="s">
        <v>67</v>
      </c>
      <c r="C1357" t="s">
        <v>1271</v>
      </c>
      <c r="D1357">
        <f>VLOOKUP(E1357,standarjenis_APBD!$A$2:$C$36,3,FALSE)</f>
        <v>4201</v>
      </c>
      <c r="E1357" t="s">
        <v>1153</v>
      </c>
      <c r="F1357">
        <f>VLOOKUP(G1357,standarkelompok_APBD!$A$2:$C$10,3,FALSE)</f>
        <v>42</v>
      </c>
      <c r="G1357" t="s">
        <v>1154</v>
      </c>
      <c r="H1357">
        <f>VLOOKUP(I1357,standarutama_APBD!$A$2:$B$4,2,FALSE)</f>
        <v>4</v>
      </c>
      <c r="I1357" t="s">
        <v>1095</v>
      </c>
      <c r="J1357" s="1">
        <v>1414833558000</v>
      </c>
      <c r="K1357">
        <v>2023</v>
      </c>
    </row>
    <row r="1358" spans="1:11" x14ac:dyDescent="0.35">
      <c r="A1358">
        <f>VLOOKUP(C1358,'kode provinsi bps'!$A$1:$B$548,2,FALSE)</f>
        <v>1302</v>
      </c>
      <c r="B1358" t="s">
        <v>67</v>
      </c>
      <c r="C1358" t="s">
        <v>1271</v>
      </c>
      <c r="D1358">
        <f>VLOOKUP(E1358,standarjenis_APBD!$A$2:$C$36,3,FALSE)</f>
        <v>4202</v>
      </c>
      <c r="E1358" t="s">
        <v>1179</v>
      </c>
      <c r="F1358">
        <f>VLOOKUP(G1358,standarkelompok_APBD!$A$2:$C$10,3,FALSE)</f>
        <v>42</v>
      </c>
      <c r="G1358" t="s">
        <v>1154</v>
      </c>
      <c r="H1358">
        <f>VLOOKUP(I1358,standarutama_APBD!$A$2:$B$4,2,FALSE)</f>
        <v>4</v>
      </c>
      <c r="I1358" t="s">
        <v>1095</v>
      </c>
      <c r="J1358" s="1">
        <v>60000000000</v>
      </c>
      <c r="K1358">
        <v>2023</v>
      </c>
    </row>
    <row r="1359" spans="1:11" x14ac:dyDescent="0.35">
      <c r="A1359">
        <f>VLOOKUP(C1359,'kode provinsi bps'!$A$1:$B$548,2,FALSE)</f>
        <v>1302</v>
      </c>
      <c r="B1359" t="s">
        <v>67</v>
      </c>
      <c r="C1359" t="s">
        <v>1271</v>
      </c>
      <c r="D1359">
        <f>VLOOKUP(E1359,standarjenis_APBD!$A$2:$C$36,3,FALSE)</f>
        <v>4301</v>
      </c>
      <c r="E1359" t="s">
        <v>1155</v>
      </c>
      <c r="F1359">
        <f>VLOOKUP(G1359,standarkelompok_APBD!$A$2:$C$10,3,FALSE)</f>
        <v>43</v>
      </c>
      <c r="G1359" t="s">
        <v>1156</v>
      </c>
      <c r="H1359">
        <f>VLOOKUP(I1359,standarutama_APBD!$A$2:$B$4,2,FALSE)</f>
        <v>4</v>
      </c>
      <c r="I1359" t="s">
        <v>1095</v>
      </c>
      <c r="J1359" s="1">
        <v>10541404000</v>
      </c>
      <c r="K1359">
        <v>2023</v>
      </c>
    </row>
    <row r="1360" spans="1:11" x14ac:dyDescent="0.35">
      <c r="A1360">
        <f>VLOOKUP(C1360,'kode provinsi bps'!$A$1:$B$548,2,FALSE)</f>
        <v>1302</v>
      </c>
      <c r="B1360" t="s">
        <v>67</v>
      </c>
      <c r="C1360" t="s">
        <v>1271</v>
      </c>
      <c r="D1360">
        <f>VLOOKUP(E1360,standarjenis_APBD!$A$2:$C$36,3,FALSE)</f>
        <v>5101</v>
      </c>
      <c r="E1360" t="s">
        <v>1157</v>
      </c>
      <c r="F1360">
        <f>VLOOKUP(G1360,standarkelompok_APBD!$A$2:$C$10,3,FALSE)</f>
        <v>51</v>
      </c>
      <c r="G1360" t="s">
        <v>1158</v>
      </c>
      <c r="H1360">
        <f>VLOOKUP(I1360,standarutama_APBD!$A$2:$B$4,2,FALSE)</f>
        <v>5</v>
      </c>
      <c r="I1360" t="s">
        <v>1108</v>
      </c>
      <c r="J1360" s="1">
        <v>810457273357</v>
      </c>
      <c r="K1360">
        <v>2023</v>
      </c>
    </row>
    <row r="1361" spans="1:11" x14ac:dyDescent="0.35">
      <c r="A1361">
        <f>VLOOKUP(C1361,'kode provinsi bps'!$A$1:$B$548,2,FALSE)</f>
        <v>1302</v>
      </c>
      <c r="B1361" t="s">
        <v>67</v>
      </c>
      <c r="C1361" t="s">
        <v>1271</v>
      </c>
      <c r="D1361">
        <f>VLOOKUP(E1361,standarjenis_APBD!$A$2:$C$36,3,FALSE)</f>
        <v>5102</v>
      </c>
      <c r="E1361" t="s">
        <v>1159</v>
      </c>
      <c r="F1361">
        <f>VLOOKUP(G1361,standarkelompok_APBD!$A$2:$C$10,3,FALSE)</f>
        <v>51</v>
      </c>
      <c r="G1361" t="s">
        <v>1158</v>
      </c>
      <c r="H1361">
        <f>VLOOKUP(I1361,standarutama_APBD!$A$2:$B$4,2,FALSE)</f>
        <v>5</v>
      </c>
      <c r="I1361" t="s">
        <v>1108</v>
      </c>
      <c r="J1361" s="1">
        <v>402970155372</v>
      </c>
      <c r="K1361">
        <v>2023</v>
      </c>
    </row>
    <row r="1362" spans="1:11" x14ac:dyDescent="0.35">
      <c r="A1362">
        <f>VLOOKUP(C1362,'kode provinsi bps'!$A$1:$B$548,2,FALSE)</f>
        <v>1302</v>
      </c>
      <c r="B1362" t="s">
        <v>67</v>
      </c>
      <c r="C1362" t="s">
        <v>1271</v>
      </c>
      <c r="D1362">
        <f>VLOOKUP(E1362,standarjenis_APBD!$A$2:$C$36,3,FALSE)</f>
        <v>5105</v>
      </c>
      <c r="E1362" t="s">
        <v>1161</v>
      </c>
      <c r="F1362">
        <f>VLOOKUP(G1362,standarkelompok_APBD!$A$2:$C$10,3,FALSE)</f>
        <v>51</v>
      </c>
      <c r="G1362" t="s">
        <v>1158</v>
      </c>
      <c r="H1362">
        <f>VLOOKUP(I1362,standarutama_APBD!$A$2:$B$4,2,FALSE)</f>
        <v>5</v>
      </c>
      <c r="I1362" t="s">
        <v>1108</v>
      </c>
      <c r="J1362" s="1">
        <v>39273268451</v>
      </c>
      <c r="K1362">
        <v>2023</v>
      </c>
    </row>
    <row r="1363" spans="1:11" x14ac:dyDescent="0.35">
      <c r="A1363">
        <f>VLOOKUP(C1363,'kode provinsi bps'!$A$1:$B$548,2,FALSE)</f>
        <v>1302</v>
      </c>
      <c r="B1363" t="s">
        <v>67</v>
      </c>
      <c r="C1363" t="s">
        <v>1271</v>
      </c>
      <c r="D1363">
        <f>VLOOKUP(E1363,standarjenis_APBD!$A$2:$C$36,3,FALSE)</f>
        <v>5106</v>
      </c>
      <c r="E1363" t="s">
        <v>1162</v>
      </c>
      <c r="F1363">
        <f>VLOOKUP(G1363,standarkelompok_APBD!$A$2:$C$10,3,FALSE)</f>
        <v>51</v>
      </c>
      <c r="G1363" t="s">
        <v>1158</v>
      </c>
      <c r="H1363">
        <f>VLOOKUP(I1363,standarutama_APBD!$A$2:$B$4,2,FALSE)</f>
        <v>5</v>
      </c>
      <c r="I1363" t="s">
        <v>1108</v>
      </c>
      <c r="J1363" s="1">
        <v>145000000</v>
      </c>
      <c r="K1363">
        <v>2023</v>
      </c>
    </row>
    <row r="1364" spans="1:11" x14ac:dyDescent="0.35">
      <c r="A1364">
        <f>VLOOKUP(C1364,'kode provinsi bps'!$A$1:$B$548,2,FALSE)</f>
        <v>1302</v>
      </c>
      <c r="B1364" t="s">
        <v>67</v>
      </c>
      <c r="C1364" t="s">
        <v>1271</v>
      </c>
      <c r="D1364">
        <f>VLOOKUP(E1364,standarjenis_APBD!$A$2:$C$36,3,FALSE)</f>
        <v>5201</v>
      </c>
      <c r="E1364" t="s">
        <v>1163</v>
      </c>
      <c r="F1364">
        <f>VLOOKUP(G1364,standarkelompok_APBD!$A$2:$C$10,3,FALSE)</f>
        <v>52</v>
      </c>
      <c r="G1364" t="s">
        <v>1164</v>
      </c>
      <c r="H1364">
        <f>VLOOKUP(I1364,standarutama_APBD!$A$2:$B$4,2,FALSE)</f>
        <v>5</v>
      </c>
      <c r="I1364" t="s">
        <v>1108</v>
      </c>
      <c r="J1364" s="1">
        <v>1468665451</v>
      </c>
      <c r="K1364">
        <v>2023</v>
      </c>
    </row>
    <row r="1365" spans="1:11" x14ac:dyDescent="0.35">
      <c r="A1365">
        <f>VLOOKUP(C1365,'kode provinsi bps'!$A$1:$B$548,2,FALSE)</f>
        <v>1302</v>
      </c>
      <c r="B1365" t="s">
        <v>67</v>
      </c>
      <c r="C1365" t="s">
        <v>1271</v>
      </c>
      <c r="D1365">
        <f>VLOOKUP(E1365,standarjenis_APBD!$A$2:$C$36,3,FALSE)</f>
        <v>5202</v>
      </c>
      <c r="E1365" t="s">
        <v>1165</v>
      </c>
      <c r="F1365">
        <f>VLOOKUP(G1365,standarkelompok_APBD!$A$2:$C$10,3,FALSE)</f>
        <v>52</v>
      </c>
      <c r="G1365" t="s">
        <v>1164</v>
      </c>
      <c r="H1365">
        <f>VLOOKUP(I1365,standarutama_APBD!$A$2:$B$4,2,FALSE)</f>
        <v>5</v>
      </c>
      <c r="I1365" t="s">
        <v>1108</v>
      </c>
      <c r="J1365" s="1">
        <v>49971046318</v>
      </c>
      <c r="K1365">
        <v>2023</v>
      </c>
    </row>
    <row r="1366" spans="1:11" x14ac:dyDescent="0.35">
      <c r="A1366">
        <f>VLOOKUP(C1366,'kode provinsi bps'!$A$1:$B$548,2,FALSE)</f>
        <v>1302</v>
      </c>
      <c r="B1366" t="s">
        <v>67</v>
      </c>
      <c r="C1366" t="s">
        <v>1271</v>
      </c>
      <c r="D1366">
        <f>VLOOKUP(E1366,standarjenis_APBD!$A$2:$C$36,3,FALSE)</f>
        <v>5203</v>
      </c>
      <c r="E1366" t="s">
        <v>1166</v>
      </c>
      <c r="F1366">
        <f>VLOOKUP(G1366,standarkelompok_APBD!$A$2:$C$10,3,FALSE)</f>
        <v>52</v>
      </c>
      <c r="G1366" t="s">
        <v>1164</v>
      </c>
      <c r="H1366">
        <f>VLOOKUP(I1366,standarutama_APBD!$A$2:$B$4,2,FALSE)</f>
        <v>5</v>
      </c>
      <c r="I1366" t="s">
        <v>1108</v>
      </c>
      <c r="J1366" s="1">
        <v>50761762922</v>
      </c>
      <c r="K1366">
        <v>2023</v>
      </c>
    </row>
    <row r="1367" spans="1:11" x14ac:dyDescent="0.35">
      <c r="A1367">
        <f>VLOOKUP(C1367,'kode provinsi bps'!$A$1:$B$548,2,FALSE)</f>
        <v>1302</v>
      </c>
      <c r="B1367" t="s">
        <v>67</v>
      </c>
      <c r="C1367" t="s">
        <v>1271</v>
      </c>
      <c r="D1367">
        <f>VLOOKUP(E1367,standarjenis_APBD!$A$2:$C$36,3,FALSE)</f>
        <v>5204</v>
      </c>
      <c r="E1367" t="s">
        <v>1167</v>
      </c>
      <c r="F1367">
        <f>VLOOKUP(G1367,standarkelompok_APBD!$A$2:$C$10,3,FALSE)</f>
        <v>52</v>
      </c>
      <c r="G1367" t="s">
        <v>1164</v>
      </c>
      <c r="H1367">
        <f>VLOOKUP(I1367,standarutama_APBD!$A$2:$B$4,2,FALSE)</f>
        <v>5</v>
      </c>
      <c r="I1367" t="s">
        <v>1108</v>
      </c>
      <c r="J1367" s="1">
        <v>109952605781</v>
      </c>
      <c r="K1367">
        <v>2023</v>
      </c>
    </row>
    <row r="1368" spans="1:11" x14ac:dyDescent="0.35">
      <c r="A1368">
        <f>VLOOKUP(C1368,'kode provinsi bps'!$A$1:$B$548,2,FALSE)</f>
        <v>1302</v>
      </c>
      <c r="B1368" t="s">
        <v>67</v>
      </c>
      <c r="C1368" t="s">
        <v>1271</v>
      </c>
      <c r="D1368">
        <f>VLOOKUP(E1368,standarjenis_APBD!$A$2:$C$36,3,FALSE)</f>
        <v>5205</v>
      </c>
      <c r="E1368" t="s">
        <v>1168</v>
      </c>
      <c r="F1368">
        <f>VLOOKUP(G1368,standarkelompok_APBD!$A$2:$C$10,3,FALSE)</f>
        <v>52</v>
      </c>
      <c r="G1368" t="s">
        <v>1164</v>
      </c>
      <c r="H1368">
        <f>VLOOKUP(I1368,standarutama_APBD!$A$2:$B$4,2,FALSE)</f>
        <v>5</v>
      </c>
      <c r="I1368" t="s">
        <v>1108</v>
      </c>
      <c r="J1368" s="1">
        <v>6438952697</v>
      </c>
      <c r="K1368">
        <v>2023</v>
      </c>
    </row>
    <row r="1369" spans="1:11" x14ac:dyDescent="0.35">
      <c r="A1369">
        <f>VLOOKUP(C1369,'kode provinsi bps'!$A$1:$B$548,2,FALSE)</f>
        <v>1302</v>
      </c>
      <c r="B1369" t="s">
        <v>67</v>
      </c>
      <c r="C1369" t="s">
        <v>1271</v>
      </c>
      <c r="D1369">
        <f>VLOOKUP(E1369,standarjenis_APBD!$A$2:$C$36,3,FALSE)</f>
        <v>5301</v>
      </c>
      <c r="E1369" t="s">
        <v>1169</v>
      </c>
      <c r="F1369">
        <f>VLOOKUP(G1369,standarkelompok_APBD!$A$2:$C$10,3,FALSE)</f>
        <v>53</v>
      </c>
      <c r="G1369" t="s">
        <v>1170</v>
      </c>
      <c r="H1369">
        <f>VLOOKUP(I1369,standarutama_APBD!$A$2:$B$4,2,FALSE)</f>
        <v>5</v>
      </c>
      <c r="I1369" t="s">
        <v>1108</v>
      </c>
      <c r="J1369" s="1">
        <v>5000000000</v>
      </c>
      <c r="K1369">
        <v>2023</v>
      </c>
    </row>
    <row r="1370" spans="1:11" x14ac:dyDescent="0.35">
      <c r="A1370">
        <f>VLOOKUP(C1370,'kode provinsi bps'!$A$1:$B$548,2,FALSE)</f>
        <v>1302</v>
      </c>
      <c r="B1370" t="s">
        <v>67</v>
      </c>
      <c r="C1370" t="s">
        <v>1271</v>
      </c>
      <c r="D1370">
        <f>VLOOKUP(E1370,standarjenis_APBD!$A$2:$C$36,3,FALSE)</f>
        <v>5401</v>
      </c>
      <c r="E1370" t="s">
        <v>1171</v>
      </c>
      <c r="F1370">
        <f>VLOOKUP(G1370,standarkelompok_APBD!$A$2:$C$10,3,FALSE)</f>
        <v>54</v>
      </c>
      <c r="G1370" t="s">
        <v>1172</v>
      </c>
      <c r="H1370">
        <f>VLOOKUP(I1370,standarutama_APBD!$A$2:$B$4,2,FALSE)</f>
        <v>5</v>
      </c>
      <c r="I1370" t="s">
        <v>1108</v>
      </c>
      <c r="J1370" s="1">
        <v>3531928972</v>
      </c>
      <c r="K1370">
        <v>2023</v>
      </c>
    </row>
    <row r="1371" spans="1:11" x14ac:dyDescent="0.35">
      <c r="A1371">
        <f>VLOOKUP(C1371,'kode provinsi bps'!$A$1:$B$548,2,FALSE)</f>
        <v>1302</v>
      </c>
      <c r="B1371" t="s">
        <v>67</v>
      </c>
      <c r="C1371" t="s">
        <v>1271</v>
      </c>
      <c r="D1371">
        <f>VLOOKUP(E1371,standarjenis_APBD!$A$2:$C$36,3,FALSE)</f>
        <v>5402</v>
      </c>
      <c r="E1371" t="s">
        <v>1173</v>
      </c>
      <c r="F1371">
        <f>VLOOKUP(G1371,standarkelompok_APBD!$A$2:$C$10,3,FALSE)</f>
        <v>54</v>
      </c>
      <c r="G1371" t="s">
        <v>1172</v>
      </c>
      <c r="H1371">
        <f>VLOOKUP(I1371,standarutama_APBD!$A$2:$B$4,2,FALSE)</f>
        <v>5</v>
      </c>
      <c r="I1371" t="s">
        <v>1108</v>
      </c>
      <c r="J1371" s="1">
        <v>213236219200</v>
      </c>
      <c r="K1371">
        <v>2023</v>
      </c>
    </row>
    <row r="1372" spans="1:11" x14ac:dyDescent="0.35">
      <c r="A1372">
        <f>VLOOKUP(C1372,'kode provinsi bps'!$A$1:$B$548,2,FALSE)</f>
        <v>1302</v>
      </c>
      <c r="B1372" t="s">
        <v>67</v>
      </c>
      <c r="C1372" t="s">
        <v>1271</v>
      </c>
      <c r="D1372">
        <f>VLOOKUP(E1372,standarjenis_APBD!$A$2:$C$36,3,FALSE)</f>
        <v>6101</v>
      </c>
      <c r="E1372" t="s">
        <v>1174</v>
      </c>
      <c r="F1372">
        <f>VLOOKUP(G1372,standarkelompok_APBD!$A$2:$C$10,3,FALSE)</f>
        <v>61</v>
      </c>
      <c r="G1372" t="s">
        <v>1175</v>
      </c>
      <c r="H1372">
        <f>VLOOKUP(I1372,standarutama_APBD!$A$2:$B$4,2,FALSE)</f>
        <v>6</v>
      </c>
      <c r="I1372" t="s">
        <v>1128</v>
      </c>
      <c r="J1372" s="1">
        <v>73299390076</v>
      </c>
      <c r="K1372">
        <v>2023</v>
      </c>
    </row>
    <row r="1373" spans="1:11" x14ac:dyDescent="0.35">
      <c r="A1373">
        <f>VLOOKUP(C1373,'kode provinsi bps'!$A$1:$B$548,2,FALSE)</f>
        <v>1302</v>
      </c>
      <c r="B1373" t="s">
        <v>67</v>
      </c>
      <c r="C1373" t="s">
        <v>1271</v>
      </c>
      <c r="D1373">
        <f>VLOOKUP(E1373,standarjenis_APBD!$A$2:$C$36,3,FALSE)</f>
        <v>6202</v>
      </c>
      <c r="E1373" t="s">
        <v>1178</v>
      </c>
      <c r="F1373">
        <f>VLOOKUP(G1373,standarkelompok_APBD!$A$2:$C$10,3,FALSE)</f>
        <v>62</v>
      </c>
      <c r="G1373" t="s">
        <v>1177</v>
      </c>
      <c r="H1373">
        <f>VLOOKUP(I1373,standarutama_APBD!$A$2:$B$4,2,FALSE)</f>
        <v>6</v>
      </c>
      <c r="I1373" t="s">
        <v>1128</v>
      </c>
      <c r="J1373" s="1">
        <v>3898000000</v>
      </c>
      <c r="K1373">
        <v>2023</v>
      </c>
    </row>
    <row r="1374" spans="1:11" x14ac:dyDescent="0.35">
      <c r="A1374">
        <f>VLOOKUP(C1374,'kode provinsi bps'!$A$1:$B$548,2,FALSE)</f>
        <v>1304</v>
      </c>
      <c r="B1374" t="s">
        <v>68</v>
      </c>
      <c r="C1374" t="s">
        <v>1273</v>
      </c>
      <c r="D1374">
        <f>VLOOKUP(E1374,standarjenis_APBD!$A$2:$C$36,3,FALSE)</f>
        <v>4101</v>
      </c>
      <c r="E1374" t="s">
        <v>1148</v>
      </c>
      <c r="F1374">
        <f>VLOOKUP(G1374,standarkelompok_APBD!$A$2:$C$10,3,FALSE)</f>
        <v>41</v>
      </c>
      <c r="G1374" t="s">
        <v>1149</v>
      </c>
      <c r="H1374">
        <f>VLOOKUP(I1374,standarutama_APBD!$A$2:$B$4,2,FALSE)</f>
        <v>4</v>
      </c>
      <c r="I1374" t="s">
        <v>1095</v>
      </c>
      <c r="J1374" s="1">
        <v>17258127533</v>
      </c>
      <c r="K1374">
        <v>2023</v>
      </c>
    </row>
    <row r="1375" spans="1:11" x14ac:dyDescent="0.35">
      <c r="A1375">
        <f>VLOOKUP(C1375,'kode provinsi bps'!$A$1:$B$548,2,FALSE)</f>
        <v>1304</v>
      </c>
      <c r="B1375" t="s">
        <v>68</v>
      </c>
      <c r="C1375" t="s">
        <v>1273</v>
      </c>
      <c r="D1375">
        <f>VLOOKUP(E1375,standarjenis_APBD!$A$2:$C$36,3,FALSE)</f>
        <v>4102</v>
      </c>
      <c r="E1375" t="s">
        <v>1150</v>
      </c>
      <c r="F1375">
        <f>VLOOKUP(G1375,standarkelompok_APBD!$A$2:$C$10,3,FALSE)</f>
        <v>41</v>
      </c>
      <c r="G1375" t="s">
        <v>1149</v>
      </c>
      <c r="H1375">
        <f>VLOOKUP(I1375,standarutama_APBD!$A$2:$B$4,2,FALSE)</f>
        <v>4</v>
      </c>
      <c r="I1375" t="s">
        <v>1095</v>
      </c>
      <c r="J1375" s="1">
        <v>5550991058</v>
      </c>
      <c r="K1375">
        <v>2023</v>
      </c>
    </row>
    <row r="1376" spans="1:11" x14ac:dyDescent="0.35">
      <c r="A1376">
        <f>VLOOKUP(C1376,'kode provinsi bps'!$A$1:$B$548,2,FALSE)</f>
        <v>1304</v>
      </c>
      <c r="B1376" t="s">
        <v>68</v>
      </c>
      <c r="C1376" t="s">
        <v>1273</v>
      </c>
      <c r="D1376">
        <f>VLOOKUP(E1376,standarjenis_APBD!$A$2:$C$36,3,FALSE)</f>
        <v>4103</v>
      </c>
      <c r="E1376" t="s">
        <v>1151</v>
      </c>
      <c r="F1376">
        <f>VLOOKUP(G1376,standarkelompok_APBD!$A$2:$C$10,3,FALSE)</f>
        <v>41</v>
      </c>
      <c r="G1376" t="s">
        <v>1149</v>
      </c>
      <c r="H1376">
        <f>VLOOKUP(I1376,standarutama_APBD!$A$2:$B$4,2,FALSE)</f>
        <v>4</v>
      </c>
      <c r="I1376" t="s">
        <v>1095</v>
      </c>
      <c r="J1376" s="1">
        <v>18533085000</v>
      </c>
      <c r="K1376">
        <v>2023</v>
      </c>
    </row>
    <row r="1377" spans="1:11" x14ac:dyDescent="0.35">
      <c r="A1377">
        <f>VLOOKUP(C1377,'kode provinsi bps'!$A$1:$B$548,2,FALSE)</f>
        <v>1304</v>
      </c>
      <c r="B1377" t="s">
        <v>68</v>
      </c>
      <c r="C1377" t="s">
        <v>1273</v>
      </c>
      <c r="D1377">
        <f>VLOOKUP(E1377,standarjenis_APBD!$A$2:$C$36,3,FALSE)</f>
        <v>4104</v>
      </c>
      <c r="E1377" t="s">
        <v>1152</v>
      </c>
      <c r="F1377">
        <f>VLOOKUP(G1377,standarkelompok_APBD!$A$2:$C$10,3,FALSE)</f>
        <v>41</v>
      </c>
      <c r="G1377" t="s">
        <v>1149</v>
      </c>
      <c r="H1377">
        <f>VLOOKUP(I1377,standarutama_APBD!$A$2:$B$4,2,FALSE)</f>
        <v>4</v>
      </c>
      <c r="I1377" t="s">
        <v>1095</v>
      </c>
      <c r="J1377" s="1">
        <v>63537893541</v>
      </c>
      <c r="K1377">
        <v>2023</v>
      </c>
    </row>
    <row r="1378" spans="1:11" x14ac:dyDescent="0.35">
      <c r="A1378">
        <f>VLOOKUP(C1378,'kode provinsi bps'!$A$1:$B$548,2,FALSE)</f>
        <v>1304</v>
      </c>
      <c r="B1378" t="s">
        <v>68</v>
      </c>
      <c r="C1378" t="s">
        <v>1273</v>
      </c>
      <c r="D1378">
        <f>VLOOKUP(E1378,standarjenis_APBD!$A$2:$C$36,3,FALSE)</f>
        <v>4201</v>
      </c>
      <c r="E1378" t="s">
        <v>1153</v>
      </c>
      <c r="F1378">
        <f>VLOOKUP(G1378,standarkelompok_APBD!$A$2:$C$10,3,FALSE)</f>
        <v>42</v>
      </c>
      <c r="G1378" t="s">
        <v>1154</v>
      </c>
      <c r="H1378">
        <f>VLOOKUP(I1378,standarutama_APBD!$A$2:$B$4,2,FALSE)</f>
        <v>4</v>
      </c>
      <c r="I1378" t="s">
        <v>1095</v>
      </c>
      <c r="J1378" s="1">
        <v>817236439000</v>
      </c>
      <c r="K1378">
        <v>2023</v>
      </c>
    </row>
    <row r="1379" spans="1:11" x14ac:dyDescent="0.35">
      <c r="A1379">
        <f>VLOOKUP(C1379,'kode provinsi bps'!$A$1:$B$548,2,FALSE)</f>
        <v>1304</v>
      </c>
      <c r="B1379" t="s">
        <v>68</v>
      </c>
      <c r="C1379" t="s">
        <v>1273</v>
      </c>
      <c r="D1379">
        <f>VLOOKUP(E1379,standarjenis_APBD!$A$2:$C$36,3,FALSE)</f>
        <v>4202</v>
      </c>
      <c r="E1379" t="s">
        <v>1179</v>
      </c>
      <c r="F1379">
        <f>VLOOKUP(G1379,standarkelompok_APBD!$A$2:$C$10,3,FALSE)</f>
        <v>42</v>
      </c>
      <c r="G1379" t="s">
        <v>1154</v>
      </c>
      <c r="H1379">
        <f>VLOOKUP(I1379,standarutama_APBD!$A$2:$B$4,2,FALSE)</f>
        <v>4</v>
      </c>
      <c r="I1379" t="s">
        <v>1095</v>
      </c>
      <c r="J1379" s="1">
        <v>47732844044</v>
      </c>
      <c r="K1379">
        <v>2023</v>
      </c>
    </row>
    <row r="1380" spans="1:11" x14ac:dyDescent="0.35">
      <c r="A1380">
        <f>VLOOKUP(C1380,'kode provinsi bps'!$A$1:$B$548,2,FALSE)</f>
        <v>1304</v>
      </c>
      <c r="B1380" t="s">
        <v>68</v>
      </c>
      <c r="C1380" t="s">
        <v>1273</v>
      </c>
      <c r="D1380">
        <f>VLOOKUP(E1380,standarjenis_APBD!$A$2:$C$36,3,FALSE)</f>
        <v>4301</v>
      </c>
      <c r="E1380" t="s">
        <v>1155</v>
      </c>
      <c r="F1380">
        <f>VLOOKUP(G1380,standarkelompok_APBD!$A$2:$C$10,3,FALSE)</f>
        <v>43</v>
      </c>
      <c r="G1380" t="s">
        <v>1156</v>
      </c>
      <c r="H1380">
        <f>VLOOKUP(I1380,standarutama_APBD!$A$2:$B$4,2,FALSE)</f>
        <v>4</v>
      </c>
      <c r="I1380" t="s">
        <v>1095</v>
      </c>
      <c r="J1380" s="1">
        <v>2018091000</v>
      </c>
      <c r="K1380">
        <v>2023</v>
      </c>
    </row>
    <row r="1381" spans="1:11" x14ac:dyDescent="0.35">
      <c r="A1381">
        <f>VLOOKUP(C1381,'kode provinsi bps'!$A$1:$B$548,2,FALSE)</f>
        <v>1304</v>
      </c>
      <c r="B1381" t="s">
        <v>68</v>
      </c>
      <c r="C1381" t="s">
        <v>1273</v>
      </c>
      <c r="D1381">
        <f>VLOOKUP(E1381,standarjenis_APBD!$A$2:$C$36,3,FALSE)</f>
        <v>5101</v>
      </c>
      <c r="E1381" t="s">
        <v>1157</v>
      </c>
      <c r="F1381">
        <f>VLOOKUP(G1381,standarkelompok_APBD!$A$2:$C$10,3,FALSE)</f>
        <v>51</v>
      </c>
      <c r="G1381" t="s">
        <v>1158</v>
      </c>
      <c r="H1381">
        <f>VLOOKUP(I1381,standarutama_APBD!$A$2:$B$4,2,FALSE)</f>
        <v>5</v>
      </c>
      <c r="I1381" t="s">
        <v>1108</v>
      </c>
      <c r="J1381" s="1">
        <v>480882841565</v>
      </c>
      <c r="K1381">
        <v>2023</v>
      </c>
    </row>
    <row r="1382" spans="1:11" x14ac:dyDescent="0.35">
      <c r="A1382">
        <f>VLOOKUP(C1382,'kode provinsi bps'!$A$1:$B$548,2,FALSE)</f>
        <v>1304</v>
      </c>
      <c r="B1382" t="s">
        <v>68</v>
      </c>
      <c r="C1382" t="s">
        <v>1273</v>
      </c>
      <c r="D1382">
        <f>VLOOKUP(E1382,standarjenis_APBD!$A$2:$C$36,3,FALSE)</f>
        <v>5102</v>
      </c>
      <c r="E1382" t="s">
        <v>1159</v>
      </c>
      <c r="F1382">
        <f>VLOOKUP(G1382,standarkelompok_APBD!$A$2:$C$10,3,FALSE)</f>
        <v>51</v>
      </c>
      <c r="G1382" t="s">
        <v>1158</v>
      </c>
      <c r="H1382">
        <f>VLOOKUP(I1382,standarutama_APBD!$A$2:$B$4,2,FALSE)</f>
        <v>5</v>
      </c>
      <c r="I1382" t="s">
        <v>1108</v>
      </c>
      <c r="J1382" s="1">
        <v>282452211393</v>
      </c>
      <c r="K1382">
        <v>2023</v>
      </c>
    </row>
    <row r="1383" spans="1:11" x14ac:dyDescent="0.35">
      <c r="A1383">
        <f>VLOOKUP(C1383,'kode provinsi bps'!$A$1:$B$548,2,FALSE)</f>
        <v>1304</v>
      </c>
      <c r="B1383" t="s">
        <v>68</v>
      </c>
      <c r="C1383" t="s">
        <v>1273</v>
      </c>
      <c r="D1383">
        <f>VLOOKUP(E1383,standarjenis_APBD!$A$2:$C$36,3,FALSE)</f>
        <v>5105</v>
      </c>
      <c r="E1383" t="s">
        <v>1161</v>
      </c>
      <c r="F1383">
        <f>VLOOKUP(G1383,standarkelompok_APBD!$A$2:$C$10,3,FALSE)</f>
        <v>51</v>
      </c>
      <c r="G1383" t="s">
        <v>1158</v>
      </c>
      <c r="H1383">
        <f>VLOOKUP(I1383,standarutama_APBD!$A$2:$B$4,2,FALSE)</f>
        <v>5</v>
      </c>
      <c r="I1383" t="s">
        <v>1108</v>
      </c>
      <c r="J1383" s="1">
        <v>23366778742</v>
      </c>
      <c r="K1383">
        <v>2023</v>
      </c>
    </row>
    <row r="1384" spans="1:11" x14ac:dyDescent="0.35">
      <c r="A1384">
        <f>VLOOKUP(C1384,'kode provinsi bps'!$A$1:$B$548,2,FALSE)</f>
        <v>1304</v>
      </c>
      <c r="B1384" t="s">
        <v>68</v>
      </c>
      <c r="C1384" t="s">
        <v>1273</v>
      </c>
      <c r="D1384">
        <f>VLOOKUP(E1384,standarjenis_APBD!$A$2:$C$36,3,FALSE)</f>
        <v>5202</v>
      </c>
      <c r="E1384" t="s">
        <v>1165</v>
      </c>
      <c r="F1384">
        <f>VLOOKUP(G1384,standarkelompok_APBD!$A$2:$C$10,3,FALSE)</f>
        <v>52</v>
      </c>
      <c r="G1384" t="s">
        <v>1164</v>
      </c>
      <c r="H1384">
        <f>VLOOKUP(I1384,standarutama_APBD!$A$2:$B$4,2,FALSE)</f>
        <v>5</v>
      </c>
      <c r="I1384" t="s">
        <v>1108</v>
      </c>
      <c r="J1384" s="1">
        <v>39163383607</v>
      </c>
      <c r="K1384">
        <v>2023</v>
      </c>
    </row>
    <row r="1385" spans="1:11" x14ac:dyDescent="0.35">
      <c r="A1385">
        <f>VLOOKUP(C1385,'kode provinsi bps'!$A$1:$B$548,2,FALSE)</f>
        <v>1304</v>
      </c>
      <c r="B1385" t="s">
        <v>68</v>
      </c>
      <c r="C1385" t="s">
        <v>1273</v>
      </c>
      <c r="D1385">
        <f>VLOOKUP(E1385,standarjenis_APBD!$A$2:$C$36,3,FALSE)</f>
        <v>5203</v>
      </c>
      <c r="E1385" t="s">
        <v>1166</v>
      </c>
      <c r="F1385">
        <f>VLOOKUP(G1385,standarkelompok_APBD!$A$2:$C$10,3,FALSE)</f>
        <v>52</v>
      </c>
      <c r="G1385" t="s">
        <v>1164</v>
      </c>
      <c r="H1385">
        <f>VLOOKUP(I1385,standarutama_APBD!$A$2:$B$4,2,FALSE)</f>
        <v>5</v>
      </c>
      <c r="I1385" t="s">
        <v>1108</v>
      </c>
      <c r="J1385" s="1">
        <v>55857900631</v>
      </c>
      <c r="K1385">
        <v>2023</v>
      </c>
    </row>
    <row r="1386" spans="1:11" x14ac:dyDescent="0.35">
      <c r="A1386">
        <f>VLOOKUP(C1386,'kode provinsi bps'!$A$1:$B$548,2,FALSE)</f>
        <v>1304</v>
      </c>
      <c r="B1386" t="s">
        <v>68</v>
      </c>
      <c r="C1386" t="s">
        <v>1273</v>
      </c>
      <c r="D1386">
        <f>VLOOKUP(E1386,standarjenis_APBD!$A$2:$C$36,3,FALSE)</f>
        <v>5204</v>
      </c>
      <c r="E1386" t="s">
        <v>1167</v>
      </c>
      <c r="F1386">
        <f>VLOOKUP(G1386,standarkelompok_APBD!$A$2:$C$10,3,FALSE)</f>
        <v>52</v>
      </c>
      <c r="G1386" t="s">
        <v>1164</v>
      </c>
      <c r="H1386">
        <f>VLOOKUP(I1386,standarutama_APBD!$A$2:$B$4,2,FALSE)</f>
        <v>5</v>
      </c>
      <c r="I1386" t="s">
        <v>1108</v>
      </c>
      <c r="J1386" s="1">
        <v>68898075379</v>
      </c>
      <c r="K1386">
        <v>2023</v>
      </c>
    </row>
    <row r="1387" spans="1:11" x14ac:dyDescent="0.35">
      <c r="A1387">
        <f>VLOOKUP(C1387,'kode provinsi bps'!$A$1:$B$548,2,FALSE)</f>
        <v>1304</v>
      </c>
      <c r="B1387" t="s">
        <v>68</v>
      </c>
      <c r="C1387" t="s">
        <v>1273</v>
      </c>
      <c r="D1387">
        <f>VLOOKUP(E1387,standarjenis_APBD!$A$2:$C$36,3,FALSE)</f>
        <v>5205</v>
      </c>
      <c r="E1387" t="s">
        <v>1168</v>
      </c>
      <c r="F1387">
        <f>VLOOKUP(G1387,standarkelompok_APBD!$A$2:$C$10,3,FALSE)</f>
        <v>52</v>
      </c>
      <c r="G1387" t="s">
        <v>1164</v>
      </c>
      <c r="H1387">
        <f>VLOOKUP(I1387,standarutama_APBD!$A$2:$B$4,2,FALSE)</f>
        <v>5</v>
      </c>
      <c r="I1387" t="s">
        <v>1108</v>
      </c>
      <c r="J1387" s="1">
        <v>2306205900</v>
      </c>
      <c r="K1387">
        <v>2023</v>
      </c>
    </row>
    <row r="1388" spans="1:11" x14ac:dyDescent="0.35">
      <c r="A1388">
        <f>VLOOKUP(C1388,'kode provinsi bps'!$A$1:$B$548,2,FALSE)</f>
        <v>1304</v>
      </c>
      <c r="B1388" t="s">
        <v>68</v>
      </c>
      <c r="C1388" t="s">
        <v>1273</v>
      </c>
      <c r="D1388">
        <f>VLOOKUP(E1388,standarjenis_APBD!$A$2:$C$36,3,FALSE)</f>
        <v>5206</v>
      </c>
      <c r="E1388" t="s">
        <v>1181</v>
      </c>
      <c r="F1388">
        <f>VLOOKUP(G1388,standarkelompok_APBD!$A$2:$C$10,3,FALSE)</f>
        <v>52</v>
      </c>
      <c r="G1388" t="s">
        <v>1164</v>
      </c>
      <c r="H1388">
        <f>VLOOKUP(I1388,standarutama_APBD!$A$2:$B$4,2,FALSE)</f>
        <v>5</v>
      </c>
      <c r="I1388" t="s">
        <v>1108</v>
      </c>
      <c r="J1388" s="1">
        <v>256800000</v>
      </c>
      <c r="K1388">
        <v>2023</v>
      </c>
    </row>
    <row r="1389" spans="1:11" x14ac:dyDescent="0.35">
      <c r="A1389">
        <f>VLOOKUP(C1389,'kode provinsi bps'!$A$1:$B$548,2,FALSE)</f>
        <v>1304</v>
      </c>
      <c r="B1389" t="s">
        <v>68</v>
      </c>
      <c r="C1389" t="s">
        <v>1273</v>
      </c>
      <c r="D1389">
        <f>VLOOKUP(E1389,standarjenis_APBD!$A$2:$C$36,3,FALSE)</f>
        <v>5301</v>
      </c>
      <c r="E1389" t="s">
        <v>1169</v>
      </c>
      <c r="F1389">
        <f>VLOOKUP(G1389,standarkelompok_APBD!$A$2:$C$10,3,FALSE)</f>
        <v>53</v>
      </c>
      <c r="G1389" t="s">
        <v>1170</v>
      </c>
      <c r="H1389">
        <f>VLOOKUP(I1389,standarutama_APBD!$A$2:$B$4,2,FALSE)</f>
        <v>5</v>
      </c>
      <c r="I1389" t="s">
        <v>1108</v>
      </c>
      <c r="J1389" s="1">
        <v>2000000000</v>
      </c>
      <c r="K1389">
        <v>2023</v>
      </c>
    </row>
    <row r="1390" spans="1:11" x14ac:dyDescent="0.35">
      <c r="A1390">
        <f>VLOOKUP(C1390,'kode provinsi bps'!$A$1:$B$548,2,FALSE)</f>
        <v>1304</v>
      </c>
      <c r="B1390" t="s">
        <v>68</v>
      </c>
      <c r="C1390" t="s">
        <v>1273</v>
      </c>
      <c r="D1390">
        <f>VLOOKUP(E1390,standarjenis_APBD!$A$2:$C$36,3,FALSE)</f>
        <v>5401</v>
      </c>
      <c r="E1390" t="s">
        <v>1171</v>
      </c>
      <c r="F1390">
        <f>VLOOKUP(G1390,standarkelompok_APBD!$A$2:$C$10,3,FALSE)</f>
        <v>54</v>
      </c>
      <c r="G1390" t="s">
        <v>1172</v>
      </c>
      <c r="H1390">
        <f>VLOOKUP(I1390,standarutama_APBD!$A$2:$B$4,2,FALSE)</f>
        <v>5</v>
      </c>
      <c r="I1390" t="s">
        <v>1108</v>
      </c>
      <c r="J1390" s="1">
        <v>2280911859</v>
      </c>
      <c r="K1390">
        <v>2023</v>
      </c>
    </row>
    <row r="1391" spans="1:11" x14ac:dyDescent="0.35">
      <c r="A1391">
        <f>VLOOKUP(C1391,'kode provinsi bps'!$A$1:$B$548,2,FALSE)</f>
        <v>1304</v>
      </c>
      <c r="B1391" t="s">
        <v>68</v>
      </c>
      <c r="C1391" t="s">
        <v>1273</v>
      </c>
      <c r="D1391">
        <f>VLOOKUP(E1391,standarjenis_APBD!$A$2:$C$36,3,FALSE)</f>
        <v>5402</v>
      </c>
      <c r="E1391" t="s">
        <v>1173</v>
      </c>
      <c r="F1391">
        <f>VLOOKUP(G1391,standarkelompok_APBD!$A$2:$C$10,3,FALSE)</f>
        <v>54</v>
      </c>
      <c r="G1391" t="s">
        <v>1172</v>
      </c>
      <c r="H1391">
        <f>VLOOKUP(I1391,standarutama_APBD!$A$2:$B$4,2,FALSE)</f>
        <v>5</v>
      </c>
      <c r="I1391" t="s">
        <v>1108</v>
      </c>
      <c r="J1391" s="1">
        <v>125869362100</v>
      </c>
      <c r="K1391">
        <v>2023</v>
      </c>
    </row>
    <row r="1392" spans="1:11" x14ac:dyDescent="0.35">
      <c r="A1392">
        <f>VLOOKUP(C1392,'kode provinsi bps'!$A$1:$B$548,2,FALSE)</f>
        <v>1304</v>
      </c>
      <c r="B1392" t="s">
        <v>68</v>
      </c>
      <c r="C1392" t="s">
        <v>1273</v>
      </c>
      <c r="D1392">
        <f>VLOOKUP(E1392,standarjenis_APBD!$A$2:$C$36,3,FALSE)</f>
        <v>6101</v>
      </c>
      <c r="E1392" t="s">
        <v>1174</v>
      </c>
      <c r="F1392">
        <f>VLOOKUP(G1392,standarkelompok_APBD!$A$2:$C$10,3,FALSE)</f>
        <v>61</v>
      </c>
      <c r="G1392" t="s">
        <v>1175</v>
      </c>
      <c r="H1392">
        <f>VLOOKUP(I1392,standarutama_APBD!$A$2:$B$4,2,FALSE)</f>
        <v>6</v>
      </c>
      <c r="I1392" t="s">
        <v>1128</v>
      </c>
      <c r="J1392" s="1">
        <v>113000000000</v>
      </c>
      <c r="K1392">
        <v>2023</v>
      </c>
    </row>
    <row r="1393" spans="1:11" x14ac:dyDescent="0.35">
      <c r="A1393">
        <f>VLOOKUP(C1393,'kode provinsi bps'!$A$1:$B$548,2,FALSE)</f>
        <v>1304</v>
      </c>
      <c r="B1393" t="s">
        <v>68</v>
      </c>
      <c r="C1393" t="s">
        <v>1273</v>
      </c>
      <c r="D1393">
        <f>VLOOKUP(E1393,standarjenis_APBD!$A$2:$C$36,3,FALSE)</f>
        <v>6105</v>
      </c>
      <c r="E1393" t="s">
        <v>1185</v>
      </c>
      <c r="F1393">
        <f>VLOOKUP(G1393,standarkelompok_APBD!$A$2:$C$10,3,FALSE)</f>
        <v>61</v>
      </c>
      <c r="G1393" t="s">
        <v>1175</v>
      </c>
      <c r="H1393">
        <f>VLOOKUP(I1393,standarutama_APBD!$A$2:$B$4,2,FALSE)</f>
        <v>6</v>
      </c>
      <c r="I1393" t="s">
        <v>1128</v>
      </c>
      <c r="J1393" s="1">
        <v>1000000000</v>
      </c>
      <c r="K1393">
        <v>2023</v>
      </c>
    </row>
    <row r="1394" spans="1:11" x14ac:dyDescent="0.35">
      <c r="A1394">
        <f>VLOOKUP(C1394,'kode provinsi bps'!$A$1:$B$548,2,FALSE)</f>
        <v>1304</v>
      </c>
      <c r="B1394" t="s">
        <v>68</v>
      </c>
      <c r="C1394" t="s">
        <v>1273</v>
      </c>
      <c r="D1394">
        <f>VLOOKUP(E1394,standarjenis_APBD!$A$2:$C$36,3,FALSE)</f>
        <v>6202</v>
      </c>
      <c r="E1394" t="s">
        <v>1178</v>
      </c>
      <c r="F1394">
        <f>VLOOKUP(G1394,standarkelompok_APBD!$A$2:$C$10,3,FALSE)</f>
        <v>62</v>
      </c>
      <c r="G1394" t="s">
        <v>1177</v>
      </c>
      <c r="H1394">
        <f>VLOOKUP(I1394,standarutama_APBD!$A$2:$B$4,2,FALSE)</f>
        <v>6</v>
      </c>
      <c r="I1394" t="s">
        <v>1128</v>
      </c>
      <c r="J1394" s="1">
        <v>1533000000</v>
      </c>
      <c r="K1394">
        <v>2023</v>
      </c>
    </row>
    <row r="1395" spans="1:11" x14ac:dyDescent="0.35">
      <c r="A1395">
        <f>VLOOKUP(C1395,'kode provinsi bps'!$A$1:$B$548,2,FALSE)</f>
        <v>1304</v>
      </c>
      <c r="B1395" t="s">
        <v>68</v>
      </c>
      <c r="C1395" t="s">
        <v>1273</v>
      </c>
      <c r="D1395">
        <f>VLOOKUP(E1395,standarjenis_APBD!$A$2:$C$36,3,FALSE)</f>
        <v>6204</v>
      </c>
      <c r="E1395" t="s">
        <v>1187</v>
      </c>
      <c r="F1395">
        <f>VLOOKUP(G1395,standarkelompok_APBD!$A$2:$C$10,3,FALSE)</f>
        <v>62</v>
      </c>
      <c r="G1395" t="s">
        <v>1177</v>
      </c>
      <c r="H1395">
        <f>VLOOKUP(I1395,standarutama_APBD!$A$2:$B$4,2,FALSE)</f>
        <v>6</v>
      </c>
      <c r="I1395" t="s">
        <v>1128</v>
      </c>
      <c r="J1395" s="1">
        <v>1000000000</v>
      </c>
      <c r="K1395">
        <v>2023</v>
      </c>
    </row>
    <row r="1396" spans="1:11" x14ac:dyDescent="0.35">
      <c r="A1396">
        <f>VLOOKUP(C1396,'kode provinsi bps'!$A$1:$B$548,2,FALSE)</f>
        <v>1303</v>
      </c>
      <c r="B1396" t="s">
        <v>69</v>
      </c>
      <c r="C1396" t="s">
        <v>1272</v>
      </c>
      <c r="D1396">
        <f>VLOOKUP(E1396,standarjenis_APBD!$A$2:$C$36,3,FALSE)</f>
        <v>4101</v>
      </c>
      <c r="E1396" t="s">
        <v>1148</v>
      </c>
      <c r="F1396">
        <f>VLOOKUP(G1396,standarkelompok_APBD!$A$2:$C$10,3,FALSE)</f>
        <v>41</v>
      </c>
      <c r="G1396" t="s">
        <v>1149</v>
      </c>
      <c r="H1396">
        <f>VLOOKUP(I1396,standarutama_APBD!$A$2:$B$4,2,FALSE)</f>
        <v>4</v>
      </c>
      <c r="I1396" t="s">
        <v>1095</v>
      </c>
      <c r="J1396" s="1">
        <v>22178700000</v>
      </c>
      <c r="K1396">
        <v>2023</v>
      </c>
    </row>
    <row r="1397" spans="1:11" x14ac:dyDescent="0.35">
      <c r="A1397">
        <f>VLOOKUP(C1397,'kode provinsi bps'!$A$1:$B$548,2,FALSE)</f>
        <v>1303</v>
      </c>
      <c r="B1397" t="s">
        <v>69</v>
      </c>
      <c r="C1397" t="s">
        <v>1272</v>
      </c>
      <c r="D1397">
        <f>VLOOKUP(E1397,standarjenis_APBD!$A$2:$C$36,3,FALSE)</f>
        <v>4102</v>
      </c>
      <c r="E1397" t="s">
        <v>1150</v>
      </c>
      <c r="F1397">
        <f>VLOOKUP(G1397,standarkelompok_APBD!$A$2:$C$10,3,FALSE)</f>
        <v>41</v>
      </c>
      <c r="G1397" t="s">
        <v>1149</v>
      </c>
      <c r="H1397">
        <f>VLOOKUP(I1397,standarutama_APBD!$A$2:$B$4,2,FALSE)</f>
        <v>4</v>
      </c>
      <c r="I1397" t="s">
        <v>1095</v>
      </c>
      <c r="J1397" s="1">
        <v>6298984035</v>
      </c>
      <c r="K1397">
        <v>2023</v>
      </c>
    </row>
    <row r="1398" spans="1:11" x14ac:dyDescent="0.35">
      <c r="A1398">
        <f>VLOOKUP(C1398,'kode provinsi bps'!$A$1:$B$548,2,FALSE)</f>
        <v>1303</v>
      </c>
      <c r="B1398" t="s">
        <v>69</v>
      </c>
      <c r="C1398" t="s">
        <v>1272</v>
      </c>
      <c r="D1398">
        <f>VLOOKUP(E1398,standarjenis_APBD!$A$2:$C$36,3,FALSE)</f>
        <v>4103</v>
      </c>
      <c r="E1398" t="s">
        <v>1151</v>
      </c>
      <c r="F1398">
        <f>VLOOKUP(G1398,standarkelompok_APBD!$A$2:$C$10,3,FALSE)</f>
        <v>41</v>
      </c>
      <c r="G1398" t="s">
        <v>1149</v>
      </c>
      <c r="H1398">
        <f>VLOOKUP(I1398,standarutama_APBD!$A$2:$B$4,2,FALSE)</f>
        <v>4</v>
      </c>
      <c r="I1398" t="s">
        <v>1095</v>
      </c>
      <c r="J1398" s="1">
        <v>7020000000</v>
      </c>
      <c r="K1398">
        <v>2023</v>
      </c>
    </row>
    <row r="1399" spans="1:11" x14ac:dyDescent="0.35">
      <c r="A1399">
        <f>VLOOKUP(C1399,'kode provinsi bps'!$A$1:$B$548,2,FALSE)</f>
        <v>1303</v>
      </c>
      <c r="B1399" t="s">
        <v>69</v>
      </c>
      <c r="C1399" t="s">
        <v>1272</v>
      </c>
      <c r="D1399">
        <f>VLOOKUP(E1399,standarjenis_APBD!$A$2:$C$36,3,FALSE)</f>
        <v>4104</v>
      </c>
      <c r="E1399" t="s">
        <v>1152</v>
      </c>
      <c r="F1399">
        <f>VLOOKUP(G1399,standarkelompok_APBD!$A$2:$C$10,3,FALSE)</f>
        <v>41</v>
      </c>
      <c r="G1399" t="s">
        <v>1149</v>
      </c>
      <c r="H1399">
        <f>VLOOKUP(I1399,standarutama_APBD!$A$2:$B$4,2,FALSE)</f>
        <v>4</v>
      </c>
      <c r="I1399" t="s">
        <v>1095</v>
      </c>
      <c r="J1399" s="1">
        <v>52618852470</v>
      </c>
      <c r="K1399">
        <v>2023</v>
      </c>
    </row>
    <row r="1400" spans="1:11" x14ac:dyDescent="0.35">
      <c r="A1400">
        <f>VLOOKUP(C1400,'kode provinsi bps'!$A$1:$B$548,2,FALSE)</f>
        <v>1303</v>
      </c>
      <c r="B1400" t="s">
        <v>69</v>
      </c>
      <c r="C1400" t="s">
        <v>1272</v>
      </c>
      <c r="D1400">
        <f>VLOOKUP(E1400,standarjenis_APBD!$A$2:$C$36,3,FALSE)</f>
        <v>4201</v>
      </c>
      <c r="E1400" t="s">
        <v>1153</v>
      </c>
      <c r="F1400">
        <f>VLOOKUP(G1400,standarkelompok_APBD!$A$2:$C$10,3,FALSE)</f>
        <v>42</v>
      </c>
      <c r="G1400" t="s">
        <v>1154</v>
      </c>
      <c r="H1400">
        <f>VLOOKUP(I1400,standarutama_APBD!$A$2:$B$4,2,FALSE)</f>
        <v>4</v>
      </c>
      <c r="I1400" t="s">
        <v>1095</v>
      </c>
      <c r="J1400" s="1">
        <v>1082415112000</v>
      </c>
      <c r="K1400">
        <v>2023</v>
      </c>
    </row>
    <row r="1401" spans="1:11" x14ac:dyDescent="0.35">
      <c r="A1401">
        <f>VLOOKUP(C1401,'kode provinsi bps'!$A$1:$B$548,2,FALSE)</f>
        <v>1303</v>
      </c>
      <c r="B1401" t="s">
        <v>69</v>
      </c>
      <c r="C1401" t="s">
        <v>1272</v>
      </c>
      <c r="D1401">
        <f>VLOOKUP(E1401,standarjenis_APBD!$A$2:$C$36,3,FALSE)</f>
        <v>4202</v>
      </c>
      <c r="E1401" t="s">
        <v>1179</v>
      </c>
      <c r="F1401">
        <f>VLOOKUP(G1401,standarkelompok_APBD!$A$2:$C$10,3,FALSE)</f>
        <v>42</v>
      </c>
      <c r="G1401" t="s">
        <v>1154</v>
      </c>
      <c r="H1401">
        <f>VLOOKUP(I1401,standarutama_APBD!$A$2:$B$4,2,FALSE)</f>
        <v>4</v>
      </c>
      <c r="I1401" t="s">
        <v>1095</v>
      </c>
      <c r="J1401" s="1">
        <v>50023359832</v>
      </c>
      <c r="K1401">
        <v>2023</v>
      </c>
    </row>
    <row r="1402" spans="1:11" x14ac:dyDescent="0.35">
      <c r="A1402">
        <f>VLOOKUP(C1402,'kode provinsi bps'!$A$1:$B$548,2,FALSE)</f>
        <v>1303</v>
      </c>
      <c r="B1402" t="s">
        <v>69</v>
      </c>
      <c r="C1402" t="s">
        <v>1272</v>
      </c>
      <c r="D1402">
        <f>VLOOKUP(E1402,standarjenis_APBD!$A$2:$C$36,3,FALSE)</f>
        <v>4301</v>
      </c>
      <c r="E1402" t="s">
        <v>1155</v>
      </c>
      <c r="F1402">
        <f>VLOOKUP(G1402,standarkelompok_APBD!$A$2:$C$10,3,FALSE)</f>
        <v>43</v>
      </c>
      <c r="G1402" t="s">
        <v>1156</v>
      </c>
      <c r="H1402">
        <f>VLOOKUP(I1402,standarutama_APBD!$A$2:$B$4,2,FALSE)</f>
        <v>4</v>
      </c>
      <c r="I1402" t="s">
        <v>1095</v>
      </c>
      <c r="J1402" s="1">
        <v>4628000000</v>
      </c>
      <c r="K1402">
        <v>2023</v>
      </c>
    </row>
    <row r="1403" spans="1:11" x14ac:dyDescent="0.35">
      <c r="A1403">
        <f>VLOOKUP(C1403,'kode provinsi bps'!$A$1:$B$548,2,FALSE)</f>
        <v>1303</v>
      </c>
      <c r="B1403" t="s">
        <v>69</v>
      </c>
      <c r="C1403" t="s">
        <v>1272</v>
      </c>
      <c r="D1403">
        <f>VLOOKUP(E1403,standarjenis_APBD!$A$2:$C$36,3,FALSE)</f>
        <v>5101</v>
      </c>
      <c r="E1403" t="s">
        <v>1157</v>
      </c>
      <c r="F1403">
        <f>VLOOKUP(G1403,standarkelompok_APBD!$A$2:$C$10,3,FALSE)</f>
        <v>51</v>
      </c>
      <c r="G1403" t="s">
        <v>1158</v>
      </c>
      <c r="H1403">
        <f>VLOOKUP(I1403,standarutama_APBD!$A$2:$B$4,2,FALSE)</f>
        <v>5</v>
      </c>
      <c r="I1403" t="s">
        <v>1108</v>
      </c>
      <c r="J1403" s="1">
        <v>624105321541</v>
      </c>
      <c r="K1403">
        <v>2023</v>
      </c>
    </row>
    <row r="1404" spans="1:11" x14ac:dyDescent="0.35">
      <c r="A1404">
        <f>VLOOKUP(C1404,'kode provinsi bps'!$A$1:$B$548,2,FALSE)</f>
        <v>1303</v>
      </c>
      <c r="B1404" t="s">
        <v>69</v>
      </c>
      <c r="C1404" t="s">
        <v>1272</v>
      </c>
      <c r="D1404">
        <f>VLOOKUP(E1404,standarjenis_APBD!$A$2:$C$36,3,FALSE)</f>
        <v>5102</v>
      </c>
      <c r="E1404" t="s">
        <v>1159</v>
      </c>
      <c r="F1404">
        <f>VLOOKUP(G1404,standarkelompok_APBD!$A$2:$C$10,3,FALSE)</f>
        <v>51</v>
      </c>
      <c r="G1404" t="s">
        <v>1158</v>
      </c>
      <c r="H1404">
        <f>VLOOKUP(I1404,standarutama_APBD!$A$2:$B$4,2,FALSE)</f>
        <v>5</v>
      </c>
      <c r="I1404" t="s">
        <v>1108</v>
      </c>
      <c r="J1404" s="1">
        <v>297015116306</v>
      </c>
      <c r="K1404">
        <v>2023</v>
      </c>
    </row>
    <row r="1405" spans="1:11" x14ac:dyDescent="0.35">
      <c r="A1405">
        <f>VLOOKUP(C1405,'kode provinsi bps'!$A$1:$B$548,2,FALSE)</f>
        <v>1303</v>
      </c>
      <c r="B1405" t="s">
        <v>69</v>
      </c>
      <c r="C1405" t="s">
        <v>1272</v>
      </c>
      <c r="D1405">
        <f>VLOOKUP(E1405,standarjenis_APBD!$A$2:$C$36,3,FALSE)</f>
        <v>5104</v>
      </c>
      <c r="E1405" t="s">
        <v>1160</v>
      </c>
      <c r="F1405">
        <f>VLOOKUP(G1405,standarkelompok_APBD!$A$2:$C$10,3,FALSE)</f>
        <v>51</v>
      </c>
      <c r="G1405" t="s">
        <v>1158</v>
      </c>
      <c r="H1405">
        <f>VLOOKUP(I1405,standarutama_APBD!$A$2:$B$4,2,FALSE)</f>
        <v>5</v>
      </c>
      <c r="I1405" t="s">
        <v>1108</v>
      </c>
      <c r="J1405" s="1">
        <v>500000000</v>
      </c>
      <c r="K1405">
        <v>2023</v>
      </c>
    </row>
    <row r="1406" spans="1:11" x14ac:dyDescent="0.35">
      <c r="A1406">
        <f>VLOOKUP(C1406,'kode provinsi bps'!$A$1:$B$548,2,FALSE)</f>
        <v>1303</v>
      </c>
      <c r="B1406" t="s">
        <v>69</v>
      </c>
      <c r="C1406" t="s">
        <v>1272</v>
      </c>
      <c r="D1406">
        <f>VLOOKUP(E1406,standarjenis_APBD!$A$2:$C$36,3,FALSE)</f>
        <v>5105</v>
      </c>
      <c r="E1406" t="s">
        <v>1161</v>
      </c>
      <c r="F1406">
        <f>VLOOKUP(G1406,standarkelompok_APBD!$A$2:$C$10,3,FALSE)</f>
        <v>51</v>
      </c>
      <c r="G1406" t="s">
        <v>1158</v>
      </c>
      <c r="H1406">
        <f>VLOOKUP(I1406,standarutama_APBD!$A$2:$B$4,2,FALSE)</f>
        <v>5</v>
      </c>
      <c r="I1406" t="s">
        <v>1108</v>
      </c>
      <c r="J1406" s="1">
        <v>14665028459</v>
      </c>
      <c r="K1406">
        <v>2023</v>
      </c>
    </row>
    <row r="1407" spans="1:11" x14ac:dyDescent="0.35">
      <c r="A1407">
        <f>VLOOKUP(C1407,'kode provinsi bps'!$A$1:$B$548,2,FALSE)</f>
        <v>1303</v>
      </c>
      <c r="B1407" t="s">
        <v>69</v>
      </c>
      <c r="C1407" t="s">
        <v>1272</v>
      </c>
      <c r="D1407">
        <f>VLOOKUP(E1407,standarjenis_APBD!$A$2:$C$36,3,FALSE)</f>
        <v>5202</v>
      </c>
      <c r="E1407" t="s">
        <v>1165</v>
      </c>
      <c r="F1407">
        <f>VLOOKUP(G1407,standarkelompok_APBD!$A$2:$C$10,3,FALSE)</f>
        <v>52</v>
      </c>
      <c r="G1407" t="s">
        <v>1164</v>
      </c>
      <c r="H1407">
        <f>VLOOKUP(I1407,standarutama_APBD!$A$2:$B$4,2,FALSE)</f>
        <v>5</v>
      </c>
      <c r="I1407" t="s">
        <v>1108</v>
      </c>
      <c r="J1407" s="1">
        <v>43705260337</v>
      </c>
      <c r="K1407">
        <v>2023</v>
      </c>
    </row>
    <row r="1408" spans="1:11" x14ac:dyDescent="0.35">
      <c r="A1408">
        <f>VLOOKUP(C1408,'kode provinsi bps'!$A$1:$B$548,2,FALSE)</f>
        <v>1303</v>
      </c>
      <c r="B1408" t="s">
        <v>69</v>
      </c>
      <c r="C1408" t="s">
        <v>1272</v>
      </c>
      <c r="D1408">
        <f>VLOOKUP(E1408,standarjenis_APBD!$A$2:$C$36,3,FALSE)</f>
        <v>5203</v>
      </c>
      <c r="E1408" t="s">
        <v>1166</v>
      </c>
      <c r="F1408">
        <f>VLOOKUP(G1408,standarkelompok_APBD!$A$2:$C$10,3,FALSE)</f>
        <v>52</v>
      </c>
      <c r="G1408" t="s">
        <v>1164</v>
      </c>
      <c r="H1408">
        <f>VLOOKUP(I1408,standarutama_APBD!$A$2:$B$4,2,FALSE)</f>
        <v>5</v>
      </c>
      <c r="I1408" t="s">
        <v>1108</v>
      </c>
      <c r="J1408" s="1">
        <v>60828212044</v>
      </c>
      <c r="K1408">
        <v>2023</v>
      </c>
    </row>
    <row r="1409" spans="1:11" x14ac:dyDescent="0.35">
      <c r="A1409">
        <f>VLOOKUP(C1409,'kode provinsi bps'!$A$1:$B$548,2,FALSE)</f>
        <v>1303</v>
      </c>
      <c r="B1409" t="s">
        <v>69</v>
      </c>
      <c r="C1409" t="s">
        <v>1272</v>
      </c>
      <c r="D1409">
        <f>VLOOKUP(E1409,standarjenis_APBD!$A$2:$C$36,3,FALSE)</f>
        <v>5204</v>
      </c>
      <c r="E1409" t="s">
        <v>1167</v>
      </c>
      <c r="F1409">
        <f>VLOOKUP(G1409,standarkelompok_APBD!$A$2:$C$10,3,FALSE)</f>
        <v>52</v>
      </c>
      <c r="G1409" t="s">
        <v>1164</v>
      </c>
      <c r="H1409">
        <f>VLOOKUP(I1409,standarutama_APBD!$A$2:$B$4,2,FALSE)</f>
        <v>5</v>
      </c>
      <c r="I1409" t="s">
        <v>1108</v>
      </c>
      <c r="J1409" s="1">
        <v>68452257145</v>
      </c>
      <c r="K1409">
        <v>2023</v>
      </c>
    </row>
    <row r="1410" spans="1:11" x14ac:dyDescent="0.35">
      <c r="A1410">
        <f>VLOOKUP(C1410,'kode provinsi bps'!$A$1:$B$548,2,FALSE)</f>
        <v>1303</v>
      </c>
      <c r="B1410" t="s">
        <v>69</v>
      </c>
      <c r="C1410" t="s">
        <v>1272</v>
      </c>
      <c r="D1410">
        <f>VLOOKUP(E1410,standarjenis_APBD!$A$2:$C$36,3,FALSE)</f>
        <v>5205</v>
      </c>
      <c r="E1410" t="s">
        <v>1168</v>
      </c>
      <c r="F1410">
        <f>VLOOKUP(G1410,standarkelompok_APBD!$A$2:$C$10,3,FALSE)</f>
        <v>52</v>
      </c>
      <c r="G1410" t="s">
        <v>1164</v>
      </c>
      <c r="H1410">
        <f>VLOOKUP(I1410,standarutama_APBD!$A$2:$B$4,2,FALSE)</f>
        <v>5</v>
      </c>
      <c r="I1410" t="s">
        <v>1108</v>
      </c>
      <c r="J1410" s="1">
        <v>5284350000</v>
      </c>
      <c r="K1410">
        <v>2023</v>
      </c>
    </row>
    <row r="1411" spans="1:11" x14ac:dyDescent="0.35">
      <c r="A1411">
        <f>VLOOKUP(C1411,'kode provinsi bps'!$A$1:$B$548,2,FALSE)</f>
        <v>1303</v>
      </c>
      <c r="B1411" t="s">
        <v>69</v>
      </c>
      <c r="C1411" t="s">
        <v>1272</v>
      </c>
      <c r="D1411">
        <f>VLOOKUP(E1411,standarjenis_APBD!$A$2:$C$36,3,FALSE)</f>
        <v>5301</v>
      </c>
      <c r="E1411" t="s">
        <v>1169</v>
      </c>
      <c r="F1411">
        <f>VLOOKUP(G1411,standarkelompok_APBD!$A$2:$C$10,3,FALSE)</f>
        <v>53</v>
      </c>
      <c r="G1411" t="s">
        <v>1170</v>
      </c>
      <c r="H1411">
        <f>VLOOKUP(I1411,standarutama_APBD!$A$2:$B$4,2,FALSE)</f>
        <v>5</v>
      </c>
      <c r="I1411" t="s">
        <v>1108</v>
      </c>
      <c r="J1411" s="1">
        <v>5775000000</v>
      </c>
      <c r="K1411">
        <v>2023</v>
      </c>
    </row>
    <row r="1412" spans="1:11" x14ac:dyDescent="0.35">
      <c r="A1412">
        <f>VLOOKUP(C1412,'kode provinsi bps'!$A$1:$B$548,2,FALSE)</f>
        <v>1303</v>
      </c>
      <c r="B1412" t="s">
        <v>69</v>
      </c>
      <c r="C1412" t="s">
        <v>1272</v>
      </c>
      <c r="D1412">
        <f>VLOOKUP(E1412,standarjenis_APBD!$A$2:$C$36,3,FALSE)</f>
        <v>5401</v>
      </c>
      <c r="E1412" t="s">
        <v>1171</v>
      </c>
      <c r="F1412">
        <f>VLOOKUP(G1412,standarkelompok_APBD!$A$2:$C$10,3,FALSE)</f>
        <v>54</v>
      </c>
      <c r="G1412" t="s">
        <v>1172</v>
      </c>
      <c r="H1412">
        <f>VLOOKUP(I1412,standarutama_APBD!$A$2:$B$4,2,FALSE)</f>
        <v>5</v>
      </c>
      <c r="I1412" t="s">
        <v>1108</v>
      </c>
      <c r="J1412" s="1">
        <v>3662530105</v>
      </c>
      <c r="K1412">
        <v>2023</v>
      </c>
    </row>
    <row r="1413" spans="1:11" x14ac:dyDescent="0.35">
      <c r="A1413">
        <f>VLOOKUP(C1413,'kode provinsi bps'!$A$1:$B$548,2,FALSE)</f>
        <v>1303</v>
      </c>
      <c r="B1413" t="s">
        <v>69</v>
      </c>
      <c r="C1413" t="s">
        <v>1272</v>
      </c>
      <c r="D1413">
        <f>VLOOKUP(E1413,standarjenis_APBD!$A$2:$C$36,3,FALSE)</f>
        <v>5402</v>
      </c>
      <c r="E1413" t="s">
        <v>1173</v>
      </c>
      <c r="F1413">
        <f>VLOOKUP(G1413,standarkelompok_APBD!$A$2:$C$10,3,FALSE)</f>
        <v>54</v>
      </c>
      <c r="G1413" t="s">
        <v>1172</v>
      </c>
      <c r="H1413">
        <f>VLOOKUP(I1413,standarutama_APBD!$A$2:$B$4,2,FALSE)</f>
        <v>5</v>
      </c>
      <c r="I1413" t="s">
        <v>1108</v>
      </c>
      <c r="J1413" s="1">
        <v>150738486400</v>
      </c>
      <c r="K1413">
        <v>2023</v>
      </c>
    </row>
    <row r="1414" spans="1:11" x14ac:dyDescent="0.35">
      <c r="A1414">
        <f>VLOOKUP(C1414,'kode provinsi bps'!$A$1:$B$548,2,FALSE)</f>
        <v>1303</v>
      </c>
      <c r="B1414" t="s">
        <v>69</v>
      </c>
      <c r="C1414" t="s">
        <v>1272</v>
      </c>
      <c r="D1414">
        <f>VLOOKUP(E1414,standarjenis_APBD!$A$2:$C$36,3,FALSE)</f>
        <v>6101</v>
      </c>
      <c r="E1414" t="s">
        <v>1174</v>
      </c>
      <c r="F1414">
        <f>VLOOKUP(G1414,standarkelompok_APBD!$A$2:$C$10,3,FALSE)</f>
        <v>61</v>
      </c>
      <c r="G1414" t="s">
        <v>1175</v>
      </c>
      <c r="H1414">
        <f>VLOOKUP(I1414,standarutama_APBD!$A$2:$B$4,2,FALSE)</f>
        <v>6</v>
      </c>
      <c r="I1414" t="s">
        <v>1128</v>
      </c>
      <c r="J1414" s="1">
        <v>52992554000</v>
      </c>
      <c r="K1414">
        <v>2023</v>
      </c>
    </row>
    <row r="1415" spans="1:11" x14ac:dyDescent="0.35">
      <c r="A1415">
        <f>VLOOKUP(C1415,'kode provinsi bps'!$A$1:$B$548,2,FALSE)</f>
        <v>1303</v>
      </c>
      <c r="B1415" t="s">
        <v>69</v>
      </c>
      <c r="C1415" t="s">
        <v>1272</v>
      </c>
      <c r="D1415">
        <f>VLOOKUP(E1415,standarjenis_APBD!$A$2:$C$36,3,FALSE)</f>
        <v>6202</v>
      </c>
      <c r="E1415" t="s">
        <v>1178</v>
      </c>
      <c r="F1415">
        <f>VLOOKUP(G1415,standarkelompok_APBD!$A$2:$C$10,3,FALSE)</f>
        <v>62</v>
      </c>
      <c r="G1415" t="s">
        <v>1177</v>
      </c>
      <c r="H1415">
        <f>VLOOKUP(I1415,standarutama_APBD!$A$2:$B$4,2,FALSE)</f>
        <v>6</v>
      </c>
      <c r="I1415" t="s">
        <v>1128</v>
      </c>
      <c r="J1415" s="1">
        <v>3444000000</v>
      </c>
      <c r="K1415">
        <v>2023</v>
      </c>
    </row>
    <row r="1416" spans="1:11" x14ac:dyDescent="0.35">
      <c r="A1416">
        <f>VLOOKUP(C1416,'kode provinsi bps'!$A$1:$B$548,2,FALSE)</f>
        <v>1305</v>
      </c>
      <c r="B1416" t="s">
        <v>70</v>
      </c>
      <c r="C1416" t="s">
        <v>1274</v>
      </c>
      <c r="D1416">
        <f>VLOOKUP(E1416,standarjenis_APBD!$A$2:$C$36,3,FALSE)</f>
        <v>4101</v>
      </c>
      <c r="E1416" t="s">
        <v>1148</v>
      </c>
      <c r="F1416">
        <f>VLOOKUP(G1416,standarkelompok_APBD!$A$2:$C$10,3,FALSE)</f>
        <v>41</v>
      </c>
      <c r="G1416" t="s">
        <v>1149</v>
      </c>
      <c r="H1416">
        <f>VLOOKUP(I1416,standarutama_APBD!$A$2:$B$4,2,FALSE)</f>
        <v>4</v>
      </c>
      <c r="I1416" t="s">
        <v>1095</v>
      </c>
      <c r="J1416" s="1">
        <v>26338830939</v>
      </c>
      <c r="K1416">
        <v>2023</v>
      </c>
    </row>
    <row r="1417" spans="1:11" x14ac:dyDescent="0.35">
      <c r="A1417">
        <f>VLOOKUP(C1417,'kode provinsi bps'!$A$1:$B$548,2,FALSE)</f>
        <v>1305</v>
      </c>
      <c r="B1417" t="s">
        <v>70</v>
      </c>
      <c r="C1417" t="s">
        <v>1274</v>
      </c>
      <c r="D1417">
        <f>VLOOKUP(E1417,standarjenis_APBD!$A$2:$C$36,3,FALSE)</f>
        <v>4102</v>
      </c>
      <c r="E1417" t="s">
        <v>1150</v>
      </c>
      <c r="F1417">
        <f>VLOOKUP(G1417,standarkelompok_APBD!$A$2:$C$10,3,FALSE)</f>
        <v>41</v>
      </c>
      <c r="G1417" t="s">
        <v>1149</v>
      </c>
      <c r="H1417">
        <f>VLOOKUP(I1417,standarutama_APBD!$A$2:$B$4,2,FALSE)</f>
        <v>4</v>
      </c>
      <c r="I1417" t="s">
        <v>1095</v>
      </c>
      <c r="J1417" s="1">
        <v>10049083800</v>
      </c>
      <c r="K1417">
        <v>2023</v>
      </c>
    </row>
    <row r="1418" spans="1:11" x14ac:dyDescent="0.35">
      <c r="A1418">
        <f>VLOOKUP(C1418,'kode provinsi bps'!$A$1:$B$548,2,FALSE)</f>
        <v>1305</v>
      </c>
      <c r="B1418" t="s">
        <v>70</v>
      </c>
      <c r="C1418" t="s">
        <v>1274</v>
      </c>
      <c r="D1418">
        <f>VLOOKUP(E1418,standarjenis_APBD!$A$2:$C$36,3,FALSE)</f>
        <v>4103</v>
      </c>
      <c r="E1418" t="s">
        <v>1151</v>
      </c>
      <c r="F1418">
        <f>VLOOKUP(G1418,standarkelompok_APBD!$A$2:$C$10,3,FALSE)</f>
        <v>41</v>
      </c>
      <c r="G1418" t="s">
        <v>1149</v>
      </c>
      <c r="H1418">
        <f>VLOOKUP(I1418,standarutama_APBD!$A$2:$B$4,2,FALSE)</f>
        <v>4</v>
      </c>
      <c r="I1418" t="s">
        <v>1095</v>
      </c>
      <c r="J1418" s="1">
        <v>23922855800</v>
      </c>
      <c r="K1418">
        <v>2023</v>
      </c>
    </row>
    <row r="1419" spans="1:11" x14ac:dyDescent="0.35">
      <c r="A1419">
        <f>VLOOKUP(C1419,'kode provinsi bps'!$A$1:$B$548,2,FALSE)</f>
        <v>1305</v>
      </c>
      <c r="B1419" t="s">
        <v>70</v>
      </c>
      <c r="C1419" t="s">
        <v>1274</v>
      </c>
      <c r="D1419">
        <f>VLOOKUP(E1419,standarjenis_APBD!$A$2:$C$36,3,FALSE)</f>
        <v>4104</v>
      </c>
      <c r="E1419" t="s">
        <v>1152</v>
      </c>
      <c r="F1419">
        <f>VLOOKUP(G1419,standarkelompok_APBD!$A$2:$C$10,3,FALSE)</f>
        <v>41</v>
      </c>
      <c r="G1419" t="s">
        <v>1149</v>
      </c>
      <c r="H1419">
        <f>VLOOKUP(I1419,standarutama_APBD!$A$2:$B$4,2,FALSE)</f>
        <v>4</v>
      </c>
      <c r="I1419" t="s">
        <v>1095</v>
      </c>
      <c r="J1419" s="1">
        <v>79710984461</v>
      </c>
      <c r="K1419">
        <v>2023</v>
      </c>
    </row>
    <row r="1420" spans="1:11" x14ac:dyDescent="0.35">
      <c r="A1420">
        <f>VLOOKUP(C1420,'kode provinsi bps'!$A$1:$B$548,2,FALSE)</f>
        <v>1305</v>
      </c>
      <c r="B1420" t="s">
        <v>70</v>
      </c>
      <c r="C1420" t="s">
        <v>1274</v>
      </c>
      <c r="D1420">
        <f>VLOOKUP(E1420,standarjenis_APBD!$A$2:$C$36,3,FALSE)</f>
        <v>4201</v>
      </c>
      <c r="E1420" t="s">
        <v>1153</v>
      </c>
      <c r="F1420">
        <f>VLOOKUP(G1420,standarkelompok_APBD!$A$2:$C$10,3,FALSE)</f>
        <v>42</v>
      </c>
      <c r="G1420" t="s">
        <v>1154</v>
      </c>
      <c r="H1420">
        <f>VLOOKUP(I1420,standarutama_APBD!$A$2:$B$4,2,FALSE)</f>
        <v>4</v>
      </c>
      <c r="I1420" t="s">
        <v>1095</v>
      </c>
      <c r="J1420" s="1">
        <v>1041982866000</v>
      </c>
      <c r="K1420">
        <v>2023</v>
      </c>
    </row>
    <row r="1421" spans="1:11" x14ac:dyDescent="0.35">
      <c r="A1421">
        <f>VLOOKUP(C1421,'kode provinsi bps'!$A$1:$B$548,2,FALSE)</f>
        <v>1305</v>
      </c>
      <c r="B1421" t="s">
        <v>70</v>
      </c>
      <c r="C1421" t="s">
        <v>1274</v>
      </c>
      <c r="D1421">
        <f>VLOOKUP(E1421,standarjenis_APBD!$A$2:$C$36,3,FALSE)</f>
        <v>4202</v>
      </c>
      <c r="E1421" t="s">
        <v>1179</v>
      </c>
      <c r="F1421">
        <f>VLOOKUP(G1421,standarkelompok_APBD!$A$2:$C$10,3,FALSE)</f>
        <v>42</v>
      </c>
      <c r="G1421" t="s">
        <v>1154</v>
      </c>
      <c r="H1421">
        <f>VLOOKUP(I1421,standarutama_APBD!$A$2:$B$4,2,FALSE)</f>
        <v>4</v>
      </c>
      <c r="I1421" t="s">
        <v>1095</v>
      </c>
      <c r="J1421" s="1">
        <v>55394571850</v>
      </c>
      <c r="K1421">
        <v>2023</v>
      </c>
    </row>
    <row r="1422" spans="1:11" x14ac:dyDescent="0.35">
      <c r="A1422">
        <f>VLOOKUP(C1422,'kode provinsi bps'!$A$1:$B$548,2,FALSE)</f>
        <v>1305</v>
      </c>
      <c r="B1422" t="s">
        <v>70</v>
      </c>
      <c r="C1422" t="s">
        <v>1274</v>
      </c>
      <c r="D1422">
        <f>VLOOKUP(E1422,standarjenis_APBD!$A$2:$C$36,3,FALSE)</f>
        <v>4301</v>
      </c>
      <c r="E1422" t="s">
        <v>1155</v>
      </c>
      <c r="F1422">
        <f>VLOOKUP(G1422,standarkelompok_APBD!$A$2:$C$10,3,FALSE)</f>
        <v>43</v>
      </c>
      <c r="G1422" t="s">
        <v>1156</v>
      </c>
      <c r="H1422">
        <f>VLOOKUP(I1422,standarutama_APBD!$A$2:$B$4,2,FALSE)</f>
        <v>4</v>
      </c>
      <c r="I1422" t="s">
        <v>1095</v>
      </c>
      <c r="J1422" s="1">
        <v>3320000000</v>
      </c>
      <c r="K1422">
        <v>2023</v>
      </c>
    </row>
    <row r="1423" spans="1:11" x14ac:dyDescent="0.35">
      <c r="A1423">
        <f>VLOOKUP(C1423,'kode provinsi bps'!$A$1:$B$548,2,FALSE)</f>
        <v>1305</v>
      </c>
      <c r="B1423" t="s">
        <v>70</v>
      </c>
      <c r="C1423" t="s">
        <v>1274</v>
      </c>
      <c r="D1423">
        <f>VLOOKUP(E1423,standarjenis_APBD!$A$2:$C$36,3,FALSE)</f>
        <v>5101</v>
      </c>
      <c r="E1423" t="s">
        <v>1157</v>
      </c>
      <c r="F1423">
        <f>VLOOKUP(G1423,standarkelompok_APBD!$A$2:$C$10,3,FALSE)</f>
        <v>51</v>
      </c>
      <c r="G1423" t="s">
        <v>1158</v>
      </c>
      <c r="H1423">
        <f>VLOOKUP(I1423,standarutama_APBD!$A$2:$B$4,2,FALSE)</f>
        <v>5</v>
      </c>
      <c r="I1423" t="s">
        <v>1108</v>
      </c>
      <c r="J1423" s="1">
        <v>590833574518</v>
      </c>
      <c r="K1423">
        <v>2023</v>
      </c>
    </row>
    <row r="1424" spans="1:11" x14ac:dyDescent="0.35">
      <c r="A1424">
        <f>VLOOKUP(C1424,'kode provinsi bps'!$A$1:$B$548,2,FALSE)</f>
        <v>1305</v>
      </c>
      <c r="B1424" t="s">
        <v>70</v>
      </c>
      <c r="C1424" t="s">
        <v>1274</v>
      </c>
      <c r="D1424">
        <f>VLOOKUP(E1424,standarjenis_APBD!$A$2:$C$36,3,FALSE)</f>
        <v>5102</v>
      </c>
      <c r="E1424" t="s">
        <v>1159</v>
      </c>
      <c r="F1424">
        <f>VLOOKUP(G1424,standarkelompok_APBD!$A$2:$C$10,3,FALSE)</f>
        <v>51</v>
      </c>
      <c r="G1424" t="s">
        <v>1158</v>
      </c>
      <c r="H1424">
        <f>VLOOKUP(I1424,standarutama_APBD!$A$2:$B$4,2,FALSE)</f>
        <v>5</v>
      </c>
      <c r="I1424" t="s">
        <v>1108</v>
      </c>
      <c r="J1424" s="1">
        <v>349294142390</v>
      </c>
      <c r="K1424">
        <v>2023</v>
      </c>
    </row>
    <row r="1425" spans="1:11" x14ac:dyDescent="0.35">
      <c r="A1425">
        <f>VLOOKUP(C1425,'kode provinsi bps'!$A$1:$B$548,2,FALSE)</f>
        <v>1305</v>
      </c>
      <c r="B1425" t="s">
        <v>70</v>
      </c>
      <c r="C1425" t="s">
        <v>1274</v>
      </c>
      <c r="D1425">
        <f>VLOOKUP(E1425,standarjenis_APBD!$A$2:$C$36,3,FALSE)</f>
        <v>5104</v>
      </c>
      <c r="E1425" t="s">
        <v>1160</v>
      </c>
      <c r="F1425">
        <f>VLOOKUP(G1425,standarkelompok_APBD!$A$2:$C$10,3,FALSE)</f>
        <v>51</v>
      </c>
      <c r="G1425" t="s">
        <v>1158</v>
      </c>
      <c r="H1425">
        <f>VLOOKUP(I1425,standarutama_APBD!$A$2:$B$4,2,FALSE)</f>
        <v>5</v>
      </c>
      <c r="I1425" t="s">
        <v>1108</v>
      </c>
      <c r="J1425" s="1">
        <v>575000000</v>
      </c>
      <c r="K1425">
        <v>2023</v>
      </c>
    </row>
    <row r="1426" spans="1:11" x14ac:dyDescent="0.35">
      <c r="A1426">
        <f>VLOOKUP(C1426,'kode provinsi bps'!$A$1:$B$548,2,FALSE)</f>
        <v>1305</v>
      </c>
      <c r="B1426" t="s">
        <v>70</v>
      </c>
      <c r="C1426" t="s">
        <v>1274</v>
      </c>
      <c r="D1426">
        <f>VLOOKUP(E1426,standarjenis_APBD!$A$2:$C$36,3,FALSE)</f>
        <v>5105</v>
      </c>
      <c r="E1426" t="s">
        <v>1161</v>
      </c>
      <c r="F1426">
        <f>VLOOKUP(G1426,standarkelompok_APBD!$A$2:$C$10,3,FALSE)</f>
        <v>51</v>
      </c>
      <c r="G1426" t="s">
        <v>1158</v>
      </c>
      <c r="H1426">
        <f>VLOOKUP(I1426,standarutama_APBD!$A$2:$B$4,2,FALSE)</f>
        <v>5</v>
      </c>
      <c r="I1426" t="s">
        <v>1108</v>
      </c>
      <c r="J1426" s="1">
        <v>27983522120</v>
      </c>
      <c r="K1426">
        <v>2023</v>
      </c>
    </row>
    <row r="1427" spans="1:11" x14ac:dyDescent="0.35">
      <c r="A1427">
        <f>VLOOKUP(C1427,'kode provinsi bps'!$A$1:$B$548,2,FALSE)</f>
        <v>1305</v>
      </c>
      <c r="B1427" t="s">
        <v>70</v>
      </c>
      <c r="C1427" t="s">
        <v>1274</v>
      </c>
      <c r="D1427">
        <f>VLOOKUP(E1427,standarjenis_APBD!$A$2:$C$36,3,FALSE)</f>
        <v>5106</v>
      </c>
      <c r="E1427" t="s">
        <v>1162</v>
      </c>
      <c r="F1427">
        <f>VLOOKUP(G1427,standarkelompok_APBD!$A$2:$C$10,3,FALSE)</f>
        <v>51</v>
      </c>
      <c r="G1427" t="s">
        <v>1158</v>
      </c>
      <c r="H1427">
        <f>VLOOKUP(I1427,standarutama_APBD!$A$2:$B$4,2,FALSE)</f>
        <v>5</v>
      </c>
      <c r="I1427" t="s">
        <v>1108</v>
      </c>
      <c r="J1427" s="1">
        <v>9520849623</v>
      </c>
      <c r="K1427">
        <v>2023</v>
      </c>
    </row>
    <row r="1428" spans="1:11" x14ac:dyDescent="0.35">
      <c r="A1428">
        <f>VLOOKUP(C1428,'kode provinsi bps'!$A$1:$B$548,2,FALSE)</f>
        <v>1305</v>
      </c>
      <c r="B1428" t="s">
        <v>70</v>
      </c>
      <c r="C1428" t="s">
        <v>1274</v>
      </c>
      <c r="D1428">
        <f>VLOOKUP(E1428,standarjenis_APBD!$A$2:$C$36,3,FALSE)</f>
        <v>5202</v>
      </c>
      <c r="E1428" t="s">
        <v>1165</v>
      </c>
      <c r="F1428">
        <f>VLOOKUP(G1428,standarkelompok_APBD!$A$2:$C$10,3,FALSE)</f>
        <v>52</v>
      </c>
      <c r="G1428" t="s">
        <v>1164</v>
      </c>
      <c r="H1428">
        <f>VLOOKUP(I1428,standarutama_APBD!$A$2:$B$4,2,FALSE)</f>
        <v>5</v>
      </c>
      <c r="I1428" t="s">
        <v>1108</v>
      </c>
      <c r="J1428" s="1">
        <v>47238201757</v>
      </c>
      <c r="K1428">
        <v>2023</v>
      </c>
    </row>
    <row r="1429" spans="1:11" x14ac:dyDescent="0.35">
      <c r="A1429">
        <f>VLOOKUP(C1429,'kode provinsi bps'!$A$1:$B$548,2,FALSE)</f>
        <v>1305</v>
      </c>
      <c r="B1429" t="s">
        <v>70</v>
      </c>
      <c r="C1429" t="s">
        <v>1274</v>
      </c>
      <c r="D1429">
        <f>VLOOKUP(E1429,standarjenis_APBD!$A$2:$C$36,3,FALSE)</f>
        <v>5203</v>
      </c>
      <c r="E1429" t="s">
        <v>1166</v>
      </c>
      <c r="F1429">
        <f>VLOOKUP(G1429,standarkelompok_APBD!$A$2:$C$10,3,FALSE)</f>
        <v>52</v>
      </c>
      <c r="G1429" t="s">
        <v>1164</v>
      </c>
      <c r="H1429">
        <f>VLOOKUP(I1429,standarutama_APBD!$A$2:$B$4,2,FALSE)</f>
        <v>5</v>
      </c>
      <c r="I1429" t="s">
        <v>1108</v>
      </c>
      <c r="J1429" s="1">
        <v>46085749374</v>
      </c>
      <c r="K1429">
        <v>2023</v>
      </c>
    </row>
    <row r="1430" spans="1:11" x14ac:dyDescent="0.35">
      <c r="A1430">
        <f>VLOOKUP(C1430,'kode provinsi bps'!$A$1:$B$548,2,FALSE)</f>
        <v>1305</v>
      </c>
      <c r="B1430" t="s">
        <v>70</v>
      </c>
      <c r="C1430" t="s">
        <v>1274</v>
      </c>
      <c r="D1430">
        <f>VLOOKUP(E1430,standarjenis_APBD!$A$2:$C$36,3,FALSE)</f>
        <v>5204</v>
      </c>
      <c r="E1430" t="s">
        <v>1167</v>
      </c>
      <c r="F1430">
        <f>VLOOKUP(G1430,standarkelompok_APBD!$A$2:$C$10,3,FALSE)</f>
        <v>52</v>
      </c>
      <c r="G1430" t="s">
        <v>1164</v>
      </c>
      <c r="H1430">
        <f>VLOOKUP(I1430,standarutama_APBD!$A$2:$B$4,2,FALSE)</f>
        <v>5</v>
      </c>
      <c r="I1430" t="s">
        <v>1108</v>
      </c>
      <c r="J1430" s="1">
        <v>55963738980</v>
      </c>
      <c r="K1430">
        <v>2023</v>
      </c>
    </row>
    <row r="1431" spans="1:11" x14ac:dyDescent="0.35">
      <c r="A1431">
        <f>VLOOKUP(C1431,'kode provinsi bps'!$A$1:$B$548,2,FALSE)</f>
        <v>1305</v>
      </c>
      <c r="B1431" t="s">
        <v>70</v>
      </c>
      <c r="C1431" t="s">
        <v>1274</v>
      </c>
      <c r="D1431">
        <f>VLOOKUP(E1431,standarjenis_APBD!$A$2:$C$36,3,FALSE)</f>
        <v>5205</v>
      </c>
      <c r="E1431" t="s">
        <v>1168</v>
      </c>
      <c r="F1431">
        <f>VLOOKUP(G1431,standarkelompok_APBD!$A$2:$C$10,3,FALSE)</f>
        <v>52</v>
      </c>
      <c r="G1431" t="s">
        <v>1164</v>
      </c>
      <c r="H1431">
        <f>VLOOKUP(I1431,standarutama_APBD!$A$2:$B$4,2,FALSE)</f>
        <v>5</v>
      </c>
      <c r="I1431" t="s">
        <v>1108</v>
      </c>
      <c r="J1431" s="1">
        <v>4178615350</v>
      </c>
      <c r="K1431">
        <v>2023</v>
      </c>
    </row>
    <row r="1432" spans="1:11" x14ac:dyDescent="0.35">
      <c r="A1432">
        <f>VLOOKUP(C1432,'kode provinsi bps'!$A$1:$B$548,2,FALSE)</f>
        <v>1305</v>
      </c>
      <c r="B1432" t="s">
        <v>70</v>
      </c>
      <c r="C1432" t="s">
        <v>1274</v>
      </c>
      <c r="D1432">
        <f>VLOOKUP(E1432,standarjenis_APBD!$A$2:$C$36,3,FALSE)</f>
        <v>5206</v>
      </c>
      <c r="E1432" t="s">
        <v>1181</v>
      </c>
      <c r="F1432">
        <f>VLOOKUP(G1432,standarkelompok_APBD!$A$2:$C$10,3,FALSE)</f>
        <v>52</v>
      </c>
      <c r="G1432" t="s">
        <v>1164</v>
      </c>
      <c r="H1432">
        <f>VLOOKUP(I1432,standarutama_APBD!$A$2:$B$4,2,FALSE)</f>
        <v>5</v>
      </c>
      <c r="I1432" t="s">
        <v>1108</v>
      </c>
      <c r="J1432" s="1">
        <v>273000000</v>
      </c>
      <c r="K1432">
        <v>2023</v>
      </c>
    </row>
    <row r="1433" spans="1:11" x14ac:dyDescent="0.35">
      <c r="A1433">
        <f>VLOOKUP(C1433,'kode provinsi bps'!$A$1:$B$548,2,FALSE)</f>
        <v>1305</v>
      </c>
      <c r="B1433" t="s">
        <v>70</v>
      </c>
      <c r="C1433" t="s">
        <v>1274</v>
      </c>
      <c r="D1433">
        <f>VLOOKUP(E1433,standarjenis_APBD!$A$2:$C$36,3,FALSE)</f>
        <v>5301</v>
      </c>
      <c r="E1433" t="s">
        <v>1169</v>
      </c>
      <c r="F1433">
        <f>VLOOKUP(G1433,standarkelompok_APBD!$A$2:$C$10,3,FALSE)</f>
        <v>53</v>
      </c>
      <c r="G1433" t="s">
        <v>1170</v>
      </c>
      <c r="H1433">
        <f>VLOOKUP(I1433,standarutama_APBD!$A$2:$B$4,2,FALSE)</f>
        <v>5</v>
      </c>
      <c r="I1433" t="s">
        <v>1108</v>
      </c>
      <c r="J1433" s="1">
        <v>5000000000</v>
      </c>
      <c r="K1433">
        <v>2023</v>
      </c>
    </row>
    <row r="1434" spans="1:11" x14ac:dyDescent="0.35">
      <c r="A1434">
        <f>VLOOKUP(C1434,'kode provinsi bps'!$A$1:$B$548,2,FALSE)</f>
        <v>1305</v>
      </c>
      <c r="B1434" t="s">
        <v>70</v>
      </c>
      <c r="C1434" t="s">
        <v>1274</v>
      </c>
      <c r="D1434">
        <f>VLOOKUP(E1434,standarjenis_APBD!$A$2:$C$36,3,FALSE)</f>
        <v>5401</v>
      </c>
      <c r="E1434" t="s">
        <v>1171</v>
      </c>
      <c r="F1434">
        <f>VLOOKUP(G1434,standarkelompok_APBD!$A$2:$C$10,3,FALSE)</f>
        <v>54</v>
      </c>
      <c r="G1434" t="s">
        <v>1172</v>
      </c>
      <c r="H1434">
        <f>VLOOKUP(I1434,standarutama_APBD!$A$2:$B$4,2,FALSE)</f>
        <v>5</v>
      </c>
      <c r="I1434" t="s">
        <v>1108</v>
      </c>
      <c r="J1434" s="1">
        <v>4529430588</v>
      </c>
      <c r="K1434">
        <v>2023</v>
      </c>
    </row>
    <row r="1435" spans="1:11" x14ac:dyDescent="0.35">
      <c r="A1435">
        <f>VLOOKUP(C1435,'kode provinsi bps'!$A$1:$B$548,2,FALSE)</f>
        <v>1305</v>
      </c>
      <c r="B1435" t="s">
        <v>70</v>
      </c>
      <c r="C1435" t="s">
        <v>1274</v>
      </c>
      <c r="D1435">
        <f>VLOOKUP(E1435,standarjenis_APBD!$A$2:$C$36,3,FALSE)</f>
        <v>5402</v>
      </c>
      <c r="E1435" t="s">
        <v>1173</v>
      </c>
      <c r="F1435">
        <f>VLOOKUP(G1435,standarkelompok_APBD!$A$2:$C$10,3,FALSE)</f>
        <v>54</v>
      </c>
      <c r="G1435" t="s">
        <v>1172</v>
      </c>
      <c r="H1435">
        <f>VLOOKUP(I1435,standarutama_APBD!$A$2:$B$4,2,FALSE)</f>
        <v>5</v>
      </c>
      <c r="I1435" t="s">
        <v>1108</v>
      </c>
      <c r="J1435" s="1">
        <v>158493368150</v>
      </c>
      <c r="K1435">
        <v>2023</v>
      </c>
    </row>
    <row r="1436" spans="1:11" x14ac:dyDescent="0.35">
      <c r="A1436">
        <f>VLOOKUP(C1436,'kode provinsi bps'!$A$1:$B$548,2,FALSE)</f>
        <v>1305</v>
      </c>
      <c r="B1436" t="s">
        <v>70</v>
      </c>
      <c r="C1436" t="s">
        <v>1274</v>
      </c>
      <c r="D1436">
        <f>VLOOKUP(E1436,standarjenis_APBD!$A$2:$C$36,3,FALSE)</f>
        <v>6101</v>
      </c>
      <c r="E1436" t="s">
        <v>1174</v>
      </c>
      <c r="F1436">
        <f>VLOOKUP(G1436,standarkelompok_APBD!$A$2:$C$10,3,FALSE)</f>
        <v>61</v>
      </c>
      <c r="G1436" t="s">
        <v>1175</v>
      </c>
      <c r="H1436">
        <f>VLOOKUP(I1436,standarutama_APBD!$A$2:$B$4,2,FALSE)</f>
        <v>6</v>
      </c>
      <c r="I1436" t="s">
        <v>1128</v>
      </c>
      <c r="J1436" s="1">
        <v>60250000000</v>
      </c>
      <c r="K1436">
        <v>2023</v>
      </c>
    </row>
    <row r="1437" spans="1:11" x14ac:dyDescent="0.35">
      <c r="A1437">
        <f>VLOOKUP(C1437,'kode provinsi bps'!$A$1:$B$548,2,FALSE)</f>
        <v>1305</v>
      </c>
      <c r="B1437" t="s">
        <v>70</v>
      </c>
      <c r="C1437" t="s">
        <v>1274</v>
      </c>
      <c r="D1437">
        <f>VLOOKUP(E1437,standarjenis_APBD!$A$2:$C$36,3,FALSE)</f>
        <v>6202</v>
      </c>
      <c r="E1437" t="s">
        <v>1178</v>
      </c>
      <c r="F1437">
        <f>VLOOKUP(G1437,standarkelompok_APBD!$A$2:$C$10,3,FALSE)</f>
        <v>62</v>
      </c>
      <c r="G1437" t="s">
        <v>1177</v>
      </c>
      <c r="H1437">
        <f>VLOOKUP(I1437,standarutama_APBD!$A$2:$B$4,2,FALSE)</f>
        <v>6</v>
      </c>
      <c r="I1437" t="s">
        <v>1128</v>
      </c>
      <c r="J1437" s="1">
        <v>1000000000</v>
      </c>
      <c r="K1437">
        <v>2023</v>
      </c>
    </row>
    <row r="1438" spans="1:11" x14ac:dyDescent="0.35">
      <c r="A1438">
        <f>VLOOKUP(C1438,'kode provinsi bps'!$A$1:$B$548,2,FALSE)</f>
        <v>1375</v>
      </c>
      <c r="B1438" t="s">
        <v>71</v>
      </c>
      <c r="C1438" t="s">
        <v>617</v>
      </c>
      <c r="D1438">
        <f>VLOOKUP(E1438,standarjenis_APBD!$A$2:$C$36,3,FALSE)</f>
        <v>4101</v>
      </c>
      <c r="E1438" t="s">
        <v>1148</v>
      </c>
      <c r="F1438">
        <f>VLOOKUP(G1438,standarkelompok_APBD!$A$2:$C$10,3,FALSE)</f>
        <v>41</v>
      </c>
      <c r="G1438" t="s">
        <v>1149</v>
      </c>
      <c r="H1438">
        <f>VLOOKUP(I1438,standarutama_APBD!$A$2:$B$4,2,FALSE)</f>
        <v>4</v>
      </c>
      <c r="I1438" t="s">
        <v>1095</v>
      </c>
      <c r="J1438" s="1">
        <v>53110644633</v>
      </c>
      <c r="K1438">
        <v>2023</v>
      </c>
    </row>
    <row r="1439" spans="1:11" x14ac:dyDescent="0.35">
      <c r="A1439">
        <f>VLOOKUP(C1439,'kode provinsi bps'!$A$1:$B$548,2,FALSE)</f>
        <v>1375</v>
      </c>
      <c r="B1439" t="s">
        <v>71</v>
      </c>
      <c r="C1439" t="s">
        <v>617</v>
      </c>
      <c r="D1439">
        <f>VLOOKUP(E1439,standarjenis_APBD!$A$2:$C$36,3,FALSE)</f>
        <v>4102</v>
      </c>
      <c r="E1439" t="s">
        <v>1150</v>
      </c>
      <c r="F1439">
        <f>VLOOKUP(G1439,standarkelompok_APBD!$A$2:$C$10,3,FALSE)</f>
        <v>41</v>
      </c>
      <c r="G1439" t="s">
        <v>1149</v>
      </c>
      <c r="H1439">
        <f>VLOOKUP(I1439,standarutama_APBD!$A$2:$B$4,2,FALSE)</f>
        <v>4</v>
      </c>
      <c r="I1439" t="s">
        <v>1095</v>
      </c>
      <c r="J1439" s="1">
        <v>72389239000</v>
      </c>
      <c r="K1439">
        <v>2023</v>
      </c>
    </row>
    <row r="1440" spans="1:11" x14ac:dyDescent="0.35">
      <c r="A1440">
        <f>VLOOKUP(C1440,'kode provinsi bps'!$A$1:$B$548,2,FALSE)</f>
        <v>1375</v>
      </c>
      <c r="B1440" t="s">
        <v>71</v>
      </c>
      <c r="C1440" t="s">
        <v>617</v>
      </c>
      <c r="D1440">
        <f>VLOOKUP(E1440,standarjenis_APBD!$A$2:$C$36,3,FALSE)</f>
        <v>4103</v>
      </c>
      <c r="E1440" t="s">
        <v>1151</v>
      </c>
      <c r="F1440">
        <f>VLOOKUP(G1440,standarkelompok_APBD!$A$2:$C$10,3,FALSE)</f>
        <v>41</v>
      </c>
      <c r="G1440" t="s">
        <v>1149</v>
      </c>
      <c r="H1440">
        <f>VLOOKUP(I1440,standarutama_APBD!$A$2:$B$4,2,FALSE)</f>
        <v>4</v>
      </c>
      <c r="I1440" t="s">
        <v>1095</v>
      </c>
      <c r="J1440" s="1">
        <v>8307425308</v>
      </c>
      <c r="K1440">
        <v>2023</v>
      </c>
    </row>
    <row r="1441" spans="1:11" x14ac:dyDescent="0.35">
      <c r="A1441">
        <f>VLOOKUP(C1441,'kode provinsi bps'!$A$1:$B$548,2,FALSE)</f>
        <v>1375</v>
      </c>
      <c r="B1441" t="s">
        <v>71</v>
      </c>
      <c r="C1441" t="s">
        <v>617</v>
      </c>
      <c r="D1441">
        <f>VLOOKUP(E1441,standarjenis_APBD!$A$2:$C$36,3,FALSE)</f>
        <v>4104</v>
      </c>
      <c r="E1441" t="s">
        <v>1152</v>
      </c>
      <c r="F1441">
        <f>VLOOKUP(G1441,standarkelompok_APBD!$A$2:$C$10,3,FALSE)</f>
        <v>41</v>
      </c>
      <c r="G1441" t="s">
        <v>1149</v>
      </c>
      <c r="H1441">
        <f>VLOOKUP(I1441,standarutama_APBD!$A$2:$B$4,2,FALSE)</f>
        <v>4</v>
      </c>
      <c r="I1441" t="s">
        <v>1095</v>
      </c>
      <c r="J1441" s="1">
        <v>26946386000</v>
      </c>
      <c r="K1441">
        <v>2023</v>
      </c>
    </row>
    <row r="1442" spans="1:11" x14ac:dyDescent="0.35">
      <c r="A1442">
        <f>VLOOKUP(C1442,'kode provinsi bps'!$A$1:$B$548,2,FALSE)</f>
        <v>1375</v>
      </c>
      <c r="B1442" t="s">
        <v>71</v>
      </c>
      <c r="C1442" t="s">
        <v>617</v>
      </c>
      <c r="D1442">
        <f>VLOOKUP(E1442,standarjenis_APBD!$A$2:$C$36,3,FALSE)</f>
        <v>4201</v>
      </c>
      <c r="E1442" t="s">
        <v>1153</v>
      </c>
      <c r="F1442">
        <f>VLOOKUP(G1442,standarkelompok_APBD!$A$2:$C$10,3,FALSE)</f>
        <v>42</v>
      </c>
      <c r="G1442" t="s">
        <v>1154</v>
      </c>
      <c r="H1442">
        <f>VLOOKUP(I1442,standarutama_APBD!$A$2:$B$4,2,FALSE)</f>
        <v>4</v>
      </c>
      <c r="I1442" t="s">
        <v>1095</v>
      </c>
      <c r="J1442" s="1">
        <v>556029320416</v>
      </c>
      <c r="K1442">
        <v>2023</v>
      </c>
    </row>
    <row r="1443" spans="1:11" x14ac:dyDescent="0.35">
      <c r="A1443">
        <f>VLOOKUP(C1443,'kode provinsi bps'!$A$1:$B$548,2,FALSE)</f>
        <v>1375</v>
      </c>
      <c r="B1443" t="s">
        <v>71</v>
      </c>
      <c r="C1443" t="s">
        <v>617</v>
      </c>
      <c r="D1443">
        <f>VLOOKUP(E1443,standarjenis_APBD!$A$2:$C$36,3,FALSE)</f>
        <v>4202</v>
      </c>
      <c r="E1443" t="s">
        <v>1179</v>
      </c>
      <c r="F1443">
        <f>VLOOKUP(G1443,standarkelompok_APBD!$A$2:$C$10,3,FALSE)</f>
        <v>42</v>
      </c>
      <c r="G1443" t="s">
        <v>1154</v>
      </c>
      <c r="H1443">
        <f>VLOOKUP(I1443,standarutama_APBD!$A$2:$B$4,2,FALSE)</f>
        <v>4</v>
      </c>
      <c r="I1443" t="s">
        <v>1095</v>
      </c>
      <c r="J1443" s="1">
        <v>34476138537</v>
      </c>
      <c r="K1443">
        <v>2023</v>
      </c>
    </row>
    <row r="1444" spans="1:11" x14ac:dyDescent="0.35">
      <c r="A1444">
        <f>VLOOKUP(C1444,'kode provinsi bps'!$A$1:$B$548,2,FALSE)</f>
        <v>1375</v>
      </c>
      <c r="B1444" t="s">
        <v>71</v>
      </c>
      <c r="C1444" t="s">
        <v>617</v>
      </c>
      <c r="D1444">
        <f>VLOOKUP(E1444,standarjenis_APBD!$A$2:$C$36,3,FALSE)</f>
        <v>5101</v>
      </c>
      <c r="E1444" t="s">
        <v>1157</v>
      </c>
      <c r="F1444">
        <f>VLOOKUP(G1444,standarkelompok_APBD!$A$2:$C$10,3,FALSE)</f>
        <v>51</v>
      </c>
      <c r="G1444" t="s">
        <v>1158</v>
      </c>
      <c r="H1444">
        <f>VLOOKUP(I1444,standarutama_APBD!$A$2:$B$4,2,FALSE)</f>
        <v>5</v>
      </c>
      <c r="I1444" t="s">
        <v>1108</v>
      </c>
      <c r="J1444" s="1">
        <v>329877324225</v>
      </c>
      <c r="K1444">
        <v>2023</v>
      </c>
    </row>
    <row r="1445" spans="1:11" x14ac:dyDescent="0.35">
      <c r="A1445">
        <f>VLOOKUP(C1445,'kode provinsi bps'!$A$1:$B$548,2,FALSE)</f>
        <v>1375</v>
      </c>
      <c r="B1445" t="s">
        <v>71</v>
      </c>
      <c r="C1445" t="s">
        <v>617</v>
      </c>
      <c r="D1445">
        <f>VLOOKUP(E1445,standarjenis_APBD!$A$2:$C$36,3,FALSE)</f>
        <v>5102</v>
      </c>
      <c r="E1445" t="s">
        <v>1159</v>
      </c>
      <c r="F1445">
        <f>VLOOKUP(G1445,standarkelompok_APBD!$A$2:$C$10,3,FALSE)</f>
        <v>51</v>
      </c>
      <c r="G1445" t="s">
        <v>1158</v>
      </c>
      <c r="H1445">
        <f>VLOOKUP(I1445,standarutama_APBD!$A$2:$B$4,2,FALSE)</f>
        <v>5</v>
      </c>
      <c r="I1445" t="s">
        <v>1108</v>
      </c>
      <c r="J1445" s="1">
        <v>338184890628</v>
      </c>
      <c r="K1445">
        <v>2023</v>
      </c>
    </row>
    <row r="1446" spans="1:11" x14ac:dyDescent="0.35">
      <c r="A1446">
        <f>VLOOKUP(C1446,'kode provinsi bps'!$A$1:$B$548,2,FALSE)</f>
        <v>1375</v>
      </c>
      <c r="B1446" t="s">
        <v>71</v>
      </c>
      <c r="C1446" t="s">
        <v>617</v>
      </c>
      <c r="D1446">
        <f>VLOOKUP(E1446,standarjenis_APBD!$A$2:$C$36,3,FALSE)</f>
        <v>5104</v>
      </c>
      <c r="E1446" t="s">
        <v>1160</v>
      </c>
      <c r="F1446">
        <f>VLOOKUP(G1446,standarkelompok_APBD!$A$2:$C$10,3,FALSE)</f>
        <v>51</v>
      </c>
      <c r="G1446" t="s">
        <v>1158</v>
      </c>
      <c r="H1446">
        <f>VLOOKUP(I1446,standarutama_APBD!$A$2:$B$4,2,FALSE)</f>
        <v>5</v>
      </c>
      <c r="I1446" t="s">
        <v>1108</v>
      </c>
      <c r="J1446" s="1">
        <v>3000000000</v>
      </c>
      <c r="K1446">
        <v>2023</v>
      </c>
    </row>
    <row r="1447" spans="1:11" x14ac:dyDescent="0.35">
      <c r="A1447">
        <f>VLOOKUP(C1447,'kode provinsi bps'!$A$1:$B$548,2,FALSE)</f>
        <v>1375</v>
      </c>
      <c r="B1447" t="s">
        <v>71</v>
      </c>
      <c r="C1447" t="s">
        <v>617</v>
      </c>
      <c r="D1447">
        <f>VLOOKUP(E1447,standarjenis_APBD!$A$2:$C$36,3,FALSE)</f>
        <v>5105</v>
      </c>
      <c r="E1447" t="s">
        <v>1161</v>
      </c>
      <c r="F1447">
        <f>VLOOKUP(G1447,standarkelompok_APBD!$A$2:$C$10,3,FALSE)</f>
        <v>51</v>
      </c>
      <c r="G1447" t="s">
        <v>1158</v>
      </c>
      <c r="H1447">
        <f>VLOOKUP(I1447,standarutama_APBD!$A$2:$B$4,2,FALSE)</f>
        <v>5</v>
      </c>
      <c r="I1447" t="s">
        <v>1108</v>
      </c>
      <c r="J1447" s="1">
        <v>45740231454</v>
      </c>
      <c r="K1447">
        <v>2023</v>
      </c>
    </row>
    <row r="1448" spans="1:11" x14ac:dyDescent="0.35">
      <c r="A1448">
        <f>VLOOKUP(C1448,'kode provinsi bps'!$A$1:$B$548,2,FALSE)</f>
        <v>1375</v>
      </c>
      <c r="B1448" t="s">
        <v>71</v>
      </c>
      <c r="C1448" t="s">
        <v>617</v>
      </c>
      <c r="D1448">
        <f>VLOOKUP(E1448,standarjenis_APBD!$A$2:$C$36,3,FALSE)</f>
        <v>5106</v>
      </c>
      <c r="E1448" t="s">
        <v>1162</v>
      </c>
      <c r="F1448">
        <f>VLOOKUP(G1448,standarkelompok_APBD!$A$2:$C$10,3,FALSE)</f>
        <v>51</v>
      </c>
      <c r="G1448" t="s">
        <v>1158</v>
      </c>
      <c r="H1448">
        <f>VLOOKUP(I1448,standarutama_APBD!$A$2:$B$4,2,FALSE)</f>
        <v>5</v>
      </c>
      <c r="I1448" t="s">
        <v>1108</v>
      </c>
      <c r="J1448" s="1">
        <v>5225500000</v>
      </c>
      <c r="K1448">
        <v>2023</v>
      </c>
    </row>
    <row r="1449" spans="1:11" x14ac:dyDescent="0.35">
      <c r="A1449">
        <f>VLOOKUP(C1449,'kode provinsi bps'!$A$1:$B$548,2,FALSE)</f>
        <v>1375</v>
      </c>
      <c r="B1449" t="s">
        <v>71</v>
      </c>
      <c r="C1449" t="s">
        <v>617</v>
      </c>
      <c r="D1449">
        <f>VLOOKUP(E1449,standarjenis_APBD!$A$2:$C$36,3,FALSE)</f>
        <v>5201</v>
      </c>
      <c r="E1449" t="s">
        <v>1163</v>
      </c>
      <c r="F1449">
        <f>VLOOKUP(G1449,standarkelompok_APBD!$A$2:$C$10,3,FALSE)</f>
        <v>52</v>
      </c>
      <c r="G1449" t="s">
        <v>1164</v>
      </c>
      <c r="H1449">
        <f>VLOOKUP(I1449,standarutama_APBD!$A$2:$B$4,2,FALSE)</f>
        <v>5</v>
      </c>
      <c r="I1449" t="s">
        <v>1108</v>
      </c>
      <c r="J1449" s="1">
        <v>202800000</v>
      </c>
      <c r="K1449">
        <v>2023</v>
      </c>
    </row>
    <row r="1450" spans="1:11" x14ac:dyDescent="0.35">
      <c r="A1450">
        <f>VLOOKUP(C1450,'kode provinsi bps'!$A$1:$B$548,2,FALSE)</f>
        <v>1375</v>
      </c>
      <c r="B1450" t="s">
        <v>71</v>
      </c>
      <c r="C1450" t="s">
        <v>617</v>
      </c>
      <c r="D1450">
        <f>VLOOKUP(E1450,standarjenis_APBD!$A$2:$C$36,3,FALSE)</f>
        <v>5202</v>
      </c>
      <c r="E1450" t="s">
        <v>1165</v>
      </c>
      <c r="F1450">
        <f>VLOOKUP(G1450,standarkelompok_APBD!$A$2:$C$10,3,FALSE)</f>
        <v>52</v>
      </c>
      <c r="G1450" t="s">
        <v>1164</v>
      </c>
      <c r="H1450">
        <f>VLOOKUP(I1450,standarutama_APBD!$A$2:$B$4,2,FALSE)</f>
        <v>5</v>
      </c>
      <c r="I1450" t="s">
        <v>1108</v>
      </c>
      <c r="J1450" s="1">
        <v>26045218415</v>
      </c>
      <c r="K1450">
        <v>2023</v>
      </c>
    </row>
    <row r="1451" spans="1:11" x14ac:dyDescent="0.35">
      <c r="A1451">
        <f>VLOOKUP(C1451,'kode provinsi bps'!$A$1:$B$548,2,FALSE)</f>
        <v>1375</v>
      </c>
      <c r="B1451" t="s">
        <v>71</v>
      </c>
      <c r="C1451" t="s">
        <v>617</v>
      </c>
      <c r="D1451">
        <f>VLOOKUP(E1451,standarjenis_APBD!$A$2:$C$36,3,FALSE)</f>
        <v>5203</v>
      </c>
      <c r="E1451" t="s">
        <v>1166</v>
      </c>
      <c r="F1451">
        <f>VLOOKUP(G1451,standarkelompok_APBD!$A$2:$C$10,3,FALSE)</f>
        <v>52</v>
      </c>
      <c r="G1451" t="s">
        <v>1164</v>
      </c>
      <c r="H1451">
        <f>VLOOKUP(I1451,standarutama_APBD!$A$2:$B$4,2,FALSE)</f>
        <v>5</v>
      </c>
      <c r="I1451" t="s">
        <v>1108</v>
      </c>
      <c r="J1451" s="1">
        <v>41910447833</v>
      </c>
      <c r="K1451">
        <v>2023</v>
      </c>
    </row>
    <row r="1452" spans="1:11" x14ac:dyDescent="0.35">
      <c r="A1452">
        <f>VLOOKUP(C1452,'kode provinsi bps'!$A$1:$B$548,2,FALSE)</f>
        <v>1375</v>
      </c>
      <c r="B1452" t="s">
        <v>71</v>
      </c>
      <c r="C1452" t="s">
        <v>617</v>
      </c>
      <c r="D1452">
        <f>VLOOKUP(E1452,standarjenis_APBD!$A$2:$C$36,3,FALSE)</f>
        <v>5204</v>
      </c>
      <c r="E1452" t="s">
        <v>1167</v>
      </c>
      <c r="F1452">
        <f>VLOOKUP(G1452,standarkelompok_APBD!$A$2:$C$10,3,FALSE)</f>
        <v>52</v>
      </c>
      <c r="G1452" t="s">
        <v>1164</v>
      </c>
      <c r="H1452">
        <f>VLOOKUP(I1452,standarutama_APBD!$A$2:$B$4,2,FALSE)</f>
        <v>5</v>
      </c>
      <c r="I1452" t="s">
        <v>1108</v>
      </c>
      <c r="J1452" s="1">
        <v>27797398000</v>
      </c>
      <c r="K1452">
        <v>2023</v>
      </c>
    </row>
    <row r="1453" spans="1:11" x14ac:dyDescent="0.35">
      <c r="A1453">
        <f>VLOOKUP(C1453,'kode provinsi bps'!$A$1:$B$548,2,FALSE)</f>
        <v>1375</v>
      </c>
      <c r="B1453" t="s">
        <v>71</v>
      </c>
      <c r="C1453" t="s">
        <v>617</v>
      </c>
      <c r="D1453">
        <f>VLOOKUP(E1453,standarjenis_APBD!$A$2:$C$36,3,FALSE)</f>
        <v>5205</v>
      </c>
      <c r="E1453" t="s">
        <v>1168</v>
      </c>
      <c r="F1453">
        <f>VLOOKUP(G1453,standarkelompok_APBD!$A$2:$C$10,3,FALSE)</f>
        <v>52</v>
      </c>
      <c r="G1453" t="s">
        <v>1164</v>
      </c>
      <c r="H1453">
        <f>VLOOKUP(I1453,standarutama_APBD!$A$2:$B$4,2,FALSE)</f>
        <v>5</v>
      </c>
      <c r="I1453" t="s">
        <v>1108</v>
      </c>
      <c r="J1453" s="1">
        <v>1513998200</v>
      </c>
      <c r="K1453">
        <v>2023</v>
      </c>
    </row>
    <row r="1454" spans="1:11" x14ac:dyDescent="0.35">
      <c r="A1454">
        <f>VLOOKUP(C1454,'kode provinsi bps'!$A$1:$B$548,2,FALSE)</f>
        <v>1375</v>
      </c>
      <c r="B1454" t="s">
        <v>71</v>
      </c>
      <c r="C1454" t="s">
        <v>617</v>
      </c>
      <c r="D1454">
        <f>VLOOKUP(E1454,standarjenis_APBD!$A$2:$C$36,3,FALSE)</f>
        <v>5301</v>
      </c>
      <c r="E1454" t="s">
        <v>1169</v>
      </c>
      <c r="F1454">
        <f>VLOOKUP(G1454,standarkelompok_APBD!$A$2:$C$10,3,FALSE)</f>
        <v>53</v>
      </c>
      <c r="G1454" t="s">
        <v>1170</v>
      </c>
      <c r="H1454">
        <f>VLOOKUP(I1454,standarutama_APBD!$A$2:$B$4,2,FALSE)</f>
        <v>5</v>
      </c>
      <c r="I1454" t="s">
        <v>1108</v>
      </c>
      <c r="J1454" s="1">
        <v>5000000000</v>
      </c>
      <c r="K1454">
        <v>2023</v>
      </c>
    </row>
    <row r="1455" spans="1:11" x14ac:dyDescent="0.35">
      <c r="A1455">
        <f>VLOOKUP(C1455,'kode provinsi bps'!$A$1:$B$548,2,FALSE)</f>
        <v>1375</v>
      </c>
      <c r="B1455" t="s">
        <v>71</v>
      </c>
      <c r="C1455" t="s">
        <v>617</v>
      </c>
      <c r="D1455">
        <f>VLOOKUP(E1455,standarjenis_APBD!$A$2:$C$36,3,FALSE)</f>
        <v>5402</v>
      </c>
      <c r="E1455" t="s">
        <v>1173</v>
      </c>
      <c r="F1455">
        <f>VLOOKUP(G1455,standarkelompok_APBD!$A$2:$C$10,3,FALSE)</f>
        <v>54</v>
      </c>
      <c r="G1455" t="s">
        <v>1172</v>
      </c>
      <c r="H1455">
        <f>VLOOKUP(I1455,standarutama_APBD!$A$2:$B$4,2,FALSE)</f>
        <v>5</v>
      </c>
      <c r="I1455" t="s">
        <v>1108</v>
      </c>
      <c r="J1455" s="1">
        <v>9450620000</v>
      </c>
      <c r="K1455">
        <v>2023</v>
      </c>
    </row>
    <row r="1456" spans="1:11" x14ac:dyDescent="0.35">
      <c r="A1456">
        <f>VLOOKUP(C1456,'kode provinsi bps'!$A$1:$B$548,2,FALSE)</f>
        <v>1375</v>
      </c>
      <c r="B1456" t="s">
        <v>71</v>
      </c>
      <c r="C1456" t="s">
        <v>617</v>
      </c>
      <c r="D1456">
        <f>VLOOKUP(E1456,standarjenis_APBD!$A$2:$C$36,3,FALSE)</f>
        <v>6101</v>
      </c>
      <c r="E1456" t="s">
        <v>1174</v>
      </c>
      <c r="F1456">
        <f>VLOOKUP(G1456,standarkelompok_APBD!$A$2:$C$10,3,FALSE)</f>
        <v>61</v>
      </c>
      <c r="G1456" t="s">
        <v>1175</v>
      </c>
      <c r="H1456">
        <f>VLOOKUP(I1456,standarutama_APBD!$A$2:$B$4,2,FALSE)</f>
        <v>6</v>
      </c>
      <c r="I1456" t="s">
        <v>1128</v>
      </c>
      <c r="J1456" s="1">
        <v>82689274861</v>
      </c>
      <c r="K1456">
        <v>2023</v>
      </c>
    </row>
    <row r="1457" spans="1:11" x14ac:dyDescent="0.35">
      <c r="A1457">
        <f>VLOOKUP(C1457,'kode provinsi bps'!$A$1:$B$548,2,FALSE)</f>
        <v>1375</v>
      </c>
      <c r="B1457" t="s">
        <v>71</v>
      </c>
      <c r="C1457" t="s">
        <v>617</v>
      </c>
      <c r="D1457">
        <f>VLOOKUP(E1457,standarjenis_APBD!$A$2:$C$36,3,FALSE)</f>
        <v>6202</v>
      </c>
      <c r="E1457" t="s">
        <v>1178</v>
      </c>
      <c r="F1457">
        <f>VLOOKUP(G1457,standarkelompok_APBD!$A$2:$C$10,3,FALSE)</f>
        <v>62</v>
      </c>
      <c r="G1457" t="s">
        <v>1177</v>
      </c>
      <c r="H1457">
        <f>VLOOKUP(I1457,standarutama_APBD!$A$2:$B$4,2,FALSE)</f>
        <v>6</v>
      </c>
      <c r="I1457" t="s">
        <v>1128</v>
      </c>
      <c r="J1457">
        <v>0</v>
      </c>
      <c r="K1457">
        <v>2023</v>
      </c>
    </row>
    <row r="1458" spans="1:11" x14ac:dyDescent="0.35">
      <c r="A1458">
        <f>VLOOKUP(C1458,'kode provinsi bps'!$A$1:$B$548,2,FALSE)</f>
        <v>1374</v>
      </c>
      <c r="B1458" t="s">
        <v>72</v>
      </c>
      <c r="C1458" t="s">
        <v>618</v>
      </c>
      <c r="D1458">
        <f>VLOOKUP(E1458,standarjenis_APBD!$A$2:$C$36,3,FALSE)</f>
        <v>4101</v>
      </c>
      <c r="E1458" t="s">
        <v>1148</v>
      </c>
      <c r="F1458">
        <f>VLOOKUP(G1458,standarkelompok_APBD!$A$2:$C$10,3,FALSE)</f>
        <v>41</v>
      </c>
      <c r="G1458" t="s">
        <v>1149</v>
      </c>
      <c r="H1458">
        <f>VLOOKUP(I1458,standarutama_APBD!$A$2:$B$4,2,FALSE)</f>
        <v>4</v>
      </c>
      <c r="I1458" t="s">
        <v>1095</v>
      </c>
      <c r="J1458" s="1">
        <v>10066500000</v>
      </c>
      <c r="K1458">
        <v>2023</v>
      </c>
    </row>
    <row r="1459" spans="1:11" x14ac:dyDescent="0.35">
      <c r="A1459">
        <f>VLOOKUP(C1459,'kode provinsi bps'!$A$1:$B$548,2,FALSE)</f>
        <v>1374</v>
      </c>
      <c r="B1459" t="s">
        <v>72</v>
      </c>
      <c r="C1459" t="s">
        <v>618</v>
      </c>
      <c r="D1459">
        <f>VLOOKUP(E1459,standarjenis_APBD!$A$2:$C$36,3,FALSE)</f>
        <v>4102</v>
      </c>
      <c r="E1459" t="s">
        <v>1150</v>
      </c>
      <c r="F1459">
        <f>VLOOKUP(G1459,standarkelompok_APBD!$A$2:$C$10,3,FALSE)</f>
        <v>41</v>
      </c>
      <c r="G1459" t="s">
        <v>1149</v>
      </c>
      <c r="H1459">
        <f>VLOOKUP(I1459,standarutama_APBD!$A$2:$B$4,2,FALSE)</f>
        <v>4</v>
      </c>
      <c r="I1459" t="s">
        <v>1095</v>
      </c>
      <c r="J1459" s="1">
        <v>5865200000</v>
      </c>
      <c r="K1459">
        <v>2023</v>
      </c>
    </row>
    <row r="1460" spans="1:11" x14ac:dyDescent="0.35">
      <c r="A1460">
        <f>VLOOKUP(C1460,'kode provinsi bps'!$A$1:$B$548,2,FALSE)</f>
        <v>1374</v>
      </c>
      <c r="B1460" t="s">
        <v>72</v>
      </c>
      <c r="C1460" t="s">
        <v>618</v>
      </c>
      <c r="D1460">
        <f>VLOOKUP(E1460,standarjenis_APBD!$A$2:$C$36,3,FALSE)</f>
        <v>4103</v>
      </c>
      <c r="E1460" t="s">
        <v>1151</v>
      </c>
      <c r="F1460">
        <f>VLOOKUP(G1460,standarkelompok_APBD!$A$2:$C$10,3,FALSE)</f>
        <v>41</v>
      </c>
      <c r="G1460" t="s">
        <v>1149</v>
      </c>
      <c r="H1460">
        <f>VLOOKUP(I1460,standarutama_APBD!$A$2:$B$4,2,FALSE)</f>
        <v>4</v>
      </c>
      <c r="I1460" t="s">
        <v>1095</v>
      </c>
      <c r="J1460" s="1">
        <v>6356882481</v>
      </c>
      <c r="K1460">
        <v>2023</v>
      </c>
    </row>
    <row r="1461" spans="1:11" x14ac:dyDescent="0.35">
      <c r="A1461">
        <f>VLOOKUP(C1461,'kode provinsi bps'!$A$1:$B$548,2,FALSE)</f>
        <v>1374</v>
      </c>
      <c r="B1461" t="s">
        <v>72</v>
      </c>
      <c r="C1461" t="s">
        <v>618</v>
      </c>
      <c r="D1461">
        <f>VLOOKUP(E1461,standarjenis_APBD!$A$2:$C$36,3,FALSE)</f>
        <v>4104</v>
      </c>
      <c r="E1461" t="s">
        <v>1152</v>
      </c>
      <c r="F1461">
        <f>VLOOKUP(G1461,standarkelompok_APBD!$A$2:$C$10,3,FALSE)</f>
        <v>41</v>
      </c>
      <c r="G1461" t="s">
        <v>1149</v>
      </c>
      <c r="H1461">
        <f>VLOOKUP(I1461,standarutama_APBD!$A$2:$B$4,2,FALSE)</f>
        <v>4</v>
      </c>
      <c r="I1461" t="s">
        <v>1095</v>
      </c>
      <c r="J1461" s="1">
        <v>74704000200</v>
      </c>
      <c r="K1461">
        <v>2023</v>
      </c>
    </row>
    <row r="1462" spans="1:11" x14ac:dyDescent="0.35">
      <c r="A1462">
        <f>VLOOKUP(C1462,'kode provinsi bps'!$A$1:$B$548,2,FALSE)</f>
        <v>1374</v>
      </c>
      <c r="B1462" t="s">
        <v>72</v>
      </c>
      <c r="C1462" t="s">
        <v>618</v>
      </c>
      <c r="D1462">
        <f>VLOOKUP(E1462,standarjenis_APBD!$A$2:$C$36,3,FALSE)</f>
        <v>4201</v>
      </c>
      <c r="E1462" t="s">
        <v>1153</v>
      </c>
      <c r="F1462">
        <f>VLOOKUP(G1462,standarkelompok_APBD!$A$2:$C$10,3,FALSE)</f>
        <v>42</v>
      </c>
      <c r="G1462" t="s">
        <v>1154</v>
      </c>
      <c r="H1462">
        <f>VLOOKUP(I1462,standarutama_APBD!$A$2:$B$4,2,FALSE)</f>
        <v>4</v>
      </c>
      <c r="I1462" t="s">
        <v>1095</v>
      </c>
      <c r="J1462" s="1">
        <v>419960643000</v>
      </c>
      <c r="K1462">
        <v>2023</v>
      </c>
    </row>
    <row r="1463" spans="1:11" x14ac:dyDescent="0.35">
      <c r="A1463">
        <f>VLOOKUP(C1463,'kode provinsi bps'!$A$1:$B$548,2,FALSE)</f>
        <v>1374</v>
      </c>
      <c r="B1463" t="s">
        <v>72</v>
      </c>
      <c r="C1463" t="s">
        <v>618</v>
      </c>
      <c r="D1463">
        <f>VLOOKUP(E1463,standarjenis_APBD!$A$2:$C$36,3,FALSE)</f>
        <v>4202</v>
      </c>
      <c r="E1463" t="s">
        <v>1179</v>
      </c>
      <c r="F1463">
        <f>VLOOKUP(G1463,standarkelompok_APBD!$A$2:$C$10,3,FALSE)</f>
        <v>42</v>
      </c>
      <c r="G1463" t="s">
        <v>1154</v>
      </c>
      <c r="H1463">
        <f>VLOOKUP(I1463,standarutama_APBD!$A$2:$B$4,2,FALSE)</f>
        <v>4</v>
      </c>
      <c r="I1463" t="s">
        <v>1095</v>
      </c>
      <c r="J1463" s="1">
        <v>24500000000</v>
      </c>
      <c r="K1463">
        <v>2023</v>
      </c>
    </row>
    <row r="1464" spans="1:11" x14ac:dyDescent="0.35">
      <c r="A1464">
        <f>VLOOKUP(C1464,'kode provinsi bps'!$A$1:$B$548,2,FALSE)</f>
        <v>1374</v>
      </c>
      <c r="B1464" t="s">
        <v>72</v>
      </c>
      <c r="C1464" t="s">
        <v>618</v>
      </c>
      <c r="D1464">
        <f>VLOOKUP(E1464,standarjenis_APBD!$A$2:$C$36,3,FALSE)</f>
        <v>4303</v>
      </c>
      <c r="E1464" t="s">
        <v>1180</v>
      </c>
      <c r="F1464">
        <f>VLOOKUP(G1464,standarkelompok_APBD!$A$2:$C$10,3,FALSE)</f>
        <v>43</v>
      </c>
      <c r="G1464" t="s">
        <v>1156</v>
      </c>
      <c r="H1464">
        <f>VLOOKUP(I1464,standarutama_APBD!$A$2:$B$4,2,FALSE)</f>
        <v>4</v>
      </c>
      <c r="I1464" t="s">
        <v>1095</v>
      </c>
      <c r="J1464" s="1">
        <v>3010000000</v>
      </c>
      <c r="K1464">
        <v>2023</v>
      </c>
    </row>
    <row r="1465" spans="1:11" x14ac:dyDescent="0.35">
      <c r="A1465">
        <f>VLOOKUP(C1465,'kode provinsi bps'!$A$1:$B$548,2,FALSE)</f>
        <v>1374</v>
      </c>
      <c r="B1465" t="s">
        <v>72</v>
      </c>
      <c r="C1465" t="s">
        <v>618</v>
      </c>
      <c r="D1465">
        <f>VLOOKUP(E1465,standarjenis_APBD!$A$2:$C$36,3,FALSE)</f>
        <v>5101</v>
      </c>
      <c r="E1465" t="s">
        <v>1157</v>
      </c>
      <c r="F1465">
        <f>VLOOKUP(G1465,standarkelompok_APBD!$A$2:$C$10,3,FALSE)</f>
        <v>51</v>
      </c>
      <c r="G1465" t="s">
        <v>1158</v>
      </c>
      <c r="H1465">
        <f>VLOOKUP(I1465,standarutama_APBD!$A$2:$B$4,2,FALSE)</f>
        <v>5</v>
      </c>
      <c r="I1465" t="s">
        <v>1108</v>
      </c>
      <c r="J1465" s="1">
        <v>288387086322</v>
      </c>
      <c r="K1465">
        <v>2023</v>
      </c>
    </row>
    <row r="1466" spans="1:11" x14ac:dyDescent="0.35">
      <c r="A1466">
        <f>VLOOKUP(C1466,'kode provinsi bps'!$A$1:$B$548,2,FALSE)</f>
        <v>1374</v>
      </c>
      <c r="B1466" t="s">
        <v>72</v>
      </c>
      <c r="C1466" t="s">
        <v>618</v>
      </c>
      <c r="D1466">
        <f>VLOOKUP(E1466,standarjenis_APBD!$A$2:$C$36,3,FALSE)</f>
        <v>5102</v>
      </c>
      <c r="E1466" t="s">
        <v>1159</v>
      </c>
      <c r="F1466">
        <f>VLOOKUP(G1466,standarkelompok_APBD!$A$2:$C$10,3,FALSE)</f>
        <v>51</v>
      </c>
      <c r="G1466" t="s">
        <v>1158</v>
      </c>
      <c r="H1466">
        <f>VLOOKUP(I1466,standarutama_APBD!$A$2:$B$4,2,FALSE)</f>
        <v>5</v>
      </c>
      <c r="I1466" t="s">
        <v>1108</v>
      </c>
      <c r="J1466" s="1">
        <v>230678802922</v>
      </c>
      <c r="K1466">
        <v>2023</v>
      </c>
    </row>
    <row r="1467" spans="1:11" x14ac:dyDescent="0.35">
      <c r="A1467">
        <f>VLOOKUP(C1467,'kode provinsi bps'!$A$1:$B$548,2,FALSE)</f>
        <v>1374</v>
      </c>
      <c r="B1467" t="s">
        <v>72</v>
      </c>
      <c r="C1467" t="s">
        <v>618</v>
      </c>
      <c r="D1467">
        <f>VLOOKUP(E1467,standarjenis_APBD!$A$2:$C$36,3,FALSE)</f>
        <v>5104</v>
      </c>
      <c r="E1467" t="s">
        <v>1160</v>
      </c>
      <c r="F1467">
        <f>VLOOKUP(G1467,standarkelompok_APBD!$A$2:$C$10,3,FALSE)</f>
        <v>51</v>
      </c>
      <c r="G1467" t="s">
        <v>1158</v>
      </c>
      <c r="H1467">
        <f>VLOOKUP(I1467,standarutama_APBD!$A$2:$B$4,2,FALSE)</f>
        <v>5</v>
      </c>
      <c r="I1467" t="s">
        <v>1108</v>
      </c>
      <c r="J1467" s="1">
        <v>73000000</v>
      </c>
      <c r="K1467">
        <v>2023</v>
      </c>
    </row>
    <row r="1468" spans="1:11" x14ac:dyDescent="0.35">
      <c r="A1468">
        <f>VLOOKUP(C1468,'kode provinsi bps'!$A$1:$B$548,2,FALSE)</f>
        <v>1374</v>
      </c>
      <c r="B1468" t="s">
        <v>72</v>
      </c>
      <c r="C1468" t="s">
        <v>618</v>
      </c>
      <c r="D1468">
        <f>VLOOKUP(E1468,standarjenis_APBD!$A$2:$C$36,3,FALSE)</f>
        <v>5105</v>
      </c>
      <c r="E1468" t="s">
        <v>1161</v>
      </c>
      <c r="F1468">
        <f>VLOOKUP(G1468,standarkelompok_APBD!$A$2:$C$10,3,FALSE)</f>
        <v>51</v>
      </c>
      <c r="G1468" t="s">
        <v>1158</v>
      </c>
      <c r="H1468">
        <f>VLOOKUP(I1468,standarutama_APBD!$A$2:$B$4,2,FALSE)</f>
        <v>5</v>
      </c>
      <c r="I1468" t="s">
        <v>1108</v>
      </c>
      <c r="J1468" s="1">
        <v>12426632380</v>
      </c>
      <c r="K1468">
        <v>2023</v>
      </c>
    </row>
    <row r="1469" spans="1:11" x14ac:dyDescent="0.35">
      <c r="A1469">
        <f>VLOOKUP(C1469,'kode provinsi bps'!$A$1:$B$548,2,FALSE)</f>
        <v>1374</v>
      </c>
      <c r="B1469" t="s">
        <v>72</v>
      </c>
      <c r="C1469" t="s">
        <v>618</v>
      </c>
      <c r="D1469">
        <f>VLOOKUP(E1469,standarjenis_APBD!$A$2:$C$36,3,FALSE)</f>
        <v>5106</v>
      </c>
      <c r="E1469" t="s">
        <v>1162</v>
      </c>
      <c r="F1469">
        <f>VLOOKUP(G1469,standarkelompok_APBD!$A$2:$C$10,3,FALSE)</f>
        <v>51</v>
      </c>
      <c r="G1469" t="s">
        <v>1158</v>
      </c>
      <c r="H1469">
        <f>VLOOKUP(I1469,standarutama_APBD!$A$2:$B$4,2,FALSE)</f>
        <v>5</v>
      </c>
      <c r="I1469" t="s">
        <v>1108</v>
      </c>
      <c r="J1469" s="1">
        <v>2439500000</v>
      </c>
      <c r="K1469">
        <v>2023</v>
      </c>
    </row>
    <row r="1470" spans="1:11" x14ac:dyDescent="0.35">
      <c r="A1470">
        <f>VLOOKUP(C1470,'kode provinsi bps'!$A$1:$B$548,2,FALSE)</f>
        <v>1374</v>
      </c>
      <c r="B1470" t="s">
        <v>72</v>
      </c>
      <c r="C1470" t="s">
        <v>618</v>
      </c>
      <c r="D1470">
        <f>VLOOKUP(E1470,standarjenis_APBD!$A$2:$C$36,3,FALSE)</f>
        <v>5202</v>
      </c>
      <c r="E1470" t="s">
        <v>1165</v>
      </c>
      <c r="F1470">
        <f>VLOOKUP(G1470,standarkelompok_APBD!$A$2:$C$10,3,FALSE)</f>
        <v>52</v>
      </c>
      <c r="G1470" t="s">
        <v>1164</v>
      </c>
      <c r="H1470">
        <f>VLOOKUP(I1470,standarutama_APBD!$A$2:$B$4,2,FALSE)</f>
        <v>5</v>
      </c>
      <c r="I1470" t="s">
        <v>1108</v>
      </c>
      <c r="J1470" s="1">
        <v>8034833806</v>
      </c>
      <c r="K1470">
        <v>2023</v>
      </c>
    </row>
    <row r="1471" spans="1:11" x14ac:dyDescent="0.35">
      <c r="A1471">
        <f>VLOOKUP(C1471,'kode provinsi bps'!$A$1:$B$548,2,FALSE)</f>
        <v>1374</v>
      </c>
      <c r="B1471" t="s">
        <v>72</v>
      </c>
      <c r="C1471" t="s">
        <v>618</v>
      </c>
      <c r="D1471">
        <f>VLOOKUP(E1471,standarjenis_APBD!$A$2:$C$36,3,FALSE)</f>
        <v>5203</v>
      </c>
      <c r="E1471" t="s">
        <v>1166</v>
      </c>
      <c r="F1471">
        <f>VLOOKUP(G1471,standarkelompok_APBD!$A$2:$C$10,3,FALSE)</f>
        <v>52</v>
      </c>
      <c r="G1471" t="s">
        <v>1164</v>
      </c>
      <c r="H1471">
        <f>VLOOKUP(I1471,standarutama_APBD!$A$2:$B$4,2,FALSE)</f>
        <v>5</v>
      </c>
      <c r="I1471" t="s">
        <v>1108</v>
      </c>
      <c r="J1471" s="1">
        <v>47578267251</v>
      </c>
      <c r="K1471">
        <v>2023</v>
      </c>
    </row>
    <row r="1472" spans="1:11" x14ac:dyDescent="0.35">
      <c r="A1472">
        <f>VLOOKUP(C1472,'kode provinsi bps'!$A$1:$B$548,2,FALSE)</f>
        <v>1374</v>
      </c>
      <c r="B1472" t="s">
        <v>72</v>
      </c>
      <c r="C1472" t="s">
        <v>618</v>
      </c>
      <c r="D1472">
        <f>VLOOKUP(E1472,standarjenis_APBD!$A$2:$C$36,3,FALSE)</f>
        <v>5204</v>
      </c>
      <c r="E1472" t="s">
        <v>1167</v>
      </c>
      <c r="F1472">
        <f>VLOOKUP(G1472,standarkelompok_APBD!$A$2:$C$10,3,FALSE)</f>
        <v>52</v>
      </c>
      <c r="G1472" t="s">
        <v>1164</v>
      </c>
      <c r="H1472">
        <f>VLOOKUP(I1472,standarutama_APBD!$A$2:$B$4,2,FALSE)</f>
        <v>5</v>
      </c>
      <c r="I1472" t="s">
        <v>1108</v>
      </c>
      <c r="J1472" s="1">
        <v>8460802200</v>
      </c>
      <c r="K1472">
        <v>2023</v>
      </c>
    </row>
    <row r="1473" spans="1:11" x14ac:dyDescent="0.35">
      <c r="A1473">
        <f>VLOOKUP(C1473,'kode provinsi bps'!$A$1:$B$548,2,FALSE)</f>
        <v>1374</v>
      </c>
      <c r="B1473" t="s">
        <v>72</v>
      </c>
      <c r="C1473" t="s">
        <v>618</v>
      </c>
      <c r="D1473">
        <f>VLOOKUP(E1473,standarjenis_APBD!$A$2:$C$36,3,FALSE)</f>
        <v>5205</v>
      </c>
      <c r="E1473" t="s">
        <v>1168</v>
      </c>
      <c r="F1473">
        <f>VLOOKUP(G1473,standarkelompok_APBD!$A$2:$C$10,3,FALSE)</f>
        <v>52</v>
      </c>
      <c r="G1473" t="s">
        <v>1164</v>
      </c>
      <c r="H1473">
        <f>VLOOKUP(I1473,standarutama_APBD!$A$2:$B$4,2,FALSE)</f>
        <v>5</v>
      </c>
      <c r="I1473" t="s">
        <v>1108</v>
      </c>
      <c r="J1473" s="1">
        <v>884300800</v>
      </c>
      <c r="K1473">
        <v>2023</v>
      </c>
    </row>
    <row r="1474" spans="1:11" x14ac:dyDescent="0.35">
      <c r="A1474">
        <f>VLOOKUP(C1474,'kode provinsi bps'!$A$1:$B$548,2,FALSE)</f>
        <v>1374</v>
      </c>
      <c r="B1474" t="s">
        <v>72</v>
      </c>
      <c r="C1474" t="s">
        <v>618</v>
      </c>
      <c r="D1474">
        <f>VLOOKUP(E1474,standarjenis_APBD!$A$2:$C$36,3,FALSE)</f>
        <v>5301</v>
      </c>
      <c r="E1474" t="s">
        <v>1169</v>
      </c>
      <c r="F1474">
        <f>VLOOKUP(G1474,standarkelompok_APBD!$A$2:$C$10,3,FALSE)</f>
        <v>53</v>
      </c>
      <c r="G1474" t="s">
        <v>1170</v>
      </c>
      <c r="H1474">
        <f>VLOOKUP(I1474,standarutama_APBD!$A$2:$B$4,2,FALSE)</f>
        <v>5</v>
      </c>
      <c r="I1474" t="s">
        <v>1108</v>
      </c>
      <c r="J1474" s="1">
        <v>2000000000</v>
      </c>
      <c r="K1474">
        <v>2023</v>
      </c>
    </row>
    <row r="1475" spans="1:11" x14ac:dyDescent="0.35">
      <c r="A1475">
        <f>VLOOKUP(C1475,'kode provinsi bps'!$A$1:$B$548,2,FALSE)</f>
        <v>1374</v>
      </c>
      <c r="B1475" t="s">
        <v>72</v>
      </c>
      <c r="C1475" t="s">
        <v>618</v>
      </c>
      <c r="D1475">
        <f>VLOOKUP(E1475,standarjenis_APBD!$A$2:$C$36,3,FALSE)</f>
        <v>6101</v>
      </c>
      <c r="E1475" t="s">
        <v>1174</v>
      </c>
      <c r="F1475">
        <f>VLOOKUP(G1475,standarkelompok_APBD!$A$2:$C$10,3,FALSE)</f>
        <v>61</v>
      </c>
      <c r="G1475" t="s">
        <v>1175</v>
      </c>
      <c r="H1475">
        <f>VLOOKUP(I1475,standarutama_APBD!$A$2:$B$4,2,FALSE)</f>
        <v>6</v>
      </c>
      <c r="I1475" t="s">
        <v>1128</v>
      </c>
      <c r="J1475" s="1">
        <v>57500000000</v>
      </c>
      <c r="K1475">
        <v>2023</v>
      </c>
    </row>
    <row r="1476" spans="1:11" x14ac:dyDescent="0.35">
      <c r="A1476">
        <f>VLOOKUP(C1476,'kode provinsi bps'!$A$1:$B$548,2,FALSE)</f>
        <v>1374</v>
      </c>
      <c r="B1476" t="s">
        <v>72</v>
      </c>
      <c r="C1476" t="s">
        <v>618</v>
      </c>
      <c r="D1476">
        <f>VLOOKUP(E1476,standarjenis_APBD!$A$2:$C$36,3,FALSE)</f>
        <v>6202</v>
      </c>
      <c r="E1476" t="s">
        <v>1178</v>
      </c>
      <c r="F1476">
        <f>VLOOKUP(G1476,standarkelompok_APBD!$A$2:$C$10,3,FALSE)</f>
        <v>62</v>
      </c>
      <c r="G1476" t="s">
        <v>1177</v>
      </c>
      <c r="H1476">
        <f>VLOOKUP(I1476,standarutama_APBD!$A$2:$B$4,2,FALSE)</f>
        <v>6</v>
      </c>
      <c r="I1476" t="s">
        <v>1128</v>
      </c>
      <c r="J1476" s="1">
        <v>1000000000</v>
      </c>
      <c r="K1476">
        <v>2023</v>
      </c>
    </row>
    <row r="1477" spans="1:11" x14ac:dyDescent="0.35">
      <c r="A1477">
        <f>VLOOKUP(C1477,'kode provinsi bps'!$A$1:$B$548,2,FALSE)</f>
        <v>1371</v>
      </c>
      <c r="B1477" t="s">
        <v>73</v>
      </c>
      <c r="C1477" t="s">
        <v>619</v>
      </c>
      <c r="D1477">
        <f>VLOOKUP(E1477,standarjenis_APBD!$A$2:$C$36,3,FALSE)</f>
        <v>4101</v>
      </c>
      <c r="E1477" t="s">
        <v>1148</v>
      </c>
      <c r="F1477">
        <f>VLOOKUP(G1477,standarkelompok_APBD!$A$2:$C$10,3,FALSE)</f>
        <v>41</v>
      </c>
      <c r="G1477" t="s">
        <v>1149</v>
      </c>
      <c r="H1477">
        <f>VLOOKUP(I1477,standarutama_APBD!$A$2:$B$4,2,FALSE)</f>
        <v>4</v>
      </c>
      <c r="I1477" t="s">
        <v>1095</v>
      </c>
      <c r="J1477" s="1">
        <v>741400983599</v>
      </c>
      <c r="K1477">
        <v>2023</v>
      </c>
    </row>
    <row r="1478" spans="1:11" x14ac:dyDescent="0.35">
      <c r="A1478">
        <f>VLOOKUP(C1478,'kode provinsi bps'!$A$1:$B$548,2,FALSE)</f>
        <v>1371</v>
      </c>
      <c r="B1478" t="s">
        <v>73</v>
      </c>
      <c r="C1478" t="s">
        <v>619</v>
      </c>
      <c r="D1478">
        <f>VLOOKUP(E1478,standarjenis_APBD!$A$2:$C$36,3,FALSE)</f>
        <v>4102</v>
      </c>
      <c r="E1478" t="s">
        <v>1150</v>
      </c>
      <c r="F1478">
        <f>VLOOKUP(G1478,standarkelompok_APBD!$A$2:$C$10,3,FALSE)</f>
        <v>41</v>
      </c>
      <c r="G1478" t="s">
        <v>1149</v>
      </c>
      <c r="H1478">
        <f>VLOOKUP(I1478,standarutama_APBD!$A$2:$B$4,2,FALSE)</f>
        <v>4</v>
      </c>
      <c r="I1478" t="s">
        <v>1095</v>
      </c>
      <c r="J1478" s="1">
        <v>63406634229</v>
      </c>
      <c r="K1478">
        <v>2023</v>
      </c>
    </row>
    <row r="1479" spans="1:11" x14ac:dyDescent="0.35">
      <c r="A1479">
        <f>VLOOKUP(C1479,'kode provinsi bps'!$A$1:$B$548,2,FALSE)</f>
        <v>1371</v>
      </c>
      <c r="B1479" t="s">
        <v>73</v>
      </c>
      <c r="C1479" t="s">
        <v>619</v>
      </c>
      <c r="D1479">
        <f>VLOOKUP(E1479,standarjenis_APBD!$A$2:$C$36,3,FALSE)</f>
        <v>4103</v>
      </c>
      <c r="E1479" t="s">
        <v>1151</v>
      </c>
      <c r="F1479">
        <f>VLOOKUP(G1479,standarkelompok_APBD!$A$2:$C$10,3,FALSE)</f>
        <v>41</v>
      </c>
      <c r="G1479" t="s">
        <v>1149</v>
      </c>
      <c r="H1479">
        <f>VLOOKUP(I1479,standarutama_APBD!$A$2:$B$4,2,FALSE)</f>
        <v>4</v>
      </c>
      <c r="I1479" t="s">
        <v>1095</v>
      </c>
      <c r="J1479" s="1">
        <v>20000000000</v>
      </c>
      <c r="K1479">
        <v>2023</v>
      </c>
    </row>
    <row r="1480" spans="1:11" x14ac:dyDescent="0.35">
      <c r="A1480">
        <f>VLOOKUP(C1480,'kode provinsi bps'!$A$1:$B$548,2,FALSE)</f>
        <v>1371</v>
      </c>
      <c r="B1480" t="s">
        <v>73</v>
      </c>
      <c r="C1480" t="s">
        <v>619</v>
      </c>
      <c r="D1480">
        <f>VLOOKUP(E1480,standarjenis_APBD!$A$2:$C$36,3,FALSE)</f>
        <v>4104</v>
      </c>
      <c r="E1480" t="s">
        <v>1152</v>
      </c>
      <c r="F1480">
        <f>VLOOKUP(G1480,standarkelompok_APBD!$A$2:$C$10,3,FALSE)</f>
        <v>41</v>
      </c>
      <c r="G1480" t="s">
        <v>1149</v>
      </c>
      <c r="H1480">
        <f>VLOOKUP(I1480,standarutama_APBD!$A$2:$B$4,2,FALSE)</f>
        <v>4</v>
      </c>
      <c r="I1480" t="s">
        <v>1095</v>
      </c>
      <c r="J1480" s="1">
        <v>103843365771</v>
      </c>
      <c r="K1480">
        <v>2023</v>
      </c>
    </row>
    <row r="1481" spans="1:11" x14ac:dyDescent="0.35">
      <c r="A1481">
        <f>VLOOKUP(C1481,'kode provinsi bps'!$A$1:$B$548,2,FALSE)</f>
        <v>1371</v>
      </c>
      <c r="B1481" t="s">
        <v>73</v>
      </c>
      <c r="C1481" t="s">
        <v>619</v>
      </c>
      <c r="D1481">
        <f>VLOOKUP(E1481,standarjenis_APBD!$A$2:$C$36,3,FALSE)</f>
        <v>4201</v>
      </c>
      <c r="E1481" t="s">
        <v>1153</v>
      </c>
      <c r="F1481">
        <f>VLOOKUP(G1481,standarkelompok_APBD!$A$2:$C$10,3,FALSE)</f>
        <v>42</v>
      </c>
      <c r="G1481" t="s">
        <v>1154</v>
      </c>
      <c r="H1481">
        <f>VLOOKUP(I1481,standarutama_APBD!$A$2:$B$4,2,FALSE)</f>
        <v>4</v>
      </c>
      <c r="I1481" t="s">
        <v>1095</v>
      </c>
      <c r="J1481" s="1">
        <v>1521091619000</v>
      </c>
      <c r="K1481">
        <v>2023</v>
      </c>
    </row>
    <row r="1482" spans="1:11" x14ac:dyDescent="0.35">
      <c r="A1482">
        <f>VLOOKUP(C1482,'kode provinsi bps'!$A$1:$B$548,2,FALSE)</f>
        <v>1371</v>
      </c>
      <c r="B1482" t="s">
        <v>73</v>
      </c>
      <c r="C1482" t="s">
        <v>619</v>
      </c>
      <c r="D1482">
        <f>VLOOKUP(E1482,standarjenis_APBD!$A$2:$C$36,3,FALSE)</f>
        <v>4202</v>
      </c>
      <c r="E1482" t="s">
        <v>1179</v>
      </c>
      <c r="F1482">
        <f>VLOOKUP(G1482,standarkelompok_APBD!$A$2:$C$10,3,FALSE)</f>
        <v>42</v>
      </c>
      <c r="G1482" t="s">
        <v>1154</v>
      </c>
      <c r="H1482">
        <f>VLOOKUP(I1482,standarutama_APBD!$A$2:$B$4,2,FALSE)</f>
        <v>4</v>
      </c>
      <c r="I1482" t="s">
        <v>1095</v>
      </c>
      <c r="J1482" s="1">
        <v>116576345765</v>
      </c>
      <c r="K1482">
        <v>2023</v>
      </c>
    </row>
    <row r="1483" spans="1:11" x14ac:dyDescent="0.35">
      <c r="A1483">
        <f>VLOOKUP(C1483,'kode provinsi bps'!$A$1:$B$548,2,FALSE)</f>
        <v>1371</v>
      </c>
      <c r="B1483" t="s">
        <v>73</v>
      </c>
      <c r="C1483" t="s">
        <v>619</v>
      </c>
      <c r="D1483">
        <f>VLOOKUP(E1483,standarjenis_APBD!$A$2:$C$36,3,FALSE)</f>
        <v>4301</v>
      </c>
      <c r="E1483" t="s">
        <v>1155</v>
      </c>
      <c r="F1483">
        <f>VLOOKUP(G1483,standarkelompok_APBD!$A$2:$C$10,3,FALSE)</f>
        <v>43</v>
      </c>
      <c r="G1483" t="s">
        <v>1156</v>
      </c>
      <c r="H1483">
        <f>VLOOKUP(I1483,standarutama_APBD!$A$2:$B$4,2,FALSE)</f>
        <v>4</v>
      </c>
      <c r="I1483" t="s">
        <v>1095</v>
      </c>
      <c r="J1483" s="1">
        <v>3528000000</v>
      </c>
      <c r="K1483">
        <v>2023</v>
      </c>
    </row>
    <row r="1484" spans="1:11" x14ac:dyDescent="0.35">
      <c r="A1484">
        <f>VLOOKUP(C1484,'kode provinsi bps'!$A$1:$B$548,2,FALSE)</f>
        <v>1371</v>
      </c>
      <c r="B1484" t="s">
        <v>73</v>
      </c>
      <c r="C1484" t="s">
        <v>619</v>
      </c>
      <c r="D1484">
        <f>VLOOKUP(E1484,standarjenis_APBD!$A$2:$C$36,3,FALSE)</f>
        <v>5101</v>
      </c>
      <c r="E1484" t="s">
        <v>1157</v>
      </c>
      <c r="F1484">
        <f>VLOOKUP(G1484,standarkelompok_APBD!$A$2:$C$10,3,FALSE)</f>
        <v>51</v>
      </c>
      <c r="G1484" t="s">
        <v>1158</v>
      </c>
      <c r="H1484">
        <f>VLOOKUP(I1484,standarutama_APBD!$A$2:$B$4,2,FALSE)</f>
        <v>5</v>
      </c>
      <c r="I1484" t="s">
        <v>1108</v>
      </c>
      <c r="J1484" s="1">
        <v>1176266529829</v>
      </c>
      <c r="K1484">
        <v>2023</v>
      </c>
    </row>
    <row r="1485" spans="1:11" x14ac:dyDescent="0.35">
      <c r="A1485">
        <f>VLOOKUP(C1485,'kode provinsi bps'!$A$1:$B$548,2,FALSE)</f>
        <v>1371</v>
      </c>
      <c r="B1485" t="s">
        <v>73</v>
      </c>
      <c r="C1485" t="s">
        <v>619</v>
      </c>
      <c r="D1485">
        <f>VLOOKUP(E1485,standarjenis_APBD!$A$2:$C$36,3,FALSE)</f>
        <v>5102</v>
      </c>
      <c r="E1485" t="s">
        <v>1159</v>
      </c>
      <c r="F1485">
        <f>VLOOKUP(G1485,standarkelompok_APBD!$A$2:$C$10,3,FALSE)</f>
        <v>51</v>
      </c>
      <c r="G1485" t="s">
        <v>1158</v>
      </c>
      <c r="H1485">
        <f>VLOOKUP(I1485,standarutama_APBD!$A$2:$B$4,2,FALSE)</f>
        <v>5</v>
      </c>
      <c r="I1485" t="s">
        <v>1108</v>
      </c>
      <c r="J1485" s="1">
        <v>836062941818</v>
      </c>
      <c r="K1485">
        <v>2023</v>
      </c>
    </row>
    <row r="1486" spans="1:11" x14ac:dyDescent="0.35">
      <c r="A1486">
        <f>VLOOKUP(C1486,'kode provinsi bps'!$A$1:$B$548,2,FALSE)</f>
        <v>1371</v>
      </c>
      <c r="B1486" t="s">
        <v>73</v>
      </c>
      <c r="C1486" t="s">
        <v>619</v>
      </c>
      <c r="D1486">
        <f>VLOOKUP(E1486,standarjenis_APBD!$A$2:$C$36,3,FALSE)</f>
        <v>5103</v>
      </c>
      <c r="E1486" t="s">
        <v>1183</v>
      </c>
      <c r="F1486">
        <f>VLOOKUP(G1486,standarkelompok_APBD!$A$2:$C$10,3,FALSE)</f>
        <v>51</v>
      </c>
      <c r="G1486" t="s">
        <v>1158</v>
      </c>
      <c r="H1486">
        <f>VLOOKUP(I1486,standarutama_APBD!$A$2:$B$4,2,FALSE)</f>
        <v>5</v>
      </c>
      <c r="I1486" t="s">
        <v>1108</v>
      </c>
      <c r="J1486" s="1">
        <v>3200882490</v>
      </c>
      <c r="K1486">
        <v>2023</v>
      </c>
    </row>
    <row r="1487" spans="1:11" x14ac:dyDescent="0.35">
      <c r="A1487">
        <f>VLOOKUP(C1487,'kode provinsi bps'!$A$1:$B$548,2,FALSE)</f>
        <v>1371</v>
      </c>
      <c r="B1487" t="s">
        <v>73</v>
      </c>
      <c r="C1487" t="s">
        <v>619</v>
      </c>
      <c r="D1487">
        <f>VLOOKUP(E1487,standarjenis_APBD!$A$2:$C$36,3,FALSE)</f>
        <v>5104</v>
      </c>
      <c r="E1487" t="s">
        <v>1160</v>
      </c>
      <c r="F1487">
        <f>VLOOKUP(G1487,standarkelompok_APBD!$A$2:$C$10,3,FALSE)</f>
        <v>51</v>
      </c>
      <c r="G1487" t="s">
        <v>1158</v>
      </c>
      <c r="H1487">
        <f>VLOOKUP(I1487,standarutama_APBD!$A$2:$B$4,2,FALSE)</f>
        <v>5</v>
      </c>
      <c r="I1487" t="s">
        <v>1108</v>
      </c>
      <c r="J1487" s="1">
        <v>26644733553</v>
      </c>
      <c r="K1487">
        <v>2023</v>
      </c>
    </row>
    <row r="1488" spans="1:11" x14ac:dyDescent="0.35">
      <c r="A1488">
        <f>VLOOKUP(C1488,'kode provinsi bps'!$A$1:$B$548,2,FALSE)</f>
        <v>1371</v>
      </c>
      <c r="B1488" t="s">
        <v>73</v>
      </c>
      <c r="C1488" t="s">
        <v>619</v>
      </c>
      <c r="D1488">
        <f>VLOOKUP(E1488,standarjenis_APBD!$A$2:$C$36,3,FALSE)</f>
        <v>5105</v>
      </c>
      <c r="E1488" t="s">
        <v>1161</v>
      </c>
      <c r="F1488">
        <f>VLOOKUP(G1488,standarkelompok_APBD!$A$2:$C$10,3,FALSE)</f>
        <v>51</v>
      </c>
      <c r="G1488" t="s">
        <v>1158</v>
      </c>
      <c r="H1488">
        <f>VLOOKUP(I1488,standarutama_APBD!$A$2:$B$4,2,FALSE)</f>
        <v>5</v>
      </c>
      <c r="I1488" t="s">
        <v>1108</v>
      </c>
      <c r="J1488" s="1">
        <v>101606411472</v>
      </c>
      <c r="K1488">
        <v>2023</v>
      </c>
    </row>
    <row r="1489" spans="1:11" x14ac:dyDescent="0.35">
      <c r="A1489">
        <f>VLOOKUP(C1489,'kode provinsi bps'!$A$1:$B$548,2,FALSE)</f>
        <v>1371</v>
      </c>
      <c r="B1489" t="s">
        <v>73</v>
      </c>
      <c r="C1489" t="s">
        <v>619</v>
      </c>
      <c r="D1489">
        <f>VLOOKUP(E1489,standarjenis_APBD!$A$2:$C$36,3,FALSE)</f>
        <v>5106</v>
      </c>
      <c r="E1489" t="s">
        <v>1162</v>
      </c>
      <c r="F1489">
        <f>VLOOKUP(G1489,standarkelompok_APBD!$A$2:$C$10,3,FALSE)</f>
        <v>51</v>
      </c>
      <c r="G1489" t="s">
        <v>1158</v>
      </c>
      <c r="H1489">
        <f>VLOOKUP(I1489,standarutama_APBD!$A$2:$B$4,2,FALSE)</f>
        <v>5</v>
      </c>
      <c r="I1489" t="s">
        <v>1108</v>
      </c>
      <c r="J1489" s="1">
        <v>20025200008</v>
      </c>
      <c r="K1489">
        <v>2023</v>
      </c>
    </row>
    <row r="1490" spans="1:11" x14ac:dyDescent="0.35">
      <c r="A1490">
        <f>VLOOKUP(C1490,'kode provinsi bps'!$A$1:$B$548,2,FALSE)</f>
        <v>1371</v>
      </c>
      <c r="B1490" t="s">
        <v>73</v>
      </c>
      <c r="C1490" t="s">
        <v>619</v>
      </c>
      <c r="D1490">
        <f>VLOOKUP(E1490,standarjenis_APBD!$A$2:$C$36,3,FALSE)</f>
        <v>5201</v>
      </c>
      <c r="E1490" t="s">
        <v>1163</v>
      </c>
      <c r="F1490">
        <f>VLOOKUP(G1490,standarkelompok_APBD!$A$2:$C$10,3,FALSE)</f>
        <v>52</v>
      </c>
      <c r="G1490" t="s">
        <v>1164</v>
      </c>
      <c r="H1490">
        <f>VLOOKUP(I1490,standarutama_APBD!$A$2:$B$4,2,FALSE)</f>
        <v>5</v>
      </c>
      <c r="I1490" t="s">
        <v>1108</v>
      </c>
      <c r="J1490">
        <v>0</v>
      </c>
      <c r="K1490">
        <v>2023</v>
      </c>
    </row>
    <row r="1491" spans="1:11" x14ac:dyDescent="0.35">
      <c r="A1491">
        <f>VLOOKUP(C1491,'kode provinsi bps'!$A$1:$B$548,2,FALSE)</f>
        <v>1371</v>
      </c>
      <c r="B1491" t="s">
        <v>73</v>
      </c>
      <c r="C1491" t="s">
        <v>619</v>
      </c>
      <c r="D1491">
        <f>VLOOKUP(E1491,standarjenis_APBD!$A$2:$C$36,3,FALSE)</f>
        <v>5202</v>
      </c>
      <c r="E1491" t="s">
        <v>1165</v>
      </c>
      <c r="F1491">
        <f>VLOOKUP(G1491,standarkelompok_APBD!$A$2:$C$10,3,FALSE)</f>
        <v>52</v>
      </c>
      <c r="G1491" t="s">
        <v>1164</v>
      </c>
      <c r="H1491">
        <f>VLOOKUP(I1491,standarutama_APBD!$A$2:$B$4,2,FALSE)</f>
        <v>5</v>
      </c>
      <c r="I1491" t="s">
        <v>1108</v>
      </c>
      <c r="J1491" s="1">
        <v>54696934725</v>
      </c>
      <c r="K1491">
        <v>2023</v>
      </c>
    </row>
    <row r="1492" spans="1:11" x14ac:dyDescent="0.35">
      <c r="A1492">
        <f>VLOOKUP(C1492,'kode provinsi bps'!$A$1:$B$548,2,FALSE)</f>
        <v>1371</v>
      </c>
      <c r="B1492" t="s">
        <v>73</v>
      </c>
      <c r="C1492" t="s">
        <v>619</v>
      </c>
      <c r="D1492">
        <f>VLOOKUP(E1492,standarjenis_APBD!$A$2:$C$36,3,FALSE)</f>
        <v>5203</v>
      </c>
      <c r="E1492" t="s">
        <v>1166</v>
      </c>
      <c r="F1492">
        <f>VLOOKUP(G1492,standarkelompok_APBD!$A$2:$C$10,3,FALSE)</f>
        <v>52</v>
      </c>
      <c r="G1492" t="s">
        <v>1164</v>
      </c>
      <c r="H1492">
        <f>VLOOKUP(I1492,standarutama_APBD!$A$2:$B$4,2,FALSE)</f>
        <v>5</v>
      </c>
      <c r="I1492" t="s">
        <v>1108</v>
      </c>
      <c r="J1492" s="1">
        <v>262227988219</v>
      </c>
      <c r="K1492">
        <v>2023</v>
      </c>
    </row>
    <row r="1493" spans="1:11" x14ac:dyDescent="0.35">
      <c r="A1493">
        <f>VLOOKUP(C1493,'kode provinsi bps'!$A$1:$B$548,2,FALSE)</f>
        <v>1371</v>
      </c>
      <c r="B1493" t="s">
        <v>73</v>
      </c>
      <c r="C1493" t="s">
        <v>619</v>
      </c>
      <c r="D1493">
        <f>VLOOKUP(E1493,standarjenis_APBD!$A$2:$C$36,3,FALSE)</f>
        <v>5204</v>
      </c>
      <c r="E1493" t="s">
        <v>1167</v>
      </c>
      <c r="F1493">
        <f>VLOOKUP(G1493,standarkelompok_APBD!$A$2:$C$10,3,FALSE)</f>
        <v>52</v>
      </c>
      <c r="G1493" t="s">
        <v>1164</v>
      </c>
      <c r="H1493">
        <f>VLOOKUP(I1493,standarutama_APBD!$A$2:$B$4,2,FALSE)</f>
        <v>5</v>
      </c>
      <c r="I1493" t="s">
        <v>1108</v>
      </c>
      <c r="J1493" s="1">
        <v>70904704389</v>
      </c>
      <c r="K1493">
        <v>2023</v>
      </c>
    </row>
    <row r="1494" spans="1:11" x14ac:dyDescent="0.35">
      <c r="A1494">
        <f>VLOOKUP(C1494,'kode provinsi bps'!$A$1:$B$548,2,FALSE)</f>
        <v>1371</v>
      </c>
      <c r="B1494" t="s">
        <v>73</v>
      </c>
      <c r="C1494" t="s">
        <v>619</v>
      </c>
      <c r="D1494">
        <f>VLOOKUP(E1494,standarjenis_APBD!$A$2:$C$36,3,FALSE)</f>
        <v>5205</v>
      </c>
      <c r="E1494" t="s">
        <v>1168</v>
      </c>
      <c r="F1494">
        <f>VLOOKUP(G1494,standarkelompok_APBD!$A$2:$C$10,3,FALSE)</f>
        <v>52</v>
      </c>
      <c r="G1494" t="s">
        <v>1164</v>
      </c>
      <c r="H1494">
        <f>VLOOKUP(I1494,standarutama_APBD!$A$2:$B$4,2,FALSE)</f>
        <v>5</v>
      </c>
      <c r="I1494" t="s">
        <v>1108</v>
      </c>
      <c r="J1494" s="1">
        <v>11597990804</v>
      </c>
      <c r="K1494">
        <v>2023</v>
      </c>
    </row>
    <row r="1495" spans="1:11" x14ac:dyDescent="0.35">
      <c r="A1495">
        <f>VLOOKUP(C1495,'kode provinsi bps'!$A$1:$B$548,2,FALSE)</f>
        <v>1371</v>
      </c>
      <c r="B1495" t="s">
        <v>73</v>
      </c>
      <c r="C1495" t="s">
        <v>619</v>
      </c>
      <c r="D1495">
        <f>VLOOKUP(E1495,standarjenis_APBD!$A$2:$C$36,3,FALSE)</f>
        <v>5206</v>
      </c>
      <c r="E1495" t="s">
        <v>1181</v>
      </c>
      <c r="F1495">
        <f>VLOOKUP(G1495,standarkelompok_APBD!$A$2:$C$10,3,FALSE)</f>
        <v>52</v>
      </c>
      <c r="G1495" t="s">
        <v>1164</v>
      </c>
      <c r="H1495">
        <f>VLOOKUP(I1495,standarutama_APBD!$A$2:$B$4,2,FALSE)</f>
        <v>5</v>
      </c>
      <c r="I1495" t="s">
        <v>1108</v>
      </c>
      <c r="J1495" s="1">
        <v>1050000000</v>
      </c>
      <c r="K1495">
        <v>2023</v>
      </c>
    </row>
    <row r="1496" spans="1:11" x14ac:dyDescent="0.35">
      <c r="A1496">
        <f>VLOOKUP(C1496,'kode provinsi bps'!$A$1:$B$548,2,FALSE)</f>
        <v>1371</v>
      </c>
      <c r="B1496" t="s">
        <v>73</v>
      </c>
      <c r="C1496" t="s">
        <v>619</v>
      </c>
      <c r="D1496">
        <f>VLOOKUP(E1496,standarjenis_APBD!$A$2:$C$36,3,FALSE)</f>
        <v>5301</v>
      </c>
      <c r="E1496" t="s">
        <v>1169</v>
      </c>
      <c r="F1496">
        <f>VLOOKUP(G1496,standarkelompok_APBD!$A$2:$C$10,3,FALSE)</f>
        <v>53</v>
      </c>
      <c r="G1496" t="s">
        <v>1170</v>
      </c>
      <c r="H1496">
        <f>VLOOKUP(I1496,standarutama_APBD!$A$2:$B$4,2,FALSE)</f>
        <v>5</v>
      </c>
      <c r="I1496" t="s">
        <v>1108</v>
      </c>
      <c r="J1496" s="1">
        <v>13762631057</v>
      </c>
      <c r="K1496">
        <v>2023</v>
      </c>
    </row>
    <row r="1497" spans="1:11" x14ac:dyDescent="0.35">
      <c r="A1497">
        <f>VLOOKUP(C1497,'kode provinsi bps'!$A$1:$B$548,2,FALSE)</f>
        <v>1371</v>
      </c>
      <c r="B1497" t="s">
        <v>73</v>
      </c>
      <c r="C1497" t="s">
        <v>619</v>
      </c>
      <c r="D1497">
        <f>VLOOKUP(E1497,standarjenis_APBD!$A$2:$C$36,3,FALSE)</f>
        <v>5402</v>
      </c>
      <c r="E1497" t="s">
        <v>1173</v>
      </c>
      <c r="F1497">
        <f>VLOOKUP(G1497,standarkelompok_APBD!$A$2:$C$10,3,FALSE)</f>
        <v>54</v>
      </c>
      <c r="G1497" t="s">
        <v>1172</v>
      </c>
      <c r="H1497">
        <f>VLOOKUP(I1497,standarutama_APBD!$A$2:$B$4,2,FALSE)</f>
        <v>5</v>
      </c>
      <c r="I1497" t="s">
        <v>1108</v>
      </c>
      <c r="J1497" s="1">
        <v>150000000</v>
      </c>
      <c r="K1497">
        <v>2023</v>
      </c>
    </row>
    <row r="1498" spans="1:11" x14ac:dyDescent="0.35">
      <c r="A1498">
        <f>VLOOKUP(C1498,'kode provinsi bps'!$A$1:$B$548,2,FALSE)</f>
        <v>1371</v>
      </c>
      <c r="B1498" t="s">
        <v>73</v>
      </c>
      <c r="C1498" t="s">
        <v>619</v>
      </c>
      <c r="D1498">
        <f>VLOOKUP(E1498,standarjenis_APBD!$A$2:$C$36,3,FALSE)</f>
        <v>6101</v>
      </c>
      <c r="E1498" t="s">
        <v>1174</v>
      </c>
      <c r="F1498">
        <f>VLOOKUP(G1498,standarkelompok_APBD!$A$2:$C$10,3,FALSE)</f>
        <v>61</v>
      </c>
      <c r="G1498" t="s">
        <v>1175</v>
      </c>
      <c r="H1498">
        <f>VLOOKUP(I1498,standarutama_APBD!$A$2:$B$4,2,FALSE)</f>
        <v>6</v>
      </c>
      <c r="I1498" t="s">
        <v>1128</v>
      </c>
      <c r="J1498" s="1">
        <v>30000000000</v>
      </c>
      <c r="K1498">
        <v>2023</v>
      </c>
    </row>
    <row r="1499" spans="1:11" x14ac:dyDescent="0.35">
      <c r="A1499">
        <f>VLOOKUP(C1499,'kode provinsi bps'!$A$1:$B$548,2,FALSE)</f>
        <v>1371</v>
      </c>
      <c r="B1499" t="s">
        <v>73</v>
      </c>
      <c r="C1499" t="s">
        <v>619</v>
      </c>
      <c r="D1499">
        <f>VLOOKUP(E1499,standarjenis_APBD!$A$2:$C$36,3,FALSE)</f>
        <v>6202</v>
      </c>
      <c r="E1499" t="s">
        <v>1178</v>
      </c>
      <c r="F1499">
        <f>VLOOKUP(G1499,standarkelompok_APBD!$A$2:$C$10,3,FALSE)</f>
        <v>62</v>
      </c>
      <c r="G1499" t="s">
        <v>1177</v>
      </c>
      <c r="H1499">
        <f>VLOOKUP(I1499,standarutama_APBD!$A$2:$B$4,2,FALSE)</f>
        <v>6</v>
      </c>
      <c r="I1499" t="s">
        <v>1128</v>
      </c>
      <c r="J1499" s="1">
        <v>8300000000</v>
      </c>
      <c r="K1499">
        <v>2023</v>
      </c>
    </row>
    <row r="1500" spans="1:11" x14ac:dyDescent="0.35">
      <c r="A1500">
        <f>VLOOKUP(C1500,'kode provinsi bps'!$A$1:$B$548,2,FALSE)</f>
        <v>1371</v>
      </c>
      <c r="B1500" t="s">
        <v>73</v>
      </c>
      <c r="C1500" t="s">
        <v>619</v>
      </c>
      <c r="D1500">
        <f>VLOOKUP(E1500,standarjenis_APBD!$A$2:$C$36,3,FALSE)</f>
        <v>6203</v>
      </c>
      <c r="E1500" t="s">
        <v>1182</v>
      </c>
      <c r="F1500">
        <f>VLOOKUP(G1500,standarkelompok_APBD!$A$2:$C$10,3,FALSE)</f>
        <v>62</v>
      </c>
      <c r="G1500" t="s">
        <v>1177</v>
      </c>
      <c r="H1500">
        <f>VLOOKUP(I1500,standarutama_APBD!$A$2:$B$4,2,FALSE)</f>
        <v>6</v>
      </c>
      <c r="I1500" t="s">
        <v>1128</v>
      </c>
      <c r="J1500" s="1">
        <v>13350000000</v>
      </c>
      <c r="K1500">
        <v>2023</v>
      </c>
    </row>
    <row r="1501" spans="1:11" x14ac:dyDescent="0.35">
      <c r="A1501">
        <f>VLOOKUP(C1501,'kode provinsi bps'!$A$1:$B$548,2,FALSE)</f>
        <v>1376</v>
      </c>
      <c r="B1501" t="s">
        <v>74</v>
      </c>
      <c r="C1501" t="s">
        <v>620</v>
      </c>
      <c r="D1501">
        <f>VLOOKUP(E1501,standarjenis_APBD!$A$2:$C$36,3,FALSE)</f>
        <v>4101</v>
      </c>
      <c r="E1501" t="s">
        <v>1148</v>
      </c>
      <c r="F1501">
        <f>VLOOKUP(G1501,standarkelompok_APBD!$A$2:$C$10,3,FALSE)</f>
        <v>41</v>
      </c>
      <c r="G1501" t="s">
        <v>1149</v>
      </c>
      <c r="H1501">
        <f>VLOOKUP(I1501,standarutama_APBD!$A$2:$B$4,2,FALSE)</f>
        <v>4</v>
      </c>
      <c r="I1501" t="s">
        <v>1095</v>
      </c>
      <c r="J1501" s="1">
        <v>20784138861</v>
      </c>
      <c r="K1501">
        <v>2023</v>
      </c>
    </row>
    <row r="1502" spans="1:11" x14ac:dyDescent="0.35">
      <c r="A1502">
        <f>VLOOKUP(C1502,'kode provinsi bps'!$A$1:$B$548,2,FALSE)</f>
        <v>1376</v>
      </c>
      <c r="B1502" t="s">
        <v>74</v>
      </c>
      <c r="C1502" t="s">
        <v>620</v>
      </c>
      <c r="D1502">
        <f>VLOOKUP(E1502,standarjenis_APBD!$A$2:$C$36,3,FALSE)</f>
        <v>4102</v>
      </c>
      <c r="E1502" t="s">
        <v>1150</v>
      </c>
      <c r="F1502">
        <f>VLOOKUP(G1502,standarkelompok_APBD!$A$2:$C$10,3,FALSE)</f>
        <v>41</v>
      </c>
      <c r="G1502" t="s">
        <v>1149</v>
      </c>
      <c r="H1502">
        <f>VLOOKUP(I1502,standarutama_APBD!$A$2:$B$4,2,FALSE)</f>
        <v>4</v>
      </c>
      <c r="I1502" t="s">
        <v>1095</v>
      </c>
      <c r="J1502" s="1">
        <v>7800886028</v>
      </c>
      <c r="K1502">
        <v>2023</v>
      </c>
    </row>
    <row r="1503" spans="1:11" x14ac:dyDescent="0.35">
      <c r="A1503">
        <f>VLOOKUP(C1503,'kode provinsi bps'!$A$1:$B$548,2,FALSE)</f>
        <v>1376</v>
      </c>
      <c r="B1503" t="s">
        <v>74</v>
      </c>
      <c r="C1503" t="s">
        <v>620</v>
      </c>
      <c r="D1503">
        <f>VLOOKUP(E1503,standarjenis_APBD!$A$2:$C$36,3,FALSE)</f>
        <v>4103</v>
      </c>
      <c r="E1503" t="s">
        <v>1151</v>
      </c>
      <c r="F1503">
        <f>VLOOKUP(G1503,standarkelompok_APBD!$A$2:$C$10,3,FALSE)</f>
        <v>41</v>
      </c>
      <c r="G1503" t="s">
        <v>1149</v>
      </c>
      <c r="H1503">
        <f>VLOOKUP(I1503,standarutama_APBD!$A$2:$B$4,2,FALSE)</f>
        <v>4</v>
      </c>
      <c r="I1503" t="s">
        <v>1095</v>
      </c>
      <c r="J1503" s="1">
        <v>9643493434</v>
      </c>
      <c r="K1503">
        <v>2023</v>
      </c>
    </row>
    <row r="1504" spans="1:11" x14ac:dyDescent="0.35">
      <c r="A1504">
        <f>VLOOKUP(C1504,'kode provinsi bps'!$A$1:$B$548,2,FALSE)</f>
        <v>1376</v>
      </c>
      <c r="B1504" t="s">
        <v>74</v>
      </c>
      <c r="C1504" t="s">
        <v>620</v>
      </c>
      <c r="D1504">
        <f>VLOOKUP(E1504,standarjenis_APBD!$A$2:$C$36,3,FALSE)</f>
        <v>4104</v>
      </c>
      <c r="E1504" t="s">
        <v>1152</v>
      </c>
      <c r="F1504">
        <f>VLOOKUP(G1504,standarkelompok_APBD!$A$2:$C$10,3,FALSE)</f>
        <v>41</v>
      </c>
      <c r="G1504" t="s">
        <v>1149</v>
      </c>
      <c r="H1504">
        <f>VLOOKUP(I1504,standarutama_APBD!$A$2:$B$4,2,FALSE)</f>
        <v>4</v>
      </c>
      <c r="I1504" t="s">
        <v>1095</v>
      </c>
      <c r="J1504" s="1">
        <v>73844708476</v>
      </c>
      <c r="K1504">
        <v>2023</v>
      </c>
    </row>
    <row r="1505" spans="1:11" x14ac:dyDescent="0.35">
      <c r="A1505">
        <f>VLOOKUP(C1505,'kode provinsi bps'!$A$1:$B$548,2,FALSE)</f>
        <v>1376</v>
      </c>
      <c r="B1505" t="s">
        <v>74</v>
      </c>
      <c r="C1505" t="s">
        <v>620</v>
      </c>
      <c r="D1505">
        <f>VLOOKUP(E1505,standarjenis_APBD!$A$2:$C$36,3,FALSE)</f>
        <v>4201</v>
      </c>
      <c r="E1505" t="s">
        <v>1153</v>
      </c>
      <c r="F1505">
        <f>VLOOKUP(G1505,standarkelompok_APBD!$A$2:$C$10,3,FALSE)</f>
        <v>42</v>
      </c>
      <c r="G1505" t="s">
        <v>1154</v>
      </c>
      <c r="H1505">
        <f>VLOOKUP(I1505,standarutama_APBD!$A$2:$B$4,2,FALSE)</f>
        <v>4</v>
      </c>
      <c r="I1505" t="s">
        <v>1095</v>
      </c>
      <c r="J1505" s="1">
        <v>566668988000</v>
      </c>
      <c r="K1505">
        <v>2023</v>
      </c>
    </row>
    <row r="1506" spans="1:11" x14ac:dyDescent="0.35">
      <c r="A1506">
        <f>VLOOKUP(C1506,'kode provinsi bps'!$A$1:$B$548,2,FALSE)</f>
        <v>1376</v>
      </c>
      <c r="B1506" t="s">
        <v>74</v>
      </c>
      <c r="C1506" t="s">
        <v>620</v>
      </c>
      <c r="D1506">
        <f>VLOOKUP(E1506,standarjenis_APBD!$A$2:$C$36,3,FALSE)</f>
        <v>4202</v>
      </c>
      <c r="E1506" t="s">
        <v>1179</v>
      </c>
      <c r="F1506">
        <f>VLOOKUP(G1506,standarkelompok_APBD!$A$2:$C$10,3,FALSE)</f>
        <v>42</v>
      </c>
      <c r="G1506" t="s">
        <v>1154</v>
      </c>
      <c r="H1506">
        <f>VLOOKUP(I1506,standarutama_APBD!$A$2:$B$4,2,FALSE)</f>
        <v>4</v>
      </c>
      <c r="I1506" t="s">
        <v>1095</v>
      </c>
      <c r="J1506" s="1">
        <v>33527985229</v>
      </c>
      <c r="K1506">
        <v>2023</v>
      </c>
    </row>
    <row r="1507" spans="1:11" x14ac:dyDescent="0.35">
      <c r="A1507">
        <f>VLOOKUP(C1507,'kode provinsi bps'!$A$1:$B$548,2,FALSE)</f>
        <v>1376</v>
      </c>
      <c r="B1507" t="s">
        <v>74</v>
      </c>
      <c r="C1507" t="s">
        <v>620</v>
      </c>
      <c r="D1507">
        <f>VLOOKUP(E1507,standarjenis_APBD!$A$2:$C$36,3,FALSE)</f>
        <v>4301</v>
      </c>
      <c r="E1507" t="s">
        <v>1155</v>
      </c>
      <c r="F1507">
        <f>VLOOKUP(G1507,standarkelompok_APBD!$A$2:$C$10,3,FALSE)</f>
        <v>43</v>
      </c>
      <c r="G1507" t="s">
        <v>1156</v>
      </c>
      <c r="H1507">
        <f>VLOOKUP(I1507,standarutama_APBD!$A$2:$B$4,2,FALSE)</f>
        <v>4</v>
      </c>
      <c r="I1507" t="s">
        <v>1095</v>
      </c>
      <c r="J1507" s="1">
        <v>1800000000</v>
      </c>
      <c r="K1507">
        <v>2023</v>
      </c>
    </row>
    <row r="1508" spans="1:11" x14ac:dyDescent="0.35">
      <c r="A1508">
        <f>VLOOKUP(C1508,'kode provinsi bps'!$A$1:$B$548,2,FALSE)</f>
        <v>1376</v>
      </c>
      <c r="B1508" t="s">
        <v>74</v>
      </c>
      <c r="C1508" t="s">
        <v>620</v>
      </c>
      <c r="D1508">
        <f>VLOOKUP(E1508,standarjenis_APBD!$A$2:$C$36,3,FALSE)</f>
        <v>5101</v>
      </c>
      <c r="E1508" t="s">
        <v>1157</v>
      </c>
      <c r="F1508">
        <f>VLOOKUP(G1508,standarkelompok_APBD!$A$2:$C$10,3,FALSE)</f>
        <v>51</v>
      </c>
      <c r="G1508" t="s">
        <v>1158</v>
      </c>
      <c r="H1508">
        <f>VLOOKUP(I1508,standarutama_APBD!$A$2:$B$4,2,FALSE)</f>
        <v>5</v>
      </c>
      <c r="I1508" t="s">
        <v>1108</v>
      </c>
      <c r="J1508" s="1">
        <v>386834318467</v>
      </c>
      <c r="K1508">
        <v>2023</v>
      </c>
    </row>
    <row r="1509" spans="1:11" x14ac:dyDescent="0.35">
      <c r="A1509">
        <f>VLOOKUP(C1509,'kode provinsi bps'!$A$1:$B$548,2,FALSE)</f>
        <v>1376</v>
      </c>
      <c r="B1509" t="s">
        <v>74</v>
      </c>
      <c r="C1509" t="s">
        <v>620</v>
      </c>
      <c r="D1509">
        <f>VLOOKUP(E1509,standarjenis_APBD!$A$2:$C$36,3,FALSE)</f>
        <v>5102</v>
      </c>
      <c r="E1509" t="s">
        <v>1159</v>
      </c>
      <c r="F1509">
        <f>VLOOKUP(G1509,standarkelompok_APBD!$A$2:$C$10,3,FALSE)</f>
        <v>51</v>
      </c>
      <c r="G1509" t="s">
        <v>1158</v>
      </c>
      <c r="H1509">
        <f>VLOOKUP(I1509,standarutama_APBD!$A$2:$B$4,2,FALSE)</f>
        <v>5</v>
      </c>
      <c r="I1509" t="s">
        <v>1108</v>
      </c>
      <c r="J1509" s="1">
        <v>268232786429</v>
      </c>
      <c r="K1509">
        <v>2023</v>
      </c>
    </row>
    <row r="1510" spans="1:11" x14ac:dyDescent="0.35">
      <c r="A1510">
        <f>VLOOKUP(C1510,'kode provinsi bps'!$A$1:$B$548,2,FALSE)</f>
        <v>1376</v>
      </c>
      <c r="B1510" t="s">
        <v>74</v>
      </c>
      <c r="C1510" t="s">
        <v>620</v>
      </c>
      <c r="D1510">
        <f>VLOOKUP(E1510,standarjenis_APBD!$A$2:$C$36,3,FALSE)</f>
        <v>5105</v>
      </c>
      <c r="E1510" t="s">
        <v>1161</v>
      </c>
      <c r="F1510">
        <f>VLOOKUP(G1510,standarkelompok_APBD!$A$2:$C$10,3,FALSE)</f>
        <v>51</v>
      </c>
      <c r="G1510" t="s">
        <v>1158</v>
      </c>
      <c r="H1510">
        <f>VLOOKUP(I1510,standarutama_APBD!$A$2:$B$4,2,FALSE)</f>
        <v>5</v>
      </c>
      <c r="I1510" t="s">
        <v>1108</v>
      </c>
      <c r="J1510" s="1">
        <v>23846158113</v>
      </c>
      <c r="K1510">
        <v>2023</v>
      </c>
    </row>
    <row r="1511" spans="1:11" x14ac:dyDescent="0.35">
      <c r="A1511">
        <f>VLOOKUP(C1511,'kode provinsi bps'!$A$1:$B$548,2,FALSE)</f>
        <v>1376</v>
      </c>
      <c r="B1511" t="s">
        <v>74</v>
      </c>
      <c r="C1511" t="s">
        <v>620</v>
      </c>
      <c r="D1511">
        <f>VLOOKUP(E1511,standarjenis_APBD!$A$2:$C$36,3,FALSE)</f>
        <v>5201</v>
      </c>
      <c r="E1511" t="s">
        <v>1163</v>
      </c>
      <c r="F1511">
        <f>VLOOKUP(G1511,standarkelompok_APBD!$A$2:$C$10,3,FALSE)</f>
        <v>52</v>
      </c>
      <c r="G1511" t="s">
        <v>1164</v>
      </c>
      <c r="H1511">
        <f>VLOOKUP(I1511,standarutama_APBD!$A$2:$B$4,2,FALSE)</f>
        <v>5</v>
      </c>
      <c r="I1511" t="s">
        <v>1108</v>
      </c>
      <c r="J1511" s="1">
        <v>4591778500</v>
      </c>
      <c r="K1511">
        <v>2023</v>
      </c>
    </row>
    <row r="1512" spans="1:11" x14ac:dyDescent="0.35">
      <c r="A1512">
        <f>VLOOKUP(C1512,'kode provinsi bps'!$A$1:$B$548,2,FALSE)</f>
        <v>1376</v>
      </c>
      <c r="B1512" t="s">
        <v>74</v>
      </c>
      <c r="C1512" t="s">
        <v>620</v>
      </c>
      <c r="D1512">
        <f>VLOOKUP(E1512,standarjenis_APBD!$A$2:$C$36,3,FALSE)</f>
        <v>5202</v>
      </c>
      <c r="E1512" t="s">
        <v>1165</v>
      </c>
      <c r="F1512">
        <f>VLOOKUP(G1512,standarkelompok_APBD!$A$2:$C$10,3,FALSE)</f>
        <v>52</v>
      </c>
      <c r="G1512" t="s">
        <v>1164</v>
      </c>
      <c r="H1512">
        <f>VLOOKUP(I1512,standarutama_APBD!$A$2:$B$4,2,FALSE)</f>
        <v>5</v>
      </c>
      <c r="I1512" t="s">
        <v>1108</v>
      </c>
      <c r="J1512" s="1">
        <v>25534083904</v>
      </c>
      <c r="K1512">
        <v>2023</v>
      </c>
    </row>
    <row r="1513" spans="1:11" x14ac:dyDescent="0.35">
      <c r="A1513">
        <f>VLOOKUP(C1513,'kode provinsi bps'!$A$1:$B$548,2,FALSE)</f>
        <v>1376</v>
      </c>
      <c r="B1513" t="s">
        <v>74</v>
      </c>
      <c r="C1513" t="s">
        <v>620</v>
      </c>
      <c r="D1513">
        <f>VLOOKUP(E1513,standarjenis_APBD!$A$2:$C$36,3,FALSE)</f>
        <v>5203</v>
      </c>
      <c r="E1513" t="s">
        <v>1166</v>
      </c>
      <c r="F1513">
        <f>VLOOKUP(G1513,standarkelompok_APBD!$A$2:$C$10,3,FALSE)</f>
        <v>52</v>
      </c>
      <c r="G1513" t="s">
        <v>1164</v>
      </c>
      <c r="H1513">
        <f>VLOOKUP(I1513,standarutama_APBD!$A$2:$B$4,2,FALSE)</f>
        <v>5</v>
      </c>
      <c r="I1513" t="s">
        <v>1108</v>
      </c>
      <c r="J1513" s="1">
        <v>21858612108</v>
      </c>
      <c r="K1513">
        <v>2023</v>
      </c>
    </row>
    <row r="1514" spans="1:11" x14ac:dyDescent="0.35">
      <c r="A1514">
        <f>VLOOKUP(C1514,'kode provinsi bps'!$A$1:$B$548,2,FALSE)</f>
        <v>1376</v>
      </c>
      <c r="B1514" t="s">
        <v>74</v>
      </c>
      <c r="C1514" t="s">
        <v>620</v>
      </c>
      <c r="D1514">
        <f>VLOOKUP(E1514,standarjenis_APBD!$A$2:$C$36,3,FALSE)</f>
        <v>5204</v>
      </c>
      <c r="E1514" t="s">
        <v>1167</v>
      </c>
      <c r="F1514">
        <f>VLOOKUP(G1514,standarkelompok_APBD!$A$2:$C$10,3,FALSE)</f>
        <v>52</v>
      </c>
      <c r="G1514" t="s">
        <v>1164</v>
      </c>
      <c r="H1514">
        <f>VLOOKUP(I1514,standarutama_APBD!$A$2:$B$4,2,FALSE)</f>
        <v>5</v>
      </c>
      <c r="I1514" t="s">
        <v>1108</v>
      </c>
      <c r="J1514" s="1">
        <v>31929483240</v>
      </c>
      <c r="K1514">
        <v>2023</v>
      </c>
    </row>
    <row r="1515" spans="1:11" x14ac:dyDescent="0.35">
      <c r="A1515">
        <f>VLOOKUP(C1515,'kode provinsi bps'!$A$1:$B$548,2,FALSE)</f>
        <v>1376</v>
      </c>
      <c r="B1515" t="s">
        <v>74</v>
      </c>
      <c r="C1515" t="s">
        <v>620</v>
      </c>
      <c r="D1515">
        <f>VLOOKUP(E1515,standarjenis_APBD!$A$2:$C$36,3,FALSE)</f>
        <v>5205</v>
      </c>
      <c r="E1515" t="s">
        <v>1168</v>
      </c>
      <c r="F1515">
        <f>VLOOKUP(G1515,standarkelompok_APBD!$A$2:$C$10,3,FALSE)</f>
        <v>52</v>
      </c>
      <c r="G1515" t="s">
        <v>1164</v>
      </c>
      <c r="H1515">
        <f>VLOOKUP(I1515,standarutama_APBD!$A$2:$B$4,2,FALSE)</f>
        <v>5</v>
      </c>
      <c r="I1515" t="s">
        <v>1108</v>
      </c>
      <c r="J1515" s="1">
        <v>1865305633</v>
      </c>
      <c r="K1515">
        <v>2023</v>
      </c>
    </row>
    <row r="1516" spans="1:11" x14ac:dyDescent="0.35">
      <c r="A1516">
        <f>VLOOKUP(C1516,'kode provinsi bps'!$A$1:$B$548,2,FALSE)</f>
        <v>1376</v>
      </c>
      <c r="B1516" t="s">
        <v>74</v>
      </c>
      <c r="C1516" t="s">
        <v>620</v>
      </c>
      <c r="D1516">
        <f>VLOOKUP(E1516,standarjenis_APBD!$A$2:$C$36,3,FALSE)</f>
        <v>5301</v>
      </c>
      <c r="E1516" t="s">
        <v>1169</v>
      </c>
      <c r="F1516">
        <f>VLOOKUP(G1516,standarkelompok_APBD!$A$2:$C$10,3,FALSE)</f>
        <v>53</v>
      </c>
      <c r="G1516" t="s">
        <v>1170</v>
      </c>
      <c r="H1516">
        <f>VLOOKUP(I1516,standarutama_APBD!$A$2:$B$4,2,FALSE)</f>
        <v>5</v>
      </c>
      <c r="I1516" t="s">
        <v>1108</v>
      </c>
      <c r="J1516" s="1">
        <v>761992746</v>
      </c>
      <c r="K1516">
        <v>2023</v>
      </c>
    </row>
    <row r="1517" spans="1:11" x14ac:dyDescent="0.35">
      <c r="A1517">
        <f>VLOOKUP(C1517,'kode provinsi bps'!$A$1:$B$548,2,FALSE)</f>
        <v>1376</v>
      </c>
      <c r="B1517" t="s">
        <v>74</v>
      </c>
      <c r="C1517" t="s">
        <v>620</v>
      </c>
      <c r="D1517">
        <f>VLOOKUP(E1517,standarjenis_APBD!$A$2:$C$36,3,FALSE)</f>
        <v>5402</v>
      </c>
      <c r="E1517" t="s">
        <v>1173</v>
      </c>
      <c r="F1517">
        <f>VLOOKUP(G1517,standarkelompok_APBD!$A$2:$C$10,3,FALSE)</f>
        <v>54</v>
      </c>
      <c r="G1517" t="s">
        <v>1172</v>
      </c>
      <c r="H1517">
        <f>VLOOKUP(I1517,standarutama_APBD!$A$2:$B$4,2,FALSE)</f>
        <v>5</v>
      </c>
      <c r="I1517" t="s">
        <v>1108</v>
      </c>
      <c r="J1517" s="1">
        <v>5775000000</v>
      </c>
      <c r="K1517">
        <v>2023</v>
      </c>
    </row>
    <row r="1518" spans="1:11" x14ac:dyDescent="0.35">
      <c r="A1518">
        <f>VLOOKUP(C1518,'kode provinsi bps'!$A$1:$B$548,2,FALSE)</f>
        <v>1376</v>
      </c>
      <c r="B1518" t="s">
        <v>74</v>
      </c>
      <c r="C1518" t="s">
        <v>620</v>
      </c>
      <c r="D1518">
        <f>VLOOKUP(E1518,standarjenis_APBD!$A$2:$C$36,3,FALSE)</f>
        <v>6101</v>
      </c>
      <c r="E1518" t="s">
        <v>1174</v>
      </c>
      <c r="F1518">
        <f>VLOOKUP(G1518,standarkelompok_APBD!$A$2:$C$10,3,FALSE)</f>
        <v>61</v>
      </c>
      <c r="G1518" t="s">
        <v>1175</v>
      </c>
      <c r="H1518">
        <f>VLOOKUP(I1518,standarutama_APBD!$A$2:$B$4,2,FALSE)</f>
        <v>6</v>
      </c>
      <c r="I1518" t="s">
        <v>1128</v>
      </c>
      <c r="J1518" s="1">
        <v>57159319112</v>
      </c>
      <c r="K1518">
        <v>2023</v>
      </c>
    </row>
    <row r="1519" spans="1:11" x14ac:dyDescent="0.35">
      <c r="A1519">
        <f>VLOOKUP(C1519,'kode provinsi bps'!$A$1:$B$548,2,FALSE)</f>
        <v>1373</v>
      </c>
      <c r="B1519" t="s">
        <v>75</v>
      </c>
      <c r="C1519" t="s">
        <v>621</v>
      </c>
      <c r="D1519">
        <f>VLOOKUP(E1519,standarjenis_APBD!$A$2:$C$36,3,FALSE)</f>
        <v>4101</v>
      </c>
      <c r="E1519" t="s">
        <v>1148</v>
      </c>
      <c r="F1519">
        <f>VLOOKUP(G1519,standarkelompok_APBD!$A$2:$C$10,3,FALSE)</f>
        <v>41</v>
      </c>
      <c r="G1519" t="s">
        <v>1149</v>
      </c>
      <c r="H1519">
        <f>VLOOKUP(I1519,standarutama_APBD!$A$2:$B$4,2,FALSE)</f>
        <v>4</v>
      </c>
      <c r="I1519" t="s">
        <v>1095</v>
      </c>
      <c r="J1519" s="1">
        <v>7738500000</v>
      </c>
      <c r="K1519">
        <v>2023</v>
      </c>
    </row>
    <row r="1520" spans="1:11" x14ac:dyDescent="0.35">
      <c r="A1520">
        <f>VLOOKUP(C1520,'kode provinsi bps'!$A$1:$B$548,2,FALSE)</f>
        <v>1373</v>
      </c>
      <c r="B1520" t="s">
        <v>75</v>
      </c>
      <c r="C1520" t="s">
        <v>621</v>
      </c>
      <c r="D1520">
        <f>VLOOKUP(E1520,standarjenis_APBD!$A$2:$C$36,3,FALSE)</f>
        <v>4102</v>
      </c>
      <c r="E1520" t="s">
        <v>1150</v>
      </c>
      <c r="F1520">
        <f>VLOOKUP(G1520,standarkelompok_APBD!$A$2:$C$10,3,FALSE)</f>
        <v>41</v>
      </c>
      <c r="G1520" t="s">
        <v>1149</v>
      </c>
      <c r="H1520">
        <f>VLOOKUP(I1520,standarutama_APBD!$A$2:$B$4,2,FALSE)</f>
        <v>4</v>
      </c>
      <c r="I1520" t="s">
        <v>1095</v>
      </c>
      <c r="J1520" s="1">
        <v>4790737000</v>
      </c>
      <c r="K1520">
        <v>2023</v>
      </c>
    </row>
    <row r="1521" spans="1:11" x14ac:dyDescent="0.35">
      <c r="A1521">
        <f>VLOOKUP(C1521,'kode provinsi bps'!$A$1:$B$548,2,FALSE)</f>
        <v>1373</v>
      </c>
      <c r="B1521" t="s">
        <v>75</v>
      </c>
      <c r="C1521" t="s">
        <v>621</v>
      </c>
      <c r="D1521">
        <f>VLOOKUP(E1521,standarjenis_APBD!$A$2:$C$36,3,FALSE)</f>
        <v>4103</v>
      </c>
      <c r="E1521" t="s">
        <v>1151</v>
      </c>
      <c r="F1521">
        <f>VLOOKUP(G1521,standarkelompok_APBD!$A$2:$C$10,3,FALSE)</f>
        <v>41</v>
      </c>
      <c r="G1521" t="s">
        <v>1149</v>
      </c>
      <c r="H1521">
        <f>VLOOKUP(I1521,standarutama_APBD!$A$2:$B$4,2,FALSE)</f>
        <v>4</v>
      </c>
      <c r="I1521" t="s">
        <v>1095</v>
      </c>
      <c r="J1521" s="1">
        <v>15165000000</v>
      </c>
      <c r="K1521">
        <v>2023</v>
      </c>
    </row>
    <row r="1522" spans="1:11" x14ac:dyDescent="0.35">
      <c r="A1522">
        <f>VLOOKUP(C1522,'kode provinsi bps'!$A$1:$B$548,2,FALSE)</f>
        <v>1373</v>
      </c>
      <c r="B1522" t="s">
        <v>75</v>
      </c>
      <c r="C1522" t="s">
        <v>621</v>
      </c>
      <c r="D1522">
        <f>VLOOKUP(E1522,standarjenis_APBD!$A$2:$C$36,3,FALSE)</f>
        <v>4104</v>
      </c>
      <c r="E1522" t="s">
        <v>1152</v>
      </c>
      <c r="F1522">
        <f>VLOOKUP(G1522,standarkelompok_APBD!$A$2:$C$10,3,FALSE)</f>
        <v>41</v>
      </c>
      <c r="G1522" t="s">
        <v>1149</v>
      </c>
      <c r="H1522">
        <f>VLOOKUP(I1522,standarutama_APBD!$A$2:$B$4,2,FALSE)</f>
        <v>4</v>
      </c>
      <c r="I1522" t="s">
        <v>1095</v>
      </c>
      <c r="J1522" s="1">
        <v>42395673046</v>
      </c>
      <c r="K1522">
        <v>2023</v>
      </c>
    </row>
    <row r="1523" spans="1:11" x14ac:dyDescent="0.35">
      <c r="A1523">
        <f>VLOOKUP(C1523,'kode provinsi bps'!$A$1:$B$548,2,FALSE)</f>
        <v>1373</v>
      </c>
      <c r="B1523" t="s">
        <v>75</v>
      </c>
      <c r="C1523" t="s">
        <v>621</v>
      </c>
      <c r="D1523">
        <f>VLOOKUP(E1523,standarjenis_APBD!$A$2:$C$36,3,FALSE)</f>
        <v>4201</v>
      </c>
      <c r="E1523" t="s">
        <v>1153</v>
      </c>
      <c r="F1523">
        <f>VLOOKUP(G1523,standarkelompok_APBD!$A$2:$C$10,3,FALSE)</f>
        <v>42</v>
      </c>
      <c r="G1523" t="s">
        <v>1154</v>
      </c>
      <c r="H1523">
        <f>VLOOKUP(I1523,standarutama_APBD!$A$2:$B$4,2,FALSE)</f>
        <v>4</v>
      </c>
      <c r="I1523" t="s">
        <v>1095</v>
      </c>
      <c r="J1523" s="1">
        <v>511145788000</v>
      </c>
      <c r="K1523">
        <v>2023</v>
      </c>
    </row>
    <row r="1524" spans="1:11" x14ac:dyDescent="0.35">
      <c r="A1524">
        <f>VLOOKUP(C1524,'kode provinsi bps'!$A$1:$B$548,2,FALSE)</f>
        <v>1373</v>
      </c>
      <c r="B1524" t="s">
        <v>75</v>
      </c>
      <c r="C1524" t="s">
        <v>621</v>
      </c>
      <c r="D1524">
        <f>VLOOKUP(E1524,standarjenis_APBD!$A$2:$C$36,3,FALSE)</f>
        <v>4202</v>
      </c>
      <c r="E1524" t="s">
        <v>1179</v>
      </c>
      <c r="F1524">
        <f>VLOOKUP(G1524,standarkelompok_APBD!$A$2:$C$10,3,FALSE)</f>
        <v>42</v>
      </c>
      <c r="G1524" t="s">
        <v>1154</v>
      </c>
      <c r="H1524">
        <f>VLOOKUP(I1524,standarutama_APBD!$A$2:$B$4,2,FALSE)</f>
        <v>4</v>
      </c>
      <c r="I1524" t="s">
        <v>1095</v>
      </c>
      <c r="J1524" s="1">
        <v>25165008336</v>
      </c>
      <c r="K1524">
        <v>2023</v>
      </c>
    </row>
    <row r="1525" spans="1:11" x14ac:dyDescent="0.35">
      <c r="A1525">
        <f>VLOOKUP(C1525,'kode provinsi bps'!$A$1:$B$548,2,FALSE)</f>
        <v>1373</v>
      </c>
      <c r="B1525" t="s">
        <v>75</v>
      </c>
      <c r="C1525" t="s">
        <v>621</v>
      </c>
      <c r="D1525">
        <f>VLOOKUP(E1525,standarjenis_APBD!$A$2:$C$36,3,FALSE)</f>
        <v>5101</v>
      </c>
      <c r="E1525" t="s">
        <v>1157</v>
      </c>
      <c r="F1525">
        <f>VLOOKUP(G1525,standarkelompok_APBD!$A$2:$C$10,3,FALSE)</f>
        <v>51</v>
      </c>
      <c r="G1525" t="s">
        <v>1158</v>
      </c>
      <c r="H1525">
        <f>VLOOKUP(I1525,standarutama_APBD!$A$2:$B$4,2,FALSE)</f>
        <v>5</v>
      </c>
      <c r="I1525" t="s">
        <v>1108</v>
      </c>
      <c r="J1525" s="1">
        <v>277189695573</v>
      </c>
      <c r="K1525">
        <v>2023</v>
      </c>
    </row>
    <row r="1526" spans="1:11" x14ac:dyDescent="0.35">
      <c r="A1526">
        <f>VLOOKUP(C1526,'kode provinsi bps'!$A$1:$B$548,2,FALSE)</f>
        <v>1373</v>
      </c>
      <c r="B1526" t="s">
        <v>75</v>
      </c>
      <c r="C1526" t="s">
        <v>621</v>
      </c>
      <c r="D1526">
        <f>VLOOKUP(E1526,standarjenis_APBD!$A$2:$C$36,3,FALSE)</f>
        <v>5102</v>
      </c>
      <c r="E1526" t="s">
        <v>1159</v>
      </c>
      <c r="F1526">
        <f>VLOOKUP(G1526,standarkelompok_APBD!$A$2:$C$10,3,FALSE)</f>
        <v>51</v>
      </c>
      <c r="G1526" t="s">
        <v>1158</v>
      </c>
      <c r="H1526">
        <f>VLOOKUP(I1526,standarutama_APBD!$A$2:$B$4,2,FALSE)</f>
        <v>5</v>
      </c>
      <c r="I1526" t="s">
        <v>1108</v>
      </c>
      <c r="J1526" s="1">
        <v>216515297589</v>
      </c>
      <c r="K1526">
        <v>2023</v>
      </c>
    </row>
    <row r="1527" spans="1:11" x14ac:dyDescent="0.35">
      <c r="A1527">
        <f>VLOOKUP(C1527,'kode provinsi bps'!$A$1:$B$548,2,FALSE)</f>
        <v>1373</v>
      </c>
      <c r="B1527" t="s">
        <v>75</v>
      </c>
      <c r="C1527" t="s">
        <v>621</v>
      </c>
      <c r="D1527">
        <f>VLOOKUP(E1527,standarjenis_APBD!$A$2:$C$36,3,FALSE)</f>
        <v>5103</v>
      </c>
      <c r="E1527" t="s">
        <v>1183</v>
      </c>
      <c r="F1527">
        <f>VLOOKUP(G1527,standarkelompok_APBD!$A$2:$C$10,3,FALSE)</f>
        <v>51</v>
      </c>
      <c r="G1527" t="s">
        <v>1158</v>
      </c>
      <c r="H1527">
        <f>VLOOKUP(I1527,standarutama_APBD!$A$2:$B$4,2,FALSE)</f>
        <v>5</v>
      </c>
      <c r="I1527" t="s">
        <v>1108</v>
      </c>
      <c r="J1527" s="1">
        <v>1250000000</v>
      </c>
      <c r="K1527">
        <v>2023</v>
      </c>
    </row>
    <row r="1528" spans="1:11" x14ac:dyDescent="0.35">
      <c r="A1528">
        <f>VLOOKUP(C1528,'kode provinsi bps'!$A$1:$B$548,2,FALSE)</f>
        <v>1373</v>
      </c>
      <c r="B1528" t="s">
        <v>75</v>
      </c>
      <c r="C1528" t="s">
        <v>621</v>
      </c>
      <c r="D1528">
        <f>VLOOKUP(E1528,standarjenis_APBD!$A$2:$C$36,3,FALSE)</f>
        <v>5105</v>
      </c>
      <c r="E1528" t="s">
        <v>1161</v>
      </c>
      <c r="F1528">
        <f>VLOOKUP(G1528,standarkelompok_APBD!$A$2:$C$10,3,FALSE)</f>
        <v>51</v>
      </c>
      <c r="G1528" t="s">
        <v>1158</v>
      </c>
      <c r="H1528">
        <f>VLOOKUP(I1528,standarutama_APBD!$A$2:$B$4,2,FALSE)</f>
        <v>5</v>
      </c>
      <c r="I1528" t="s">
        <v>1108</v>
      </c>
      <c r="J1528" s="1">
        <v>22175109124</v>
      </c>
      <c r="K1528">
        <v>2023</v>
      </c>
    </row>
    <row r="1529" spans="1:11" x14ac:dyDescent="0.35">
      <c r="A1529">
        <f>VLOOKUP(C1529,'kode provinsi bps'!$A$1:$B$548,2,FALSE)</f>
        <v>1373</v>
      </c>
      <c r="B1529" t="s">
        <v>75</v>
      </c>
      <c r="C1529" t="s">
        <v>621</v>
      </c>
      <c r="D1529">
        <f>VLOOKUP(E1529,standarjenis_APBD!$A$2:$C$36,3,FALSE)</f>
        <v>5106</v>
      </c>
      <c r="E1529" t="s">
        <v>1162</v>
      </c>
      <c r="F1529">
        <f>VLOOKUP(G1529,standarkelompok_APBD!$A$2:$C$10,3,FALSE)</f>
        <v>51</v>
      </c>
      <c r="G1529" t="s">
        <v>1158</v>
      </c>
      <c r="H1529">
        <f>VLOOKUP(I1529,standarutama_APBD!$A$2:$B$4,2,FALSE)</f>
        <v>5</v>
      </c>
      <c r="I1529" t="s">
        <v>1108</v>
      </c>
      <c r="J1529" s="1">
        <v>3102000000</v>
      </c>
      <c r="K1529">
        <v>2023</v>
      </c>
    </row>
    <row r="1530" spans="1:11" x14ac:dyDescent="0.35">
      <c r="A1530">
        <f>VLOOKUP(C1530,'kode provinsi bps'!$A$1:$B$548,2,FALSE)</f>
        <v>1373</v>
      </c>
      <c r="B1530" t="s">
        <v>75</v>
      </c>
      <c r="C1530" t="s">
        <v>621</v>
      </c>
      <c r="D1530">
        <f>VLOOKUP(E1530,standarjenis_APBD!$A$2:$C$36,3,FALSE)</f>
        <v>5202</v>
      </c>
      <c r="E1530" t="s">
        <v>1165</v>
      </c>
      <c r="F1530">
        <f>VLOOKUP(G1530,standarkelompok_APBD!$A$2:$C$10,3,FALSE)</f>
        <v>52</v>
      </c>
      <c r="G1530" t="s">
        <v>1164</v>
      </c>
      <c r="H1530">
        <f>VLOOKUP(I1530,standarutama_APBD!$A$2:$B$4,2,FALSE)</f>
        <v>5</v>
      </c>
      <c r="I1530" t="s">
        <v>1108</v>
      </c>
      <c r="J1530" s="1">
        <v>3717285862</v>
      </c>
      <c r="K1530">
        <v>2023</v>
      </c>
    </row>
    <row r="1531" spans="1:11" x14ac:dyDescent="0.35">
      <c r="A1531">
        <f>VLOOKUP(C1531,'kode provinsi bps'!$A$1:$B$548,2,FALSE)</f>
        <v>1373</v>
      </c>
      <c r="B1531" t="s">
        <v>75</v>
      </c>
      <c r="C1531" t="s">
        <v>621</v>
      </c>
      <c r="D1531">
        <f>VLOOKUP(E1531,standarjenis_APBD!$A$2:$C$36,3,FALSE)</f>
        <v>5203</v>
      </c>
      <c r="E1531" t="s">
        <v>1166</v>
      </c>
      <c r="F1531">
        <f>VLOOKUP(G1531,standarkelompok_APBD!$A$2:$C$10,3,FALSE)</f>
        <v>52</v>
      </c>
      <c r="G1531" t="s">
        <v>1164</v>
      </c>
      <c r="H1531">
        <f>VLOOKUP(I1531,standarutama_APBD!$A$2:$B$4,2,FALSE)</f>
        <v>5</v>
      </c>
      <c r="I1531" t="s">
        <v>1108</v>
      </c>
      <c r="J1531" s="1">
        <v>56454651238</v>
      </c>
      <c r="K1531">
        <v>2023</v>
      </c>
    </row>
    <row r="1532" spans="1:11" x14ac:dyDescent="0.35">
      <c r="A1532">
        <f>VLOOKUP(C1532,'kode provinsi bps'!$A$1:$B$548,2,FALSE)</f>
        <v>1373</v>
      </c>
      <c r="B1532" t="s">
        <v>75</v>
      </c>
      <c r="C1532" t="s">
        <v>621</v>
      </c>
      <c r="D1532">
        <f>VLOOKUP(E1532,standarjenis_APBD!$A$2:$C$36,3,FALSE)</f>
        <v>5204</v>
      </c>
      <c r="E1532" t="s">
        <v>1167</v>
      </c>
      <c r="F1532">
        <f>VLOOKUP(G1532,standarkelompok_APBD!$A$2:$C$10,3,FALSE)</f>
        <v>52</v>
      </c>
      <c r="G1532" t="s">
        <v>1164</v>
      </c>
      <c r="H1532">
        <f>VLOOKUP(I1532,standarutama_APBD!$A$2:$B$4,2,FALSE)</f>
        <v>5</v>
      </c>
      <c r="I1532" t="s">
        <v>1108</v>
      </c>
      <c r="J1532" s="1">
        <v>49341324337</v>
      </c>
      <c r="K1532">
        <v>2023</v>
      </c>
    </row>
    <row r="1533" spans="1:11" x14ac:dyDescent="0.35">
      <c r="A1533">
        <f>VLOOKUP(C1533,'kode provinsi bps'!$A$1:$B$548,2,FALSE)</f>
        <v>1373</v>
      </c>
      <c r="B1533" t="s">
        <v>75</v>
      </c>
      <c r="C1533" t="s">
        <v>621</v>
      </c>
      <c r="D1533">
        <f>VLOOKUP(E1533,standarjenis_APBD!$A$2:$C$36,3,FALSE)</f>
        <v>5205</v>
      </c>
      <c r="E1533" t="s">
        <v>1168</v>
      </c>
      <c r="F1533">
        <f>VLOOKUP(G1533,standarkelompok_APBD!$A$2:$C$10,3,FALSE)</f>
        <v>52</v>
      </c>
      <c r="G1533" t="s">
        <v>1164</v>
      </c>
      <c r="H1533">
        <f>VLOOKUP(I1533,standarutama_APBD!$A$2:$B$4,2,FALSE)</f>
        <v>5</v>
      </c>
      <c r="I1533" t="s">
        <v>1108</v>
      </c>
      <c r="J1533" s="1">
        <v>272317110</v>
      </c>
      <c r="K1533">
        <v>2023</v>
      </c>
    </row>
    <row r="1534" spans="1:11" x14ac:dyDescent="0.35">
      <c r="A1534">
        <f>VLOOKUP(C1534,'kode provinsi bps'!$A$1:$B$548,2,FALSE)</f>
        <v>1373</v>
      </c>
      <c r="B1534" t="s">
        <v>75</v>
      </c>
      <c r="C1534" t="s">
        <v>621</v>
      </c>
      <c r="D1534">
        <f>VLOOKUP(E1534,standarjenis_APBD!$A$2:$C$36,3,FALSE)</f>
        <v>5301</v>
      </c>
      <c r="E1534" t="s">
        <v>1169</v>
      </c>
      <c r="F1534">
        <f>VLOOKUP(G1534,standarkelompok_APBD!$A$2:$C$10,3,FALSE)</f>
        <v>53</v>
      </c>
      <c r="G1534" t="s">
        <v>1170</v>
      </c>
      <c r="H1534">
        <f>VLOOKUP(I1534,standarutama_APBD!$A$2:$B$4,2,FALSE)</f>
        <v>5</v>
      </c>
      <c r="I1534" t="s">
        <v>1108</v>
      </c>
      <c r="J1534" s="1">
        <v>3382909465</v>
      </c>
      <c r="K1534">
        <v>2023</v>
      </c>
    </row>
    <row r="1535" spans="1:11" x14ac:dyDescent="0.35">
      <c r="A1535">
        <f>VLOOKUP(C1535,'kode provinsi bps'!$A$1:$B$548,2,FALSE)</f>
        <v>1373</v>
      </c>
      <c r="B1535" t="s">
        <v>75</v>
      </c>
      <c r="C1535" t="s">
        <v>621</v>
      </c>
      <c r="D1535">
        <f>VLOOKUP(E1535,standarjenis_APBD!$A$2:$C$36,3,FALSE)</f>
        <v>5401</v>
      </c>
      <c r="E1535" t="s">
        <v>1171</v>
      </c>
      <c r="F1535">
        <f>VLOOKUP(G1535,standarkelompok_APBD!$A$2:$C$10,3,FALSE)</f>
        <v>54</v>
      </c>
      <c r="G1535" t="s">
        <v>1172</v>
      </c>
      <c r="H1535">
        <f>VLOOKUP(I1535,standarutama_APBD!$A$2:$B$4,2,FALSE)</f>
        <v>5</v>
      </c>
      <c r="I1535" t="s">
        <v>1108</v>
      </c>
      <c r="J1535" s="1">
        <v>1252924000</v>
      </c>
      <c r="K1535">
        <v>2023</v>
      </c>
    </row>
    <row r="1536" spans="1:11" x14ac:dyDescent="0.35">
      <c r="A1536">
        <f>VLOOKUP(C1536,'kode provinsi bps'!$A$1:$B$548,2,FALSE)</f>
        <v>1373</v>
      </c>
      <c r="B1536" t="s">
        <v>75</v>
      </c>
      <c r="C1536" t="s">
        <v>621</v>
      </c>
      <c r="D1536">
        <f>VLOOKUP(E1536,standarjenis_APBD!$A$2:$C$36,3,FALSE)</f>
        <v>5402</v>
      </c>
      <c r="E1536" t="s">
        <v>1173</v>
      </c>
      <c r="F1536">
        <f>VLOOKUP(G1536,standarkelompok_APBD!$A$2:$C$10,3,FALSE)</f>
        <v>54</v>
      </c>
      <c r="G1536" t="s">
        <v>1172</v>
      </c>
      <c r="H1536">
        <f>VLOOKUP(I1536,standarutama_APBD!$A$2:$B$4,2,FALSE)</f>
        <v>5</v>
      </c>
      <c r="I1536" t="s">
        <v>1108</v>
      </c>
      <c r="J1536" s="1">
        <v>50915727000</v>
      </c>
      <c r="K1536">
        <v>2023</v>
      </c>
    </row>
    <row r="1537" spans="1:11" x14ac:dyDescent="0.35">
      <c r="A1537">
        <f>VLOOKUP(C1537,'kode provinsi bps'!$A$1:$B$548,2,FALSE)</f>
        <v>1373</v>
      </c>
      <c r="B1537" t="s">
        <v>75</v>
      </c>
      <c r="C1537" t="s">
        <v>621</v>
      </c>
      <c r="D1537">
        <f>VLOOKUP(E1537,standarjenis_APBD!$A$2:$C$36,3,FALSE)</f>
        <v>6101</v>
      </c>
      <c r="E1537" t="s">
        <v>1174</v>
      </c>
      <c r="F1537">
        <f>VLOOKUP(G1537,standarkelompok_APBD!$A$2:$C$10,3,FALSE)</f>
        <v>61</v>
      </c>
      <c r="G1537" t="s">
        <v>1175</v>
      </c>
      <c r="H1537">
        <f>VLOOKUP(I1537,standarutama_APBD!$A$2:$B$4,2,FALSE)</f>
        <v>6</v>
      </c>
      <c r="I1537" t="s">
        <v>1128</v>
      </c>
      <c r="J1537" s="1">
        <v>68775634801</v>
      </c>
      <c r="K1537">
        <v>2023</v>
      </c>
    </row>
    <row r="1538" spans="1:11" x14ac:dyDescent="0.35">
      <c r="A1538">
        <f>VLOOKUP(C1538,'kode provinsi bps'!$A$1:$B$548,2,FALSE)</f>
        <v>1373</v>
      </c>
      <c r="B1538" t="s">
        <v>75</v>
      </c>
      <c r="C1538" t="s">
        <v>621</v>
      </c>
      <c r="D1538">
        <f>VLOOKUP(E1538,standarjenis_APBD!$A$2:$C$36,3,FALSE)</f>
        <v>6105</v>
      </c>
      <c r="E1538" t="s">
        <v>1185</v>
      </c>
      <c r="F1538">
        <f>VLOOKUP(G1538,standarkelompok_APBD!$A$2:$C$10,3,FALSE)</f>
        <v>61</v>
      </c>
      <c r="G1538" t="s">
        <v>1175</v>
      </c>
      <c r="H1538">
        <f>VLOOKUP(I1538,standarutama_APBD!$A$2:$B$4,2,FALSE)</f>
        <v>6</v>
      </c>
      <c r="I1538" t="s">
        <v>1128</v>
      </c>
      <c r="J1538" s="1">
        <v>12059566784</v>
      </c>
      <c r="K1538">
        <v>2023</v>
      </c>
    </row>
    <row r="1539" spans="1:11" x14ac:dyDescent="0.35">
      <c r="A1539">
        <f>VLOOKUP(C1539,'kode provinsi bps'!$A$1:$B$548,2,FALSE)</f>
        <v>1373</v>
      </c>
      <c r="B1539" t="s">
        <v>75</v>
      </c>
      <c r="C1539" t="s">
        <v>621</v>
      </c>
      <c r="D1539">
        <f>VLOOKUP(E1539,standarjenis_APBD!$A$2:$C$36,3,FALSE)</f>
        <v>6203</v>
      </c>
      <c r="E1539" t="s">
        <v>1182</v>
      </c>
      <c r="F1539">
        <f>VLOOKUP(G1539,standarkelompok_APBD!$A$2:$C$10,3,FALSE)</f>
        <v>62</v>
      </c>
      <c r="G1539" t="s">
        <v>1177</v>
      </c>
      <c r="H1539">
        <f>VLOOKUP(I1539,standarutama_APBD!$A$2:$B$4,2,FALSE)</f>
        <v>6</v>
      </c>
      <c r="I1539" t="s">
        <v>1128</v>
      </c>
      <c r="J1539" s="1">
        <v>1166666669</v>
      </c>
      <c r="K1539">
        <v>2023</v>
      </c>
    </row>
    <row r="1540" spans="1:11" x14ac:dyDescent="0.35">
      <c r="A1540">
        <f>VLOOKUP(C1540,'kode provinsi bps'!$A$1:$B$548,2,FALSE)</f>
        <v>1373</v>
      </c>
      <c r="B1540" t="s">
        <v>75</v>
      </c>
      <c r="C1540" t="s">
        <v>621</v>
      </c>
      <c r="D1540">
        <f>VLOOKUP(E1540,standarjenis_APBD!$A$2:$C$36,3,FALSE)</f>
        <v>6204</v>
      </c>
      <c r="E1540" t="s">
        <v>1187</v>
      </c>
      <c r="F1540">
        <f>VLOOKUP(G1540,standarkelompok_APBD!$A$2:$C$10,3,FALSE)</f>
        <v>62</v>
      </c>
      <c r="G1540" t="s">
        <v>1177</v>
      </c>
      <c r="H1540">
        <f>VLOOKUP(I1540,standarutama_APBD!$A$2:$B$4,2,FALSE)</f>
        <v>6</v>
      </c>
      <c r="I1540" t="s">
        <v>1128</v>
      </c>
      <c r="J1540" s="1">
        <v>500000000</v>
      </c>
      <c r="K1540">
        <v>2023</v>
      </c>
    </row>
    <row r="1541" spans="1:11" x14ac:dyDescent="0.35">
      <c r="A1541">
        <f>VLOOKUP(C1541,'kode provinsi bps'!$A$1:$B$548,2,FALSE)</f>
        <v>1372</v>
      </c>
      <c r="B1541" t="s">
        <v>76</v>
      </c>
      <c r="C1541" t="s">
        <v>622</v>
      </c>
      <c r="D1541">
        <f>VLOOKUP(E1541,standarjenis_APBD!$A$2:$C$36,3,FALSE)</f>
        <v>4101</v>
      </c>
      <c r="E1541" t="s">
        <v>1148</v>
      </c>
      <c r="F1541">
        <f>VLOOKUP(G1541,standarkelompok_APBD!$A$2:$C$10,3,FALSE)</f>
        <v>41</v>
      </c>
      <c r="G1541" t="s">
        <v>1149</v>
      </c>
      <c r="H1541">
        <f>VLOOKUP(I1541,standarutama_APBD!$A$2:$B$4,2,FALSE)</f>
        <v>4</v>
      </c>
      <c r="I1541" t="s">
        <v>1095</v>
      </c>
      <c r="J1541" s="1">
        <v>12377882650</v>
      </c>
      <c r="K1541">
        <v>2023</v>
      </c>
    </row>
    <row r="1542" spans="1:11" x14ac:dyDescent="0.35">
      <c r="A1542">
        <f>VLOOKUP(C1542,'kode provinsi bps'!$A$1:$B$548,2,FALSE)</f>
        <v>1372</v>
      </c>
      <c r="B1542" t="s">
        <v>76</v>
      </c>
      <c r="C1542" t="s">
        <v>622</v>
      </c>
      <c r="D1542">
        <f>VLOOKUP(E1542,standarjenis_APBD!$A$2:$C$36,3,FALSE)</f>
        <v>4102</v>
      </c>
      <c r="E1542" t="s">
        <v>1150</v>
      </c>
      <c r="F1542">
        <f>VLOOKUP(G1542,standarkelompok_APBD!$A$2:$C$10,3,FALSE)</f>
        <v>41</v>
      </c>
      <c r="G1542" t="s">
        <v>1149</v>
      </c>
      <c r="H1542">
        <f>VLOOKUP(I1542,standarutama_APBD!$A$2:$B$4,2,FALSE)</f>
        <v>4</v>
      </c>
      <c r="I1542" t="s">
        <v>1095</v>
      </c>
      <c r="J1542" s="1">
        <v>8111794222</v>
      </c>
      <c r="K1542">
        <v>2023</v>
      </c>
    </row>
    <row r="1543" spans="1:11" x14ac:dyDescent="0.35">
      <c r="A1543">
        <f>VLOOKUP(C1543,'kode provinsi bps'!$A$1:$B$548,2,FALSE)</f>
        <v>1372</v>
      </c>
      <c r="B1543" t="s">
        <v>76</v>
      </c>
      <c r="C1543" t="s">
        <v>622</v>
      </c>
      <c r="D1543">
        <f>VLOOKUP(E1543,standarjenis_APBD!$A$2:$C$36,3,FALSE)</f>
        <v>4103</v>
      </c>
      <c r="E1543" t="s">
        <v>1151</v>
      </c>
      <c r="F1543">
        <f>VLOOKUP(G1543,standarkelompok_APBD!$A$2:$C$10,3,FALSE)</f>
        <v>41</v>
      </c>
      <c r="G1543" t="s">
        <v>1149</v>
      </c>
      <c r="H1543">
        <f>VLOOKUP(I1543,standarutama_APBD!$A$2:$B$4,2,FALSE)</f>
        <v>4</v>
      </c>
      <c r="I1543" t="s">
        <v>1095</v>
      </c>
      <c r="J1543" s="1">
        <v>17734030726</v>
      </c>
      <c r="K1543">
        <v>2023</v>
      </c>
    </row>
    <row r="1544" spans="1:11" x14ac:dyDescent="0.35">
      <c r="A1544">
        <f>VLOOKUP(C1544,'kode provinsi bps'!$A$1:$B$548,2,FALSE)</f>
        <v>1372</v>
      </c>
      <c r="B1544" t="s">
        <v>76</v>
      </c>
      <c r="C1544" t="s">
        <v>622</v>
      </c>
      <c r="D1544">
        <f>VLOOKUP(E1544,standarjenis_APBD!$A$2:$C$36,3,FALSE)</f>
        <v>4104</v>
      </c>
      <c r="E1544" t="s">
        <v>1152</v>
      </c>
      <c r="F1544">
        <f>VLOOKUP(G1544,standarkelompok_APBD!$A$2:$C$10,3,FALSE)</f>
        <v>41</v>
      </c>
      <c r="G1544" t="s">
        <v>1149</v>
      </c>
      <c r="H1544">
        <f>VLOOKUP(I1544,standarutama_APBD!$A$2:$B$4,2,FALSE)</f>
        <v>4</v>
      </c>
      <c r="I1544" t="s">
        <v>1095</v>
      </c>
      <c r="J1544" s="1">
        <v>5846292402</v>
      </c>
      <c r="K1544">
        <v>2023</v>
      </c>
    </row>
    <row r="1545" spans="1:11" x14ac:dyDescent="0.35">
      <c r="A1545">
        <f>VLOOKUP(C1545,'kode provinsi bps'!$A$1:$B$548,2,FALSE)</f>
        <v>1372</v>
      </c>
      <c r="B1545" t="s">
        <v>76</v>
      </c>
      <c r="C1545" t="s">
        <v>622</v>
      </c>
      <c r="D1545">
        <f>VLOOKUP(E1545,standarjenis_APBD!$A$2:$C$36,3,FALSE)</f>
        <v>4201</v>
      </c>
      <c r="E1545" t="s">
        <v>1153</v>
      </c>
      <c r="F1545">
        <f>VLOOKUP(G1545,standarkelompok_APBD!$A$2:$C$10,3,FALSE)</f>
        <v>42</v>
      </c>
      <c r="G1545" t="s">
        <v>1154</v>
      </c>
      <c r="H1545">
        <f>VLOOKUP(I1545,standarutama_APBD!$A$2:$B$4,2,FALSE)</f>
        <v>4</v>
      </c>
      <c r="I1545" t="s">
        <v>1095</v>
      </c>
      <c r="J1545" s="1">
        <v>473523228000</v>
      </c>
      <c r="K1545">
        <v>2023</v>
      </c>
    </row>
    <row r="1546" spans="1:11" x14ac:dyDescent="0.35">
      <c r="A1546">
        <f>VLOOKUP(C1546,'kode provinsi bps'!$A$1:$B$548,2,FALSE)</f>
        <v>1372</v>
      </c>
      <c r="B1546" t="s">
        <v>76</v>
      </c>
      <c r="C1546" t="s">
        <v>622</v>
      </c>
      <c r="D1546">
        <f>VLOOKUP(E1546,standarjenis_APBD!$A$2:$C$36,3,FALSE)</f>
        <v>4202</v>
      </c>
      <c r="E1546" t="s">
        <v>1179</v>
      </c>
      <c r="F1546">
        <f>VLOOKUP(G1546,standarkelompok_APBD!$A$2:$C$10,3,FALSE)</f>
        <v>42</v>
      </c>
      <c r="G1546" t="s">
        <v>1154</v>
      </c>
      <c r="H1546">
        <f>VLOOKUP(I1546,standarutama_APBD!$A$2:$B$4,2,FALSE)</f>
        <v>4</v>
      </c>
      <c r="I1546" t="s">
        <v>1095</v>
      </c>
      <c r="J1546" s="1">
        <v>26295218705</v>
      </c>
      <c r="K1546">
        <v>2023</v>
      </c>
    </row>
    <row r="1547" spans="1:11" x14ac:dyDescent="0.35">
      <c r="A1547">
        <f>VLOOKUP(C1547,'kode provinsi bps'!$A$1:$B$548,2,FALSE)</f>
        <v>1372</v>
      </c>
      <c r="B1547" t="s">
        <v>76</v>
      </c>
      <c r="C1547" t="s">
        <v>622</v>
      </c>
      <c r="D1547">
        <f>VLOOKUP(E1547,standarjenis_APBD!$A$2:$C$36,3,FALSE)</f>
        <v>4301</v>
      </c>
      <c r="E1547" t="s">
        <v>1155</v>
      </c>
      <c r="F1547">
        <f>VLOOKUP(G1547,standarkelompok_APBD!$A$2:$C$10,3,FALSE)</f>
        <v>43</v>
      </c>
      <c r="G1547" t="s">
        <v>1156</v>
      </c>
      <c r="H1547">
        <f>VLOOKUP(I1547,standarutama_APBD!$A$2:$B$4,2,FALSE)</f>
        <v>4</v>
      </c>
      <c r="I1547" t="s">
        <v>1095</v>
      </c>
      <c r="J1547" s="1">
        <v>1164000000</v>
      </c>
      <c r="K1547">
        <v>2023</v>
      </c>
    </row>
    <row r="1548" spans="1:11" x14ac:dyDescent="0.35">
      <c r="A1548">
        <f>VLOOKUP(C1548,'kode provinsi bps'!$A$1:$B$548,2,FALSE)</f>
        <v>1372</v>
      </c>
      <c r="B1548" t="s">
        <v>76</v>
      </c>
      <c r="C1548" t="s">
        <v>622</v>
      </c>
      <c r="D1548">
        <f>VLOOKUP(E1548,standarjenis_APBD!$A$2:$C$36,3,FALSE)</f>
        <v>4303</v>
      </c>
      <c r="E1548" t="s">
        <v>1180</v>
      </c>
      <c r="F1548">
        <f>VLOOKUP(G1548,standarkelompok_APBD!$A$2:$C$10,3,FALSE)</f>
        <v>43</v>
      </c>
      <c r="G1548" t="s">
        <v>1156</v>
      </c>
      <c r="H1548">
        <f>VLOOKUP(I1548,standarutama_APBD!$A$2:$B$4,2,FALSE)</f>
        <v>4</v>
      </c>
      <c r="I1548" t="s">
        <v>1095</v>
      </c>
      <c r="J1548" s="1">
        <v>3770800000</v>
      </c>
      <c r="K1548">
        <v>2023</v>
      </c>
    </row>
    <row r="1549" spans="1:11" x14ac:dyDescent="0.35">
      <c r="A1549">
        <f>VLOOKUP(C1549,'kode provinsi bps'!$A$1:$B$548,2,FALSE)</f>
        <v>1372</v>
      </c>
      <c r="B1549" t="s">
        <v>76</v>
      </c>
      <c r="C1549" t="s">
        <v>622</v>
      </c>
      <c r="D1549">
        <f>VLOOKUP(E1549,standarjenis_APBD!$A$2:$C$36,3,FALSE)</f>
        <v>5101</v>
      </c>
      <c r="E1549" t="s">
        <v>1157</v>
      </c>
      <c r="F1549">
        <f>VLOOKUP(G1549,standarkelompok_APBD!$A$2:$C$10,3,FALSE)</f>
        <v>51</v>
      </c>
      <c r="G1549" t="s">
        <v>1158</v>
      </c>
      <c r="H1549">
        <f>VLOOKUP(I1549,standarutama_APBD!$A$2:$B$4,2,FALSE)</f>
        <v>5</v>
      </c>
      <c r="I1549" t="s">
        <v>1108</v>
      </c>
      <c r="J1549" s="1">
        <v>281134051637</v>
      </c>
      <c r="K1549">
        <v>2023</v>
      </c>
    </row>
    <row r="1550" spans="1:11" x14ac:dyDescent="0.35">
      <c r="A1550">
        <f>VLOOKUP(C1550,'kode provinsi bps'!$A$1:$B$548,2,FALSE)</f>
        <v>1372</v>
      </c>
      <c r="B1550" t="s">
        <v>76</v>
      </c>
      <c r="C1550" t="s">
        <v>622</v>
      </c>
      <c r="D1550">
        <f>VLOOKUP(E1550,standarjenis_APBD!$A$2:$C$36,3,FALSE)</f>
        <v>5102</v>
      </c>
      <c r="E1550" t="s">
        <v>1159</v>
      </c>
      <c r="F1550">
        <f>VLOOKUP(G1550,standarkelompok_APBD!$A$2:$C$10,3,FALSE)</f>
        <v>51</v>
      </c>
      <c r="G1550" t="s">
        <v>1158</v>
      </c>
      <c r="H1550">
        <f>VLOOKUP(I1550,standarutama_APBD!$A$2:$B$4,2,FALSE)</f>
        <v>5</v>
      </c>
      <c r="I1550" t="s">
        <v>1108</v>
      </c>
      <c r="J1550" s="1">
        <v>252095425195</v>
      </c>
      <c r="K1550">
        <v>2023</v>
      </c>
    </row>
    <row r="1551" spans="1:11" x14ac:dyDescent="0.35">
      <c r="A1551">
        <f>VLOOKUP(C1551,'kode provinsi bps'!$A$1:$B$548,2,FALSE)</f>
        <v>1372</v>
      </c>
      <c r="B1551" t="s">
        <v>76</v>
      </c>
      <c r="C1551" t="s">
        <v>622</v>
      </c>
      <c r="D1551">
        <f>VLOOKUP(E1551,standarjenis_APBD!$A$2:$C$36,3,FALSE)</f>
        <v>5103</v>
      </c>
      <c r="E1551" t="s">
        <v>1183</v>
      </c>
      <c r="F1551">
        <f>VLOOKUP(G1551,standarkelompok_APBD!$A$2:$C$10,3,FALSE)</f>
        <v>51</v>
      </c>
      <c r="G1551" t="s">
        <v>1158</v>
      </c>
      <c r="H1551">
        <f>VLOOKUP(I1551,standarutama_APBD!$A$2:$B$4,2,FALSE)</f>
        <v>5</v>
      </c>
      <c r="I1551" t="s">
        <v>1108</v>
      </c>
      <c r="J1551" s="1">
        <v>4737957177</v>
      </c>
      <c r="K1551">
        <v>2023</v>
      </c>
    </row>
    <row r="1552" spans="1:11" x14ac:dyDescent="0.35">
      <c r="A1552">
        <f>VLOOKUP(C1552,'kode provinsi bps'!$A$1:$B$548,2,FALSE)</f>
        <v>1372</v>
      </c>
      <c r="B1552" t="s">
        <v>76</v>
      </c>
      <c r="C1552" t="s">
        <v>622</v>
      </c>
      <c r="D1552">
        <f>VLOOKUP(E1552,standarjenis_APBD!$A$2:$C$36,3,FALSE)</f>
        <v>5105</v>
      </c>
      <c r="E1552" t="s">
        <v>1161</v>
      </c>
      <c r="F1552">
        <f>VLOOKUP(G1552,standarkelompok_APBD!$A$2:$C$10,3,FALSE)</f>
        <v>51</v>
      </c>
      <c r="G1552" t="s">
        <v>1158</v>
      </c>
      <c r="H1552">
        <f>VLOOKUP(I1552,standarutama_APBD!$A$2:$B$4,2,FALSE)</f>
        <v>5</v>
      </c>
      <c r="I1552" t="s">
        <v>1108</v>
      </c>
      <c r="J1552" s="1">
        <v>11256497231</v>
      </c>
      <c r="K1552">
        <v>2023</v>
      </c>
    </row>
    <row r="1553" spans="1:11" x14ac:dyDescent="0.35">
      <c r="A1553">
        <f>VLOOKUP(C1553,'kode provinsi bps'!$A$1:$B$548,2,FALSE)</f>
        <v>1372</v>
      </c>
      <c r="B1553" t="s">
        <v>76</v>
      </c>
      <c r="C1553" t="s">
        <v>622</v>
      </c>
      <c r="D1553">
        <f>VLOOKUP(E1553,standarjenis_APBD!$A$2:$C$36,3,FALSE)</f>
        <v>5106</v>
      </c>
      <c r="E1553" t="s">
        <v>1162</v>
      </c>
      <c r="F1553">
        <f>VLOOKUP(G1553,standarkelompok_APBD!$A$2:$C$10,3,FALSE)</f>
        <v>51</v>
      </c>
      <c r="G1553" t="s">
        <v>1158</v>
      </c>
      <c r="H1553">
        <f>VLOOKUP(I1553,standarutama_APBD!$A$2:$B$4,2,FALSE)</f>
        <v>5</v>
      </c>
      <c r="I1553" t="s">
        <v>1108</v>
      </c>
      <c r="J1553" s="1">
        <v>166625000</v>
      </c>
      <c r="K1553">
        <v>2023</v>
      </c>
    </row>
    <row r="1554" spans="1:11" x14ac:dyDescent="0.35">
      <c r="A1554">
        <f>VLOOKUP(C1554,'kode provinsi bps'!$A$1:$B$548,2,FALSE)</f>
        <v>1372</v>
      </c>
      <c r="B1554" t="s">
        <v>76</v>
      </c>
      <c r="C1554" t="s">
        <v>622</v>
      </c>
      <c r="D1554">
        <f>VLOOKUP(E1554,standarjenis_APBD!$A$2:$C$36,3,FALSE)</f>
        <v>5201</v>
      </c>
      <c r="E1554" t="s">
        <v>1163</v>
      </c>
      <c r="F1554">
        <f>VLOOKUP(G1554,standarkelompok_APBD!$A$2:$C$10,3,FALSE)</f>
        <v>52</v>
      </c>
      <c r="G1554" t="s">
        <v>1164</v>
      </c>
      <c r="H1554">
        <f>VLOOKUP(I1554,standarutama_APBD!$A$2:$B$4,2,FALSE)</f>
        <v>5</v>
      </c>
      <c r="I1554" t="s">
        <v>1108</v>
      </c>
      <c r="J1554" s="1">
        <v>1750000000</v>
      </c>
      <c r="K1554">
        <v>2023</v>
      </c>
    </row>
    <row r="1555" spans="1:11" x14ac:dyDescent="0.35">
      <c r="A1555">
        <f>VLOOKUP(C1555,'kode provinsi bps'!$A$1:$B$548,2,FALSE)</f>
        <v>1372</v>
      </c>
      <c r="B1555" t="s">
        <v>76</v>
      </c>
      <c r="C1555" t="s">
        <v>622</v>
      </c>
      <c r="D1555">
        <f>VLOOKUP(E1555,standarjenis_APBD!$A$2:$C$36,3,FALSE)</f>
        <v>5202</v>
      </c>
      <c r="E1555" t="s">
        <v>1165</v>
      </c>
      <c r="F1555">
        <f>VLOOKUP(G1555,standarkelompok_APBD!$A$2:$C$10,3,FALSE)</f>
        <v>52</v>
      </c>
      <c r="G1555" t="s">
        <v>1164</v>
      </c>
      <c r="H1555">
        <f>VLOOKUP(I1555,standarutama_APBD!$A$2:$B$4,2,FALSE)</f>
        <v>5</v>
      </c>
      <c r="I1555" t="s">
        <v>1108</v>
      </c>
      <c r="J1555" s="1">
        <v>23841443818</v>
      </c>
      <c r="K1555">
        <v>2023</v>
      </c>
    </row>
    <row r="1556" spans="1:11" x14ac:dyDescent="0.35">
      <c r="A1556">
        <f>VLOOKUP(C1556,'kode provinsi bps'!$A$1:$B$548,2,FALSE)</f>
        <v>1372</v>
      </c>
      <c r="B1556" t="s">
        <v>76</v>
      </c>
      <c r="C1556" t="s">
        <v>622</v>
      </c>
      <c r="D1556">
        <f>VLOOKUP(E1556,standarjenis_APBD!$A$2:$C$36,3,FALSE)</f>
        <v>5203</v>
      </c>
      <c r="E1556" t="s">
        <v>1166</v>
      </c>
      <c r="F1556">
        <f>VLOOKUP(G1556,standarkelompok_APBD!$A$2:$C$10,3,FALSE)</f>
        <v>52</v>
      </c>
      <c r="G1556" t="s">
        <v>1164</v>
      </c>
      <c r="H1556">
        <f>VLOOKUP(I1556,standarutama_APBD!$A$2:$B$4,2,FALSE)</f>
        <v>5</v>
      </c>
      <c r="I1556" t="s">
        <v>1108</v>
      </c>
      <c r="J1556" s="1">
        <v>97435798300</v>
      </c>
      <c r="K1556">
        <v>2023</v>
      </c>
    </row>
    <row r="1557" spans="1:11" x14ac:dyDescent="0.35">
      <c r="A1557">
        <f>VLOOKUP(C1557,'kode provinsi bps'!$A$1:$B$548,2,FALSE)</f>
        <v>1372</v>
      </c>
      <c r="B1557" t="s">
        <v>76</v>
      </c>
      <c r="C1557" t="s">
        <v>622</v>
      </c>
      <c r="D1557">
        <f>VLOOKUP(E1557,standarjenis_APBD!$A$2:$C$36,3,FALSE)</f>
        <v>5204</v>
      </c>
      <c r="E1557" t="s">
        <v>1167</v>
      </c>
      <c r="F1557">
        <f>VLOOKUP(G1557,standarkelompok_APBD!$A$2:$C$10,3,FALSE)</f>
        <v>52</v>
      </c>
      <c r="G1557" t="s">
        <v>1164</v>
      </c>
      <c r="H1557">
        <f>VLOOKUP(I1557,standarutama_APBD!$A$2:$B$4,2,FALSE)</f>
        <v>5</v>
      </c>
      <c r="I1557" t="s">
        <v>1108</v>
      </c>
      <c r="J1557" s="1">
        <v>20987404558</v>
      </c>
      <c r="K1557">
        <v>2023</v>
      </c>
    </row>
    <row r="1558" spans="1:11" x14ac:dyDescent="0.35">
      <c r="A1558">
        <f>VLOOKUP(C1558,'kode provinsi bps'!$A$1:$B$548,2,FALSE)</f>
        <v>1372</v>
      </c>
      <c r="B1558" t="s">
        <v>76</v>
      </c>
      <c r="C1558" t="s">
        <v>622</v>
      </c>
      <c r="D1558">
        <f>VLOOKUP(E1558,standarjenis_APBD!$A$2:$C$36,3,FALSE)</f>
        <v>5205</v>
      </c>
      <c r="E1558" t="s">
        <v>1168</v>
      </c>
      <c r="F1558">
        <f>VLOOKUP(G1558,standarkelompok_APBD!$A$2:$C$10,3,FALSE)</f>
        <v>52</v>
      </c>
      <c r="G1558" t="s">
        <v>1164</v>
      </c>
      <c r="H1558">
        <f>VLOOKUP(I1558,standarutama_APBD!$A$2:$B$4,2,FALSE)</f>
        <v>5</v>
      </c>
      <c r="I1558" t="s">
        <v>1108</v>
      </c>
      <c r="J1558" s="1">
        <v>156950000</v>
      </c>
      <c r="K1558">
        <v>2023</v>
      </c>
    </row>
    <row r="1559" spans="1:11" x14ac:dyDescent="0.35">
      <c r="A1559">
        <f>VLOOKUP(C1559,'kode provinsi bps'!$A$1:$B$548,2,FALSE)</f>
        <v>1372</v>
      </c>
      <c r="B1559" t="s">
        <v>76</v>
      </c>
      <c r="C1559" t="s">
        <v>622</v>
      </c>
      <c r="D1559">
        <f>VLOOKUP(E1559,standarjenis_APBD!$A$2:$C$36,3,FALSE)</f>
        <v>5301</v>
      </c>
      <c r="E1559" t="s">
        <v>1169</v>
      </c>
      <c r="F1559">
        <f>VLOOKUP(G1559,standarkelompok_APBD!$A$2:$C$10,3,FALSE)</f>
        <v>53</v>
      </c>
      <c r="G1559" t="s">
        <v>1170</v>
      </c>
      <c r="H1559">
        <f>VLOOKUP(I1559,standarutama_APBD!$A$2:$B$4,2,FALSE)</f>
        <v>5</v>
      </c>
      <c r="I1559" t="s">
        <v>1108</v>
      </c>
      <c r="J1559" s="1">
        <v>1250000000</v>
      </c>
      <c r="K1559">
        <v>2023</v>
      </c>
    </row>
    <row r="1560" spans="1:11" x14ac:dyDescent="0.35">
      <c r="A1560">
        <f>VLOOKUP(C1560,'kode provinsi bps'!$A$1:$B$548,2,FALSE)</f>
        <v>1372</v>
      </c>
      <c r="B1560" t="s">
        <v>76</v>
      </c>
      <c r="C1560" t="s">
        <v>622</v>
      </c>
      <c r="D1560">
        <f>VLOOKUP(E1560,standarjenis_APBD!$A$2:$C$36,3,FALSE)</f>
        <v>5402</v>
      </c>
      <c r="E1560" t="s">
        <v>1173</v>
      </c>
      <c r="F1560">
        <f>VLOOKUP(G1560,standarkelompok_APBD!$A$2:$C$10,3,FALSE)</f>
        <v>54</v>
      </c>
      <c r="G1560" t="s">
        <v>1172</v>
      </c>
      <c r="H1560">
        <f>VLOOKUP(I1560,standarutama_APBD!$A$2:$B$4,2,FALSE)</f>
        <v>5</v>
      </c>
      <c r="I1560" t="s">
        <v>1108</v>
      </c>
      <c r="J1560">
        <v>0</v>
      </c>
      <c r="K1560">
        <v>2023</v>
      </c>
    </row>
    <row r="1561" spans="1:11" x14ac:dyDescent="0.35">
      <c r="A1561">
        <f>VLOOKUP(C1561,'kode provinsi bps'!$A$1:$B$548,2,FALSE)</f>
        <v>1372</v>
      </c>
      <c r="B1561" t="s">
        <v>76</v>
      </c>
      <c r="C1561" t="s">
        <v>622</v>
      </c>
      <c r="D1561">
        <f>VLOOKUP(E1561,standarjenis_APBD!$A$2:$C$36,3,FALSE)</f>
        <v>6101</v>
      </c>
      <c r="E1561" t="s">
        <v>1174</v>
      </c>
      <c r="F1561">
        <f>VLOOKUP(G1561,standarkelompok_APBD!$A$2:$C$10,3,FALSE)</f>
        <v>61</v>
      </c>
      <c r="G1561" t="s">
        <v>1175</v>
      </c>
      <c r="H1561">
        <f>VLOOKUP(I1561,standarutama_APBD!$A$2:$B$4,2,FALSE)</f>
        <v>6</v>
      </c>
      <c r="I1561" t="s">
        <v>1128</v>
      </c>
      <c r="J1561" s="1">
        <v>76840572811</v>
      </c>
      <c r="K1561">
        <v>2023</v>
      </c>
    </row>
    <row r="1562" spans="1:11" x14ac:dyDescent="0.35">
      <c r="A1562">
        <f>VLOOKUP(C1562,'kode provinsi bps'!$A$1:$B$548,2,FALSE)</f>
        <v>1372</v>
      </c>
      <c r="B1562" t="s">
        <v>76</v>
      </c>
      <c r="C1562" t="s">
        <v>622</v>
      </c>
      <c r="D1562">
        <f>VLOOKUP(E1562,standarjenis_APBD!$A$2:$C$36,3,FALSE)</f>
        <v>6104</v>
      </c>
      <c r="E1562" t="s">
        <v>1184</v>
      </c>
      <c r="F1562">
        <f>VLOOKUP(G1562,standarkelompok_APBD!$A$2:$C$10,3,FALSE)</f>
        <v>61</v>
      </c>
      <c r="G1562" t="s">
        <v>1175</v>
      </c>
      <c r="H1562">
        <f>VLOOKUP(I1562,standarutama_APBD!$A$2:$B$4,2,FALSE)</f>
        <v>6</v>
      </c>
      <c r="I1562" t="s">
        <v>1128</v>
      </c>
      <c r="J1562" s="1">
        <v>75000000000</v>
      </c>
      <c r="K1562">
        <v>2023</v>
      </c>
    </row>
    <row r="1563" spans="1:11" x14ac:dyDescent="0.35">
      <c r="A1563">
        <f>VLOOKUP(C1563,'kode provinsi bps'!$A$1:$B$548,2,FALSE)</f>
        <v>1372</v>
      </c>
      <c r="B1563" t="s">
        <v>76</v>
      </c>
      <c r="C1563" t="s">
        <v>622</v>
      </c>
      <c r="D1563">
        <f>VLOOKUP(E1563,standarjenis_APBD!$A$2:$C$36,3,FALSE)</f>
        <v>6202</v>
      </c>
      <c r="E1563" t="s">
        <v>1178</v>
      </c>
      <c r="F1563">
        <f>VLOOKUP(G1563,standarkelompok_APBD!$A$2:$C$10,3,FALSE)</f>
        <v>62</v>
      </c>
      <c r="G1563" t="s">
        <v>1177</v>
      </c>
      <c r="H1563">
        <f>VLOOKUP(I1563,standarutama_APBD!$A$2:$B$4,2,FALSE)</f>
        <v>6</v>
      </c>
      <c r="I1563" t="s">
        <v>1128</v>
      </c>
      <c r="J1563" s="1">
        <v>2000000000</v>
      </c>
      <c r="K1563">
        <v>2023</v>
      </c>
    </row>
    <row r="1564" spans="1:11" x14ac:dyDescent="0.35">
      <c r="A1564">
        <f>VLOOKUP(C1564,'kode provinsi bps'!$A$1:$B$548,2,FALSE)</f>
        <v>1372</v>
      </c>
      <c r="B1564" t="s">
        <v>76</v>
      </c>
      <c r="C1564" t="s">
        <v>622</v>
      </c>
      <c r="D1564">
        <f>VLOOKUP(E1564,standarjenis_APBD!$A$2:$C$36,3,FALSE)</f>
        <v>6203</v>
      </c>
      <c r="E1564" t="s">
        <v>1182</v>
      </c>
      <c r="F1564">
        <f>VLOOKUP(G1564,standarkelompok_APBD!$A$2:$C$10,3,FALSE)</f>
        <v>62</v>
      </c>
      <c r="G1564" t="s">
        <v>1177</v>
      </c>
      <c r="H1564">
        <f>VLOOKUP(I1564,standarutama_APBD!$A$2:$B$4,2,FALSE)</f>
        <v>6</v>
      </c>
      <c r="I1564" t="s">
        <v>1128</v>
      </c>
      <c r="J1564" s="1">
        <v>3851666600</v>
      </c>
      <c r="K1564">
        <v>2023</v>
      </c>
    </row>
    <row r="1565" spans="1:11" x14ac:dyDescent="0.35">
      <c r="A1565">
        <f>VLOOKUP(C1565,'kode provinsi bps'!$A$1:$B$548,2,FALSE)</f>
        <v>1377</v>
      </c>
      <c r="B1565" t="s">
        <v>77</v>
      </c>
      <c r="C1565" t="s">
        <v>623</v>
      </c>
      <c r="D1565">
        <f>VLOOKUP(E1565,standarjenis_APBD!$A$2:$C$36,3,FALSE)</f>
        <v>4101</v>
      </c>
      <c r="E1565" t="s">
        <v>1148</v>
      </c>
      <c r="F1565">
        <f>VLOOKUP(G1565,standarkelompok_APBD!$A$2:$C$10,3,FALSE)</f>
        <v>41</v>
      </c>
      <c r="G1565" t="s">
        <v>1149</v>
      </c>
      <c r="H1565">
        <f>VLOOKUP(I1565,standarutama_APBD!$A$2:$B$4,2,FALSE)</f>
        <v>4</v>
      </c>
      <c r="I1565" t="s">
        <v>1095</v>
      </c>
      <c r="J1565" s="1">
        <v>12040000000</v>
      </c>
      <c r="K1565">
        <v>2023</v>
      </c>
    </row>
    <row r="1566" spans="1:11" x14ac:dyDescent="0.35">
      <c r="A1566">
        <f>VLOOKUP(C1566,'kode provinsi bps'!$A$1:$B$548,2,FALSE)</f>
        <v>1377</v>
      </c>
      <c r="B1566" t="s">
        <v>77</v>
      </c>
      <c r="C1566" t="s">
        <v>623</v>
      </c>
      <c r="D1566">
        <f>VLOOKUP(E1566,standarjenis_APBD!$A$2:$C$36,3,FALSE)</f>
        <v>4102</v>
      </c>
      <c r="E1566" t="s">
        <v>1150</v>
      </c>
      <c r="F1566">
        <f>VLOOKUP(G1566,standarkelompok_APBD!$A$2:$C$10,3,FALSE)</f>
        <v>41</v>
      </c>
      <c r="G1566" t="s">
        <v>1149</v>
      </c>
      <c r="H1566">
        <f>VLOOKUP(I1566,standarutama_APBD!$A$2:$B$4,2,FALSE)</f>
        <v>4</v>
      </c>
      <c r="I1566" t="s">
        <v>1095</v>
      </c>
      <c r="J1566" s="1">
        <v>15237768976</v>
      </c>
      <c r="K1566">
        <v>2023</v>
      </c>
    </row>
    <row r="1567" spans="1:11" x14ac:dyDescent="0.35">
      <c r="A1567">
        <f>VLOOKUP(C1567,'kode provinsi bps'!$A$1:$B$548,2,FALSE)</f>
        <v>1377</v>
      </c>
      <c r="B1567" t="s">
        <v>77</v>
      </c>
      <c r="C1567" t="s">
        <v>623</v>
      </c>
      <c r="D1567">
        <f>VLOOKUP(E1567,standarjenis_APBD!$A$2:$C$36,3,FALSE)</f>
        <v>4103</v>
      </c>
      <c r="E1567" t="s">
        <v>1151</v>
      </c>
      <c r="F1567">
        <f>VLOOKUP(G1567,standarkelompok_APBD!$A$2:$C$10,3,FALSE)</f>
        <v>41</v>
      </c>
      <c r="G1567" t="s">
        <v>1149</v>
      </c>
      <c r="H1567">
        <f>VLOOKUP(I1567,standarutama_APBD!$A$2:$B$4,2,FALSE)</f>
        <v>4</v>
      </c>
      <c r="I1567" t="s">
        <v>1095</v>
      </c>
      <c r="J1567" s="1">
        <v>9986510155</v>
      </c>
      <c r="K1567">
        <v>2023</v>
      </c>
    </row>
    <row r="1568" spans="1:11" x14ac:dyDescent="0.35">
      <c r="A1568">
        <f>VLOOKUP(C1568,'kode provinsi bps'!$A$1:$B$548,2,FALSE)</f>
        <v>1377</v>
      </c>
      <c r="B1568" t="s">
        <v>77</v>
      </c>
      <c r="C1568" t="s">
        <v>623</v>
      </c>
      <c r="D1568">
        <f>VLOOKUP(E1568,standarjenis_APBD!$A$2:$C$36,3,FALSE)</f>
        <v>4104</v>
      </c>
      <c r="E1568" t="s">
        <v>1152</v>
      </c>
      <c r="F1568">
        <f>VLOOKUP(G1568,standarkelompok_APBD!$A$2:$C$10,3,FALSE)</f>
        <v>41</v>
      </c>
      <c r="G1568" t="s">
        <v>1149</v>
      </c>
      <c r="H1568">
        <f>VLOOKUP(I1568,standarutama_APBD!$A$2:$B$4,2,FALSE)</f>
        <v>4</v>
      </c>
      <c r="I1568" t="s">
        <v>1095</v>
      </c>
      <c r="J1568" s="1">
        <v>21692890038</v>
      </c>
      <c r="K1568">
        <v>2023</v>
      </c>
    </row>
    <row r="1569" spans="1:11" x14ac:dyDescent="0.35">
      <c r="A1569">
        <f>VLOOKUP(C1569,'kode provinsi bps'!$A$1:$B$548,2,FALSE)</f>
        <v>1377</v>
      </c>
      <c r="B1569" t="s">
        <v>77</v>
      </c>
      <c r="C1569" t="s">
        <v>623</v>
      </c>
      <c r="D1569">
        <f>VLOOKUP(E1569,standarjenis_APBD!$A$2:$C$36,3,FALSE)</f>
        <v>4201</v>
      </c>
      <c r="E1569" t="s">
        <v>1153</v>
      </c>
      <c r="F1569">
        <f>VLOOKUP(G1569,standarkelompok_APBD!$A$2:$C$10,3,FALSE)</f>
        <v>42</v>
      </c>
      <c r="G1569" t="s">
        <v>1154</v>
      </c>
      <c r="H1569">
        <f>VLOOKUP(I1569,standarutama_APBD!$A$2:$B$4,2,FALSE)</f>
        <v>4</v>
      </c>
      <c r="I1569" t="s">
        <v>1095</v>
      </c>
      <c r="J1569" s="1">
        <v>544484491000</v>
      </c>
      <c r="K1569">
        <v>2023</v>
      </c>
    </row>
    <row r="1570" spans="1:11" x14ac:dyDescent="0.35">
      <c r="A1570">
        <f>VLOOKUP(C1570,'kode provinsi bps'!$A$1:$B$548,2,FALSE)</f>
        <v>1377</v>
      </c>
      <c r="B1570" t="s">
        <v>77</v>
      </c>
      <c r="C1570" t="s">
        <v>623</v>
      </c>
      <c r="D1570">
        <f>VLOOKUP(E1570,standarjenis_APBD!$A$2:$C$36,3,FALSE)</f>
        <v>4202</v>
      </c>
      <c r="E1570" t="s">
        <v>1179</v>
      </c>
      <c r="F1570">
        <f>VLOOKUP(G1570,standarkelompok_APBD!$A$2:$C$10,3,FALSE)</f>
        <v>42</v>
      </c>
      <c r="G1570" t="s">
        <v>1154</v>
      </c>
      <c r="H1570">
        <f>VLOOKUP(I1570,standarutama_APBD!$A$2:$B$4,2,FALSE)</f>
        <v>4</v>
      </c>
      <c r="I1570" t="s">
        <v>1095</v>
      </c>
      <c r="J1570" s="1">
        <v>36469757228</v>
      </c>
      <c r="K1570">
        <v>2023</v>
      </c>
    </row>
    <row r="1571" spans="1:11" x14ac:dyDescent="0.35">
      <c r="A1571">
        <f>VLOOKUP(C1571,'kode provinsi bps'!$A$1:$B$548,2,FALSE)</f>
        <v>1377</v>
      </c>
      <c r="B1571" t="s">
        <v>77</v>
      </c>
      <c r="C1571" t="s">
        <v>623</v>
      </c>
      <c r="D1571">
        <f>VLOOKUP(E1571,standarjenis_APBD!$A$2:$C$36,3,FALSE)</f>
        <v>4301</v>
      </c>
      <c r="E1571" t="s">
        <v>1155</v>
      </c>
      <c r="F1571">
        <f>VLOOKUP(G1571,standarkelompok_APBD!$A$2:$C$10,3,FALSE)</f>
        <v>43</v>
      </c>
      <c r="G1571" t="s">
        <v>1156</v>
      </c>
      <c r="H1571">
        <f>VLOOKUP(I1571,standarutama_APBD!$A$2:$B$4,2,FALSE)</f>
        <v>4</v>
      </c>
      <c r="I1571" t="s">
        <v>1095</v>
      </c>
      <c r="J1571" s="1">
        <v>6000000000</v>
      </c>
      <c r="K1571">
        <v>2023</v>
      </c>
    </row>
    <row r="1572" spans="1:11" x14ac:dyDescent="0.35">
      <c r="A1572">
        <f>VLOOKUP(C1572,'kode provinsi bps'!$A$1:$B$548,2,FALSE)</f>
        <v>1377</v>
      </c>
      <c r="B1572" t="s">
        <v>77</v>
      </c>
      <c r="C1572" t="s">
        <v>623</v>
      </c>
      <c r="D1572">
        <f>VLOOKUP(E1572,standarjenis_APBD!$A$2:$C$36,3,FALSE)</f>
        <v>4303</v>
      </c>
      <c r="E1572" t="s">
        <v>1180</v>
      </c>
      <c r="F1572">
        <f>VLOOKUP(G1572,standarkelompok_APBD!$A$2:$C$10,3,FALSE)</f>
        <v>43</v>
      </c>
      <c r="G1572" t="s">
        <v>1156</v>
      </c>
      <c r="H1572">
        <f>VLOOKUP(I1572,standarutama_APBD!$A$2:$B$4,2,FALSE)</f>
        <v>4</v>
      </c>
      <c r="I1572" t="s">
        <v>1095</v>
      </c>
      <c r="J1572">
        <v>0</v>
      </c>
      <c r="K1572">
        <v>2023</v>
      </c>
    </row>
    <row r="1573" spans="1:11" x14ac:dyDescent="0.35">
      <c r="A1573">
        <f>VLOOKUP(C1573,'kode provinsi bps'!$A$1:$B$548,2,FALSE)</f>
        <v>1377</v>
      </c>
      <c r="B1573" t="s">
        <v>77</v>
      </c>
      <c r="C1573" t="s">
        <v>623</v>
      </c>
      <c r="D1573">
        <f>VLOOKUP(E1573,standarjenis_APBD!$A$2:$C$36,3,FALSE)</f>
        <v>5101</v>
      </c>
      <c r="E1573" t="s">
        <v>1157</v>
      </c>
      <c r="F1573">
        <f>VLOOKUP(G1573,standarkelompok_APBD!$A$2:$C$10,3,FALSE)</f>
        <v>51</v>
      </c>
      <c r="G1573" t="s">
        <v>1158</v>
      </c>
      <c r="H1573">
        <f>VLOOKUP(I1573,standarutama_APBD!$A$2:$B$4,2,FALSE)</f>
        <v>5</v>
      </c>
      <c r="I1573" t="s">
        <v>1108</v>
      </c>
      <c r="J1573" s="1">
        <v>285654078057</v>
      </c>
      <c r="K1573">
        <v>2023</v>
      </c>
    </row>
    <row r="1574" spans="1:11" x14ac:dyDescent="0.35">
      <c r="A1574">
        <f>VLOOKUP(C1574,'kode provinsi bps'!$A$1:$B$548,2,FALSE)</f>
        <v>1377</v>
      </c>
      <c r="B1574" t="s">
        <v>77</v>
      </c>
      <c r="C1574" t="s">
        <v>623</v>
      </c>
      <c r="D1574">
        <f>VLOOKUP(E1574,standarjenis_APBD!$A$2:$C$36,3,FALSE)</f>
        <v>5102</v>
      </c>
      <c r="E1574" t="s">
        <v>1159</v>
      </c>
      <c r="F1574">
        <f>VLOOKUP(G1574,standarkelompok_APBD!$A$2:$C$10,3,FALSE)</f>
        <v>51</v>
      </c>
      <c r="G1574" t="s">
        <v>1158</v>
      </c>
      <c r="H1574">
        <f>VLOOKUP(I1574,standarutama_APBD!$A$2:$B$4,2,FALSE)</f>
        <v>5</v>
      </c>
      <c r="I1574" t="s">
        <v>1108</v>
      </c>
      <c r="J1574" s="1">
        <v>201248692859</v>
      </c>
      <c r="K1574">
        <v>2023</v>
      </c>
    </row>
    <row r="1575" spans="1:11" x14ac:dyDescent="0.35">
      <c r="A1575">
        <f>VLOOKUP(C1575,'kode provinsi bps'!$A$1:$B$548,2,FALSE)</f>
        <v>1377</v>
      </c>
      <c r="B1575" t="s">
        <v>77</v>
      </c>
      <c r="C1575" t="s">
        <v>623</v>
      </c>
      <c r="D1575">
        <f>VLOOKUP(E1575,standarjenis_APBD!$A$2:$C$36,3,FALSE)</f>
        <v>5105</v>
      </c>
      <c r="E1575" t="s">
        <v>1161</v>
      </c>
      <c r="F1575">
        <f>VLOOKUP(G1575,standarkelompok_APBD!$A$2:$C$10,3,FALSE)</f>
        <v>51</v>
      </c>
      <c r="G1575" t="s">
        <v>1158</v>
      </c>
      <c r="H1575">
        <f>VLOOKUP(I1575,standarutama_APBD!$A$2:$B$4,2,FALSE)</f>
        <v>5</v>
      </c>
      <c r="I1575" t="s">
        <v>1108</v>
      </c>
      <c r="J1575" s="1">
        <v>5370780000</v>
      </c>
      <c r="K1575">
        <v>2023</v>
      </c>
    </row>
    <row r="1576" spans="1:11" x14ac:dyDescent="0.35">
      <c r="A1576">
        <f>VLOOKUP(C1576,'kode provinsi bps'!$A$1:$B$548,2,FALSE)</f>
        <v>1377</v>
      </c>
      <c r="B1576" t="s">
        <v>77</v>
      </c>
      <c r="C1576" t="s">
        <v>623</v>
      </c>
      <c r="D1576">
        <f>VLOOKUP(E1576,standarjenis_APBD!$A$2:$C$36,3,FALSE)</f>
        <v>5106</v>
      </c>
      <c r="E1576" t="s">
        <v>1162</v>
      </c>
      <c r="F1576">
        <f>VLOOKUP(G1576,standarkelompok_APBD!$A$2:$C$10,3,FALSE)</f>
        <v>51</v>
      </c>
      <c r="G1576" t="s">
        <v>1158</v>
      </c>
      <c r="H1576">
        <f>VLOOKUP(I1576,standarutama_APBD!$A$2:$B$4,2,FALSE)</f>
        <v>5</v>
      </c>
      <c r="I1576" t="s">
        <v>1108</v>
      </c>
      <c r="J1576" s="1">
        <v>707760000</v>
      </c>
      <c r="K1576">
        <v>2023</v>
      </c>
    </row>
    <row r="1577" spans="1:11" x14ac:dyDescent="0.35">
      <c r="A1577">
        <f>VLOOKUP(C1577,'kode provinsi bps'!$A$1:$B$548,2,FALSE)</f>
        <v>1377</v>
      </c>
      <c r="B1577" t="s">
        <v>77</v>
      </c>
      <c r="C1577" t="s">
        <v>623</v>
      </c>
      <c r="D1577">
        <f>VLOOKUP(E1577,standarjenis_APBD!$A$2:$C$36,3,FALSE)</f>
        <v>5201</v>
      </c>
      <c r="E1577" t="s">
        <v>1163</v>
      </c>
      <c r="F1577">
        <f>VLOOKUP(G1577,standarkelompok_APBD!$A$2:$C$10,3,FALSE)</f>
        <v>52</v>
      </c>
      <c r="G1577" t="s">
        <v>1164</v>
      </c>
      <c r="H1577">
        <f>VLOOKUP(I1577,standarutama_APBD!$A$2:$B$4,2,FALSE)</f>
        <v>5</v>
      </c>
      <c r="I1577" t="s">
        <v>1108</v>
      </c>
      <c r="J1577" s="1">
        <v>1620000000</v>
      </c>
      <c r="K1577">
        <v>2023</v>
      </c>
    </row>
    <row r="1578" spans="1:11" x14ac:dyDescent="0.35">
      <c r="A1578">
        <f>VLOOKUP(C1578,'kode provinsi bps'!$A$1:$B$548,2,FALSE)</f>
        <v>1377</v>
      </c>
      <c r="B1578" t="s">
        <v>77</v>
      </c>
      <c r="C1578" t="s">
        <v>623</v>
      </c>
      <c r="D1578">
        <f>VLOOKUP(E1578,standarjenis_APBD!$A$2:$C$36,3,FALSE)</f>
        <v>5202</v>
      </c>
      <c r="E1578" t="s">
        <v>1165</v>
      </c>
      <c r="F1578">
        <f>VLOOKUP(G1578,standarkelompok_APBD!$A$2:$C$10,3,FALSE)</f>
        <v>52</v>
      </c>
      <c r="G1578" t="s">
        <v>1164</v>
      </c>
      <c r="H1578">
        <f>VLOOKUP(I1578,standarutama_APBD!$A$2:$B$4,2,FALSE)</f>
        <v>5</v>
      </c>
      <c r="I1578" t="s">
        <v>1108</v>
      </c>
      <c r="J1578" s="1">
        <v>12245432283</v>
      </c>
      <c r="K1578">
        <v>2023</v>
      </c>
    </row>
    <row r="1579" spans="1:11" x14ac:dyDescent="0.35">
      <c r="A1579">
        <f>VLOOKUP(C1579,'kode provinsi bps'!$A$1:$B$548,2,FALSE)</f>
        <v>1377</v>
      </c>
      <c r="B1579" t="s">
        <v>77</v>
      </c>
      <c r="C1579" t="s">
        <v>623</v>
      </c>
      <c r="D1579">
        <f>VLOOKUP(E1579,standarjenis_APBD!$A$2:$C$36,3,FALSE)</f>
        <v>5203</v>
      </c>
      <c r="E1579" t="s">
        <v>1166</v>
      </c>
      <c r="F1579">
        <f>VLOOKUP(G1579,standarkelompok_APBD!$A$2:$C$10,3,FALSE)</f>
        <v>52</v>
      </c>
      <c r="G1579" t="s">
        <v>1164</v>
      </c>
      <c r="H1579">
        <f>VLOOKUP(I1579,standarutama_APBD!$A$2:$B$4,2,FALSE)</f>
        <v>5</v>
      </c>
      <c r="I1579" t="s">
        <v>1108</v>
      </c>
      <c r="J1579" s="1">
        <v>58240118934</v>
      </c>
      <c r="K1579">
        <v>2023</v>
      </c>
    </row>
    <row r="1580" spans="1:11" x14ac:dyDescent="0.35">
      <c r="A1580">
        <f>VLOOKUP(C1580,'kode provinsi bps'!$A$1:$B$548,2,FALSE)</f>
        <v>1377</v>
      </c>
      <c r="B1580" t="s">
        <v>77</v>
      </c>
      <c r="C1580" t="s">
        <v>623</v>
      </c>
      <c r="D1580">
        <f>VLOOKUP(E1580,standarjenis_APBD!$A$2:$C$36,3,FALSE)</f>
        <v>5204</v>
      </c>
      <c r="E1580" t="s">
        <v>1167</v>
      </c>
      <c r="F1580">
        <f>VLOOKUP(G1580,standarkelompok_APBD!$A$2:$C$10,3,FALSE)</f>
        <v>52</v>
      </c>
      <c r="G1580" t="s">
        <v>1164</v>
      </c>
      <c r="H1580">
        <f>VLOOKUP(I1580,standarutama_APBD!$A$2:$B$4,2,FALSE)</f>
        <v>5</v>
      </c>
      <c r="I1580" t="s">
        <v>1108</v>
      </c>
      <c r="J1580" s="1">
        <v>27841589465</v>
      </c>
      <c r="K1580">
        <v>2023</v>
      </c>
    </row>
    <row r="1581" spans="1:11" x14ac:dyDescent="0.35">
      <c r="A1581">
        <f>VLOOKUP(C1581,'kode provinsi bps'!$A$1:$B$548,2,FALSE)</f>
        <v>1377</v>
      </c>
      <c r="B1581" t="s">
        <v>77</v>
      </c>
      <c r="C1581" t="s">
        <v>623</v>
      </c>
      <c r="D1581">
        <f>VLOOKUP(E1581,standarjenis_APBD!$A$2:$C$36,3,FALSE)</f>
        <v>5205</v>
      </c>
      <c r="E1581" t="s">
        <v>1168</v>
      </c>
      <c r="F1581">
        <f>VLOOKUP(G1581,standarkelompok_APBD!$A$2:$C$10,3,FALSE)</f>
        <v>52</v>
      </c>
      <c r="G1581" t="s">
        <v>1164</v>
      </c>
      <c r="H1581">
        <f>VLOOKUP(I1581,standarutama_APBD!$A$2:$B$4,2,FALSE)</f>
        <v>5</v>
      </c>
      <c r="I1581" t="s">
        <v>1108</v>
      </c>
      <c r="J1581" s="1">
        <v>502753000</v>
      </c>
      <c r="K1581">
        <v>2023</v>
      </c>
    </row>
    <row r="1582" spans="1:11" x14ac:dyDescent="0.35">
      <c r="A1582">
        <f>VLOOKUP(C1582,'kode provinsi bps'!$A$1:$B$548,2,FALSE)</f>
        <v>1377</v>
      </c>
      <c r="B1582" t="s">
        <v>77</v>
      </c>
      <c r="C1582" t="s">
        <v>623</v>
      </c>
      <c r="D1582">
        <f>VLOOKUP(E1582,standarjenis_APBD!$A$2:$C$36,3,FALSE)</f>
        <v>5301</v>
      </c>
      <c r="E1582" t="s">
        <v>1169</v>
      </c>
      <c r="F1582">
        <f>VLOOKUP(G1582,standarkelompok_APBD!$A$2:$C$10,3,FALSE)</f>
        <v>53</v>
      </c>
      <c r="G1582" t="s">
        <v>1170</v>
      </c>
      <c r="H1582">
        <f>VLOOKUP(I1582,standarutama_APBD!$A$2:$B$4,2,FALSE)</f>
        <v>5</v>
      </c>
      <c r="I1582" t="s">
        <v>1108</v>
      </c>
      <c r="J1582" s="1">
        <v>1500000000</v>
      </c>
      <c r="K1582">
        <v>2023</v>
      </c>
    </row>
    <row r="1583" spans="1:11" x14ac:dyDescent="0.35">
      <c r="A1583">
        <f>VLOOKUP(C1583,'kode provinsi bps'!$A$1:$B$548,2,FALSE)</f>
        <v>1377</v>
      </c>
      <c r="B1583" t="s">
        <v>77</v>
      </c>
      <c r="C1583" t="s">
        <v>623</v>
      </c>
      <c r="D1583">
        <f>VLOOKUP(E1583,standarjenis_APBD!$A$2:$C$36,3,FALSE)</f>
        <v>5401</v>
      </c>
      <c r="E1583" t="s">
        <v>1171</v>
      </c>
      <c r="F1583">
        <f>VLOOKUP(G1583,standarkelompok_APBD!$A$2:$C$10,3,FALSE)</f>
        <v>54</v>
      </c>
      <c r="G1583" t="s">
        <v>1172</v>
      </c>
      <c r="H1583">
        <f>VLOOKUP(I1583,standarutama_APBD!$A$2:$B$4,2,FALSE)</f>
        <v>5</v>
      </c>
      <c r="I1583" t="s">
        <v>1108</v>
      </c>
      <c r="J1583" s="1">
        <v>2727776899</v>
      </c>
      <c r="K1583">
        <v>2023</v>
      </c>
    </row>
    <row r="1584" spans="1:11" x14ac:dyDescent="0.35">
      <c r="A1584">
        <f>VLOOKUP(C1584,'kode provinsi bps'!$A$1:$B$548,2,FALSE)</f>
        <v>1377</v>
      </c>
      <c r="B1584" t="s">
        <v>77</v>
      </c>
      <c r="C1584" t="s">
        <v>623</v>
      </c>
      <c r="D1584">
        <f>VLOOKUP(E1584,standarjenis_APBD!$A$2:$C$36,3,FALSE)</f>
        <v>5402</v>
      </c>
      <c r="E1584" t="s">
        <v>1173</v>
      </c>
      <c r="F1584">
        <f>VLOOKUP(G1584,standarkelompok_APBD!$A$2:$C$10,3,FALSE)</f>
        <v>54</v>
      </c>
      <c r="G1584" t="s">
        <v>1172</v>
      </c>
      <c r="H1584">
        <f>VLOOKUP(I1584,standarutama_APBD!$A$2:$B$4,2,FALSE)</f>
        <v>5</v>
      </c>
      <c r="I1584" t="s">
        <v>1108</v>
      </c>
      <c r="J1584" s="1">
        <v>78252435900</v>
      </c>
      <c r="K1584">
        <v>2023</v>
      </c>
    </row>
    <row r="1585" spans="1:11" x14ac:dyDescent="0.35">
      <c r="A1585">
        <f>VLOOKUP(C1585,'kode provinsi bps'!$A$1:$B$548,2,FALSE)</f>
        <v>1377</v>
      </c>
      <c r="B1585" t="s">
        <v>77</v>
      </c>
      <c r="C1585" t="s">
        <v>623</v>
      </c>
      <c r="D1585">
        <f>VLOOKUP(E1585,standarjenis_APBD!$A$2:$C$36,3,FALSE)</f>
        <v>6101</v>
      </c>
      <c r="E1585" t="s">
        <v>1174</v>
      </c>
      <c r="F1585">
        <f>VLOOKUP(G1585,standarkelompok_APBD!$A$2:$C$10,3,FALSE)</f>
        <v>61</v>
      </c>
      <c r="G1585" t="s">
        <v>1175</v>
      </c>
      <c r="H1585">
        <f>VLOOKUP(I1585,standarutama_APBD!$A$2:$B$4,2,FALSE)</f>
        <v>6</v>
      </c>
      <c r="I1585" t="s">
        <v>1128</v>
      </c>
      <c r="J1585" s="1">
        <v>30000000000</v>
      </c>
      <c r="K1585">
        <v>2023</v>
      </c>
    </row>
    <row r="1586" spans="1:11" x14ac:dyDescent="0.35">
      <c r="A1586">
        <f>VLOOKUP(C1586,'kode provinsi bps'!$A$1:$B$548,2,FALSE)</f>
        <v>1312</v>
      </c>
      <c r="B1586" t="s">
        <v>78</v>
      </c>
      <c r="C1586" t="s">
        <v>1280</v>
      </c>
      <c r="D1586">
        <f>VLOOKUP(E1586,standarjenis_APBD!$A$2:$C$36,3,FALSE)</f>
        <v>4101</v>
      </c>
      <c r="E1586" t="s">
        <v>1148</v>
      </c>
      <c r="F1586">
        <f>VLOOKUP(G1586,standarkelompok_APBD!$A$2:$C$10,3,FALSE)</f>
        <v>41</v>
      </c>
      <c r="G1586" t="s">
        <v>1149</v>
      </c>
      <c r="H1586">
        <f>VLOOKUP(I1586,standarutama_APBD!$A$2:$B$4,2,FALSE)</f>
        <v>4</v>
      </c>
      <c r="I1586" t="s">
        <v>1095</v>
      </c>
      <c r="J1586" s="1">
        <v>36290534302</v>
      </c>
      <c r="K1586">
        <v>2023</v>
      </c>
    </row>
    <row r="1587" spans="1:11" x14ac:dyDescent="0.35">
      <c r="A1587">
        <f>VLOOKUP(C1587,'kode provinsi bps'!$A$1:$B$548,2,FALSE)</f>
        <v>1312</v>
      </c>
      <c r="B1587" t="s">
        <v>78</v>
      </c>
      <c r="C1587" t="s">
        <v>1280</v>
      </c>
      <c r="D1587">
        <f>VLOOKUP(E1587,standarjenis_APBD!$A$2:$C$36,3,FALSE)</f>
        <v>4102</v>
      </c>
      <c r="E1587" t="s">
        <v>1150</v>
      </c>
      <c r="F1587">
        <f>VLOOKUP(G1587,standarkelompok_APBD!$A$2:$C$10,3,FALSE)</f>
        <v>41</v>
      </c>
      <c r="G1587" t="s">
        <v>1149</v>
      </c>
      <c r="H1587">
        <f>VLOOKUP(I1587,standarutama_APBD!$A$2:$B$4,2,FALSE)</f>
        <v>4</v>
      </c>
      <c r="I1587" t="s">
        <v>1095</v>
      </c>
      <c r="J1587" s="1">
        <v>3782202460</v>
      </c>
      <c r="K1587">
        <v>2023</v>
      </c>
    </row>
    <row r="1588" spans="1:11" x14ac:dyDescent="0.35">
      <c r="A1588">
        <f>VLOOKUP(C1588,'kode provinsi bps'!$A$1:$B$548,2,FALSE)</f>
        <v>1312</v>
      </c>
      <c r="B1588" t="s">
        <v>78</v>
      </c>
      <c r="C1588" t="s">
        <v>1280</v>
      </c>
      <c r="D1588">
        <f>VLOOKUP(E1588,standarjenis_APBD!$A$2:$C$36,3,FALSE)</f>
        <v>4103</v>
      </c>
      <c r="E1588" t="s">
        <v>1151</v>
      </c>
      <c r="F1588">
        <f>VLOOKUP(G1588,standarkelompok_APBD!$A$2:$C$10,3,FALSE)</f>
        <v>41</v>
      </c>
      <c r="G1588" t="s">
        <v>1149</v>
      </c>
      <c r="H1588">
        <f>VLOOKUP(I1588,standarutama_APBD!$A$2:$B$4,2,FALSE)</f>
        <v>4</v>
      </c>
      <c r="I1588" t="s">
        <v>1095</v>
      </c>
      <c r="J1588" s="1">
        <v>8482828310</v>
      </c>
      <c r="K1588">
        <v>2023</v>
      </c>
    </row>
    <row r="1589" spans="1:11" x14ac:dyDescent="0.35">
      <c r="A1589">
        <f>VLOOKUP(C1589,'kode provinsi bps'!$A$1:$B$548,2,FALSE)</f>
        <v>1312</v>
      </c>
      <c r="B1589" t="s">
        <v>78</v>
      </c>
      <c r="C1589" t="s">
        <v>1280</v>
      </c>
      <c r="D1589">
        <f>VLOOKUP(E1589,standarjenis_APBD!$A$2:$C$36,3,FALSE)</f>
        <v>4104</v>
      </c>
      <c r="E1589" t="s">
        <v>1152</v>
      </c>
      <c r="F1589">
        <f>VLOOKUP(G1589,standarkelompok_APBD!$A$2:$C$10,3,FALSE)</f>
        <v>41</v>
      </c>
      <c r="G1589" t="s">
        <v>1149</v>
      </c>
      <c r="H1589">
        <f>VLOOKUP(I1589,standarutama_APBD!$A$2:$B$4,2,FALSE)</f>
        <v>4</v>
      </c>
      <c r="I1589" t="s">
        <v>1095</v>
      </c>
      <c r="J1589" s="1">
        <v>82504649853</v>
      </c>
      <c r="K1589">
        <v>2023</v>
      </c>
    </row>
    <row r="1590" spans="1:11" x14ac:dyDescent="0.35">
      <c r="A1590">
        <f>VLOOKUP(C1590,'kode provinsi bps'!$A$1:$B$548,2,FALSE)</f>
        <v>1312</v>
      </c>
      <c r="B1590" t="s">
        <v>78</v>
      </c>
      <c r="C1590" t="s">
        <v>1280</v>
      </c>
      <c r="D1590">
        <f>VLOOKUP(E1590,standarjenis_APBD!$A$2:$C$36,3,FALSE)</f>
        <v>4201</v>
      </c>
      <c r="E1590" t="s">
        <v>1153</v>
      </c>
      <c r="F1590">
        <f>VLOOKUP(G1590,standarkelompok_APBD!$A$2:$C$10,3,FALSE)</f>
        <v>42</v>
      </c>
      <c r="G1590" t="s">
        <v>1154</v>
      </c>
      <c r="H1590">
        <f>VLOOKUP(I1590,standarutama_APBD!$A$2:$B$4,2,FALSE)</f>
        <v>4</v>
      </c>
      <c r="I1590" t="s">
        <v>1095</v>
      </c>
      <c r="J1590" s="1">
        <v>917658075000</v>
      </c>
      <c r="K1590">
        <v>2023</v>
      </c>
    </row>
    <row r="1591" spans="1:11" x14ac:dyDescent="0.35">
      <c r="A1591">
        <f>VLOOKUP(C1591,'kode provinsi bps'!$A$1:$B$548,2,FALSE)</f>
        <v>1312</v>
      </c>
      <c r="B1591" t="s">
        <v>78</v>
      </c>
      <c r="C1591" t="s">
        <v>1280</v>
      </c>
      <c r="D1591">
        <f>VLOOKUP(E1591,standarjenis_APBD!$A$2:$C$36,3,FALSE)</f>
        <v>4202</v>
      </c>
      <c r="E1591" t="s">
        <v>1179</v>
      </c>
      <c r="F1591">
        <f>VLOOKUP(G1591,standarkelompok_APBD!$A$2:$C$10,3,FALSE)</f>
        <v>42</v>
      </c>
      <c r="G1591" t="s">
        <v>1154</v>
      </c>
      <c r="H1591">
        <f>VLOOKUP(I1591,standarutama_APBD!$A$2:$B$4,2,FALSE)</f>
        <v>4</v>
      </c>
      <c r="I1591" t="s">
        <v>1095</v>
      </c>
      <c r="J1591" s="1">
        <v>63702081322</v>
      </c>
      <c r="K1591">
        <v>2023</v>
      </c>
    </row>
    <row r="1592" spans="1:11" x14ac:dyDescent="0.35">
      <c r="A1592">
        <f>VLOOKUP(C1592,'kode provinsi bps'!$A$1:$B$548,2,FALSE)</f>
        <v>1312</v>
      </c>
      <c r="B1592" t="s">
        <v>78</v>
      </c>
      <c r="C1592" t="s">
        <v>1280</v>
      </c>
      <c r="D1592">
        <f>VLOOKUP(E1592,standarjenis_APBD!$A$2:$C$36,3,FALSE)</f>
        <v>4301</v>
      </c>
      <c r="E1592" t="s">
        <v>1155</v>
      </c>
      <c r="F1592">
        <f>VLOOKUP(G1592,standarkelompok_APBD!$A$2:$C$10,3,FALSE)</f>
        <v>43</v>
      </c>
      <c r="G1592" t="s">
        <v>1156</v>
      </c>
      <c r="H1592">
        <f>VLOOKUP(I1592,standarutama_APBD!$A$2:$B$4,2,FALSE)</f>
        <v>4</v>
      </c>
      <c r="I1592" t="s">
        <v>1095</v>
      </c>
      <c r="J1592" s="1">
        <v>1500000000</v>
      </c>
      <c r="K1592">
        <v>2023</v>
      </c>
    </row>
    <row r="1593" spans="1:11" x14ac:dyDescent="0.35">
      <c r="A1593">
        <f>VLOOKUP(C1593,'kode provinsi bps'!$A$1:$B$548,2,FALSE)</f>
        <v>1312</v>
      </c>
      <c r="B1593" t="s">
        <v>78</v>
      </c>
      <c r="C1593" t="s">
        <v>1280</v>
      </c>
      <c r="D1593">
        <f>VLOOKUP(E1593,standarjenis_APBD!$A$2:$C$36,3,FALSE)</f>
        <v>5101</v>
      </c>
      <c r="E1593" t="s">
        <v>1157</v>
      </c>
      <c r="F1593">
        <f>VLOOKUP(G1593,standarkelompok_APBD!$A$2:$C$10,3,FALSE)</f>
        <v>51</v>
      </c>
      <c r="G1593" t="s">
        <v>1158</v>
      </c>
      <c r="H1593">
        <f>VLOOKUP(I1593,standarutama_APBD!$A$2:$B$4,2,FALSE)</f>
        <v>5</v>
      </c>
      <c r="I1593" t="s">
        <v>1108</v>
      </c>
      <c r="J1593" s="1">
        <v>568994789858</v>
      </c>
      <c r="K1593">
        <v>2023</v>
      </c>
    </row>
    <row r="1594" spans="1:11" x14ac:dyDescent="0.35">
      <c r="A1594">
        <f>VLOOKUP(C1594,'kode provinsi bps'!$A$1:$B$548,2,FALSE)</f>
        <v>1312</v>
      </c>
      <c r="B1594" t="s">
        <v>78</v>
      </c>
      <c r="C1594" t="s">
        <v>1280</v>
      </c>
      <c r="D1594">
        <f>VLOOKUP(E1594,standarjenis_APBD!$A$2:$C$36,3,FALSE)</f>
        <v>5102</v>
      </c>
      <c r="E1594" t="s">
        <v>1159</v>
      </c>
      <c r="F1594">
        <f>VLOOKUP(G1594,standarkelompok_APBD!$A$2:$C$10,3,FALSE)</f>
        <v>51</v>
      </c>
      <c r="G1594" t="s">
        <v>1158</v>
      </c>
      <c r="H1594">
        <f>VLOOKUP(I1594,standarutama_APBD!$A$2:$B$4,2,FALSE)</f>
        <v>5</v>
      </c>
      <c r="I1594" t="s">
        <v>1108</v>
      </c>
      <c r="J1594" s="1">
        <v>367276632456</v>
      </c>
      <c r="K1594">
        <v>2023</v>
      </c>
    </row>
    <row r="1595" spans="1:11" x14ac:dyDescent="0.35">
      <c r="A1595">
        <f>VLOOKUP(C1595,'kode provinsi bps'!$A$1:$B$548,2,FALSE)</f>
        <v>1312</v>
      </c>
      <c r="B1595" t="s">
        <v>78</v>
      </c>
      <c r="C1595" t="s">
        <v>1280</v>
      </c>
      <c r="D1595">
        <f>VLOOKUP(E1595,standarjenis_APBD!$A$2:$C$36,3,FALSE)</f>
        <v>5105</v>
      </c>
      <c r="E1595" t="s">
        <v>1161</v>
      </c>
      <c r="F1595">
        <f>VLOOKUP(G1595,standarkelompok_APBD!$A$2:$C$10,3,FALSE)</f>
        <v>51</v>
      </c>
      <c r="G1595" t="s">
        <v>1158</v>
      </c>
      <c r="H1595">
        <f>VLOOKUP(I1595,standarutama_APBD!$A$2:$B$4,2,FALSE)</f>
        <v>5</v>
      </c>
      <c r="I1595" t="s">
        <v>1108</v>
      </c>
      <c r="J1595" s="1">
        <v>32354180274</v>
      </c>
      <c r="K1595">
        <v>2023</v>
      </c>
    </row>
    <row r="1596" spans="1:11" x14ac:dyDescent="0.35">
      <c r="A1596">
        <f>VLOOKUP(C1596,'kode provinsi bps'!$A$1:$B$548,2,FALSE)</f>
        <v>1312</v>
      </c>
      <c r="B1596" t="s">
        <v>78</v>
      </c>
      <c r="C1596" t="s">
        <v>1280</v>
      </c>
      <c r="D1596">
        <f>VLOOKUP(E1596,standarjenis_APBD!$A$2:$C$36,3,FALSE)</f>
        <v>5106</v>
      </c>
      <c r="E1596" t="s">
        <v>1162</v>
      </c>
      <c r="F1596">
        <f>VLOOKUP(G1596,standarkelompok_APBD!$A$2:$C$10,3,FALSE)</f>
        <v>51</v>
      </c>
      <c r="G1596" t="s">
        <v>1158</v>
      </c>
      <c r="H1596">
        <f>VLOOKUP(I1596,standarutama_APBD!$A$2:$B$4,2,FALSE)</f>
        <v>5</v>
      </c>
      <c r="I1596" t="s">
        <v>1108</v>
      </c>
      <c r="J1596" s="1">
        <v>1618400000</v>
      </c>
      <c r="K1596">
        <v>2023</v>
      </c>
    </row>
    <row r="1597" spans="1:11" x14ac:dyDescent="0.35">
      <c r="A1597">
        <f>VLOOKUP(C1597,'kode provinsi bps'!$A$1:$B$548,2,FALSE)</f>
        <v>1312</v>
      </c>
      <c r="B1597" t="s">
        <v>78</v>
      </c>
      <c r="C1597" t="s">
        <v>1280</v>
      </c>
      <c r="D1597">
        <f>VLOOKUP(E1597,standarjenis_APBD!$A$2:$C$36,3,FALSE)</f>
        <v>5201</v>
      </c>
      <c r="E1597" t="s">
        <v>1163</v>
      </c>
      <c r="F1597">
        <f>VLOOKUP(G1597,standarkelompok_APBD!$A$2:$C$10,3,FALSE)</f>
        <v>52</v>
      </c>
      <c r="G1597" t="s">
        <v>1164</v>
      </c>
      <c r="H1597">
        <f>VLOOKUP(I1597,standarutama_APBD!$A$2:$B$4,2,FALSE)</f>
        <v>5</v>
      </c>
      <c r="I1597" t="s">
        <v>1108</v>
      </c>
      <c r="J1597" s="1">
        <v>686200000</v>
      </c>
      <c r="K1597">
        <v>2023</v>
      </c>
    </row>
    <row r="1598" spans="1:11" x14ac:dyDescent="0.35">
      <c r="A1598">
        <f>VLOOKUP(C1598,'kode provinsi bps'!$A$1:$B$548,2,FALSE)</f>
        <v>1312</v>
      </c>
      <c r="B1598" t="s">
        <v>78</v>
      </c>
      <c r="C1598" t="s">
        <v>1280</v>
      </c>
      <c r="D1598">
        <f>VLOOKUP(E1598,standarjenis_APBD!$A$2:$C$36,3,FALSE)</f>
        <v>5202</v>
      </c>
      <c r="E1598" t="s">
        <v>1165</v>
      </c>
      <c r="F1598">
        <f>VLOOKUP(G1598,standarkelompok_APBD!$A$2:$C$10,3,FALSE)</f>
        <v>52</v>
      </c>
      <c r="G1598" t="s">
        <v>1164</v>
      </c>
      <c r="H1598">
        <f>VLOOKUP(I1598,standarutama_APBD!$A$2:$B$4,2,FALSE)</f>
        <v>5</v>
      </c>
      <c r="I1598" t="s">
        <v>1108</v>
      </c>
      <c r="J1598" s="1">
        <v>15344061966</v>
      </c>
      <c r="K1598">
        <v>2023</v>
      </c>
    </row>
    <row r="1599" spans="1:11" x14ac:dyDescent="0.35">
      <c r="A1599">
        <f>VLOOKUP(C1599,'kode provinsi bps'!$A$1:$B$548,2,FALSE)</f>
        <v>1312</v>
      </c>
      <c r="B1599" t="s">
        <v>78</v>
      </c>
      <c r="C1599" t="s">
        <v>1280</v>
      </c>
      <c r="D1599">
        <f>VLOOKUP(E1599,standarjenis_APBD!$A$2:$C$36,3,FALSE)</f>
        <v>5203</v>
      </c>
      <c r="E1599" t="s">
        <v>1166</v>
      </c>
      <c r="F1599">
        <f>VLOOKUP(G1599,standarkelompok_APBD!$A$2:$C$10,3,FALSE)</f>
        <v>52</v>
      </c>
      <c r="G1599" t="s">
        <v>1164</v>
      </c>
      <c r="H1599">
        <f>VLOOKUP(I1599,standarutama_APBD!$A$2:$B$4,2,FALSE)</f>
        <v>5</v>
      </c>
      <c r="I1599" t="s">
        <v>1108</v>
      </c>
      <c r="J1599" s="1">
        <v>38766711260</v>
      </c>
      <c r="K1599">
        <v>2023</v>
      </c>
    </row>
    <row r="1600" spans="1:11" x14ac:dyDescent="0.35">
      <c r="A1600">
        <f>VLOOKUP(C1600,'kode provinsi bps'!$A$1:$B$548,2,FALSE)</f>
        <v>1312</v>
      </c>
      <c r="B1600" t="s">
        <v>78</v>
      </c>
      <c r="C1600" t="s">
        <v>1280</v>
      </c>
      <c r="D1600">
        <f>VLOOKUP(E1600,standarjenis_APBD!$A$2:$C$36,3,FALSE)</f>
        <v>5204</v>
      </c>
      <c r="E1600" t="s">
        <v>1167</v>
      </c>
      <c r="F1600">
        <f>VLOOKUP(G1600,standarkelompok_APBD!$A$2:$C$10,3,FALSE)</f>
        <v>52</v>
      </c>
      <c r="G1600" t="s">
        <v>1164</v>
      </c>
      <c r="H1600">
        <f>VLOOKUP(I1600,standarutama_APBD!$A$2:$B$4,2,FALSE)</f>
        <v>5</v>
      </c>
      <c r="I1600" t="s">
        <v>1108</v>
      </c>
      <c r="J1600" s="1">
        <v>66940886467</v>
      </c>
      <c r="K1600">
        <v>2023</v>
      </c>
    </row>
    <row r="1601" spans="1:11" x14ac:dyDescent="0.35">
      <c r="A1601">
        <f>VLOOKUP(C1601,'kode provinsi bps'!$A$1:$B$548,2,FALSE)</f>
        <v>1312</v>
      </c>
      <c r="B1601" t="s">
        <v>78</v>
      </c>
      <c r="C1601" t="s">
        <v>1280</v>
      </c>
      <c r="D1601">
        <f>VLOOKUP(E1601,standarjenis_APBD!$A$2:$C$36,3,FALSE)</f>
        <v>5205</v>
      </c>
      <c r="E1601" t="s">
        <v>1168</v>
      </c>
      <c r="F1601">
        <f>VLOOKUP(G1601,standarkelompok_APBD!$A$2:$C$10,3,FALSE)</f>
        <v>52</v>
      </c>
      <c r="G1601" t="s">
        <v>1164</v>
      </c>
      <c r="H1601">
        <f>VLOOKUP(I1601,standarutama_APBD!$A$2:$B$4,2,FALSE)</f>
        <v>5</v>
      </c>
      <c r="I1601" t="s">
        <v>1108</v>
      </c>
      <c r="J1601" s="1">
        <v>6379449014</v>
      </c>
      <c r="K1601">
        <v>2023</v>
      </c>
    </row>
    <row r="1602" spans="1:11" x14ac:dyDescent="0.35">
      <c r="A1602">
        <f>VLOOKUP(C1602,'kode provinsi bps'!$A$1:$B$548,2,FALSE)</f>
        <v>1312</v>
      </c>
      <c r="B1602" t="s">
        <v>78</v>
      </c>
      <c r="C1602" t="s">
        <v>1280</v>
      </c>
      <c r="D1602">
        <f>VLOOKUP(E1602,standarjenis_APBD!$A$2:$C$36,3,FALSE)</f>
        <v>5206</v>
      </c>
      <c r="E1602" t="s">
        <v>1181</v>
      </c>
      <c r="F1602">
        <f>VLOOKUP(G1602,standarkelompok_APBD!$A$2:$C$10,3,FALSE)</f>
        <v>52</v>
      </c>
      <c r="G1602" t="s">
        <v>1164</v>
      </c>
      <c r="H1602">
        <f>VLOOKUP(I1602,standarutama_APBD!$A$2:$B$4,2,FALSE)</f>
        <v>5</v>
      </c>
      <c r="I1602" t="s">
        <v>1108</v>
      </c>
      <c r="J1602" s="1">
        <v>301000000</v>
      </c>
      <c r="K1602">
        <v>2023</v>
      </c>
    </row>
    <row r="1603" spans="1:11" x14ac:dyDescent="0.35">
      <c r="A1603">
        <f>VLOOKUP(C1603,'kode provinsi bps'!$A$1:$B$548,2,FALSE)</f>
        <v>1312</v>
      </c>
      <c r="B1603" t="s">
        <v>78</v>
      </c>
      <c r="C1603" t="s">
        <v>1280</v>
      </c>
      <c r="D1603">
        <f>VLOOKUP(E1603,standarjenis_APBD!$A$2:$C$36,3,FALSE)</f>
        <v>5301</v>
      </c>
      <c r="E1603" t="s">
        <v>1169</v>
      </c>
      <c r="F1603">
        <f>VLOOKUP(G1603,standarkelompok_APBD!$A$2:$C$10,3,FALSE)</f>
        <v>53</v>
      </c>
      <c r="G1603" t="s">
        <v>1170</v>
      </c>
      <c r="H1603">
        <f>VLOOKUP(I1603,standarutama_APBD!$A$2:$B$4,2,FALSE)</f>
        <v>5</v>
      </c>
      <c r="I1603" t="s">
        <v>1108</v>
      </c>
      <c r="J1603" s="1">
        <v>5000000000</v>
      </c>
      <c r="K1603">
        <v>2023</v>
      </c>
    </row>
    <row r="1604" spans="1:11" x14ac:dyDescent="0.35">
      <c r="A1604">
        <f>VLOOKUP(C1604,'kode provinsi bps'!$A$1:$B$548,2,FALSE)</f>
        <v>1312</v>
      </c>
      <c r="B1604" t="s">
        <v>78</v>
      </c>
      <c r="C1604" t="s">
        <v>1280</v>
      </c>
      <c r="D1604">
        <f>VLOOKUP(E1604,standarjenis_APBD!$A$2:$C$36,3,FALSE)</f>
        <v>5401</v>
      </c>
      <c r="E1604" t="s">
        <v>1171</v>
      </c>
      <c r="F1604">
        <f>VLOOKUP(G1604,standarkelompok_APBD!$A$2:$C$10,3,FALSE)</f>
        <v>54</v>
      </c>
      <c r="G1604" t="s">
        <v>1172</v>
      </c>
      <c r="H1604">
        <f>VLOOKUP(I1604,standarutama_APBD!$A$2:$B$4,2,FALSE)</f>
        <v>5</v>
      </c>
      <c r="I1604" t="s">
        <v>1108</v>
      </c>
      <c r="J1604" s="1">
        <v>4007273678</v>
      </c>
      <c r="K1604">
        <v>2023</v>
      </c>
    </row>
    <row r="1605" spans="1:11" x14ac:dyDescent="0.35">
      <c r="A1605">
        <f>VLOOKUP(C1605,'kode provinsi bps'!$A$1:$B$548,2,FALSE)</f>
        <v>1312</v>
      </c>
      <c r="B1605" t="s">
        <v>78</v>
      </c>
      <c r="C1605" t="s">
        <v>1280</v>
      </c>
      <c r="D1605">
        <f>VLOOKUP(E1605,standarjenis_APBD!$A$2:$C$36,3,FALSE)</f>
        <v>5402</v>
      </c>
      <c r="E1605" t="s">
        <v>1173</v>
      </c>
      <c r="F1605">
        <f>VLOOKUP(G1605,standarkelompok_APBD!$A$2:$C$10,3,FALSE)</f>
        <v>54</v>
      </c>
      <c r="G1605" t="s">
        <v>1172</v>
      </c>
      <c r="H1605">
        <f>VLOOKUP(I1605,standarutama_APBD!$A$2:$B$4,2,FALSE)</f>
        <v>5</v>
      </c>
      <c r="I1605" t="s">
        <v>1108</v>
      </c>
      <c r="J1605" s="1">
        <v>108518302200</v>
      </c>
      <c r="K1605">
        <v>2023</v>
      </c>
    </row>
    <row r="1606" spans="1:11" x14ac:dyDescent="0.35">
      <c r="A1606">
        <f>VLOOKUP(C1606,'kode provinsi bps'!$A$1:$B$548,2,FALSE)</f>
        <v>1312</v>
      </c>
      <c r="B1606" t="s">
        <v>78</v>
      </c>
      <c r="C1606" t="s">
        <v>1280</v>
      </c>
      <c r="D1606">
        <f>VLOOKUP(E1606,standarjenis_APBD!$A$2:$C$36,3,FALSE)</f>
        <v>6101</v>
      </c>
      <c r="E1606" t="s">
        <v>1174</v>
      </c>
      <c r="F1606">
        <f>VLOOKUP(G1606,standarkelompok_APBD!$A$2:$C$10,3,FALSE)</f>
        <v>61</v>
      </c>
      <c r="G1606" t="s">
        <v>1175</v>
      </c>
      <c r="H1606">
        <f>VLOOKUP(I1606,standarutama_APBD!$A$2:$B$4,2,FALSE)</f>
        <v>6</v>
      </c>
      <c r="I1606" t="s">
        <v>1128</v>
      </c>
      <c r="J1606" s="1">
        <v>103767515926</v>
      </c>
      <c r="K1606">
        <v>2023</v>
      </c>
    </row>
    <row r="1607" spans="1:11" x14ac:dyDescent="0.35">
      <c r="A1607">
        <f>VLOOKUP(C1607,'kode provinsi bps'!$A$1:$B$548,2,FALSE)</f>
        <v>1312</v>
      </c>
      <c r="B1607" t="s">
        <v>78</v>
      </c>
      <c r="C1607" t="s">
        <v>1280</v>
      </c>
      <c r="D1607">
        <f>VLOOKUP(E1607,standarjenis_APBD!$A$2:$C$36,3,FALSE)</f>
        <v>6202</v>
      </c>
      <c r="E1607" t="s">
        <v>1178</v>
      </c>
      <c r="F1607">
        <f>VLOOKUP(G1607,standarkelompok_APBD!$A$2:$C$10,3,FALSE)</f>
        <v>62</v>
      </c>
      <c r="G1607" t="s">
        <v>1177</v>
      </c>
      <c r="H1607">
        <f>VLOOKUP(I1607,standarutama_APBD!$A$2:$B$4,2,FALSE)</f>
        <v>6</v>
      </c>
      <c r="I1607" t="s">
        <v>1128</v>
      </c>
      <c r="J1607" s="1">
        <v>1500000000</v>
      </c>
      <c r="K1607">
        <v>2023</v>
      </c>
    </row>
    <row r="1608" spans="1:11" x14ac:dyDescent="0.35">
      <c r="A1608">
        <f>VLOOKUP(C1608,'kode provinsi bps'!$A$1:$B$548,2,FALSE)</f>
        <v>1311</v>
      </c>
      <c r="B1608" t="s">
        <v>79</v>
      </c>
      <c r="C1608" t="s">
        <v>1639</v>
      </c>
      <c r="D1608">
        <f>VLOOKUP(E1608,standarjenis_APBD!$A$2:$C$36,3,FALSE)</f>
        <v>4101</v>
      </c>
      <c r="E1608" t="s">
        <v>1148</v>
      </c>
      <c r="F1608">
        <f>VLOOKUP(G1608,standarkelompok_APBD!$A$2:$C$10,3,FALSE)</f>
        <v>41</v>
      </c>
      <c r="G1608" t="s">
        <v>1149</v>
      </c>
      <c r="H1608">
        <f>VLOOKUP(I1608,standarutama_APBD!$A$2:$B$4,2,FALSE)</f>
        <v>4</v>
      </c>
      <c r="I1608" t="s">
        <v>1095</v>
      </c>
      <c r="J1608" s="1">
        <v>22776715953</v>
      </c>
      <c r="K1608">
        <v>2023</v>
      </c>
    </row>
    <row r="1609" spans="1:11" x14ac:dyDescent="0.35">
      <c r="A1609">
        <f>VLOOKUP(C1609,'kode provinsi bps'!$A$1:$B$548,2,FALSE)</f>
        <v>1311</v>
      </c>
      <c r="B1609" t="s">
        <v>79</v>
      </c>
      <c r="C1609" t="s">
        <v>1639</v>
      </c>
      <c r="D1609">
        <f>VLOOKUP(E1609,standarjenis_APBD!$A$2:$C$36,3,FALSE)</f>
        <v>4102</v>
      </c>
      <c r="E1609" t="s">
        <v>1150</v>
      </c>
      <c r="F1609">
        <f>VLOOKUP(G1609,standarkelompok_APBD!$A$2:$C$10,3,FALSE)</f>
        <v>41</v>
      </c>
      <c r="G1609" t="s">
        <v>1149</v>
      </c>
      <c r="H1609">
        <f>VLOOKUP(I1609,standarutama_APBD!$A$2:$B$4,2,FALSE)</f>
        <v>4</v>
      </c>
      <c r="I1609" t="s">
        <v>1095</v>
      </c>
      <c r="J1609" s="1">
        <v>3623788885</v>
      </c>
      <c r="K1609">
        <v>2023</v>
      </c>
    </row>
    <row r="1610" spans="1:11" x14ac:dyDescent="0.35">
      <c r="A1610">
        <f>VLOOKUP(C1610,'kode provinsi bps'!$A$1:$B$548,2,FALSE)</f>
        <v>1311</v>
      </c>
      <c r="B1610" t="s">
        <v>79</v>
      </c>
      <c r="C1610" t="s">
        <v>1639</v>
      </c>
      <c r="D1610">
        <f>VLOOKUP(E1610,standarjenis_APBD!$A$2:$C$36,3,FALSE)</f>
        <v>4103</v>
      </c>
      <c r="E1610" t="s">
        <v>1151</v>
      </c>
      <c r="F1610">
        <f>VLOOKUP(G1610,standarkelompok_APBD!$A$2:$C$10,3,FALSE)</f>
        <v>41</v>
      </c>
      <c r="G1610" t="s">
        <v>1149</v>
      </c>
      <c r="H1610">
        <f>VLOOKUP(I1610,standarutama_APBD!$A$2:$B$4,2,FALSE)</f>
        <v>4</v>
      </c>
      <c r="I1610" t="s">
        <v>1095</v>
      </c>
      <c r="J1610" s="1">
        <v>4324065836</v>
      </c>
      <c r="K1610">
        <v>2023</v>
      </c>
    </row>
    <row r="1611" spans="1:11" x14ac:dyDescent="0.35">
      <c r="A1611">
        <f>VLOOKUP(C1611,'kode provinsi bps'!$A$1:$B$548,2,FALSE)</f>
        <v>1311</v>
      </c>
      <c r="B1611" t="s">
        <v>79</v>
      </c>
      <c r="C1611" t="s">
        <v>1639</v>
      </c>
      <c r="D1611">
        <f>VLOOKUP(E1611,standarjenis_APBD!$A$2:$C$36,3,FALSE)</f>
        <v>4104</v>
      </c>
      <c r="E1611" t="s">
        <v>1152</v>
      </c>
      <c r="F1611">
        <f>VLOOKUP(G1611,standarkelompok_APBD!$A$2:$C$10,3,FALSE)</f>
        <v>41</v>
      </c>
      <c r="G1611" t="s">
        <v>1149</v>
      </c>
      <c r="H1611">
        <f>VLOOKUP(I1611,standarutama_APBD!$A$2:$B$4,2,FALSE)</f>
        <v>4</v>
      </c>
      <c r="I1611" t="s">
        <v>1095</v>
      </c>
      <c r="J1611" s="1">
        <v>62963563000</v>
      </c>
      <c r="K1611">
        <v>2023</v>
      </c>
    </row>
    <row r="1612" spans="1:11" x14ac:dyDescent="0.35">
      <c r="A1612">
        <f>VLOOKUP(C1612,'kode provinsi bps'!$A$1:$B$548,2,FALSE)</f>
        <v>1311</v>
      </c>
      <c r="B1612" t="s">
        <v>79</v>
      </c>
      <c r="C1612" t="s">
        <v>1639</v>
      </c>
      <c r="D1612">
        <f>VLOOKUP(E1612,standarjenis_APBD!$A$2:$C$36,3,FALSE)</f>
        <v>4201</v>
      </c>
      <c r="E1612" t="s">
        <v>1153</v>
      </c>
      <c r="F1612">
        <f>VLOOKUP(G1612,standarkelompok_APBD!$A$2:$C$10,3,FALSE)</f>
        <v>42</v>
      </c>
      <c r="G1612" t="s">
        <v>1154</v>
      </c>
      <c r="H1612">
        <f>VLOOKUP(I1612,standarutama_APBD!$A$2:$B$4,2,FALSE)</f>
        <v>4</v>
      </c>
      <c r="I1612" t="s">
        <v>1095</v>
      </c>
      <c r="J1612" s="1">
        <v>760965265000</v>
      </c>
      <c r="K1612">
        <v>2023</v>
      </c>
    </row>
    <row r="1613" spans="1:11" x14ac:dyDescent="0.35">
      <c r="A1613">
        <f>VLOOKUP(C1613,'kode provinsi bps'!$A$1:$B$548,2,FALSE)</f>
        <v>1311</v>
      </c>
      <c r="B1613" t="s">
        <v>79</v>
      </c>
      <c r="C1613" t="s">
        <v>1639</v>
      </c>
      <c r="D1613">
        <f>VLOOKUP(E1613,standarjenis_APBD!$A$2:$C$36,3,FALSE)</f>
        <v>4202</v>
      </c>
      <c r="E1613" t="s">
        <v>1179</v>
      </c>
      <c r="F1613">
        <f>VLOOKUP(G1613,standarkelompok_APBD!$A$2:$C$10,3,FALSE)</f>
        <v>42</v>
      </c>
      <c r="G1613" t="s">
        <v>1154</v>
      </c>
      <c r="H1613">
        <f>VLOOKUP(I1613,standarutama_APBD!$A$2:$B$4,2,FALSE)</f>
        <v>4</v>
      </c>
      <c r="I1613" t="s">
        <v>1095</v>
      </c>
      <c r="J1613" s="1">
        <v>51241409716</v>
      </c>
      <c r="K1613">
        <v>2023</v>
      </c>
    </row>
    <row r="1614" spans="1:11" x14ac:dyDescent="0.35">
      <c r="A1614">
        <f>VLOOKUP(C1614,'kode provinsi bps'!$A$1:$B$548,2,FALSE)</f>
        <v>1311</v>
      </c>
      <c r="B1614" t="s">
        <v>79</v>
      </c>
      <c r="C1614" t="s">
        <v>1639</v>
      </c>
      <c r="D1614">
        <f>VLOOKUP(E1614,standarjenis_APBD!$A$2:$C$36,3,FALSE)</f>
        <v>4301</v>
      </c>
      <c r="E1614" t="s">
        <v>1155</v>
      </c>
      <c r="F1614">
        <f>VLOOKUP(G1614,standarkelompok_APBD!$A$2:$C$10,3,FALSE)</f>
        <v>43</v>
      </c>
      <c r="G1614" t="s">
        <v>1156</v>
      </c>
      <c r="H1614">
        <f>VLOOKUP(I1614,standarutama_APBD!$A$2:$B$4,2,FALSE)</f>
        <v>4</v>
      </c>
      <c r="I1614" t="s">
        <v>1095</v>
      </c>
      <c r="J1614" s="1">
        <v>3800000000</v>
      </c>
      <c r="K1614">
        <v>2023</v>
      </c>
    </row>
    <row r="1615" spans="1:11" x14ac:dyDescent="0.35">
      <c r="A1615">
        <f>VLOOKUP(C1615,'kode provinsi bps'!$A$1:$B$548,2,FALSE)</f>
        <v>1311</v>
      </c>
      <c r="B1615" t="s">
        <v>79</v>
      </c>
      <c r="C1615" t="s">
        <v>1639</v>
      </c>
      <c r="D1615">
        <f>VLOOKUP(E1615,standarjenis_APBD!$A$2:$C$36,3,FALSE)</f>
        <v>4303</v>
      </c>
      <c r="E1615" t="s">
        <v>1180</v>
      </c>
      <c r="F1615">
        <f>VLOOKUP(G1615,standarkelompok_APBD!$A$2:$C$10,3,FALSE)</f>
        <v>43</v>
      </c>
      <c r="G1615" t="s">
        <v>1156</v>
      </c>
      <c r="H1615">
        <f>VLOOKUP(I1615,standarutama_APBD!$A$2:$B$4,2,FALSE)</f>
        <v>4</v>
      </c>
      <c r="I1615" t="s">
        <v>1095</v>
      </c>
      <c r="J1615" s="1">
        <v>7153986000</v>
      </c>
      <c r="K1615">
        <v>2023</v>
      </c>
    </row>
    <row r="1616" spans="1:11" x14ac:dyDescent="0.35">
      <c r="A1616">
        <f>VLOOKUP(C1616,'kode provinsi bps'!$A$1:$B$548,2,FALSE)</f>
        <v>1311</v>
      </c>
      <c r="B1616" t="s">
        <v>79</v>
      </c>
      <c r="C1616" t="s">
        <v>1639</v>
      </c>
      <c r="D1616">
        <f>VLOOKUP(E1616,standarjenis_APBD!$A$2:$C$36,3,FALSE)</f>
        <v>5101</v>
      </c>
      <c r="E1616" t="s">
        <v>1157</v>
      </c>
      <c r="F1616">
        <f>VLOOKUP(G1616,standarkelompok_APBD!$A$2:$C$10,3,FALSE)</f>
        <v>51</v>
      </c>
      <c r="G1616" t="s">
        <v>1158</v>
      </c>
      <c r="H1616">
        <f>VLOOKUP(I1616,standarutama_APBD!$A$2:$B$4,2,FALSE)</f>
        <v>5</v>
      </c>
      <c r="I1616" t="s">
        <v>1108</v>
      </c>
      <c r="J1616" s="1">
        <v>471538672736</v>
      </c>
      <c r="K1616">
        <v>2023</v>
      </c>
    </row>
    <row r="1617" spans="1:11" x14ac:dyDescent="0.35">
      <c r="A1617">
        <f>VLOOKUP(C1617,'kode provinsi bps'!$A$1:$B$548,2,FALSE)</f>
        <v>1311</v>
      </c>
      <c r="B1617" t="s">
        <v>79</v>
      </c>
      <c r="C1617" t="s">
        <v>1639</v>
      </c>
      <c r="D1617">
        <f>VLOOKUP(E1617,standarjenis_APBD!$A$2:$C$36,3,FALSE)</f>
        <v>5102</v>
      </c>
      <c r="E1617" t="s">
        <v>1159</v>
      </c>
      <c r="F1617">
        <f>VLOOKUP(G1617,standarkelompok_APBD!$A$2:$C$10,3,FALSE)</f>
        <v>51</v>
      </c>
      <c r="G1617" t="s">
        <v>1158</v>
      </c>
      <c r="H1617">
        <f>VLOOKUP(I1617,standarutama_APBD!$A$2:$B$4,2,FALSE)</f>
        <v>5</v>
      </c>
      <c r="I1617" t="s">
        <v>1108</v>
      </c>
      <c r="J1617" s="1">
        <v>280817797266</v>
      </c>
      <c r="K1617">
        <v>2023</v>
      </c>
    </row>
    <row r="1618" spans="1:11" x14ac:dyDescent="0.35">
      <c r="A1618">
        <f>VLOOKUP(C1618,'kode provinsi bps'!$A$1:$B$548,2,FALSE)</f>
        <v>1311</v>
      </c>
      <c r="B1618" t="s">
        <v>79</v>
      </c>
      <c r="C1618" t="s">
        <v>1639</v>
      </c>
      <c r="D1618">
        <f>VLOOKUP(E1618,standarjenis_APBD!$A$2:$C$36,3,FALSE)</f>
        <v>5105</v>
      </c>
      <c r="E1618" t="s">
        <v>1161</v>
      </c>
      <c r="F1618">
        <f>VLOOKUP(G1618,standarkelompok_APBD!$A$2:$C$10,3,FALSE)</f>
        <v>51</v>
      </c>
      <c r="G1618" t="s">
        <v>1158</v>
      </c>
      <c r="H1618">
        <f>VLOOKUP(I1618,standarutama_APBD!$A$2:$B$4,2,FALSE)</f>
        <v>5</v>
      </c>
      <c r="I1618" t="s">
        <v>1108</v>
      </c>
      <c r="J1618" s="1">
        <v>13802790880</v>
      </c>
      <c r="K1618">
        <v>2023</v>
      </c>
    </row>
    <row r="1619" spans="1:11" x14ac:dyDescent="0.35">
      <c r="A1619">
        <f>VLOOKUP(C1619,'kode provinsi bps'!$A$1:$B$548,2,FALSE)</f>
        <v>1311</v>
      </c>
      <c r="B1619" t="s">
        <v>79</v>
      </c>
      <c r="C1619" t="s">
        <v>1639</v>
      </c>
      <c r="D1619">
        <f>VLOOKUP(E1619,standarjenis_APBD!$A$2:$C$36,3,FALSE)</f>
        <v>5202</v>
      </c>
      <c r="E1619" t="s">
        <v>1165</v>
      </c>
      <c r="F1619">
        <f>VLOOKUP(G1619,standarkelompok_APBD!$A$2:$C$10,3,FALSE)</f>
        <v>52</v>
      </c>
      <c r="G1619" t="s">
        <v>1164</v>
      </c>
      <c r="H1619">
        <f>VLOOKUP(I1619,standarutama_APBD!$A$2:$B$4,2,FALSE)</f>
        <v>5</v>
      </c>
      <c r="I1619" t="s">
        <v>1108</v>
      </c>
      <c r="J1619" s="1">
        <v>38340791768</v>
      </c>
      <c r="K1619">
        <v>2023</v>
      </c>
    </row>
    <row r="1620" spans="1:11" x14ac:dyDescent="0.35">
      <c r="A1620">
        <f>VLOOKUP(C1620,'kode provinsi bps'!$A$1:$B$548,2,FALSE)</f>
        <v>1311</v>
      </c>
      <c r="B1620" t="s">
        <v>79</v>
      </c>
      <c r="C1620" t="s">
        <v>1639</v>
      </c>
      <c r="D1620">
        <f>VLOOKUP(E1620,standarjenis_APBD!$A$2:$C$36,3,FALSE)</f>
        <v>5203</v>
      </c>
      <c r="E1620" t="s">
        <v>1166</v>
      </c>
      <c r="F1620">
        <f>VLOOKUP(G1620,standarkelompok_APBD!$A$2:$C$10,3,FALSE)</f>
        <v>52</v>
      </c>
      <c r="G1620" t="s">
        <v>1164</v>
      </c>
      <c r="H1620">
        <f>VLOOKUP(I1620,standarutama_APBD!$A$2:$B$4,2,FALSE)</f>
        <v>5</v>
      </c>
      <c r="I1620" t="s">
        <v>1108</v>
      </c>
      <c r="J1620" s="1">
        <v>45417466354</v>
      </c>
      <c r="K1620">
        <v>2023</v>
      </c>
    </row>
    <row r="1621" spans="1:11" x14ac:dyDescent="0.35">
      <c r="A1621">
        <f>VLOOKUP(C1621,'kode provinsi bps'!$A$1:$B$548,2,FALSE)</f>
        <v>1311</v>
      </c>
      <c r="B1621" t="s">
        <v>79</v>
      </c>
      <c r="C1621" t="s">
        <v>1639</v>
      </c>
      <c r="D1621">
        <f>VLOOKUP(E1621,standarjenis_APBD!$A$2:$C$36,3,FALSE)</f>
        <v>5204</v>
      </c>
      <c r="E1621" t="s">
        <v>1167</v>
      </c>
      <c r="F1621">
        <f>VLOOKUP(G1621,standarkelompok_APBD!$A$2:$C$10,3,FALSE)</f>
        <v>52</v>
      </c>
      <c r="G1621" t="s">
        <v>1164</v>
      </c>
      <c r="H1621">
        <f>VLOOKUP(I1621,standarutama_APBD!$A$2:$B$4,2,FALSE)</f>
        <v>5</v>
      </c>
      <c r="I1621" t="s">
        <v>1108</v>
      </c>
      <c r="J1621" s="1">
        <v>61569056460</v>
      </c>
      <c r="K1621">
        <v>2023</v>
      </c>
    </row>
    <row r="1622" spans="1:11" x14ac:dyDescent="0.35">
      <c r="A1622">
        <f>VLOOKUP(C1622,'kode provinsi bps'!$A$1:$B$548,2,FALSE)</f>
        <v>1311</v>
      </c>
      <c r="B1622" t="s">
        <v>79</v>
      </c>
      <c r="C1622" t="s">
        <v>1639</v>
      </c>
      <c r="D1622">
        <f>VLOOKUP(E1622,standarjenis_APBD!$A$2:$C$36,3,FALSE)</f>
        <v>5205</v>
      </c>
      <c r="E1622" t="s">
        <v>1168</v>
      </c>
      <c r="F1622">
        <f>VLOOKUP(G1622,standarkelompok_APBD!$A$2:$C$10,3,FALSE)</f>
        <v>52</v>
      </c>
      <c r="G1622" t="s">
        <v>1164</v>
      </c>
      <c r="H1622">
        <f>VLOOKUP(I1622,standarutama_APBD!$A$2:$B$4,2,FALSE)</f>
        <v>5</v>
      </c>
      <c r="I1622" t="s">
        <v>1108</v>
      </c>
      <c r="J1622" s="1">
        <v>5208742689</v>
      </c>
      <c r="K1622">
        <v>2023</v>
      </c>
    </row>
    <row r="1623" spans="1:11" x14ac:dyDescent="0.35">
      <c r="A1623">
        <f>VLOOKUP(C1623,'kode provinsi bps'!$A$1:$B$548,2,FALSE)</f>
        <v>1311</v>
      </c>
      <c r="B1623" t="s">
        <v>79</v>
      </c>
      <c r="C1623" t="s">
        <v>1639</v>
      </c>
      <c r="D1623">
        <f>VLOOKUP(E1623,standarjenis_APBD!$A$2:$C$36,3,FALSE)</f>
        <v>5206</v>
      </c>
      <c r="E1623" t="s">
        <v>1181</v>
      </c>
      <c r="F1623">
        <f>VLOOKUP(G1623,standarkelompok_APBD!$A$2:$C$10,3,FALSE)</f>
        <v>52</v>
      </c>
      <c r="G1623" t="s">
        <v>1164</v>
      </c>
      <c r="H1623">
        <f>VLOOKUP(I1623,standarutama_APBD!$A$2:$B$4,2,FALSE)</f>
        <v>5</v>
      </c>
      <c r="I1623" t="s">
        <v>1108</v>
      </c>
      <c r="J1623" s="1">
        <v>700426400</v>
      </c>
      <c r="K1623">
        <v>2023</v>
      </c>
    </row>
    <row r="1624" spans="1:11" x14ac:dyDescent="0.35">
      <c r="A1624">
        <f>VLOOKUP(C1624,'kode provinsi bps'!$A$1:$B$548,2,FALSE)</f>
        <v>1311</v>
      </c>
      <c r="B1624" t="s">
        <v>79</v>
      </c>
      <c r="C1624" t="s">
        <v>1639</v>
      </c>
      <c r="D1624">
        <f>VLOOKUP(E1624,standarjenis_APBD!$A$2:$C$36,3,FALSE)</f>
        <v>5301</v>
      </c>
      <c r="E1624" t="s">
        <v>1169</v>
      </c>
      <c r="F1624">
        <f>VLOOKUP(G1624,standarkelompok_APBD!$A$2:$C$10,3,FALSE)</f>
        <v>53</v>
      </c>
      <c r="G1624" t="s">
        <v>1170</v>
      </c>
      <c r="H1624">
        <f>VLOOKUP(I1624,standarutama_APBD!$A$2:$B$4,2,FALSE)</f>
        <v>5</v>
      </c>
      <c r="I1624" t="s">
        <v>1108</v>
      </c>
      <c r="J1624" s="1">
        <v>1000000000</v>
      </c>
      <c r="K1624">
        <v>2023</v>
      </c>
    </row>
    <row r="1625" spans="1:11" x14ac:dyDescent="0.35">
      <c r="A1625">
        <f>VLOOKUP(C1625,'kode provinsi bps'!$A$1:$B$548,2,FALSE)</f>
        <v>1311</v>
      </c>
      <c r="B1625" t="s">
        <v>79</v>
      </c>
      <c r="C1625" t="s">
        <v>1639</v>
      </c>
      <c r="D1625">
        <f>VLOOKUP(E1625,standarjenis_APBD!$A$2:$C$36,3,FALSE)</f>
        <v>5401</v>
      </c>
      <c r="E1625" t="s">
        <v>1171</v>
      </c>
      <c r="F1625">
        <f>VLOOKUP(G1625,standarkelompok_APBD!$A$2:$C$10,3,FALSE)</f>
        <v>54</v>
      </c>
      <c r="G1625" t="s">
        <v>1172</v>
      </c>
      <c r="H1625">
        <f>VLOOKUP(I1625,standarutama_APBD!$A$2:$B$4,2,FALSE)</f>
        <v>5</v>
      </c>
      <c r="I1625" t="s">
        <v>1108</v>
      </c>
      <c r="J1625" s="1">
        <v>2632820000</v>
      </c>
      <c r="K1625">
        <v>2023</v>
      </c>
    </row>
    <row r="1626" spans="1:11" x14ac:dyDescent="0.35">
      <c r="A1626">
        <f>VLOOKUP(C1626,'kode provinsi bps'!$A$1:$B$548,2,FALSE)</f>
        <v>1311</v>
      </c>
      <c r="B1626" t="s">
        <v>79</v>
      </c>
      <c r="C1626" t="s">
        <v>1639</v>
      </c>
      <c r="D1626">
        <f>VLOOKUP(E1626,standarjenis_APBD!$A$2:$C$36,3,FALSE)</f>
        <v>5402</v>
      </c>
      <c r="E1626" t="s">
        <v>1173</v>
      </c>
      <c r="F1626">
        <f>VLOOKUP(G1626,standarkelompok_APBD!$A$2:$C$10,3,FALSE)</f>
        <v>54</v>
      </c>
      <c r="G1626" t="s">
        <v>1172</v>
      </c>
      <c r="H1626">
        <f>VLOOKUP(I1626,standarutama_APBD!$A$2:$B$4,2,FALSE)</f>
        <v>5</v>
      </c>
      <c r="I1626" t="s">
        <v>1108</v>
      </c>
      <c r="J1626" s="1">
        <v>108349574000</v>
      </c>
      <c r="K1626">
        <v>2023</v>
      </c>
    </row>
    <row r="1627" spans="1:11" x14ac:dyDescent="0.35">
      <c r="A1627">
        <f>VLOOKUP(C1627,'kode provinsi bps'!$A$1:$B$548,2,FALSE)</f>
        <v>1311</v>
      </c>
      <c r="B1627" t="s">
        <v>79</v>
      </c>
      <c r="C1627" t="s">
        <v>1639</v>
      </c>
      <c r="D1627">
        <f>VLOOKUP(E1627,standarjenis_APBD!$A$2:$C$36,3,FALSE)</f>
        <v>6101</v>
      </c>
      <c r="E1627" t="s">
        <v>1174</v>
      </c>
      <c r="F1627">
        <f>VLOOKUP(G1627,standarkelompok_APBD!$A$2:$C$10,3,FALSE)</f>
        <v>61</v>
      </c>
      <c r="G1627" t="s">
        <v>1175</v>
      </c>
      <c r="H1627">
        <f>VLOOKUP(I1627,standarutama_APBD!$A$2:$B$4,2,FALSE)</f>
        <v>6</v>
      </c>
      <c r="I1627" t="s">
        <v>1128</v>
      </c>
      <c r="J1627" s="1">
        <v>114029344163</v>
      </c>
      <c r="K1627">
        <v>2023</v>
      </c>
    </row>
    <row r="1628" spans="1:11" x14ac:dyDescent="0.35">
      <c r="A1628">
        <f>VLOOKUP(C1628,'kode provinsi bps'!$A$1:$B$548,2,FALSE)</f>
        <v>1311</v>
      </c>
      <c r="B1628" t="s">
        <v>79</v>
      </c>
      <c r="C1628" t="s">
        <v>1639</v>
      </c>
      <c r="D1628">
        <f>VLOOKUP(E1628,standarjenis_APBD!$A$2:$C$36,3,FALSE)</f>
        <v>6202</v>
      </c>
      <c r="E1628" t="s">
        <v>1178</v>
      </c>
      <c r="F1628">
        <f>VLOOKUP(G1628,standarkelompok_APBD!$A$2:$C$10,3,FALSE)</f>
        <v>62</v>
      </c>
      <c r="G1628" t="s">
        <v>1177</v>
      </c>
      <c r="H1628">
        <f>VLOOKUP(I1628,standarutama_APBD!$A$2:$B$4,2,FALSE)</f>
        <v>6</v>
      </c>
      <c r="I1628" t="s">
        <v>1128</v>
      </c>
      <c r="J1628" s="1">
        <v>1500000000</v>
      </c>
      <c r="K1628">
        <v>2023</v>
      </c>
    </row>
    <row r="1629" spans="1:11" x14ac:dyDescent="0.35">
      <c r="A1629">
        <f>VLOOKUP(C1629,'kode provinsi bps'!$A$1:$B$548,2,FALSE)</f>
        <v>1310</v>
      </c>
      <c r="B1629" t="s">
        <v>80</v>
      </c>
      <c r="C1629" t="s">
        <v>1279</v>
      </c>
      <c r="D1629">
        <f>VLOOKUP(E1629,standarjenis_APBD!$A$2:$C$36,3,FALSE)</f>
        <v>4101</v>
      </c>
      <c r="E1629" t="s">
        <v>1148</v>
      </c>
      <c r="F1629">
        <f>VLOOKUP(G1629,standarkelompok_APBD!$A$2:$C$10,3,FALSE)</f>
        <v>41</v>
      </c>
      <c r="G1629" t="s">
        <v>1149</v>
      </c>
      <c r="H1629">
        <f>VLOOKUP(I1629,standarutama_APBD!$A$2:$B$4,2,FALSE)</f>
        <v>4</v>
      </c>
      <c r="I1629" t="s">
        <v>1095</v>
      </c>
      <c r="J1629" s="1">
        <v>13050000000</v>
      </c>
      <c r="K1629">
        <v>2023</v>
      </c>
    </row>
    <row r="1630" spans="1:11" x14ac:dyDescent="0.35">
      <c r="A1630">
        <f>VLOOKUP(C1630,'kode provinsi bps'!$A$1:$B$548,2,FALSE)</f>
        <v>1310</v>
      </c>
      <c r="B1630" t="s">
        <v>80</v>
      </c>
      <c r="C1630" t="s">
        <v>1279</v>
      </c>
      <c r="D1630">
        <f>VLOOKUP(E1630,standarjenis_APBD!$A$2:$C$36,3,FALSE)</f>
        <v>4102</v>
      </c>
      <c r="E1630" t="s">
        <v>1150</v>
      </c>
      <c r="F1630">
        <f>VLOOKUP(G1630,standarkelompok_APBD!$A$2:$C$10,3,FALSE)</f>
        <v>41</v>
      </c>
      <c r="G1630" t="s">
        <v>1149</v>
      </c>
      <c r="H1630">
        <f>VLOOKUP(I1630,standarutama_APBD!$A$2:$B$4,2,FALSE)</f>
        <v>4</v>
      </c>
      <c r="I1630" t="s">
        <v>1095</v>
      </c>
      <c r="J1630" s="1">
        <v>2569500000</v>
      </c>
      <c r="K1630">
        <v>2023</v>
      </c>
    </row>
    <row r="1631" spans="1:11" x14ac:dyDescent="0.35">
      <c r="A1631">
        <f>VLOOKUP(C1631,'kode provinsi bps'!$A$1:$B$548,2,FALSE)</f>
        <v>1310</v>
      </c>
      <c r="B1631" t="s">
        <v>80</v>
      </c>
      <c r="C1631" t="s">
        <v>1279</v>
      </c>
      <c r="D1631">
        <f>VLOOKUP(E1631,standarjenis_APBD!$A$2:$C$36,3,FALSE)</f>
        <v>4103</v>
      </c>
      <c r="E1631" t="s">
        <v>1151</v>
      </c>
      <c r="F1631">
        <f>VLOOKUP(G1631,standarkelompok_APBD!$A$2:$C$10,3,FALSE)</f>
        <v>41</v>
      </c>
      <c r="G1631" t="s">
        <v>1149</v>
      </c>
      <c r="H1631">
        <f>VLOOKUP(I1631,standarutama_APBD!$A$2:$B$4,2,FALSE)</f>
        <v>4</v>
      </c>
      <c r="I1631" t="s">
        <v>1095</v>
      </c>
      <c r="J1631" s="1">
        <v>3000000000</v>
      </c>
      <c r="K1631">
        <v>2023</v>
      </c>
    </row>
    <row r="1632" spans="1:11" x14ac:dyDescent="0.35">
      <c r="A1632">
        <f>VLOOKUP(C1632,'kode provinsi bps'!$A$1:$B$548,2,FALSE)</f>
        <v>1310</v>
      </c>
      <c r="B1632" t="s">
        <v>80</v>
      </c>
      <c r="C1632" t="s">
        <v>1279</v>
      </c>
      <c r="D1632">
        <f>VLOOKUP(E1632,standarjenis_APBD!$A$2:$C$36,3,FALSE)</f>
        <v>4104</v>
      </c>
      <c r="E1632" t="s">
        <v>1152</v>
      </c>
      <c r="F1632">
        <f>VLOOKUP(G1632,standarkelompok_APBD!$A$2:$C$10,3,FALSE)</f>
        <v>41</v>
      </c>
      <c r="G1632" t="s">
        <v>1149</v>
      </c>
      <c r="H1632">
        <f>VLOOKUP(I1632,standarutama_APBD!$A$2:$B$4,2,FALSE)</f>
        <v>4</v>
      </c>
      <c r="I1632" t="s">
        <v>1095</v>
      </c>
      <c r="J1632" s="1">
        <v>56509000000</v>
      </c>
      <c r="K1632">
        <v>2023</v>
      </c>
    </row>
    <row r="1633" spans="1:11" x14ac:dyDescent="0.35">
      <c r="A1633">
        <f>VLOOKUP(C1633,'kode provinsi bps'!$A$1:$B$548,2,FALSE)</f>
        <v>1310</v>
      </c>
      <c r="B1633" t="s">
        <v>80</v>
      </c>
      <c r="C1633" t="s">
        <v>1279</v>
      </c>
      <c r="D1633">
        <f>VLOOKUP(E1633,standarjenis_APBD!$A$2:$C$36,3,FALSE)</f>
        <v>4201</v>
      </c>
      <c r="E1633" t="s">
        <v>1153</v>
      </c>
      <c r="F1633">
        <f>VLOOKUP(G1633,standarkelompok_APBD!$A$2:$C$10,3,FALSE)</f>
        <v>42</v>
      </c>
      <c r="G1633" t="s">
        <v>1154</v>
      </c>
      <c r="H1633">
        <f>VLOOKUP(I1633,standarutama_APBD!$A$2:$B$4,2,FALSE)</f>
        <v>4</v>
      </c>
      <c r="I1633" t="s">
        <v>1095</v>
      </c>
      <c r="J1633" s="1">
        <v>688643931000</v>
      </c>
      <c r="K1633">
        <v>2023</v>
      </c>
    </row>
    <row r="1634" spans="1:11" x14ac:dyDescent="0.35">
      <c r="A1634">
        <f>VLOOKUP(C1634,'kode provinsi bps'!$A$1:$B$548,2,FALSE)</f>
        <v>1310</v>
      </c>
      <c r="B1634" t="s">
        <v>80</v>
      </c>
      <c r="C1634" t="s">
        <v>1279</v>
      </c>
      <c r="D1634">
        <f>VLOOKUP(E1634,standarjenis_APBD!$A$2:$C$36,3,FALSE)</f>
        <v>4202</v>
      </c>
      <c r="E1634" t="s">
        <v>1179</v>
      </c>
      <c r="F1634">
        <f>VLOOKUP(G1634,standarkelompok_APBD!$A$2:$C$10,3,FALSE)</f>
        <v>42</v>
      </c>
      <c r="G1634" t="s">
        <v>1154</v>
      </c>
      <c r="H1634">
        <f>VLOOKUP(I1634,standarutama_APBD!$A$2:$B$4,2,FALSE)</f>
        <v>4</v>
      </c>
      <c r="I1634" t="s">
        <v>1095</v>
      </c>
      <c r="J1634" s="1">
        <v>51067734691</v>
      </c>
      <c r="K1634">
        <v>2023</v>
      </c>
    </row>
    <row r="1635" spans="1:11" x14ac:dyDescent="0.35">
      <c r="A1635">
        <f>VLOOKUP(C1635,'kode provinsi bps'!$A$1:$B$548,2,FALSE)</f>
        <v>1310</v>
      </c>
      <c r="B1635" t="s">
        <v>80</v>
      </c>
      <c r="C1635" t="s">
        <v>1279</v>
      </c>
      <c r="D1635">
        <f>VLOOKUP(E1635,standarjenis_APBD!$A$2:$C$36,3,FALSE)</f>
        <v>4303</v>
      </c>
      <c r="E1635" t="s">
        <v>1180</v>
      </c>
      <c r="F1635">
        <f>VLOOKUP(G1635,standarkelompok_APBD!$A$2:$C$10,3,FALSE)</f>
        <v>43</v>
      </c>
      <c r="G1635" t="s">
        <v>1156</v>
      </c>
      <c r="H1635">
        <f>VLOOKUP(I1635,standarutama_APBD!$A$2:$B$4,2,FALSE)</f>
        <v>4</v>
      </c>
      <c r="I1635" t="s">
        <v>1095</v>
      </c>
      <c r="J1635" s="1">
        <v>9875150000</v>
      </c>
      <c r="K1635">
        <v>2023</v>
      </c>
    </row>
    <row r="1636" spans="1:11" x14ac:dyDescent="0.35">
      <c r="A1636">
        <f>VLOOKUP(C1636,'kode provinsi bps'!$A$1:$B$548,2,FALSE)</f>
        <v>1310</v>
      </c>
      <c r="B1636" t="s">
        <v>80</v>
      </c>
      <c r="C1636" t="s">
        <v>1279</v>
      </c>
      <c r="D1636">
        <f>VLOOKUP(E1636,standarjenis_APBD!$A$2:$C$36,3,FALSE)</f>
        <v>5101</v>
      </c>
      <c r="E1636" t="s">
        <v>1157</v>
      </c>
      <c r="F1636">
        <f>VLOOKUP(G1636,standarkelompok_APBD!$A$2:$C$10,3,FALSE)</f>
        <v>51</v>
      </c>
      <c r="G1636" t="s">
        <v>1158</v>
      </c>
      <c r="H1636">
        <f>VLOOKUP(I1636,standarutama_APBD!$A$2:$B$4,2,FALSE)</f>
        <v>5</v>
      </c>
      <c r="I1636" t="s">
        <v>1108</v>
      </c>
      <c r="J1636" s="1">
        <v>396816175539</v>
      </c>
      <c r="K1636">
        <v>2023</v>
      </c>
    </row>
    <row r="1637" spans="1:11" x14ac:dyDescent="0.35">
      <c r="A1637">
        <f>VLOOKUP(C1637,'kode provinsi bps'!$A$1:$B$548,2,FALSE)</f>
        <v>1310</v>
      </c>
      <c r="B1637" t="s">
        <v>80</v>
      </c>
      <c r="C1637" t="s">
        <v>1279</v>
      </c>
      <c r="D1637">
        <f>VLOOKUP(E1637,standarjenis_APBD!$A$2:$C$36,3,FALSE)</f>
        <v>5102</v>
      </c>
      <c r="E1637" t="s">
        <v>1159</v>
      </c>
      <c r="F1637">
        <f>VLOOKUP(G1637,standarkelompok_APBD!$A$2:$C$10,3,FALSE)</f>
        <v>51</v>
      </c>
      <c r="G1637" t="s">
        <v>1158</v>
      </c>
      <c r="H1637">
        <f>VLOOKUP(I1637,standarutama_APBD!$A$2:$B$4,2,FALSE)</f>
        <v>5</v>
      </c>
      <c r="I1637" t="s">
        <v>1108</v>
      </c>
      <c r="J1637" s="1">
        <v>254890223369</v>
      </c>
      <c r="K1637">
        <v>2023</v>
      </c>
    </row>
    <row r="1638" spans="1:11" x14ac:dyDescent="0.35">
      <c r="A1638">
        <f>VLOOKUP(C1638,'kode provinsi bps'!$A$1:$B$548,2,FALSE)</f>
        <v>1310</v>
      </c>
      <c r="B1638" t="s">
        <v>80</v>
      </c>
      <c r="C1638" t="s">
        <v>1279</v>
      </c>
      <c r="D1638">
        <f>VLOOKUP(E1638,standarjenis_APBD!$A$2:$C$36,3,FALSE)</f>
        <v>5105</v>
      </c>
      <c r="E1638" t="s">
        <v>1161</v>
      </c>
      <c r="F1638">
        <f>VLOOKUP(G1638,standarkelompok_APBD!$A$2:$C$10,3,FALSE)</f>
        <v>51</v>
      </c>
      <c r="G1638" t="s">
        <v>1158</v>
      </c>
      <c r="H1638">
        <f>VLOOKUP(I1638,standarutama_APBD!$A$2:$B$4,2,FALSE)</f>
        <v>5</v>
      </c>
      <c r="I1638" t="s">
        <v>1108</v>
      </c>
      <c r="J1638" s="1">
        <v>10646402244</v>
      </c>
      <c r="K1638">
        <v>2023</v>
      </c>
    </row>
    <row r="1639" spans="1:11" x14ac:dyDescent="0.35">
      <c r="A1639">
        <f>VLOOKUP(C1639,'kode provinsi bps'!$A$1:$B$548,2,FALSE)</f>
        <v>1310</v>
      </c>
      <c r="B1639" t="s">
        <v>80</v>
      </c>
      <c r="C1639" t="s">
        <v>1279</v>
      </c>
      <c r="D1639">
        <f>VLOOKUP(E1639,standarjenis_APBD!$A$2:$C$36,3,FALSE)</f>
        <v>5201</v>
      </c>
      <c r="E1639" t="s">
        <v>1163</v>
      </c>
      <c r="F1639">
        <f>VLOOKUP(G1639,standarkelompok_APBD!$A$2:$C$10,3,FALSE)</f>
        <v>52</v>
      </c>
      <c r="G1639" t="s">
        <v>1164</v>
      </c>
      <c r="H1639">
        <f>VLOOKUP(I1639,standarutama_APBD!$A$2:$B$4,2,FALSE)</f>
        <v>5</v>
      </c>
      <c r="I1639" t="s">
        <v>1108</v>
      </c>
      <c r="J1639" s="1">
        <v>10371017230</v>
      </c>
      <c r="K1639">
        <v>2023</v>
      </c>
    </row>
    <row r="1640" spans="1:11" x14ac:dyDescent="0.35">
      <c r="A1640">
        <f>VLOOKUP(C1640,'kode provinsi bps'!$A$1:$B$548,2,FALSE)</f>
        <v>1310</v>
      </c>
      <c r="B1640" t="s">
        <v>80</v>
      </c>
      <c r="C1640" t="s">
        <v>1279</v>
      </c>
      <c r="D1640">
        <f>VLOOKUP(E1640,standarjenis_APBD!$A$2:$C$36,3,FALSE)</f>
        <v>5202</v>
      </c>
      <c r="E1640" t="s">
        <v>1165</v>
      </c>
      <c r="F1640">
        <f>VLOOKUP(G1640,standarkelompok_APBD!$A$2:$C$10,3,FALSE)</f>
        <v>52</v>
      </c>
      <c r="G1640" t="s">
        <v>1164</v>
      </c>
      <c r="H1640">
        <f>VLOOKUP(I1640,standarutama_APBD!$A$2:$B$4,2,FALSE)</f>
        <v>5</v>
      </c>
      <c r="I1640" t="s">
        <v>1108</v>
      </c>
      <c r="J1640" s="1">
        <v>28765230008</v>
      </c>
      <c r="K1640">
        <v>2023</v>
      </c>
    </row>
    <row r="1641" spans="1:11" x14ac:dyDescent="0.35">
      <c r="A1641">
        <f>VLOOKUP(C1641,'kode provinsi bps'!$A$1:$B$548,2,FALSE)</f>
        <v>1310</v>
      </c>
      <c r="B1641" t="s">
        <v>80</v>
      </c>
      <c r="C1641" t="s">
        <v>1279</v>
      </c>
      <c r="D1641">
        <f>VLOOKUP(E1641,standarjenis_APBD!$A$2:$C$36,3,FALSE)</f>
        <v>5203</v>
      </c>
      <c r="E1641" t="s">
        <v>1166</v>
      </c>
      <c r="F1641">
        <f>VLOOKUP(G1641,standarkelompok_APBD!$A$2:$C$10,3,FALSE)</f>
        <v>52</v>
      </c>
      <c r="G1641" t="s">
        <v>1164</v>
      </c>
      <c r="H1641">
        <f>VLOOKUP(I1641,standarutama_APBD!$A$2:$B$4,2,FALSE)</f>
        <v>5</v>
      </c>
      <c r="I1641" t="s">
        <v>1108</v>
      </c>
      <c r="J1641" s="1">
        <v>39040605613</v>
      </c>
      <c r="K1641">
        <v>2023</v>
      </c>
    </row>
    <row r="1642" spans="1:11" x14ac:dyDescent="0.35">
      <c r="A1642">
        <f>VLOOKUP(C1642,'kode provinsi bps'!$A$1:$B$548,2,FALSE)</f>
        <v>1310</v>
      </c>
      <c r="B1642" t="s">
        <v>80</v>
      </c>
      <c r="C1642" t="s">
        <v>1279</v>
      </c>
      <c r="D1642">
        <f>VLOOKUP(E1642,standarjenis_APBD!$A$2:$C$36,3,FALSE)</f>
        <v>5204</v>
      </c>
      <c r="E1642" t="s">
        <v>1167</v>
      </c>
      <c r="F1642">
        <f>VLOOKUP(G1642,standarkelompok_APBD!$A$2:$C$10,3,FALSE)</f>
        <v>52</v>
      </c>
      <c r="G1642" t="s">
        <v>1164</v>
      </c>
      <c r="H1642">
        <f>VLOOKUP(I1642,standarutama_APBD!$A$2:$B$4,2,FALSE)</f>
        <v>5</v>
      </c>
      <c r="I1642" t="s">
        <v>1108</v>
      </c>
      <c r="J1642" s="1">
        <v>76579302631</v>
      </c>
      <c r="K1642">
        <v>2023</v>
      </c>
    </row>
    <row r="1643" spans="1:11" x14ac:dyDescent="0.35">
      <c r="A1643">
        <f>VLOOKUP(C1643,'kode provinsi bps'!$A$1:$B$548,2,FALSE)</f>
        <v>1310</v>
      </c>
      <c r="B1643" t="s">
        <v>80</v>
      </c>
      <c r="C1643" t="s">
        <v>1279</v>
      </c>
      <c r="D1643">
        <f>VLOOKUP(E1643,standarjenis_APBD!$A$2:$C$36,3,FALSE)</f>
        <v>5205</v>
      </c>
      <c r="E1643" t="s">
        <v>1168</v>
      </c>
      <c r="F1643">
        <f>VLOOKUP(G1643,standarkelompok_APBD!$A$2:$C$10,3,FALSE)</f>
        <v>52</v>
      </c>
      <c r="G1643" t="s">
        <v>1164</v>
      </c>
      <c r="H1643">
        <f>VLOOKUP(I1643,standarutama_APBD!$A$2:$B$4,2,FALSE)</f>
        <v>5</v>
      </c>
      <c r="I1643" t="s">
        <v>1108</v>
      </c>
      <c r="J1643" s="1">
        <v>2709904500</v>
      </c>
      <c r="K1643">
        <v>2023</v>
      </c>
    </row>
    <row r="1644" spans="1:11" x14ac:dyDescent="0.35">
      <c r="A1644">
        <f>VLOOKUP(C1644,'kode provinsi bps'!$A$1:$B$548,2,FALSE)</f>
        <v>1310</v>
      </c>
      <c r="B1644" t="s">
        <v>80</v>
      </c>
      <c r="C1644" t="s">
        <v>1279</v>
      </c>
      <c r="D1644">
        <f>VLOOKUP(E1644,standarjenis_APBD!$A$2:$C$36,3,FALSE)</f>
        <v>5206</v>
      </c>
      <c r="E1644" t="s">
        <v>1181</v>
      </c>
      <c r="F1644">
        <f>VLOOKUP(G1644,standarkelompok_APBD!$A$2:$C$10,3,FALSE)</f>
        <v>52</v>
      </c>
      <c r="G1644" t="s">
        <v>1164</v>
      </c>
      <c r="H1644">
        <f>VLOOKUP(I1644,standarutama_APBD!$A$2:$B$4,2,FALSE)</f>
        <v>5</v>
      </c>
      <c r="I1644" t="s">
        <v>1108</v>
      </c>
      <c r="J1644" s="1">
        <v>537400000</v>
      </c>
      <c r="K1644">
        <v>2023</v>
      </c>
    </row>
    <row r="1645" spans="1:11" x14ac:dyDescent="0.35">
      <c r="A1645">
        <f>VLOOKUP(C1645,'kode provinsi bps'!$A$1:$B$548,2,FALSE)</f>
        <v>1310</v>
      </c>
      <c r="B1645" t="s">
        <v>80</v>
      </c>
      <c r="C1645" t="s">
        <v>1279</v>
      </c>
      <c r="D1645">
        <f>VLOOKUP(E1645,standarjenis_APBD!$A$2:$C$36,3,FALSE)</f>
        <v>5301</v>
      </c>
      <c r="E1645" t="s">
        <v>1169</v>
      </c>
      <c r="F1645">
        <f>VLOOKUP(G1645,standarkelompok_APBD!$A$2:$C$10,3,FALSE)</f>
        <v>53</v>
      </c>
      <c r="G1645" t="s">
        <v>1170</v>
      </c>
      <c r="H1645">
        <f>VLOOKUP(I1645,standarutama_APBD!$A$2:$B$4,2,FALSE)</f>
        <v>5</v>
      </c>
      <c r="I1645" t="s">
        <v>1108</v>
      </c>
      <c r="J1645" s="1">
        <v>1000000000</v>
      </c>
      <c r="K1645">
        <v>2023</v>
      </c>
    </row>
    <row r="1646" spans="1:11" x14ac:dyDescent="0.35">
      <c r="A1646">
        <f>VLOOKUP(C1646,'kode provinsi bps'!$A$1:$B$548,2,FALSE)</f>
        <v>1310</v>
      </c>
      <c r="B1646" t="s">
        <v>80</v>
      </c>
      <c r="C1646" t="s">
        <v>1279</v>
      </c>
      <c r="D1646">
        <f>VLOOKUP(E1646,standarjenis_APBD!$A$2:$C$36,3,FALSE)</f>
        <v>5401</v>
      </c>
      <c r="E1646" t="s">
        <v>1171</v>
      </c>
      <c r="F1646">
        <f>VLOOKUP(G1646,standarkelompok_APBD!$A$2:$C$10,3,FALSE)</f>
        <v>54</v>
      </c>
      <c r="G1646" t="s">
        <v>1172</v>
      </c>
      <c r="H1646">
        <f>VLOOKUP(I1646,standarutama_APBD!$A$2:$B$4,2,FALSE)</f>
        <v>5</v>
      </c>
      <c r="I1646" t="s">
        <v>1108</v>
      </c>
      <c r="J1646" s="1">
        <v>1580709754</v>
      </c>
      <c r="K1646">
        <v>2023</v>
      </c>
    </row>
    <row r="1647" spans="1:11" x14ac:dyDescent="0.35">
      <c r="A1647">
        <f>VLOOKUP(C1647,'kode provinsi bps'!$A$1:$B$548,2,FALSE)</f>
        <v>1310</v>
      </c>
      <c r="B1647" t="s">
        <v>80</v>
      </c>
      <c r="C1647" t="s">
        <v>1279</v>
      </c>
      <c r="D1647">
        <f>VLOOKUP(E1647,standarjenis_APBD!$A$2:$C$36,3,FALSE)</f>
        <v>5402</v>
      </c>
      <c r="E1647" t="s">
        <v>1173</v>
      </c>
      <c r="F1647">
        <f>VLOOKUP(G1647,standarkelompok_APBD!$A$2:$C$10,3,FALSE)</f>
        <v>54</v>
      </c>
      <c r="G1647" t="s">
        <v>1172</v>
      </c>
      <c r="H1647">
        <f>VLOOKUP(I1647,standarutama_APBD!$A$2:$B$4,2,FALSE)</f>
        <v>5</v>
      </c>
      <c r="I1647" t="s">
        <v>1108</v>
      </c>
      <c r="J1647" s="1">
        <v>77012120900</v>
      </c>
      <c r="K1647">
        <v>2023</v>
      </c>
    </row>
    <row r="1648" spans="1:11" x14ac:dyDescent="0.35">
      <c r="A1648">
        <f>VLOOKUP(C1648,'kode provinsi bps'!$A$1:$B$548,2,FALSE)</f>
        <v>1310</v>
      </c>
      <c r="B1648" t="s">
        <v>80</v>
      </c>
      <c r="C1648" t="s">
        <v>1279</v>
      </c>
      <c r="D1648">
        <f>VLOOKUP(E1648,standarjenis_APBD!$A$2:$C$36,3,FALSE)</f>
        <v>6101</v>
      </c>
      <c r="E1648" t="s">
        <v>1174</v>
      </c>
      <c r="F1648">
        <f>VLOOKUP(G1648,standarkelompok_APBD!$A$2:$C$10,3,FALSE)</f>
        <v>61</v>
      </c>
      <c r="G1648" t="s">
        <v>1175</v>
      </c>
      <c r="H1648">
        <f>VLOOKUP(I1648,standarutama_APBD!$A$2:$B$4,2,FALSE)</f>
        <v>6</v>
      </c>
      <c r="I1648" t="s">
        <v>1128</v>
      </c>
      <c r="J1648" s="1">
        <v>75233776097</v>
      </c>
      <c r="K1648">
        <v>2023</v>
      </c>
    </row>
    <row r="1649" spans="1:11" x14ac:dyDescent="0.35">
      <c r="A1649">
        <f>VLOOKUP(C1649,'kode provinsi bps'!$A$1:$B$548,2,FALSE)</f>
        <v>1400</v>
      </c>
      <c r="B1649" t="s">
        <v>81</v>
      </c>
      <c r="C1649" t="s">
        <v>627</v>
      </c>
      <c r="D1649">
        <f>VLOOKUP(E1649,standarjenis_APBD!$A$2:$C$36,3,FALSE)</f>
        <v>4101</v>
      </c>
      <c r="E1649" t="s">
        <v>1148</v>
      </c>
      <c r="F1649">
        <f>VLOOKUP(G1649,standarkelompok_APBD!$A$2:$C$10,3,FALSE)</f>
        <v>41</v>
      </c>
      <c r="G1649" t="s">
        <v>1149</v>
      </c>
      <c r="H1649">
        <f>VLOOKUP(I1649,standarutama_APBD!$A$2:$B$4,2,FALSE)</f>
        <v>4</v>
      </c>
      <c r="I1649" t="s">
        <v>1095</v>
      </c>
      <c r="J1649" s="1">
        <v>3971834856843</v>
      </c>
      <c r="K1649">
        <v>2023</v>
      </c>
    </row>
    <row r="1650" spans="1:11" x14ac:dyDescent="0.35">
      <c r="A1650">
        <f>VLOOKUP(C1650,'kode provinsi bps'!$A$1:$B$548,2,FALSE)</f>
        <v>1400</v>
      </c>
      <c r="B1650" t="s">
        <v>81</v>
      </c>
      <c r="C1650" t="s">
        <v>627</v>
      </c>
      <c r="D1650">
        <f>VLOOKUP(E1650,standarjenis_APBD!$A$2:$C$36,3,FALSE)</f>
        <v>4102</v>
      </c>
      <c r="E1650" t="s">
        <v>1150</v>
      </c>
      <c r="F1650">
        <f>VLOOKUP(G1650,standarkelompok_APBD!$A$2:$C$10,3,FALSE)</f>
        <v>41</v>
      </c>
      <c r="G1650" t="s">
        <v>1149</v>
      </c>
      <c r="H1650">
        <f>VLOOKUP(I1650,standarutama_APBD!$A$2:$B$4,2,FALSE)</f>
        <v>4</v>
      </c>
      <c r="I1650" t="s">
        <v>1095</v>
      </c>
      <c r="J1650" s="1">
        <v>21950900050</v>
      </c>
      <c r="K1650">
        <v>2023</v>
      </c>
    </row>
    <row r="1651" spans="1:11" x14ac:dyDescent="0.35">
      <c r="A1651">
        <f>VLOOKUP(C1651,'kode provinsi bps'!$A$1:$B$548,2,FALSE)</f>
        <v>1400</v>
      </c>
      <c r="B1651" t="s">
        <v>81</v>
      </c>
      <c r="C1651" t="s">
        <v>627</v>
      </c>
      <c r="D1651">
        <f>VLOOKUP(E1651,standarjenis_APBD!$A$2:$C$36,3,FALSE)</f>
        <v>4103</v>
      </c>
      <c r="E1651" t="s">
        <v>1151</v>
      </c>
      <c r="F1651">
        <f>VLOOKUP(G1651,standarkelompok_APBD!$A$2:$C$10,3,FALSE)</f>
        <v>41</v>
      </c>
      <c r="G1651" t="s">
        <v>1149</v>
      </c>
      <c r="H1651">
        <f>VLOOKUP(I1651,standarutama_APBD!$A$2:$B$4,2,FALSE)</f>
        <v>4</v>
      </c>
      <c r="I1651" t="s">
        <v>1095</v>
      </c>
      <c r="J1651" s="1">
        <v>946214789667</v>
      </c>
      <c r="K1651">
        <v>2023</v>
      </c>
    </row>
    <row r="1652" spans="1:11" x14ac:dyDescent="0.35">
      <c r="A1652">
        <f>VLOOKUP(C1652,'kode provinsi bps'!$A$1:$B$548,2,FALSE)</f>
        <v>1400</v>
      </c>
      <c r="B1652" t="s">
        <v>81</v>
      </c>
      <c r="C1652" t="s">
        <v>627</v>
      </c>
      <c r="D1652">
        <f>VLOOKUP(E1652,standarjenis_APBD!$A$2:$C$36,3,FALSE)</f>
        <v>4104</v>
      </c>
      <c r="E1652" t="s">
        <v>1152</v>
      </c>
      <c r="F1652">
        <f>VLOOKUP(G1652,standarkelompok_APBD!$A$2:$C$10,3,FALSE)</f>
        <v>41</v>
      </c>
      <c r="G1652" t="s">
        <v>1149</v>
      </c>
      <c r="H1652">
        <f>VLOOKUP(I1652,standarutama_APBD!$A$2:$B$4,2,FALSE)</f>
        <v>4</v>
      </c>
      <c r="I1652" t="s">
        <v>1095</v>
      </c>
      <c r="J1652" s="1">
        <v>470980003851</v>
      </c>
      <c r="K1652">
        <v>2023</v>
      </c>
    </row>
    <row r="1653" spans="1:11" x14ac:dyDescent="0.35">
      <c r="A1653">
        <f>VLOOKUP(C1653,'kode provinsi bps'!$A$1:$B$548,2,FALSE)</f>
        <v>1400</v>
      </c>
      <c r="B1653" t="s">
        <v>81</v>
      </c>
      <c r="C1653" t="s">
        <v>627</v>
      </c>
      <c r="D1653">
        <f>VLOOKUP(E1653,standarjenis_APBD!$A$2:$C$36,3,FALSE)</f>
        <v>4201</v>
      </c>
      <c r="E1653" t="s">
        <v>1153</v>
      </c>
      <c r="F1653">
        <f>VLOOKUP(G1653,standarkelompok_APBD!$A$2:$C$10,3,FALSE)</f>
        <v>42</v>
      </c>
      <c r="G1653" t="s">
        <v>1154</v>
      </c>
      <c r="H1653">
        <f>VLOOKUP(I1653,standarutama_APBD!$A$2:$B$4,2,FALSE)</f>
        <v>4</v>
      </c>
      <c r="I1653" t="s">
        <v>1095</v>
      </c>
      <c r="J1653" s="1">
        <v>4067513789544</v>
      </c>
      <c r="K1653">
        <v>2023</v>
      </c>
    </row>
    <row r="1654" spans="1:11" x14ac:dyDescent="0.35">
      <c r="A1654">
        <f>VLOOKUP(C1654,'kode provinsi bps'!$A$1:$B$548,2,FALSE)</f>
        <v>1400</v>
      </c>
      <c r="B1654" t="s">
        <v>81</v>
      </c>
      <c r="C1654" t="s">
        <v>627</v>
      </c>
      <c r="D1654">
        <f>VLOOKUP(E1654,standarjenis_APBD!$A$2:$C$36,3,FALSE)</f>
        <v>4301</v>
      </c>
      <c r="E1654" t="s">
        <v>1155</v>
      </c>
      <c r="F1654">
        <f>VLOOKUP(G1654,standarkelompok_APBD!$A$2:$C$10,3,FALSE)</f>
        <v>43</v>
      </c>
      <c r="G1654" t="s">
        <v>1156</v>
      </c>
      <c r="H1654">
        <f>VLOOKUP(I1654,standarutama_APBD!$A$2:$B$4,2,FALSE)</f>
        <v>4</v>
      </c>
      <c r="I1654" t="s">
        <v>1095</v>
      </c>
      <c r="J1654" s="1">
        <v>2780040000</v>
      </c>
      <c r="K1654">
        <v>2023</v>
      </c>
    </row>
    <row r="1655" spans="1:11" x14ac:dyDescent="0.35">
      <c r="A1655">
        <f>VLOOKUP(C1655,'kode provinsi bps'!$A$1:$B$548,2,FALSE)</f>
        <v>1400</v>
      </c>
      <c r="B1655" t="s">
        <v>81</v>
      </c>
      <c r="C1655" t="s">
        <v>627</v>
      </c>
      <c r="D1655">
        <f>VLOOKUP(E1655,standarjenis_APBD!$A$2:$C$36,3,FALSE)</f>
        <v>5101</v>
      </c>
      <c r="E1655" t="s">
        <v>1157</v>
      </c>
      <c r="F1655">
        <f>VLOOKUP(G1655,standarkelompok_APBD!$A$2:$C$10,3,FALSE)</f>
        <v>51</v>
      </c>
      <c r="G1655" t="s">
        <v>1158</v>
      </c>
      <c r="H1655">
        <f>VLOOKUP(I1655,standarutama_APBD!$A$2:$B$4,2,FALSE)</f>
        <v>5</v>
      </c>
      <c r="I1655" t="s">
        <v>1108</v>
      </c>
      <c r="J1655" s="1">
        <v>2361020691402</v>
      </c>
      <c r="K1655">
        <v>2023</v>
      </c>
    </row>
    <row r="1656" spans="1:11" x14ac:dyDescent="0.35">
      <c r="A1656">
        <f>VLOOKUP(C1656,'kode provinsi bps'!$A$1:$B$548,2,FALSE)</f>
        <v>1400</v>
      </c>
      <c r="B1656" t="s">
        <v>81</v>
      </c>
      <c r="C1656" t="s">
        <v>627</v>
      </c>
      <c r="D1656">
        <f>VLOOKUP(E1656,standarjenis_APBD!$A$2:$C$36,3,FALSE)</f>
        <v>5102</v>
      </c>
      <c r="E1656" t="s">
        <v>1159</v>
      </c>
      <c r="F1656">
        <f>VLOOKUP(G1656,standarkelompok_APBD!$A$2:$C$10,3,FALSE)</f>
        <v>51</v>
      </c>
      <c r="G1656" t="s">
        <v>1158</v>
      </c>
      <c r="H1656">
        <f>VLOOKUP(I1656,standarutama_APBD!$A$2:$B$4,2,FALSE)</f>
        <v>5</v>
      </c>
      <c r="I1656" t="s">
        <v>1108</v>
      </c>
      <c r="J1656" s="1">
        <v>2968438963472</v>
      </c>
      <c r="K1656">
        <v>2023</v>
      </c>
    </row>
    <row r="1657" spans="1:11" x14ac:dyDescent="0.35">
      <c r="A1657">
        <f>VLOOKUP(C1657,'kode provinsi bps'!$A$1:$B$548,2,FALSE)</f>
        <v>1400</v>
      </c>
      <c r="B1657" t="s">
        <v>81</v>
      </c>
      <c r="C1657" t="s">
        <v>627</v>
      </c>
      <c r="D1657">
        <f>VLOOKUP(E1657,standarjenis_APBD!$A$2:$C$36,3,FALSE)</f>
        <v>5105</v>
      </c>
      <c r="E1657" t="s">
        <v>1161</v>
      </c>
      <c r="F1657">
        <f>VLOOKUP(G1657,standarkelompok_APBD!$A$2:$C$10,3,FALSE)</f>
        <v>51</v>
      </c>
      <c r="G1657" t="s">
        <v>1158</v>
      </c>
      <c r="H1657">
        <f>VLOOKUP(I1657,standarutama_APBD!$A$2:$B$4,2,FALSE)</f>
        <v>5</v>
      </c>
      <c r="I1657" t="s">
        <v>1108</v>
      </c>
      <c r="J1657" s="1">
        <v>340330285017</v>
      </c>
      <c r="K1657">
        <v>2023</v>
      </c>
    </row>
    <row r="1658" spans="1:11" x14ac:dyDescent="0.35">
      <c r="A1658">
        <f>VLOOKUP(C1658,'kode provinsi bps'!$A$1:$B$548,2,FALSE)</f>
        <v>1400</v>
      </c>
      <c r="B1658" t="s">
        <v>81</v>
      </c>
      <c r="C1658" t="s">
        <v>627</v>
      </c>
      <c r="D1658">
        <f>VLOOKUP(E1658,standarjenis_APBD!$A$2:$C$36,3,FALSE)</f>
        <v>5106</v>
      </c>
      <c r="E1658" t="s">
        <v>1162</v>
      </c>
      <c r="F1658">
        <f>VLOOKUP(G1658,standarkelompok_APBD!$A$2:$C$10,3,FALSE)</f>
        <v>51</v>
      </c>
      <c r="G1658" t="s">
        <v>1158</v>
      </c>
      <c r="H1658">
        <f>VLOOKUP(I1658,standarutama_APBD!$A$2:$B$4,2,FALSE)</f>
        <v>5</v>
      </c>
      <c r="I1658" t="s">
        <v>1108</v>
      </c>
      <c r="J1658" s="1">
        <v>50837846000</v>
      </c>
      <c r="K1658">
        <v>2023</v>
      </c>
    </row>
    <row r="1659" spans="1:11" x14ac:dyDescent="0.35">
      <c r="A1659">
        <f>VLOOKUP(C1659,'kode provinsi bps'!$A$1:$B$548,2,FALSE)</f>
        <v>1400</v>
      </c>
      <c r="B1659" t="s">
        <v>81</v>
      </c>
      <c r="C1659" t="s">
        <v>627</v>
      </c>
      <c r="D1659">
        <f>VLOOKUP(E1659,standarjenis_APBD!$A$2:$C$36,3,FALSE)</f>
        <v>5201</v>
      </c>
      <c r="E1659" t="s">
        <v>1163</v>
      </c>
      <c r="F1659">
        <f>VLOOKUP(G1659,standarkelompok_APBD!$A$2:$C$10,3,FALSE)</f>
        <v>52</v>
      </c>
      <c r="G1659" t="s">
        <v>1164</v>
      </c>
      <c r="H1659">
        <f>VLOOKUP(I1659,standarutama_APBD!$A$2:$B$4,2,FALSE)</f>
        <v>5</v>
      </c>
      <c r="I1659" t="s">
        <v>1108</v>
      </c>
      <c r="J1659" s="1">
        <v>24608180000</v>
      </c>
      <c r="K1659">
        <v>2023</v>
      </c>
    </row>
    <row r="1660" spans="1:11" x14ac:dyDescent="0.35">
      <c r="A1660">
        <f>VLOOKUP(C1660,'kode provinsi bps'!$A$1:$B$548,2,FALSE)</f>
        <v>1400</v>
      </c>
      <c r="B1660" t="s">
        <v>81</v>
      </c>
      <c r="C1660" t="s">
        <v>627</v>
      </c>
      <c r="D1660">
        <f>VLOOKUP(E1660,standarjenis_APBD!$A$2:$C$36,3,FALSE)</f>
        <v>5202</v>
      </c>
      <c r="E1660" t="s">
        <v>1165</v>
      </c>
      <c r="F1660">
        <f>VLOOKUP(G1660,standarkelompok_APBD!$A$2:$C$10,3,FALSE)</f>
        <v>52</v>
      </c>
      <c r="G1660" t="s">
        <v>1164</v>
      </c>
      <c r="H1660">
        <f>VLOOKUP(I1660,standarutama_APBD!$A$2:$B$4,2,FALSE)</f>
        <v>5</v>
      </c>
      <c r="I1660" t="s">
        <v>1108</v>
      </c>
      <c r="J1660" s="1">
        <v>444845269551</v>
      </c>
      <c r="K1660">
        <v>2023</v>
      </c>
    </row>
    <row r="1661" spans="1:11" x14ac:dyDescent="0.35">
      <c r="A1661">
        <f>VLOOKUP(C1661,'kode provinsi bps'!$A$1:$B$548,2,FALSE)</f>
        <v>1400</v>
      </c>
      <c r="B1661" t="s">
        <v>81</v>
      </c>
      <c r="C1661" t="s">
        <v>627</v>
      </c>
      <c r="D1661">
        <f>VLOOKUP(E1661,standarjenis_APBD!$A$2:$C$36,3,FALSE)</f>
        <v>5203</v>
      </c>
      <c r="E1661" t="s">
        <v>1166</v>
      </c>
      <c r="F1661">
        <f>VLOOKUP(G1661,standarkelompok_APBD!$A$2:$C$10,3,FALSE)</f>
        <v>52</v>
      </c>
      <c r="G1661" t="s">
        <v>1164</v>
      </c>
      <c r="H1661">
        <f>VLOOKUP(I1661,standarutama_APBD!$A$2:$B$4,2,FALSE)</f>
        <v>5</v>
      </c>
      <c r="I1661" t="s">
        <v>1108</v>
      </c>
      <c r="J1661" s="1">
        <v>456936137367</v>
      </c>
      <c r="K1661">
        <v>2023</v>
      </c>
    </row>
    <row r="1662" spans="1:11" x14ac:dyDescent="0.35">
      <c r="A1662">
        <f>VLOOKUP(C1662,'kode provinsi bps'!$A$1:$B$548,2,FALSE)</f>
        <v>1400</v>
      </c>
      <c r="B1662" t="s">
        <v>81</v>
      </c>
      <c r="C1662" t="s">
        <v>627</v>
      </c>
      <c r="D1662">
        <f>VLOOKUP(E1662,standarjenis_APBD!$A$2:$C$36,3,FALSE)</f>
        <v>5204</v>
      </c>
      <c r="E1662" t="s">
        <v>1167</v>
      </c>
      <c r="F1662">
        <f>VLOOKUP(G1662,standarkelompok_APBD!$A$2:$C$10,3,FALSE)</f>
        <v>52</v>
      </c>
      <c r="G1662" t="s">
        <v>1164</v>
      </c>
      <c r="H1662">
        <f>VLOOKUP(I1662,standarutama_APBD!$A$2:$B$4,2,FALSE)</f>
        <v>5</v>
      </c>
      <c r="I1662" t="s">
        <v>1108</v>
      </c>
      <c r="J1662" s="1">
        <v>1291530738781</v>
      </c>
      <c r="K1662">
        <v>2023</v>
      </c>
    </row>
    <row r="1663" spans="1:11" x14ac:dyDescent="0.35">
      <c r="A1663">
        <f>VLOOKUP(C1663,'kode provinsi bps'!$A$1:$B$548,2,FALSE)</f>
        <v>1400</v>
      </c>
      <c r="B1663" t="s">
        <v>81</v>
      </c>
      <c r="C1663" t="s">
        <v>627</v>
      </c>
      <c r="D1663">
        <f>VLOOKUP(E1663,standarjenis_APBD!$A$2:$C$36,3,FALSE)</f>
        <v>5205</v>
      </c>
      <c r="E1663" t="s">
        <v>1168</v>
      </c>
      <c r="F1663">
        <f>VLOOKUP(G1663,standarkelompok_APBD!$A$2:$C$10,3,FALSE)</f>
        <v>52</v>
      </c>
      <c r="G1663" t="s">
        <v>1164</v>
      </c>
      <c r="H1663">
        <f>VLOOKUP(I1663,standarutama_APBD!$A$2:$B$4,2,FALSE)</f>
        <v>5</v>
      </c>
      <c r="I1663" t="s">
        <v>1108</v>
      </c>
      <c r="J1663" s="1">
        <v>35298652852</v>
      </c>
      <c r="K1663">
        <v>2023</v>
      </c>
    </row>
    <row r="1664" spans="1:11" x14ac:dyDescent="0.35">
      <c r="A1664">
        <f>VLOOKUP(C1664,'kode provinsi bps'!$A$1:$B$548,2,FALSE)</f>
        <v>1400</v>
      </c>
      <c r="B1664" t="s">
        <v>81</v>
      </c>
      <c r="C1664" t="s">
        <v>627</v>
      </c>
      <c r="D1664">
        <f>VLOOKUP(E1664,standarjenis_APBD!$A$2:$C$36,3,FALSE)</f>
        <v>5206</v>
      </c>
      <c r="E1664" t="s">
        <v>1181</v>
      </c>
      <c r="F1664">
        <f>VLOOKUP(G1664,standarkelompok_APBD!$A$2:$C$10,3,FALSE)</f>
        <v>52</v>
      </c>
      <c r="G1664" t="s">
        <v>1164</v>
      </c>
      <c r="H1664">
        <f>VLOOKUP(I1664,standarutama_APBD!$A$2:$B$4,2,FALSE)</f>
        <v>5</v>
      </c>
      <c r="I1664" t="s">
        <v>1108</v>
      </c>
      <c r="J1664" s="1">
        <v>3152190314</v>
      </c>
      <c r="K1664">
        <v>2023</v>
      </c>
    </row>
    <row r="1665" spans="1:11" x14ac:dyDescent="0.35">
      <c r="A1665">
        <f>VLOOKUP(C1665,'kode provinsi bps'!$A$1:$B$548,2,FALSE)</f>
        <v>1400</v>
      </c>
      <c r="B1665" t="s">
        <v>81</v>
      </c>
      <c r="C1665" t="s">
        <v>627</v>
      </c>
      <c r="D1665">
        <f>VLOOKUP(E1665,standarjenis_APBD!$A$2:$C$36,3,FALSE)</f>
        <v>5301</v>
      </c>
      <c r="E1665" t="s">
        <v>1169</v>
      </c>
      <c r="F1665">
        <f>VLOOKUP(G1665,standarkelompok_APBD!$A$2:$C$10,3,FALSE)</f>
        <v>53</v>
      </c>
      <c r="G1665" t="s">
        <v>1170</v>
      </c>
      <c r="H1665">
        <f>VLOOKUP(I1665,standarutama_APBD!$A$2:$B$4,2,FALSE)</f>
        <v>5</v>
      </c>
      <c r="I1665" t="s">
        <v>1108</v>
      </c>
      <c r="J1665" s="1">
        <v>62242699409</v>
      </c>
      <c r="K1665">
        <v>2023</v>
      </c>
    </row>
    <row r="1666" spans="1:11" x14ac:dyDescent="0.35">
      <c r="A1666">
        <f>VLOOKUP(C1666,'kode provinsi bps'!$A$1:$B$548,2,FALSE)</f>
        <v>1400</v>
      </c>
      <c r="B1666" t="s">
        <v>81</v>
      </c>
      <c r="C1666" t="s">
        <v>627</v>
      </c>
      <c r="D1666">
        <f>VLOOKUP(E1666,standarjenis_APBD!$A$2:$C$36,3,FALSE)</f>
        <v>5401</v>
      </c>
      <c r="E1666" t="s">
        <v>1171</v>
      </c>
      <c r="F1666">
        <f>VLOOKUP(G1666,standarkelompok_APBD!$A$2:$C$10,3,FALSE)</f>
        <v>54</v>
      </c>
      <c r="G1666" t="s">
        <v>1172</v>
      </c>
      <c r="H1666">
        <f>VLOOKUP(I1666,standarutama_APBD!$A$2:$B$4,2,FALSE)</f>
        <v>5</v>
      </c>
      <c r="I1666" t="s">
        <v>1108</v>
      </c>
      <c r="J1666" s="1">
        <v>1514944597959</v>
      </c>
      <c r="K1666">
        <v>2023</v>
      </c>
    </row>
    <row r="1667" spans="1:11" x14ac:dyDescent="0.35">
      <c r="A1667">
        <f>VLOOKUP(C1667,'kode provinsi bps'!$A$1:$B$548,2,FALSE)</f>
        <v>1400</v>
      </c>
      <c r="B1667" t="s">
        <v>81</v>
      </c>
      <c r="C1667" t="s">
        <v>627</v>
      </c>
      <c r="D1667">
        <f>VLOOKUP(E1667,standarjenis_APBD!$A$2:$C$36,3,FALSE)</f>
        <v>5402</v>
      </c>
      <c r="E1667" t="s">
        <v>1173</v>
      </c>
      <c r="F1667">
        <f>VLOOKUP(G1667,standarkelompok_APBD!$A$2:$C$10,3,FALSE)</f>
        <v>54</v>
      </c>
      <c r="G1667" t="s">
        <v>1172</v>
      </c>
      <c r="H1667">
        <f>VLOOKUP(I1667,standarutama_APBD!$A$2:$B$4,2,FALSE)</f>
        <v>5</v>
      </c>
      <c r="I1667" t="s">
        <v>1108</v>
      </c>
      <c r="J1667" s="1">
        <v>588293734773</v>
      </c>
      <c r="K1667">
        <v>2023</v>
      </c>
    </row>
    <row r="1668" spans="1:11" x14ac:dyDescent="0.35">
      <c r="A1668">
        <f>VLOOKUP(C1668,'kode provinsi bps'!$A$1:$B$548,2,FALSE)</f>
        <v>1400</v>
      </c>
      <c r="B1668" t="s">
        <v>81</v>
      </c>
      <c r="C1668" t="s">
        <v>627</v>
      </c>
      <c r="D1668">
        <f>VLOOKUP(E1668,standarjenis_APBD!$A$2:$C$36,3,FALSE)</f>
        <v>6101</v>
      </c>
      <c r="E1668" t="s">
        <v>1174</v>
      </c>
      <c r="F1668">
        <f>VLOOKUP(G1668,standarkelompok_APBD!$A$2:$C$10,3,FALSE)</f>
        <v>61</v>
      </c>
      <c r="G1668" t="s">
        <v>1175</v>
      </c>
      <c r="H1668">
        <f>VLOOKUP(I1668,standarutama_APBD!$A$2:$B$4,2,FALSE)</f>
        <v>6</v>
      </c>
      <c r="I1668" t="s">
        <v>1128</v>
      </c>
      <c r="J1668" s="1">
        <v>661205606942</v>
      </c>
      <c r="K1668">
        <v>2023</v>
      </c>
    </row>
    <row r="1669" spans="1:11" x14ac:dyDescent="0.35">
      <c r="A1669">
        <f>VLOOKUP(C1669,'kode provinsi bps'!$A$1:$B$548,2,FALSE)</f>
        <v>1400</v>
      </c>
      <c r="B1669" t="s">
        <v>81</v>
      </c>
      <c r="C1669" t="s">
        <v>627</v>
      </c>
      <c r="D1669">
        <f>VLOOKUP(E1669,standarjenis_APBD!$A$2:$C$36,3,FALSE)</f>
        <v>6202</v>
      </c>
      <c r="E1669" t="s">
        <v>1178</v>
      </c>
      <c r="F1669">
        <f>VLOOKUP(G1669,standarkelompok_APBD!$A$2:$C$10,3,FALSE)</f>
        <v>62</v>
      </c>
      <c r="G1669" t="s">
        <v>1177</v>
      </c>
      <c r="H1669">
        <f>VLOOKUP(I1669,standarutama_APBD!$A$2:$B$4,2,FALSE)</f>
        <v>6</v>
      </c>
      <c r="I1669" t="s">
        <v>1128</v>
      </c>
      <c r="J1669">
        <v>0</v>
      </c>
      <c r="K1669">
        <v>2023</v>
      </c>
    </row>
    <row r="1670" spans="1:11" x14ac:dyDescent="0.35">
      <c r="A1670">
        <f>VLOOKUP(C1670,'kode provinsi bps'!$A$1:$B$548,2,FALSE)</f>
        <v>1408</v>
      </c>
      <c r="B1670" t="s">
        <v>82</v>
      </c>
      <c r="C1670" t="s">
        <v>1288</v>
      </c>
      <c r="D1670">
        <f>VLOOKUP(E1670,standarjenis_APBD!$A$2:$C$36,3,FALSE)</f>
        <v>4101</v>
      </c>
      <c r="E1670" t="s">
        <v>1148</v>
      </c>
      <c r="F1670">
        <f>VLOOKUP(G1670,standarkelompok_APBD!$A$2:$C$10,3,FALSE)</f>
        <v>41</v>
      </c>
      <c r="G1670" t="s">
        <v>1149</v>
      </c>
      <c r="H1670">
        <f>VLOOKUP(I1670,standarutama_APBD!$A$2:$B$4,2,FALSE)</f>
        <v>4</v>
      </c>
      <c r="I1670" t="s">
        <v>1095</v>
      </c>
      <c r="J1670" s="1">
        <v>105504075000</v>
      </c>
      <c r="K1670">
        <v>2023</v>
      </c>
    </row>
    <row r="1671" spans="1:11" x14ac:dyDescent="0.35">
      <c r="A1671">
        <f>VLOOKUP(C1671,'kode provinsi bps'!$A$1:$B$548,2,FALSE)</f>
        <v>1408</v>
      </c>
      <c r="B1671" t="s">
        <v>82</v>
      </c>
      <c r="C1671" t="s">
        <v>1288</v>
      </c>
      <c r="D1671">
        <f>VLOOKUP(E1671,standarjenis_APBD!$A$2:$C$36,3,FALSE)</f>
        <v>4102</v>
      </c>
      <c r="E1671" t="s">
        <v>1150</v>
      </c>
      <c r="F1671">
        <f>VLOOKUP(G1671,standarkelompok_APBD!$A$2:$C$10,3,FALSE)</f>
        <v>41</v>
      </c>
      <c r="G1671" t="s">
        <v>1149</v>
      </c>
      <c r="H1671">
        <f>VLOOKUP(I1671,standarutama_APBD!$A$2:$B$4,2,FALSE)</f>
        <v>4</v>
      </c>
      <c r="I1671" t="s">
        <v>1095</v>
      </c>
      <c r="J1671" s="1">
        <v>22741190000</v>
      </c>
      <c r="K1671">
        <v>2023</v>
      </c>
    </row>
    <row r="1672" spans="1:11" x14ac:dyDescent="0.35">
      <c r="A1672">
        <f>VLOOKUP(C1672,'kode provinsi bps'!$A$1:$B$548,2,FALSE)</f>
        <v>1408</v>
      </c>
      <c r="B1672" t="s">
        <v>82</v>
      </c>
      <c r="C1672" t="s">
        <v>1288</v>
      </c>
      <c r="D1672">
        <f>VLOOKUP(E1672,standarjenis_APBD!$A$2:$C$36,3,FALSE)</f>
        <v>4103</v>
      </c>
      <c r="E1672" t="s">
        <v>1151</v>
      </c>
      <c r="F1672">
        <f>VLOOKUP(G1672,standarkelompok_APBD!$A$2:$C$10,3,FALSE)</f>
        <v>41</v>
      </c>
      <c r="G1672" t="s">
        <v>1149</v>
      </c>
      <c r="H1672">
        <f>VLOOKUP(I1672,standarutama_APBD!$A$2:$B$4,2,FALSE)</f>
        <v>4</v>
      </c>
      <c r="I1672" t="s">
        <v>1095</v>
      </c>
      <c r="J1672" s="1">
        <v>36000000000</v>
      </c>
      <c r="K1672">
        <v>2023</v>
      </c>
    </row>
    <row r="1673" spans="1:11" x14ac:dyDescent="0.35">
      <c r="A1673">
        <f>VLOOKUP(C1673,'kode provinsi bps'!$A$1:$B$548,2,FALSE)</f>
        <v>1408</v>
      </c>
      <c r="B1673" t="s">
        <v>82</v>
      </c>
      <c r="C1673" t="s">
        <v>1288</v>
      </c>
      <c r="D1673">
        <f>VLOOKUP(E1673,standarjenis_APBD!$A$2:$C$36,3,FALSE)</f>
        <v>4104</v>
      </c>
      <c r="E1673" t="s">
        <v>1152</v>
      </c>
      <c r="F1673">
        <f>VLOOKUP(G1673,standarkelompok_APBD!$A$2:$C$10,3,FALSE)</f>
        <v>41</v>
      </c>
      <c r="G1673" t="s">
        <v>1149</v>
      </c>
      <c r="H1673">
        <f>VLOOKUP(I1673,standarutama_APBD!$A$2:$B$4,2,FALSE)</f>
        <v>4</v>
      </c>
      <c r="I1673" t="s">
        <v>1095</v>
      </c>
      <c r="J1673" s="2">
        <v>158601444928.51999</v>
      </c>
      <c r="K1673">
        <v>2023</v>
      </c>
    </row>
    <row r="1674" spans="1:11" x14ac:dyDescent="0.35">
      <c r="A1674">
        <f>VLOOKUP(C1674,'kode provinsi bps'!$A$1:$B$548,2,FALSE)</f>
        <v>1408</v>
      </c>
      <c r="B1674" t="s">
        <v>82</v>
      </c>
      <c r="C1674" t="s">
        <v>1288</v>
      </c>
      <c r="D1674">
        <f>VLOOKUP(E1674,standarjenis_APBD!$A$2:$C$36,3,FALSE)</f>
        <v>4201</v>
      </c>
      <c r="E1674" t="s">
        <v>1153</v>
      </c>
      <c r="F1674">
        <f>VLOOKUP(G1674,standarkelompok_APBD!$A$2:$C$10,3,FALSE)</f>
        <v>42</v>
      </c>
      <c r="G1674" t="s">
        <v>1154</v>
      </c>
      <c r="H1674">
        <f>VLOOKUP(I1674,standarutama_APBD!$A$2:$B$4,2,FALSE)</f>
        <v>4</v>
      </c>
      <c r="I1674" t="s">
        <v>1095</v>
      </c>
      <c r="J1674" s="1">
        <v>3102745428958</v>
      </c>
      <c r="K1674">
        <v>2023</v>
      </c>
    </row>
    <row r="1675" spans="1:11" x14ac:dyDescent="0.35">
      <c r="A1675">
        <f>VLOOKUP(C1675,'kode provinsi bps'!$A$1:$B$548,2,FALSE)</f>
        <v>1408</v>
      </c>
      <c r="B1675" t="s">
        <v>82</v>
      </c>
      <c r="C1675" t="s">
        <v>1288</v>
      </c>
      <c r="D1675">
        <f>VLOOKUP(E1675,standarjenis_APBD!$A$2:$C$36,3,FALSE)</f>
        <v>4202</v>
      </c>
      <c r="E1675" t="s">
        <v>1179</v>
      </c>
      <c r="F1675">
        <f>VLOOKUP(G1675,standarkelompok_APBD!$A$2:$C$10,3,FALSE)</f>
        <v>42</v>
      </c>
      <c r="G1675" t="s">
        <v>1154</v>
      </c>
      <c r="H1675">
        <f>VLOOKUP(I1675,standarutama_APBD!$A$2:$B$4,2,FALSE)</f>
        <v>4</v>
      </c>
      <c r="I1675" t="s">
        <v>1095</v>
      </c>
      <c r="J1675" s="1">
        <v>131899031211</v>
      </c>
      <c r="K1675">
        <v>2023</v>
      </c>
    </row>
    <row r="1676" spans="1:11" x14ac:dyDescent="0.35">
      <c r="A1676">
        <f>VLOOKUP(C1676,'kode provinsi bps'!$A$1:$B$548,2,FALSE)</f>
        <v>1408</v>
      </c>
      <c r="B1676" t="s">
        <v>82</v>
      </c>
      <c r="C1676" t="s">
        <v>1288</v>
      </c>
      <c r="D1676">
        <f>VLOOKUP(E1676,standarjenis_APBD!$A$2:$C$36,3,FALSE)</f>
        <v>5101</v>
      </c>
      <c r="E1676" t="s">
        <v>1157</v>
      </c>
      <c r="F1676">
        <f>VLOOKUP(G1676,standarkelompok_APBD!$A$2:$C$10,3,FALSE)</f>
        <v>51</v>
      </c>
      <c r="G1676" t="s">
        <v>1158</v>
      </c>
      <c r="H1676">
        <f>VLOOKUP(I1676,standarutama_APBD!$A$2:$B$4,2,FALSE)</f>
        <v>5</v>
      </c>
      <c r="I1676" t="s">
        <v>1108</v>
      </c>
      <c r="J1676" s="1">
        <v>1161122041234</v>
      </c>
      <c r="K1676">
        <v>2023</v>
      </c>
    </row>
    <row r="1677" spans="1:11" x14ac:dyDescent="0.35">
      <c r="A1677">
        <f>VLOOKUP(C1677,'kode provinsi bps'!$A$1:$B$548,2,FALSE)</f>
        <v>1408</v>
      </c>
      <c r="B1677" t="s">
        <v>82</v>
      </c>
      <c r="C1677" t="s">
        <v>1288</v>
      </c>
      <c r="D1677">
        <f>VLOOKUP(E1677,standarjenis_APBD!$A$2:$C$36,3,FALSE)</f>
        <v>5102</v>
      </c>
      <c r="E1677" t="s">
        <v>1159</v>
      </c>
      <c r="F1677">
        <f>VLOOKUP(G1677,standarkelompok_APBD!$A$2:$C$10,3,FALSE)</f>
        <v>51</v>
      </c>
      <c r="G1677" t="s">
        <v>1158</v>
      </c>
      <c r="H1677">
        <f>VLOOKUP(I1677,standarutama_APBD!$A$2:$B$4,2,FALSE)</f>
        <v>5</v>
      </c>
      <c r="I1677" t="s">
        <v>1108</v>
      </c>
      <c r="J1677" s="1">
        <v>1212441458939</v>
      </c>
      <c r="K1677">
        <v>2023</v>
      </c>
    </row>
    <row r="1678" spans="1:11" x14ac:dyDescent="0.35">
      <c r="A1678">
        <f>VLOOKUP(C1678,'kode provinsi bps'!$A$1:$B$548,2,FALSE)</f>
        <v>1408</v>
      </c>
      <c r="B1678" t="s">
        <v>82</v>
      </c>
      <c r="C1678" t="s">
        <v>1288</v>
      </c>
      <c r="D1678">
        <f>VLOOKUP(E1678,standarjenis_APBD!$A$2:$C$36,3,FALSE)</f>
        <v>5104</v>
      </c>
      <c r="E1678" t="s">
        <v>1160</v>
      </c>
      <c r="F1678">
        <f>VLOOKUP(G1678,standarkelompok_APBD!$A$2:$C$10,3,FALSE)</f>
        <v>51</v>
      </c>
      <c r="G1678" t="s">
        <v>1158</v>
      </c>
      <c r="H1678">
        <f>VLOOKUP(I1678,standarutama_APBD!$A$2:$B$4,2,FALSE)</f>
        <v>5</v>
      </c>
      <c r="I1678" t="s">
        <v>1108</v>
      </c>
      <c r="J1678" s="1">
        <v>16604000000</v>
      </c>
      <c r="K1678">
        <v>2023</v>
      </c>
    </row>
    <row r="1679" spans="1:11" x14ac:dyDescent="0.35">
      <c r="A1679">
        <f>VLOOKUP(C1679,'kode provinsi bps'!$A$1:$B$548,2,FALSE)</f>
        <v>1408</v>
      </c>
      <c r="B1679" t="s">
        <v>82</v>
      </c>
      <c r="C1679" t="s">
        <v>1288</v>
      </c>
      <c r="D1679">
        <f>VLOOKUP(E1679,standarjenis_APBD!$A$2:$C$36,3,FALSE)</f>
        <v>5105</v>
      </c>
      <c r="E1679" t="s">
        <v>1161</v>
      </c>
      <c r="F1679">
        <f>VLOOKUP(G1679,standarkelompok_APBD!$A$2:$C$10,3,FALSE)</f>
        <v>51</v>
      </c>
      <c r="G1679" t="s">
        <v>1158</v>
      </c>
      <c r="H1679">
        <f>VLOOKUP(I1679,standarutama_APBD!$A$2:$B$4,2,FALSE)</f>
        <v>5</v>
      </c>
      <c r="I1679" t="s">
        <v>1108</v>
      </c>
      <c r="J1679" s="1">
        <v>93104154000</v>
      </c>
      <c r="K1679">
        <v>2023</v>
      </c>
    </row>
    <row r="1680" spans="1:11" x14ac:dyDescent="0.35">
      <c r="A1680">
        <f>VLOOKUP(C1680,'kode provinsi bps'!$A$1:$B$548,2,FALSE)</f>
        <v>1408</v>
      </c>
      <c r="B1680" t="s">
        <v>82</v>
      </c>
      <c r="C1680" t="s">
        <v>1288</v>
      </c>
      <c r="D1680">
        <f>VLOOKUP(E1680,standarjenis_APBD!$A$2:$C$36,3,FALSE)</f>
        <v>5106</v>
      </c>
      <c r="E1680" t="s">
        <v>1162</v>
      </c>
      <c r="F1680">
        <f>VLOOKUP(G1680,standarkelompok_APBD!$A$2:$C$10,3,FALSE)</f>
        <v>51</v>
      </c>
      <c r="G1680" t="s">
        <v>1158</v>
      </c>
      <c r="H1680">
        <f>VLOOKUP(I1680,standarutama_APBD!$A$2:$B$4,2,FALSE)</f>
        <v>5</v>
      </c>
      <c r="I1680" t="s">
        <v>1108</v>
      </c>
      <c r="J1680" s="1">
        <v>29584487000</v>
      </c>
      <c r="K1680">
        <v>2023</v>
      </c>
    </row>
    <row r="1681" spans="1:11" x14ac:dyDescent="0.35">
      <c r="A1681">
        <f>VLOOKUP(C1681,'kode provinsi bps'!$A$1:$B$548,2,FALSE)</f>
        <v>1408</v>
      </c>
      <c r="B1681" t="s">
        <v>82</v>
      </c>
      <c r="C1681" t="s">
        <v>1288</v>
      </c>
      <c r="D1681">
        <f>VLOOKUP(E1681,standarjenis_APBD!$A$2:$C$36,3,FALSE)</f>
        <v>5201</v>
      </c>
      <c r="E1681" t="s">
        <v>1163</v>
      </c>
      <c r="F1681">
        <f>VLOOKUP(G1681,standarkelompok_APBD!$A$2:$C$10,3,FALSE)</f>
        <v>52</v>
      </c>
      <c r="G1681" t="s">
        <v>1164</v>
      </c>
      <c r="H1681">
        <f>VLOOKUP(I1681,standarutama_APBD!$A$2:$B$4,2,FALSE)</f>
        <v>5</v>
      </c>
      <c r="I1681" t="s">
        <v>1108</v>
      </c>
      <c r="J1681" s="1">
        <v>3200000000</v>
      </c>
      <c r="K1681">
        <v>2023</v>
      </c>
    </row>
    <row r="1682" spans="1:11" x14ac:dyDescent="0.35">
      <c r="A1682">
        <f>VLOOKUP(C1682,'kode provinsi bps'!$A$1:$B$548,2,FALSE)</f>
        <v>1408</v>
      </c>
      <c r="B1682" t="s">
        <v>82</v>
      </c>
      <c r="C1682" t="s">
        <v>1288</v>
      </c>
      <c r="D1682">
        <f>VLOOKUP(E1682,standarjenis_APBD!$A$2:$C$36,3,FALSE)</f>
        <v>5202</v>
      </c>
      <c r="E1682" t="s">
        <v>1165</v>
      </c>
      <c r="F1682">
        <f>VLOOKUP(G1682,standarkelompok_APBD!$A$2:$C$10,3,FALSE)</f>
        <v>52</v>
      </c>
      <c r="G1682" t="s">
        <v>1164</v>
      </c>
      <c r="H1682">
        <f>VLOOKUP(I1682,standarutama_APBD!$A$2:$B$4,2,FALSE)</f>
        <v>5</v>
      </c>
      <c r="I1682" t="s">
        <v>1108</v>
      </c>
      <c r="J1682" s="1">
        <v>123483777081</v>
      </c>
      <c r="K1682">
        <v>2023</v>
      </c>
    </row>
    <row r="1683" spans="1:11" x14ac:dyDescent="0.35">
      <c r="A1683">
        <f>VLOOKUP(C1683,'kode provinsi bps'!$A$1:$B$548,2,FALSE)</f>
        <v>1408</v>
      </c>
      <c r="B1683" t="s">
        <v>82</v>
      </c>
      <c r="C1683" t="s">
        <v>1288</v>
      </c>
      <c r="D1683">
        <f>VLOOKUP(E1683,standarjenis_APBD!$A$2:$C$36,3,FALSE)</f>
        <v>5203</v>
      </c>
      <c r="E1683" t="s">
        <v>1166</v>
      </c>
      <c r="F1683">
        <f>VLOOKUP(G1683,standarkelompok_APBD!$A$2:$C$10,3,FALSE)</f>
        <v>52</v>
      </c>
      <c r="G1683" t="s">
        <v>1164</v>
      </c>
      <c r="H1683">
        <f>VLOOKUP(I1683,standarutama_APBD!$A$2:$B$4,2,FALSE)</f>
        <v>5</v>
      </c>
      <c r="I1683" t="s">
        <v>1108</v>
      </c>
      <c r="J1683" s="1">
        <v>153098105357</v>
      </c>
      <c r="K1683">
        <v>2023</v>
      </c>
    </row>
    <row r="1684" spans="1:11" x14ac:dyDescent="0.35">
      <c r="A1684">
        <f>VLOOKUP(C1684,'kode provinsi bps'!$A$1:$B$548,2,FALSE)</f>
        <v>1408</v>
      </c>
      <c r="B1684" t="s">
        <v>82</v>
      </c>
      <c r="C1684" t="s">
        <v>1288</v>
      </c>
      <c r="D1684">
        <f>VLOOKUP(E1684,standarjenis_APBD!$A$2:$C$36,3,FALSE)</f>
        <v>5204</v>
      </c>
      <c r="E1684" t="s">
        <v>1167</v>
      </c>
      <c r="F1684">
        <f>VLOOKUP(G1684,standarkelompok_APBD!$A$2:$C$10,3,FALSE)</f>
        <v>52</v>
      </c>
      <c r="G1684" t="s">
        <v>1164</v>
      </c>
      <c r="H1684">
        <f>VLOOKUP(I1684,standarutama_APBD!$A$2:$B$4,2,FALSE)</f>
        <v>5</v>
      </c>
      <c r="I1684" t="s">
        <v>1108</v>
      </c>
      <c r="J1684" s="1">
        <v>752874584121</v>
      </c>
      <c r="K1684">
        <v>2023</v>
      </c>
    </row>
    <row r="1685" spans="1:11" x14ac:dyDescent="0.35">
      <c r="A1685">
        <f>VLOOKUP(C1685,'kode provinsi bps'!$A$1:$B$548,2,FALSE)</f>
        <v>1408</v>
      </c>
      <c r="B1685" t="s">
        <v>82</v>
      </c>
      <c r="C1685" t="s">
        <v>1288</v>
      </c>
      <c r="D1685">
        <f>VLOOKUP(E1685,standarjenis_APBD!$A$2:$C$36,3,FALSE)</f>
        <v>5205</v>
      </c>
      <c r="E1685" t="s">
        <v>1168</v>
      </c>
      <c r="F1685">
        <f>VLOOKUP(G1685,standarkelompok_APBD!$A$2:$C$10,3,FALSE)</f>
        <v>52</v>
      </c>
      <c r="G1685" t="s">
        <v>1164</v>
      </c>
      <c r="H1685">
        <f>VLOOKUP(I1685,standarutama_APBD!$A$2:$B$4,2,FALSE)</f>
        <v>5</v>
      </c>
      <c r="I1685" t="s">
        <v>1108</v>
      </c>
      <c r="J1685" s="1">
        <v>99627718000</v>
      </c>
      <c r="K1685">
        <v>2023</v>
      </c>
    </row>
    <row r="1686" spans="1:11" x14ac:dyDescent="0.35">
      <c r="A1686">
        <f>VLOOKUP(C1686,'kode provinsi bps'!$A$1:$B$548,2,FALSE)</f>
        <v>1408</v>
      </c>
      <c r="B1686" t="s">
        <v>82</v>
      </c>
      <c r="C1686" t="s">
        <v>1288</v>
      </c>
      <c r="D1686">
        <f>VLOOKUP(E1686,standarjenis_APBD!$A$2:$C$36,3,FALSE)</f>
        <v>5206</v>
      </c>
      <c r="E1686" t="s">
        <v>1181</v>
      </c>
      <c r="F1686">
        <f>VLOOKUP(G1686,standarkelompok_APBD!$A$2:$C$10,3,FALSE)</f>
        <v>52</v>
      </c>
      <c r="G1686" t="s">
        <v>1164</v>
      </c>
      <c r="H1686">
        <f>VLOOKUP(I1686,standarutama_APBD!$A$2:$B$4,2,FALSE)</f>
        <v>5</v>
      </c>
      <c r="I1686" t="s">
        <v>1108</v>
      </c>
      <c r="J1686" s="1">
        <v>879010800</v>
      </c>
      <c r="K1686">
        <v>2023</v>
      </c>
    </row>
    <row r="1687" spans="1:11" x14ac:dyDescent="0.35">
      <c r="A1687">
        <f>VLOOKUP(C1687,'kode provinsi bps'!$A$1:$B$548,2,FALSE)</f>
        <v>1408</v>
      </c>
      <c r="B1687" t="s">
        <v>82</v>
      </c>
      <c r="C1687" t="s">
        <v>1288</v>
      </c>
      <c r="D1687">
        <f>VLOOKUP(E1687,standarjenis_APBD!$A$2:$C$36,3,FALSE)</f>
        <v>5301</v>
      </c>
      <c r="E1687" t="s">
        <v>1169</v>
      </c>
      <c r="F1687">
        <f>VLOOKUP(G1687,standarkelompok_APBD!$A$2:$C$10,3,FALSE)</f>
        <v>53</v>
      </c>
      <c r="G1687" t="s">
        <v>1170</v>
      </c>
      <c r="H1687">
        <f>VLOOKUP(I1687,standarutama_APBD!$A$2:$B$4,2,FALSE)</f>
        <v>5</v>
      </c>
      <c r="I1687" t="s">
        <v>1108</v>
      </c>
      <c r="J1687" s="1">
        <v>13124430876</v>
      </c>
      <c r="K1687">
        <v>2023</v>
      </c>
    </row>
    <row r="1688" spans="1:11" x14ac:dyDescent="0.35">
      <c r="A1688">
        <f>VLOOKUP(C1688,'kode provinsi bps'!$A$1:$B$548,2,FALSE)</f>
        <v>1408</v>
      </c>
      <c r="B1688" t="s">
        <v>82</v>
      </c>
      <c r="C1688" t="s">
        <v>1288</v>
      </c>
      <c r="D1688">
        <f>VLOOKUP(E1688,standarjenis_APBD!$A$2:$C$36,3,FALSE)</f>
        <v>5401</v>
      </c>
      <c r="E1688" t="s">
        <v>1171</v>
      </c>
      <c r="F1688">
        <f>VLOOKUP(G1688,standarkelompok_APBD!$A$2:$C$10,3,FALSE)</f>
        <v>54</v>
      </c>
      <c r="G1688" t="s">
        <v>1172</v>
      </c>
      <c r="H1688">
        <f>VLOOKUP(I1688,standarutama_APBD!$A$2:$B$4,2,FALSE)</f>
        <v>5</v>
      </c>
      <c r="I1688" t="s">
        <v>1108</v>
      </c>
      <c r="J1688" s="1">
        <v>12824526500</v>
      </c>
      <c r="K1688">
        <v>2023</v>
      </c>
    </row>
    <row r="1689" spans="1:11" x14ac:dyDescent="0.35">
      <c r="A1689">
        <f>VLOOKUP(C1689,'kode provinsi bps'!$A$1:$B$548,2,FALSE)</f>
        <v>1408</v>
      </c>
      <c r="B1689" t="s">
        <v>82</v>
      </c>
      <c r="C1689" t="s">
        <v>1288</v>
      </c>
      <c r="D1689">
        <f>VLOOKUP(E1689,standarjenis_APBD!$A$2:$C$36,3,FALSE)</f>
        <v>5402</v>
      </c>
      <c r="E1689" t="s">
        <v>1173</v>
      </c>
      <c r="F1689">
        <f>VLOOKUP(G1689,standarkelompok_APBD!$A$2:$C$10,3,FALSE)</f>
        <v>54</v>
      </c>
      <c r="G1689" t="s">
        <v>1172</v>
      </c>
      <c r="H1689">
        <f>VLOOKUP(I1689,standarutama_APBD!$A$2:$B$4,2,FALSE)</f>
        <v>5</v>
      </c>
      <c r="I1689" t="s">
        <v>1108</v>
      </c>
      <c r="J1689" s="1">
        <v>527772715196</v>
      </c>
      <c r="K1689">
        <v>2023</v>
      </c>
    </row>
    <row r="1690" spans="1:11" x14ac:dyDescent="0.35">
      <c r="A1690">
        <f>VLOOKUP(C1690,'kode provinsi bps'!$A$1:$B$548,2,FALSE)</f>
        <v>1408</v>
      </c>
      <c r="B1690" t="s">
        <v>82</v>
      </c>
      <c r="C1690" t="s">
        <v>1288</v>
      </c>
      <c r="D1690">
        <f>VLOOKUP(E1690,standarjenis_APBD!$A$2:$C$36,3,FALSE)</f>
        <v>6101</v>
      </c>
      <c r="E1690" t="s">
        <v>1174</v>
      </c>
      <c r="F1690">
        <f>VLOOKUP(G1690,standarkelompok_APBD!$A$2:$C$10,3,FALSE)</f>
        <v>61</v>
      </c>
      <c r="G1690" t="s">
        <v>1175</v>
      </c>
      <c r="H1690">
        <f>VLOOKUP(I1690,standarutama_APBD!$A$2:$B$4,2,FALSE)</f>
        <v>6</v>
      </c>
      <c r="I1690" t="s">
        <v>1128</v>
      </c>
      <c r="J1690" s="1">
        <v>642249839006</v>
      </c>
      <c r="K1690">
        <v>2023</v>
      </c>
    </row>
    <row r="1691" spans="1:11" x14ac:dyDescent="0.35">
      <c r="A1691">
        <f>VLOOKUP(C1691,'kode provinsi bps'!$A$1:$B$548,2,FALSE)</f>
        <v>1403</v>
      </c>
      <c r="B1691" t="s">
        <v>83</v>
      </c>
      <c r="C1691" t="s">
        <v>1283</v>
      </c>
      <c r="D1691">
        <f>VLOOKUP(E1691,standarjenis_APBD!$A$2:$C$36,3,FALSE)</f>
        <v>4101</v>
      </c>
      <c r="E1691" t="s">
        <v>1148</v>
      </c>
      <c r="F1691">
        <f>VLOOKUP(G1691,standarkelompok_APBD!$A$2:$C$10,3,FALSE)</f>
        <v>41</v>
      </c>
      <c r="G1691" t="s">
        <v>1149</v>
      </c>
      <c r="H1691">
        <f>VLOOKUP(I1691,standarutama_APBD!$A$2:$B$4,2,FALSE)</f>
        <v>4</v>
      </c>
      <c r="I1691" t="s">
        <v>1095</v>
      </c>
      <c r="J1691" s="1">
        <v>47475457247</v>
      </c>
      <c r="K1691">
        <v>2023</v>
      </c>
    </row>
    <row r="1692" spans="1:11" x14ac:dyDescent="0.35">
      <c r="A1692">
        <f>VLOOKUP(C1692,'kode provinsi bps'!$A$1:$B$548,2,FALSE)</f>
        <v>1403</v>
      </c>
      <c r="B1692" t="s">
        <v>83</v>
      </c>
      <c r="C1692" t="s">
        <v>1283</v>
      </c>
      <c r="D1692">
        <f>VLOOKUP(E1692,standarjenis_APBD!$A$2:$C$36,3,FALSE)</f>
        <v>4102</v>
      </c>
      <c r="E1692" t="s">
        <v>1150</v>
      </c>
      <c r="F1692">
        <f>VLOOKUP(G1692,standarkelompok_APBD!$A$2:$C$10,3,FALSE)</f>
        <v>41</v>
      </c>
      <c r="G1692" t="s">
        <v>1149</v>
      </c>
      <c r="H1692">
        <f>VLOOKUP(I1692,standarutama_APBD!$A$2:$B$4,2,FALSE)</f>
        <v>4</v>
      </c>
      <c r="I1692" t="s">
        <v>1095</v>
      </c>
      <c r="J1692" s="1">
        <v>5243272500</v>
      </c>
      <c r="K1692">
        <v>2023</v>
      </c>
    </row>
    <row r="1693" spans="1:11" x14ac:dyDescent="0.35">
      <c r="A1693">
        <f>VLOOKUP(C1693,'kode provinsi bps'!$A$1:$B$548,2,FALSE)</f>
        <v>1403</v>
      </c>
      <c r="B1693" t="s">
        <v>83</v>
      </c>
      <c r="C1693" t="s">
        <v>1283</v>
      </c>
      <c r="D1693">
        <f>VLOOKUP(E1693,standarjenis_APBD!$A$2:$C$36,3,FALSE)</f>
        <v>4103</v>
      </c>
      <c r="E1693" t="s">
        <v>1151</v>
      </c>
      <c r="F1693">
        <f>VLOOKUP(G1693,standarkelompok_APBD!$A$2:$C$10,3,FALSE)</f>
        <v>41</v>
      </c>
      <c r="G1693" t="s">
        <v>1149</v>
      </c>
      <c r="H1693">
        <f>VLOOKUP(I1693,standarutama_APBD!$A$2:$B$4,2,FALSE)</f>
        <v>4</v>
      </c>
      <c r="I1693" t="s">
        <v>1095</v>
      </c>
      <c r="J1693" s="1">
        <v>14500000000</v>
      </c>
      <c r="K1693">
        <v>2023</v>
      </c>
    </row>
    <row r="1694" spans="1:11" x14ac:dyDescent="0.35">
      <c r="A1694">
        <f>VLOOKUP(C1694,'kode provinsi bps'!$A$1:$B$548,2,FALSE)</f>
        <v>1403</v>
      </c>
      <c r="B1694" t="s">
        <v>83</v>
      </c>
      <c r="C1694" t="s">
        <v>1283</v>
      </c>
      <c r="D1694">
        <f>VLOOKUP(E1694,standarjenis_APBD!$A$2:$C$36,3,FALSE)</f>
        <v>4104</v>
      </c>
      <c r="E1694" t="s">
        <v>1152</v>
      </c>
      <c r="F1694">
        <f>VLOOKUP(G1694,standarkelompok_APBD!$A$2:$C$10,3,FALSE)</f>
        <v>41</v>
      </c>
      <c r="G1694" t="s">
        <v>1149</v>
      </c>
      <c r="H1694">
        <f>VLOOKUP(I1694,standarutama_APBD!$A$2:$B$4,2,FALSE)</f>
        <v>4</v>
      </c>
      <c r="I1694" t="s">
        <v>1095</v>
      </c>
      <c r="J1694" s="1">
        <v>133179479803</v>
      </c>
      <c r="K1694">
        <v>2023</v>
      </c>
    </row>
    <row r="1695" spans="1:11" x14ac:dyDescent="0.35">
      <c r="A1695">
        <f>VLOOKUP(C1695,'kode provinsi bps'!$A$1:$B$548,2,FALSE)</f>
        <v>1403</v>
      </c>
      <c r="B1695" t="s">
        <v>83</v>
      </c>
      <c r="C1695" t="s">
        <v>1283</v>
      </c>
      <c r="D1695">
        <f>VLOOKUP(E1695,standarjenis_APBD!$A$2:$C$36,3,FALSE)</f>
        <v>4201</v>
      </c>
      <c r="E1695" t="s">
        <v>1153</v>
      </c>
      <c r="F1695">
        <f>VLOOKUP(G1695,standarkelompok_APBD!$A$2:$C$10,3,FALSE)</f>
        <v>42</v>
      </c>
      <c r="G1695" t="s">
        <v>1154</v>
      </c>
      <c r="H1695">
        <f>VLOOKUP(I1695,standarutama_APBD!$A$2:$B$4,2,FALSE)</f>
        <v>4</v>
      </c>
      <c r="I1695" t="s">
        <v>1095</v>
      </c>
      <c r="J1695" s="1">
        <v>1695828579000</v>
      </c>
      <c r="K1695">
        <v>2023</v>
      </c>
    </row>
    <row r="1696" spans="1:11" x14ac:dyDescent="0.35">
      <c r="A1696">
        <f>VLOOKUP(C1696,'kode provinsi bps'!$A$1:$B$548,2,FALSE)</f>
        <v>1403</v>
      </c>
      <c r="B1696" t="s">
        <v>83</v>
      </c>
      <c r="C1696" t="s">
        <v>1283</v>
      </c>
      <c r="D1696">
        <f>VLOOKUP(E1696,standarjenis_APBD!$A$2:$C$36,3,FALSE)</f>
        <v>4202</v>
      </c>
      <c r="E1696" t="s">
        <v>1179</v>
      </c>
      <c r="F1696">
        <f>VLOOKUP(G1696,standarkelompok_APBD!$A$2:$C$10,3,FALSE)</f>
        <v>42</v>
      </c>
      <c r="G1696" t="s">
        <v>1154</v>
      </c>
      <c r="H1696">
        <f>VLOOKUP(I1696,standarutama_APBD!$A$2:$B$4,2,FALSE)</f>
        <v>4</v>
      </c>
      <c r="I1696" t="s">
        <v>1095</v>
      </c>
      <c r="J1696" s="1">
        <v>114621705290</v>
      </c>
      <c r="K1696">
        <v>2023</v>
      </c>
    </row>
    <row r="1697" spans="1:11" x14ac:dyDescent="0.35">
      <c r="A1697">
        <f>VLOOKUP(C1697,'kode provinsi bps'!$A$1:$B$548,2,FALSE)</f>
        <v>1403</v>
      </c>
      <c r="B1697" t="s">
        <v>83</v>
      </c>
      <c r="C1697" t="s">
        <v>1283</v>
      </c>
      <c r="D1697">
        <f>VLOOKUP(E1697,standarjenis_APBD!$A$2:$C$36,3,FALSE)</f>
        <v>4303</v>
      </c>
      <c r="E1697" t="s">
        <v>1180</v>
      </c>
      <c r="F1697">
        <f>VLOOKUP(G1697,standarkelompok_APBD!$A$2:$C$10,3,FALSE)</f>
        <v>43</v>
      </c>
      <c r="G1697" t="s">
        <v>1156</v>
      </c>
      <c r="H1697">
        <f>VLOOKUP(I1697,standarutama_APBD!$A$2:$B$4,2,FALSE)</f>
        <v>4</v>
      </c>
      <c r="I1697" t="s">
        <v>1095</v>
      </c>
      <c r="J1697" s="1">
        <v>409934000</v>
      </c>
      <c r="K1697">
        <v>2023</v>
      </c>
    </row>
    <row r="1698" spans="1:11" x14ac:dyDescent="0.35">
      <c r="A1698">
        <f>VLOOKUP(C1698,'kode provinsi bps'!$A$1:$B$548,2,FALSE)</f>
        <v>1403</v>
      </c>
      <c r="B1698" t="s">
        <v>83</v>
      </c>
      <c r="C1698" t="s">
        <v>1283</v>
      </c>
      <c r="D1698">
        <f>VLOOKUP(E1698,standarjenis_APBD!$A$2:$C$36,3,FALSE)</f>
        <v>5101</v>
      </c>
      <c r="E1698" t="s">
        <v>1157</v>
      </c>
      <c r="F1698">
        <f>VLOOKUP(G1698,standarkelompok_APBD!$A$2:$C$10,3,FALSE)</f>
        <v>51</v>
      </c>
      <c r="G1698" t="s">
        <v>1158</v>
      </c>
      <c r="H1698">
        <f>VLOOKUP(I1698,standarutama_APBD!$A$2:$B$4,2,FALSE)</f>
        <v>5</v>
      </c>
      <c r="I1698" t="s">
        <v>1108</v>
      </c>
      <c r="J1698" s="1">
        <v>900100615908</v>
      </c>
      <c r="K1698">
        <v>2023</v>
      </c>
    </row>
    <row r="1699" spans="1:11" x14ac:dyDescent="0.35">
      <c r="A1699">
        <f>VLOOKUP(C1699,'kode provinsi bps'!$A$1:$B$548,2,FALSE)</f>
        <v>1403</v>
      </c>
      <c r="B1699" t="s">
        <v>83</v>
      </c>
      <c r="C1699" t="s">
        <v>1283</v>
      </c>
      <c r="D1699">
        <f>VLOOKUP(E1699,standarjenis_APBD!$A$2:$C$36,3,FALSE)</f>
        <v>5102</v>
      </c>
      <c r="E1699" t="s">
        <v>1159</v>
      </c>
      <c r="F1699">
        <f>VLOOKUP(G1699,standarkelompok_APBD!$A$2:$C$10,3,FALSE)</f>
        <v>51</v>
      </c>
      <c r="G1699" t="s">
        <v>1158</v>
      </c>
      <c r="H1699">
        <f>VLOOKUP(I1699,standarutama_APBD!$A$2:$B$4,2,FALSE)</f>
        <v>5</v>
      </c>
      <c r="I1699" t="s">
        <v>1108</v>
      </c>
      <c r="J1699" s="1">
        <v>811651146728</v>
      </c>
      <c r="K1699">
        <v>2023</v>
      </c>
    </row>
    <row r="1700" spans="1:11" x14ac:dyDescent="0.35">
      <c r="A1700">
        <f>VLOOKUP(C1700,'kode provinsi bps'!$A$1:$B$548,2,FALSE)</f>
        <v>1403</v>
      </c>
      <c r="B1700" t="s">
        <v>83</v>
      </c>
      <c r="C1700" t="s">
        <v>1283</v>
      </c>
      <c r="D1700">
        <f>VLOOKUP(E1700,standarjenis_APBD!$A$2:$C$36,3,FALSE)</f>
        <v>5105</v>
      </c>
      <c r="E1700" t="s">
        <v>1161</v>
      </c>
      <c r="F1700">
        <f>VLOOKUP(G1700,standarkelompok_APBD!$A$2:$C$10,3,FALSE)</f>
        <v>51</v>
      </c>
      <c r="G1700" t="s">
        <v>1158</v>
      </c>
      <c r="H1700">
        <f>VLOOKUP(I1700,standarutama_APBD!$A$2:$B$4,2,FALSE)</f>
        <v>5</v>
      </c>
      <c r="I1700" t="s">
        <v>1108</v>
      </c>
      <c r="J1700" s="1">
        <v>74438052595</v>
      </c>
      <c r="K1700">
        <v>2023</v>
      </c>
    </row>
    <row r="1701" spans="1:11" x14ac:dyDescent="0.35">
      <c r="A1701">
        <f>VLOOKUP(C1701,'kode provinsi bps'!$A$1:$B$548,2,FALSE)</f>
        <v>1403</v>
      </c>
      <c r="B1701" t="s">
        <v>83</v>
      </c>
      <c r="C1701" t="s">
        <v>1283</v>
      </c>
      <c r="D1701">
        <f>VLOOKUP(E1701,standarjenis_APBD!$A$2:$C$36,3,FALSE)</f>
        <v>5106</v>
      </c>
      <c r="E1701" t="s">
        <v>1162</v>
      </c>
      <c r="F1701">
        <f>VLOOKUP(G1701,standarkelompok_APBD!$A$2:$C$10,3,FALSE)</f>
        <v>51</v>
      </c>
      <c r="G1701" t="s">
        <v>1158</v>
      </c>
      <c r="H1701">
        <f>VLOOKUP(I1701,standarutama_APBD!$A$2:$B$4,2,FALSE)</f>
        <v>5</v>
      </c>
      <c r="I1701" t="s">
        <v>1108</v>
      </c>
      <c r="J1701" s="1">
        <v>840000000</v>
      </c>
      <c r="K1701">
        <v>2023</v>
      </c>
    </row>
    <row r="1702" spans="1:11" x14ac:dyDescent="0.35">
      <c r="A1702">
        <f>VLOOKUP(C1702,'kode provinsi bps'!$A$1:$B$548,2,FALSE)</f>
        <v>1403</v>
      </c>
      <c r="B1702" t="s">
        <v>83</v>
      </c>
      <c r="C1702" t="s">
        <v>1283</v>
      </c>
      <c r="D1702">
        <f>VLOOKUP(E1702,standarjenis_APBD!$A$2:$C$36,3,FALSE)</f>
        <v>5202</v>
      </c>
      <c r="E1702" t="s">
        <v>1165</v>
      </c>
      <c r="F1702">
        <f>VLOOKUP(G1702,standarkelompok_APBD!$A$2:$C$10,3,FALSE)</f>
        <v>52</v>
      </c>
      <c r="G1702" t="s">
        <v>1164</v>
      </c>
      <c r="H1702">
        <f>VLOOKUP(I1702,standarutama_APBD!$A$2:$B$4,2,FALSE)</f>
        <v>5</v>
      </c>
      <c r="I1702" t="s">
        <v>1108</v>
      </c>
      <c r="J1702" s="1">
        <v>72301903763</v>
      </c>
      <c r="K1702">
        <v>2023</v>
      </c>
    </row>
    <row r="1703" spans="1:11" x14ac:dyDescent="0.35">
      <c r="A1703">
        <f>VLOOKUP(C1703,'kode provinsi bps'!$A$1:$B$548,2,FALSE)</f>
        <v>1403</v>
      </c>
      <c r="B1703" t="s">
        <v>83</v>
      </c>
      <c r="C1703" t="s">
        <v>1283</v>
      </c>
      <c r="D1703">
        <f>VLOOKUP(E1703,standarjenis_APBD!$A$2:$C$36,3,FALSE)</f>
        <v>5203</v>
      </c>
      <c r="E1703" t="s">
        <v>1166</v>
      </c>
      <c r="F1703">
        <f>VLOOKUP(G1703,standarkelompok_APBD!$A$2:$C$10,3,FALSE)</f>
        <v>52</v>
      </c>
      <c r="G1703" t="s">
        <v>1164</v>
      </c>
      <c r="H1703">
        <f>VLOOKUP(I1703,standarutama_APBD!$A$2:$B$4,2,FALSE)</f>
        <v>5</v>
      </c>
      <c r="I1703" t="s">
        <v>1108</v>
      </c>
      <c r="J1703" s="1">
        <v>82270464292</v>
      </c>
      <c r="K1703">
        <v>2023</v>
      </c>
    </row>
    <row r="1704" spans="1:11" x14ac:dyDescent="0.35">
      <c r="A1704">
        <f>VLOOKUP(C1704,'kode provinsi bps'!$A$1:$B$548,2,FALSE)</f>
        <v>1403</v>
      </c>
      <c r="B1704" t="s">
        <v>83</v>
      </c>
      <c r="C1704" t="s">
        <v>1283</v>
      </c>
      <c r="D1704">
        <f>VLOOKUP(E1704,standarjenis_APBD!$A$2:$C$36,3,FALSE)</f>
        <v>5204</v>
      </c>
      <c r="E1704" t="s">
        <v>1167</v>
      </c>
      <c r="F1704">
        <f>VLOOKUP(G1704,standarkelompok_APBD!$A$2:$C$10,3,FALSE)</f>
        <v>52</v>
      </c>
      <c r="G1704" t="s">
        <v>1164</v>
      </c>
      <c r="H1704">
        <f>VLOOKUP(I1704,standarutama_APBD!$A$2:$B$4,2,FALSE)</f>
        <v>5</v>
      </c>
      <c r="I1704" t="s">
        <v>1108</v>
      </c>
      <c r="J1704" s="1">
        <v>129475958000</v>
      </c>
      <c r="K1704">
        <v>2023</v>
      </c>
    </row>
    <row r="1705" spans="1:11" x14ac:dyDescent="0.35">
      <c r="A1705">
        <f>VLOOKUP(C1705,'kode provinsi bps'!$A$1:$B$548,2,FALSE)</f>
        <v>1403</v>
      </c>
      <c r="B1705" t="s">
        <v>83</v>
      </c>
      <c r="C1705" t="s">
        <v>1283</v>
      </c>
      <c r="D1705">
        <f>VLOOKUP(E1705,standarjenis_APBD!$A$2:$C$36,3,FALSE)</f>
        <v>5205</v>
      </c>
      <c r="E1705" t="s">
        <v>1168</v>
      </c>
      <c r="F1705">
        <f>VLOOKUP(G1705,standarkelompok_APBD!$A$2:$C$10,3,FALSE)</f>
        <v>52</v>
      </c>
      <c r="G1705" t="s">
        <v>1164</v>
      </c>
      <c r="H1705">
        <f>VLOOKUP(I1705,standarutama_APBD!$A$2:$B$4,2,FALSE)</f>
        <v>5</v>
      </c>
      <c r="I1705" t="s">
        <v>1108</v>
      </c>
      <c r="J1705" s="1">
        <v>5633772041</v>
      </c>
      <c r="K1705">
        <v>2023</v>
      </c>
    </row>
    <row r="1706" spans="1:11" x14ac:dyDescent="0.35">
      <c r="A1706">
        <f>VLOOKUP(C1706,'kode provinsi bps'!$A$1:$B$548,2,FALSE)</f>
        <v>1403</v>
      </c>
      <c r="B1706" t="s">
        <v>83</v>
      </c>
      <c r="C1706" t="s">
        <v>1283</v>
      </c>
      <c r="D1706">
        <f>VLOOKUP(E1706,standarjenis_APBD!$A$2:$C$36,3,FALSE)</f>
        <v>5206</v>
      </c>
      <c r="E1706" t="s">
        <v>1181</v>
      </c>
      <c r="F1706">
        <f>VLOOKUP(G1706,standarkelompok_APBD!$A$2:$C$10,3,FALSE)</f>
        <v>52</v>
      </c>
      <c r="G1706" t="s">
        <v>1164</v>
      </c>
      <c r="H1706">
        <f>VLOOKUP(I1706,standarutama_APBD!$A$2:$B$4,2,FALSE)</f>
        <v>5</v>
      </c>
      <c r="I1706" t="s">
        <v>1108</v>
      </c>
      <c r="J1706" s="1">
        <v>51000000</v>
      </c>
      <c r="K1706">
        <v>2023</v>
      </c>
    </row>
    <row r="1707" spans="1:11" x14ac:dyDescent="0.35">
      <c r="A1707">
        <f>VLOOKUP(C1707,'kode provinsi bps'!$A$1:$B$548,2,FALSE)</f>
        <v>1403</v>
      </c>
      <c r="B1707" t="s">
        <v>83</v>
      </c>
      <c r="C1707" t="s">
        <v>1283</v>
      </c>
      <c r="D1707">
        <f>VLOOKUP(E1707,standarjenis_APBD!$A$2:$C$36,3,FALSE)</f>
        <v>5301</v>
      </c>
      <c r="E1707" t="s">
        <v>1169</v>
      </c>
      <c r="F1707">
        <f>VLOOKUP(G1707,standarkelompok_APBD!$A$2:$C$10,3,FALSE)</f>
        <v>53</v>
      </c>
      <c r="G1707" t="s">
        <v>1170</v>
      </c>
      <c r="H1707">
        <f>VLOOKUP(I1707,standarutama_APBD!$A$2:$B$4,2,FALSE)</f>
        <v>5</v>
      </c>
      <c r="I1707" t="s">
        <v>1108</v>
      </c>
      <c r="J1707" s="1">
        <v>28109174566</v>
      </c>
      <c r="K1707">
        <v>2023</v>
      </c>
    </row>
    <row r="1708" spans="1:11" x14ac:dyDescent="0.35">
      <c r="A1708">
        <f>VLOOKUP(C1708,'kode provinsi bps'!$A$1:$B$548,2,FALSE)</f>
        <v>1403</v>
      </c>
      <c r="B1708" t="s">
        <v>83</v>
      </c>
      <c r="C1708" t="s">
        <v>1283</v>
      </c>
      <c r="D1708">
        <f>VLOOKUP(E1708,standarjenis_APBD!$A$2:$C$36,3,FALSE)</f>
        <v>5401</v>
      </c>
      <c r="E1708" t="s">
        <v>1171</v>
      </c>
      <c r="F1708">
        <f>VLOOKUP(G1708,standarkelompok_APBD!$A$2:$C$10,3,FALSE)</f>
        <v>54</v>
      </c>
      <c r="G1708" t="s">
        <v>1172</v>
      </c>
      <c r="H1708">
        <f>VLOOKUP(I1708,standarutama_APBD!$A$2:$B$4,2,FALSE)</f>
        <v>5</v>
      </c>
      <c r="I1708" t="s">
        <v>1108</v>
      </c>
      <c r="J1708" s="1">
        <v>5246872975</v>
      </c>
      <c r="K1708">
        <v>2023</v>
      </c>
    </row>
    <row r="1709" spans="1:11" x14ac:dyDescent="0.35">
      <c r="A1709">
        <f>VLOOKUP(C1709,'kode provinsi bps'!$A$1:$B$548,2,FALSE)</f>
        <v>1403</v>
      </c>
      <c r="B1709" t="s">
        <v>83</v>
      </c>
      <c r="C1709" t="s">
        <v>1283</v>
      </c>
      <c r="D1709">
        <f>VLOOKUP(E1709,standarjenis_APBD!$A$2:$C$36,3,FALSE)</f>
        <v>5402</v>
      </c>
      <c r="E1709" t="s">
        <v>1173</v>
      </c>
      <c r="F1709">
        <f>VLOOKUP(G1709,standarkelompok_APBD!$A$2:$C$10,3,FALSE)</f>
        <v>54</v>
      </c>
      <c r="G1709" t="s">
        <v>1172</v>
      </c>
      <c r="H1709">
        <f>VLOOKUP(I1709,standarutama_APBD!$A$2:$B$4,2,FALSE)</f>
        <v>5</v>
      </c>
      <c r="I1709" t="s">
        <v>1108</v>
      </c>
      <c r="J1709" s="1">
        <v>305858815500</v>
      </c>
      <c r="K1709">
        <v>2023</v>
      </c>
    </row>
    <row r="1710" spans="1:11" x14ac:dyDescent="0.35">
      <c r="A1710">
        <f>VLOOKUP(C1710,'kode provinsi bps'!$A$1:$B$548,2,FALSE)</f>
        <v>1403</v>
      </c>
      <c r="B1710" t="s">
        <v>83</v>
      </c>
      <c r="C1710" t="s">
        <v>1283</v>
      </c>
      <c r="D1710">
        <f>VLOOKUP(E1710,standarjenis_APBD!$A$2:$C$36,3,FALSE)</f>
        <v>6101</v>
      </c>
      <c r="E1710" t="s">
        <v>1174</v>
      </c>
      <c r="F1710">
        <f>VLOOKUP(G1710,standarkelompok_APBD!$A$2:$C$10,3,FALSE)</f>
        <v>61</v>
      </c>
      <c r="G1710" t="s">
        <v>1175</v>
      </c>
      <c r="H1710">
        <f>VLOOKUP(I1710,standarutama_APBD!$A$2:$B$4,2,FALSE)</f>
        <v>6</v>
      </c>
      <c r="I1710" t="s">
        <v>1128</v>
      </c>
      <c r="J1710" s="1">
        <v>404719348528</v>
      </c>
      <c r="K1710">
        <v>2023</v>
      </c>
    </row>
    <row r="1711" spans="1:11" x14ac:dyDescent="0.35">
      <c r="A1711">
        <f>VLOOKUP(C1711,'kode provinsi bps'!$A$1:$B$548,2,FALSE)</f>
        <v>1402</v>
      </c>
      <c r="B1711" t="s">
        <v>84</v>
      </c>
      <c r="C1711" t="s">
        <v>1282</v>
      </c>
      <c r="D1711">
        <f>VLOOKUP(E1711,standarjenis_APBD!$A$2:$C$36,3,FALSE)</f>
        <v>4101</v>
      </c>
      <c r="E1711" t="s">
        <v>1148</v>
      </c>
      <c r="F1711">
        <f>VLOOKUP(G1711,standarkelompok_APBD!$A$2:$C$10,3,FALSE)</f>
        <v>41</v>
      </c>
      <c r="G1711" t="s">
        <v>1149</v>
      </c>
      <c r="H1711">
        <f>VLOOKUP(I1711,standarutama_APBD!$A$2:$B$4,2,FALSE)</f>
        <v>4</v>
      </c>
      <c r="I1711" t="s">
        <v>1095</v>
      </c>
      <c r="J1711" s="1">
        <v>52348955359</v>
      </c>
      <c r="K1711">
        <v>2023</v>
      </c>
    </row>
    <row r="1712" spans="1:11" x14ac:dyDescent="0.35">
      <c r="A1712">
        <f>VLOOKUP(C1712,'kode provinsi bps'!$A$1:$B$548,2,FALSE)</f>
        <v>1402</v>
      </c>
      <c r="B1712" t="s">
        <v>84</v>
      </c>
      <c r="C1712" t="s">
        <v>1282</v>
      </c>
      <c r="D1712">
        <f>VLOOKUP(E1712,standarjenis_APBD!$A$2:$C$36,3,FALSE)</f>
        <v>4102</v>
      </c>
      <c r="E1712" t="s">
        <v>1150</v>
      </c>
      <c r="F1712">
        <f>VLOOKUP(G1712,standarkelompok_APBD!$A$2:$C$10,3,FALSE)</f>
        <v>41</v>
      </c>
      <c r="G1712" t="s">
        <v>1149</v>
      </c>
      <c r="H1712">
        <f>VLOOKUP(I1712,standarutama_APBD!$A$2:$B$4,2,FALSE)</f>
        <v>4</v>
      </c>
      <c r="I1712" t="s">
        <v>1095</v>
      </c>
      <c r="J1712" s="1">
        <v>4852957000</v>
      </c>
      <c r="K1712">
        <v>2023</v>
      </c>
    </row>
    <row r="1713" spans="1:11" x14ac:dyDescent="0.35">
      <c r="A1713">
        <f>VLOOKUP(C1713,'kode provinsi bps'!$A$1:$B$548,2,FALSE)</f>
        <v>1402</v>
      </c>
      <c r="B1713" t="s">
        <v>84</v>
      </c>
      <c r="C1713" t="s">
        <v>1282</v>
      </c>
      <c r="D1713">
        <f>VLOOKUP(E1713,standarjenis_APBD!$A$2:$C$36,3,FALSE)</f>
        <v>4103</v>
      </c>
      <c r="E1713" t="s">
        <v>1151</v>
      </c>
      <c r="F1713">
        <f>VLOOKUP(G1713,standarkelompok_APBD!$A$2:$C$10,3,FALSE)</f>
        <v>41</v>
      </c>
      <c r="G1713" t="s">
        <v>1149</v>
      </c>
      <c r="H1713">
        <f>VLOOKUP(I1713,standarutama_APBD!$A$2:$B$4,2,FALSE)</f>
        <v>4</v>
      </c>
      <c r="I1713" t="s">
        <v>1095</v>
      </c>
      <c r="J1713" s="1">
        <v>1619174844</v>
      </c>
      <c r="K1713">
        <v>2023</v>
      </c>
    </row>
    <row r="1714" spans="1:11" x14ac:dyDescent="0.35">
      <c r="A1714">
        <f>VLOOKUP(C1714,'kode provinsi bps'!$A$1:$B$548,2,FALSE)</f>
        <v>1402</v>
      </c>
      <c r="B1714" t="s">
        <v>84</v>
      </c>
      <c r="C1714" t="s">
        <v>1282</v>
      </c>
      <c r="D1714">
        <f>VLOOKUP(E1714,standarjenis_APBD!$A$2:$C$36,3,FALSE)</f>
        <v>4104</v>
      </c>
      <c r="E1714" t="s">
        <v>1152</v>
      </c>
      <c r="F1714">
        <f>VLOOKUP(G1714,standarkelompok_APBD!$A$2:$C$10,3,FALSE)</f>
        <v>41</v>
      </c>
      <c r="G1714" t="s">
        <v>1149</v>
      </c>
      <c r="H1714">
        <f>VLOOKUP(I1714,standarutama_APBD!$A$2:$B$4,2,FALSE)</f>
        <v>4</v>
      </c>
      <c r="I1714" t="s">
        <v>1095</v>
      </c>
      <c r="J1714" s="1">
        <v>58326250726</v>
      </c>
      <c r="K1714">
        <v>2023</v>
      </c>
    </row>
    <row r="1715" spans="1:11" x14ac:dyDescent="0.35">
      <c r="A1715">
        <f>VLOOKUP(C1715,'kode provinsi bps'!$A$1:$B$548,2,FALSE)</f>
        <v>1402</v>
      </c>
      <c r="B1715" t="s">
        <v>84</v>
      </c>
      <c r="C1715" t="s">
        <v>1282</v>
      </c>
      <c r="D1715">
        <f>VLOOKUP(E1715,standarjenis_APBD!$A$2:$C$36,3,FALSE)</f>
        <v>4201</v>
      </c>
      <c r="E1715" t="s">
        <v>1153</v>
      </c>
      <c r="F1715">
        <f>VLOOKUP(G1715,standarkelompok_APBD!$A$2:$C$10,3,FALSE)</f>
        <v>42</v>
      </c>
      <c r="G1715" t="s">
        <v>1154</v>
      </c>
      <c r="H1715">
        <f>VLOOKUP(I1715,standarutama_APBD!$A$2:$B$4,2,FALSE)</f>
        <v>4</v>
      </c>
      <c r="I1715" t="s">
        <v>1095</v>
      </c>
      <c r="J1715" s="1">
        <v>1055289229705</v>
      </c>
      <c r="K1715">
        <v>2023</v>
      </c>
    </row>
    <row r="1716" spans="1:11" x14ac:dyDescent="0.35">
      <c r="A1716">
        <f>VLOOKUP(C1716,'kode provinsi bps'!$A$1:$B$548,2,FALSE)</f>
        <v>1402</v>
      </c>
      <c r="B1716" t="s">
        <v>84</v>
      </c>
      <c r="C1716" t="s">
        <v>1282</v>
      </c>
      <c r="D1716">
        <f>VLOOKUP(E1716,standarjenis_APBD!$A$2:$C$36,3,FALSE)</f>
        <v>4202</v>
      </c>
      <c r="E1716" t="s">
        <v>1179</v>
      </c>
      <c r="F1716">
        <f>VLOOKUP(G1716,standarkelompok_APBD!$A$2:$C$10,3,FALSE)</f>
        <v>42</v>
      </c>
      <c r="G1716" t="s">
        <v>1154</v>
      </c>
      <c r="H1716">
        <f>VLOOKUP(I1716,standarutama_APBD!$A$2:$B$4,2,FALSE)</f>
        <v>4</v>
      </c>
      <c r="I1716" t="s">
        <v>1095</v>
      </c>
      <c r="J1716" s="1">
        <v>98698763321</v>
      </c>
      <c r="K1716">
        <v>2023</v>
      </c>
    </row>
    <row r="1717" spans="1:11" x14ac:dyDescent="0.35">
      <c r="A1717">
        <f>VLOOKUP(C1717,'kode provinsi bps'!$A$1:$B$548,2,FALSE)</f>
        <v>1402</v>
      </c>
      <c r="B1717" t="s">
        <v>84</v>
      </c>
      <c r="C1717" t="s">
        <v>1282</v>
      </c>
      <c r="D1717">
        <f>VLOOKUP(E1717,standarjenis_APBD!$A$2:$C$36,3,FALSE)</f>
        <v>4303</v>
      </c>
      <c r="E1717" t="s">
        <v>1180</v>
      </c>
      <c r="F1717">
        <f>VLOOKUP(G1717,standarkelompok_APBD!$A$2:$C$10,3,FALSE)</f>
        <v>43</v>
      </c>
      <c r="G1717" t="s">
        <v>1156</v>
      </c>
      <c r="H1717">
        <f>VLOOKUP(I1717,standarutama_APBD!$A$2:$B$4,2,FALSE)</f>
        <v>4</v>
      </c>
      <c r="I1717" t="s">
        <v>1095</v>
      </c>
      <c r="J1717" s="1">
        <v>20468724953</v>
      </c>
      <c r="K1717">
        <v>2023</v>
      </c>
    </row>
    <row r="1718" spans="1:11" x14ac:dyDescent="0.35">
      <c r="A1718">
        <f>VLOOKUP(C1718,'kode provinsi bps'!$A$1:$B$548,2,FALSE)</f>
        <v>1402</v>
      </c>
      <c r="B1718" t="s">
        <v>84</v>
      </c>
      <c r="C1718" t="s">
        <v>1282</v>
      </c>
      <c r="D1718">
        <f>VLOOKUP(E1718,standarjenis_APBD!$A$2:$C$36,3,FALSE)</f>
        <v>5101</v>
      </c>
      <c r="E1718" t="s">
        <v>1157</v>
      </c>
      <c r="F1718">
        <f>VLOOKUP(G1718,standarkelompok_APBD!$A$2:$C$10,3,FALSE)</f>
        <v>51</v>
      </c>
      <c r="G1718" t="s">
        <v>1158</v>
      </c>
      <c r="H1718">
        <f>VLOOKUP(I1718,standarutama_APBD!$A$2:$B$4,2,FALSE)</f>
        <v>5</v>
      </c>
      <c r="I1718" t="s">
        <v>1108</v>
      </c>
      <c r="J1718" s="1">
        <v>662586919284</v>
      </c>
      <c r="K1718">
        <v>2023</v>
      </c>
    </row>
    <row r="1719" spans="1:11" x14ac:dyDescent="0.35">
      <c r="A1719">
        <f>VLOOKUP(C1719,'kode provinsi bps'!$A$1:$B$548,2,FALSE)</f>
        <v>1402</v>
      </c>
      <c r="B1719" t="s">
        <v>84</v>
      </c>
      <c r="C1719" t="s">
        <v>1282</v>
      </c>
      <c r="D1719">
        <f>VLOOKUP(E1719,standarjenis_APBD!$A$2:$C$36,3,FALSE)</f>
        <v>5102</v>
      </c>
      <c r="E1719" t="s">
        <v>1159</v>
      </c>
      <c r="F1719">
        <f>VLOOKUP(G1719,standarkelompok_APBD!$A$2:$C$10,3,FALSE)</f>
        <v>51</v>
      </c>
      <c r="G1719" t="s">
        <v>1158</v>
      </c>
      <c r="H1719">
        <f>VLOOKUP(I1719,standarutama_APBD!$A$2:$B$4,2,FALSE)</f>
        <v>5</v>
      </c>
      <c r="I1719" t="s">
        <v>1108</v>
      </c>
      <c r="J1719" s="1">
        <v>474939780890</v>
      </c>
      <c r="K1719">
        <v>2023</v>
      </c>
    </row>
    <row r="1720" spans="1:11" x14ac:dyDescent="0.35">
      <c r="A1720">
        <f>VLOOKUP(C1720,'kode provinsi bps'!$A$1:$B$548,2,FALSE)</f>
        <v>1402</v>
      </c>
      <c r="B1720" t="s">
        <v>84</v>
      </c>
      <c r="C1720" t="s">
        <v>1282</v>
      </c>
      <c r="D1720">
        <f>VLOOKUP(E1720,standarjenis_APBD!$A$2:$C$36,3,FALSE)</f>
        <v>5105</v>
      </c>
      <c r="E1720" t="s">
        <v>1161</v>
      </c>
      <c r="F1720">
        <f>VLOOKUP(G1720,standarkelompok_APBD!$A$2:$C$10,3,FALSE)</f>
        <v>51</v>
      </c>
      <c r="G1720" t="s">
        <v>1158</v>
      </c>
      <c r="H1720">
        <f>VLOOKUP(I1720,standarutama_APBD!$A$2:$B$4,2,FALSE)</f>
        <v>5</v>
      </c>
      <c r="I1720" t="s">
        <v>1108</v>
      </c>
      <c r="J1720" s="1">
        <v>4014510000</v>
      </c>
      <c r="K1720">
        <v>2023</v>
      </c>
    </row>
    <row r="1721" spans="1:11" x14ac:dyDescent="0.35">
      <c r="A1721">
        <f>VLOOKUP(C1721,'kode provinsi bps'!$A$1:$B$548,2,FALSE)</f>
        <v>1402</v>
      </c>
      <c r="B1721" t="s">
        <v>84</v>
      </c>
      <c r="C1721" t="s">
        <v>1282</v>
      </c>
      <c r="D1721">
        <f>VLOOKUP(E1721,standarjenis_APBD!$A$2:$C$36,3,FALSE)</f>
        <v>5106</v>
      </c>
      <c r="E1721" t="s">
        <v>1162</v>
      </c>
      <c r="F1721">
        <f>VLOOKUP(G1721,standarkelompok_APBD!$A$2:$C$10,3,FALSE)</f>
        <v>51</v>
      </c>
      <c r="G1721" t="s">
        <v>1158</v>
      </c>
      <c r="H1721">
        <f>VLOOKUP(I1721,standarutama_APBD!$A$2:$B$4,2,FALSE)</f>
        <v>5</v>
      </c>
      <c r="I1721" t="s">
        <v>1108</v>
      </c>
      <c r="J1721" s="1">
        <v>183651200</v>
      </c>
      <c r="K1721">
        <v>2023</v>
      </c>
    </row>
    <row r="1722" spans="1:11" x14ac:dyDescent="0.35">
      <c r="A1722">
        <f>VLOOKUP(C1722,'kode provinsi bps'!$A$1:$B$548,2,FALSE)</f>
        <v>1402</v>
      </c>
      <c r="B1722" t="s">
        <v>84</v>
      </c>
      <c r="C1722" t="s">
        <v>1282</v>
      </c>
      <c r="D1722">
        <f>VLOOKUP(E1722,standarjenis_APBD!$A$2:$C$36,3,FALSE)</f>
        <v>5201</v>
      </c>
      <c r="E1722" t="s">
        <v>1163</v>
      </c>
      <c r="F1722">
        <f>VLOOKUP(G1722,standarkelompok_APBD!$A$2:$C$10,3,FALSE)</f>
        <v>52</v>
      </c>
      <c r="G1722" t="s">
        <v>1164</v>
      </c>
      <c r="H1722">
        <f>VLOOKUP(I1722,standarutama_APBD!$A$2:$B$4,2,FALSE)</f>
        <v>5</v>
      </c>
      <c r="I1722" t="s">
        <v>1108</v>
      </c>
      <c r="J1722" s="1">
        <v>250000000</v>
      </c>
      <c r="K1722">
        <v>2023</v>
      </c>
    </row>
    <row r="1723" spans="1:11" x14ac:dyDescent="0.35">
      <c r="A1723">
        <f>VLOOKUP(C1723,'kode provinsi bps'!$A$1:$B$548,2,FALSE)</f>
        <v>1402</v>
      </c>
      <c r="B1723" t="s">
        <v>84</v>
      </c>
      <c r="C1723" t="s">
        <v>1282</v>
      </c>
      <c r="D1723">
        <f>VLOOKUP(E1723,standarjenis_APBD!$A$2:$C$36,3,FALSE)</f>
        <v>5202</v>
      </c>
      <c r="E1723" t="s">
        <v>1165</v>
      </c>
      <c r="F1723">
        <f>VLOOKUP(G1723,standarkelompok_APBD!$A$2:$C$10,3,FALSE)</f>
        <v>52</v>
      </c>
      <c r="G1723" t="s">
        <v>1164</v>
      </c>
      <c r="H1723">
        <f>VLOOKUP(I1723,standarutama_APBD!$A$2:$B$4,2,FALSE)</f>
        <v>5</v>
      </c>
      <c r="I1723" t="s">
        <v>1108</v>
      </c>
      <c r="J1723" s="1">
        <v>14362513443</v>
      </c>
      <c r="K1723">
        <v>2023</v>
      </c>
    </row>
    <row r="1724" spans="1:11" x14ac:dyDescent="0.35">
      <c r="A1724">
        <f>VLOOKUP(C1724,'kode provinsi bps'!$A$1:$B$548,2,FALSE)</f>
        <v>1402</v>
      </c>
      <c r="B1724" t="s">
        <v>84</v>
      </c>
      <c r="C1724" t="s">
        <v>1282</v>
      </c>
      <c r="D1724">
        <f>VLOOKUP(E1724,standarjenis_APBD!$A$2:$C$36,3,FALSE)</f>
        <v>5203</v>
      </c>
      <c r="E1724" t="s">
        <v>1166</v>
      </c>
      <c r="F1724">
        <f>VLOOKUP(G1724,standarkelompok_APBD!$A$2:$C$10,3,FALSE)</f>
        <v>52</v>
      </c>
      <c r="G1724" t="s">
        <v>1164</v>
      </c>
      <c r="H1724">
        <f>VLOOKUP(I1724,standarutama_APBD!$A$2:$B$4,2,FALSE)</f>
        <v>5</v>
      </c>
      <c r="I1724" t="s">
        <v>1108</v>
      </c>
      <c r="J1724" s="1">
        <v>38852899870</v>
      </c>
      <c r="K1724">
        <v>2023</v>
      </c>
    </row>
    <row r="1725" spans="1:11" x14ac:dyDescent="0.35">
      <c r="A1725">
        <f>VLOOKUP(C1725,'kode provinsi bps'!$A$1:$B$548,2,FALSE)</f>
        <v>1402</v>
      </c>
      <c r="B1725" t="s">
        <v>84</v>
      </c>
      <c r="C1725" t="s">
        <v>1282</v>
      </c>
      <c r="D1725">
        <f>VLOOKUP(E1725,standarjenis_APBD!$A$2:$C$36,3,FALSE)</f>
        <v>5204</v>
      </c>
      <c r="E1725" t="s">
        <v>1167</v>
      </c>
      <c r="F1725">
        <f>VLOOKUP(G1725,standarkelompok_APBD!$A$2:$C$10,3,FALSE)</f>
        <v>52</v>
      </c>
      <c r="G1725" t="s">
        <v>1164</v>
      </c>
      <c r="H1725">
        <f>VLOOKUP(I1725,standarutama_APBD!$A$2:$B$4,2,FALSE)</f>
        <v>5</v>
      </c>
      <c r="I1725" t="s">
        <v>1108</v>
      </c>
      <c r="J1725" s="1">
        <v>79624535068</v>
      </c>
      <c r="K1725">
        <v>2023</v>
      </c>
    </row>
    <row r="1726" spans="1:11" x14ac:dyDescent="0.35">
      <c r="A1726">
        <f>VLOOKUP(C1726,'kode provinsi bps'!$A$1:$B$548,2,FALSE)</f>
        <v>1402</v>
      </c>
      <c r="B1726" t="s">
        <v>84</v>
      </c>
      <c r="C1726" t="s">
        <v>1282</v>
      </c>
      <c r="D1726">
        <f>VLOOKUP(E1726,standarjenis_APBD!$A$2:$C$36,3,FALSE)</f>
        <v>5205</v>
      </c>
      <c r="E1726" t="s">
        <v>1168</v>
      </c>
      <c r="F1726">
        <f>VLOOKUP(G1726,standarkelompok_APBD!$A$2:$C$10,3,FALSE)</f>
        <v>52</v>
      </c>
      <c r="G1726" t="s">
        <v>1164</v>
      </c>
      <c r="H1726">
        <f>VLOOKUP(I1726,standarutama_APBD!$A$2:$B$4,2,FALSE)</f>
        <v>5</v>
      </c>
      <c r="I1726" t="s">
        <v>1108</v>
      </c>
      <c r="J1726" s="1">
        <v>13178142290</v>
      </c>
      <c r="K1726">
        <v>2023</v>
      </c>
    </row>
    <row r="1727" spans="1:11" x14ac:dyDescent="0.35">
      <c r="A1727">
        <f>VLOOKUP(C1727,'kode provinsi bps'!$A$1:$B$548,2,FALSE)</f>
        <v>1402</v>
      </c>
      <c r="B1727" t="s">
        <v>84</v>
      </c>
      <c r="C1727" t="s">
        <v>1282</v>
      </c>
      <c r="D1727">
        <f>VLOOKUP(E1727,standarjenis_APBD!$A$2:$C$36,3,FALSE)</f>
        <v>5301</v>
      </c>
      <c r="E1727" t="s">
        <v>1169</v>
      </c>
      <c r="F1727">
        <f>VLOOKUP(G1727,standarkelompok_APBD!$A$2:$C$10,3,FALSE)</f>
        <v>53</v>
      </c>
      <c r="G1727" t="s">
        <v>1170</v>
      </c>
      <c r="H1727">
        <f>VLOOKUP(I1727,standarutama_APBD!$A$2:$B$4,2,FALSE)</f>
        <v>5</v>
      </c>
      <c r="I1727" t="s">
        <v>1108</v>
      </c>
      <c r="J1727" s="1">
        <v>15656934112</v>
      </c>
      <c r="K1727">
        <v>2023</v>
      </c>
    </row>
    <row r="1728" spans="1:11" x14ac:dyDescent="0.35">
      <c r="A1728">
        <f>VLOOKUP(C1728,'kode provinsi bps'!$A$1:$B$548,2,FALSE)</f>
        <v>1402</v>
      </c>
      <c r="B1728" t="s">
        <v>84</v>
      </c>
      <c r="C1728" t="s">
        <v>1282</v>
      </c>
      <c r="D1728">
        <f>VLOOKUP(E1728,standarjenis_APBD!$A$2:$C$36,3,FALSE)</f>
        <v>5401</v>
      </c>
      <c r="E1728" t="s">
        <v>1171</v>
      </c>
      <c r="F1728">
        <f>VLOOKUP(G1728,standarkelompok_APBD!$A$2:$C$10,3,FALSE)</f>
        <v>54</v>
      </c>
      <c r="G1728" t="s">
        <v>1172</v>
      </c>
      <c r="H1728">
        <f>VLOOKUP(I1728,standarutama_APBD!$A$2:$B$4,2,FALSE)</f>
        <v>5</v>
      </c>
      <c r="I1728" t="s">
        <v>1108</v>
      </c>
      <c r="J1728" s="1">
        <v>5195951893</v>
      </c>
      <c r="K1728">
        <v>2023</v>
      </c>
    </row>
    <row r="1729" spans="1:11" x14ac:dyDescent="0.35">
      <c r="A1729">
        <f>VLOOKUP(C1729,'kode provinsi bps'!$A$1:$B$548,2,FALSE)</f>
        <v>1402</v>
      </c>
      <c r="B1729" t="s">
        <v>84</v>
      </c>
      <c r="C1729" t="s">
        <v>1282</v>
      </c>
      <c r="D1729">
        <f>VLOOKUP(E1729,standarjenis_APBD!$A$2:$C$36,3,FALSE)</f>
        <v>5402</v>
      </c>
      <c r="E1729" t="s">
        <v>1173</v>
      </c>
      <c r="F1729">
        <f>VLOOKUP(G1729,standarkelompok_APBD!$A$2:$C$10,3,FALSE)</f>
        <v>54</v>
      </c>
      <c r="G1729" t="s">
        <v>1172</v>
      </c>
      <c r="H1729">
        <f>VLOOKUP(I1729,standarutama_APBD!$A$2:$B$4,2,FALSE)</f>
        <v>5</v>
      </c>
      <c r="I1729" t="s">
        <v>1108</v>
      </c>
      <c r="J1729" s="1">
        <v>241632968048</v>
      </c>
      <c r="K1729">
        <v>2023</v>
      </c>
    </row>
    <row r="1730" spans="1:11" x14ac:dyDescent="0.35">
      <c r="A1730">
        <f>VLOOKUP(C1730,'kode provinsi bps'!$A$1:$B$548,2,FALSE)</f>
        <v>1402</v>
      </c>
      <c r="B1730" t="s">
        <v>84</v>
      </c>
      <c r="C1730" t="s">
        <v>1282</v>
      </c>
      <c r="D1730">
        <f>VLOOKUP(E1730,standarjenis_APBD!$A$2:$C$36,3,FALSE)</f>
        <v>6101</v>
      </c>
      <c r="E1730" t="s">
        <v>1174</v>
      </c>
      <c r="F1730">
        <f>VLOOKUP(G1730,standarkelompok_APBD!$A$2:$C$10,3,FALSE)</f>
        <v>61</v>
      </c>
      <c r="G1730" t="s">
        <v>1175</v>
      </c>
      <c r="H1730">
        <f>VLOOKUP(I1730,standarutama_APBD!$A$2:$B$4,2,FALSE)</f>
        <v>6</v>
      </c>
      <c r="I1730" t="s">
        <v>1128</v>
      </c>
      <c r="J1730" s="1">
        <v>258874750190</v>
      </c>
      <c r="K1730">
        <v>2023</v>
      </c>
    </row>
    <row r="1731" spans="1:11" x14ac:dyDescent="0.35">
      <c r="A1731">
        <f>VLOOKUP(C1731,'kode provinsi bps'!$A$1:$B$548,2,FALSE)</f>
        <v>1406</v>
      </c>
      <c r="B1731" t="s">
        <v>85</v>
      </c>
      <c r="C1731" t="s">
        <v>1286</v>
      </c>
      <c r="D1731">
        <f>VLOOKUP(E1731,standarjenis_APBD!$A$2:$C$36,3,FALSE)</f>
        <v>4101</v>
      </c>
      <c r="E1731" t="s">
        <v>1148</v>
      </c>
      <c r="F1731">
        <f>VLOOKUP(G1731,standarkelompok_APBD!$A$2:$C$10,3,FALSE)</f>
        <v>41</v>
      </c>
      <c r="G1731" t="s">
        <v>1149</v>
      </c>
      <c r="H1731">
        <f>VLOOKUP(I1731,standarutama_APBD!$A$2:$B$4,2,FALSE)</f>
        <v>4</v>
      </c>
      <c r="I1731" t="s">
        <v>1095</v>
      </c>
      <c r="J1731" s="1">
        <v>154143211242</v>
      </c>
      <c r="K1731">
        <v>2023</v>
      </c>
    </row>
    <row r="1732" spans="1:11" x14ac:dyDescent="0.35">
      <c r="A1732">
        <f>VLOOKUP(C1732,'kode provinsi bps'!$A$1:$B$548,2,FALSE)</f>
        <v>1406</v>
      </c>
      <c r="B1732" t="s">
        <v>85</v>
      </c>
      <c r="C1732" t="s">
        <v>1286</v>
      </c>
      <c r="D1732">
        <f>VLOOKUP(E1732,standarjenis_APBD!$A$2:$C$36,3,FALSE)</f>
        <v>4102</v>
      </c>
      <c r="E1732" t="s">
        <v>1150</v>
      </c>
      <c r="F1732">
        <f>VLOOKUP(G1732,standarkelompok_APBD!$A$2:$C$10,3,FALSE)</f>
        <v>41</v>
      </c>
      <c r="G1732" t="s">
        <v>1149</v>
      </c>
      <c r="H1732">
        <f>VLOOKUP(I1732,standarutama_APBD!$A$2:$B$4,2,FALSE)</f>
        <v>4</v>
      </c>
      <c r="I1732" t="s">
        <v>1095</v>
      </c>
      <c r="J1732" s="1">
        <v>13989450000</v>
      </c>
      <c r="K1732">
        <v>2023</v>
      </c>
    </row>
    <row r="1733" spans="1:11" x14ac:dyDescent="0.35">
      <c r="A1733">
        <f>VLOOKUP(C1733,'kode provinsi bps'!$A$1:$B$548,2,FALSE)</f>
        <v>1406</v>
      </c>
      <c r="B1733" t="s">
        <v>85</v>
      </c>
      <c r="C1733" t="s">
        <v>1286</v>
      </c>
      <c r="D1733">
        <f>VLOOKUP(E1733,standarjenis_APBD!$A$2:$C$36,3,FALSE)</f>
        <v>4103</v>
      </c>
      <c r="E1733" t="s">
        <v>1151</v>
      </c>
      <c r="F1733">
        <f>VLOOKUP(G1733,standarkelompok_APBD!$A$2:$C$10,3,FALSE)</f>
        <v>41</v>
      </c>
      <c r="G1733" t="s">
        <v>1149</v>
      </c>
      <c r="H1733">
        <f>VLOOKUP(I1733,standarutama_APBD!$A$2:$B$4,2,FALSE)</f>
        <v>4</v>
      </c>
      <c r="I1733" t="s">
        <v>1095</v>
      </c>
      <c r="J1733" s="1">
        <v>23273308815</v>
      </c>
      <c r="K1733">
        <v>2023</v>
      </c>
    </row>
    <row r="1734" spans="1:11" x14ac:dyDescent="0.35">
      <c r="A1734">
        <f>VLOOKUP(C1734,'kode provinsi bps'!$A$1:$B$548,2,FALSE)</f>
        <v>1406</v>
      </c>
      <c r="B1734" t="s">
        <v>85</v>
      </c>
      <c r="C1734" t="s">
        <v>1286</v>
      </c>
      <c r="D1734">
        <f>VLOOKUP(E1734,standarjenis_APBD!$A$2:$C$36,3,FALSE)</f>
        <v>4104</v>
      </c>
      <c r="E1734" t="s">
        <v>1152</v>
      </c>
      <c r="F1734">
        <f>VLOOKUP(G1734,standarkelompok_APBD!$A$2:$C$10,3,FALSE)</f>
        <v>41</v>
      </c>
      <c r="G1734" t="s">
        <v>1149</v>
      </c>
      <c r="H1734">
        <f>VLOOKUP(I1734,standarutama_APBD!$A$2:$B$4,2,FALSE)</f>
        <v>4</v>
      </c>
      <c r="I1734" t="s">
        <v>1095</v>
      </c>
      <c r="J1734" s="1">
        <v>87329857585</v>
      </c>
      <c r="K1734">
        <v>2023</v>
      </c>
    </row>
    <row r="1735" spans="1:11" x14ac:dyDescent="0.35">
      <c r="A1735">
        <f>VLOOKUP(C1735,'kode provinsi bps'!$A$1:$B$548,2,FALSE)</f>
        <v>1406</v>
      </c>
      <c r="B1735" t="s">
        <v>85</v>
      </c>
      <c r="C1735" t="s">
        <v>1286</v>
      </c>
      <c r="D1735">
        <f>VLOOKUP(E1735,standarjenis_APBD!$A$2:$C$36,3,FALSE)</f>
        <v>4201</v>
      </c>
      <c r="E1735" t="s">
        <v>1153</v>
      </c>
      <c r="F1735">
        <f>VLOOKUP(G1735,standarkelompok_APBD!$A$2:$C$10,3,FALSE)</f>
        <v>42</v>
      </c>
      <c r="G1735" t="s">
        <v>1154</v>
      </c>
      <c r="H1735">
        <f>VLOOKUP(I1735,standarutama_APBD!$A$2:$B$4,2,FALSE)</f>
        <v>4</v>
      </c>
      <c r="I1735" t="s">
        <v>1095</v>
      </c>
      <c r="J1735" s="1">
        <v>2052050984000</v>
      </c>
      <c r="K1735">
        <v>2023</v>
      </c>
    </row>
    <row r="1736" spans="1:11" x14ac:dyDescent="0.35">
      <c r="A1736">
        <f>VLOOKUP(C1736,'kode provinsi bps'!$A$1:$B$548,2,FALSE)</f>
        <v>1406</v>
      </c>
      <c r="B1736" t="s">
        <v>85</v>
      </c>
      <c r="C1736" t="s">
        <v>1286</v>
      </c>
      <c r="D1736">
        <f>VLOOKUP(E1736,standarjenis_APBD!$A$2:$C$36,3,FALSE)</f>
        <v>4202</v>
      </c>
      <c r="E1736" t="s">
        <v>1179</v>
      </c>
      <c r="F1736">
        <f>VLOOKUP(G1736,standarkelompok_APBD!$A$2:$C$10,3,FALSE)</f>
        <v>42</v>
      </c>
      <c r="G1736" t="s">
        <v>1154</v>
      </c>
      <c r="H1736">
        <f>VLOOKUP(I1736,standarutama_APBD!$A$2:$B$4,2,FALSE)</f>
        <v>4</v>
      </c>
      <c r="I1736" t="s">
        <v>1095</v>
      </c>
      <c r="J1736" s="1">
        <v>192501153932</v>
      </c>
      <c r="K1736">
        <v>2023</v>
      </c>
    </row>
    <row r="1737" spans="1:11" x14ac:dyDescent="0.35">
      <c r="A1737">
        <f>VLOOKUP(C1737,'kode provinsi bps'!$A$1:$B$548,2,FALSE)</f>
        <v>1406</v>
      </c>
      <c r="B1737" t="s">
        <v>85</v>
      </c>
      <c r="C1737" t="s">
        <v>1286</v>
      </c>
      <c r="D1737">
        <f>VLOOKUP(E1737,standarjenis_APBD!$A$2:$C$36,3,FALSE)</f>
        <v>4301</v>
      </c>
      <c r="E1737" t="s">
        <v>1155</v>
      </c>
      <c r="F1737">
        <f>VLOOKUP(G1737,standarkelompok_APBD!$A$2:$C$10,3,FALSE)</f>
        <v>43</v>
      </c>
      <c r="G1737" t="s">
        <v>1156</v>
      </c>
      <c r="H1737">
        <f>VLOOKUP(I1737,standarutama_APBD!$A$2:$B$4,2,FALSE)</f>
        <v>4</v>
      </c>
      <c r="I1737" t="s">
        <v>1095</v>
      </c>
      <c r="J1737" s="1">
        <v>2100000000</v>
      </c>
      <c r="K1737">
        <v>2023</v>
      </c>
    </row>
    <row r="1738" spans="1:11" x14ac:dyDescent="0.35">
      <c r="A1738">
        <f>VLOOKUP(C1738,'kode provinsi bps'!$A$1:$B$548,2,FALSE)</f>
        <v>1406</v>
      </c>
      <c r="B1738" t="s">
        <v>85</v>
      </c>
      <c r="C1738" t="s">
        <v>1286</v>
      </c>
      <c r="D1738">
        <f>VLOOKUP(E1738,standarjenis_APBD!$A$2:$C$36,3,FALSE)</f>
        <v>5101</v>
      </c>
      <c r="E1738" t="s">
        <v>1157</v>
      </c>
      <c r="F1738">
        <f>VLOOKUP(G1738,standarkelompok_APBD!$A$2:$C$10,3,FALSE)</f>
        <v>51</v>
      </c>
      <c r="G1738" t="s">
        <v>1158</v>
      </c>
      <c r="H1738">
        <f>VLOOKUP(I1738,standarutama_APBD!$A$2:$B$4,2,FALSE)</f>
        <v>5</v>
      </c>
      <c r="I1738" t="s">
        <v>1108</v>
      </c>
      <c r="J1738" s="1">
        <v>1172440204311</v>
      </c>
      <c r="K1738">
        <v>2023</v>
      </c>
    </row>
    <row r="1739" spans="1:11" x14ac:dyDescent="0.35">
      <c r="A1739">
        <f>VLOOKUP(C1739,'kode provinsi bps'!$A$1:$B$548,2,FALSE)</f>
        <v>1406</v>
      </c>
      <c r="B1739" t="s">
        <v>85</v>
      </c>
      <c r="C1739" t="s">
        <v>1286</v>
      </c>
      <c r="D1739">
        <f>VLOOKUP(E1739,standarjenis_APBD!$A$2:$C$36,3,FALSE)</f>
        <v>5102</v>
      </c>
      <c r="E1739" t="s">
        <v>1159</v>
      </c>
      <c r="F1739">
        <f>VLOOKUP(G1739,standarkelompok_APBD!$A$2:$C$10,3,FALSE)</f>
        <v>51</v>
      </c>
      <c r="G1739" t="s">
        <v>1158</v>
      </c>
      <c r="H1739">
        <f>VLOOKUP(I1739,standarutama_APBD!$A$2:$B$4,2,FALSE)</f>
        <v>5</v>
      </c>
      <c r="I1739" t="s">
        <v>1108</v>
      </c>
      <c r="J1739" s="1">
        <v>710813672387</v>
      </c>
      <c r="K1739">
        <v>2023</v>
      </c>
    </row>
    <row r="1740" spans="1:11" x14ac:dyDescent="0.35">
      <c r="A1740">
        <f>VLOOKUP(C1740,'kode provinsi bps'!$A$1:$B$548,2,FALSE)</f>
        <v>1406</v>
      </c>
      <c r="B1740" t="s">
        <v>85</v>
      </c>
      <c r="C1740" t="s">
        <v>1286</v>
      </c>
      <c r="D1740">
        <f>VLOOKUP(E1740,standarjenis_APBD!$A$2:$C$36,3,FALSE)</f>
        <v>5105</v>
      </c>
      <c r="E1740" t="s">
        <v>1161</v>
      </c>
      <c r="F1740">
        <f>VLOOKUP(G1740,standarkelompok_APBD!$A$2:$C$10,3,FALSE)</f>
        <v>51</v>
      </c>
      <c r="G1740" t="s">
        <v>1158</v>
      </c>
      <c r="H1740">
        <f>VLOOKUP(I1740,standarutama_APBD!$A$2:$B$4,2,FALSE)</f>
        <v>5</v>
      </c>
      <c r="I1740" t="s">
        <v>1108</v>
      </c>
      <c r="J1740" s="1">
        <v>37177877584</v>
      </c>
      <c r="K1740">
        <v>2023</v>
      </c>
    </row>
    <row r="1741" spans="1:11" x14ac:dyDescent="0.35">
      <c r="A1741">
        <f>VLOOKUP(C1741,'kode provinsi bps'!$A$1:$B$548,2,FALSE)</f>
        <v>1406</v>
      </c>
      <c r="B1741" t="s">
        <v>85</v>
      </c>
      <c r="C1741" t="s">
        <v>1286</v>
      </c>
      <c r="D1741">
        <f>VLOOKUP(E1741,standarjenis_APBD!$A$2:$C$36,3,FALSE)</f>
        <v>5106</v>
      </c>
      <c r="E1741" t="s">
        <v>1162</v>
      </c>
      <c r="F1741">
        <f>VLOOKUP(G1741,standarkelompok_APBD!$A$2:$C$10,3,FALSE)</f>
        <v>51</v>
      </c>
      <c r="G1741" t="s">
        <v>1158</v>
      </c>
      <c r="H1741">
        <f>VLOOKUP(I1741,standarutama_APBD!$A$2:$B$4,2,FALSE)</f>
        <v>5</v>
      </c>
      <c r="I1741" t="s">
        <v>1108</v>
      </c>
      <c r="J1741" s="1">
        <v>11322150000</v>
      </c>
      <c r="K1741">
        <v>2023</v>
      </c>
    </row>
    <row r="1742" spans="1:11" x14ac:dyDescent="0.35">
      <c r="A1742">
        <f>VLOOKUP(C1742,'kode provinsi bps'!$A$1:$B$548,2,FALSE)</f>
        <v>1406</v>
      </c>
      <c r="B1742" t="s">
        <v>85</v>
      </c>
      <c r="C1742" t="s">
        <v>1286</v>
      </c>
      <c r="D1742">
        <f>VLOOKUP(E1742,standarjenis_APBD!$A$2:$C$36,3,FALSE)</f>
        <v>5201</v>
      </c>
      <c r="E1742" t="s">
        <v>1163</v>
      </c>
      <c r="F1742">
        <f>VLOOKUP(G1742,standarkelompok_APBD!$A$2:$C$10,3,FALSE)</f>
        <v>52</v>
      </c>
      <c r="G1742" t="s">
        <v>1164</v>
      </c>
      <c r="H1742">
        <f>VLOOKUP(I1742,standarutama_APBD!$A$2:$B$4,2,FALSE)</f>
        <v>5</v>
      </c>
      <c r="I1742" t="s">
        <v>1108</v>
      </c>
      <c r="J1742" s="1">
        <v>2451500000</v>
      </c>
      <c r="K1742">
        <v>2023</v>
      </c>
    </row>
    <row r="1743" spans="1:11" x14ac:dyDescent="0.35">
      <c r="A1743">
        <f>VLOOKUP(C1743,'kode provinsi bps'!$A$1:$B$548,2,FALSE)</f>
        <v>1406</v>
      </c>
      <c r="B1743" t="s">
        <v>85</v>
      </c>
      <c r="C1743" t="s">
        <v>1286</v>
      </c>
      <c r="D1743">
        <f>VLOOKUP(E1743,standarjenis_APBD!$A$2:$C$36,3,FALSE)</f>
        <v>5202</v>
      </c>
      <c r="E1743" t="s">
        <v>1165</v>
      </c>
      <c r="F1743">
        <f>VLOOKUP(G1743,standarkelompok_APBD!$A$2:$C$10,3,FALSE)</f>
        <v>52</v>
      </c>
      <c r="G1743" t="s">
        <v>1164</v>
      </c>
      <c r="H1743">
        <f>VLOOKUP(I1743,standarutama_APBD!$A$2:$B$4,2,FALSE)</f>
        <v>5</v>
      </c>
      <c r="I1743" t="s">
        <v>1108</v>
      </c>
      <c r="J1743" s="1">
        <v>43298996091</v>
      </c>
      <c r="K1743">
        <v>2023</v>
      </c>
    </row>
    <row r="1744" spans="1:11" x14ac:dyDescent="0.35">
      <c r="A1744">
        <f>VLOOKUP(C1744,'kode provinsi bps'!$A$1:$B$548,2,FALSE)</f>
        <v>1406</v>
      </c>
      <c r="B1744" t="s">
        <v>85</v>
      </c>
      <c r="C1744" t="s">
        <v>1286</v>
      </c>
      <c r="D1744">
        <f>VLOOKUP(E1744,standarjenis_APBD!$A$2:$C$36,3,FALSE)</f>
        <v>5203</v>
      </c>
      <c r="E1744" t="s">
        <v>1166</v>
      </c>
      <c r="F1744">
        <f>VLOOKUP(G1744,standarkelompok_APBD!$A$2:$C$10,3,FALSE)</f>
        <v>52</v>
      </c>
      <c r="G1744" t="s">
        <v>1164</v>
      </c>
      <c r="H1744">
        <f>VLOOKUP(I1744,standarutama_APBD!$A$2:$B$4,2,FALSE)</f>
        <v>5</v>
      </c>
      <c r="I1744" t="s">
        <v>1108</v>
      </c>
      <c r="J1744" s="1">
        <v>61869051050</v>
      </c>
      <c r="K1744">
        <v>2023</v>
      </c>
    </row>
    <row r="1745" spans="1:11" x14ac:dyDescent="0.35">
      <c r="A1745">
        <f>VLOOKUP(C1745,'kode provinsi bps'!$A$1:$B$548,2,FALSE)</f>
        <v>1406</v>
      </c>
      <c r="B1745" t="s">
        <v>85</v>
      </c>
      <c r="C1745" t="s">
        <v>1286</v>
      </c>
      <c r="D1745">
        <f>VLOOKUP(E1745,standarjenis_APBD!$A$2:$C$36,3,FALSE)</f>
        <v>5204</v>
      </c>
      <c r="E1745" t="s">
        <v>1167</v>
      </c>
      <c r="F1745">
        <f>VLOOKUP(G1745,standarkelompok_APBD!$A$2:$C$10,3,FALSE)</f>
        <v>52</v>
      </c>
      <c r="G1745" t="s">
        <v>1164</v>
      </c>
      <c r="H1745">
        <f>VLOOKUP(I1745,standarutama_APBD!$A$2:$B$4,2,FALSE)</f>
        <v>5</v>
      </c>
      <c r="I1745" t="s">
        <v>1108</v>
      </c>
      <c r="J1745" s="1">
        <v>112122689359</v>
      </c>
      <c r="K1745">
        <v>2023</v>
      </c>
    </row>
    <row r="1746" spans="1:11" x14ac:dyDescent="0.35">
      <c r="A1746">
        <f>VLOOKUP(C1746,'kode provinsi bps'!$A$1:$B$548,2,FALSE)</f>
        <v>1406</v>
      </c>
      <c r="B1746" t="s">
        <v>85</v>
      </c>
      <c r="C1746" t="s">
        <v>1286</v>
      </c>
      <c r="D1746">
        <f>VLOOKUP(E1746,standarjenis_APBD!$A$2:$C$36,3,FALSE)</f>
        <v>5205</v>
      </c>
      <c r="E1746" t="s">
        <v>1168</v>
      </c>
      <c r="F1746">
        <f>VLOOKUP(G1746,standarkelompok_APBD!$A$2:$C$10,3,FALSE)</f>
        <v>52</v>
      </c>
      <c r="G1746" t="s">
        <v>1164</v>
      </c>
      <c r="H1746">
        <f>VLOOKUP(I1746,standarutama_APBD!$A$2:$B$4,2,FALSE)</f>
        <v>5</v>
      </c>
      <c r="I1746" t="s">
        <v>1108</v>
      </c>
      <c r="J1746" s="1">
        <v>1861382000</v>
      </c>
      <c r="K1746">
        <v>2023</v>
      </c>
    </row>
    <row r="1747" spans="1:11" x14ac:dyDescent="0.35">
      <c r="A1747">
        <f>VLOOKUP(C1747,'kode provinsi bps'!$A$1:$B$548,2,FALSE)</f>
        <v>1406</v>
      </c>
      <c r="B1747" t="s">
        <v>85</v>
      </c>
      <c r="C1747" t="s">
        <v>1286</v>
      </c>
      <c r="D1747">
        <f>VLOOKUP(E1747,standarjenis_APBD!$A$2:$C$36,3,FALSE)</f>
        <v>5206</v>
      </c>
      <c r="E1747" t="s">
        <v>1181</v>
      </c>
      <c r="F1747">
        <f>VLOOKUP(G1747,standarkelompok_APBD!$A$2:$C$10,3,FALSE)</f>
        <v>52</v>
      </c>
      <c r="G1747" t="s">
        <v>1164</v>
      </c>
      <c r="H1747">
        <f>VLOOKUP(I1747,standarutama_APBD!$A$2:$B$4,2,FALSE)</f>
        <v>5</v>
      </c>
      <c r="I1747" t="s">
        <v>1108</v>
      </c>
      <c r="J1747" s="1">
        <v>144000000</v>
      </c>
      <c r="K1747">
        <v>2023</v>
      </c>
    </row>
    <row r="1748" spans="1:11" x14ac:dyDescent="0.35">
      <c r="A1748">
        <f>VLOOKUP(C1748,'kode provinsi bps'!$A$1:$B$548,2,FALSE)</f>
        <v>1406</v>
      </c>
      <c r="B1748" t="s">
        <v>85</v>
      </c>
      <c r="C1748" t="s">
        <v>1286</v>
      </c>
      <c r="D1748">
        <f>VLOOKUP(E1748,standarjenis_APBD!$A$2:$C$36,3,FALSE)</f>
        <v>5301</v>
      </c>
      <c r="E1748" t="s">
        <v>1169</v>
      </c>
      <c r="F1748">
        <f>VLOOKUP(G1748,standarkelompok_APBD!$A$2:$C$10,3,FALSE)</f>
        <v>53</v>
      </c>
      <c r="G1748" t="s">
        <v>1170</v>
      </c>
      <c r="H1748">
        <f>VLOOKUP(I1748,standarutama_APBD!$A$2:$B$4,2,FALSE)</f>
        <v>5</v>
      </c>
      <c r="I1748" t="s">
        <v>1108</v>
      </c>
      <c r="J1748" s="1">
        <v>7000000200</v>
      </c>
      <c r="K1748">
        <v>2023</v>
      </c>
    </row>
    <row r="1749" spans="1:11" x14ac:dyDescent="0.35">
      <c r="A1749">
        <f>VLOOKUP(C1749,'kode provinsi bps'!$A$1:$B$548,2,FALSE)</f>
        <v>1406</v>
      </c>
      <c r="B1749" t="s">
        <v>85</v>
      </c>
      <c r="C1749" t="s">
        <v>1286</v>
      </c>
      <c r="D1749">
        <f>VLOOKUP(E1749,standarjenis_APBD!$A$2:$C$36,3,FALSE)</f>
        <v>5401</v>
      </c>
      <c r="E1749" t="s">
        <v>1171</v>
      </c>
      <c r="F1749">
        <f>VLOOKUP(G1749,standarkelompok_APBD!$A$2:$C$10,3,FALSE)</f>
        <v>54</v>
      </c>
      <c r="G1749" t="s">
        <v>1172</v>
      </c>
      <c r="H1749">
        <f>VLOOKUP(I1749,standarutama_APBD!$A$2:$B$4,2,FALSE)</f>
        <v>5</v>
      </c>
      <c r="I1749" t="s">
        <v>1108</v>
      </c>
      <c r="J1749" s="1">
        <v>16813266012</v>
      </c>
      <c r="K1749">
        <v>2023</v>
      </c>
    </row>
    <row r="1750" spans="1:11" x14ac:dyDescent="0.35">
      <c r="A1750">
        <f>VLOOKUP(C1750,'kode provinsi bps'!$A$1:$B$548,2,FALSE)</f>
        <v>1406</v>
      </c>
      <c r="B1750" t="s">
        <v>85</v>
      </c>
      <c r="C1750" t="s">
        <v>1286</v>
      </c>
      <c r="D1750">
        <f>VLOOKUP(E1750,standarjenis_APBD!$A$2:$C$36,3,FALSE)</f>
        <v>5402</v>
      </c>
      <c r="E1750" t="s">
        <v>1173</v>
      </c>
      <c r="F1750">
        <f>VLOOKUP(G1750,standarkelompok_APBD!$A$2:$C$10,3,FALSE)</f>
        <v>54</v>
      </c>
      <c r="G1750" t="s">
        <v>1172</v>
      </c>
      <c r="H1750">
        <f>VLOOKUP(I1750,standarutama_APBD!$A$2:$B$4,2,FALSE)</f>
        <v>5</v>
      </c>
      <c r="I1750" t="s">
        <v>1108</v>
      </c>
      <c r="J1750" s="1">
        <v>369118628580</v>
      </c>
      <c r="K1750">
        <v>2023</v>
      </c>
    </row>
    <row r="1751" spans="1:11" x14ac:dyDescent="0.35">
      <c r="A1751">
        <f>VLOOKUP(C1751,'kode provinsi bps'!$A$1:$B$548,2,FALSE)</f>
        <v>1406</v>
      </c>
      <c r="B1751" t="s">
        <v>85</v>
      </c>
      <c r="C1751" t="s">
        <v>1286</v>
      </c>
      <c r="D1751">
        <f>VLOOKUP(E1751,standarjenis_APBD!$A$2:$C$36,3,FALSE)</f>
        <v>6101</v>
      </c>
      <c r="E1751" t="s">
        <v>1174</v>
      </c>
      <c r="F1751">
        <f>VLOOKUP(G1751,standarkelompok_APBD!$A$2:$C$10,3,FALSE)</f>
        <v>61</v>
      </c>
      <c r="G1751" t="s">
        <v>1175</v>
      </c>
      <c r="H1751">
        <f>VLOOKUP(I1751,standarutama_APBD!$A$2:$B$4,2,FALSE)</f>
        <v>6</v>
      </c>
      <c r="I1751" t="s">
        <v>1128</v>
      </c>
      <c r="J1751" s="1">
        <v>21045452000</v>
      </c>
      <c r="K1751">
        <v>2023</v>
      </c>
    </row>
    <row r="1752" spans="1:11" x14ac:dyDescent="0.35">
      <c r="A1752">
        <f>VLOOKUP(C1752,'kode provinsi bps'!$A$1:$B$548,2,FALSE)</f>
        <v>1401</v>
      </c>
      <c r="B1752" t="s">
        <v>86</v>
      </c>
      <c r="C1752" t="s">
        <v>1281</v>
      </c>
      <c r="D1752">
        <f>VLOOKUP(E1752,standarjenis_APBD!$A$2:$C$36,3,FALSE)</f>
        <v>4101</v>
      </c>
      <c r="E1752" t="s">
        <v>1148</v>
      </c>
      <c r="F1752">
        <f>VLOOKUP(G1752,standarkelompok_APBD!$A$2:$C$10,3,FALSE)</f>
        <v>41</v>
      </c>
      <c r="G1752" t="s">
        <v>1149</v>
      </c>
      <c r="H1752">
        <f>VLOOKUP(I1752,standarutama_APBD!$A$2:$B$4,2,FALSE)</f>
        <v>4</v>
      </c>
      <c r="I1752" t="s">
        <v>1095</v>
      </c>
      <c r="J1752" s="1">
        <v>59676906966</v>
      </c>
      <c r="K1752">
        <v>2023</v>
      </c>
    </row>
    <row r="1753" spans="1:11" x14ac:dyDescent="0.35">
      <c r="A1753">
        <f>VLOOKUP(C1753,'kode provinsi bps'!$A$1:$B$548,2,FALSE)</f>
        <v>1401</v>
      </c>
      <c r="B1753" t="s">
        <v>86</v>
      </c>
      <c r="C1753" t="s">
        <v>1281</v>
      </c>
      <c r="D1753">
        <f>VLOOKUP(E1753,standarjenis_APBD!$A$2:$C$36,3,FALSE)</f>
        <v>4102</v>
      </c>
      <c r="E1753" t="s">
        <v>1150</v>
      </c>
      <c r="F1753">
        <f>VLOOKUP(G1753,standarkelompok_APBD!$A$2:$C$10,3,FALSE)</f>
        <v>41</v>
      </c>
      <c r="G1753" t="s">
        <v>1149</v>
      </c>
      <c r="H1753">
        <f>VLOOKUP(I1753,standarutama_APBD!$A$2:$B$4,2,FALSE)</f>
        <v>4</v>
      </c>
      <c r="I1753" t="s">
        <v>1095</v>
      </c>
      <c r="J1753" s="1">
        <v>13334868523</v>
      </c>
      <c r="K1753">
        <v>2023</v>
      </c>
    </row>
    <row r="1754" spans="1:11" x14ac:dyDescent="0.35">
      <c r="A1754">
        <f>VLOOKUP(C1754,'kode provinsi bps'!$A$1:$B$548,2,FALSE)</f>
        <v>1401</v>
      </c>
      <c r="B1754" t="s">
        <v>86</v>
      </c>
      <c r="C1754" t="s">
        <v>1281</v>
      </c>
      <c r="D1754">
        <f>VLOOKUP(E1754,standarjenis_APBD!$A$2:$C$36,3,FALSE)</f>
        <v>4103</v>
      </c>
      <c r="E1754" t="s">
        <v>1151</v>
      </c>
      <c r="F1754">
        <f>VLOOKUP(G1754,standarkelompok_APBD!$A$2:$C$10,3,FALSE)</f>
        <v>41</v>
      </c>
      <c r="G1754" t="s">
        <v>1149</v>
      </c>
      <c r="H1754">
        <f>VLOOKUP(I1754,standarutama_APBD!$A$2:$B$4,2,FALSE)</f>
        <v>4</v>
      </c>
      <c r="I1754" t="s">
        <v>1095</v>
      </c>
      <c r="J1754" s="1">
        <v>4740308970</v>
      </c>
      <c r="K1754">
        <v>2023</v>
      </c>
    </row>
    <row r="1755" spans="1:11" x14ac:dyDescent="0.35">
      <c r="A1755">
        <f>VLOOKUP(C1755,'kode provinsi bps'!$A$1:$B$548,2,FALSE)</f>
        <v>1401</v>
      </c>
      <c r="B1755" t="s">
        <v>86</v>
      </c>
      <c r="C1755" t="s">
        <v>1281</v>
      </c>
      <c r="D1755">
        <f>VLOOKUP(E1755,standarjenis_APBD!$A$2:$C$36,3,FALSE)</f>
        <v>4104</v>
      </c>
      <c r="E1755" t="s">
        <v>1152</v>
      </c>
      <c r="F1755">
        <f>VLOOKUP(G1755,standarkelompok_APBD!$A$2:$C$10,3,FALSE)</f>
        <v>41</v>
      </c>
      <c r="G1755" t="s">
        <v>1149</v>
      </c>
      <c r="H1755">
        <f>VLOOKUP(I1755,standarutama_APBD!$A$2:$B$4,2,FALSE)</f>
        <v>4</v>
      </c>
      <c r="I1755" t="s">
        <v>1095</v>
      </c>
      <c r="J1755" s="1">
        <v>45462419804</v>
      </c>
      <c r="K1755">
        <v>2023</v>
      </c>
    </row>
    <row r="1756" spans="1:11" x14ac:dyDescent="0.35">
      <c r="A1756">
        <f>VLOOKUP(C1756,'kode provinsi bps'!$A$1:$B$548,2,FALSE)</f>
        <v>1401</v>
      </c>
      <c r="B1756" t="s">
        <v>86</v>
      </c>
      <c r="C1756" t="s">
        <v>1281</v>
      </c>
      <c r="D1756">
        <f>VLOOKUP(E1756,standarjenis_APBD!$A$2:$C$36,3,FALSE)</f>
        <v>4201</v>
      </c>
      <c r="E1756" t="s">
        <v>1153</v>
      </c>
      <c r="F1756">
        <f>VLOOKUP(G1756,standarkelompok_APBD!$A$2:$C$10,3,FALSE)</f>
        <v>42</v>
      </c>
      <c r="G1756" t="s">
        <v>1154</v>
      </c>
      <c r="H1756">
        <f>VLOOKUP(I1756,standarutama_APBD!$A$2:$B$4,2,FALSE)</f>
        <v>4</v>
      </c>
      <c r="I1756" t="s">
        <v>1095</v>
      </c>
      <c r="J1756" s="1">
        <v>1136573708200</v>
      </c>
      <c r="K1756">
        <v>2023</v>
      </c>
    </row>
    <row r="1757" spans="1:11" x14ac:dyDescent="0.35">
      <c r="A1757">
        <f>VLOOKUP(C1757,'kode provinsi bps'!$A$1:$B$548,2,FALSE)</f>
        <v>1401</v>
      </c>
      <c r="B1757" t="s">
        <v>86</v>
      </c>
      <c r="C1757" t="s">
        <v>1281</v>
      </c>
      <c r="D1757">
        <f>VLOOKUP(E1757,standarjenis_APBD!$A$2:$C$36,3,FALSE)</f>
        <v>4202</v>
      </c>
      <c r="E1757" t="s">
        <v>1179</v>
      </c>
      <c r="F1757">
        <f>VLOOKUP(G1757,standarkelompok_APBD!$A$2:$C$10,3,FALSE)</f>
        <v>42</v>
      </c>
      <c r="G1757" t="s">
        <v>1154</v>
      </c>
      <c r="H1757">
        <f>VLOOKUP(I1757,standarutama_APBD!$A$2:$B$4,2,FALSE)</f>
        <v>4</v>
      </c>
      <c r="I1757" t="s">
        <v>1095</v>
      </c>
      <c r="J1757" s="1">
        <v>140478612700</v>
      </c>
      <c r="K1757">
        <v>2023</v>
      </c>
    </row>
    <row r="1758" spans="1:11" x14ac:dyDescent="0.35">
      <c r="A1758">
        <f>VLOOKUP(C1758,'kode provinsi bps'!$A$1:$B$548,2,FALSE)</f>
        <v>1401</v>
      </c>
      <c r="B1758" t="s">
        <v>86</v>
      </c>
      <c r="C1758" t="s">
        <v>1281</v>
      </c>
      <c r="D1758">
        <f>VLOOKUP(E1758,standarjenis_APBD!$A$2:$C$36,3,FALSE)</f>
        <v>4303</v>
      </c>
      <c r="E1758" t="s">
        <v>1180</v>
      </c>
      <c r="F1758">
        <f>VLOOKUP(G1758,standarkelompok_APBD!$A$2:$C$10,3,FALSE)</f>
        <v>43</v>
      </c>
      <c r="G1758" t="s">
        <v>1156</v>
      </c>
      <c r="H1758">
        <f>VLOOKUP(I1758,standarutama_APBD!$A$2:$B$4,2,FALSE)</f>
        <v>4</v>
      </c>
      <c r="I1758" t="s">
        <v>1095</v>
      </c>
      <c r="J1758" s="1">
        <v>12831558284</v>
      </c>
      <c r="K1758">
        <v>2023</v>
      </c>
    </row>
    <row r="1759" spans="1:11" x14ac:dyDescent="0.35">
      <c r="A1759">
        <f>VLOOKUP(C1759,'kode provinsi bps'!$A$1:$B$548,2,FALSE)</f>
        <v>1401</v>
      </c>
      <c r="B1759" t="s">
        <v>86</v>
      </c>
      <c r="C1759" t="s">
        <v>1281</v>
      </c>
      <c r="D1759">
        <f>VLOOKUP(E1759,standarjenis_APBD!$A$2:$C$36,3,FALSE)</f>
        <v>5101</v>
      </c>
      <c r="E1759" t="s">
        <v>1157</v>
      </c>
      <c r="F1759">
        <f>VLOOKUP(G1759,standarkelompok_APBD!$A$2:$C$10,3,FALSE)</f>
        <v>51</v>
      </c>
      <c r="G1759" t="s">
        <v>1158</v>
      </c>
      <c r="H1759">
        <f>VLOOKUP(I1759,standarutama_APBD!$A$2:$B$4,2,FALSE)</f>
        <v>5</v>
      </c>
      <c r="I1759" t="s">
        <v>1108</v>
      </c>
      <c r="J1759" s="1">
        <v>589623847774</v>
      </c>
      <c r="K1759">
        <v>2023</v>
      </c>
    </row>
    <row r="1760" spans="1:11" x14ac:dyDescent="0.35">
      <c r="A1760">
        <f>VLOOKUP(C1760,'kode provinsi bps'!$A$1:$B$548,2,FALSE)</f>
        <v>1401</v>
      </c>
      <c r="B1760" t="s">
        <v>86</v>
      </c>
      <c r="C1760" t="s">
        <v>1281</v>
      </c>
      <c r="D1760">
        <f>VLOOKUP(E1760,standarjenis_APBD!$A$2:$C$36,3,FALSE)</f>
        <v>5102</v>
      </c>
      <c r="E1760" t="s">
        <v>1159</v>
      </c>
      <c r="F1760">
        <f>VLOOKUP(G1760,standarkelompok_APBD!$A$2:$C$10,3,FALSE)</f>
        <v>51</v>
      </c>
      <c r="G1760" t="s">
        <v>1158</v>
      </c>
      <c r="H1760">
        <f>VLOOKUP(I1760,standarutama_APBD!$A$2:$B$4,2,FALSE)</f>
        <v>5</v>
      </c>
      <c r="I1760" t="s">
        <v>1108</v>
      </c>
      <c r="J1760" s="1">
        <v>404227545037</v>
      </c>
      <c r="K1760">
        <v>2023</v>
      </c>
    </row>
    <row r="1761" spans="1:11" x14ac:dyDescent="0.35">
      <c r="A1761">
        <f>VLOOKUP(C1761,'kode provinsi bps'!$A$1:$B$548,2,FALSE)</f>
        <v>1401</v>
      </c>
      <c r="B1761" t="s">
        <v>86</v>
      </c>
      <c r="C1761" t="s">
        <v>1281</v>
      </c>
      <c r="D1761">
        <f>VLOOKUP(E1761,standarjenis_APBD!$A$2:$C$36,3,FALSE)</f>
        <v>5105</v>
      </c>
      <c r="E1761" t="s">
        <v>1161</v>
      </c>
      <c r="F1761">
        <f>VLOOKUP(G1761,standarkelompok_APBD!$A$2:$C$10,3,FALSE)</f>
        <v>51</v>
      </c>
      <c r="G1761" t="s">
        <v>1158</v>
      </c>
      <c r="H1761">
        <f>VLOOKUP(I1761,standarutama_APBD!$A$2:$B$4,2,FALSE)</f>
        <v>5</v>
      </c>
      <c r="I1761" t="s">
        <v>1108</v>
      </c>
      <c r="J1761" s="1">
        <v>41334241100</v>
      </c>
      <c r="K1761">
        <v>2023</v>
      </c>
    </row>
    <row r="1762" spans="1:11" x14ac:dyDescent="0.35">
      <c r="A1762">
        <f>VLOOKUP(C1762,'kode provinsi bps'!$A$1:$B$548,2,FALSE)</f>
        <v>1401</v>
      </c>
      <c r="B1762" t="s">
        <v>86</v>
      </c>
      <c r="C1762" t="s">
        <v>1281</v>
      </c>
      <c r="D1762">
        <f>VLOOKUP(E1762,standarjenis_APBD!$A$2:$C$36,3,FALSE)</f>
        <v>5106</v>
      </c>
      <c r="E1762" t="s">
        <v>1162</v>
      </c>
      <c r="F1762">
        <f>VLOOKUP(G1762,standarkelompok_APBD!$A$2:$C$10,3,FALSE)</f>
        <v>51</v>
      </c>
      <c r="G1762" t="s">
        <v>1158</v>
      </c>
      <c r="H1762">
        <f>VLOOKUP(I1762,standarutama_APBD!$A$2:$B$4,2,FALSE)</f>
        <v>5</v>
      </c>
      <c r="I1762" t="s">
        <v>1108</v>
      </c>
      <c r="J1762" s="1">
        <v>249000000</v>
      </c>
      <c r="K1762">
        <v>2023</v>
      </c>
    </row>
    <row r="1763" spans="1:11" x14ac:dyDescent="0.35">
      <c r="A1763">
        <f>VLOOKUP(C1763,'kode provinsi bps'!$A$1:$B$548,2,FALSE)</f>
        <v>1401</v>
      </c>
      <c r="B1763" t="s">
        <v>86</v>
      </c>
      <c r="C1763" t="s">
        <v>1281</v>
      </c>
      <c r="D1763">
        <f>VLOOKUP(E1763,standarjenis_APBD!$A$2:$C$36,3,FALSE)</f>
        <v>5202</v>
      </c>
      <c r="E1763" t="s">
        <v>1165</v>
      </c>
      <c r="F1763">
        <f>VLOOKUP(G1763,standarkelompok_APBD!$A$2:$C$10,3,FALSE)</f>
        <v>52</v>
      </c>
      <c r="G1763" t="s">
        <v>1164</v>
      </c>
      <c r="H1763">
        <f>VLOOKUP(I1763,standarutama_APBD!$A$2:$B$4,2,FALSE)</f>
        <v>5</v>
      </c>
      <c r="I1763" t="s">
        <v>1108</v>
      </c>
      <c r="J1763" s="1">
        <v>69509217004</v>
      </c>
      <c r="K1763">
        <v>2023</v>
      </c>
    </row>
    <row r="1764" spans="1:11" x14ac:dyDescent="0.35">
      <c r="A1764">
        <f>VLOOKUP(C1764,'kode provinsi bps'!$A$1:$B$548,2,FALSE)</f>
        <v>1401</v>
      </c>
      <c r="B1764" t="s">
        <v>86</v>
      </c>
      <c r="C1764" t="s">
        <v>1281</v>
      </c>
      <c r="D1764">
        <f>VLOOKUP(E1764,standarjenis_APBD!$A$2:$C$36,3,FALSE)</f>
        <v>5203</v>
      </c>
      <c r="E1764" t="s">
        <v>1166</v>
      </c>
      <c r="F1764">
        <f>VLOOKUP(G1764,standarkelompok_APBD!$A$2:$C$10,3,FALSE)</f>
        <v>52</v>
      </c>
      <c r="G1764" t="s">
        <v>1164</v>
      </c>
      <c r="H1764">
        <f>VLOOKUP(I1764,standarutama_APBD!$A$2:$B$4,2,FALSE)</f>
        <v>5</v>
      </c>
      <c r="I1764" t="s">
        <v>1108</v>
      </c>
      <c r="J1764" s="1">
        <v>29339922347</v>
      </c>
      <c r="K1764">
        <v>2023</v>
      </c>
    </row>
    <row r="1765" spans="1:11" x14ac:dyDescent="0.35">
      <c r="A1765">
        <f>VLOOKUP(C1765,'kode provinsi bps'!$A$1:$B$548,2,FALSE)</f>
        <v>1401</v>
      </c>
      <c r="B1765" t="s">
        <v>86</v>
      </c>
      <c r="C1765" t="s">
        <v>1281</v>
      </c>
      <c r="D1765">
        <f>VLOOKUP(E1765,standarjenis_APBD!$A$2:$C$36,3,FALSE)</f>
        <v>5204</v>
      </c>
      <c r="E1765" t="s">
        <v>1167</v>
      </c>
      <c r="F1765">
        <f>VLOOKUP(G1765,standarkelompok_APBD!$A$2:$C$10,3,FALSE)</f>
        <v>52</v>
      </c>
      <c r="G1765" t="s">
        <v>1164</v>
      </c>
      <c r="H1765">
        <f>VLOOKUP(I1765,standarutama_APBD!$A$2:$B$4,2,FALSE)</f>
        <v>5</v>
      </c>
      <c r="I1765" t="s">
        <v>1108</v>
      </c>
      <c r="J1765" s="1">
        <v>122257171827</v>
      </c>
      <c r="K1765">
        <v>2023</v>
      </c>
    </row>
    <row r="1766" spans="1:11" x14ac:dyDescent="0.35">
      <c r="A1766">
        <f>VLOOKUP(C1766,'kode provinsi bps'!$A$1:$B$548,2,FALSE)</f>
        <v>1401</v>
      </c>
      <c r="B1766" t="s">
        <v>86</v>
      </c>
      <c r="C1766" t="s">
        <v>1281</v>
      </c>
      <c r="D1766">
        <f>VLOOKUP(E1766,standarjenis_APBD!$A$2:$C$36,3,FALSE)</f>
        <v>5205</v>
      </c>
      <c r="E1766" t="s">
        <v>1168</v>
      </c>
      <c r="F1766">
        <f>VLOOKUP(G1766,standarkelompok_APBD!$A$2:$C$10,3,FALSE)</f>
        <v>52</v>
      </c>
      <c r="G1766" t="s">
        <v>1164</v>
      </c>
      <c r="H1766">
        <f>VLOOKUP(I1766,standarutama_APBD!$A$2:$B$4,2,FALSE)</f>
        <v>5</v>
      </c>
      <c r="I1766" t="s">
        <v>1108</v>
      </c>
      <c r="J1766" s="1">
        <v>3645641700</v>
      </c>
      <c r="K1766">
        <v>2023</v>
      </c>
    </row>
    <row r="1767" spans="1:11" x14ac:dyDescent="0.35">
      <c r="A1767">
        <f>VLOOKUP(C1767,'kode provinsi bps'!$A$1:$B$548,2,FALSE)</f>
        <v>1401</v>
      </c>
      <c r="B1767" t="s">
        <v>86</v>
      </c>
      <c r="C1767" t="s">
        <v>1281</v>
      </c>
      <c r="D1767">
        <f>VLOOKUP(E1767,standarjenis_APBD!$A$2:$C$36,3,FALSE)</f>
        <v>5301</v>
      </c>
      <c r="E1767" t="s">
        <v>1169</v>
      </c>
      <c r="F1767">
        <f>VLOOKUP(G1767,standarkelompok_APBD!$A$2:$C$10,3,FALSE)</f>
        <v>53</v>
      </c>
      <c r="G1767" t="s">
        <v>1170</v>
      </c>
      <c r="H1767">
        <f>VLOOKUP(I1767,standarutama_APBD!$A$2:$B$4,2,FALSE)</f>
        <v>5</v>
      </c>
      <c r="I1767" t="s">
        <v>1108</v>
      </c>
      <c r="J1767" s="1">
        <v>4484826094</v>
      </c>
      <c r="K1767">
        <v>2023</v>
      </c>
    </row>
    <row r="1768" spans="1:11" x14ac:dyDescent="0.35">
      <c r="A1768">
        <f>VLOOKUP(C1768,'kode provinsi bps'!$A$1:$B$548,2,FALSE)</f>
        <v>1401</v>
      </c>
      <c r="B1768" t="s">
        <v>86</v>
      </c>
      <c r="C1768" t="s">
        <v>1281</v>
      </c>
      <c r="D1768">
        <f>VLOOKUP(E1768,standarjenis_APBD!$A$2:$C$36,3,FALSE)</f>
        <v>5401</v>
      </c>
      <c r="E1768" t="s">
        <v>1171</v>
      </c>
      <c r="F1768">
        <f>VLOOKUP(G1768,standarkelompok_APBD!$A$2:$C$10,3,FALSE)</f>
        <v>54</v>
      </c>
      <c r="G1768" t="s">
        <v>1172</v>
      </c>
      <c r="H1768">
        <f>VLOOKUP(I1768,standarutama_APBD!$A$2:$B$4,2,FALSE)</f>
        <v>5</v>
      </c>
      <c r="I1768" t="s">
        <v>1108</v>
      </c>
      <c r="J1768" s="1">
        <v>1333486852</v>
      </c>
      <c r="K1768">
        <v>2023</v>
      </c>
    </row>
    <row r="1769" spans="1:11" x14ac:dyDescent="0.35">
      <c r="A1769">
        <f>VLOOKUP(C1769,'kode provinsi bps'!$A$1:$B$548,2,FALSE)</f>
        <v>1401</v>
      </c>
      <c r="B1769" t="s">
        <v>86</v>
      </c>
      <c r="C1769" t="s">
        <v>1281</v>
      </c>
      <c r="D1769">
        <f>VLOOKUP(E1769,standarjenis_APBD!$A$2:$C$36,3,FALSE)</f>
        <v>5402</v>
      </c>
      <c r="E1769" t="s">
        <v>1173</v>
      </c>
      <c r="F1769">
        <f>VLOOKUP(G1769,standarkelompok_APBD!$A$2:$C$10,3,FALSE)</f>
        <v>54</v>
      </c>
      <c r="G1769" t="s">
        <v>1172</v>
      </c>
      <c r="H1769">
        <f>VLOOKUP(I1769,standarutama_APBD!$A$2:$B$4,2,FALSE)</f>
        <v>5</v>
      </c>
      <c r="I1769" t="s">
        <v>1108</v>
      </c>
      <c r="J1769" s="1">
        <v>257031824673</v>
      </c>
      <c r="K1769">
        <v>2023</v>
      </c>
    </row>
    <row r="1770" spans="1:11" x14ac:dyDescent="0.35">
      <c r="A1770">
        <f>VLOOKUP(C1770,'kode provinsi bps'!$A$1:$B$548,2,FALSE)</f>
        <v>1401</v>
      </c>
      <c r="B1770" t="s">
        <v>86</v>
      </c>
      <c r="C1770" t="s">
        <v>1281</v>
      </c>
      <c r="D1770">
        <f>VLOOKUP(E1770,standarjenis_APBD!$A$2:$C$36,3,FALSE)</f>
        <v>6101</v>
      </c>
      <c r="E1770" t="s">
        <v>1174</v>
      </c>
      <c r="F1770">
        <f>VLOOKUP(G1770,standarkelompok_APBD!$A$2:$C$10,3,FALSE)</f>
        <v>61</v>
      </c>
      <c r="G1770" t="s">
        <v>1175</v>
      </c>
      <c r="H1770">
        <f>VLOOKUP(I1770,standarutama_APBD!$A$2:$B$4,2,FALSE)</f>
        <v>6</v>
      </c>
      <c r="I1770" t="s">
        <v>1128</v>
      </c>
      <c r="J1770" s="1">
        <v>109938340961</v>
      </c>
      <c r="K1770">
        <v>2023</v>
      </c>
    </row>
    <row r="1771" spans="1:11" x14ac:dyDescent="0.35">
      <c r="A1771">
        <f>VLOOKUP(C1771,'kode provinsi bps'!$A$1:$B$548,2,FALSE)</f>
        <v>1404</v>
      </c>
      <c r="B1771" t="s">
        <v>87</v>
      </c>
      <c r="C1771" t="s">
        <v>1284</v>
      </c>
      <c r="D1771">
        <f>VLOOKUP(E1771,standarjenis_APBD!$A$2:$C$36,3,FALSE)</f>
        <v>4101</v>
      </c>
      <c r="E1771" t="s">
        <v>1148</v>
      </c>
      <c r="F1771">
        <f>VLOOKUP(G1771,standarkelompok_APBD!$A$2:$C$10,3,FALSE)</f>
        <v>41</v>
      </c>
      <c r="G1771" t="s">
        <v>1149</v>
      </c>
      <c r="H1771">
        <f>VLOOKUP(I1771,standarutama_APBD!$A$2:$B$4,2,FALSE)</f>
        <v>4</v>
      </c>
      <c r="I1771" t="s">
        <v>1095</v>
      </c>
      <c r="J1771" s="1">
        <v>104726980000</v>
      </c>
      <c r="K1771">
        <v>2023</v>
      </c>
    </row>
    <row r="1772" spans="1:11" x14ac:dyDescent="0.35">
      <c r="A1772">
        <f>VLOOKUP(C1772,'kode provinsi bps'!$A$1:$B$548,2,FALSE)</f>
        <v>1404</v>
      </c>
      <c r="B1772" t="s">
        <v>87</v>
      </c>
      <c r="C1772" t="s">
        <v>1284</v>
      </c>
      <c r="D1772">
        <f>VLOOKUP(E1772,standarjenis_APBD!$A$2:$C$36,3,FALSE)</f>
        <v>4102</v>
      </c>
      <c r="E1772" t="s">
        <v>1150</v>
      </c>
      <c r="F1772">
        <f>VLOOKUP(G1772,standarkelompok_APBD!$A$2:$C$10,3,FALSE)</f>
        <v>41</v>
      </c>
      <c r="G1772" t="s">
        <v>1149</v>
      </c>
      <c r="H1772">
        <f>VLOOKUP(I1772,standarutama_APBD!$A$2:$B$4,2,FALSE)</f>
        <v>4</v>
      </c>
      <c r="I1772" t="s">
        <v>1095</v>
      </c>
      <c r="J1772" s="1">
        <v>32252000000</v>
      </c>
      <c r="K1772">
        <v>2023</v>
      </c>
    </row>
    <row r="1773" spans="1:11" x14ac:dyDescent="0.35">
      <c r="A1773">
        <f>VLOOKUP(C1773,'kode provinsi bps'!$A$1:$B$548,2,FALSE)</f>
        <v>1404</v>
      </c>
      <c r="B1773" t="s">
        <v>87</v>
      </c>
      <c r="C1773" t="s">
        <v>1284</v>
      </c>
      <c r="D1773">
        <f>VLOOKUP(E1773,standarjenis_APBD!$A$2:$C$36,3,FALSE)</f>
        <v>4103</v>
      </c>
      <c r="E1773" t="s">
        <v>1151</v>
      </c>
      <c r="F1773">
        <f>VLOOKUP(G1773,standarkelompok_APBD!$A$2:$C$10,3,FALSE)</f>
        <v>41</v>
      </c>
      <c r="G1773" t="s">
        <v>1149</v>
      </c>
      <c r="H1773">
        <f>VLOOKUP(I1773,standarutama_APBD!$A$2:$B$4,2,FALSE)</f>
        <v>4</v>
      </c>
      <c r="I1773" t="s">
        <v>1095</v>
      </c>
      <c r="J1773" s="1">
        <v>23500000000</v>
      </c>
      <c r="K1773">
        <v>2023</v>
      </c>
    </row>
    <row r="1774" spans="1:11" x14ac:dyDescent="0.35">
      <c r="A1774">
        <f>VLOOKUP(C1774,'kode provinsi bps'!$A$1:$B$548,2,FALSE)</f>
        <v>1404</v>
      </c>
      <c r="B1774" t="s">
        <v>87</v>
      </c>
      <c r="C1774" t="s">
        <v>1284</v>
      </c>
      <c r="D1774">
        <f>VLOOKUP(E1774,standarjenis_APBD!$A$2:$C$36,3,FALSE)</f>
        <v>4104</v>
      </c>
      <c r="E1774" t="s">
        <v>1152</v>
      </c>
      <c r="F1774">
        <f>VLOOKUP(G1774,standarkelompok_APBD!$A$2:$C$10,3,FALSE)</f>
        <v>41</v>
      </c>
      <c r="G1774" t="s">
        <v>1149</v>
      </c>
      <c r="H1774">
        <f>VLOOKUP(I1774,standarutama_APBD!$A$2:$B$4,2,FALSE)</f>
        <v>4</v>
      </c>
      <c r="I1774" t="s">
        <v>1095</v>
      </c>
      <c r="J1774" s="1">
        <v>57097150000</v>
      </c>
      <c r="K1774">
        <v>2023</v>
      </c>
    </row>
    <row r="1775" spans="1:11" x14ac:dyDescent="0.35">
      <c r="A1775">
        <f>VLOOKUP(C1775,'kode provinsi bps'!$A$1:$B$548,2,FALSE)</f>
        <v>1404</v>
      </c>
      <c r="B1775" t="s">
        <v>87</v>
      </c>
      <c r="C1775" t="s">
        <v>1284</v>
      </c>
      <c r="D1775">
        <f>VLOOKUP(E1775,standarjenis_APBD!$A$2:$C$36,3,FALSE)</f>
        <v>4201</v>
      </c>
      <c r="E1775" t="s">
        <v>1153</v>
      </c>
      <c r="F1775">
        <f>VLOOKUP(G1775,standarkelompok_APBD!$A$2:$C$10,3,FALSE)</f>
        <v>42</v>
      </c>
      <c r="G1775" t="s">
        <v>1154</v>
      </c>
      <c r="H1775">
        <f>VLOOKUP(I1775,standarutama_APBD!$A$2:$B$4,2,FALSE)</f>
        <v>4</v>
      </c>
      <c r="I1775" t="s">
        <v>1095</v>
      </c>
      <c r="J1775" s="1">
        <v>1300560123355</v>
      </c>
      <c r="K1775">
        <v>2023</v>
      </c>
    </row>
    <row r="1776" spans="1:11" x14ac:dyDescent="0.35">
      <c r="A1776">
        <f>VLOOKUP(C1776,'kode provinsi bps'!$A$1:$B$548,2,FALSE)</f>
        <v>1404</v>
      </c>
      <c r="B1776" t="s">
        <v>87</v>
      </c>
      <c r="C1776" t="s">
        <v>1284</v>
      </c>
      <c r="D1776">
        <f>VLOOKUP(E1776,standarjenis_APBD!$A$2:$C$36,3,FALSE)</f>
        <v>4202</v>
      </c>
      <c r="E1776" t="s">
        <v>1179</v>
      </c>
      <c r="F1776">
        <f>VLOOKUP(G1776,standarkelompok_APBD!$A$2:$C$10,3,FALSE)</f>
        <v>42</v>
      </c>
      <c r="G1776" t="s">
        <v>1154</v>
      </c>
      <c r="H1776">
        <f>VLOOKUP(I1776,standarutama_APBD!$A$2:$B$4,2,FALSE)</f>
        <v>4</v>
      </c>
      <c r="I1776" t="s">
        <v>1095</v>
      </c>
      <c r="J1776" s="1">
        <v>128000000000</v>
      </c>
      <c r="K1776">
        <v>2023</v>
      </c>
    </row>
    <row r="1777" spans="1:11" x14ac:dyDescent="0.35">
      <c r="A1777">
        <f>VLOOKUP(C1777,'kode provinsi bps'!$A$1:$B$548,2,FALSE)</f>
        <v>1404</v>
      </c>
      <c r="B1777" t="s">
        <v>87</v>
      </c>
      <c r="C1777" t="s">
        <v>1284</v>
      </c>
      <c r="D1777">
        <f>VLOOKUP(E1777,standarjenis_APBD!$A$2:$C$36,3,FALSE)</f>
        <v>4301</v>
      </c>
      <c r="E1777" t="s">
        <v>1155</v>
      </c>
      <c r="F1777">
        <f>VLOOKUP(G1777,standarkelompok_APBD!$A$2:$C$10,3,FALSE)</f>
        <v>43</v>
      </c>
      <c r="G1777" t="s">
        <v>1156</v>
      </c>
      <c r="H1777">
        <f>VLOOKUP(I1777,standarutama_APBD!$A$2:$B$4,2,FALSE)</f>
        <v>4</v>
      </c>
      <c r="I1777" t="s">
        <v>1095</v>
      </c>
      <c r="J1777" s="1">
        <v>500000000</v>
      </c>
      <c r="K1777">
        <v>2023</v>
      </c>
    </row>
    <row r="1778" spans="1:11" x14ac:dyDescent="0.35">
      <c r="A1778">
        <f>VLOOKUP(C1778,'kode provinsi bps'!$A$1:$B$548,2,FALSE)</f>
        <v>1404</v>
      </c>
      <c r="B1778" t="s">
        <v>87</v>
      </c>
      <c r="C1778" t="s">
        <v>1284</v>
      </c>
      <c r="D1778">
        <f>VLOOKUP(E1778,standarjenis_APBD!$A$2:$C$36,3,FALSE)</f>
        <v>5101</v>
      </c>
      <c r="E1778" t="s">
        <v>1157</v>
      </c>
      <c r="F1778">
        <f>VLOOKUP(G1778,standarkelompok_APBD!$A$2:$C$10,3,FALSE)</f>
        <v>51</v>
      </c>
      <c r="G1778" t="s">
        <v>1158</v>
      </c>
      <c r="H1778">
        <f>VLOOKUP(I1778,standarutama_APBD!$A$2:$B$4,2,FALSE)</f>
        <v>5</v>
      </c>
      <c r="I1778" t="s">
        <v>1108</v>
      </c>
      <c r="J1778" s="1">
        <v>601132319586</v>
      </c>
      <c r="K1778">
        <v>2023</v>
      </c>
    </row>
    <row r="1779" spans="1:11" x14ac:dyDescent="0.35">
      <c r="A1779">
        <f>VLOOKUP(C1779,'kode provinsi bps'!$A$1:$B$548,2,FALSE)</f>
        <v>1404</v>
      </c>
      <c r="B1779" t="s">
        <v>87</v>
      </c>
      <c r="C1779" t="s">
        <v>1284</v>
      </c>
      <c r="D1779">
        <f>VLOOKUP(E1779,standarjenis_APBD!$A$2:$C$36,3,FALSE)</f>
        <v>5102</v>
      </c>
      <c r="E1779" t="s">
        <v>1159</v>
      </c>
      <c r="F1779">
        <f>VLOOKUP(G1779,standarkelompok_APBD!$A$2:$C$10,3,FALSE)</f>
        <v>51</v>
      </c>
      <c r="G1779" t="s">
        <v>1158</v>
      </c>
      <c r="H1779">
        <f>VLOOKUP(I1779,standarutama_APBD!$A$2:$B$4,2,FALSE)</f>
        <v>5</v>
      </c>
      <c r="I1779" t="s">
        <v>1108</v>
      </c>
      <c r="J1779" s="1">
        <v>827466715799</v>
      </c>
      <c r="K1779">
        <v>2023</v>
      </c>
    </row>
    <row r="1780" spans="1:11" x14ac:dyDescent="0.35">
      <c r="A1780">
        <f>VLOOKUP(C1780,'kode provinsi bps'!$A$1:$B$548,2,FALSE)</f>
        <v>1404</v>
      </c>
      <c r="B1780" t="s">
        <v>87</v>
      </c>
      <c r="C1780" t="s">
        <v>1284</v>
      </c>
      <c r="D1780">
        <f>VLOOKUP(E1780,standarjenis_APBD!$A$2:$C$36,3,FALSE)</f>
        <v>5105</v>
      </c>
      <c r="E1780" t="s">
        <v>1161</v>
      </c>
      <c r="F1780">
        <f>VLOOKUP(G1780,standarkelompok_APBD!$A$2:$C$10,3,FALSE)</f>
        <v>51</v>
      </c>
      <c r="G1780" t="s">
        <v>1158</v>
      </c>
      <c r="H1780">
        <f>VLOOKUP(I1780,standarutama_APBD!$A$2:$B$4,2,FALSE)</f>
        <v>5</v>
      </c>
      <c r="I1780" t="s">
        <v>1108</v>
      </c>
      <c r="J1780" s="1">
        <v>40487930133</v>
      </c>
      <c r="K1780">
        <v>2023</v>
      </c>
    </row>
    <row r="1781" spans="1:11" x14ac:dyDescent="0.35">
      <c r="A1781">
        <f>VLOOKUP(C1781,'kode provinsi bps'!$A$1:$B$548,2,FALSE)</f>
        <v>1404</v>
      </c>
      <c r="B1781" t="s">
        <v>87</v>
      </c>
      <c r="C1781" t="s">
        <v>1284</v>
      </c>
      <c r="D1781">
        <f>VLOOKUP(E1781,standarjenis_APBD!$A$2:$C$36,3,FALSE)</f>
        <v>5106</v>
      </c>
      <c r="E1781" t="s">
        <v>1162</v>
      </c>
      <c r="F1781">
        <f>VLOOKUP(G1781,standarkelompok_APBD!$A$2:$C$10,3,FALSE)</f>
        <v>51</v>
      </c>
      <c r="G1781" t="s">
        <v>1158</v>
      </c>
      <c r="H1781">
        <f>VLOOKUP(I1781,standarutama_APBD!$A$2:$B$4,2,FALSE)</f>
        <v>5</v>
      </c>
      <c r="I1781" t="s">
        <v>1108</v>
      </c>
      <c r="J1781" s="1">
        <v>11255790000</v>
      </c>
      <c r="K1781">
        <v>2023</v>
      </c>
    </row>
    <row r="1782" spans="1:11" x14ac:dyDescent="0.35">
      <c r="A1782">
        <f>VLOOKUP(C1782,'kode provinsi bps'!$A$1:$B$548,2,FALSE)</f>
        <v>1404</v>
      </c>
      <c r="B1782" t="s">
        <v>87</v>
      </c>
      <c r="C1782" t="s">
        <v>1284</v>
      </c>
      <c r="D1782">
        <f>VLOOKUP(E1782,standarjenis_APBD!$A$2:$C$36,3,FALSE)</f>
        <v>5201</v>
      </c>
      <c r="E1782" t="s">
        <v>1163</v>
      </c>
      <c r="F1782">
        <f>VLOOKUP(G1782,standarkelompok_APBD!$A$2:$C$10,3,FALSE)</f>
        <v>52</v>
      </c>
      <c r="G1782" t="s">
        <v>1164</v>
      </c>
      <c r="H1782">
        <f>VLOOKUP(I1782,standarutama_APBD!$A$2:$B$4,2,FALSE)</f>
        <v>5</v>
      </c>
      <c r="I1782" t="s">
        <v>1108</v>
      </c>
      <c r="J1782" s="1">
        <v>4700000000</v>
      </c>
      <c r="K1782">
        <v>2023</v>
      </c>
    </row>
    <row r="1783" spans="1:11" x14ac:dyDescent="0.35">
      <c r="A1783">
        <f>VLOOKUP(C1783,'kode provinsi bps'!$A$1:$B$548,2,FALSE)</f>
        <v>1404</v>
      </c>
      <c r="B1783" t="s">
        <v>87</v>
      </c>
      <c r="C1783" t="s">
        <v>1284</v>
      </c>
      <c r="D1783">
        <f>VLOOKUP(E1783,standarjenis_APBD!$A$2:$C$36,3,FALSE)</f>
        <v>5202</v>
      </c>
      <c r="E1783" t="s">
        <v>1165</v>
      </c>
      <c r="F1783">
        <f>VLOOKUP(G1783,standarkelompok_APBD!$A$2:$C$10,3,FALSE)</f>
        <v>52</v>
      </c>
      <c r="G1783" t="s">
        <v>1164</v>
      </c>
      <c r="H1783">
        <f>VLOOKUP(I1783,standarutama_APBD!$A$2:$B$4,2,FALSE)</f>
        <v>5</v>
      </c>
      <c r="I1783" t="s">
        <v>1108</v>
      </c>
      <c r="J1783" s="1">
        <v>68912979598</v>
      </c>
      <c r="K1783">
        <v>2023</v>
      </c>
    </row>
    <row r="1784" spans="1:11" x14ac:dyDescent="0.35">
      <c r="A1784">
        <f>VLOOKUP(C1784,'kode provinsi bps'!$A$1:$B$548,2,FALSE)</f>
        <v>1404</v>
      </c>
      <c r="B1784" t="s">
        <v>87</v>
      </c>
      <c r="C1784" t="s">
        <v>1284</v>
      </c>
      <c r="D1784">
        <f>VLOOKUP(E1784,standarjenis_APBD!$A$2:$C$36,3,FALSE)</f>
        <v>5203</v>
      </c>
      <c r="E1784" t="s">
        <v>1166</v>
      </c>
      <c r="F1784">
        <f>VLOOKUP(G1784,standarkelompok_APBD!$A$2:$C$10,3,FALSE)</f>
        <v>52</v>
      </c>
      <c r="G1784" t="s">
        <v>1164</v>
      </c>
      <c r="H1784">
        <f>VLOOKUP(I1784,standarutama_APBD!$A$2:$B$4,2,FALSE)</f>
        <v>5</v>
      </c>
      <c r="I1784" t="s">
        <v>1108</v>
      </c>
      <c r="J1784" s="1">
        <v>134662099591</v>
      </c>
      <c r="K1784">
        <v>2023</v>
      </c>
    </row>
    <row r="1785" spans="1:11" x14ac:dyDescent="0.35">
      <c r="A1785">
        <f>VLOOKUP(C1785,'kode provinsi bps'!$A$1:$B$548,2,FALSE)</f>
        <v>1404</v>
      </c>
      <c r="B1785" t="s">
        <v>87</v>
      </c>
      <c r="C1785" t="s">
        <v>1284</v>
      </c>
      <c r="D1785">
        <f>VLOOKUP(E1785,standarjenis_APBD!$A$2:$C$36,3,FALSE)</f>
        <v>5204</v>
      </c>
      <c r="E1785" t="s">
        <v>1167</v>
      </c>
      <c r="F1785">
        <f>VLOOKUP(G1785,standarkelompok_APBD!$A$2:$C$10,3,FALSE)</f>
        <v>52</v>
      </c>
      <c r="G1785" t="s">
        <v>1164</v>
      </c>
      <c r="H1785">
        <f>VLOOKUP(I1785,standarutama_APBD!$A$2:$B$4,2,FALSE)</f>
        <v>5</v>
      </c>
      <c r="I1785" t="s">
        <v>1108</v>
      </c>
      <c r="J1785" s="1">
        <v>158969007897</v>
      </c>
      <c r="K1785">
        <v>2023</v>
      </c>
    </row>
    <row r="1786" spans="1:11" x14ac:dyDescent="0.35">
      <c r="A1786">
        <f>VLOOKUP(C1786,'kode provinsi bps'!$A$1:$B$548,2,FALSE)</f>
        <v>1404</v>
      </c>
      <c r="B1786" t="s">
        <v>87</v>
      </c>
      <c r="C1786" t="s">
        <v>1284</v>
      </c>
      <c r="D1786">
        <f>VLOOKUP(E1786,standarjenis_APBD!$A$2:$C$36,3,FALSE)</f>
        <v>5205</v>
      </c>
      <c r="E1786" t="s">
        <v>1168</v>
      </c>
      <c r="F1786">
        <f>VLOOKUP(G1786,standarkelompok_APBD!$A$2:$C$10,3,FALSE)</f>
        <v>52</v>
      </c>
      <c r="G1786" t="s">
        <v>1164</v>
      </c>
      <c r="H1786">
        <f>VLOOKUP(I1786,standarutama_APBD!$A$2:$B$4,2,FALSE)</f>
        <v>5</v>
      </c>
      <c r="I1786" t="s">
        <v>1108</v>
      </c>
      <c r="J1786" s="1">
        <v>12665710297</v>
      </c>
      <c r="K1786">
        <v>2023</v>
      </c>
    </row>
    <row r="1787" spans="1:11" x14ac:dyDescent="0.35">
      <c r="A1787">
        <f>VLOOKUP(C1787,'kode provinsi bps'!$A$1:$B$548,2,FALSE)</f>
        <v>1404</v>
      </c>
      <c r="B1787" t="s">
        <v>87</v>
      </c>
      <c r="C1787" t="s">
        <v>1284</v>
      </c>
      <c r="D1787">
        <f>VLOOKUP(E1787,standarjenis_APBD!$A$2:$C$36,3,FALSE)</f>
        <v>5206</v>
      </c>
      <c r="E1787" t="s">
        <v>1181</v>
      </c>
      <c r="F1787">
        <f>VLOOKUP(G1787,standarkelompok_APBD!$A$2:$C$10,3,FALSE)</f>
        <v>52</v>
      </c>
      <c r="G1787" t="s">
        <v>1164</v>
      </c>
      <c r="H1787">
        <f>VLOOKUP(I1787,standarutama_APBD!$A$2:$B$4,2,FALSE)</f>
        <v>5</v>
      </c>
      <c r="I1787" t="s">
        <v>1108</v>
      </c>
      <c r="J1787" s="1">
        <v>4500000000</v>
      </c>
      <c r="K1787">
        <v>2023</v>
      </c>
    </row>
    <row r="1788" spans="1:11" x14ac:dyDescent="0.35">
      <c r="A1788">
        <f>VLOOKUP(C1788,'kode provinsi bps'!$A$1:$B$548,2,FALSE)</f>
        <v>1404</v>
      </c>
      <c r="B1788" t="s">
        <v>87</v>
      </c>
      <c r="C1788" t="s">
        <v>1284</v>
      </c>
      <c r="D1788">
        <f>VLOOKUP(E1788,standarjenis_APBD!$A$2:$C$36,3,FALSE)</f>
        <v>5301</v>
      </c>
      <c r="E1788" t="s">
        <v>1169</v>
      </c>
      <c r="F1788">
        <f>VLOOKUP(G1788,standarkelompok_APBD!$A$2:$C$10,3,FALSE)</f>
        <v>53</v>
      </c>
      <c r="G1788" t="s">
        <v>1170</v>
      </c>
      <c r="H1788">
        <f>VLOOKUP(I1788,standarutama_APBD!$A$2:$B$4,2,FALSE)</f>
        <v>5</v>
      </c>
      <c r="I1788" t="s">
        <v>1108</v>
      </c>
      <c r="J1788" s="1">
        <v>3300000000</v>
      </c>
      <c r="K1788">
        <v>2023</v>
      </c>
    </row>
    <row r="1789" spans="1:11" x14ac:dyDescent="0.35">
      <c r="A1789">
        <f>VLOOKUP(C1789,'kode provinsi bps'!$A$1:$B$548,2,FALSE)</f>
        <v>1404</v>
      </c>
      <c r="B1789" t="s">
        <v>87</v>
      </c>
      <c r="C1789" t="s">
        <v>1284</v>
      </c>
      <c r="D1789">
        <f>VLOOKUP(E1789,standarjenis_APBD!$A$2:$C$36,3,FALSE)</f>
        <v>5401</v>
      </c>
      <c r="E1789" t="s">
        <v>1171</v>
      </c>
      <c r="F1789">
        <f>VLOOKUP(G1789,standarkelompok_APBD!$A$2:$C$10,3,FALSE)</f>
        <v>54</v>
      </c>
      <c r="G1789" t="s">
        <v>1172</v>
      </c>
      <c r="H1789">
        <f>VLOOKUP(I1789,standarutama_APBD!$A$2:$B$4,2,FALSE)</f>
        <v>5</v>
      </c>
      <c r="I1789" t="s">
        <v>1108</v>
      </c>
      <c r="J1789" s="1">
        <v>15649269601</v>
      </c>
      <c r="K1789">
        <v>2023</v>
      </c>
    </row>
    <row r="1790" spans="1:11" x14ac:dyDescent="0.35">
      <c r="A1790">
        <f>VLOOKUP(C1790,'kode provinsi bps'!$A$1:$B$548,2,FALSE)</f>
        <v>1404</v>
      </c>
      <c r="B1790" t="s">
        <v>87</v>
      </c>
      <c r="C1790" t="s">
        <v>1284</v>
      </c>
      <c r="D1790">
        <f>VLOOKUP(E1790,standarjenis_APBD!$A$2:$C$36,3,FALSE)</f>
        <v>5402</v>
      </c>
      <c r="E1790" t="s">
        <v>1173</v>
      </c>
      <c r="F1790">
        <f>VLOOKUP(G1790,standarkelompok_APBD!$A$2:$C$10,3,FALSE)</f>
        <v>54</v>
      </c>
      <c r="G1790" t="s">
        <v>1172</v>
      </c>
      <c r="H1790">
        <f>VLOOKUP(I1790,standarutama_APBD!$A$2:$B$4,2,FALSE)</f>
        <v>5</v>
      </c>
      <c r="I1790" t="s">
        <v>1108</v>
      </c>
      <c r="J1790" s="1">
        <v>203606028700</v>
      </c>
      <c r="K1790">
        <v>2023</v>
      </c>
    </row>
    <row r="1791" spans="1:11" x14ac:dyDescent="0.35">
      <c r="A1791">
        <f>VLOOKUP(C1791,'kode provinsi bps'!$A$1:$B$548,2,FALSE)</f>
        <v>1404</v>
      </c>
      <c r="B1791" t="s">
        <v>87</v>
      </c>
      <c r="C1791" t="s">
        <v>1284</v>
      </c>
      <c r="D1791">
        <f>VLOOKUP(E1791,standarjenis_APBD!$A$2:$C$36,3,FALSE)</f>
        <v>6101</v>
      </c>
      <c r="E1791" t="s">
        <v>1174</v>
      </c>
      <c r="F1791">
        <f>VLOOKUP(G1791,standarkelompok_APBD!$A$2:$C$10,3,FALSE)</f>
        <v>61</v>
      </c>
      <c r="G1791" t="s">
        <v>1175</v>
      </c>
      <c r="H1791">
        <f>VLOOKUP(I1791,standarutama_APBD!$A$2:$B$4,2,FALSE)</f>
        <v>6</v>
      </c>
      <c r="I1791" t="s">
        <v>1128</v>
      </c>
      <c r="J1791" s="1">
        <v>440671597847</v>
      </c>
      <c r="K1791">
        <v>2023</v>
      </c>
    </row>
    <row r="1792" spans="1:11" x14ac:dyDescent="0.35">
      <c r="A1792">
        <f>VLOOKUP(C1792,'kode provinsi bps'!$A$1:$B$548,2,FALSE)</f>
        <v>1409</v>
      </c>
      <c r="B1792" t="s">
        <v>88</v>
      </c>
      <c r="C1792" t="s">
        <v>1289</v>
      </c>
      <c r="D1792">
        <f>VLOOKUP(E1792,standarjenis_APBD!$A$2:$C$36,3,FALSE)</f>
        <v>4101</v>
      </c>
      <c r="E1792" t="s">
        <v>1148</v>
      </c>
      <c r="F1792">
        <f>VLOOKUP(G1792,standarkelompok_APBD!$A$2:$C$10,3,FALSE)</f>
        <v>41</v>
      </c>
      <c r="G1792" t="s">
        <v>1149</v>
      </c>
      <c r="H1792">
        <f>VLOOKUP(I1792,standarutama_APBD!$A$2:$B$4,2,FALSE)</f>
        <v>4</v>
      </c>
      <c r="I1792" t="s">
        <v>1095</v>
      </c>
      <c r="J1792" s="1">
        <v>93510000000</v>
      </c>
      <c r="K1792">
        <v>2023</v>
      </c>
    </row>
    <row r="1793" spans="1:11" x14ac:dyDescent="0.35">
      <c r="A1793">
        <f>VLOOKUP(C1793,'kode provinsi bps'!$A$1:$B$548,2,FALSE)</f>
        <v>1409</v>
      </c>
      <c r="B1793" t="s">
        <v>88</v>
      </c>
      <c r="C1793" t="s">
        <v>1289</v>
      </c>
      <c r="D1793">
        <f>VLOOKUP(E1793,standarjenis_APBD!$A$2:$C$36,3,FALSE)</f>
        <v>4102</v>
      </c>
      <c r="E1793" t="s">
        <v>1150</v>
      </c>
      <c r="F1793">
        <f>VLOOKUP(G1793,standarkelompok_APBD!$A$2:$C$10,3,FALSE)</f>
        <v>41</v>
      </c>
      <c r="G1793" t="s">
        <v>1149</v>
      </c>
      <c r="H1793">
        <f>VLOOKUP(I1793,standarutama_APBD!$A$2:$B$4,2,FALSE)</f>
        <v>4</v>
      </c>
      <c r="I1793" t="s">
        <v>1095</v>
      </c>
      <c r="J1793" s="1">
        <v>4693500000</v>
      </c>
      <c r="K1793">
        <v>2023</v>
      </c>
    </row>
    <row r="1794" spans="1:11" x14ac:dyDescent="0.35">
      <c r="A1794">
        <f>VLOOKUP(C1794,'kode provinsi bps'!$A$1:$B$548,2,FALSE)</f>
        <v>1409</v>
      </c>
      <c r="B1794" t="s">
        <v>88</v>
      </c>
      <c r="C1794" t="s">
        <v>1289</v>
      </c>
      <c r="D1794">
        <f>VLOOKUP(E1794,standarjenis_APBD!$A$2:$C$36,3,FALSE)</f>
        <v>4103</v>
      </c>
      <c r="E1794" t="s">
        <v>1151</v>
      </c>
      <c r="F1794">
        <f>VLOOKUP(G1794,standarkelompok_APBD!$A$2:$C$10,3,FALSE)</f>
        <v>41</v>
      </c>
      <c r="G1794" t="s">
        <v>1149</v>
      </c>
      <c r="H1794">
        <f>VLOOKUP(I1794,standarutama_APBD!$A$2:$B$4,2,FALSE)</f>
        <v>4</v>
      </c>
      <c r="I1794" t="s">
        <v>1095</v>
      </c>
      <c r="J1794" s="1">
        <v>15000000000</v>
      </c>
      <c r="K1794">
        <v>2023</v>
      </c>
    </row>
    <row r="1795" spans="1:11" x14ac:dyDescent="0.35">
      <c r="A1795">
        <f>VLOOKUP(C1795,'kode provinsi bps'!$A$1:$B$548,2,FALSE)</f>
        <v>1409</v>
      </c>
      <c r="B1795" t="s">
        <v>88</v>
      </c>
      <c r="C1795" t="s">
        <v>1289</v>
      </c>
      <c r="D1795">
        <f>VLOOKUP(E1795,standarjenis_APBD!$A$2:$C$36,3,FALSE)</f>
        <v>4104</v>
      </c>
      <c r="E1795" t="s">
        <v>1152</v>
      </c>
      <c r="F1795">
        <f>VLOOKUP(G1795,standarkelompok_APBD!$A$2:$C$10,3,FALSE)</f>
        <v>41</v>
      </c>
      <c r="G1795" t="s">
        <v>1149</v>
      </c>
      <c r="H1795">
        <f>VLOOKUP(I1795,standarutama_APBD!$A$2:$B$4,2,FALSE)</f>
        <v>4</v>
      </c>
      <c r="I1795" t="s">
        <v>1095</v>
      </c>
      <c r="J1795" s="1">
        <v>86830560000</v>
      </c>
      <c r="K1795">
        <v>2023</v>
      </c>
    </row>
    <row r="1796" spans="1:11" x14ac:dyDescent="0.35">
      <c r="A1796">
        <f>VLOOKUP(C1796,'kode provinsi bps'!$A$1:$B$548,2,FALSE)</f>
        <v>1409</v>
      </c>
      <c r="B1796" t="s">
        <v>88</v>
      </c>
      <c r="C1796" t="s">
        <v>1289</v>
      </c>
      <c r="D1796">
        <f>VLOOKUP(E1796,standarjenis_APBD!$A$2:$C$36,3,FALSE)</f>
        <v>4201</v>
      </c>
      <c r="E1796" t="s">
        <v>1153</v>
      </c>
      <c r="F1796">
        <f>VLOOKUP(G1796,standarkelompok_APBD!$A$2:$C$10,3,FALSE)</f>
        <v>42</v>
      </c>
      <c r="G1796" t="s">
        <v>1154</v>
      </c>
      <c r="H1796">
        <f>VLOOKUP(I1796,standarutama_APBD!$A$2:$B$4,2,FALSE)</f>
        <v>4</v>
      </c>
      <c r="I1796" t="s">
        <v>1095</v>
      </c>
      <c r="J1796" s="1">
        <v>1808783317000</v>
      </c>
      <c r="K1796">
        <v>2023</v>
      </c>
    </row>
    <row r="1797" spans="1:11" x14ac:dyDescent="0.35">
      <c r="A1797">
        <f>VLOOKUP(C1797,'kode provinsi bps'!$A$1:$B$548,2,FALSE)</f>
        <v>1409</v>
      </c>
      <c r="B1797" t="s">
        <v>88</v>
      </c>
      <c r="C1797" t="s">
        <v>1289</v>
      </c>
      <c r="D1797">
        <f>VLOOKUP(E1797,standarjenis_APBD!$A$2:$C$36,3,FALSE)</f>
        <v>4202</v>
      </c>
      <c r="E1797" t="s">
        <v>1179</v>
      </c>
      <c r="F1797">
        <f>VLOOKUP(G1797,standarkelompok_APBD!$A$2:$C$10,3,FALSE)</f>
        <v>42</v>
      </c>
      <c r="G1797" t="s">
        <v>1154</v>
      </c>
      <c r="H1797">
        <f>VLOOKUP(I1797,standarutama_APBD!$A$2:$B$4,2,FALSE)</f>
        <v>4</v>
      </c>
      <c r="I1797" t="s">
        <v>1095</v>
      </c>
      <c r="J1797" s="1">
        <v>138748722483</v>
      </c>
      <c r="K1797">
        <v>2023</v>
      </c>
    </row>
    <row r="1798" spans="1:11" x14ac:dyDescent="0.35">
      <c r="A1798">
        <f>VLOOKUP(C1798,'kode provinsi bps'!$A$1:$B$548,2,FALSE)</f>
        <v>1409</v>
      </c>
      <c r="B1798" t="s">
        <v>88</v>
      </c>
      <c r="C1798" t="s">
        <v>1289</v>
      </c>
      <c r="D1798">
        <f>VLOOKUP(E1798,standarjenis_APBD!$A$2:$C$36,3,FALSE)</f>
        <v>4301</v>
      </c>
      <c r="E1798" t="s">
        <v>1155</v>
      </c>
      <c r="F1798">
        <f>VLOOKUP(G1798,standarkelompok_APBD!$A$2:$C$10,3,FALSE)</f>
        <v>43</v>
      </c>
      <c r="G1798" t="s">
        <v>1156</v>
      </c>
      <c r="H1798">
        <f>VLOOKUP(I1798,standarutama_APBD!$A$2:$B$4,2,FALSE)</f>
        <v>4</v>
      </c>
      <c r="I1798" t="s">
        <v>1095</v>
      </c>
      <c r="J1798" s="1">
        <v>600000000</v>
      </c>
      <c r="K1798">
        <v>2023</v>
      </c>
    </row>
    <row r="1799" spans="1:11" x14ac:dyDescent="0.35">
      <c r="A1799">
        <f>VLOOKUP(C1799,'kode provinsi bps'!$A$1:$B$548,2,FALSE)</f>
        <v>1409</v>
      </c>
      <c r="B1799" t="s">
        <v>88</v>
      </c>
      <c r="C1799" t="s">
        <v>1289</v>
      </c>
      <c r="D1799">
        <f>VLOOKUP(E1799,standarjenis_APBD!$A$2:$C$36,3,FALSE)</f>
        <v>5101</v>
      </c>
      <c r="E1799" t="s">
        <v>1157</v>
      </c>
      <c r="F1799">
        <f>VLOOKUP(G1799,standarkelompok_APBD!$A$2:$C$10,3,FALSE)</f>
        <v>51</v>
      </c>
      <c r="G1799" t="s">
        <v>1158</v>
      </c>
      <c r="H1799">
        <f>VLOOKUP(I1799,standarutama_APBD!$A$2:$B$4,2,FALSE)</f>
        <v>5</v>
      </c>
      <c r="I1799" t="s">
        <v>1108</v>
      </c>
      <c r="J1799" s="1">
        <v>795060347475</v>
      </c>
      <c r="K1799">
        <v>2023</v>
      </c>
    </row>
    <row r="1800" spans="1:11" x14ac:dyDescent="0.35">
      <c r="A1800">
        <f>VLOOKUP(C1800,'kode provinsi bps'!$A$1:$B$548,2,FALSE)</f>
        <v>1409</v>
      </c>
      <c r="B1800" t="s">
        <v>88</v>
      </c>
      <c r="C1800" t="s">
        <v>1289</v>
      </c>
      <c r="D1800">
        <f>VLOOKUP(E1800,standarjenis_APBD!$A$2:$C$36,3,FALSE)</f>
        <v>5102</v>
      </c>
      <c r="E1800" t="s">
        <v>1159</v>
      </c>
      <c r="F1800">
        <f>VLOOKUP(G1800,standarkelompok_APBD!$A$2:$C$10,3,FALSE)</f>
        <v>51</v>
      </c>
      <c r="G1800" t="s">
        <v>1158</v>
      </c>
      <c r="H1800">
        <f>VLOOKUP(I1800,standarutama_APBD!$A$2:$B$4,2,FALSE)</f>
        <v>5</v>
      </c>
      <c r="I1800" t="s">
        <v>1108</v>
      </c>
      <c r="J1800" s="1">
        <v>687375134086</v>
      </c>
      <c r="K1800">
        <v>2023</v>
      </c>
    </row>
    <row r="1801" spans="1:11" x14ac:dyDescent="0.35">
      <c r="A1801">
        <f>VLOOKUP(C1801,'kode provinsi bps'!$A$1:$B$548,2,FALSE)</f>
        <v>1409</v>
      </c>
      <c r="B1801" t="s">
        <v>88</v>
      </c>
      <c r="C1801" t="s">
        <v>1289</v>
      </c>
      <c r="D1801">
        <f>VLOOKUP(E1801,standarjenis_APBD!$A$2:$C$36,3,FALSE)</f>
        <v>5105</v>
      </c>
      <c r="E1801" t="s">
        <v>1161</v>
      </c>
      <c r="F1801">
        <f>VLOOKUP(G1801,standarkelompok_APBD!$A$2:$C$10,3,FALSE)</f>
        <v>51</v>
      </c>
      <c r="G1801" t="s">
        <v>1158</v>
      </c>
      <c r="H1801">
        <f>VLOOKUP(I1801,standarutama_APBD!$A$2:$B$4,2,FALSE)</f>
        <v>5</v>
      </c>
      <c r="I1801" t="s">
        <v>1108</v>
      </c>
      <c r="J1801" s="1">
        <v>68497772335</v>
      </c>
      <c r="K1801">
        <v>2023</v>
      </c>
    </row>
    <row r="1802" spans="1:11" x14ac:dyDescent="0.35">
      <c r="A1802">
        <f>VLOOKUP(C1802,'kode provinsi bps'!$A$1:$B$548,2,FALSE)</f>
        <v>1409</v>
      </c>
      <c r="B1802" t="s">
        <v>88</v>
      </c>
      <c r="C1802" t="s">
        <v>1289</v>
      </c>
      <c r="D1802">
        <f>VLOOKUP(E1802,standarjenis_APBD!$A$2:$C$36,3,FALSE)</f>
        <v>5106</v>
      </c>
      <c r="E1802" t="s">
        <v>1162</v>
      </c>
      <c r="F1802">
        <f>VLOOKUP(G1802,standarkelompok_APBD!$A$2:$C$10,3,FALSE)</f>
        <v>51</v>
      </c>
      <c r="G1802" t="s">
        <v>1158</v>
      </c>
      <c r="H1802">
        <f>VLOOKUP(I1802,standarutama_APBD!$A$2:$B$4,2,FALSE)</f>
        <v>5</v>
      </c>
      <c r="I1802" t="s">
        <v>1108</v>
      </c>
      <c r="J1802" s="1">
        <v>57079290000</v>
      </c>
      <c r="K1802">
        <v>2023</v>
      </c>
    </row>
    <row r="1803" spans="1:11" x14ac:dyDescent="0.35">
      <c r="A1803">
        <f>VLOOKUP(C1803,'kode provinsi bps'!$A$1:$B$548,2,FALSE)</f>
        <v>1409</v>
      </c>
      <c r="B1803" t="s">
        <v>88</v>
      </c>
      <c r="C1803" t="s">
        <v>1289</v>
      </c>
      <c r="D1803">
        <f>VLOOKUP(E1803,standarjenis_APBD!$A$2:$C$36,3,FALSE)</f>
        <v>5201</v>
      </c>
      <c r="E1803" t="s">
        <v>1163</v>
      </c>
      <c r="F1803">
        <f>VLOOKUP(G1803,standarkelompok_APBD!$A$2:$C$10,3,FALSE)</f>
        <v>52</v>
      </c>
      <c r="G1803" t="s">
        <v>1164</v>
      </c>
      <c r="H1803">
        <f>VLOOKUP(I1803,standarutama_APBD!$A$2:$B$4,2,FALSE)</f>
        <v>5</v>
      </c>
      <c r="I1803" t="s">
        <v>1108</v>
      </c>
      <c r="J1803" s="1">
        <v>2392160148</v>
      </c>
      <c r="K1803">
        <v>2023</v>
      </c>
    </row>
    <row r="1804" spans="1:11" x14ac:dyDescent="0.35">
      <c r="A1804">
        <f>VLOOKUP(C1804,'kode provinsi bps'!$A$1:$B$548,2,FALSE)</f>
        <v>1409</v>
      </c>
      <c r="B1804" t="s">
        <v>88</v>
      </c>
      <c r="C1804" t="s">
        <v>1289</v>
      </c>
      <c r="D1804">
        <f>VLOOKUP(E1804,standarjenis_APBD!$A$2:$C$36,3,FALSE)</f>
        <v>5202</v>
      </c>
      <c r="E1804" t="s">
        <v>1165</v>
      </c>
      <c r="F1804">
        <f>VLOOKUP(G1804,standarkelompok_APBD!$A$2:$C$10,3,FALSE)</f>
        <v>52</v>
      </c>
      <c r="G1804" t="s">
        <v>1164</v>
      </c>
      <c r="H1804">
        <f>VLOOKUP(I1804,standarutama_APBD!$A$2:$B$4,2,FALSE)</f>
        <v>5</v>
      </c>
      <c r="I1804" t="s">
        <v>1108</v>
      </c>
      <c r="J1804" s="1">
        <v>54874290129</v>
      </c>
      <c r="K1804">
        <v>2023</v>
      </c>
    </row>
    <row r="1805" spans="1:11" x14ac:dyDescent="0.35">
      <c r="A1805">
        <f>VLOOKUP(C1805,'kode provinsi bps'!$A$1:$B$548,2,FALSE)</f>
        <v>1409</v>
      </c>
      <c r="B1805" t="s">
        <v>88</v>
      </c>
      <c r="C1805" t="s">
        <v>1289</v>
      </c>
      <c r="D1805">
        <f>VLOOKUP(E1805,standarjenis_APBD!$A$2:$C$36,3,FALSE)</f>
        <v>5203</v>
      </c>
      <c r="E1805" t="s">
        <v>1166</v>
      </c>
      <c r="F1805">
        <f>VLOOKUP(G1805,standarkelompok_APBD!$A$2:$C$10,3,FALSE)</f>
        <v>52</v>
      </c>
      <c r="G1805" t="s">
        <v>1164</v>
      </c>
      <c r="H1805">
        <f>VLOOKUP(I1805,standarutama_APBD!$A$2:$B$4,2,FALSE)</f>
        <v>5</v>
      </c>
      <c r="I1805" t="s">
        <v>1108</v>
      </c>
      <c r="J1805" s="1">
        <v>104529625500</v>
      </c>
      <c r="K1805">
        <v>2023</v>
      </c>
    </row>
    <row r="1806" spans="1:11" x14ac:dyDescent="0.35">
      <c r="A1806">
        <f>VLOOKUP(C1806,'kode provinsi bps'!$A$1:$B$548,2,FALSE)</f>
        <v>1409</v>
      </c>
      <c r="B1806" t="s">
        <v>88</v>
      </c>
      <c r="C1806" t="s">
        <v>1289</v>
      </c>
      <c r="D1806">
        <f>VLOOKUP(E1806,standarjenis_APBD!$A$2:$C$36,3,FALSE)</f>
        <v>5204</v>
      </c>
      <c r="E1806" t="s">
        <v>1167</v>
      </c>
      <c r="F1806">
        <f>VLOOKUP(G1806,standarkelompok_APBD!$A$2:$C$10,3,FALSE)</f>
        <v>52</v>
      </c>
      <c r="G1806" t="s">
        <v>1164</v>
      </c>
      <c r="H1806">
        <f>VLOOKUP(I1806,standarutama_APBD!$A$2:$B$4,2,FALSE)</f>
        <v>5</v>
      </c>
      <c r="I1806" t="s">
        <v>1108</v>
      </c>
      <c r="J1806" s="1">
        <v>160816599773</v>
      </c>
      <c r="K1806">
        <v>2023</v>
      </c>
    </row>
    <row r="1807" spans="1:11" x14ac:dyDescent="0.35">
      <c r="A1807">
        <f>VLOOKUP(C1807,'kode provinsi bps'!$A$1:$B$548,2,FALSE)</f>
        <v>1409</v>
      </c>
      <c r="B1807" t="s">
        <v>88</v>
      </c>
      <c r="C1807" t="s">
        <v>1289</v>
      </c>
      <c r="D1807">
        <f>VLOOKUP(E1807,standarjenis_APBD!$A$2:$C$36,3,FALSE)</f>
        <v>5205</v>
      </c>
      <c r="E1807" t="s">
        <v>1168</v>
      </c>
      <c r="F1807">
        <f>VLOOKUP(G1807,standarkelompok_APBD!$A$2:$C$10,3,FALSE)</f>
        <v>52</v>
      </c>
      <c r="G1807" t="s">
        <v>1164</v>
      </c>
      <c r="H1807">
        <f>VLOOKUP(I1807,standarutama_APBD!$A$2:$B$4,2,FALSE)</f>
        <v>5</v>
      </c>
      <c r="I1807" t="s">
        <v>1108</v>
      </c>
      <c r="J1807" s="1">
        <v>9663010710</v>
      </c>
      <c r="K1807">
        <v>2023</v>
      </c>
    </row>
    <row r="1808" spans="1:11" x14ac:dyDescent="0.35">
      <c r="A1808">
        <f>VLOOKUP(C1808,'kode provinsi bps'!$A$1:$B$548,2,FALSE)</f>
        <v>1409</v>
      </c>
      <c r="B1808" t="s">
        <v>88</v>
      </c>
      <c r="C1808" t="s">
        <v>1289</v>
      </c>
      <c r="D1808">
        <f>VLOOKUP(E1808,standarjenis_APBD!$A$2:$C$36,3,FALSE)</f>
        <v>5301</v>
      </c>
      <c r="E1808" t="s">
        <v>1169</v>
      </c>
      <c r="F1808">
        <f>VLOOKUP(G1808,standarkelompok_APBD!$A$2:$C$10,3,FALSE)</f>
        <v>53</v>
      </c>
      <c r="G1808" t="s">
        <v>1170</v>
      </c>
      <c r="H1808">
        <f>VLOOKUP(I1808,standarutama_APBD!$A$2:$B$4,2,FALSE)</f>
        <v>5</v>
      </c>
      <c r="I1808" t="s">
        <v>1108</v>
      </c>
      <c r="J1808" s="1">
        <v>4048905644</v>
      </c>
      <c r="K1808">
        <v>2023</v>
      </c>
    </row>
    <row r="1809" spans="1:11" x14ac:dyDescent="0.35">
      <c r="A1809">
        <f>VLOOKUP(C1809,'kode provinsi bps'!$A$1:$B$548,2,FALSE)</f>
        <v>1409</v>
      </c>
      <c r="B1809" t="s">
        <v>88</v>
      </c>
      <c r="C1809" t="s">
        <v>1289</v>
      </c>
      <c r="D1809">
        <f>VLOOKUP(E1809,standarjenis_APBD!$A$2:$C$36,3,FALSE)</f>
        <v>5401</v>
      </c>
      <c r="E1809" t="s">
        <v>1171</v>
      </c>
      <c r="F1809">
        <f>VLOOKUP(G1809,standarkelompok_APBD!$A$2:$C$10,3,FALSE)</f>
        <v>54</v>
      </c>
      <c r="G1809" t="s">
        <v>1172</v>
      </c>
      <c r="H1809">
        <f>VLOOKUP(I1809,standarutama_APBD!$A$2:$B$4,2,FALSE)</f>
        <v>5</v>
      </c>
      <c r="I1809" t="s">
        <v>1108</v>
      </c>
      <c r="J1809" s="1">
        <v>12120350000</v>
      </c>
      <c r="K1809">
        <v>2023</v>
      </c>
    </row>
    <row r="1810" spans="1:11" x14ac:dyDescent="0.35">
      <c r="A1810">
        <f>VLOOKUP(C1810,'kode provinsi bps'!$A$1:$B$548,2,FALSE)</f>
        <v>1409</v>
      </c>
      <c r="B1810" t="s">
        <v>88</v>
      </c>
      <c r="C1810" t="s">
        <v>1289</v>
      </c>
      <c r="D1810">
        <f>VLOOKUP(E1810,standarjenis_APBD!$A$2:$C$36,3,FALSE)</f>
        <v>5402</v>
      </c>
      <c r="E1810" t="s">
        <v>1173</v>
      </c>
      <c r="F1810">
        <f>VLOOKUP(G1810,standarkelompok_APBD!$A$2:$C$10,3,FALSE)</f>
        <v>54</v>
      </c>
      <c r="G1810" t="s">
        <v>1172</v>
      </c>
      <c r="H1810">
        <f>VLOOKUP(I1810,standarutama_APBD!$A$2:$B$4,2,FALSE)</f>
        <v>5</v>
      </c>
      <c r="I1810" t="s">
        <v>1108</v>
      </c>
      <c r="J1810" s="1">
        <v>257692514200</v>
      </c>
      <c r="K1810">
        <v>2023</v>
      </c>
    </row>
    <row r="1811" spans="1:11" x14ac:dyDescent="0.35">
      <c r="A1811">
        <f>VLOOKUP(C1811,'kode provinsi bps'!$A$1:$B$548,2,FALSE)</f>
        <v>1409</v>
      </c>
      <c r="B1811" t="s">
        <v>88</v>
      </c>
      <c r="C1811" t="s">
        <v>1289</v>
      </c>
      <c r="D1811">
        <f>VLOOKUP(E1811,standarjenis_APBD!$A$2:$C$36,3,FALSE)</f>
        <v>6101</v>
      </c>
      <c r="E1811" t="s">
        <v>1174</v>
      </c>
      <c r="F1811">
        <f>VLOOKUP(G1811,standarkelompok_APBD!$A$2:$C$10,3,FALSE)</f>
        <v>61</v>
      </c>
      <c r="G1811" t="s">
        <v>1175</v>
      </c>
      <c r="H1811">
        <f>VLOOKUP(I1811,standarutama_APBD!$A$2:$B$4,2,FALSE)</f>
        <v>6</v>
      </c>
      <c r="I1811" t="s">
        <v>1128</v>
      </c>
      <c r="J1811" s="1">
        <v>65983900517</v>
      </c>
      <c r="K1811">
        <v>2023</v>
      </c>
    </row>
    <row r="1812" spans="1:11" x14ac:dyDescent="0.35">
      <c r="A1812">
        <f>VLOOKUP(C1812,'kode provinsi bps'!$A$1:$B$548,2,FALSE)</f>
        <v>1407</v>
      </c>
      <c r="B1812" t="s">
        <v>89</v>
      </c>
      <c r="C1812" t="s">
        <v>1287</v>
      </c>
      <c r="D1812">
        <f>VLOOKUP(E1812,standarjenis_APBD!$A$2:$C$36,3,FALSE)</f>
        <v>4101</v>
      </c>
      <c r="E1812" t="s">
        <v>1148</v>
      </c>
      <c r="F1812">
        <f>VLOOKUP(G1812,standarkelompok_APBD!$A$2:$C$10,3,FALSE)</f>
        <v>41</v>
      </c>
      <c r="G1812" t="s">
        <v>1149</v>
      </c>
      <c r="H1812">
        <f>VLOOKUP(I1812,standarutama_APBD!$A$2:$B$4,2,FALSE)</f>
        <v>4</v>
      </c>
      <c r="I1812" t="s">
        <v>1095</v>
      </c>
      <c r="J1812" s="1">
        <v>60500298828</v>
      </c>
      <c r="K1812">
        <v>2023</v>
      </c>
    </row>
    <row r="1813" spans="1:11" x14ac:dyDescent="0.35">
      <c r="A1813">
        <f>VLOOKUP(C1813,'kode provinsi bps'!$A$1:$B$548,2,FALSE)</f>
        <v>1407</v>
      </c>
      <c r="B1813" t="s">
        <v>89</v>
      </c>
      <c r="C1813" t="s">
        <v>1287</v>
      </c>
      <c r="D1813">
        <f>VLOOKUP(E1813,standarjenis_APBD!$A$2:$C$36,3,FALSE)</f>
        <v>4102</v>
      </c>
      <c r="E1813" t="s">
        <v>1150</v>
      </c>
      <c r="F1813">
        <f>VLOOKUP(G1813,standarkelompok_APBD!$A$2:$C$10,3,FALSE)</f>
        <v>41</v>
      </c>
      <c r="G1813" t="s">
        <v>1149</v>
      </c>
      <c r="H1813">
        <f>VLOOKUP(I1813,standarutama_APBD!$A$2:$B$4,2,FALSE)</f>
        <v>4</v>
      </c>
      <c r="I1813" t="s">
        <v>1095</v>
      </c>
      <c r="J1813" s="1">
        <v>13227813040</v>
      </c>
      <c r="K1813">
        <v>2023</v>
      </c>
    </row>
    <row r="1814" spans="1:11" x14ac:dyDescent="0.35">
      <c r="A1814">
        <f>VLOOKUP(C1814,'kode provinsi bps'!$A$1:$B$548,2,FALSE)</f>
        <v>1407</v>
      </c>
      <c r="B1814" t="s">
        <v>89</v>
      </c>
      <c r="C1814" t="s">
        <v>1287</v>
      </c>
      <c r="D1814">
        <f>VLOOKUP(E1814,standarjenis_APBD!$A$2:$C$36,3,FALSE)</f>
        <v>4103</v>
      </c>
      <c r="E1814" t="s">
        <v>1151</v>
      </c>
      <c r="F1814">
        <f>VLOOKUP(G1814,standarkelompok_APBD!$A$2:$C$10,3,FALSE)</f>
        <v>41</v>
      </c>
      <c r="G1814" t="s">
        <v>1149</v>
      </c>
      <c r="H1814">
        <f>VLOOKUP(I1814,standarutama_APBD!$A$2:$B$4,2,FALSE)</f>
        <v>4</v>
      </c>
      <c r="I1814" t="s">
        <v>1095</v>
      </c>
      <c r="J1814" s="1">
        <v>2153000000</v>
      </c>
      <c r="K1814">
        <v>2023</v>
      </c>
    </row>
    <row r="1815" spans="1:11" x14ac:dyDescent="0.35">
      <c r="A1815">
        <f>VLOOKUP(C1815,'kode provinsi bps'!$A$1:$B$548,2,FALSE)</f>
        <v>1407</v>
      </c>
      <c r="B1815" t="s">
        <v>89</v>
      </c>
      <c r="C1815" t="s">
        <v>1287</v>
      </c>
      <c r="D1815">
        <f>VLOOKUP(E1815,standarjenis_APBD!$A$2:$C$36,3,FALSE)</f>
        <v>4104</v>
      </c>
      <c r="E1815" t="s">
        <v>1152</v>
      </c>
      <c r="F1815">
        <f>VLOOKUP(G1815,standarkelompok_APBD!$A$2:$C$10,3,FALSE)</f>
        <v>41</v>
      </c>
      <c r="G1815" t="s">
        <v>1149</v>
      </c>
      <c r="H1815">
        <f>VLOOKUP(I1815,standarutama_APBD!$A$2:$B$4,2,FALSE)</f>
        <v>4</v>
      </c>
      <c r="I1815" t="s">
        <v>1095</v>
      </c>
      <c r="J1815" s="1">
        <v>59551000000</v>
      </c>
      <c r="K1815">
        <v>2023</v>
      </c>
    </row>
    <row r="1816" spans="1:11" x14ac:dyDescent="0.35">
      <c r="A1816">
        <f>VLOOKUP(C1816,'kode provinsi bps'!$A$1:$B$548,2,FALSE)</f>
        <v>1407</v>
      </c>
      <c r="B1816" t="s">
        <v>89</v>
      </c>
      <c r="C1816" t="s">
        <v>1287</v>
      </c>
      <c r="D1816">
        <f>VLOOKUP(E1816,standarjenis_APBD!$A$2:$C$36,3,FALSE)</f>
        <v>4201</v>
      </c>
      <c r="E1816" t="s">
        <v>1153</v>
      </c>
      <c r="F1816">
        <f>VLOOKUP(G1816,standarkelompok_APBD!$A$2:$C$10,3,FALSE)</f>
        <v>42</v>
      </c>
      <c r="G1816" t="s">
        <v>1154</v>
      </c>
      <c r="H1816">
        <f>VLOOKUP(I1816,standarutama_APBD!$A$2:$B$4,2,FALSE)</f>
        <v>4</v>
      </c>
      <c r="I1816" t="s">
        <v>1095</v>
      </c>
      <c r="J1816" s="1">
        <v>1419281733000</v>
      </c>
      <c r="K1816">
        <v>2023</v>
      </c>
    </row>
    <row r="1817" spans="1:11" x14ac:dyDescent="0.35">
      <c r="A1817">
        <f>VLOOKUP(C1817,'kode provinsi bps'!$A$1:$B$548,2,FALSE)</f>
        <v>1407</v>
      </c>
      <c r="B1817" t="s">
        <v>89</v>
      </c>
      <c r="C1817" t="s">
        <v>1287</v>
      </c>
      <c r="D1817">
        <f>VLOOKUP(E1817,standarjenis_APBD!$A$2:$C$36,3,FALSE)</f>
        <v>4202</v>
      </c>
      <c r="E1817" t="s">
        <v>1179</v>
      </c>
      <c r="F1817">
        <f>VLOOKUP(G1817,standarkelompok_APBD!$A$2:$C$10,3,FALSE)</f>
        <v>42</v>
      </c>
      <c r="G1817" t="s">
        <v>1154</v>
      </c>
      <c r="H1817">
        <f>VLOOKUP(I1817,standarutama_APBD!$A$2:$B$4,2,FALSE)</f>
        <v>4</v>
      </c>
      <c r="I1817" t="s">
        <v>1095</v>
      </c>
      <c r="J1817" s="1">
        <v>119918205000</v>
      </c>
      <c r="K1817">
        <v>2023</v>
      </c>
    </row>
    <row r="1818" spans="1:11" x14ac:dyDescent="0.35">
      <c r="A1818">
        <f>VLOOKUP(C1818,'kode provinsi bps'!$A$1:$B$548,2,FALSE)</f>
        <v>1407</v>
      </c>
      <c r="B1818" t="s">
        <v>89</v>
      </c>
      <c r="C1818" t="s">
        <v>1287</v>
      </c>
      <c r="D1818">
        <f>VLOOKUP(E1818,standarjenis_APBD!$A$2:$C$36,3,FALSE)</f>
        <v>5101</v>
      </c>
      <c r="E1818" t="s">
        <v>1157</v>
      </c>
      <c r="F1818">
        <f>VLOOKUP(G1818,standarkelompok_APBD!$A$2:$C$10,3,FALSE)</f>
        <v>51</v>
      </c>
      <c r="G1818" t="s">
        <v>1158</v>
      </c>
      <c r="H1818">
        <f>VLOOKUP(I1818,standarutama_APBD!$A$2:$B$4,2,FALSE)</f>
        <v>5</v>
      </c>
      <c r="I1818" t="s">
        <v>1108</v>
      </c>
      <c r="J1818" s="1">
        <v>685201017231</v>
      </c>
      <c r="K1818">
        <v>2023</v>
      </c>
    </row>
    <row r="1819" spans="1:11" x14ac:dyDescent="0.35">
      <c r="A1819">
        <f>VLOOKUP(C1819,'kode provinsi bps'!$A$1:$B$548,2,FALSE)</f>
        <v>1407</v>
      </c>
      <c r="B1819" t="s">
        <v>89</v>
      </c>
      <c r="C1819" t="s">
        <v>1287</v>
      </c>
      <c r="D1819">
        <f>VLOOKUP(E1819,standarjenis_APBD!$A$2:$C$36,3,FALSE)</f>
        <v>5102</v>
      </c>
      <c r="E1819" t="s">
        <v>1159</v>
      </c>
      <c r="F1819">
        <f>VLOOKUP(G1819,standarkelompok_APBD!$A$2:$C$10,3,FALSE)</f>
        <v>51</v>
      </c>
      <c r="G1819" t="s">
        <v>1158</v>
      </c>
      <c r="H1819">
        <f>VLOOKUP(I1819,standarutama_APBD!$A$2:$B$4,2,FALSE)</f>
        <v>5</v>
      </c>
      <c r="I1819" t="s">
        <v>1108</v>
      </c>
      <c r="J1819" s="1">
        <v>448671836014</v>
      </c>
      <c r="K1819">
        <v>2023</v>
      </c>
    </row>
    <row r="1820" spans="1:11" x14ac:dyDescent="0.35">
      <c r="A1820">
        <f>VLOOKUP(C1820,'kode provinsi bps'!$A$1:$B$548,2,FALSE)</f>
        <v>1407</v>
      </c>
      <c r="B1820" t="s">
        <v>89</v>
      </c>
      <c r="C1820" t="s">
        <v>1287</v>
      </c>
      <c r="D1820">
        <f>VLOOKUP(E1820,standarjenis_APBD!$A$2:$C$36,3,FALSE)</f>
        <v>5105</v>
      </c>
      <c r="E1820" t="s">
        <v>1161</v>
      </c>
      <c r="F1820">
        <f>VLOOKUP(G1820,standarkelompok_APBD!$A$2:$C$10,3,FALSE)</f>
        <v>51</v>
      </c>
      <c r="G1820" t="s">
        <v>1158</v>
      </c>
      <c r="H1820">
        <f>VLOOKUP(I1820,standarutama_APBD!$A$2:$B$4,2,FALSE)</f>
        <v>5</v>
      </c>
      <c r="I1820" t="s">
        <v>1108</v>
      </c>
      <c r="J1820" s="1">
        <v>51163460000</v>
      </c>
      <c r="K1820">
        <v>2023</v>
      </c>
    </row>
    <row r="1821" spans="1:11" x14ac:dyDescent="0.35">
      <c r="A1821">
        <f>VLOOKUP(C1821,'kode provinsi bps'!$A$1:$B$548,2,FALSE)</f>
        <v>1407</v>
      </c>
      <c r="B1821" t="s">
        <v>89</v>
      </c>
      <c r="C1821" t="s">
        <v>1287</v>
      </c>
      <c r="D1821">
        <f>VLOOKUP(E1821,standarjenis_APBD!$A$2:$C$36,3,FALSE)</f>
        <v>5106</v>
      </c>
      <c r="E1821" t="s">
        <v>1162</v>
      </c>
      <c r="F1821">
        <f>VLOOKUP(G1821,standarkelompok_APBD!$A$2:$C$10,3,FALSE)</f>
        <v>51</v>
      </c>
      <c r="G1821" t="s">
        <v>1158</v>
      </c>
      <c r="H1821">
        <f>VLOOKUP(I1821,standarutama_APBD!$A$2:$B$4,2,FALSE)</f>
        <v>5</v>
      </c>
      <c r="I1821" t="s">
        <v>1108</v>
      </c>
      <c r="J1821" s="1">
        <v>601000000</v>
      </c>
      <c r="K1821">
        <v>2023</v>
      </c>
    </row>
    <row r="1822" spans="1:11" x14ac:dyDescent="0.35">
      <c r="A1822">
        <f>VLOOKUP(C1822,'kode provinsi bps'!$A$1:$B$548,2,FALSE)</f>
        <v>1407</v>
      </c>
      <c r="B1822" t="s">
        <v>89</v>
      </c>
      <c r="C1822" t="s">
        <v>1287</v>
      </c>
      <c r="D1822">
        <f>VLOOKUP(E1822,standarjenis_APBD!$A$2:$C$36,3,FALSE)</f>
        <v>5202</v>
      </c>
      <c r="E1822" t="s">
        <v>1165</v>
      </c>
      <c r="F1822">
        <f>VLOOKUP(G1822,standarkelompok_APBD!$A$2:$C$10,3,FALSE)</f>
        <v>52</v>
      </c>
      <c r="G1822" t="s">
        <v>1164</v>
      </c>
      <c r="H1822">
        <f>VLOOKUP(I1822,standarutama_APBD!$A$2:$B$4,2,FALSE)</f>
        <v>5</v>
      </c>
      <c r="I1822" t="s">
        <v>1108</v>
      </c>
      <c r="J1822" s="1">
        <v>61406794507</v>
      </c>
      <c r="K1822">
        <v>2023</v>
      </c>
    </row>
    <row r="1823" spans="1:11" x14ac:dyDescent="0.35">
      <c r="A1823">
        <f>VLOOKUP(C1823,'kode provinsi bps'!$A$1:$B$548,2,FALSE)</f>
        <v>1407</v>
      </c>
      <c r="B1823" t="s">
        <v>89</v>
      </c>
      <c r="C1823" t="s">
        <v>1287</v>
      </c>
      <c r="D1823">
        <f>VLOOKUP(E1823,standarjenis_APBD!$A$2:$C$36,3,FALSE)</f>
        <v>5203</v>
      </c>
      <c r="E1823" t="s">
        <v>1166</v>
      </c>
      <c r="F1823">
        <f>VLOOKUP(G1823,standarkelompok_APBD!$A$2:$C$10,3,FALSE)</f>
        <v>52</v>
      </c>
      <c r="G1823" t="s">
        <v>1164</v>
      </c>
      <c r="H1823">
        <f>VLOOKUP(I1823,standarutama_APBD!$A$2:$B$4,2,FALSE)</f>
        <v>5</v>
      </c>
      <c r="I1823" t="s">
        <v>1108</v>
      </c>
      <c r="J1823" s="1">
        <v>57726176000</v>
      </c>
      <c r="K1823">
        <v>2023</v>
      </c>
    </row>
    <row r="1824" spans="1:11" x14ac:dyDescent="0.35">
      <c r="A1824">
        <f>VLOOKUP(C1824,'kode provinsi bps'!$A$1:$B$548,2,FALSE)</f>
        <v>1407</v>
      </c>
      <c r="B1824" t="s">
        <v>89</v>
      </c>
      <c r="C1824" t="s">
        <v>1287</v>
      </c>
      <c r="D1824">
        <f>VLOOKUP(E1824,standarjenis_APBD!$A$2:$C$36,3,FALSE)</f>
        <v>5204</v>
      </c>
      <c r="E1824" t="s">
        <v>1167</v>
      </c>
      <c r="F1824">
        <f>VLOOKUP(G1824,standarkelompok_APBD!$A$2:$C$10,3,FALSE)</f>
        <v>52</v>
      </c>
      <c r="G1824" t="s">
        <v>1164</v>
      </c>
      <c r="H1824">
        <f>VLOOKUP(I1824,standarutama_APBD!$A$2:$B$4,2,FALSE)</f>
        <v>5</v>
      </c>
      <c r="I1824" t="s">
        <v>1108</v>
      </c>
      <c r="J1824" s="1">
        <v>109478801000</v>
      </c>
      <c r="K1824">
        <v>2023</v>
      </c>
    </row>
    <row r="1825" spans="1:11" x14ac:dyDescent="0.35">
      <c r="A1825">
        <f>VLOOKUP(C1825,'kode provinsi bps'!$A$1:$B$548,2,FALSE)</f>
        <v>1407</v>
      </c>
      <c r="B1825" t="s">
        <v>89</v>
      </c>
      <c r="C1825" t="s">
        <v>1287</v>
      </c>
      <c r="D1825">
        <f>VLOOKUP(E1825,standarjenis_APBD!$A$2:$C$36,3,FALSE)</f>
        <v>5205</v>
      </c>
      <c r="E1825" t="s">
        <v>1168</v>
      </c>
      <c r="F1825">
        <f>VLOOKUP(G1825,standarkelompok_APBD!$A$2:$C$10,3,FALSE)</f>
        <v>52</v>
      </c>
      <c r="G1825" t="s">
        <v>1164</v>
      </c>
      <c r="H1825">
        <f>VLOOKUP(I1825,standarutama_APBD!$A$2:$B$4,2,FALSE)</f>
        <v>5</v>
      </c>
      <c r="I1825" t="s">
        <v>1108</v>
      </c>
      <c r="J1825" s="1">
        <v>8958547000</v>
      </c>
      <c r="K1825">
        <v>2023</v>
      </c>
    </row>
    <row r="1826" spans="1:11" x14ac:dyDescent="0.35">
      <c r="A1826">
        <f>VLOOKUP(C1826,'kode provinsi bps'!$A$1:$B$548,2,FALSE)</f>
        <v>1407</v>
      </c>
      <c r="B1826" t="s">
        <v>89</v>
      </c>
      <c r="C1826" t="s">
        <v>1287</v>
      </c>
      <c r="D1826">
        <f>VLOOKUP(E1826,standarjenis_APBD!$A$2:$C$36,3,FALSE)</f>
        <v>5206</v>
      </c>
      <c r="E1826" t="s">
        <v>1181</v>
      </c>
      <c r="F1826">
        <f>VLOOKUP(G1826,standarkelompok_APBD!$A$2:$C$10,3,FALSE)</f>
        <v>52</v>
      </c>
      <c r="G1826" t="s">
        <v>1164</v>
      </c>
      <c r="H1826">
        <f>VLOOKUP(I1826,standarutama_APBD!$A$2:$B$4,2,FALSE)</f>
        <v>5</v>
      </c>
      <c r="I1826" t="s">
        <v>1108</v>
      </c>
      <c r="J1826" s="1">
        <v>50000000</v>
      </c>
      <c r="K1826">
        <v>2023</v>
      </c>
    </row>
    <row r="1827" spans="1:11" x14ac:dyDescent="0.35">
      <c r="A1827">
        <f>VLOOKUP(C1827,'kode provinsi bps'!$A$1:$B$548,2,FALSE)</f>
        <v>1407</v>
      </c>
      <c r="B1827" t="s">
        <v>89</v>
      </c>
      <c r="C1827" t="s">
        <v>1287</v>
      </c>
      <c r="D1827">
        <f>VLOOKUP(E1827,standarjenis_APBD!$A$2:$C$36,3,FALSE)</f>
        <v>5301</v>
      </c>
      <c r="E1827" t="s">
        <v>1169</v>
      </c>
      <c r="F1827">
        <f>VLOOKUP(G1827,standarkelompok_APBD!$A$2:$C$10,3,FALSE)</f>
        <v>53</v>
      </c>
      <c r="G1827" t="s">
        <v>1170</v>
      </c>
      <c r="H1827">
        <f>VLOOKUP(I1827,standarutama_APBD!$A$2:$B$4,2,FALSE)</f>
        <v>5</v>
      </c>
      <c r="I1827" t="s">
        <v>1108</v>
      </c>
      <c r="J1827" s="1">
        <v>20919246129</v>
      </c>
      <c r="K1827">
        <v>2023</v>
      </c>
    </row>
    <row r="1828" spans="1:11" x14ac:dyDescent="0.35">
      <c r="A1828">
        <f>VLOOKUP(C1828,'kode provinsi bps'!$A$1:$B$548,2,FALSE)</f>
        <v>1407</v>
      </c>
      <c r="B1828" t="s">
        <v>89</v>
      </c>
      <c r="C1828" t="s">
        <v>1287</v>
      </c>
      <c r="D1828">
        <f>VLOOKUP(E1828,standarjenis_APBD!$A$2:$C$36,3,FALSE)</f>
        <v>5401</v>
      </c>
      <c r="E1828" t="s">
        <v>1171</v>
      </c>
      <c r="F1828">
        <f>VLOOKUP(G1828,standarkelompok_APBD!$A$2:$C$10,3,FALSE)</f>
        <v>54</v>
      </c>
      <c r="G1828" t="s">
        <v>1172</v>
      </c>
      <c r="H1828">
        <f>VLOOKUP(I1828,standarutama_APBD!$A$2:$B$4,2,FALSE)</f>
        <v>5</v>
      </c>
      <c r="I1828" t="s">
        <v>1108</v>
      </c>
      <c r="J1828" s="1">
        <v>7372811187</v>
      </c>
      <c r="K1828">
        <v>2023</v>
      </c>
    </row>
    <row r="1829" spans="1:11" x14ac:dyDescent="0.35">
      <c r="A1829">
        <f>VLOOKUP(C1829,'kode provinsi bps'!$A$1:$B$548,2,FALSE)</f>
        <v>1407</v>
      </c>
      <c r="B1829" t="s">
        <v>89</v>
      </c>
      <c r="C1829" t="s">
        <v>1287</v>
      </c>
      <c r="D1829">
        <f>VLOOKUP(E1829,standarjenis_APBD!$A$2:$C$36,3,FALSE)</f>
        <v>5402</v>
      </c>
      <c r="E1829" t="s">
        <v>1173</v>
      </c>
      <c r="F1829">
        <f>VLOOKUP(G1829,standarkelompok_APBD!$A$2:$C$10,3,FALSE)</f>
        <v>54</v>
      </c>
      <c r="G1829" t="s">
        <v>1172</v>
      </c>
      <c r="H1829">
        <f>VLOOKUP(I1829,standarutama_APBD!$A$2:$B$4,2,FALSE)</f>
        <v>5</v>
      </c>
      <c r="I1829" t="s">
        <v>1108</v>
      </c>
      <c r="J1829" s="1">
        <v>233637360800</v>
      </c>
      <c r="K1829">
        <v>2023</v>
      </c>
    </row>
    <row r="1830" spans="1:11" x14ac:dyDescent="0.35">
      <c r="A1830">
        <f>VLOOKUP(C1830,'kode provinsi bps'!$A$1:$B$548,2,FALSE)</f>
        <v>1407</v>
      </c>
      <c r="B1830" t="s">
        <v>89</v>
      </c>
      <c r="C1830" t="s">
        <v>1287</v>
      </c>
      <c r="D1830">
        <f>VLOOKUP(E1830,standarjenis_APBD!$A$2:$C$36,3,FALSE)</f>
        <v>6101</v>
      </c>
      <c r="E1830" t="s">
        <v>1174</v>
      </c>
      <c r="F1830">
        <f>VLOOKUP(G1830,standarkelompok_APBD!$A$2:$C$10,3,FALSE)</f>
        <v>61</v>
      </c>
      <c r="G1830" t="s">
        <v>1175</v>
      </c>
      <c r="H1830">
        <f>VLOOKUP(I1830,standarutama_APBD!$A$2:$B$4,2,FALSE)</f>
        <v>6</v>
      </c>
      <c r="I1830" t="s">
        <v>1128</v>
      </c>
      <c r="J1830" s="1">
        <v>10555000000</v>
      </c>
      <c r="K1830">
        <v>2023</v>
      </c>
    </row>
    <row r="1831" spans="1:11" x14ac:dyDescent="0.35">
      <c r="A1831">
        <f>VLOOKUP(C1831,'kode provinsi bps'!$A$1:$B$548,2,FALSE)</f>
        <v>1405</v>
      </c>
      <c r="B1831" t="s">
        <v>90</v>
      </c>
      <c r="C1831" t="s">
        <v>1285</v>
      </c>
      <c r="D1831">
        <f>VLOOKUP(E1831,standarjenis_APBD!$A$2:$C$36,3,FALSE)</f>
        <v>4101</v>
      </c>
      <c r="E1831" t="s">
        <v>1148</v>
      </c>
      <c r="F1831">
        <f>VLOOKUP(G1831,standarkelompok_APBD!$A$2:$C$10,3,FALSE)</f>
        <v>41</v>
      </c>
      <c r="G1831" t="s">
        <v>1149</v>
      </c>
      <c r="H1831">
        <f>VLOOKUP(I1831,standarutama_APBD!$A$2:$B$4,2,FALSE)</f>
        <v>4</v>
      </c>
      <c r="I1831" t="s">
        <v>1095</v>
      </c>
      <c r="J1831" s="1">
        <v>136810000000</v>
      </c>
      <c r="K1831">
        <v>2023</v>
      </c>
    </row>
    <row r="1832" spans="1:11" x14ac:dyDescent="0.35">
      <c r="A1832">
        <f>VLOOKUP(C1832,'kode provinsi bps'!$A$1:$B$548,2,FALSE)</f>
        <v>1405</v>
      </c>
      <c r="B1832" t="s">
        <v>90</v>
      </c>
      <c r="C1832" t="s">
        <v>1285</v>
      </c>
      <c r="D1832">
        <f>VLOOKUP(E1832,standarjenis_APBD!$A$2:$C$36,3,FALSE)</f>
        <v>4102</v>
      </c>
      <c r="E1832" t="s">
        <v>1150</v>
      </c>
      <c r="F1832">
        <f>VLOOKUP(G1832,standarkelompok_APBD!$A$2:$C$10,3,FALSE)</f>
        <v>41</v>
      </c>
      <c r="G1832" t="s">
        <v>1149</v>
      </c>
      <c r="H1832">
        <f>VLOOKUP(I1832,standarutama_APBD!$A$2:$B$4,2,FALSE)</f>
        <v>4</v>
      </c>
      <c r="I1832" t="s">
        <v>1095</v>
      </c>
      <c r="J1832" s="1">
        <v>20241500000</v>
      </c>
      <c r="K1832">
        <v>2023</v>
      </c>
    </row>
    <row r="1833" spans="1:11" x14ac:dyDescent="0.35">
      <c r="A1833">
        <f>VLOOKUP(C1833,'kode provinsi bps'!$A$1:$B$548,2,FALSE)</f>
        <v>1405</v>
      </c>
      <c r="B1833" t="s">
        <v>90</v>
      </c>
      <c r="C1833" t="s">
        <v>1285</v>
      </c>
      <c r="D1833">
        <f>VLOOKUP(E1833,standarjenis_APBD!$A$2:$C$36,3,FALSE)</f>
        <v>4103</v>
      </c>
      <c r="E1833" t="s">
        <v>1151</v>
      </c>
      <c r="F1833">
        <f>VLOOKUP(G1833,standarkelompok_APBD!$A$2:$C$10,3,FALSE)</f>
        <v>41</v>
      </c>
      <c r="G1833" t="s">
        <v>1149</v>
      </c>
      <c r="H1833">
        <f>VLOOKUP(I1833,standarutama_APBD!$A$2:$B$4,2,FALSE)</f>
        <v>4</v>
      </c>
      <c r="I1833" t="s">
        <v>1095</v>
      </c>
      <c r="J1833" s="1">
        <v>100978558604</v>
      </c>
      <c r="K1833">
        <v>2023</v>
      </c>
    </row>
    <row r="1834" spans="1:11" x14ac:dyDescent="0.35">
      <c r="A1834">
        <f>VLOOKUP(C1834,'kode provinsi bps'!$A$1:$B$548,2,FALSE)</f>
        <v>1405</v>
      </c>
      <c r="B1834" t="s">
        <v>90</v>
      </c>
      <c r="C1834" t="s">
        <v>1285</v>
      </c>
      <c r="D1834">
        <f>VLOOKUP(E1834,standarjenis_APBD!$A$2:$C$36,3,FALSE)</f>
        <v>4104</v>
      </c>
      <c r="E1834" t="s">
        <v>1152</v>
      </c>
      <c r="F1834">
        <f>VLOOKUP(G1834,standarkelompok_APBD!$A$2:$C$10,3,FALSE)</f>
        <v>41</v>
      </c>
      <c r="G1834" t="s">
        <v>1149</v>
      </c>
      <c r="H1834">
        <f>VLOOKUP(I1834,standarutama_APBD!$A$2:$B$4,2,FALSE)</f>
        <v>4</v>
      </c>
      <c r="I1834" t="s">
        <v>1095</v>
      </c>
      <c r="J1834" s="1">
        <v>78897437850</v>
      </c>
      <c r="K1834">
        <v>2023</v>
      </c>
    </row>
    <row r="1835" spans="1:11" x14ac:dyDescent="0.35">
      <c r="A1835">
        <f>VLOOKUP(C1835,'kode provinsi bps'!$A$1:$B$548,2,FALSE)</f>
        <v>1405</v>
      </c>
      <c r="B1835" t="s">
        <v>90</v>
      </c>
      <c r="C1835" t="s">
        <v>1285</v>
      </c>
      <c r="D1835">
        <f>VLOOKUP(E1835,standarjenis_APBD!$A$2:$C$36,3,FALSE)</f>
        <v>4201</v>
      </c>
      <c r="E1835" t="s">
        <v>1153</v>
      </c>
      <c r="F1835">
        <f>VLOOKUP(G1835,standarkelompok_APBD!$A$2:$C$10,3,FALSE)</f>
        <v>42</v>
      </c>
      <c r="G1835" t="s">
        <v>1154</v>
      </c>
      <c r="H1835">
        <f>VLOOKUP(I1835,standarutama_APBD!$A$2:$B$4,2,FALSE)</f>
        <v>4</v>
      </c>
      <c r="I1835" t="s">
        <v>1095</v>
      </c>
      <c r="J1835" s="1">
        <v>1957045971079</v>
      </c>
      <c r="K1835">
        <v>2023</v>
      </c>
    </row>
    <row r="1836" spans="1:11" x14ac:dyDescent="0.35">
      <c r="A1836">
        <f>VLOOKUP(C1836,'kode provinsi bps'!$A$1:$B$548,2,FALSE)</f>
        <v>1405</v>
      </c>
      <c r="B1836" t="s">
        <v>90</v>
      </c>
      <c r="C1836" t="s">
        <v>1285</v>
      </c>
      <c r="D1836">
        <f>VLOOKUP(E1836,standarjenis_APBD!$A$2:$C$36,3,FALSE)</f>
        <v>4202</v>
      </c>
      <c r="E1836" t="s">
        <v>1179</v>
      </c>
      <c r="F1836">
        <f>VLOOKUP(G1836,standarkelompok_APBD!$A$2:$C$10,3,FALSE)</f>
        <v>42</v>
      </c>
      <c r="G1836" t="s">
        <v>1154</v>
      </c>
      <c r="H1836">
        <f>VLOOKUP(I1836,standarutama_APBD!$A$2:$B$4,2,FALSE)</f>
        <v>4</v>
      </c>
      <c r="I1836" t="s">
        <v>1095</v>
      </c>
      <c r="J1836" s="1">
        <v>163400000000</v>
      </c>
      <c r="K1836">
        <v>2023</v>
      </c>
    </row>
    <row r="1837" spans="1:11" x14ac:dyDescent="0.35">
      <c r="A1837">
        <f>VLOOKUP(C1837,'kode provinsi bps'!$A$1:$B$548,2,FALSE)</f>
        <v>1405</v>
      </c>
      <c r="B1837" t="s">
        <v>90</v>
      </c>
      <c r="C1837" t="s">
        <v>1285</v>
      </c>
      <c r="D1837">
        <f>VLOOKUP(E1837,standarjenis_APBD!$A$2:$C$36,3,FALSE)</f>
        <v>5101</v>
      </c>
      <c r="E1837" t="s">
        <v>1157</v>
      </c>
      <c r="F1837">
        <f>VLOOKUP(G1837,standarkelompok_APBD!$A$2:$C$10,3,FALSE)</f>
        <v>51</v>
      </c>
      <c r="G1837" t="s">
        <v>1158</v>
      </c>
      <c r="H1837">
        <f>VLOOKUP(I1837,standarutama_APBD!$A$2:$B$4,2,FALSE)</f>
        <v>5</v>
      </c>
      <c r="I1837" t="s">
        <v>1108</v>
      </c>
      <c r="J1837" s="1">
        <v>923482282400</v>
      </c>
      <c r="K1837">
        <v>2023</v>
      </c>
    </row>
    <row r="1838" spans="1:11" x14ac:dyDescent="0.35">
      <c r="A1838">
        <f>VLOOKUP(C1838,'kode provinsi bps'!$A$1:$B$548,2,FALSE)</f>
        <v>1405</v>
      </c>
      <c r="B1838" t="s">
        <v>90</v>
      </c>
      <c r="C1838" t="s">
        <v>1285</v>
      </c>
      <c r="D1838">
        <f>VLOOKUP(E1838,standarjenis_APBD!$A$2:$C$36,3,FALSE)</f>
        <v>5102</v>
      </c>
      <c r="E1838" t="s">
        <v>1159</v>
      </c>
      <c r="F1838">
        <f>VLOOKUP(G1838,standarkelompok_APBD!$A$2:$C$10,3,FALSE)</f>
        <v>51</v>
      </c>
      <c r="G1838" t="s">
        <v>1158</v>
      </c>
      <c r="H1838">
        <f>VLOOKUP(I1838,standarutama_APBD!$A$2:$B$4,2,FALSE)</f>
        <v>5</v>
      </c>
      <c r="I1838" t="s">
        <v>1108</v>
      </c>
      <c r="J1838" s="1">
        <v>868972154881</v>
      </c>
      <c r="K1838">
        <v>2023</v>
      </c>
    </row>
    <row r="1839" spans="1:11" x14ac:dyDescent="0.35">
      <c r="A1839">
        <f>VLOOKUP(C1839,'kode provinsi bps'!$A$1:$B$548,2,FALSE)</f>
        <v>1405</v>
      </c>
      <c r="B1839" t="s">
        <v>90</v>
      </c>
      <c r="C1839" t="s">
        <v>1285</v>
      </c>
      <c r="D1839">
        <f>VLOOKUP(E1839,standarjenis_APBD!$A$2:$C$36,3,FALSE)</f>
        <v>5104</v>
      </c>
      <c r="E1839" t="s">
        <v>1160</v>
      </c>
      <c r="F1839">
        <f>VLOOKUP(G1839,standarkelompok_APBD!$A$2:$C$10,3,FALSE)</f>
        <v>51</v>
      </c>
      <c r="G1839" t="s">
        <v>1158</v>
      </c>
      <c r="H1839">
        <f>VLOOKUP(I1839,standarutama_APBD!$A$2:$B$4,2,FALSE)</f>
        <v>5</v>
      </c>
      <c r="I1839" t="s">
        <v>1108</v>
      </c>
      <c r="J1839" s="1">
        <v>1263800000</v>
      </c>
      <c r="K1839">
        <v>2023</v>
      </c>
    </row>
    <row r="1840" spans="1:11" x14ac:dyDescent="0.35">
      <c r="A1840">
        <f>VLOOKUP(C1840,'kode provinsi bps'!$A$1:$B$548,2,FALSE)</f>
        <v>1405</v>
      </c>
      <c r="B1840" t="s">
        <v>90</v>
      </c>
      <c r="C1840" t="s">
        <v>1285</v>
      </c>
      <c r="D1840">
        <f>VLOOKUP(E1840,standarjenis_APBD!$A$2:$C$36,3,FALSE)</f>
        <v>5105</v>
      </c>
      <c r="E1840" t="s">
        <v>1161</v>
      </c>
      <c r="F1840">
        <f>VLOOKUP(G1840,standarkelompok_APBD!$A$2:$C$10,3,FALSE)</f>
        <v>51</v>
      </c>
      <c r="G1840" t="s">
        <v>1158</v>
      </c>
      <c r="H1840">
        <f>VLOOKUP(I1840,standarutama_APBD!$A$2:$B$4,2,FALSE)</f>
        <v>5</v>
      </c>
      <c r="I1840" t="s">
        <v>1108</v>
      </c>
      <c r="J1840" s="1">
        <v>42391186600</v>
      </c>
      <c r="K1840">
        <v>2023</v>
      </c>
    </row>
    <row r="1841" spans="1:11" x14ac:dyDescent="0.35">
      <c r="A1841">
        <f>VLOOKUP(C1841,'kode provinsi bps'!$A$1:$B$548,2,FALSE)</f>
        <v>1405</v>
      </c>
      <c r="B1841" t="s">
        <v>90</v>
      </c>
      <c r="C1841" t="s">
        <v>1285</v>
      </c>
      <c r="D1841">
        <f>VLOOKUP(E1841,standarjenis_APBD!$A$2:$C$36,3,FALSE)</f>
        <v>5106</v>
      </c>
      <c r="E1841" t="s">
        <v>1162</v>
      </c>
      <c r="F1841">
        <f>VLOOKUP(G1841,standarkelompok_APBD!$A$2:$C$10,3,FALSE)</f>
        <v>51</v>
      </c>
      <c r="G1841" t="s">
        <v>1158</v>
      </c>
      <c r="H1841">
        <f>VLOOKUP(I1841,standarutama_APBD!$A$2:$B$4,2,FALSE)</f>
        <v>5</v>
      </c>
      <c r="I1841" t="s">
        <v>1108</v>
      </c>
      <c r="J1841" s="1">
        <v>26894768300</v>
      </c>
      <c r="K1841">
        <v>2023</v>
      </c>
    </row>
    <row r="1842" spans="1:11" x14ac:dyDescent="0.35">
      <c r="A1842">
        <f>VLOOKUP(C1842,'kode provinsi bps'!$A$1:$B$548,2,FALSE)</f>
        <v>1405</v>
      </c>
      <c r="B1842" t="s">
        <v>90</v>
      </c>
      <c r="C1842" t="s">
        <v>1285</v>
      </c>
      <c r="D1842">
        <f>VLOOKUP(E1842,standarjenis_APBD!$A$2:$C$36,3,FALSE)</f>
        <v>5201</v>
      </c>
      <c r="E1842" t="s">
        <v>1163</v>
      </c>
      <c r="F1842">
        <f>VLOOKUP(G1842,standarkelompok_APBD!$A$2:$C$10,3,FALSE)</f>
        <v>52</v>
      </c>
      <c r="G1842" t="s">
        <v>1164</v>
      </c>
      <c r="H1842">
        <f>VLOOKUP(I1842,standarutama_APBD!$A$2:$B$4,2,FALSE)</f>
        <v>5</v>
      </c>
      <c r="I1842" t="s">
        <v>1108</v>
      </c>
      <c r="J1842" s="1">
        <v>24241900000</v>
      </c>
      <c r="K1842">
        <v>2023</v>
      </c>
    </row>
    <row r="1843" spans="1:11" x14ac:dyDescent="0.35">
      <c r="A1843">
        <f>VLOOKUP(C1843,'kode provinsi bps'!$A$1:$B$548,2,FALSE)</f>
        <v>1405</v>
      </c>
      <c r="B1843" t="s">
        <v>90</v>
      </c>
      <c r="C1843" t="s">
        <v>1285</v>
      </c>
      <c r="D1843">
        <f>VLOOKUP(E1843,standarjenis_APBD!$A$2:$C$36,3,FALSE)</f>
        <v>5202</v>
      </c>
      <c r="E1843" t="s">
        <v>1165</v>
      </c>
      <c r="F1843">
        <f>VLOOKUP(G1843,standarkelompok_APBD!$A$2:$C$10,3,FALSE)</f>
        <v>52</v>
      </c>
      <c r="G1843" t="s">
        <v>1164</v>
      </c>
      <c r="H1843">
        <f>VLOOKUP(I1843,standarutama_APBD!$A$2:$B$4,2,FALSE)</f>
        <v>5</v>
      </c>
      <c r="I1843" t="s">
        <v>1108</v>
      </c>
      <c r="J1843" s="1">
        <v>54323687783</v>
      </c>
      <c r="K1843">
        <v>2023</v>
      </c>
    </row>
    <row r="1844" spans="1:11" x14ac:dyDescent="0.35">
      <c r="A1844">
        <f>VLOOKUP(C1844,'kode provinsi bps'!$A$1:$B$548,2,FALSE)</f>
        <v>1405</v>
      </c>
      <c r="B1844" t="s">
        <v>90</v>
      </c>
      <c r="C1844" t="s">
        <v>1285</v>
      </c>
      <c r="D1844">
        <f>VLOOKUP(E1844,standarjenis_APBD!$A$2:$C$36,3,FALSE)</f>
        <v>5203</v>
      </c>
      <c r="E1844" t="s">
        <v>1166</v>
      </c>
      <c r="F1844">
        <f>VLOOKUP(G1844,standarkelompok_APBD!$A$2:$C$10,3,FALSE)</f>
        <v>52</v>
      </c>
      <c r="G1844" t="s">
        <v>1164</v>
      </c>
      <c r="H1844">
        <f>VLOOKUP(I1844,standarutama_APBD!$A$2:$B$4,2,FALSE)</f>
        <v>5</v>
      </c>
      <c r="I1844" t="s">
        <v>1108</v>
      </c>
      <c r="J1844" s="1">
        <v>108891990888</v>
      </c>
      <c r="K1844">
        <v>2023</v>
      </c>
    </row>
    <row r="1845" spans="1:11" x14ac:dyDescent="0.35">
      <c r="A1845">
        <f>VLOOKUP(C1845,'kode provinsi bps'!$A$1:$B$548,2,FALSE)</f>
        <v>1405</v>
      </c>
      <c r="B1845" t="s">
        <v>90</v>
      </c>
      <c r="C1845" t="s">
        <v>1285</v>
      </c>
      <c r="D1845">
        <f>VLOOKUP(E1845,standarjenis_APBD!$A$2:$C$36,3,FALSE)</f>
        <v>5204</v>
      </c>
      <c r="E1845" t="s">
        <v>1167</v>
      </c>
      <c r="F1845">
        <f>VLOOKUP(G1845,standarkelompok_APBD!$A$2:$C$10,3,FALSE)</f>
        <v>52</v>
      </c>
      <c r="G1845" t="s">
        <v>1164</v>
      </c>
      <c r="H1845">
        <f>VLOOKUP(I1845,standarutama_APBD!$A$2:$B$4,2,FALSE)</f>
        <v>5</v>
      </c>
      <c r="I1845" t="s">
        <v>1108</v>
      </c>
      <c r="J1845" s="1">
        <v>268792272900</v>
      </c>
      <c r="K1845">
        <v>2023</v>
      </c>
    </row>
    <row r="1846" spans="1:11" x14ac:dyDescent="0.35">
      <c r="A1846">
        <f>VLOOKUP(C1846,'kode provinsi bps'!$A$1:$B$548,2,FALSE)</f>
        <v>1405</v>
      </c>
      <c r="B1846" t="s">
        <v>90</v>
      </c>
      <c r="C1846" t="s">
        <v>1285</v>
      </c>
      <c r="D1846">
        <f>VLOOKUP(E1846,standarjenis_APBD!$A$2:$C$36,3,FALSE)</f>
        <v>5205</v>
      </c>
      <c r="E1846" t="s">
        <v>1168</v>
      </c>
      <c r="F1846">
        <f>VLOOKUP(G1846,standarkelompok_APBD!$A$2:$C$10,3,FALSE)</f>
        <v>52</v>
      </c>
      <c r="G1846" t="s">
        <v>1164</v>
      </c>
      <c r="H1846">
        <f>VLOOKUP(I1846,standarutama_APBD!$A$2:$B$4,2,FALSE)</f>
        <v>5</v>
      </c>
      <c r="I1846" t="s">
        <v>1108</v>
      </c>
      <c r="J1846" s="1">
        <v>21040526073</v>
      </c>
      <c r="K1846">
        <v>2023</v>
      </c>
    </row>
    <row r="1847" spans="1:11" x14ac:dyDescent="0.35">
      <c r="A1847">
        <f>VLOOKUP(C1847,'kode provinsi bps'!$A$1:$B$548,2,FALSE)</f>
        <v>1405</v>
      </c>
      <c r="B1847" t="s">
        <v>90</v>
      </c>
      <c r="C1847" t="s">
        <v>1285</v>
      </c>
      <c r="D1847">
        <f>VLOOKUP(E1847,standarjenis_APBD!$A$2:$C$36,3,FALSE)</f>
        <v>5301</v>
      </c>
      <c r="E1847" t="s">
        <v>1169</v>
      </c>
      <c r="F1847">
        <f>VLOOKUP(G1847,standarkelompok_APBD!$A$2:$C$10,3,FALSE)</f>
        <v>53</v>
      </c>
      <c r="G1847" t="s">
        <v>1170</v>
      </c>
      <c r="H1847">
        <f>VLOOKUP(I1847,standarutama_APBD!$A$2:$B$4,2,FALSE)</f>
        <v>5</v>
      </c>
      <c r="I1847" t="s">
        <v>1108</v>
      </c>
      <c r="J1847" s="1">
        <v>22648658096</v>
      </c>
      <c r="K1847">
        <v>2023</v>
      </c>
    </row>
    <row r="1848" spans="1:11" x14ac:dyDescent="0.35">
      <c r="A1848">
        <f>VLOOKUP(C1848,'kode provinsi bps'!$A$1:$B$548,2,FALSE)</f>
        <v>1405</v>
      </c>
      <c r="B1848" t="s">
        <v>90</v>
      </c>
      <c r="C1848" t="s">
        <v>1285</v>
      </c>
      <c r="D1848">
        <f>VLOOKUP(E1848,standarjenis_APBD!$A$2:$C$36,3,FALSE)</f>
        <v>5401</v>
      </c>
      <c r="E1848" t="s">
        <v>1171</v>
      </c>
      <c r="F1848">
        <f>VLOOKUP(G1848,standarkelompok_APBD!$A$2:$C$10,3,FALSE)</f>
        <v>54</v>
      </c>
      <c r="G1848" t="s">
        <v>1172</v>
      </c>
      <c r="H1848">
        <f>VLOOKUP(I1848,standarutama_APBD!$A$2:$B$4,2,FALSE)</f>
        <v>5</v>
      </c>
      <c r="I1848" t="s">
        <v>1108</v>
      </c>
      <c r="J1848" s="1">
        <v>13481000000</v>
      </c>
      <c r="K1848">
        <v>2023</v>
      </c>
    </row>
    <row r="1849" spans="1:11" x14ac:dyDescent="0.35">
      <c r="A1849">
        <f>VLOOKUP(C1849,'kode provinsi bps'!$A$1:$B$548,2,FALSE)</f>
        <v>1405</v>
      </c>
      <c r="B1849" t="s">
        <v>90</v>
      </c>
      <c r="C1849" t="s">
        <v>1285</v>
      </c>
      <c r="D1849">
        <f>VLOOKUP(E1849,standarjenis_APBD!$A$2:$C$36,3,FALSE)</f>
        <v>5402</v>
      </c>
      <c r="E1849" t="s">
        <v>1173</v>
      </c>
      <c r="F1849">
        <f>VLOOKUP(G1849,standarkelompok_APBD!$A$2:$C$10,3,FALSE)</f>
        <v>54</v>
      </c>
      <c r="G1849" t="s">
        <v>1172</v>
      </c>
      <c r="H1849">
        <f>VLOOKUP(I1849,standarutama_APBD!$A$2:$B$4,2,FALSE)</f>
        <v>5</v>
      </c>
      <c r="I1849" t="s">
        <v>1108</v>
      </c>
      <c r="J1849" s="1">
        <v>243945047300</v>
      </c>
      <c r="K1849">
        <v>2023</v>
      </c>
    </row>
    <row r="1850" spans="1:11" x14ac:dyDescent="0.35">
      <c r="A1850">
        <f>VLOOKUP(C1850,'kode provinsi bps'!$A$1:$B$548,2,FALSE)</f>
        <v>1405</v>
      </c>
      <c r="B1850" t="s">
        <v>90</v>
      </c>
      <c r="C1850" t="s">
        <v>1285</v>
      </c>
      <c r="D1850">
        <f>VLOOKUP(E1850,standarjenis_APBD!$A$2:$C$36,3,FALSE)</f>
        <v>6101</v>
      </c>
      <c r="E1850" t="s">
        <v>1174</v>
      </c>
      <c r="F1850">
        <f>VLOOKUP(G1850,standarkelompok_APBD!$A$2:$C$10,3,FALSE)</f>
        <v>61</v>
      </c>
      <c r="G1850" t="s">
        <v>1175</v>
      </c>
      <c r="H1850">
        <f>VLOOKUP(I1850,standarutama_APBD!$A$2:$B$4,2,FALSE)</f>
        <v>6</v>
      </c>
      <c r="I1850" t="s">
        <v>1128</v>
      </c>
      <c r="J1850" s="1">
        <v>263675205564</v>
      </c>
      <c r="K1850">
        <v>2023</v>
      </c>
    </row>
    <row r="1851" spans="1:11" x14ac:dyDescent="0.35">
      <c r="A1851">
        <f>VLOOKUP(C1851,'kode provinsi bps'!$A$1:$B$548,2,FALSE)</f>
        <v>1473</v>
      </c>
      <c r="B1851" t="s">
        <v>91</v>
      </c>
      <c r="C1851" t="s">
        <v>637</v>
      </c>
      <c r="D1851">
        <f>VLOOKUP(E1851,standarjenis_APBD!$A$2:$C$36,3,FALSE)</f>
        <v>4101</v>
      </c>
      <c r="E1851" t="s">
        <v>1148</v>
      </c>
      <c r="F1851">
        <f>VLOOKUP(G1851,standarkelompok_APBD!$A$2:$C$10,3,FALSE)</f>
        <v>41</v>
      </c>
      <c r="G1851" t="s">
        <v>1149</v>
      </c>
      <c r="H1851">
        <f>VLOOKUP(I1851,standarutama_APBD!$A$2:$B$4,2,FALSE)</f>
        <v>4</v>
      </c>
      <c r="I1851" t="s">
        <v>1095</v>
      </c>
      <c r="J1851" s="2">
        <v>233256386375.60999</v>
      </c>
      <c r="K1851">
        <v>2023</v>
      </c>
    </row>
    <row r="1852" spans="1:11" x14ac:dyDescent="0.35">
      <c r="A1852">
        <f>VLOOKUP(C1852,'kode provinsi bps'!$A$1:$B$548,2,FALSE)</f>
        <v>1473</v>
      </c>
      <c r="B1852" t="s">
        <v>91</v>
      </c>
      <c r="C1852" t="s">
        <v>637</v>
      </c>
      <c r="D1852">
        <f>VLOOKUP(E1852,standarjenis_APBD!$A$2:$C$36,3,FALSE)</f>
        <v>4102</v>
      </c>
      <c r="E1852" t="s">
        <v>1150</v>
      </c>
      <c r="F1852">
        <f>VLOOKUP(G1852,standarkelompok_APBD!$A$2:$C$10,3,FALSE)</f>
        <v>41</v>
      </c>
      <c r="G1852" t="s">
        <v>1149</v>
      </c>
      <c r="H1852">
        <f>VLOOKUP(I1852,standarutama_APBD!$A$2:$B$4,2,FALSE)</f>
        <v>4</v>
      </c>
      <c r="I1852" t="s">
        <v>1095</v>
      </c>
      <c r="J1852" s="1">
        <v>58521865000</v>
      </c>
      <c r="K1852">
        <v>2023</v>
      </c>
    </row>
    <row r="1853" spans="1:11" x14ac:dyDescent="0.35">
      <c r="A1853">
        <f>VLOOKUP(C1853,'kode provinsi bps'!$A$1:$B$548,2,FALSE)</f>
        <v>1473</v>
      </c>
      <c r="B1853" t="s">
        <v>91</v>
      </c>
      <c r="C1853" t="s">
        <v>637</v>
      </c>
      <c r="D1853">
        <f>VLOOKUP(E1853,standarjenis_APBD!$A$2:$C$36,3,FALSE)</f>
        <v>4103</v>
      </c>
      <c r="E1853" t="s">
        <v>1151</v>
      </c>
      <c r="F1853">
        <f>VLOOKUP(G1853,standarkelompok_APBD!$A$2:$C$10,3,FALSE)</f>
        <v>41</v>
      </c>
      <c r="G1853" t="s">
        <v>1149</v>
      </c>
      <c r="H1853">
        <f>VLOOKUP(I1853,standarutama_APBD!$A$2:$B$4,2,FALSE)</f>
        <v>4</v>
      </c>
      <c r="I1853" t="s">
        <v>1095</v>
      </c>
      <c r="J1853" s="1">
        <v>4098930665</v>
      </c>
      <c r="K1853">
        <v>2023</v>
      </c>
    </row>
    <row r="1854" spans="1:11" x14ac:dyDescent="0.35">
      <c r="A1854">
        <f>VLOOKUP(C1854,'kode provinsi bps'!$A$1:$B$548,2,FALSE)</f>
        <v>1473</v>
      </c>
      <c r="B1854" t="s">
        <v>91</v>
      </c>
      <c r="C1854" t="s">
        <v>637</v>
      </c>
      <c r="D1854">
        <f>VLOOKUP(E1854,standarjenis_APBD!$A$2:$C$36,3,FALSE)</f>
        <v>4104</v>
      </c>
      <c r="E1854" t="s">
        <v>1152</v>
      </c>
      <c r="F1854">
        <f>VLOOKUP(G1854,standarkelompok_APBD!$A$2:$C$10,3,FALSE)</f>
        <v>41</v>
      </c>
      <c r="G1854" t="s">
        <v>1149</v>
      </c>
      <c r="H1854">
        <f>VLOOKUP(I1854,standarutama_APBD!$A$2:$B$4,2,FALSE)</f>
        <v>4</v>
      </c>
      <c r="I1854" t="s">
        <v>1095</v>
      </c>
      <c r="J1854" s="1">
        <v>141225824554</v>
      </c>
      <c r="K1854">
        <v>2023</v>
      </c>
    </row>
    <row r="1855" spans="1:11" x14ac:dyDescent="0.35">
      <c r="A1855">
        <f>VLOOKUP(C1855,'kode provinsi bps'!$A$1:$B$548,2,FALSE)</f>
        <v>1473</v>
      </c>
      <c r="B1855" t="s">
        <v>91</v>
      </c>
      <c r="C1855" t="s">
        <v>637</v>
      </c>
      <c r="D1855">
        <f>VLOOKUP(E1855,standarjenis_APBD!$A$2:$C$36,3,FALSE)</f>
        <v>4201</v>
      </c>
      <c r="E1855" t="s">
        <v>1153</v>
      </c>
      <c r="F1855">
        <f>VLOOKUP(G1855,standarkelompok_APBD!$A$2:$C$10,3,FALSE)</f>
        <v>42</v>
      </c>
      <c r="G1855" t="s">
        <v>1154</v>
      </c>
      <c r="H1855">
        <f>VLOOKUP(I1855,standarutama_APBD!$A$2:$B$4,2,FALSE)</f>
        <v>4</v>
      </c>
      <c r="I1855" t="s">
        <v>1095</v>
      </c>
      <c r="J1855" s="1">
        <v>594141623463</v>
      </c>
      <c r="K1855">
        <v>2023</v>
      </c>
    </row>
    <row r="1856" spans="1:11" x14ac:dyDescent="0.35">
      <c r="A1856">
        <f>VLOOKUP(C1856,'kode provinsi bps'!$A$1:$B$548,2,FALSE)</f>
        <v>1473</v>
      </c>
      <c r="B1856" t="s">
        <v>91</v>
      </c>
      <c r="C1856" t="s">
        <v>637</v>
      </c>
      <c r="D1856">
        <f>VLOOKUP(E1856,standarjenis_APBD!$A$2:$C$36,3,FALSE)</f>
        <v>4202</v>
      </c>
      <c r="E1856" t="s">
        <v>1179</v>
      </c>
      <c r="F1856">
        <f>VLOOKUP(G1856,standarkelompok_APBD!$A$2:$C$10,3,FALSE)</f>
        <v>42</v>
      </c>
      <c r="G1856" t="s">
        <v>1154</v>
      </c>
      <c r="H1856">
        <f>VLOOKUP(I1856,standarutama_APBD!$A$2:$B$4,2,FALSE)</f>
        <v>4</v>
      </c>
      <c r="I1856" t="s">
        <v>1095</v>
      </c>
      <c r="J1856" s="2">
        <v>142870066551.39001</v>
      </c>
      <c r="K1856">
        <v>2023</v>
      </c>
    </row>
    <row r="1857" spans="1:11" x14ac:dyDescent="0.35">
      <c r="A1857">
        <f>VLOOKUP(C1857,'kode provinsi bps'!$A$1:$B$548,2,FALSE)</f>
        <v>1473</v>
      </c>
      <c r="B1857" t="s">
        <v>91</v>
      </c>
      <c r="C1857" t="s">
        <v>637</v>
      </c>
      <c r="D1857">
        <f>VLOOKUP(E1857,standarjenis_APBD!$A$2:$C$36,3,FALSE)</f>
        <v>5101</v>
      </c>
      <c r="E1857" t="s">
        <v>1157</v>
      </c>
      <c r="F1857">
        <f>VLOOKUP(G1857,standarkelompok_APBD!$A$2:$C$10,3,FALSE)</f>
        <v>51</v>
      </c>
      <c r="G1857" t="s">
        <v>1158</v>
      </c>
      <c r="H1857">
        <f>VLOOKUP(I1857,standarutama_APBD!$A$2:$B$4,2,FALSE)</f>
        <v>5</v>
      </c>
      <c r="I1857" t="s">
        <v>1108</v>
      </c>
      <c r="J1857" s="1">
        <v>640338886680</v>
      </c>
      <c r="K1857">
        <v>2023</v>
      </c>
    </row>
    <row r="1858" spans="1:11" x14ac:dyDescent="0.35">
      <c r="A1858">
        <f>VLOOKUP(C1858,'kode provinsi bps'!$A$1:$B$548,2,FALSE)</f>
        <v>1473</v>
      </c>
      <c r="B1858" t="s">
        <v>91</v>
      </c>
      <c r="C1858" t="s">
        <v>637</v>
      </c>
      <c r="D1858">
        <f>VLOOKUP(E1858,standarjenis_APBD!$A$2:$C$36,3,FALSE)</f>
        <v>5102</v>
      </c>
      <c r="E1858" t="s">
        <v>1159</v>
      </c>
      <c r="F1858">
        <f>VLOOKUP(G1858,standarkelompok_APBD!$A$2:$C$10,3,FALSE)</f>
        <v>51</v>
      </c>
      <c r="G1858" t="s">
        <v>1158</v>
      </c>
      <c r="H1858">
        <f>VLOOKUP(I1858,standarutama_APBD!$A$2:$B$4,2,FALSE)</f>
        <v>5</v>
      </c>
      <c r="I1858" t="s">
        <v>1108</v>
      </c>
      <c r="J1858" s="1">
        <v>384467375287</v>
      </c>
      <c r="K1858">
        <v>2023</v>
      </c>
    </row>
    <row r="1859" spans="1:11" x14ac:dyDescent="0.35">
      <c r="A1859">
        <f>VLOOKUP(C1859,'kode provinsi bps'!$A$1:$B$548,2,FALSE)</f>
        <v>1473</v>
      </c>
      <c r="B1859" t="s">
        <v>91</v>
      </c>
      <c r="C1859" t="s">
        <v>637</v>
      </c>
      <c r="D1859">
        <f>VLOOKUP(E1859,standarjenis_APBD!$A$2:$C$36,3,FALSE)</f>
        <v>5103</v>
      </c>
      <c r="E1859" t="s">
        <v>1183</v>
      </c>
      <c r="F1859">
        <f>VLOOKUP(G1859,standarkelompok_APBD!$A$2:$C$10,3,FALSE)</f>
        <v>51</v>
      </c>
      <c r="G1859" t="s">
        <v>1158</v>
      </c>
      <c r="H1859">
        <f>VLOOKUP(I1859,standarutama_APBD!$A$2:$B$4,2,FALSE)</f>
        <v>5</v>
      </c>
      <c r="I1859" t="s">
        <v>1108</v>
      </c>
      <c r="J1859" s="1">
        <v>6059175708</v>
      </c>
      <c r="K1859">
        <v>2023</v>
      </c>
    </row>
    <row r="1860" spans="1:11" x14ac:dyDescent="0.35">
      <c r="A1860">
        <f>VLOOKUP(C1860,'kode provinsi bps'!$A$1:$B$548,2,FALSE)</f>
        <v>1473</v>
      </c>
      <c r="B1860" t="s">
        <v>91</v>
      </c>
      <c r="C1860" t="s">
        <v>637</v>
      </c>
      <c r="D1860">
        <f>VLOOKUP(E1860,standarjenis_APBD!$A$2:$C$36,3,FALSE)</f>
        <v>5105</v>
      </c>
      <c r="E1860" t="s">
        <v>1161</v>
      </c>
      <c r="F1860">
        <f>VLOOKUP(G1860,standarkelompok_APBD!$A$2:$C$10,3,FALSE)</f>
        <v>51</v>
      </c>
      <c r="G1860" t="s">
        <v>1158</v>
      </c>
      <c r="H1860">
        <f>VLOOKUP(I1860,standarutama_APBD!$A$2:$B$4,2,FALSE)</f>
        <v>5</v>
      </c>
      <c r="I1860" t="s">
        <v>1108</v>
      </c>
      <c r="J1860" s="1">
        <v>35323334264</v>
      </c>
      <c r="K1860">
        <v>2023</v>
      </c>
    </row>
    <row r="1861" spans="1:11" x14ac:dyDescent="0.35">
      <c r="A1861">
        <f>VLOOKUP(C1861,'kode provinsi bps'!$A$1:$B$548,2,FALSE)</f>
        <v>1473</v>
      </c>
      <c r="B1861" t="s">
        <v>91</v>
      </c>
      <c r="C1861" t="s">
        <v>637</v>
      </c>
      <c r="D1861">
        <f>VLOOKUP(E1861,standarjenis_APBD!$A$2:$C$36,3,FALSE)</f>
        <v>5106</v>
      </c>
      <c r="E1861" t="s">
        <v>1162</v>
      </c>
      <c r="F1861">
        <f>VLOOKUP(G1861,standarkelompok_APBD!$A$2:$C$10,3,FALSE)</f>
        <v>51</v>
      </c>
      <c r="G1861" t="s">
        <v>1158</v>
      </c>
      <c r="H1861">
        <f>VLOOKUP(I1861,standarutama_APBD!$A$2:$B$4,2,FALSE)</f>
        <v>5</v>
      </c>
      <c r="I1861" t="s">
        <v>1108</v>
      </c>
      <c r="J1861" s="1">
        <v>551600000</v>
      </c>
      <c r="K1861">
        <v>2023</v>
      </c>
    </row>
    <row r="1862" spans="1:11" x14ac:dyDescent="0.35">
      <c r="A1862">
        <f>VLOOKUP(C1862,'kode provinsi bps'!$A$1:$B$548,2,FALSE)</f>
        <v>1473</v>
      </c>
      <c r="B1862" t="s">
        <v>91</v>
      </c>
      <c r="C1862" t="s">
        <v>637</v>
      </c>
      <c r="D1862">
        <f>VLOOKUP(E1862,standarjenis_APBD!$A$2:$C$36,3,FALSE)</f>
        <v>5201</v>
      </c>
      <c r="E1862" t="s">
        <v>1163</v>
      </c>
      <c r="F1862">
        <f>VLOOKUP(G1862,standarkelompok_APBD!$A$2:$C$10,3,FALSE)</f>
        <v>52</v>
      </c>
      <c r="G1862" t="s">
        <v>1164</v>
      </c>
      <c r="H1862">
        <f>VLOOKUP(I1862,standarutama_APBD!$A$2:$B$4,2,FALSE)</f>
        <v>5</v>
      </c>
      <c r="I1862" t="s">
        <v>1108</v>
      </c>
      <c r="J1862" s="1">
        <v>2145000650</v>
      </c>
      <c r="K1862">
        <v>2023</v>
      </c>
    </row>
    <row r="1863" spans="1:11" x14ac:dyDescent="0.35">
      <c r="A1863">
        <f>VLOOKUP(C1863,'kode provinsi bps'!$A$1:$B$548,2,FALSE)</f>
        <v>1473</v>
      </c>
      <c r="B1863" t="s">
        <v>91</v>
      </c>
      <c r="C1863" t="s">
        <v>637</v>
      </c>
      <c r="D1863">
        <f>VLOOKUP(E1863,standarjenis_APBD!$A$2:$C$36,3,FALSE)</f>
        <v>5202</v>
      </c>
      <c r="E1863" t="s">
        <v>1165</v>
      </c>
      <c r="F1863">
        <f>VLOOKUP(G1863,standarkelompok_APBD!$A$2:$C$10,3,FALSE)</f>
        <v>52</v>
      </c>
      <c r="G1863" t="s">
        <v>1164</v>
      </c>
      <c r="H1863">
        <f>VLOOKUP(I1863,standarutama_APBD!$A$2:$B$4,2,FALSE)</f>
        <v>5</v>
      </c>
      <c r="I1863" t="s">
        <v>1108</v>
      </c>
      <c r="J1863" s="1">
        <v>18716750588</v>
      </c>
      <c r="K1863">
        <v>2023</v>
      </c>
    </row>
    <row r="1864" spans="1:11" x14ac:dyDescent="0.35">
      <c r="A1864">
        <f>VLOOKUP(C1864,'kode provinsi bps'!$A$1:$B$548,2,FALSE)</f>
        <v>1473</v>
      </c>
      <c r="B1864" t="s">
        <v>91</v>
      </c>
      <c r="C1864" t="s">
        <v>637</v>
      </c>
      <c r="D1864">
        <f>VLOOKUP(E1864,standarjenis_APBD!$A$2:$C$36,3,FALSE)</f>
        <v>5203</v>
      </c>
      <c r="E1864" t="s">
        <v>1166</v>
      </c>
      <c r="F1864">
        <f>VLOOKUP(G1864,standarkelompok_APBD!$A$2:$C$10,3,FALSE)</f>
        <v>52</v>
      </c>
      <c r="G1864" t="s">
        <v>1164</v>
      </c>
      <c r="H1864">
        <f>VLOOKUP(I1864,standarutama_APBD!$A$2:$B$4,2,FALSE)</f>
        <v>5</v>
      </c>
      <c r="I1864" t="s">
        <v>1108</v>
      </c>
      <c r="J1864" s="1">
        <v>39991946111</v>
      </c>
      <c r="K1864">
        <v>2023</v>
      </c>
    </row>
    <row r="1865" spans="1:11" x14ac:dyDescent="0.35">
      <c r="A1865">
        <f>VLOOKUP(C1865,'kode provinsi bps'!$A$1:$B$548,2,FALSE)</f>
        <v>1473</v>
      </c>
      <c r="B1865" t="s">
        <v>91</v>
      </c>
      <c r="C1865" t="s">
        <v>637</v>
      </c>
      <c r="D1865">
        <f>VLOOKUP(E1865,standarjenis_APBD!$A$2:$C$36,3,FALSE)</f>
        <v>5204</v>
      </c>
      <c r="E1865" t="s">
        <v>1167</v>
      </c>
      <c r="F1865">
        <f>VLOOKUP(G1865,standarkelompok_APBD!$A$2:$C$10,3,FALSE)</f>
        <v>52</v>
      </c>
      <c r="G1865" t="s">
        <v>1164</v>
      </c>
      <c r="H1865">
        <f>VLOOKUP(I1865,standarutama_APBD!$A$2:$B$4,2,FALSE)</f>
        <v>5</v>
      </c>
      <c r="I1865" t="s">
        <v>1108</v>
      </c>
      <c r="J1865" s="1">
        <v>57542343891</v>
      </c>
      <c r="K1865">
        <v>2023</v>
      </c>
    </row>
    <row r="1866" spans="1:11" x14ac:dyDescent="0.35">
      <c r="A1866">
        <f>VLOOKUP(C1866,'kode provinsi bps'!$A$1:$B$548,2,FALSE)</f>
        <v>1473</v>
      </c>
      <c r="B1866" t="s">
        <v>91</v>
      </c>
      <c r="C1866" t="s">
        <v>637</v>
      </c>
      <c r="D1866">
        <f>VLOOKUP(E1866,standarjenis_APBD!$A$2:$C$36,3,FALSE)</f>
        <v>5205</v>
      </c>
      <c r="E1866" t="s">
        <v>1168</v>
      </c>
      <c r="F1866">
        <f>VLOOKUP(G1866,standarkelompok_APBD!$A$2:$C$10,3,FALSE)</f>
        <v>52</v>
      </c>
      <c r="G1866" t="s">
        <v>1164</v>
      </c>
      <c r="H1866">
        <f>VLOOKUP(I1866,standarutama_APBD!$A$2:$B$4,2,FALSE)</f>
        <v>5</v>
      </c>
      <c r="I1866" t="s">
        <v>1108</v>
      </c>
      <c r="J1866" s="1">
        <v>496551480</v>
      </c>
      <c r="K1866">
        <v>2023</v>
      </c>
    </row>
    <row r="1867" spans="1:11" x14ac:dyDescent="0.35">
      <c r="A1867">
        <f>VLOOKUP(C1867,'kode provinsi bps'!$A$1:$B$548,2,FALSE)</f>
        <v>1473</v>
      </c>
      <c r="B1867" t="s">
        <v>91</v>
      </c>
      <c r="C1867" t="s">
        <v>637</v>
      </c>
      <c r="D1867">
        <f>VLOOKUP(E1867,standarjenis_APBD!$A$2:$C$36,3,FALSE)</f>
        <v>5301</v>
      </c>
      <c r="E1867" t="s">
        <v>1169</v>
      </c>
      <c r="F1867">
        <f>VLOOKUP(G1867,standarkelompok_APBD!$A$2:$C$10,3,FALSE)</f>
        <v>53</v>
      </c>
      <c r="G1867" t="s">
        <v>1170</v>
      </c>
      <c r="H1867">
        <f>VLOOKUP(I1867,standarutama_APBD!$A$2:$B$4,2,FALSE)</f>
        <v>5</v>
      </c>
      <c r="I1867" t="s">
        <v>1108</v>
      </c>
      <c r="J1867" s="1">
        <v>25864963724</v>
      </c>
      <c r="K1867">
        <v>2023</v>
      </c>
    </row>
    <row r="1868" spans="1:11" x14ac:dyDescent="0.35">
      <c r="A1868">
        <f>VLOOKUP(C1868,'kode provinsi bps'!$A$1:$B$548,2,FALSE)</f>
        <v>1473</v>
      </c>
      <c r="B1868" t="s">
        <v>91</v>
      </c>
      <c r="C1868" t="s">
        <v>637</v>
      </c>
      <c r="D1868">
        <f>VLOOKUP(E1868,standarjenis_APBD!$A$2:$C$36,3,FALSE)</f>
        <v>6101</v>
      </c>
      <c r="E1868" t="s">
        <v>1174</v>
      </c>
      <c r="F1868">
        <f>VLOOKUP(G1868,standarkelompok_APBD!$A$2:$C$10,3,FALSE)</f>
        <v>61</v>
      </c>
      <c r="G1868" t="s">
        <v>1175</v>
      </c>
      <c r="H1868">
        <f>VLOOKUP(I1868,standarutama_APBD!$A$2:$B$4,2,FALSE)</f>
        <v>6</v>
      </c>
      <c r="I1868" t="s">
        <v>1128</v>
      </c>
      <c r="J1868" s="2">
        <v>62383231773.506302</v>
      </c>
      <c r="K1868">
        <v>2023</v>
      </c>
    </row>
    <row r="1869" spans="1:11" x14ac:dyDescent="0.35">
      <c r="A1869">
        <f>VLOOKUP(C1869,'kode provinsi bps'!$A$1:$B$548,2,FALSE)</f>
        <v>1473</v>
      </c>
      <c r="B1869" t="s">
        <v>91</v>
      </c>
      <c r="C1869" t="s">
        <v>637</v>
      </c>
      <c r="D1869">
        <f>VLOOKUP(E1869,standarjenis_APBD!$A$2:$C$36,3,FALSE)</f>
        <v>6203</v>
      </c>
      <c r="E1869" t="s">
        <v>1182</v>
      </c>
      <c r="F1869">
        <f>VLOOKUP(G1869,standarkelompok_APBD!$A$2:$C$10,3,FALSE)</f>
        <v>62</v>
      </c>
      <c r="G1869" t="s">
        <v>1177</v>
      </c>
      <c r="H1869">
        <f>VLOOKUP(I1869,standarutama_APBD!$A$2:$B$4,2,FALSE)</f>
        <v>6</v>
      </c>
      <c r="I1869" t="s">
        <v>1128</v>
      </c>
      <c r="J1869" s="1">
        <v>25000000000</v>
      </c>
      <c r="K1869">
        <v>2023</v>
      </c>
    </row>
    <row r="1870" spans="1:11" x14ac:dyDescent="0.35">
      <c r="A1870">
        <f>VLOOKUP(C1870,'kode provinsi bps'!$A$1:$B$548,2,FALSE)</f>
        <v>1471</v>
      </c>
      <c r="B1870" t="s">
        <v>92</v>
      </c>
      <c r="C1870" t="s">
        <v>638</v>
      </c>
      <c r="D1870">
        <f>VLOOKUP(E1870,standarjenis_APBD!$A$2:$C$36,3,FALSE)</f>
        <v>4101</v>
      </c>
      <c r="E1870" t="s">
        <v>1148</v>
      </c>
      <c r="F1870">
        <f>VLOOKUP(G1870,standarkelompok_APBD!$A$2:$C$10,3,FALSE)</f>
        <v>41</v>
      </c>
      <c r="G1870" t="s">
        <v>1149</v>
      </c>
      <c r="H1870">
        <f>VLOOKUP(I1870,standarutama_APBD!$A$2:$B$4,2,FALSE)</f>
        <v>4</v>
      </c>
      <c r="I1870" t="s">
        <v>1095</v>
      </c>
      <c r="J1870" s="1">
        <v>792915054433</v>
      </c>
      <c r="K1870">
        <v>2023</v>
      </c>
    </row>
    <row r="1871" spans="1:11" x14ac:dyDescent="0.35">
      <c r="A1871">
        <f>VLOOKUP(C1871,'kode provinsi bps'!$A$1:$B$548,2,FALSE)</f>
        <v>1471</v>
      </c>
      <c r="B1871" t="s">
        <v>92</v>
      </c>
      <c r="C1871" t="s">
        <v>638</v>
      </c>
      <c r="D1871">
        <f>VLOOKUP(E1871,standarjenis_APBD!$A$2:$C$36,3,FALSE)</f>
        <v>4102</v>
      </c>
      <c r="E1871" t="s">
        <v>1150</v>
      </c>
      <c r="F1871">
        <f>VLOOKUP(G1871,standarkelompok_APBD!$A$2:$C$10,3,FALSE)</f>
        <v>41</v>
      </c>
      <c r="G1871" t="s">
        <v>1149</v>
      </c>
      <c r="H1871">
        <f>VLOOKUP(I1871,standarutama_APBD!$A$2:$B$4,2,FALSE)</f>
        <v>4</v>
      </c>
      <c r="I1871" t="s">
        <v>1095</v>
      </c>
      <c r="J1871" s="1">
        <v>58221295792</v>
      </c>
      <c r="K1871">
        <v>2023</v>
      </c>
    </row>
    <row r="1872" spans="1:11" x14ac:dyDescent="0.35">
      <c r="A1872">
        <f>VLOOKUP(C1872,'kode provinsi bps'!$A$1:$B$548,2,FALSE)</f>
        <v>1471</v>
      </c>
      <c r="B1872" t="s">
        <v>92</v>
      </c>
      <c r="C1872" t="s">
        <v>638</v>
      </c>
      <c r="D1872">
        <f>VLOOKUP(E1872,standarjenis_APBD!$A$2:$C$36,3,FALSE)</f>
        <v>4103</v>
      </c>
      <c r="E1872" t="s">
        <v>1151</v>
      </c>
      <c r="F1872">
        <f>VLOOKUP(G1872,standarkelompok_APBD!$A$2:$C$10,3,FALSE)</f>
        <v>41</v>
      </c>
      <c r="G1872" t="s">
        <v>1149</v>
      </c>
      <c r="H1872">
        <f>VLOOKUP(I1872,standarutama_APBD!$A$2:$B$4,2,FALSE)</f>
        <v>4</v>
      </c>
      <c r="I1872" t="s">
        <v>1095</v>
      </c>
      <c r="J1872" s="1">
        <v>4725000000</v>
      </c>
      <c r="K1872">
        <v>2023</v>
      </c>
    </row>
    <row r="1873" spans="1:11" x14ac:dyDescent="0.35">
      <c r="A1873">
        <f>VLOOKUP(C1873,'kode provinsi bps'!$A$1:$B$548,2,FALSE)</f>
        <v>1471</v>
      </c>
      <c r="B1873" t="s">
        <v>92</v>
      </c>
      <c r="C1873" t="s">
        <v>638</v>
      </c>
      <c r="D1873">
        <f>VLOOKUP(E1873,standarjenis_APBD!$A$2:$C$36,3,FALSE)</f>
        <v>4104</v>
      </c>
      <c r="E1873" t="s">
        <v>1152</v>
      </c>
      <c r="F1873">
        <f>VLOOKUP(G1873,standarkelompok_APBD!$A$2:$C$10,3,FALSE)</f>
        <v>41</v>
      </c>
      <c r="G1873" t="s">
        <v>1149</v>
      </c>
      <c r="H1873">
        <f>VLOOKUP(I1873,standarutama_APBD!$A$2:$B$4,2,FALSE)</f>
        <v>4</v>
      </c>
      <c r="I1873" t="s">
        <v>1095</v>
      </c>
      <c r="J1873" s="1">
        <v>105776692502</v>
      </c>
      <c r="K1873">
        <v>2023</v>
      </c>
    </row>
    <row r="1874" spans="1:11" x14ac:dyDescent="0.35">
      <c r="A1874">
        <f>VLOOKUP(C1874,'kode provinsi bps'!$A$1:$B$548,2,FALSE)</f>
        <v>1471</v>
      </c>
      <c r="B1874" t="s">
        <v>92</v>
      </c>
      <c r="C1874" t="s">
        <v>638</v>
      </c>
      <c r="D1874">
        <f>VLOOKUP(E1874,standarjenis_APBD!$A$2:$C$36,3,FALSE)</f>
        <v>4201</v>
      </c>
      <c r="E1874" t="s">
        <v>1153</v>
      </c>
      <c r="F1874">
        <f>VLOOKUP(G1874,standarkelompok_APBD!$A$2:$C$10,3,FALSE)</f>
        <v>42</v>
      </c>
      <c r="G1874" t="s">
        <v>1154</v>
      </c>
      <c r="H1874">
        <f>VLOOKUP(I1874,standarutama_APBD!$A$2:$B$4,2,FALSE)</f>
        <v>4</v>
      </c>
      <c r="I1874" t="s">
        <v>1095</v>
      </c>
      <c r="J1874" s="1">
        <v>1474860878950</v>
      </c>
      <c r="K1874">
        <v>2023</v>
      </c>
    </row>
    <row r="1875" spans="1:11" x14ac:dyDescent="0.35">
      <c r="A1875">
        <f>VLOOKUP(C1875,'kode provinsi bps'!$A$1:$B$548,2,FALSE)</f>
        <v>1471</v>
      </c>
      <c r="B1875" t="s">
        <v>92</v>
      </c>
      <c r="C1875" t="s">
        <v>638</v>
      </c>
      <c r="D1875">
        <f>VLOOKUP(E1875,standarjenis_APBD!$A$2:$C$36,3,FALSE)</f>
        <v>4202</v>
      </c>
      <c r="E1875" t="s">
        <v>1179</v>
      </c>
      <c r="F1875">
        <f>VLOOKUP(G1875,standarkelompok_APBD!$A$2:$C$10,3,FALSE)</f>
        <v>42</v>
      </c>
      <c r="G1875" t="s">
        <v>1154</v>
      </c>
      <c r="H1875">
        <f>VLOOKUP(I1875,standarutama_APBD!$A$2:$B$4,2,FALSE)</f>
        <v>4</v>
      </c>
      <c r="I1875" t="s">
        <v>1095</v>
      </c>
      <c r="J1875" s="1">
        <v>263049144602</v>
      </c>
      <c r="K1875">
        <v>2023</v>
      </c>
    </row>
    <row r="1876" spans="1:11" x14ac:dyDescent="0.35">
      <c r="A1876">
        <f>VLOOKUP(C1876,'kode provinsi bps'!$A$1:$B$548,2,FALSE)</f>
        <v>1471</v>
      </c>
      <c r="B1876" t="s">
        <v>92</v>
      </c>
      <c r="C1876" t="s">
        <v>638</v>
      </c>
      <c r="D1876">
        <f>VLOOKUP(E1876,standarjenis_APBD!$A$2:$C$36,3,FALSE)</f>
        <v>5101</v>
      </c>
      <c r="E1876" t="s">
        <v>1157</v>
      </c>
      <c r="F1876">
        <f>VLOOKUP(G1876,standarkelompok_APBD!$A$2:$C$10,3,FALSE)</f>
        <v>51</v>
      </c>
      <c r="G1876" t="s">
        <v>1158</v>
      </c>
      <c r="H1876">
        <f>VLOOKUP(I1876,standarutama_APBD!$A$2:$B$4,2,FALSE)</f>
        <v>5</v>
      </c>
      <c r="I1876" t="s">
        <v>1108</v>
      </c>
      <c r="J1876" s="1">
        <v>956748178997</v>
      </c>
      <c r="K1876">
        <v>2023</v>
      </c>
    </row>
    <row r="1877" spans="1:11" x14ac:dyDescent="0.35">
      <c r="A1877">
        <f>VLOOKUP(C1877,'kode provinsi bps'!$A$1:$B$548,2,FALSE)</f>
        <v>1471</v>
      </c>
      <c r="B1877" t="s">
        <v>92</v>
      </c>
      <c r="C1877" t="s">
        <v>638</v>
      </c>
      <c r="D1877">
        <f>VLOOKUP(E1877,standarjenis_APBD!$A$2:$C$36,3,FALSE)</f>
        <v>5102</v>
      </c>
      <c r="E1877" t="s">
        <v>1159</v>
      </c>
      <c r="F1877">
        <f>VLOOKUP(G1877,standarkelompok_APBD!$A$2:$C$10,3,FALSE)</f>
        <v>51</v>
      </c>
      <c r="G1877" t="s">
        <v>1158</v>
      </c>
      <c r="H1877">
        <f>VLOOKUP(I1877,standarutama_APBD!$A$2:$B$4,2,FALSE)</f>
        <v>5</v>
      </c>
      <c r="I1877" t="s">
        <v>1108</v>
      </c>
      <c r="J1877" s="1">
        <v>1375335301931</v>
      </c>
      <c r="K1877">
        <v>2023</v>
      </c>
    </row>
    <row r="1878" spans="1:11" x14ac:dyDescent="0.35">
      <c r="A1878">
        <f>VLOOKUP(C1878,'kode provinsi bps'!$A$1:$B$548,2,FALSE)</f>
        <v>1471</v>
      </c>
      <c r="B1878" t="s">
        <v>92</v>
      </c>
      <c r="C1878" t="s">
        <v>638</v>
      </c>
      <c r="D1878">
        <f>VLOOKUP(E1878,standarjenis_APBD!$A$2:$C$36,3,FALSE)</f>
        <v>5104</v>
      </c>
      <c r="E1878" t="s">
        <v>1160</v>
      </c>
      <c r="F1878">
        <f>VLOOKUP(G1878,standarkelompok_APBD!$A$2:$C$10,3,FALSE)</f>
        <v>51</v>
      </c>
      <c r="G1878" t="s">
        <v>1158</v>
      </c>
      <c r="H1878">
        <f>VLOOKUP(I1878,standarutama_APBD!$A$2:$B$4,2,FALSE)</f>
        <v>5</v>
      </c>
      <c r="I1878" t="s">
        <v>1108</v>
      </c>
      <c r="J1878" s="1">
        <v>1000000000</v>
      </c>
      <c r="K1878">
        <v>2023</v>
      </c>
    </row>
    <row r="1879" spans="1:11" x14ac:dyDescent="0.35">
      <c r="A1879">
        <f>VLOOKUP(C1879,'kode provinsi bps'!$A$1:$B$548,2,FALSE)</f>
        <v>1471</v>
      </c>
      <c r="B1879" t="s">
        <v>92</v>
      </c>
      <c r="C1879" t="s">
        <v>638</v>
      </c>
      <c r="D1879">
        <f>VLOOKUP(E1879,standarjenis_APBD!$A$2:$C$36,3,FALSE)</f>
        <v>5105</v>
      </c>
      <c r="E1879" t="s">
        <v>1161</v>
      </c>
      <c r="F1879">
        <f>VLOOKUP(G1879,standarkelompok_APBD!$A$2:$C$10,3,FALSE)</f>
        <v>51</v>
      </c>
      <c r="G1879" t="s">
        <v>1158</v>
      </c>
      <c r="H1879">
        <f>VLOOKUP(I1879,standarutama_APBD!$A$2:$B$4,2,FALSE)</f>
        <v>5</v>
      </c>
      <c r="I1879" t="s">
        <v>1108</v>
      </c>
      <c r="J1879" s="1">
        <v>26583018000</v>
      </c>
      <c r="K1879">
        <v>2023</v>
      </c>
    </row>
    <row r="1880" spans="1:11" x14ac:dyDescent="0.35">
      <c r="A1880">
        <f>VLOOKUP(C1880,'kode provinsi bps'!$A$1:$B$548,2,FALSE)</f>
        <v>1471</v>
      </c>
      <c r="B1880" t="s">
        <v>92</v>
      </c>
      <c r="C1880" t="s">
        <v>638</v>
      </c>
      <c r="D1880">
        <f>VLOOKUP(E1880,standarjenis_APBD!$A$2:$C$36,3,FALSE)</f>
        <v>5106</v>
      </c>
      <c r="E1880" t="s">
        <v>1162</v>
      </c>
      <c r="F1880">
        <f>VLOOKUP(G1880,standarkelompok_APBD!$A$2:$C$10,3,FALSE)</f>
        <v>51</v>
      </c>
      <c r="G1880" t="s">
        <v>1158</v>
      </c>
      <c r="H1880">
        <f>VLOOKUP(I1880,standarutama_APBD!$A$2:$B$4,2,FALSE)</f>
        <v>5</v>
      </c>
      <c r="I1880" t="s">
        <v>1108</v>
      </c>
      <c r="J1880" s="1">
        <v>60000000</v>
      </c>
      <c r="K1880">
        <v>2023</v>
      </c>
    </row>
    <row r="1881" spans="1:11" x14ac:dyDescent="0.35">
      <c r="A1881">
        <f>VLOOKUP(C1881,'kode provinsi bps'!$A$1:$B$548,2,FALSE)</f>
        <v>1471</v>
      </c>
      <c r="B1881" t="s">
        <v>92</v>
      </c>
      <c r="C1881" t="s">
        <v>638</v>
      </c>
      <c r="D1881">
        <f>VLOOKUP(E1881,standarjenis_APBD!$A$2:$C$36,3,FALSE)</f>
        <v>5201</v>
      </c>
      <c r="E1881" t="s">
        <v>1163</v>
      </c>
      <c r="F1881">
        <f>VLOOKUP(G1881,standarkelompok_APBD!$A$2:$C$10,3,FALSE)</f>
        <v>52</v>
      </c>
      <c r="G1881" t="s">
        <v>1164</v>
      </c>
      <c r="H1881">
        <f>VLOOKUP(I1881,standarutama_APBD!$A$2:$B$4,2,FALSE)</f>
        <v>5</v>
      </c>
      <c r="I1881" t="s">
        <v>1108</v>
      </c>
      <c r="J1881" s="1">
        <v>6897168148</v>
      </c>
      <c r="K1881">
        <v>2023</v>
      </c>
    </row>
    <row r="1882" spans="1:11" x14ac:dyDescent="0.35">
      <c r="A1882">
        <f>VLOOKUP(C1882,'kode provinsi bps'!$A$1:$B$548,2,FALSE)</f>
        <v>1471</v>
      </c>
      <c r="B1882" t="s">
        <v>92</v>
      </c>
      <c r="C1882" t="s">
        <v>638</v>
      </c>
      <c r="D1882">
        <f>VLOOKUP(E1882,standarjenis_APBD!$A$2:$C$36,3,FALSE)</f>
        <v>5202</v>
      </c>
      <c r="E1882" t="s">
        <v>1165</v>
      </c>
      <c r="F1882">
        <f>VLOOKUP(G1882,standarkelompok_APBD!$A$2:$C$10,3,FALSE)</f>
        <v>52</v>
      </c>
      <c r="G1882" t="s">
        <v>1164</v>
      </c>
      <c r="H1882">
        <f>VLOOKUP(I1882,standarutama_APBD!$A$2:$B$4,2,FALSE)</f>
        <v>5</v>
      </c>
      <c r="I1882" t="s">
        <v>1108</v>
      </c>
      <c r="J1882" s="1">
        <v>74534388622</v>
      </c>
      <c r="K1882">
        <v>2023</v>
      </c>
    </row>
    <row r="1883" spans="1:11" x14ac:dyDescent="0.35">
      <c r="A1883">
        <f>VLOOKUP(C1883,'kode provinsi bps'!$A$1:$B$548,2,FALSE)</f>
        <v>1471</v>
      </c>
      <c r="B1883" t="s">
        <v>92</v>
      </c>
      <c r="C1883" t="s">
        <v>638</v>
      </c>
      <c r="D1883">
        <f>VLOOKUP(E1883,standarjenis_APBD!$A$2:$C$36,3,FALSE)</f>
        <v>5203</v>
      </c>
      <c r="E1883" t="s">
        <v>1166</v>
      </c>
      <c r="F1883">
        <f>VLOOKUP(G1883,standarkelompok_APBD!$A$2:$C$10,3,FALSE)</f>
        <v>52</v>
      </c>
      <c r="G1883" t="s">
        <v>1164</v>
      </c>
      <c r="H1883">
        <f>VLOOKUP(I1883,standarutama_APBD!$A$2:$B$4,2,FALSE)</f>
        <v>5</v>
      </c>
      <c r="I1883" t="s">
        <v>1108</v>
      </c>
      <c r="J1883" s="1">
        <v>92495624193</v>
      </c>
      <c r="K1883">
        <v>2023</v>
      </c>
    </row>
    <row r="1884" spans="1:11" x14ac:dyDescent="0.35">
      <c r="A1884">
        <f>VLOOKUP(C1884,'kode provinsi bps'!$A$1:$B$548,2,FALSE)</f>
        <v>1471</v>
      </c>
      <c r="B1884" t="s">
        <v>92</v>
      </c>
      <c r="C1884" t="s">
        <v>638</v>
      </c>
      <c r="D1884">
        <f>VLOOKUP(E1884,standarjenis_APBD!$A$2:$C$36,3,FALSE)</f>
        <v>5204</v>
      </c>
      <c r="E1884" t="s">
        <v>1167</v>
      </c>
      <c r="F1884">
        <f>VLOOKUP(G1884,standarkelompok_APBD!$A$2:$C$10,3,FALSE)</f>
        <v>52</v>
      </c>
      <c r="G1884" t="s">
        <v>1164</v>
      </c>
      <c r="H1884">
        <f>VLOOKUP(I1884,standarutama_APBD!$A$2:$B$4,2,FALSE)</f>
        <v>5</v>
      </c>
      <c r="I1884" t="s">
        <v>1108</v>
      </c>
      <c r="J1884" s="1">
        <v>113580135720</v>
      </c>
      <c r="K1884">
        <v>2023</v>
      </c>
    </row>
    <row r="1885" spans="1:11" x14ac:dyDescent="0.35">
      <c r="A1885">
        <f>VLOOKUP(C1885,'kode provinsi bps'!$A$1:$B$548,2,FALSE)</f>
        <v>1471</v>
      </c>
      <c r="B1885" t="s">
        <v>92</v>
      </c>
      <c r="C1885" t="s">
        <v>638</v>
      </c>
      <c r="D1885">
        <f>VLOOKUP(E1885,standarjenis_APBD!$A$2:$C$36,3,FALSE)</f>
        <v>5205</v>
      </c>
      <c r="E1885" t="s">
        <v>1168</v>
      </c>
      <c r="F1885">
        <f>VLOOKUP(G1885,standarkelompok_APBD!$A$2:$C$10,3,FALSE)</f>
        <v>52</v>
      </c>
      <c r="G1885" t="s">
        <v>1164</v>
      </c>
      <c r="H1885">
        <f>VLOOKUP(I1885,standarutama_APBD!$A$2:$B$4,2,FALSE)</f>
        <v>5</v>
      </c>
      <c r="I1885" t="s">
        <v>1108</v>
      </c>
      <c r="J1885" s="1">
        <v>12364250668</v>
      </c>
      <c r="K1885">
        <v>2023</v>
      </c>
    </row>
    <row r="1886" spans="1:11" x14ac:dyDescent="0.35">
      <c r="A1886">
        <f>VLOOKUP(C1886,'kode provinsi bps'!$A$1:$B$548,2,FALSE)</f>
        <v>1471</v>
      </c>
      <c r="B1886" t="s">
        <v>92</v>
      </c>
      <c r="C1886" t="s">
        <v>638</v>
      </c>
      <c r="D1886">
        <f>VLOOKUP(E1886,standarjenis_APBD!$A$2:$C$36,3,FALSE)</f>
        <v>5301</v>
      </c>
      <c r="E1886" t="s">
        <v>1169</v>
      </c>
      <c r="F1886">
        <f>VLOOKUP(G1886,standarkelompok_APBD!$A$2:$C$10,3,FALSE)</f>
        <v>53</v>
      </c>
      <c r="G1886" t="s">
        <v>1170</v>
      </c>
      <c r="H1886">
        <f>VLOOKUP(I1886,standarutama_APBD!$A$2:$B$4,2,FALSE)</f>
        <v>5</v>
      </c>
      <c r="I1886" t="s">
        <v>1108</v>
      </c>
      <c r="J1886" s="1">
        <v>19950000000</v>
      </c>
      <c r="K1886">
        <v>2023</v>
      </c>
    </row>
    <row r="1887" spans="1:11" x14ac:dyDescent="0.35">
      <c r="A1887">
        <f>VLOOKUP(C1887,'kode provinsi bps'!$A$1:$B$548,2,FALSE)</f>
        <v>1471</v>
      </c>
      <c r="B1887" t="s">
        <v>92</v>
      </c>
      <c r="C1887" t="s">
        <v>638</v>
      </c>
      <c r="D1887">
        <f>VLOOKUP(E1887,standarjenis_APBD!$A$2:$C$36,3,FALSE)</f>
        <v>6202</v>
      </c>
      <c r="E1887" t="s">
        <v>1178</v>
      </c>
      <c r="F1887">
        <f>VLOOKUP(G1887,standarkelompok_APBD!$A$2:$C$10,3,FALSE)</f>
        <v>62</v>
      </c>
      <c r="G1887" t="s">
        <v>1177</v>
      </c>
      <c r="H1887">
        <f>VLOOKUP(I1887,standarutama_APBD!$A$2:$B$4,2,FALSE)</f>
        <v>6</v>
      </c>
      <c r="I1887" t="s">
        <v>1128</v>
      </c>
      <c r="J1887" s="1">
        <v>20000000000</v>
      </c>
      <c r="K1887">
        <v>2023</v>
      </c>
    </row>
    <row r="1888" spans="1:11" x14ac:dyDescent="0.35">
      <c r="A1888">
        <f>VLOOKUP(C1888,'kode provinsi bps'!$A$1:$B$548,2,FALSE)</f>
        <v>1410</v>
      </c>
      <c r="B1888" t="s">
        <v>93</v>
      </c>
      <c r="C1888" t="s">
        <v>1290</v>
      </c>
      <c r="D1888">
        <f>VLOOKUP(E1888,standarjenis_APBD!$A$2:$C$36,3,FALSE)</f>
        <v>4101</v>
      </c>
      <c r="E1888" t="s">
        <v>1148</v>
      </c>
      <c r="F1888">
        <f>VLOOKUP(G1888,standarkelompok_APBD!$A$2:$C$10,3,FALSE)</f>
        <v>41</v>
      </c>
      <c r="G1888" t="s">
        <v>1149</v>
      </c>
      <c r="H1888">
        <f>VLOOKUP(I1888,standarutama_APBD!$A$2:$B$4,2,FALSE)</f>
        <v>4</v>
      </c>
      <c r="I1888" t="s">
        <v>1095</v>
      </c>
      <c r="J1888" s="1">
        <v>23420000000</v>
      </c>
      <c r="K1888">
        <v>2023</v>
      </c>
    </row>
    <row r="1889" spans="1:11" x14ac:dyDescent="0.35">
      <c r="A1889">
        <f>VLOOKUP(C1889,'kode provinsi bps'!$A$1:$B$548,2,FALSE)</f>
        <v>1410</v>
      </c>
      <c r="B1889" t="s">
        <v>93</v>
      </c>
      <c r="C1889" t="s">
        <v>1290</v>
      </c>
      <c r="D1889">
        <f>VLOOKUP(E1889,standarjenis_APBD!$A$2:$C$36,3,FALSE)</f>
        <v>4102</v>
      </c>
      <c r="E1889" t="s">
        <v>1150</v>
      </c>
      <c r="F1889">
        <f>VLOOKUP(G1889,standarkelompok_APBD!$A$2:$C$10,3,FALSE)</f>
        <v>41</v>
      </c>
      <c r="G1889" t="s">
        <v>1149</v>
      </c>
      <c r="H1889">
        <f>VLOOKUP(I1889,standarutama_APBD!$A$2:$B$4,2,FALSE)</f>
        <v>4</v>
      </c>
      <c r="I1889" t="s">
        <v>1095</v>
      </c>
      <c r="J1889" s="1">
        <v>2631000000</v>
      </c>
      <c r="K1889">
        <v>2023</v>
      </c>
    </row>
    <row r="1890" spans="1:11" x14ac:dyDescent="0.35">
      <c r="A1890">
        <f>VLOOKUP(C1890,'kode provinsi bps'!$A$1:$B$548,2,FALSE)</f>
        <v>1410</v>
      </c>
      <c r="B1890" t="s">
        <v>93</v>
      </c>
      <c r="C1890" t="s">
        <v>1290</v>
      </c>
      <c r="D1890">
        <f>VLOOKUP(E1890,standarjenis_APBD!$A$2:$C$36,3,FALSE)</f>
        <v>4103</v>
      </c>
      <c r="E1890" t="s">
        <v>1151</v>
      </c>
      <c r="F1890">
        <f>VLOOKUP(G1890,standarkelompok_APBD!$A$2:$C$10,3,FALSE)</f>
        <v>41</v>
      </c>
      <c r="G1890" t="s">
        <v>1149</v>
      </c>
      <c r="H1890">
        <f>VLOOKUP(I1890,standarutama_APBD!$A$2:$B$4,2,FALSE)</f>
        <v>4</v>
      </c>
      <c r="I1890" t="s">
        <v>1095</v>
      </c>
      <c r="J1890" s="1">
        <v>75750034879</v>
      </c>
      <c r="K1890">
        <v>2023</v>
      </c>
    </row>
    <row r="1891" spans="1:11" x14ac:dyDescent="0.35">
      <c r="A1891">
        <f>VLOOKUP(C1891,'kode provinsi bps'!$A$1:$B$548,2,FALSE)</f>
        <v>1410</v>
      </c>
      <c r="B1891" t="s">
        <v>93</v>
      </c>
      <c r="C1891" t="s">
        <v>1290</v>
      </c>
      <c r="D1891">
        <f>VLOOKUP(E1891,standarjenis_APBD!$A$2:$C$36,3,FALSE)</f>
        <v>4104</v>
      </c>
      <c r="E1891" t="s">
        <v>1152</v>
      </c>
      <c r="F1891">
        <f>VLOOKUP(G1891,standarkelompok_APBD!$A$2:$C$10,3,FALSE)</f>
        <v>41</v>
      </c>
      <c r="G1891" t="s">
        <v>1149</v>
      </c>
      <c r="H1891">
        <f>VLOOKUP(I1891,standarutama_APBD!$A$2:$B$4,2,FALSE)</f>
        <v>4</v>
      </c>
      <c r="I1891" t="s">
        <v>1095</v>
      </c>
      <c r="J1891" s="1">
        <v>206678050404</v>
      </c>
      <c r="K1891">
        <v>2023</v>
      </c>
    </row>
    <row r="1892" spans="1:11" x14ac:dyDescent="0.35">
      <c r="A1892">
        <f>VLOOKUP(C1892,'kode provinsi bps'!$A$1:$B$548,2,FALSE)</f>
        <v>1410</v>
      </c>
      <c r="B1892" t="s">
        <v>93</v>
      </c>
      <c r="C1892" t="s">
        <v>1290</v>
      </c>
      <c r="D1892">
        <f>VLOOKUP(E1892,standarjenis_APBD!$A$2:$C$36,3,FALSE)</f>
        <v>4201</v>
      </c>
      <c r="E1892" t="s">
        <v>1153</v>
      </c>
      <c r="F1892">
        <f>VLOOKUP(G1892,standarkelompok_APBD!$A$2:$C$10,3,FALSE)</f>
        <v>42</v>
      </c>
      <c r="G1892" t="s">
        <v>1154</v>
      </c>
      <c r="H1892">
        <f>VLOOKUP(I1892,standarutama_APBD!$A$2:$B$4,2,FALSE)</f>
        <v>4</v>
      </c>
      <c r="I1892" t="s">
        <v>1095</v>
      </c>
      <c r="J1892" s="1">
        <v>912786153000</v>
      </c>
      <c r="K1892">
        <v>2023</v>
      </c>
    </row>
    <row r="1893" spans="1:11" x14ac:dyDescent="0.35">
      <c r="A1893">
        <f>VLOOKUP(C1893,'kode provinsi bps'!$A$1:$B$548,2,FALSE)</f>
        <v>1410</v>
      </c>
      <c r="B1893" t="s">
        <v>93</v>
      </c>
      <c r="C1893" t="s">
        <v>1290</v>
      </c>
      <c r="D1893">
        <f>VLOOKUP(E1893,standarjenis_APBD!$A$2:$C$36,3,FALSE)</f>
        <v>4202</v>
      </c>
      <c r="E1893" t="s">
        <v>1179</v>
      </c>
      <c r="F1893">
        <f>VLOOKUP(G1893,standarkelompok_APBD!$A$2:$C$10,3,FALSE)</f>
        <v>42</v>
      </c>
      <c r="G1893" t="s">
        <v>1154</v>
      </c>
      <c r="H1893">
        <f>VLOOKUP(I1893,standarutama_APBD!$A$2:$B$4,2,FALSE)</f>
        <v>4</v>
      </c>
      <c r="I1893" t="s">
        <v>1095</v>
      </c>
      <c r="J1893" s="1">
        <v>89000000000</v>
      </c>
      <c r="K1893">
        <v>2023</v>
      </c>
    </row>
    <row r="1894" spans="1:11" x14ac:dyDescent="0.35">
      <c r="A1894">
        <f>VLOOKUP(C1894,'kode provinsi bps'!$A$1:$B$548,2,FALSE)</f>
        <v>1410</v>
      </c>
      <c r="B1894" t="s">
        <v>93</v>
      </c>
      <c r="C1894" t="s">
        <v>1290</v>
      </c>
      <c r="D1894">
        <f>VLOOKUP(E1894,standarjenis_APBD!$A$2:$C$36,3,FALSE)</f>
        <v>4303</v>
      </c>
      <c r="E1894" t="s">
        <v>1180</v>
      </c>
      <c r="F1894">
        <f>VLOOKUP(G1894,standarkelompok_APBD!$A$2:$C$10,3,FALSE)</f>
        <v>43</v>
      </c>
      <c r="G1894" t="s">
        <v>1156</v>
      </c>
      <c r="H1894">
        <f>VLOOKUP(I1894,standarutama_APBD!$A$2:$B$4,2,FALSE)</f>
        <v>4</v>
      </c>
      <c r="I1894" t="s">
        <v>1095</v>
      </c>
      <c r="J1894" s="1">
        <v>100000000</v>
      </c>
      <c r="K1894">
        <v>2023</v>
      </c>
    </row>
    <row r="1895" spans="1:11" x14ac:dyDescent="0.35">
      <c r="A1895">
        <f>VLOOKUP(C1895,'kode provinsi bps'!$A$1:$B$548,2,FALSE)</f>
        <v>1410</v>
      </c>
      <c r="B1895" t="s">
        <v>93</v>
      </c>
      <c r="C1895" t="s">
        <v>1290</v>
      </c>
      <c r="D1895">
        <f>VLOOKUP(E1895,standarjenis_APBD!$A$2:$C$36,3,FALSE)</f>
        <v>5101</v>
      </c>
      <c r="E1895" t="s">
        <v>1157</v>
      </c>
      <c r="F1895">
        <f>VLOOKUP(G1895,standarkelompok_APBD!$A$2:$C$10,3,FALSE)</f>
        <v>51</v>
      </c>
      <c r="G1895" t="s">
        <v>1158</v>
      </c>
      <c r="H1895">
        <f>VLOOKUP(I1895,standarutama_APBD!$A$2:$B$4,2,FALSE)</f>
        <v>5</v>
      </c>
      <c r="I1895" t="s">
        <v>1108</v>
      </c>
      <c r="J1895" s="1">
        <v>456518311670</v>
      </c>
      <c r="K1895">
        <v>2023</v>
      </c>
    </row>
    <row r="1896" spans="1:11" x14ac:dyDescent="0.35">
      <c r="A1896">
        <f>VLOOKUP(C1896,'kode provinsi bps'!$A$1:$B$548,2,FALSE)</f>
        <v>1410</v>
      </c>
      <c r="B1896" t="s">
        <v>93</v>
      </c>
      <c r="C1896" t="s">
        <v>1290</v>
      </c>
      <c r="D1896">
        <f>VLOOKUP(E1896,standarjenis_APBD!$A$2:$C$36,3,FALSE)</f>
        <v>5102</v>
      </c>
      <c r="E1896" t="s">
        <v>1159</v>
      </c>
      <c r="F1896">
        <f>VLOOKUP(G1896,standarkelompok_APBD!$A$2:$C$10,3,FALSE)</f>
        <v>51</v>
      </c>
      <c r="G1896" t="s">
        <v>1158</v>
      </c>
      <c r="H1896">
        <f>VLOOKUP(I1896,standarutama_APBD!$A$2:$B$4,2,FALSE)</f>
        <v>5</v>
      </c>
      <c r="I1896" t="s">
        <v>1108</v>
      </c>
      <c r="J1896" s="1">
        <v>396133813674</v>
      </c>
      <c r="K1896">
        <v>2023</v>
      </c>
    </row>
    <row r="1897" spans="1:11" x14ac:dyDescent="0.35">
      <c r="A1897">
        <f>VLOOKUP(C1897,'kode provinsi bps'!$A$1:$B$548,2,FALSE)</f>
        <v>1410</v>
      </c>
      <c r="B1897" t="s">
        <v>93</v>
      </c>
      <c r="C1897" t="s">
        <v>1290</v>
      </c>
      <c r="D1897">
        <f>VLOOKUP(E1897,standarjenis_APBD!$A$2:$C$36,3,FALSE)</f>
        <v>5103</v>
      </c>
      <c r="E1897" t="s">
        <v>1183</v>
      </c>
      <c r="F1897">
        <f>VLOOKUP(G1897,standarkelompok_APBD!$A$2:$C$10,3,FALSE)</f>
        <v>51</v>
      </c>
      <c r="G1897" t="s">
        <v>1158</v>
      </c>
      <c r="H1897">
        <f>VLOOKUP(I1897,standarutama_APBD!$A$2:$B$4,2,FALSE)</f>
        <v>5</v>
      </c>
      <c r="I1897" t="s">
        <v>1108</v>
      </c>
      <c r="J1897" s="1">
        <v>2500000000</v>
      </c>
      <c r="K1897">
        <v>2023</v>
      </c>
    </row>
    <row r="1898" spans="1:11" x14ac:dyDescent="0.35">
      <c r="A1898">
        <f>VLOOKUP(C1898,'kode provinsi bps'!$A$1:$B$548,2,FALSE)</f>
        <v>1410</v>
      </c>
      <c r="B1898" t="s">
        <v>93</v>
      </c>
      <c r="C1898" t="s">
        <v>1290</v>
      </c>
      <c r="D1898">
        <f>VLOOKUP(E1898,standarjenis_APBD!$A$2:$C$36,3,FALSE)</f>
        <v>5105</v>
      </c>
      <c r="E1898" t="s">
        <v>1161</v>
      </c>
      <c r="F1898">
        <f>VLOOKUP(G1898,standarkelompok_APBD!$A$2:$C$10,3,FALSE)</f>
        <v>51</v>
      </c>
      <c r="G1898" t="s">
        <v>1158</v>
      </c>
      <c r="H1898">
        <f>VLOOKUP(I1898,standarutama_APBD!$A$2:$B$4,2,FALSE)</f>
        <v>5</v>
      </c>
      <c r="I1898" t="s">
        <v>1108</v>
      </c>
      <c r="J1898" s="1">
        <v>58139800410</v>
      </c>
      <c r="K1898">
        <v>2023</v>
      </c>
    </row>
    <row r="1899" spans="1:11" x14ac:dyDescent="0.35">
      <c r="A1899">
        <f>VLOOKUP(C1899,'kode provinsi bps'!$A$1:$B$548,2,FALSE)</f>
        <v>1410</v>
      </c>
      <c r="B1899" t="s">
        <v>93</v>
      </c>
      <c r="C1899" t="s">
        <v>1290</v>
      </c>
      <c r="D1899">
        <f>VLOOKUP(E1899,standarjenis_APBD!$A$2:$C$36,3,FALSE)</f>
        <v>5106</v>
      </c>
      <c r="E1899" t="s">
        <v>1162</v>
      </c>
      <c r="F1899">
        <f>VLOOKUP(G1899,standarkelompok_APBD!$A$2:$C$10,3,FALSE)</f>
        <v>51</v>
      </c>
      <c r="G1899" t="s">
        <v>1158</v>
      </c>
      <c r="H1899">
        <f>VLOOKUP(I1899,standarutama_APBD!$A$2:$B$4,2,FALSE)</f>
        <v>5</v>
      </c>
      <c r="I1899" t="s">
        <v>1108</v>
      </c>
      <c r="J1899" s="1">
        <v>6393870000</v>
      </c>
      <c r="K1899">
        <v>2023</v>
      </c>
    </row>
    <row r="1900" spans="1:11" x14ac:dyDescent="0.35">
      <c r="A1900">
        <f>VLOOKUP(C1900,'kode provinsi bps'!$A$1:$B$548,2,FALSE)</f>
        <v>1410</v>
      </c>
      <c r="B1900" t="s">
        <v>93</v>
      </c>
      <c r="C1900" t="s">
        <v>1290</v>
      </c>
      <c r="D1900">
        <f>VLOOKUP(E1900,standarjenis_APBD!$A$2:$C$36,3,FALSE)</f>
        <v>5202</v>
      </c>
      <c r="E1900" t="s">
        <v>1165</v>
      </c>
      <c r="F1900">
        <f>VLOOKUP(G1900,standarkelompok_APBD!$A$2:$C$10,3,FALSE)</f>
        <v>52</v>
      </c>
      <c r="G1900" t="s">
        <v>1164</v>
      </c>
      <c r="H1900">
        <f>VLOOKUP(I1900,standarutama_APBD!$A$2:$B$4,2,FALSE)</f>
        <v>5</v>
      </c>
      <c r="I1900" t="s">
        <v>1108</v>
      </c>
      <c r="J1900" s="1">
        <v>23934078095</v>
      </c>
      <c r="K1900">
        <v>2023</v>
      </c>
    </row>
    <row r="1901" spans="1:11" x14ac:dyDescent="0.35">
      <c r="A1901">
        <f>VLOOKUP(C1901,'kode provinsi bps'!$A$1:$B$548,2,FALSE)</f>
        <v>1410</v>
      </c>
      <c r="B1901" t="s">
        <v>93</v>
      </c>
      <c r="C1901" t="s">
        <v>1290</v>
      </c>
      <c r="D1901">
        <f>VLOOKUP(E1901,standarjenis_APBD!$A$2:$C$36,3,FALSE)</f>
        <v>5203</v>
      </c>
      <c r="E1901" t="s">
        <v>1166</v>
      </c>
      <c r="F1901">
        <f>VLOOKUP(G1901,standarkelompok_APBD!$A$2:$C$10,3,FALSE)</f>
        <v>52</v>
      </c>
      <c r="G1901" t="s">
        <v>1164</v>
      </c>
      <c r="H1901">
        <f>VLOOKUP(I1901,standarutama_APBD!$A$2:$B$4,2,FALSE)</f>
        <v>5</v>
      </c>
      <c r="I1901" t="s">
        <v>1108</v>
      </c>
      <c r="J1901" s="1">
        <v>85637714388</v>
      </c>
      <c r="K1901">
        <v>2023</v>
      </c>
    </row>
    <row r="1902" spans="1:11" x14ac:dyDescent="0.35">
      <c r="A1902">
        <f>VLOOKUP(C1902,'kode provinsi bps'!$A$1:$B$548,2,FALSE)</f>
        <v>1410</v>
      </c>
      <c r="B1902" t="s">
        <v>93</v>
      </c>
      <c r="C1902" t="s">
        <v>1290</v>
      </c>
      <c r="D1902">
        <f>VLOOKUP(E1902,standarjenis_APBD!$A$2:$C$36,3,FALSE)</f>
        <v>5204</v>
      </c>
      <c r="E1902" t="s">
        <v>1167</v>
      </c>
      <c r="F1902">
        <f>VLOOKUP(G1902,standarkelompok_APBD!$A$2:$C$10,3,FALSE)</f>
        <v>52</v>
      </c>
      <c r="G1902" t="s">
        <v>1164</v>
      </c>
      <c r="H1902">
        <f>VLOOKUP(I1902,standarutama_APBD!$A$2:$B$4,2,FALSE)</f>
        <v>5</v>
      </c>
      <c r="I1902" t="s">
        <v>1108</v>
      </c>
      <c r="J1902" s="1">
        <v>126538325033</v>
      </c>
      <c r="K1902">
        <v>2023</v>
      </c>
    </row>
    <row r="1903" spans="1:11" x14ac:dyDescent="0.35">
      <c r="A1903">
        <f>VLOOKUP(C1903,'kode provinsi bps'!$A$1:$B$548,2,FALSE)</f>
        <v>1410</v>
      </c>
      <c r="B1903" t="s">
        <v>93</v>
      </c>
      <c r="C1903" t="s">
        <v>1290</v>
      </c>
      <c r="D1903">
        <f>VLOOKUP(E1903,standarjenis_APBD!$A$2:$C$36,3,FALSE)</f>
        <v>5205</v>
      </c>
      <c r="E1903" t="s">
        <v>1168</v>
      </c>
      <c r="F1903">
        <f>VLOOKUP(G1903,standarkelompok_APBD!$A$2:$C$10,3,FALSE)</f>
        <v>52</v>
      </c>
      <c r="G1903" t="s">
        <v>1164</v>
      </c>
      <c r="H1903">
        <f>VLOOKUP(I1903,standarutama_APBD!$A$2:$B$4,2,FALSE)</f>
        <v>5</v>
      </c>
      <c r="I1903" t="s">
        <v>1108</v>
      </c>
      <c r="J1903" s="1">
        <v>2721335484</v>
      </c>
      <c r="K1903">
        <v>2023</v>
      </c>
    </row>
    <row r="1904" spans="1:11" x14ac:dyDescent="0.35">
      <c r="A1904">
        <f>VLOOKUP(C1904,'kode provinsi bps'!$A$1:$B$548,2,FALSE)</f>
        <v>1410</v>
      </c>
      <c r="B1904" t="s">
        <v>93</v>
      </c>
      <c r="C1904" t="s">
        <v>1290</v>
      </c>
      <c r="D1904">
        <f>VLOOKUP(E1904,standarjenis_APBD!$A$2:$C$36,3,FALSE)</f>
        <v>5301</v>
      </c>
      <c r="E1904" t="s">
        <v>1169</v>
      </c>
      <c r="F1904">
        <f>VLOOKUP(G1904,standarkelompok_APBD!$A$2:$C$10,3,FALSE)</f>
        <v>53</v>
      </c>
      <c r="G1904" t="s">
        <v>1170</v>
      </c>
      <c r="H1904">
        <f>VLOOKUP(I1904,standarutama_APBD!$A$2:$B$4,2,FALSE)</f>
        <v>5</v>
      </c>
      <c r="I1904" t="s">
        <v>1108</v>
      </c>
      <c r="J1904" s="1">
        <v>2000000000</v>
      </c>
      <c r="K1904">
        <v>2023</v>
      </c>
    </row>
    <row r="1905" spans="1:11" x14ac:dyDescent="0.35">
      <c r="A1905">
        <f>VLOOKUP(C1905,'kode provinsi bps'!$A$1:$B$548,2,FALSE)</f>
        <v>1410</v>
      </c>
      <c r="B1905" t="s">
        <v>93</v>
      </c>
      <c r="C1905" t="s">
        <v>1290</v>
      </c>
      <c r="D1905">
        <f>VLOOKUP(E1905,standarjenis_APBD!$A$2:$C$36,3,FALSE)</f>
        <v>5401</v>
      </c>
      <c r="E1905" t="s">
        <v>1171</v>
      </c>
      <c r="F1905">
        <f>VLOOKUP(G1905,standarkelompok_APBD!$A$2:$C$10,3,FALSE)</f>
        <v>54</v>
      </c>
      <c r="G1905" t="s">
        <v>1172</v>
      </c>
      <c r="H1905">
        <f>VLOOKUP(I1905,standarutama_APBD!$A$2:$B$4,2,FALSE)</f>
        <v>5</v>
      </c>
      <c r="I1905" t="s">
        <v>1108</v>
      </c>
      <c r="J1905" s="1">
        <v>2611600000</v>
      </c>
      <c r="K1905">
        <v>2023</v>
      </c>
    </row>
    <row r="1906" spans="1:11" x14ac:dyDescent="0.35">
      <c r="A1906">
        <f>VLOOKUP(C1906,'kode provinsi bps'!$A$1:$B$548,2,FALSE)</f>
        <v>1410</v>
      </c>
      <c r="B1906" t="s">
        <v>93</v>
      </c>
      <c r="C1906" t="s">
        <v>1290</v>
      </c>
      <c r="D1906">
        <f>VLOOKUP(E1906,standarjenis_APBD!$A$2:$C$36,3,FALSE)</f>
        <v>5402</v>
      </c>
      <c r="E1906" t="s">
        <v>1173</v>
      </c>
      <c r="F1906">
        <f>VLOOKUP(G1906,standarkelompok_APBD!$A$2:$C$10,3,FALSE)</f>
        <v>54</v>
      </c>
      <c r="G1906" t="s">
        <v>1172</v>
      </c>
      <c r="H1906">
        <f>VLOOKUP(I1906,standarutama_APBD!$A$2:$B$4,2,FALSE)</f>
        <v>5</v>
      </c>
      <c r="I1906" t="s">
        <v>1108</v>
      </c>
      <c r="J1906" s="1">
        <v>159048352300</v>
      </c>
      <c r="K1906">
        <v>2023</v>
      </c>
    </row>
    <row r="1907" spans="1:11" x14ac:dyDescent="0.35">
      <c r="A1907">
        <f>VLOOKUP(C1907,'kode provinsi bps'!$A$1:$B$548,2,FALSE)</f>
        <v>1410</v>
      </c>
      <c r="B1907" t="s">
        <v>93</v>
      </c>
      <c r="C1907" t="s">
        <v>1290</v>
      </c>
      <c r="D1907">
        <f>VLOOKUP(E1907,standarjenis_APBD!$A$2:$C$36,3,FALSE)</f>
        <v>6101</v>
      </c>
      <c r="E1907" t="s">
        <v>1174</v>
      </c>
      <c r="F1907">
        <f>VLOOKUP(G1907,standarkelompok_APBD!$A$2:$C$10,3,FALSE)</f>
        <v>61</v>
      </c>
      <c r="G1907" t="s">
        <v>1175</v>
      </c>
      <c r="H1907">
        <f>VLOOKUP(I1907,standarutama_APBD!$A$2:$B$4,2,FALSE)</f>
        <v>6</v>
      </c>
      <c r="I1907" t="s">
        <v>1128</v>
      </c>
      <c r="J1907" s="1">
        <v>52014609531</v>
      </c>
      <c r="K1907">
        <v>2023</v>
      </c>
    </row>
    <row r="1908" spans="1:11" x14ac:dyDescent="0.35">
      <c r="A1908">
        <f>VLOOKUP(C1908,'kode provinsi bps'!$A$1:$B$548,2,FALSE)</f>
        <v>1410</v>
      </c>
      <c r="B1908" t="s">
        <v>93</v>
      </c>
      <c r="C1908" t="s">
        <v>1290</v>
      </c>
      <c r="D1908">
        <f>VLOOKUP(E1908,standarjenis_APBD!$A$2:$C$36,3,FALSE)</f>
        <v>6202</v>
      </c>
      <c r="E1908" t="s">
        <v>1178</v>
      </c>
      <c r="F1908">
        <f>VLOOKUP(G1908,standarkelompok_APBD!$A$2:$C$10,3,FALSE)</f>
        <v>62</v>
      </c>
      <c r="G1908" t="s">
        <v>1177</v>
      </c>
      <c r="H1908">
        <f>VLOOKUP(I1908,standarutama_APBD!$A$2:$B$4,2,FALSE)</f>
        <v>6</v>
      </c>
      <c r="I1908" t="s">
        <v>1128</v>
      </c>
      <c r="J1908" s="1">
        <v>15000000000</v>
      </c>
      <c r="K1908">
        <v>2023</v>
      </c>
    </row>
    <row r="1909" spans="1:11" x14ac:dyDescent="0.35">
      <c r="A1909">
        <f>VLOOKUP(C1909,'kode provinsi bps'!$A$1:$B$548,2,FALSE)</f>
        <v>1410</v>
      </c>
      <c r="B1909" t="s">
        <v>93</v>
      </c>
      <c r="C1909" t="s">
        <v>1290</v>
      </c>
      <c r="D1909">
        <f>VLOOKUP(E1909,standarjenis_APBD!$A$2:$C$36,3,FALSE)</f>
        <v>6203</v>
      </c>
      <c r="E1909" t="s">
        <v>1182</v>
      </c>
      <c r="F1909">
        <f>VLOOKUP(G1909,standarkelompok_APBD!$A$2:$C$10,3,FALSE)</f>
        <v>62</v>
      </c>
      <c r="G1909" t="s">
        <v>1177</v>
      </c>
      <c r="H1909">
        <f>VLOOKUP(I1909,standarutama_APBD!$A$2:$B$4,2,FALSE)</f>
        <v>6</v>
      </c>
      <c r="I1909" t="s">
        <v>1128</v>
      </c>
      <c r="J1909" s="1">
        <v>24802646760</v>
      </c>
      <c r="K1909">
        <v>2023</v>
      </c>
    </row>
    <row r="1910" spans="1:11" x14ac:dyDescent="0.35">
      <c r="A1910">
        <f>VLOOKUP(C1910,'kode provinsi bps'!$A$1:$B$548,2,FALSE)</f>
        <v>1500</v>
      </c>
      <c r="B1910" t="s">
        <v>94</v>
      </c>
      <c r="C1910" t="s">
        <v>640</v>
      </c>
      <c r="D1910">
        <f>VLOOKUP(E1910,standarjenis_APBD!$A$2:$C$36,3,FALSE)</f>
        <v>4101</v>
      </c>
      <c r="E1910" t="s">
        <v>1148</v>
      </c>
      <c r="F1910">
        <f>VLOOKUP(G1910,standarkelompok_APBD!$A$2:$C$10,3,FALSE)</f>
        <v>41</v>
      </c>
      <c r="G1910" t="s">
        <v>1149</v>
      </c>
      <c r="H1910">
        <f>VLOOKUP(I1910,standarutama_APBD!$A$2:$B$4,2,FALSE)</f>
        <v>4</v>
      </c>
      <c r="I1910" t="s">
        <v>1095</v>
      </c>
      <c r="J1910" s="1">
        <v>1917532851318</v>
      </c>
      <c r="K1910">
        <v>2023</v>
      </c>
    </row>
    <row r="1911" spans="1:11" x14ac:dyDescent="0.35">
      <c r="A1911">
        <f>VLOOKUP(C1911,'kode provinsi bps'!$A$1:$B$548,2,FALSE)</f>
        <v>1500</v>
      </c>
      <c r="B1911" t="s">
        <v>94</v>
      </c>
      <c r="C1911" t="s">
        <v>640</v>
      </c>
      <c r="D1911">
        <f>VLOOKUP(E1911,standarjenis_APBD!$A$2:$C$36,3,FALSE)</f>
        <v>4102</v>
      </c>
      <c r="E1911" t="s">
        <v>1150</v>
      </c>
      <c r="F1911">
        <f>VLOOKUP(G1911,standarkelompok_APBD!$A$2:$C$10,3,FALSE)</f>
        <v>41</v>
      </c>
      <c r="G1911" t="s">
        <v>1149</v>
      </c>
      <c r="H1911">
        <f>VLOOKUP(I1911,standarutama_APBD!$A$2:$B$4,2,FALSE)</f>
        <v>4</v>
      </c>
      <c r="I1911" t="s">
        <v>1095</v>
      </c>
      <c r="J1911" s="1">
        <v>25883239118</v>
      </c>
      <c r="K1911">
        <v>2023</v>
      </c>
    </row>
    <row r="1912" spans="1:11" x14ac:dyDescent="0.35">
      <c r="A1912">
        <f>VLOOKUP(C1912,'kode provinsi bps'!$A$1:$B$548,2,FALSE)</f>
        <v>1500</v>
      </c>
      <c r="B1912" t="s">
        <v>94</v>
      </c>
      <c r="C1912" t="s">
        <v>640</v>
      </c>
      <c r="D1912">
        <f>VLOOKUP(E1912,standarjenis_APBD!$A$2:$C$36,3,FALSE)</f>
        <v>4103</v>
      </c>
      <c r="E1912" t="s">
        <v>1151</v>
      </c>
      <c r="F1912">
        <f>VLOOKUP(G1912,standarkelompok_APBD!$A$2:$C$10,3,FALSE)</f>
        <v>41</v>
      </c>
      <c r="G1912" t="s">
        <v>1149</v>
      </c>
      <c r="H1912">
        <f>VLOOKUP(I1912,standarutama_APBD!$A$2:$B$4,2,FALSE)</f>
        <v>4</v>
      </c>
      <c r="I1912" t="s">
        <v>1095</v>
      </c>
      <c r="J1912" s="1">
        <v>35179073384</v>
      </c>
      <c r="K1912">
        <v>2023</v>
      </c>
    </row>
    <row r="1913" spans="1:11" x14ac:dyDescent="0.35">
      <c r="A1913">
        <f>VLOOKUP(C1913,'kode provinsi bps'!$A$1:$B$548,2,FALSE)</f>
        <v>1500</v>
      </c>
      <c r="B1913" t="s">
        <v>94</v>
      </c>
      <c r="C1913" t="s">
        <v>640</v>
      </c>
      <c r="D1913">
        <f>VLOOKUP(E1913,standarjenis_APBD!$A$2:$C$36,3,FALSE)</f>
        <v>4104</v>
      </c>
      <c r="E1913" t="s">
        <v>1152</v>
      </c>
      <c r="F1913">
        <f>VLOOKUP(G1913,standarkelompok_APBD!$A$2:$C$10,3,FALSE)</f>
        <v>41</v>
      </c>
      <c r="G1913" t="s">
        <v>1149</v>
      </c>
      <c r="H1913">
        <f>VLOOKUP(I1913,standarutama_APBD!$A$2:$B$4,2,FALSE)</f>
        <v>4</v>
      </c>
      <c r="I1913" t="s">
        <v>1095</v>
      </c>
      <c r="J1913" s="2">
        <v>281093573075.66998</v>
      </c>
      <c r="K1913">
        <v>2023</v>
      </c>
    </row>
    <row r="1914" spans="1:11" x14ac:dyDescent="0.35">
      <c r="A1914">
        <f>VLOOKUP(C1914,'kode provinsi bps'!$A$1:$B$548,2,FALSE)</f>
        <v>1500</v>
      </c>
      <c r="B1914" t="s">
        <v>94</v>
      </c>
      <c r="C1914" t="s">
        <v>640</v>
      </c>
      <c r="D1914">
        <f>VLOOKUP(E1914,standarjenis_APBD!$A$2:$C$36,3,FALSE)</f>
        <v>4201</v>
      </c>
      <c r="E1914" t="s">
        <v>1153</v>
      </c>
      <c r="F1914">
        <f>VLOOKUP(G1914,standarkelompok_APBD!$A$2:$C$10,3,FALSE)</f>
        <v>42</v>
      </c>
      <c r="G1914" t="s">
        <v>1154</v>
      </c>
      <c r="H1914">
        <f>VLOOKUP(I1914,standarutama_APBD!$A$2:$B$4,2,FALSE)</f>
        <v>4</v>
      </c>
      <c r="I1914" t="s">
        <v>1095</v>
      </c>
      <c r="J1914" s="1">
        <v>2620878635648</v>
      </c>
      <c r="K1914">
        <v>2023</v>
      </c>
    </row>
    <row r="1915" spans="1:11" x14ac:dyDescent="0.35">
      <c r="A1915">
        <f>VLOOKUP(C1915,'kode provinsi bps'!$A$1:$B$548,2,FALSE)</f>
        <v>1500</v>
      </c>
      <c r="B1915" t="s">
        <v>94</v>
      </c>
      <c r="C1915" t="s">
        <v>640</v>
      </c>
      <c r="D1915">
        <f>VLOOKUP(E1915,standarjenis_APBD!$A$2:$C$36,3,FALSE)</f>
        <v>4301</v>
      </c>
      <c r="E1915" t="s">
        <v>1155</v>
      </c>
      <c r="F1915">
        <f>VLOOKUP(G1915,standarkelompok_APBD!$A$2:$C$10,3,FALSE)</f>
        <v>43</v>
      </c>
      <c r="G1915" t="s">
        <v>1156</v>
      </c>
      <c r="H1915">
        <f>VLOOKUP(I1915,standarutama_APBD!$A$2:$B$4,2,FALSE)</f>
        <v>4</v>
      </c>
      <c r="I1915" t="s">
        <v>1095</v>
      </c>
      <c r="J1915" s="1">
        <v>28505794750</v>
      </c>
      <c r="K1915">
        <v>2023</v>
      </c>
    </row>
    <row r="1916" spans="1:11" x14ac:dyDescent="0.35">
      <c r="A1916">
        <f>VLOOKUP(C1916,'kode provinsi bps'!$A$1:$B$548,2,FALSE)</f>
        <v>1500</v>
      </c>
      <c r="B1916" t="s">
        <v>94</v>
      </c>
      <c r="C1916" t="s">
        <v>640</v>
      </c>
      <c r="D1916">
        <f>VLOOKUP(E1916,standarjenis_APBD!$A$2:$C$36,3,FALSE)</f>
        <v>5101</v>
      </c>
      <c r="E1916" t="s">
        <v>1157</v>
      </c>
      <c r="F1916">
        <f>VLOOKUP(G1916,standarkelompok_APBD!$A$2:$C$10,3,FALSE)</f>
        <v>51</v>
      </c>
      <c r="G1916" t="s">
        <v>1158</v>
      </c>
      <c r="H1916">
        <f>VLOOKUP(I1916,standarutama_APBD!$A$2:$B$4,2,FALSE)</f>
        <v>5</v>
      </c>
      <c r="I1916" t="s">
        <v>1108</v>
      </c>
      <c r="J1916" s="1">
        <v>1559835290255</v>
      </c>
      <c r="K1916">
        <v>2023</v>
      </c>
    </row>
    <row r="1917" spans="1:11" x14ac:dyDescent="0.35">
      <c r="A1917">
        <f>VLOOKUP(C1917,'kode provinsi bps'!$A$1:$B$548,2,FALSE)</f>
        <v>1500</v>
      </c>
      <c r="B1917" t="s">
        <v>94</v>
      </c>
      <c r="C1917" t="s">
        <v>640</v>
      </c>
      <c r="D1917">
        <f>VLOOKUP(E1917,standarjenis_APBD!$A$2:$C$36,3,FALSE)</f>
        <v>5102</v>
      </c>
      <c r="E1917" t="s">
        <v>1159</v>
      </c>
      <c r="F1917">
        <f>VLOOKUP(G1917,standarkelompok_APBD!$A$2:$C$10,3,FALSE)</f>
        <v>51</v>
      </c>
      <c r="G1917" t="s">
        <v>1158</v>
      </c>
      <c r="H1917">
        <f>VLOOKUP(I1917,standarutama_APBD!$A$2:$B$4,2,FALSE)</f>
        <v>5</v>
      </c>
      <c r="I1917" t="s">
        <v>1108</v>
      </c>
      <c r="J1917" s="1">
        <v>1403207752652</v>
      </c>
      <c r="K1917">
        <v>2023</v>
      </c>
    </row>
    <row r="1918" spans="1:11" x14ac:dyDescent="0.35">
      <c r="A1918">
        <f>VLOOKUP(C1918,'kode provinsi bps'!$A$1:$B$548,2,FALSE)</f>
        <v>1500</v>
      </c>
      <c r="B1918" t="s">
        <v>94</v>
      </c>
      <c r="C1918" t="s">
        <v>640</v>
      </c>
      <c r="D1918">
        <f>VLOOKUP(E1918,standarjenis_APBD!$A$2:$C$36,3,FALSE)</f>
        <v>5104</v>
      </c>
      <c r="E1918" t="s">
        <v>1160</v>
      </c>
      <c r="F1918">
        <f>VLOOKUP(G1918,standarkelompok_APBD!$A$2:$C$10,3,FALSE)</f>
        <v>51</v>
      </c>
      <c r="G1918" t="s">
        <v>1158</v>
      </c>
      <c r="H1918">
        <f>VLOOKUP(I1918,standarutama_APBD!$A$2:$B$4,2,FALSE)</f>
        <v>5</v>
      </c>
      <c r="I1918" t="s">
        <v>1108</v>
      </c>
      <c r="J1918" s="1">
        <v>550000000</v>
      </c>
      <c r="K1918">
        <v>2023</v>
      </c>
    </row>
    <row r="1919" spans="1:11" x14ac:dyDescent="0.35">
      <c r="A1919">
        <f>VLOOKUP(C1919,'kode provinsi bps'!$A$1:$B$548,2,FALSE)</f>
        <v>1500</v>
      </c>
      <c r="B1919" t="s">
        <v>94</v>
      </c>
      <c r="C1919" t="s">
        <v>640</v>
      </c>
      <c r="D1919">
        <f>VLOOKUP(E1919,standarjenis_APBD!$A$2:$C$36,3,FALSE)</f>
        <v>5105</v>
      </c>
      <c r="E1919" t="s">
        <v>1161</v>
      </c>
      <c r="F1919">
        <f>VLOOKUP(G1919,standarkelompok_APBD!$A$2:$C$10,3,FALSE)</f>
        <v>51</v>
      </c>
      <c r="G1919" t="s">
        <v>1158</v>
      </c>
      <c r="H1919">
        <f>VLOOKUP(I1919,standarutama_APBD!$A$2:$B$4,2,FALSE)</f>
        <v>5</v>
      </c>
      <c r="I1919" t="s">
        <v>1108</v>
      </c>
      <c r="J1919" s="1">
        <v>109056473756</v>
      </c>
      <c r="K1919">
        <v>2023</v>
      </c>
    </row>
    <row r="1920" spans="1:11" x14ac:dyDescent="0.35">
      <c r="A1920">
        <f>VLOOKUP(C1920,'kode provinsi bps'!$A$1:$B$548,2,FALSE)</f>
        <v>1500</v>
      </c>
      <c r="B1920" t="s">
        <v>94</v>
      </c>
      <c r="C1920" t="s">
        <v>640</v>
      </c>
      <c r="D1920">
        <f>VLOOKUP(E1920,standarjenis_APBD!$A$2:$C$36,3,FALSE)</f>
        <v>5106</v>
      </c>
      <c r="E1920" t="s">
        <v>1162</v>
      </c>
      <c r="F1920">
        <f>VLOOKUP(G1920,standarkelompok_APBD!$A$2:$C$10,3,FALSE)</f>
        <v>51</v>
      </c>
      <c r="G1920" t="s">
        <v>1158</v>
      </c>
      <c r="H1920">
        <f>VLOOKUP(I1920,standarutama_APBD!$A$2:$B$4,2,FALSE)</f>
        <v>5</v>
      </c>
      <c r="I1920" t="s">
        <v>1108</v>
      </c>
      <c r="J1920" s="1">
        <v>5792098800</v>
      </c>
      <c r="K1920">
        <v>2023</v>
      </c>
    </row>
    <row r="1921" spans="1:11" x14ac:dyDescent="0.35">
      <c r="A1921">
        <f>VLOOKUP(C1921,'kode provinsi bps'!$A$1:$B$548,2,FALSE)</f>
        <v>1500</v>
      </c>
      <c r="B1921" t="s">
        <v>94</v>
      </c>
      <c r="C1921" t="s">
        <v>640</v>
      </c>
      <c r="D1921">
        <f>VLOOKUP(E1921,standarjenis_APBD!$A$2:$C$36,3,FALSE)</f>
        <v>5201</v>
      </c>
      <c r="E1921" t="s">
        <v>1163</v>
      </c>
      <c r="F1921">
        <f>VLOOKUP(G1921,standarkelompok_APBD!$A$2:$C$10,3,FALSE)</f>
        <v>52</v>
      </c>
      <c r="G1921" t="s">
        <v>1164</v>
      </c>
      <c r="H1921">
        <f>VLOOKUP(I1921,standarutama_APBD!$A$2:$B$4,2,FALSE)</f>
        <v>5</v>
      </c>
      <c r="I1921" t="s">
        <v>1108</v>
      </c>
      <c r="J1921" s="1">
        <v>8760797350</v>
      </c>
      <c r="K1921">
        <v>2023</v>
      </c>
    </row>
    <row r="1922" spans="1:11" x14ac:dyDescent="0.35">
      <c r="A1922">
        <f>VLOOKUP(C1922,'kode provinsi bps'!$A$1:$B$548,2,FALSE)</f>
        <v>1500</v>
      </c>
      <c r="B1922" t="s">
        <v>94</v>
      </c>
      <c r="C1922" t="s">
        <v>640</v>
      </c>
      <c r="D1922">
        <f>VLOOKUP(E1922,standarjenis_APBD!$A$2:$C$36,3,FALSE)</f>
        <v>5202</v>
      </c>
      <c r="E1922" t="s">
        <v>1165</v>
      </c>
      <c r="F1922">
        <f>VLOOKUP(G1922,standarkelompok_APBD!$A$2:$C$10,3,FALSE)</f>
        <v>52</v>
      </c>
      <c r="G1922" t="s">
        <v>1164</v>
      </c>
      <c r="H1922">
        <f>VLOOKUP(I1922,standarutama_APBD!$A$2:$B$4,2,FALSE)</f>
        <v>5</v>
      </c>
      <c r="I1922" t="s">
        <v>1108</v>
      </c>
      <c r="J1922" s="1">
        <v>97174257235</v>
      </c>
      <c r="K1922">
        <v>2023</v>
      </c>
    </row>
    <row r="1923" spans="1:11" x14ac:dyDescent="0.35">
      <c r="A1923">
        <f>VLOOKUP(C1923,'kode provinsi bps'!$A$1:$B$548,2,FALSE)</f>
        <v>1500</v>
      </c>
      <c r="B1923" t="s">
        <v>94</v>
      </c>
      <c r="C1923" t="s">
        <v>640</v>
      </c>
      <c r="D1923">
        <f>VLOOKUP(E1923,standarjenis_APBD!$A$2:$C$36,3,FALSE)</f>
        <v>5203</v>
      </c>
      <c r="E1923" t="s">
        <v>1166</v>
      </c>
      <c r="F1923">
        <f>VLOOKUP(G1923,standarkelompok_APBD!$A$2:$C$10,3,FALSE)</f>
        <v>52</v>
      </c>
      <c r="G1923" t="s">
        <v>1164</v>
      </c>
      <c r="H1923">
        <f>VLOOKUP(I1923,standarutama_APBD!$A$2:$B$4,2,FALSE)</f>
        <v>5</v>
      </c>
      <c r="I1923" t="s">
        <v>1108</v>
      </c>
      <c r="J1923" s="1">
        <v>299832311310</v>
      </c>
      <c r="K1923">
        <v>2023</v>
      </c>
    </row>
    <row r="1924" spans="1:11" x14ac:dyDescent="0.35">
      <c r="A1924">
        <f>VLOOKUP(C1924,'kode provinsi bps'!$A$1:$B$548,2,FALSE)</f>
        <v>1500</v>
      </c>
      <c r="B1924" t="s">
        <v>94</v>
      </c>
      <c r="C1924" t="s">
        <v>640</v>
      </c>
      <c r="D1924">
        <f>VLOOKUP(E1924,standarjenis_APBD!$A$2:$C$36,3,FALSE)</f>
        <v>5204</v>
      </c>
      <c r="E1924" t="s">
        <v>1167</v>
      </c>
      <c r="F1924">
        <f>VLOOKUP(G1924,standarkelompok_APBD!$A$2:$C$10,3,FALSE)</f>
        <v>52</v>
      </c>
      <c r="G1924" t="s">
        <v>1164</v>
      </c>
      <c r="H1924">
        <f>VLOOKUP(I1924,standarutama_APBD!$A$2:$B$4,2,FALSE)</f>
        <v>5</v>
      </c>
      <c r="I1924" t="s">
        <v>1108</v>
      </c>
      <c r="J1924" s="1">
        <v>495658307218</v>
      </c>
      <c r="K1924">
        <v>2023</v>
      </c>
    </row>
    <row r="1925" spans="1:11" x14ac:dyDescent="0.35">
      <c r="A1925">
        <f>VLOOKUP(C1925,'kode provinsi bps'!$A$1:$B$548,2,FALSE)</f>
        <v>1500</v>
      </c>
      <c r="B1925" t="s">
        <v>94</v>
      </c>
      <c r="C1925" t="s">
        <v>640</v>
      </c>
      <c r="D1925">
        <f>VLOOKUP(E1925,standarjenis_APBD!$A$2:$C$36,3,FALSE)</f>
        <v>5205</v>
      </c>
      <c r="E1925" t="s">
        <v>1168</v>
      </c>
      <c r="F1925">
        <f>VLOOKUP(G1925,standarkelompok_APBD!$A$2:$C$10,3,FALSE)</f>
        <v>52</v>
      </c>
      <c r="G1925" t="s">
        <v>1164</v>
      </c>
      <c r="H1925">
        <f>VLOOKUP(I1925,standarutama_APBD!$A$2:$B$4,2,FALSE)</f>
        <v>5</v>
      </c>
      <c r="I1925" t="s">
        <v>1108</v>
      </c>
      <c r="J1925" s="1">
        <v>8174557276</v>
      </c>
      <c r="K1925">
        <v>2023</v>
      </c>
    </row>
    <row r="1926" spans="1:11" x14ac:dyDescent="0.35">
      <c r="A1926">
        <f>VLOOKUP(C1926,'kode provinsi bps'!$A$1:$B$548,2,FALSE)</f>
        <v>1500</v>
      </c>
      <c r="B1926" t="s">
        <v>94</v>
      </c>
      <c r="C1926" t="s">
        <v>640</v>
      </c>
      <c r="D1926">
        <f>VLOOKUP(E1926,standarjenis_APBD!$A$2:$C$36,3,FALSE)</f>
        <v>5206</v>
      </c>
      <c r="E1926" t="s">
        <v>1181</v>
      </c>
      <c r="F1926">
        <f>VLOOKUP(G1926,standarkelompok_APBD!$A$2:$C$10,3,FALSE)</f>
        <v>52</v>
      </c>
      <c r="G1926" t="s">
        <v>1164</v>
      </c>
      <c r="H1926">
        <f>VLOOKUP(I1926,standarutama_APBD!$A$2:$B$4,2,FALSE)</f>
        <v>5</v>
      </c>
      <c r="I1926" t="s">
        <v>1108</v>
      </c>
      <c r="J1926" s="1">
        <v>933814750</v>
      </c>
      <c r="K1926">
        <v>2023</v>
      </c>
    </row>
    <row r="1927" spans="1:11" x14ac:dyDescent="0.35">
      <c r="A1927">
        <f>VLOOKUP(C1927,'kode provinsi bps'!$A$1:$B$548,2,FALSE)</f>
        <v>1500</v>
      </c>
      <c r="B1927" t="s">
        <v>94</v>
      </c>
      <c r="C1927" t="s">
        <v>640</v>
      </c>
      <c r="D1927">
        <f>VLOOKUP(E1927,standarjenis_APBD!$A$2:$C$36,3,FALSE)</f>
        <v>5301</v>
      </c>
      <c r="E1927" t="s">
        <v>1169</v>
      </c>
      <c r="F1927">
        <f>VLOOKUP(G1927,standarkelompok_APBD!$A$2:$C$10,3,FALSE)</f>
        <v>53</v>
      </c>
      <c r="G1927" t="s">
        <v>1170</v>
      </c>
      <c r="H1927">
        <f>VLOOKUP(I1927,standarutama_APBD!$A$2:$B$4,2,FALSE)</f>
        <v>5</v>
      </c>
      <c r="I1927" t="s">
        <v>1108</v>
      </c>
      <c r="J1927" s="1">
        <v>402708228748</v>
      </c>
      <c r="K1927">
        <v>2023</v>
      </c>
    </row>
    <row r="1928" spans="1:11" x14ac:dyDescent="0.35">
      <c r="A1928">
        <f>VLOOKUP(C1928,'kode provinsi bps'!$A$1:$B$548,2,FALSE)</f>
        <v>1500</v>
      </c>
      <c r="B1928" t="s">
        <v>94</v>
      </c>
      <c r="C1928" t="s">
        <v>640</v>
      </c>
      <c r="D1928">
        <f>VLOOKUP(E1928,standarjenis_APBD!$A$2:$C$36,3,FALSE)</f>
        <v>5401</v>
      </c>
      <c r="E1928" t="s">
        <v>1171</v>
      </c>
      <c r="F1928">
        <f>VLOOKUP(G1928,standarkelompok_APBD!$A$2:$C$10,3,FALSE)</f>
        <v>54</v>
      </c>
      <c r="G1928" t="s">
        <v>1172</v>
      </c>
      <c r="H1928">
        <f>VLOOKUP(I1928,standarutama_APBD!$A$2:$B$4,2,FALSE)</f>
        <v>5</v>
      </c>
      <c r="I1928" t="s">
        <v>1108</v>
      </c>
      <c r="J1928" s="1">
        <v>899987022121</v>
      </c>
      <c r="K1928">
        <v>2023</v>
      </c>
    </row>
    <row r="1929" spans="1:11" x14ac:dyDescent="0.35">
      <c r="A1929">
        <f>VLOOKUP(C1929,'kode provinsi bps'!$A$1:$B$548,2,FALSE)</f>
        <v>1500</v>
      </c>
      <c r="B1929" t="s">
        <v>94</v>
      </c>
      <c r="C1929" t="s">
        <v>640</v>
      </c>
      <c r="D1929">
        <f>VLOOKUP(E1929,standarjenis_APBD!$A$2:$C$36,3,FALSE)</f>
        <v>5402</v>
      </c>
      <c r="E1929" t="s">
        <v>1173</v>
      </c>
      <c r="F1929">
        <f>VLOOKUP(G1929,standarkelompok_APBD!$A$2:$C$10,3,FALSE)</f>
        <v>54</v>
      </c>
      <c r="G1929" t="s">
        <v>1172</v>
      </c>
      <c r="H1929">
        <f>VLOOKUP(I1929,standarutama_APBD!$A$2:$B$4,2,FALSE)</f>
        <v>5</v>
      </c>
      <c r="I1929" t="s">
        <v>1108</v>
      </c>
      <c r="J1929" s="1">
        <v>210012695313</v>
      </c>
      <c r="K1929">
        <v>2023</v>
      </c>
    </row>
    <row r="1930" spans="1:11" x14ac:dyDescent="0.35">
      <c r="A1930">
        <f>VLOOKUP(C1930,'kode provinsi bps'!$A$1:$B$548,2,FALSE)</f>
        <v>1500</v>
      </c>
      <c r="B1930" t="s">
        <v>94</v>
      </c>
      <c r="C1930" t="s">
        <v>640</v>
      </c>
      <c r="D1930">
        <f>VLOOKUP(E1930,standarjenis_APBD!$A$2:$C$36,3,FALSE)</f>
        <v>6101</v>
      </c>
      <c r="E1930" t="s">
        <v>1174</v>
      </c>
      <c r="F1930">
        <f>VLOOKUP(G1930,standarkelompok_APBD!$A$2:$C$10,3,FALSE)</f>
        <v>61</v>
      </c>
      <c r="G1930" t="s">
        <v>1175</v>
      </c>
      <c r="H1930">
        <f>VLOOKUP(I1930,standarutama_APBD!$A$2:$B$4,2,FALSE)</f>
        <v>6</v>
      </c>
      <c r="I1930" t="s">
        <v>1128</v>
      </c>
      <c r="J1930" s="1">
        <v>682744439490</v>
      </c>
      <c r="K1930">
        <v>2023</v>
      </c>
    </row>
    <row r="1931" spans="1:11" x14ac:dyDescent="0.35">
      <c r="A1931">
        <f>VLOOKUP(C1931,'kode provinsi bps'!$A$1:$B$548,2,FALSE)</f>
        <v>1500</v>
      </c>
      <c r="B1931" t="s">
        <v>94</v>
      </c>
      <c r="C1931" t="s">
        <v>640</v>
      </c>
      <c r="D1931">
        <f>VLOOKUP(E1931,standarjenis_APBD!$A$2:$C$36,3,FALSE)</f>
        <v>6202</v>
      </c>
      <c r="E1931" t="s">
        <v>1178</v>
      </c>
      <c r="F1931">
        <f>VLOOKUP(G1931,standarkelompok_APBD!$A$2:$C$10,3,FALSE)</f>
        <v>62</v>
      </c>
      <c r="G1931" t="s">
        <v>1177</v>
      </c>
      <c r="H1931">
        <f>VLOOKUP(I1931,standarutama_APBD!$A$2:$B$4,2,FALSE)</f>
        <v>6</v>
      </c>
      <c r="I1931" t="s">
        <v>1128</v>
      </c>
      <c r="J1931" s="1">
        <v>90000000000</v>
      </c>
      <c r="K1931">
        <v>2023</v>
      </c>
    </row>
    <row r="1932" spans="1:11" x14ac:dyDescent="0.35">
      <c r="A1932">
        <f>VLOOKUP(C1932,'kode provinsi bps'!$A$1:$B$548,2,FALSE)</f>
        <v>1500</v>
      </c>
      <c r="B1932" t="s">
        <v>94</v>
      </c>
      <c r="C1932" t="s">
        <v>640</v>
      </c>
      <c r="D1932">
        <f>VLOOKUP(E1932,standarjenis_APBD!$A$2:$C$36,3,FALSE)</f>
        <v>6203</v>
      </c>
      <c r="E1932" t="s">
        <v>1182</v>
      </c>
      <c r="F1932">
        <f>VLOOKUP(G1932,standarkelompok_APBD!$A$2:$C$10,3,FALSE)</f>
        <v>62</v>
      </c>
      <c r="G1932" t="s">
        <v>1177</v>
      </c>
      <c r="H1932">
        <f>VLOOKUP(I1932,standarutama_APBD!$A$2:$B$4,2,FALSE)</f>
        <v>6</v>
      </c>
      <c r="I1932" t="s">
        <v>1128</v>
      </c>
      <c r="J1932" s="1">
        <v>134000000</v>
      </c>
      <c r="K1932">
        <v>2023</v>
      </c>
    </row>
    <row r="1933" spans="1:11" x14ac:dyDescent="0.35">
      <c r="A1933">
        <f>VLOOKUP(C1933,'kode provinsi bps'!$A$1:$B$548,2,FALSE)</f>
        <v>1504</v>
      </c>
      <c r="B1933" t="s">
        <v>95</v>
      </c>
      <c r="C1933" t="s">
        <v>1294</v>
      </c>
      <c r="D1933">
        <f>VLOOKUP(E1933,standarjenis_APBD!$A$2:$C$36,3,FALSE)</f>
        <v>4101</v>
      </c>
      <c r="E1933" t="s">
        <v>1148</v>
      </c>
      <c r="F1933">
        <f>VLOOKUP(G1933,standarkelompok_APBD!$A$2:$C$10,3,FALSE)</f>
        <v>41</v>
      </c>
      <c r="G1933" t="s">
        <v>1149</v>
      </c>
      <c r="H1933">
        <f>VLOOKUP(I1933,standarutama_APBD!$A$2:$B$4,2,FALSE)</f>
        <v>4</v>
      </c>
      <c r="I1933" t="s">
        <v>1095</v>
      </c>
      <c r="J1933" s="1">
        <v>53007000000</v>
      </c>
      <c r="K1933">
        <v>2023</v>
      </c>
    </row>
    <row r="1934" spans="1:11" x14ac:dyDescent="0.35">
      <c r="A1934">
        <f>VLOOKUP(C1934,'kode provinsi bps'!$A$1:$B$548,2,FALSE)</f>
        <v>1504</v>
      </c>
      <c r="B1934" t="s">
        <v>95</v>
      </c>
      <c r="C1934" t="s">
        <v>1294</v>
      </c>
      <c r="D1934">
        <f>VLOOKUP(E1934,standarjenis_APBD!$A$2:$C$36,3,FALSE)</f>
        <v>4102</v>
      </c>
      <c r="E1934" t="s">
        <v>1150</v>
      </c>
      <c r="F1934">
        <f>VLOOKUP(G1934,standarkelompok_APBD!$A$2:$C$10,3,FALSE)</f>
        <v>41</v>
      </c>
      <c r="G1934" t="s">
        <v>1149</v>
      </c>
      <c r="H1934">
        <f>VLOOKUP(I1934,standarutama_APBD!$A$2:$B$4,2,FALSE)</f>
        <v>4</v>
      </c>
      <c r="I1934" t="s">
        <v>1095</v>
      </c>
      <c r="J1934" s="1">
        <v>10181051840</v>
      </c>
      <c r="K1934">
        <v>2023</v>
      </c>
    </row>
    <row r="1935" spans="1:11" x14ac:dyDescent="0.35">
      <c r="A1935">
        <f>VLOOKUP(C1935,'kode provinsi bps'!$A$1:$B$548,2,FALSE)</f>
        <v>1504</v>
      </c>
      <c r="B1935" t="s">
        <v>95</v>
      </c>
      <c r="C1935" t="s">
        <v>1294</v>
      </c>
      <c r="D1935">
        <f>VLOOKUP(E1935,standarjenis_APBD!$A$2:$C$36,3,FALSE)</f>
        <v>4103</v>
      </c>
      <c r="E1935" t="s">
        <v>1151</v>
      </c>
      <c r="F1935">
        <f>VLOOKUP(G1935,standarkelompok_APBD!$A$2:$C$10,3,FALSE)</f>
        <v>41</v>
      </c>
      <c r="G1935" t="s">
        <v>1149</v>
      </c>
      <c r="H1935">
        <f>VLOOKUP(I1935,standarutama_APBD!$A$2:$B$4,2,FALSE)</f>
        <v>4</v>
      </c>
      <c r="I1935" t="s">
        <v>1095</v>
      </c>
      <c r="J1935" s="1">
        <v>11250000000</v>
      </c>
      <c r="K1935">
        <v>2023</v>
      </c>
    </row>
    <row r="1936" spans="1:11" x14ac:dyDescent="0.35">
      <c r="A1936">
        <f>VLOOKUP(C1936,'kode provinsi bps'!$A$1:$B$548,2,FALSE)</f>
        <v>1504</v>
      </c>
      <c r="B1936" t="s">
        <v>95</v>
      </c>
      <c r="C1936" t="s">
        <v>1294</v>
      </c>
      <c r="D1936">
        <f>VLOOKUP(E1936,standarjenis_APBD!$A$2:$C$36,3,FALSE)</f>
        <v>4104</v>
      </c>
      <c r="E1936" t="s">
        <v>1152</v>
      </c>
      <c r="F1936">
        <f>VLOOKUP(G1936,standarkelompok_APBD!$A$2:$C$10,3,FALSE)</f>
        <v>41</v>
      </c>
      <c r="G1936" t="s">
        <v>1149</v>
      </c>
      <c r="H1936">
        <f>VLOOKUP(I1936,standarutama_APBD!$A$2:$B$4,2,FALSE)</f>
        <v>4</v>
      </c>
      <c r="I1936" t="s">
        <v>1095</v>
      </c>
      <c r="J1936" s="1">
        <v>83483000000</v>
      </c>
      <c r="K1936">
        <v>2023</v>
      </c>
    </row>
    <row r="1937" spans="1:11" x14ac:dyDescent="0.35">
      <c r="A1937">
        <f>VLOOKUP(C1937,'kode provinsi bps'!$A$1:$B$548,2,FALSE)</f>
        <v>1504</v>
      </c>
      <c r="B1937" t="s">
        <v>95</v>
      </c>
      <c r="C1937" t="s">
        <v>1294</v>
      </c>
      <c r="D1937">
        <f>VLOOKUP(E1937,standarjenis_APBD!$A$2:$C$36,3,FALSE)</f>
        <v>4201</v>
      </c>
      <c r="E1937" t="s">
        <v>1153</v>
      </c>
      <c r="F1937">
        <f>VLOOKUP(G1937,standarkelompok_APBD!$A$2:$C$10,3,FALSE)</f>
        <v>42</v>
      </c>
      <c r="G1937" t="s">
        <v>1154</v>
      </c>
      <c r="H1937">
        <f>VLOOKUP(I1937,standarutama_APBD!$A$2:$B$4,2,FALSE)</f>
        <v>4</v>
      </c>
      <c r="I1937" t="s">
        <v>1095</v>
      </c>
      <c r="J1937" s="1">
        <v>1161812200730</v>
      </c>
      <c r="K1937">
        <v>2023</v>
      </c>
    </row>
    <row r="1938" spans="1:11" x14ac:dyDescent="0.35">
      <c r="A1938">
        <f>VLOOKUP(C1938,'kode provinsi bps'!$A$1:$B$548,2,FALSE)</f>
        <v>1504</v>
      </c>
      <c r="B1938" t="s">
        <v>95</v>
      </c>
      <c r="C1938" t="s">
        <v>1294</v>
      </c>
      <c r="D1938">
        <f>VLOOKUP(E1938,standarjenis_APBD!$A$2:$C$36,3,FALSE)</f>
        <v>4202</v>
      </c>
      <c r="E1938" t="s">
        <v>1179</v>
      </c>
      <c r="F1938">
        <f>VLOOKUP(G1938,standarkelompok_APBD!$A$2:$C$10,3,FALSE)</f>
        <v>42</v>
      </c>
      <c r="G1938" t="s">
        <v>1154</v>
      </c>
      <c r="H1938">
        <f>VLOOKUP(I1938,standarutama_APBD!$A$2:$B$4,2,FALSE)</f>
        <v>4</v>
      </c>
      <c r="I1938" t="s">
        <v>1095</v>
      </c>
      <c r="J1938" s="1">
        <v>85207824233</v>
      </c>
      <c r="K1938">
        <v>2023</v>
      </c>
    </row>
    <row r="1939" spans="1:11" x14ac:dyDescent="0.35">
      <c r="A1939">
        <f>VLOOKUP(C1939,'kode provinsi bps'!$A$1:$B$548,2,FALSE)</f>
        <v>1504</v>
      </c>
      <c r="B1939" t="s">
        <v>95</v>
      </c>
      <c r="C1939" t="s">
        <v>1294</v>
      </c>
      <c r="D1939">
        <f>VLOOKUP(E1939,standarjenis_APBD!$A$2:$C$36,3,FALSE)</f>
        <v>4301</v>
      </c>
      <c r="E1939" t="s">
        <v>1155</v>
      </c>
      <c r="F1939">
        <f>VLOOKUP(G1939,standarkelompok_APBD!$A$2:$C$10,3,FALSE)</f>
        <v>43</v>
      </c>
      <c r="G1939" t="s">
        <v>1156</v>
      </c>
      <c r="H1939">
        <f>VLOOKUP(I1939,standarutama_APBD!$A$2:$B$4,2,FALSE)</f>
        <v>4</v>
      </c>
      <c r="I1939" t="s">
        <v>1095</v>
      </c>
      <c r="J1939" s="1">
        <v>3000000000</v>
      </c>
      <c r="K1939">
        <v>2023</v>
      </c>
    </row>
    <row r="1940" spans="1:11" x14ac:dyDescent="0.35">
      <c r="A1940">
        <f>VLOOKUP(C1940,'kode provinsi bps'!$A$1:$B$548,2,FALSE)</f>
        <v>1504</v>
      </c>
      <c r="B1940" t="s">
        <v>95</v>
      </c>
      <c r="C1940" t="s">
        <v>1294</v>
      </c>
      <c r="D1940">
        <f>VLOOKUP(E1940,standarjenis_APBD!$A$2:$C$36,3,FALSE)</f>
        <v>5101</v>
      </c>
      <c r="E1940" t="s">
        <v>1157</v>
      </c>
      <c r="F1940">
        <f>VLOOKUP(G1940,standarkelompok_APBD!$A$2:$C$10,3,FALSE)</f>
        <v>51</v>
      </c>
      <c r="G1940" t="s">
        <v>1158</v>
      </c>
      <c r="H1940">
        <f>VLOOKUP(I1940,standarutama_APBD!$A$2:$B$4,2,FALSE)</f>
        <v>5</v>
      </c>
      <c r="I1940" t="s">
        <v>1108</v>
      </c>
      <c r="J1940" s="1">
        <v>466079667943</v>
      </c>
      <c r="K1940">
        <v>2023</v>
      </c>
    </row>
    <row r="1941" spans="1:11" x14ac:dyDescent="0.35">
      <c r="A1941">
        <f>VLOOKUP(C1941,'kode provinsi bps'!$A$1:$B$548,2,FALSE)</f>
        <v>1504</v>
      </c>
      <c r="B1941" t="s">
        <v>95</v>
      </c>
      <c r="C1941" t="s">
        <v>1294</v>
      </c>
      <c r="D1941">
        <f>VLOOKUP(E1941,standarjenis_APBD!$A$2:$C$36,3,FALSE)</f>
        <v>5102</v>
      </c>
      <c r="E1941" t="s">
        <v>1159</v>
      </c>
      <c r="F1941">
        <f>VLOOKUP(G1941,standarkelompok_APBD!$A$2:$C$10,3,FALSE)</f>
        <v>51</v>
      </c>
      <c r="G1941" t="s">
        <v>1158</v>
      </c>
      <c r="H1941">
        <f>VLOOKUP(I1941,standarutama_APBD!$A$2:$B$4,2,FALSE)</f>
        <v>5</v>
      </c>
      <c r="I1941" t="s">
        <v>1108</v>
      </c>
      <c r="J1941" s="1">
        <v>400234205729</v>
      </c>
      <c r="K1941">
        <v>2023</v>
      </c>
    </row>
    <row r="1942" spans="1:11" x14ac:dyDescent="0.35">
      <c r="A1942">
        <f>VLOOKUP(C1942,'kode provinsi bps'!$A$1:$B$548,2,FALSE)</f>
        <v>1504</v>
      </c>
      <c r="B1942" t="s">
        <v>95</v>
      </c>
      <c r="C1942" t="s">
        <v>1294</v>
      </c>
      <c r="D1942">
        <f>VLOOKUP(E1942,standarjenis_APBD!$A$2:$C$36,3,FALSE)</f>
        <v>5103</v>
      </c>
      <c r="E1942" t="s">
        <v>1183</v>
      </c>
      <c r="F1942">
        <f>VLOOKUP(G1942,standarkelompok_APBD!$A$2:$C$10,3,FALSE)</f>
        <v>51</v>
      </c>
      <c r="G1942" t="s">
        <v>1158</v>
      </c>
      <c r="H1942">
        <f>VLOOKUP(I1942,standarutama_APBD!$A$2:$B$4,2,FALSE)</f>
        <v>5</v>
      </c>
      <c r="I1942" t="s">
        <v>1108</v>
      </c>
      <c r="J1942" s="1">
        <v>11000000000</v>
      </c>
      <c r="K1942">
        <v>2023</v>
      </c>
    </row>
    <row r="1943" spans="1:11" x14ac:dyDescent="0.35">
      <c r="A1943">
        <f>VLOOKUP(C1943,'kode provinsi bps'!$A$1:$B$548,2,FALSE)</f>
        <v>1504</v>
      </c>
      <c r="B1943" t="s">
        <v>95</v>
      </c>
      <c r="C1943" t="s">
        <v>1294</v>
      </c>
      <c r="D1943">
        <f>VLOOKUP(E1943,standarjenis_APBD!$A$2:$C$36,3,FALSE)</f>
        <v>5104</v>
      </c>
      <c r="E1943" t="s">
        <v>1160</v>
      </c>
      <c r="F1943">
        <f>VLOOKUP(G1943,standarkelompok_APBD!$A$2:$C$10,3,FALSE)</f>
        <v>51</v>
      </c>
      <c r="G1943" t="s">
        <v>1158</v>
      </c>
      <c r="H1943">
        <f>VLOOKUP(I1943,standarutama_APBD!$A$2:$B$4,2,FALSE)</f>
        <v>5</v>
      </c>
      <c r="I1943" t="s">
        <v>1108</v>
      </c>
      <c r="J1943" s="1">
        <v>2500000000</v>
      </c>
      <c r="K1943">
        <v>2023</v>
      </c>
    </row>
    <row r="1944" spans="1:11" x14ac:dyDescent="0.35">
      <c r="A1944">
        <f>VLOOKUP(C1944,'kode provinsi bps'!$A$1:$B$548,2,FALSE)</f>
        <v>1504</v>
      </c>
      <c r="B1944" t="s">
        <v>95</v>
      </c>
      <c r="C1944" t="s">
        <v>1294</v>
      </c>
      <c r="D1944">
        <f>VLOOKUP(E1944,standarjenis_APBD!$A$2:$C$36,3,FALSE)</f>
        <v>5105</v>
      </c>
      <c r="E1944" t="s">
        <v>1161</v>
      </c>
      <c r="F1944">
        <f>VLOOKUP(G1944,standarkelompok_APBD!$A$2:$C$10,3,FALSE)</f>
        <v>51</v>
      </c>
      <c r="G1944" t="s">
        <v>1158</v>
      </c>
      <c r="H1944">
        <f>VLOOKUP(I1944,standarutama_APBD!$A$2:$B$4,2,FALSE)</f>
        <v>5</v>
      </c>
      <c r="I1944" t="s">
        <v>1108</v>
      </c>
      <c r="J1944" s="1">
        <v>23623387620</v>
      </c>
      <c r="K1944">
        <v>2023</v>
      </c>
    </row>
    <row r="1945" spans="1:11" x14ac:dyDescent="0.35">
      <c r="A1945">
        <f>VLOOKUP(C1945,'kode provinsi bps'!$A$1:$B$548,2,FALSE)</f>
        <v>1504</v>
      </c>
      <c r="B1945" t="s">
        <v>95</v>
      </c>
      <c r="C1945" t="s">
        <v>1294</v>
      </c>
      <c r="D1945">
        <f>VLOOKUP(E1945,standarjenis_APBD!$A$2:$C$36,3,FALSE)</f>
        <v>5106</v>
      </c>
      <c r="E1945" t="s">
        <v>1162</v>
      </c>
      <c r="F1945">
        <f>VLOOKUP(G1945,standarkelompok_APBD!$A$2:$C$10,3,FALSE)</f>
        <v>51</v>
      </c>
      <c r="G1945" t="s">
        <v>1158</v>
      </c>
      <c r="H1945">
        <f>VLOOKUP(I1945,standarutama_APBD!$A$2:$B$4,2,FALSE)</f>
        <v>5</v>
      </c>
      <c r="I1945" t="s">
        <v>1108</v>
      </c>
      <c r="J1945" s="1">
        <v>3124987200</v>
      </c>
      <c r="K1945">
        <v>2023</v>
      </c>
    </row>
    <row r="1946" spans="1:11" x14ac:dyDescent="0.35">
      <c r="A1946">
        <f>VLOOKUP(C1946,'kode provinsi bps'!$A$1:$B$548,2,FALSE)</f>
        <v>1504</v>
      </c>
      <c r="B1946" t="s">
        <v>95</v>
      </c>
      <c r="C1946" t="s">
        <v>1294</v>
      </c>
      <c r="D1946">
        <f>VLOOKUP(E1946,standarjenis_APBD!$A$2:$C$36,3,FALSE)</f>
        <v>5201</v>
      </c>
      <c r="E1946" t="s">
        <v>1163</v>
      </c>
      <c r="F1946">
        <f>VLOOKUP(G1946,standarkelompok_APBD!$A$2:$C$10,3,FALSE)</f>
        <v>52</v>
      </c>
      <c r="G1946" t="s">
        <v>1164</v>
      </c>
      <c r="H1946">
        <f>VLOOKUP(I1946,standarutama_APBD!$A$2:$B$4,2,FALSE)</f>
        <v>5</v>
      </c>
      <c r="I1946" t="s">
        <v>1108</v>
      </c>
      <c r="J1946" s="1">
        <v>25325000000</v>
      </c>
      <c r="K1946">
        <v>2023</v>
      </c>
    </row>
    <row r="1947" spans="1:11" x14ac:dyDescent="0.35">
      <c r="A1947">
        <f>VLOOKUP(C1947,'kode provinsi bps'!$A$1:$B$548,2,FALSE)</f>
        <v>1504</v>
      </c>
      <c r="B1947" t="s">
        <v>95</v>
      </c>
      <c r="C1947" t="s">
        <v>1294</v>
      </c>
      <c r="D1947">
        <f>VLOOKUP(E1947,standarjenis_APBD!$A$2:$C$36,3,FALSE)</f>
        <v>5202</v>
      </c>
      <c r="E1947" t="s">
        <v>1165</v>
      </c>
      <c r="F1947">
        <f>VLOOKUP(G1947,standarkelompok_APBD!$A$2:$C$10,3,FALSE)</f>
        <v>52</v>
      </c>
      <c r="G1947" t="s">
        <v>1164</v>
      </c>
      <c r="H1947">
        <f>VLOOKUP(I1947,standarutama_APBD!$A$2:$B$4,2,FALSE)</f>
        <v>5</v>
      </c>
      <c r="I1947" t="s">
        <v>1108</v>
      </c>
      <c r="J1947" s="1">
        <v>65775981147</v>
      </c>
      <c r="K1947">
        <v>2023</v>
      </c>
    </row>
    <row r="1948" spans="1:11" x14ac:dyDescent="0.35">
      <c r="A1948">
        <f>VLOOKUP(C1948,'kode provinsi bps'!$A$1:$B$548,2,FALSE)</f>
        <v>1504</v>
      </c>
      <c r="B1948" t="s">
        <v>95</v>
      </c>
      <c r="C1948" t="s">
        <v>1294</v>
      </c>
      <c r="D1948">
        <f>VLOOKUP(E1948,standarjenis_APBD!$A$2:$C$36,3,FALSE)</f>
        <v>5203</v>
      </c>
      <c r="E1948" t="s">
        <v>1166</v>
      </c>
      <c r="F1948">
        <f>VLOOKUP(G1948,standarkelompok_APBD!$A$2:$C$10,3,FALSE)</f>
        <v>52</v>
      </c>
      <c r="G1948" t="s">
        <v>1164</v>
      </c>
      <c r="H1948">
        <f>VLOOKUP(I1948,standarutama_APBD!$A$2:$B$4,2,FALSE)</f>
        <v>5</v>
      </c>
      <c r="I1948" t="s">
        <v>1108</v>
      </c>
      <c r="J1948" s="1">
        <v>101369081136</v>
      </c>
      <c r="K1948">
        <v>2023</v>
      </c>
    </row>
    <row r="1949" spans="1:11" x14ac:dyDescent="0.35">
      <c r="A1949">
        <f>VLOOKUP(C1949,'kode provinsi bps'!$A$1:$B$548,2,FALSE)</f>
        <v>1504</v>
      </c>
      <c r="B1949" t="s">
        <v>95</v>
      </c>
      <c r="C1949" t="s">
        <v>1294</v>
      </c>
      <c r="D1949">
        <f>VLOOKUP(E1949,standarjenis_APBD!$A$2:$C$36,3,FALSE)</f>
        <v>5204</v>
      </c>
      <c r="E1949" t="s">
        <v>1167</v>
      </c>
      <c r="F1949">
        <f>VLOOKUP(G1949,standarkelompok_APBD!$A$2:$C$10,3,FALSE)</f>
        <v>52</v>
      </c>
      <c r="G1949" t="s">
        <v>1164</v>
      </c>
      <c r="H1949">
        <f>VLOOKUP(I1949,standarutama_APBD!$A$2:$B$4,2,FALSE)</f>
        <v>5</v>
      </c>
      <c r="I1949" t="s">
        <v>1108</v>
      </c>
      <c r="J1949" s="1">
        <v>235191034604</v>
      </c>
      <c r="K1949">
        <v>2023</v>
      </c>
    </row>
    <row r="1950" spans="1:11" x14ac:dyDescent="0.35">
      <c r="A1950">
        <f>VLOOKUP(C1950,'kode provinsi bps'!$A$1:$B$548,2,FALSE)</f>
        <v>1504</v>
      </c>
      <c r="B1950" t="s">
        <v>95</v>
      </c>
      <c r="C1950" t="s">
        <v>1294</v>
      </c>
      <c r="D1950">
        <f>VLOOKUP(E1950,standarjenis_APBD!$A$2:$C$36,3,FALSE)</f>
        <v>5205</v>
      </c>
      <c r="E1950" t="s">
        <v>1168</v>
      </c>
      <c r="F1950">
        <f>VLOOKUP(G1950,standarkelompok_APBD!$A$2:$C$10,3,FALSE)</f>
        <v>52</v>
      </c>
      <c r="G1950" t="s">
        <v>1164</v>
      </c>
      <c r="H1950">
        <f>VLOOKUP(I1950,standarutama_APBD!$A$2:$B$4,2,FALSE)</f>
        <v>5</v>
      </c>
      <c r="I1950" t="s">
        <v>1108</v>
      </c>
      <c r="J1950" s="1">
        <v>9088749896</v>
      </c>
      <c r="K1950">
        <v>2023</v>
      </c>
    </row>
    <row r="1951" spans="1:11" x14ac:dyDescent="0.35">
      <c r="A1951">
        <f>VLOOKUP(C1951,'kode provinsi bps'!$A$1:$B$548,2,FALSE)</f>
        <v>1504</v>
      </c>
      <c r="B1951" t="s">
        <v>95</v>
      </c>
      <c r="C1951" t="s">
        <v>1294</v>
      </c>
      <c r="D1951">
        <f>VLOOKUP(E1951,standarjenis_APBD!$A$2:$C$36,3,FALSE)</f>
        <v>5301</v>
      </c>
      <c r="E1951" t="s">
        <v>1169</v>
      </c>
      <c r="F1951">
        <f>VLOOKUP(G1951,standarkelompok_APBD!$A$2:$C$10,3,FALSE)</f>
        <v>53</v>
      </c>
      <c r="G1951" t="s">
        <v>1170</v>
      </c>
      <c r="H1951">
        <f>VLOOKUP(I1951,standarutama_APBD!$A$2:$B$4,2,FALSE)</f>
        <v>5</v>
      </c>
      <c r="I1951" t="s">
        <v>1108</v>
      </c>
      <c r="J1951" s="1">
        <v>10698246366</v>
      </c>
      <c r="K1951">
        <v>2023</v>
      </c>
    </row>
    <row r="1952" spans="1:11" x14ac:dyDescent="0.35">
      <c r="A1952">
        <f>VLOOKUP(C1952,'kode provinsi bps'!$A$1:$B$548,2,FALSE)</f>
        <v>1504</v>
      </c>
      <c r="B1952" t="s">
        <v>95</v>
      </c>
      <c r="C1952" t="s">
        <v>1294</v>
      </c>
      <c r="D1952">
        <f>VLOOKUP(E1952,standarjenis_APBD!$A$2:$C$36,3,FALSE)</f>
        <v>5401</v>
      </c>
      <c r="E1952" t="s">
        <v>1171</v>
      </c>
      <c r="F1952">
        <f>VLOOKUP(G1952,standarkelompok_APBD!$A$2:$C$10,3,FALSE)</f>
        <v>54</v>
      </c>
      <c r="G1952" t="s">
        <v>1172</v>
      </c>
      <c r="H1952">
        <f>VLOOKUP(I1952,standarutama_APBD!$A$2:$B$4,2,FALSE)</f>
        <v>5</v>
      </c>
      <c r="I1952" t="s">
        <v>1108</v>
      </c>
      <c r="J1952" s="1">
        <v>5636740154</v>
      </c>
      <c r="K1952">
        <v>2023</v>
      </c>
    </row>
    <row r="1953" spans="1:11" x14ac:dyDescent="0.35">
      <c r="A1953">
        <f>VLOOKUP(C1953,'kode provinsi bps'!$A$1:$B$548,2,FALSE)</f>
        <v>1504</v>
      </c>
      <c r="B1953" t="s">
        <v>95</v>
      </c>
      <c r="C1953" t="s">
        <v>1294</v>
      </c>
      <c r="D1953">
        <f>VLOOKUP(E1953,standarjenis_APBD!$A$2:$C$36,3,FALSE)</f>
        <v>5402</v>
      </c>
      <c r="E1953" t="s">
        <v>1173</v>
      </c>
      <c r="F1953">
        <f>VLOOKUP(G1953,standarkelompok_APBD!$A$2:$C$10,3,FALSE)</f>
        <v>54</v>
      </c>
      <c r="G1953" t="s">
        <v>1172</v>
      </c>
      <c r="H1953">
        <f>VLOOKUP(I1953,standarutama_APBD!$A$2:$B$4,2,FALSE)</f>
        <v>5</v>
      </c>
      <c r="I1953" t="s">
        <v>1108</v>
      </c>
      <c r="J1953" s="1">
        <v>205868977348</v>
      </c>
      <c r="K1953">
        <v>2023</v>
      </c>
    </row>
    <row r="1954" spans="1:11" x14ac:dyDescent="0.35">
      <c r="A1954">
        <f>VLOOKUP(C1954,'kode provinsi bps'!$A$1:$B$548,2,FALSE)</f>
        <v>1504</v>
      </c>
      <c r="B1954" t="s">
        <v>95</v>
      </c>
      <c r="C1954" t="s">
        <v>1294</v>
      </c>
      <c r="D1954">
        <f>VLOOKUP(E1954,standarjenis_APBD!$A$2:$C$36,3,FALSE)</f>
        <v>6101</v>
      </c>
      <c r="E1954" t="s">
        <v>1174</v>
      </c>
      <c r="F1954">
        <f>VLOOKUP(G1954,standarkelompok_APBD!$A$2:$C$10,3,FALSE)</f>
        <v>61</v>
      </c>
      <c r="G1954" t="s">
        <v>1175</v>
      </c>
      <c r="H1954">
        <f>VLOOKUP(I1954,standarutama_APBD!$A$2:$B$4,2,FALSE)</f>
        <v>6</v>
      </c>
      <c r="I1954" t="s">
        <v>1128</v>
      </c>
      <c r="J1954" s="1">
        <v>65574982340</v>
      </c>
      <c r="K1954">
        <v>2023</v>
      </c>
    </row>
    <row r="1955" spans="1:11" x14ac:dyDescent="0.35">
      <c r="A1955">
        <f>VLOOKUP(C1955,'kode provinsi bps'!$A$1:$B$548,2,FALSE)</f>
        <v>1504</v>
      </c>
      <c r="B1955" t="s">
        <v>95</v>
      </c>
      <c r="C1955" t="s">
        <v>1294</v>
      </c>
      <c r="D1955">
        <f>VLOOKUP(E1955,standarjenis_APBD!$A$2:$C$36,3,FALSE)</f>
        <v>6104</v>
      </c>
      <c r="E1955" t="s">
        <v>1184</v>
      </c>
      <c r="F1955">
        <f>VLOOKUP(G1955,standarkelompok_APBD!$A$2:$C$10,3,FALSE)</f>
        <v>61</v>
      </c>
      <c r="G1955" t="s">
        <v>1175</v>
      </c>
      <c r="H1955">
        <f>VLOOKUP(I1955,standarutama_APBD!$A$2:$B$4,2,FALSE)</f>
        <v>6</v>
      </c>
      <c r="I1955" t="s">
        <v>1128</v>
      </c>
      <c r="J1955" s="1">
        <v>200000000000</v>
      </c>
      <c r="K1955">
        <v>2023</v>
      </c>
    </row>
    <row r="1956" spans="1:11" x14ac:dyDescent="0.35">
      <c r="A1956">
        <f>VLOOKUP(C1956,'kode provinsi bps'!$A$1:$B$548,2,FALSE)</f>
        <v>1504</v>
      </c>
      <c r="B1956" t="s">
        <v>95</v>
      </c>
      <c r="C1956" t="s">
        <v>1294</v>
      </c>
      <c r="D1956">
        <f>VLOOKUP(E1956,standarjenis_APBD!$A$2:$C$36,3,FALSE)</f>
        <v>6202</v>
      </c>
      <c r="E1956" t="s">
        <v>1178</v>
      </c>
      <c r="F1956">
        <f>VLOOKUP(G1956,standarkelompok_APBD!$A$2:$C$10,3,FALSE)</f>
        <v>62</v>
      </c>
      <c r="G1956" t="s">
        <v>1177</v>
      </c>
      <c r="H1956">
        <f>VLOOKUP(I1956,standarutama_APBD!$A$2:$B$4,2,FALSE)</f>
        <v>6</v>
      </c>
      <c r="I1956" t="s">
        <v>1128</v>
      </c>
      <c r="J1956" s="1">
        <v>8000000000</v>
      </c>
      <c r="K1956">
        <v>2023</v>
      </c>
    </row>
    <row r="1957" spans="1:11" x14ac:dyDescent="0.35">
      <c r="A1957">
        <f>VLOOKUP(C1957,'kode provinsi bps'!$A$1:$B$548,2,FALSE)</f>
        <v>1504</v>
      </c>
      <c r="B1957" t="s">
        <v>95</v>
      </c>
      <c r="C1957" t="s">
        <v>1294</v>
      </c>
      <c r="D1957">
        <f>VLOOKUP(E1957,standarjenis_APBD!$A$2:$C$36,3,FALSE)</f>
        <v>6203</v>
      </c>
      <c r="E1957" t="s">
        <v>1182</v>
      </c>
      <c r="F1957">
        <f>VLOOKUP(G1957,standarkelompok_APBD!$A$2:$C$10,3,FALSE)</f>
        <v>62</v>
      </c>
      <c r="G1957" t="s">
        <v>1177</v>
      </c>
      <c r="H1957">
        <f>VLOOKUP(I1957,standarutama_APBD!$A$2:$B$4,2,FALSE)</f>
        <v>6</v>
      </c>
      <c r="I1957" t="s">
        <v>1128</v>
      </c>
      <c r="J1957" s="1">
        <v>100000000000</v>
      </c>
      <c r="K1957">
        <v>2023</v>
      </c>
    </row>
    <row r="1958" spans="1:11" x14ac:dyDescent="0.35">
      <c r="A1958">
        <f>VLOOKUP(C1958,'kode provinsi bps'!$A$1:$B$548,2,FALSE)</f>
        <v>1509</v>
      </c>
      <c r="B1958" t="s">
        <v>96</v>
      </c>
      <c r="C1958" t="s">
        <v>1299</v>
      </c>
      <c r="D1958">
        <f>VLOOKUP(E1958,standarjenis_APBD!$A$2:$C$36,3,FALSE)</f>
        <v>4101</v>
      </c>
      <c r="E1958" t="s">
        <v>1148</v>
      </c>
      <c r="F1958">
        <f>VLOOKUP(G1958,standarkelompok_APBD!$A$2:$C$10,3,FALSE)</f>
        <v>41</v>
      </c>
      <c r="G1958" t="s">
        <v>1149</v>
      </c>
      <c r="H1958">
        <f>VLOOKUP(I1958,standarutama_APBD!$A$2:$B$4,2,FALSE)</f>
        <v>4</v>
      </c>
      <c r="I1958" t="s">
        <v>1095</v>
      </c>
      <c r="J1958" s="1">
        <v>57968319064</v>
      </c>
      <c r="K1958">
        <v>2023</v>
      </c>
    </row>
    <row r="1959" spans="1:11" x14ac:dyDescent="0.35">
      <c r="A1959">
        <f>VLOOKUP(C1959,'kode provinsi bps'!$A$1:$B$548,2,FALSE)</f>
        <v>1509</v>
      </c>
      <c r="B1959" t="s">
        <v>96</v>
      </c>
      <c r="C1959" t="s">
        <v>1299</v>
      </c>
      <c r="D1959">
        <f>VLOOKUP(E1959,standarjenis_APBD!$A$2:$C$36,3,FALSE)</f>
        <v>4102</v>
      </c>
      <c r="E1959" t="s">
        <v>1150</v>
      </c>
      <c r="F1959">
        <f>VLOOKUP(G1959,standarkelompok_APBD!$A$2:$C$10,3,FALSE)</f>
        <v>41</v>
      </c>
      <c r="G1959" t="s">
        <v>1149</v>
      </c>
      <c r="H1959">
        <f>VLOOKUP(I1959,standarutama_APBD!$A$2:$B$4,2,FALSE)</f>
        <v>4</v>
      </c>
      <c r="I1959" t="s">
        <v>1095</v>
      </c>
      <c r="J1959" s="1">
        <v>9034466524</v>
      </c>
      <c r="K1959">
        <v>2023</v>
      </c>
    </row>
    <row r="1960" spans="1:11" x14ac:dyDescent="0.35">
      <c r="A1960">
        <f>VLOOKUP(C1960,'kode provinsi bps'!$A$1:$B$548,2,FALSE)</f>
        <v>1509</v>
      </c>
      <c r="B1960" t="s">
        <v>96</v>
      </c>
      <c r="C1960" t="s">
        <v>1299</v>
      </c>
      <c r="D1960">
        <f>VLOOKUP(E1960,standarjenis_APBD!$A$2:$C$36,3,FALSE)</f>
        <v>4103</v>
      </c>
      <c r="E1960" t="s">
        <v>1151</v>
      </c>
      <c r="F1960">
        <f>VLOOKUP(G1960,standarkelompok_APBD!$A$2:$C$10,3,FALSE)</f>
        <v>41</v>
      </c>
      <c r="G1960" t="s">
        <v>1149</v>
      </c>
      <c r="H1960">
        <f>VLOOKUP(I1960,standarutama_APBD!$A$2:$B$4,2,FALSE)</f>
        <v>4</v>
      </c>
      <c r="I1960" t="s">
        <v>1095</v>
      </c>
      <c r="J1960" s="1">
        <v>8774113617</v>
      </c>
      <c r="K1960">
        <v>2023</v>
      </c>
    </row>
    <row r="1961" spans="1:11" x14ac:dyDescent="0.35">
      <c r="A1961">
        <f>VLOOKUP(C1961,'kode provinsi bps'!$A$1:$B$548,2,FALSE)</f>
        <v>1509</v>
      </c>
      <c r="B1961" t="s">
        <v>96</v>
      </c>
      <c r="C1961" t="s">
        <v>1299</v>
      </c>
      <c r="D1961">
        <f>VLOOKUP(E1961,standarjenis_APBD!$A$2:$C$36,3,FALSE)</f>
        <v>4104</v>
      </c>
      <c r="E1961" t="s">
        <v>1152</v>
      </c>
      <c r="F1961">
        <f>VLOOKUP(G1961,standarkelompok_APBD!$A$2:$C$10,3,FALSE)</f>
        <v>41</v>
      </c>
      <c r="G1961" t="s">
        <v>1149</v>
      </c>
      <c r="H1961">
        <f>VLOOKUP(I1961,standarutama_APBD!$A$2:$B$4,2,FALSE)</f>
        <v>4</v>
      </c>
      <c r="I1961" t="s">
        <v>1095</v>
      </c>
      <c r="J1961" s="1">
        <v>82445295000</v>
      </c>
      <c r="K1961">
        <v>2023</v>
      </c>
    </row>
    <row r="1962" spans="1:11" x14ac:dyDescent="0.35">
      <c r="A1962">
        <f>VLOOKUP(C1962,'kode provinsi bps'!$A$1:$B$548,2,FALSE)</f>
        <v>1509</v>
      </c>
      <c r="B1962" t="s">
        <v>96</v>
      </c>
      <c r="C1962" t="s">
        <v>1299</v>
      </c>
      <c r="D1962">
        <f>VLOOKUP(E1962,standarjenis_APBD!$A$2:$C$36,3,FALSE)</f>
        <v>4201</v>
      </c>
      <c r="E1962" t="s">
        <v>1153</v>
      </c>
      <c r="F1962">
        <f>VLOOKUP(G1962,standarkelompok_APBD!$A$2:$C$10,3,FALSE)</f>
        <v>42</v>
      </c>
      <c r="G1962" t="s">
        <v>1154</v>
      </c>
      <c r="H1962">
        <f>VLOOKUP(I1962,standarutama_APBD!$A$2:$B$4,2,FALSE)</f>
        <v>4</v>
      </c>
      <c r="I1962" t="s">
        <v>1095</v>
      </c>
      <c r="J1962" s="1">
        <v>892768633000</v>
      </c>
      <c r="K1962">
        <v>2023</v>
      </c>
    </row>
    <row r="1963" spans="1:11" x14ac:dyDescent="0.35">
      <c r="A1963">
        <f>VLOOKUP(C1963,'kode provinsi bps'!$A$1:$B$548,2,FALSE)</f>
        <v>1509</v>
      </c>
      <c r="B1963" t="s">
        <v>96</v>
      </c>
      <c r="C1963" t="s">
        <v>1299</v>
      </c>
      <c r="D1963">
        <f>VLOOKUP(E1963,standarjenis_APBD!$A$2:$C$36,3,FALSE)</f>
        <v>4202</v>
      </c>
      <c r="E1963" t="s">
        <v>1179</v>
      </c>
      <c r="F1963">
        <f>VLOOKUP(G1963,standarkelompok_APBD!$A$2:$C$10,3,FALSE)</f>
        <v>42</v>
      </c>
      <c r="G1963" t="s">
        <v>1154</v>
      </c>
      <c r="H1963">
        <f>VLOOKUP(I1963,standarutama_APBD!$A$2:$B$4,2,FALSE)</f>
        <v>4</v>
      </c>
      <c r="I1963" t="s">
        <v>1095</v>
      </c>
      <c r="J1963" s="1">
        <v>92581331463</v>
      </c>
      <c r="K1963">
        <v>2023</v>
      </c>
    </row>
    <row r="1964" spans="1:11" x14ac:dyDescent="0.35">
      <c r="A1964">
        <f>VLOOKUP(C1964,'kode provinsi bps'!$A$1:$B$548,2,FALSE)</f>
        <v>1509</v>
      </c>
      <c r="B1964" t="s">
        <v>96</v>
      </c>
      <c r="C1964" t="s">
        <v>1299</v>
      </c>
      <c r="D1964">
        <f>VLOOKUP(E1964,standarjenis_APBD!$A$2:$C$36,3,FALSE)</f>
        <v>4301</v>
      </c>
      <c r="E1964" t="s">
        <v>1155</v>
      </c>
      <c r="F1964">
        <f>VLOOKUP(G1964,standarkelompok_APBD!$A$2:$C$10,3,FALSE)</f>
        <v>43</v>
      </c>
      <c r="G1964" t="s">
        <v>1156</v>
      </c>
      <c r="H1964">
        <f>VLOOKUP(I1964,standarutama_APBD!$A$2:$B$4,2,FALSE)</f>
        <v>4</v>
      </c>
      <c r="I1964" t="s">
        <v>1095</v>
      </c>
      <c r="J1964" s="1">
        <v>16665600000</v>
      </c>
      <c r="K1964">
        <v>2023</v>
      </c>
    </row>
    <row r="1965" spans="1:11" x14ac:dyDescent="0.35">
      <c r="A1965">
        <f>VLOOKUP(C1965,'kode provinsi bps'!$A$1:$B$548,2,FALSE)</f>
        <v>1509</v>
      </c>
      <c r="B1965" t="s">
        <v>96</v>
      </c>
      <c r="C1965" t="s">
        <v>1299</v>
      </c>
      <c r="D1965">
        <f>VLOOKUP(E1965,standarjenis_APBD!$A$2:$C$36,3,FALSE)</f>
        <v>4303</v>
      </c>
      <c r="E1965" t="s">
        <v>1180</v>
      </c>
      <c r="F1965">
        <f>VLOOKUP(G1965,standarkelompok_APBD!$A$2:$C$10,3,FALSE)</f>
        <v>43</v>
      </c>
      <c r="G1965" t="s">
        <v>1156</v>
      </c>
      <c r="H1965">
        <f>VLOOKUP(I1965,standarutama_APBD!$A$2:$B$4,2,FALSE)</f>
        <v>4</v>
      </c>
      <c r="I1965" t="s">
        <v>1095</v>
      </c>
      <c r="J1965" s="1">
        <v>12144167222</v>
      </c>
      <c r="K1965">
        <v>2023</v>
      </c>
    </row>
    <row r="1966" spans="1:11" x14ac:dyDescent="0.35">
      <c r="A1966">
        <f>VLOOKUP(C1966,'kode provinsi bps'!$A$1:$B$548,2,FALSE)</f>
        <v>1509</v>
      </c>
      <c r="B1966" t="s">
        <v>96</v>
      </c>
      <c r="C1966" t="s">
        <v>1299</v>
      </c>
      <c r="D1966">
        <f>VLOOKUP(E1966,standarjenis_APBD!$A$2:$C$36,3,FALSE)</f>
        <v>5101</v>
      </c>
      <c r="E1966" t="s">
        <v>1157</v>
      </c>
      <c r="F1966">
        <f>VLOOKUP(G1966,standarkelompok_APBD!$A$2:$C$10,3,FALSE)</f>
        <v>51</v>
      </c>
      <c r="G1966" t="s">
        <v>1158</v>
      </c>
      <c r="H1966">
        <f>VLOOKUP(I1966,standarutama_APBD!$A$2:$B$4,2,FALSE)</f>
        <v>5</v>
      </c>
      <c r="I1966" t="s">
        <v>1108</v>
      </c>
      <c r="J1966" s="1">
        <v>558229101886</v>
      </c>
      <c r="K1966">
        <v>2023</v>
      </c>
    </row>
    <row r="1967" spans="1:11" x14ac:dyDescent="0.35">
      <c r="A1967">
        <f>VLOOKUP(C1967,'kode provinsi bps'!$A$1:$B$548,2,FALSE)</f>
        <v>1509</v>
      </c>
      <c r="B1967" t="s">
        <v>96</v>
      </c>
      <c r="C1967" t="s">
        <v>1299</v>
      </c>
      <c r="D1967">
        <f>VLOOKUP(E1967,standarjenis_APBD!$A$2:$C$36,3,FALSE)</f>
        <v>5102</v>
      </c>
      <c r="E1967" t="s">
        <v>1159</v>
      </c>
      <c r="F1967">
        <f>VLOOKUP(G1967,standarkelompok_APBD!$A$2:$C$10,3,FALSE)</f>
        <v>51</v>
      </c>
      <c r="G1967" t="s">
        <v>1158</v>
      </c>
      <c r="H1967">
        <f>VLOOKUP(I1967,standarutama_APBD!$A$2:$B$4,2,FALSE)</f>
        <v>5</v>
      </c>
      <c r="I1967" t="s">
        <v>1108</v>
      </c>
      <c r="J1967" s="1">
        <v>351827519478</v>
      </c>
      <c r="K1967">
        <v>2023</v>
      </c>
    </row>
    <row r="1968" spans="1:11" x14ac:dyDescent="0.35">
      <c r="A1968">
        <f>VLOOKUP(C1968,'kode provinsi bps'!$A$1:$B$548,2,FALSE)</f>
        <v>1509</v>
      </c>
      <c r="B1968" t="s">
        <v>96</v>
      </c>
      <c r="C1968" t="s">
        <v>1299</v>
      </c>
      <c r="D1968">
        <f>VLOOKUP(E1968,standarjenis_APBD!$A$2:$C$36,3,FALSE)</f>
        <v>5104</v>
      </c>
      <c r="E1968" t="s">
        <v>1160</v>
      </c>
      <c r="F1968">
        <f>VLOOKUP(G1968,standarkelompok_APBD!$A$2:$C$10,3,FALSE)</f>
        <v>51</v>
      </c>
      <c r="G1968" t="s">
        <v>1158</v>
      </c>
      <c r="H1968">
        <f>VLOOKUP(I1968,standarutama_APBD!$A$2:$B$4,2,FALSE)</f>
        <v>5</v>
      </c>
      <c r="I1968" t="s">
        <v>1108</v>
      </c>
      <c r="J1968" s="1">
        <v>750000000</v>
      </c>
      <c r="K1968">
        <v>2023</v>
      </c>
    </row>
    <row r="1969" spans="1:11" x14ac:dyDescent="0.35">
      <c r="A1969">
        <f>VLOOKUP(C1969,'kode provinsi bps'!$A$1:$B$548,2,FALSE)</f>
        <v>1509</v>
      </c>
      <c r="B1969" t="s">
        <v>96</v>
      </c>
      <c r="C1969" t="s">
        <v>1299</v>
      </c>
      <c r="D1969">
        <f>VLOOKUP(E1969,standarjenis_APBD!$A$2:$C$36,3,FALSE)</f>
        <v>5105</v>
      </c>
      <c r="E1969" t="s">
        <v>1161</v>
      </c>
      <c r="F1969">
        <f>VLOOKUP(G1969,standarkelompok_APBD!$A$2:$C$10,3,FALSE)</f>
        <v>51</v>
      </c>
      <c r="G1969" t="s">
        <v>1158</v>
      </c>
      <c r="H1969">
        <f>VLOOKUP(I1969,standarutama_APBD!$A$2:$B$4,2,FALSE)</f>
        <v>5</v>
      </c>
      <c r="I1969" t="s">
        <v>1108</v>
      </c>
      <c r="J1969" s="1">
        <v>39194799988</v>
      </c>
      <c r="K1969">
        <v>2023</v>
      </c>
    </row>
    <row r="1970" spans="1:11" x14ac:dyDescent="0.35">
      <c r="A1970">
        <f>VLOOKUP(C1970,'kode provinsi bps'!$A$1:$B$548,2,FALSE)</f>
        <v>1509</v>
      </c>
      <c r="B1970" t="s">
        <v>96</v>
      </c>
      <c r="C1970" t="s">
        <v>1299</v>
      </c>
      <c r="D1970">
        <f>VLOOKUP(E1970,standarjenis_APBD!$A$2:$C$36,3,FALSE)</f>
        <v>5202</v>
      </c>
      <c r="E1970" t="s">
        <v>1165</v>
      </c>
      <c r="F1970">
        <f>VLOOKUP(G1970,standarkelompok_APBD!$A$2:$C$10,3,FALSE)</f>
        <v>52</v>
      </c>
      <c r="G1970" t="s">
        <v>1164</v>
      </c>
      <c r="H1970">
        <f>VLOOKUP(I1970,standarutama_APBD!$A$2:$B$4,2,FALSE)</f>
        <v>5</v>
      </c>
      <c r="I1970" t="s">
        <v>1108</v>
      </c>
      <c r="J1970" s="1">
        <v>19396419061</v>
      </c>
      <c r="K1970">
        <v>2023</v>
      </c>
    </row>
    <row r="1971" spans="1:11" x14ac:dyDescent="0.35">
      <c r="A1971">
        <f>VLOOKUP(C1971,'kode provinsi bps'!$A$1:$B$548,2,FALSE)</f>
        <v>1509</v>
      </c>
      <c r="B1971" t="s">
        <v>96</v>
      </c>
      <c r="C1971" t="s">
        <v>1299</v>
      </c>
      <c r="D1971">
        <f>VLOOKUP(E1971,standarjenis_APBD!$A$2:$C$36,3,FALSE)</f>
        <v>5203</v>
      </c>
      <c r="E1971" t="s">
        <v>1166</v>
      </c>
      <c r="F1971">
        <f>VLOOKUP(G1971,standarkelompok_APBD!$A$2:$C$10,3,FALSE)</f>
        <v>52</v>
      </c>
      <c r="G1971" t="s">
        <v>1164</v>
      </c>
      <c r="H1971">
        <f>VLOOKUP(I1971,standarutama_APBD!$A$2:$B$4,2,FALSE)</f>
        <v>5</v>
      </c>
      <c r="I1971" t="s">
        <v>1108</v>
      </c>
      <c r="J1971" s="1">
        <v>18978518771</v>
      </c>
      <c r="K1971">
        <v>2023</v>
      </c>
    </row>
    <row r="1972" spans="1:11" x14ac:dyDescent="0.35">
      <c r="A1972">
        <f>VLOOKUP(C1972,'kode provinsi bps'!$A$1:$B$548,2,FALSE)</f>
        <v>1509</v>
      </c>
      <c r="B1972" t="s">
        <v>96</v>
      </c>
      <c r="C1972" t="s">
        <v>1299</v>
      </c>
      <c r="D1972">
        <f>VLOOKUP(E1972,standarjenis_APBD!$A$2:$C$36,3,FALSE)</f>
        <v>5204</v>
      </c>
      <c r="E1972" t="s">
        <v>1167</v>
      </c>
      <c r="F1972">
        <f>VLOOKUP(G1972,standarkelompok_APBD!$A$2:$C$10,3,FALSE)</f>
        <v>52</v>
      </c>
      <c r="G1972" t="s">
        <v>1164</v>
      </c>
      <c r="H1972">
        <f>VLOOKUP(I1972,standarutama_APBD!$A$2:$B$4,2,FALSE)</f>
        <v>5</v>
      </c>
      <c r="I1972" t="s">
        <v>1108</v>
      </c>
      <c r="J1972" s="1">
        <v>36853113661</v>
      </c>
      <c r="K1972">
        <v>2023</v>
      </c>
    </row>
    <row r="1973" spans="1:11" x14ac:dyDescent="0.35">
      <c r="A1973">
        <f>VLOOKUP(C1973,'kode provinsi bps'!$A$1:$B$548,2,FALSE)</f>
        <v>1509</v>
      </c>
      <c r="B1973" t="s">
        <v>96</v>
      </c>
      <c r="C1973" t="s">
        <v>1299</v>
      </c>
      <c r="D1973">
        <f>VLOOKUP(E1973,standarjenis_APBD!$A$2:$C$36,3,FALSE)</f>
        <v>5205</v>
      </c>
      <c r="E1973" t="s">
        <v>1168</v>
      </c>
      <c r="F1973">
        <f>VLOOKUP(G1973,standarkelompok_APBD!$A$2:$C$10,3,FALSE)</f>
        <v>52</v>
      </c>
      <c r="G1973" t="s">
        <v>1164</v>
      </c>
      <c r="H1973">
        <f>VLOOKUP(I1973,standarutama_APBD!$A$2:$B$4,2,FALSE)</f>
        <v>5</v>
      </c>
      <c r="I1973" t="s">
        <v>1108</v>
      </c>
      <c r="J1973" s="1">
        <v>2596097390</v>
      </c>
      <c r="K1973">
        <v>2023</v>
      </c>
    </row>
    <row r="1974" spans="1:11" x14ac:dyDescent="0.35">
      <c r="A1974">
        <f>VLOOKUP(C1974,'kode provinsi bps'!$A$1:$B$548,2,FALSE)</f>
        <v>1509</v>
      </c>
      <c r="B1974" t="s">
        <v>96</v>
      </c>
      <c r="C1974" t="s">
        <v>1299</v>
      </c>
      <c r="D1974">
        <f>VLOOKUP(E1974,standarjenis_APBD!$A$2:$C$36,3,FALSE)</f>
        <v>5301</v>
      </c>
      <c r="E1974" t="s">
        <v>1169</v>
      </c>
      <c r="F1974">
        <f>VLOOKUP(G1974,standarkelompok_APBD!$A$2:$C$10,3,FALSE)</f>
        <v>53</v>
      </c>
      <c r="G1974" t="s">
        <v>1170</v>
      </c>
      <c r="H1974">
        <f>VLOOKUP(I1974,standarutama_APBD!$A$2:$B$4,2,FALSE)</f>
        <v>5</v>
      </c>
      <c r="I1974" t="s">
        <v>1108</v>
      </c>
      <c r="J1974" s="1">
        <v>14075963693</v>
      </c>
      <c r="K1974">
        <v>2023</v>
      </c>
    </row>
    <row r="1975" spans="1:11" x14ac:dyDescent="0.35">
      <c r="A1975">
        <f>VLOOKUP(C1975,'kode provinsi bps'!$A$1:$B$548,2,FALSE)</f>
        <v>1509</v>
      </c>
      <c r="B1975" t="s">
        <v>96</v>
      </c>
      <c r="C1975" t="s">
        <v>1299</v>
      </c>
      <c r="D1975">
        <f>VLOOKUP(E1975,standarjenis_APBD!$A$2:$C$36,3,FALSE)</f>
        <v>5401</v>
      </c>
      <c r="E1975" t="s">
        <v>1171</v>
      </c>
      <c r="F1975">
        <f>VLOOKUP(G1975,standarkelompok_APBD!$A$2:$C$10,3,FALSE)</f>
        <v>54</v>
      </c>
      <c r="G1975" t="s">
        <v>1172</v>
      </c>
      <c r="H1975">
        <f>VLOOKUP(I1975,standarutama_APBD!$A$2:$B$4,2,FALSE)</f>
        <v>5</v>
      </c>
      <c r="I1975" t="s">
        <v>1108</v>
      </c>
      <c r="J1975" s="1">
        <v>5246462502</v>
      </c>
      <c r="K1975">
        <v>2023</v>
      </c>
    </row>
    <row r="1976" spans="1:11" x14ac:dyDescent="0.35">
      <c r="A1976">
        <f>VLOOKUP(C1976,'kode provinsi bps'!$A$1:$B$548,2,FALSE)</f>
        <v>1509</v>
      </c>
      <c r="B1976" t="s">
        <v>96</v>
      </c>
      <c r="C1976" t="s">
        <v>1299</v>
      </c>
      <c r="D1976">
        <f>VLOOKUP(E1976,standarjenis_APBD!$A$2:$C$36,3,FALSE)</f>
        <v>5402</v>
      </c>
      <c r="E1976" t="s">
        <v>1173</v>
      </c>
      <c r="F1976">
        <f>VLOOKUP(G1976,standarkelompok_APBD!$A$2:$C$10,3,FALSE)</f>
        <v>54</v>
      </c>
      <c r="G1976" t="s">
        <v>1172</v>
      </c>
      <c r="H1976">
        <f>VLOOKUP(I1976,standarutama_APBD!$A$2:$B$4,2,FALSE)</f>
        <v>5</v>
      </c>
      <c r="I1976" t="s">
        <v>1108</v>
      </c>
      <c r="J1976" s="1">
        <v>202842350100</v>
      </c>
      <c r="K1976">
        <v>2023</v>
      </c>
    </row>
    <row r="1977" spans="1:11" x14ac:dyDescent="0.35">
      <c r="A1977">
        <f>VLOOKUP(C1977,'kode provinsi bps'!$A$1:$B$548,2,FALSE)</f>
        <v>1509</v>
      </c>
      <c r="B1977" t="s">
        <v>96</v>
      </c>
      <c r="C1977" t="s">
        <v>1299</v>
      </c>
      <c r="D1977">
        <f>VLOOKUP(E1977,standarjenis_APBD!$A$2:$C$36,3,FALSE)</f>
        <v>6101</v>
      </c>
      <c r="E1977" t="s">
        <v>1174</v>
      </c>
      <c r="F1977">
        <f>VLOOKUP(G1977,standarkelompok_APBD!$A$2:$C$10,3,FALSE)</f>
        <v>61</v>
      </c>
      <c r="G1977" t="s">
        <v>1175</v>
      </c>
      <c r="H1977">
        <f>VLOOKUP(I1977,standarutama_APBD!$A$2:$B$4,2,FALSE)</f>
        <v>6</v>
      </c>
      <c r="I1977" t="s">
        <v>1128</v>
      </c>
      <c r="J1977" s="1">
        <v>82608420640</v>
      </c>
      <c r="K1977">
        <v>2023</v>
      </c>
    </row>
    <row r="1978" spans="1:11" x14ac:dyDescent="0.35">
      <c r="A1978">
        <f>VLOOKUP(C1978,'kode provinsi bps'!$A$1:$B$548,2,FALSE)</f>
        <v>1509</v>
      </c>
      <c r="B1978" t="s">
        <v>96</v>
      </c>
      <c r="C1978" t="s">
        <v>1299</v>
      </c>
      <c r="D1978">
        <f>VLOOKUP(E1978,standarjenis_APBD!$A$2:$C$36,3,FALSE)</f>
        <v>6202</v>
      </c>
      <c r="E1978" t="s">
        <v>1178</v>
      </c>
      <c r="F1978">
        <f>VLOOKUP(G1978,standarkelompok_APBD!$A$2:$C$10,3,FALSE)</f>
        <v>62</v>
      </c>
      <c r="G1978" t="s">
        <v>1177</v>
      </c>
      <c r="H1978">
        <f>VLOOKUP(I1978,standarutama_APBD!$A$2:$B$4,2,FALSE)</f>
        <v>6</v>
      </c>
      <c r="I1978" t="s">
        <v>1128</v>
      </c>
      <c r="J1978" s="1">
        <v>5000000000</v>
      </c>
      <c r="K1978">
        <v>2023</v>
      </c>
    </row>
    <row r="1979" spans="1:11" x14ac:dyDescent="0.35">
      <c r="A1979">
        <f>VLOOKUP(C1979,'kode provinsi bps'!$A$1:$B$548,2,FALSE)</f>
        <v>1501</v>
      </c>
      <c r="B1979" t="s">
        <v>97</v>
      </c>
      <c r="C1979" t="s">
        <v>1291</v>
      </c>
      <c r="D1979">
        <f>VLOOKUP(E1979,standarjenis_APBD!$A$2:$C$36,3,FALSE)</f>
        <v>4101</v>
      </c>
      <c r="E1979" t="s">
        <v>1148</v>
      </c>
      <c r="F1979">
        <f>VLOOKUP(G1979,standarkelompok_APBD!$A$2:$C$10,3,FALSE)</f>
        <v>41</v>
      </c>
      <c r="G1979" t="s">
        <v>1149</v>
      </c>
      <c r="H1979">
        <f>VLOOKUP(I1979,standarutama_APBD!$A$2:$B$4,2,FALSE)</f>
        <v>4</v>
      </c>
      <c r="I1979" t="s">
        <v>1095</v>
      </c>
      <c r="J1979" s="1">
        <v>14144036641</v>
      </c>
      <c r="K1979">
        <v>2023</v>
      </c>
    </row>
    <row r="1980" spans="1:11" x14ac:dyDescent="0.35">
      <c r="A1980">
        <f>VLOOKUP(C1980,'kode provinsi bps'!$A$1:$B$548,2,FALSE)</f>
        <v>1501</v>
      </c>
      <c r="B1980" t="s">
        <v>97</v>
      </c>
      <c r="C1980" t="s">
        <v>1291</v>
      </c>
      <c r="D1980">
        <f>VLOOKUP(E1980,standarjenis_APBD!$A$2:$C$36,3,FALSE)</f>
        <v>4102</v>
      </c>
      <c r="E1980" t="s">
        <v>1150</v>
      </c>
      <c r="F1980">
        <f>VLOOKUP(G1980,standarkelompok_APBD!$A$2:$C$10,3,FALSE)</f>
        <v>41</v>
      </c>
      <c r="G1980" t="s">
        <v>1149</v>
      </c>
      <c r="H1980">
        <f>VLOOKUP(I1980,standarutama_APBD!$A$2:$B$4,2,FALSE)</f>
        <v>4</v>
      </c>
      <c r="I1980" t="s">
        <v>1095</v>
      </c>
      <c r="J1980" s="1">
        <v>4621000000</v>
      </c>
      <c r="K1980">
        <v>2023</v>
      </c>
    </row>
    <row r="1981" spans="1:11" x14ac:dyDescent="0.35">
      <c r="A1981">
        <f>VLOOKUP(C1981,'kode provinsi bps'!$A$1:$B$548,2,FALSE)</f>
        <v>1501</v>
      </c>
      <c r="B1981" t="s">
        <v>97</v>
      </c>
      <c r="C1981" t="s">
        <v>1291</v>
      </c>
      <c r="D1981">
        <f>VLOOKUP(E1981,standarjenis_APBD!$A$2:$C$36,3,FALSE)</f>
        <v>4103</v>
      </c>
      <c r="E1981" t="s">
        <v>1151</v>
      </c>
      <c r="F1981">
        <f>VLOOKUP(G1981,standarkelompok_APBD!$A$2:$C$10,3,FALSE)</f>
        <v>41</v>
      </c>
      <c r="G1981" t="s">
        <v>1149</v>
      </c>
      <c r="H1981">
        <f>VLOOKUP(I1981,standarutama_APBD!$A$2:$B$4,2,FALSE)</f>
        <v>4</v>
      </c>
      <c r="I1981" t="s">
        <v>1095</v>
      </c>
      <c r="J1981" s="1">
        <v>8962116225</v>
      </c>
      <c r="K1981">
        <v>2023</v>
      </c>
    </row>
    <row r="1982" spans="1:11" x14ac:dyDescent="0.35">
      <c r="A1982">
        <f>VLOOKUP(C1982,'kode provinsi bps'!$A$1:$B$548,2,FALSE)</f>
        <v>1501</v>
      </c>
      <c r="B1982" t="s">
        <v>97</v>
      </c>
      <c r="C1982" t="s">
        <v>1291</v>
      </c>
      <c r="D1982">
        <f>VLOOKUP(E1982,standarjenis_APBD!$A$2:$C$36,3,FALSE)</f>
        <v>4104</v>
      </c>
      <c r="E1982" t="s">
        <v>1152</v>
      </c>
      <c r="F1982">
        <f>VLOOKUP(G1982,standarkelompok_APBD!$A$2:$C$10,3,FALSE)</f>
        <v>41</v>
      </c>
      <c r="G1982" t="s">
        <v>1149</v>
      </c>
      <c r="H1982">
        <f>VLOOKUP(I1982,standarutama_APBD!$A$2:$B$4,2,FALSE)</f>
        <v>4</v>
      </c>
      <c r="I1982" t="s">
        <v>1095</v>
      </c>
      <c r="J1982" s="1">
        <v>1500000000</v>
      </c>
      <c r="K1982">
        <v>2023</v>
      </c>
    </row>
    <row r="1983" spans="1:11" x14ac:dyDescent="0.35">
      <c r="A1983">
        <f>VLOOKUP(C1983,'kode provinsi bps'!$A$1:$B$548,2,FALSE)</f>
        <v>1501</v>
      </c>
      <c r="B1983" t="s">
        <v>97</v>
      </c>
      <c r="C1983" t="s">
        <v>1291</v>
      </c>
      <c r="D1983">
        <f>VLOOKUP(E1983,standarjenis_APBD!$A$2:$C$36,3,FALSE)</f>
        <v>4201</v>
      </c>
      <c r="E1983" t="s">
        <v>1153</v>
      </c>
      <c r="F1983">
        <f>VLOOKUP(G1983,standarkelompok_APBD!$A$2:$C$10,3,FALSE)</f>
        <v>42</v>
      </c>
      <c r="G1983" t="s">
        <v>1154</v>
      </c>
      <c r="H1983">
        <f>VLOOKUP(I1983,standarutama_APBD!$A$2:$B$4,2,FALSE)</f>
        <v>4</v>
      </c>
      <c r="I1983" t="s">
        <v>1095</v>
      </c>
      <c r="J1983" s="1">
        <v>1084171437000</v>
      </c>
      <c r="K1983">
        <v>2023</v>
      </c>
    </row>
    <row r="1984" spans="1:11" x14ac:dyDescent="0.35">
      <c r="A1984">
        <f>VLOOKUP(C1984,'kode provinsi bps'!$A$1:$B$548,2,FALSE)</f>
        <v>1501</v>
      </c>
      <c r="B1984" t="s">
        <v>97</v>
      </c>
      <c r="C1984" t="s">
        <v>1291</v>
      </c>
      <c r="D1984">
        <f>VLOOKUP(E1984,standarjenis_APBD!$A$2:$C$36,3,FALSE)</f>
        <v>4202</v>
      </c>
      <c r="E1984" t="s">
        <v>1179</v>
      </c>
      <c r="F1984">
        <f>VLOOKUP(G1984,standarkelompok_APBD!$A$2:$C$10,3,FALSE)</f>
        <v>42</v>
      </c>
      <c r="G1984" t="s">
        <v>1154</v>
      </c>
      <c r="H1984">
        <f>VLOOKUP(I1984,standarutama_APBD!$A$2:$B$4,2,FALSE)</f>
        <v>4</v>
      </c>
      <c r="I1984" t="s">
        <v>1095</v>
      </c>
      <c r="J1984" s="1">
        <v>89393661338</v>
      </c>
      <c r="K1984">
        <v>2023</v>
      </c>
    </row>
    <row r="1985" spans="1:11" x14ac:dyDescent="0.35">
      <c r="A1985">
        <f>VLOOKUP(C1985,'kode provinsi bps'!$A$1:$B$548,2,FALSE)</f>
        <v>1501</v>
      </c>
      <c r="B1985" t="s">
        <v>97</v>
      </c>
      <c r="C1985" t="s">
        <v>1291</v>
      </c>
      <c r="D1985">
        <f>VLOOKUP(E1985,standarjenis_APBD!$A$2:$C$36,3,FALSE)</f>
        <v>4301</v>
      </c>
      <c r="E1985" t="s">
        <v>1155</v>
      </c>
      <c r="F1985">
        <f>VLOOKUP(G1985,standarkelompok_APBD!$A$2:$C$10,3,FALSE)</f>
        <v>43</v>
      </c>
      <c r="G1985" t="s">
        <v>1156</v>
      </c>
      <c r="H1985">
        <f>VLOOKUP(I1985,standarutama_APBD!$A$2:$B$4,2,FALSE)</f>
        <v>4</v>
      </c>
      <c r="I1985" t="s">
        <v>1095</v>
      </c>
      <c r="J1985" s="1">
        <v>3000000000</v>
      </c>
      <c r="K1985">
        <v>2023</v>
      </c>
    </row>
    <row r="1986" spans="1:11" x14ac:dyDescent="0.35">
      <c r="A1986">
        <f>VLOOKUP(C1986,'kode provinsi bps'!$A$1:$B$548,2,FALSE)</f>
        <v>1501</v>
      </c>
      <c r="B1986" t="s">
        <v>97</v>
      </c>
      <c r="C1986" t="s">
        <v>1291</v>
      </c>
      <c r="D1986">
        <f>VLOOKUP(E1986,standarjenis_APBD!$A$2:$C$36,3,FALSE)</f>
        <v>4303</v>
      </c>
      <c r="E1986" t="s">
        <v>1180</v>
      </c>
      <c r="F1986">
        <f>VLOOKUP(G1986,standarkelompok_APBD!$A$2:$C$10,3,FALSE)</f>
        <v>43</v>
      </c>
      <c r="G1986" t="s">
        <v>1156</v>
      </c>
      <c r="H1986">
        <f>VLOOKUP(I1986,standarutama_APBD!$A$2:$B$4,2,FALSE)</f>
        <v>4</v>
      </c>
      <c r="I1986" t="s">
        <v>1095</v>
      </c>
      <c r="J1986" s="1">
        <v>8700000000</v>
      </c>
      <c r="K1986">
        <v>2023</v>
      </c>
    </row>
    <row r="1987" spans="1:11" x14ac:dyDescent="0.35">
      <c r="A1987">
        <f>VLOOKUP(C1987,'kode provinsi bps'!$A$1:$B$548,2,FALSE)</f>
        <v>1501</v>
      </c>
      <c r="B1987" t="s">
        <v>97</v>
      </c>
      <c r="C1987" t="s">
        <v>1291</v>
      </c>
      <c r="D1987">
        <f>VLOOKUP(E1987,standarjenis_APBD!$A$2:$C$36,3,FALSE)</f>
        <v>5101</v>
      </c>
      <c r="E1987" t="s">
        <v>1157</v>
      </c>
      <c r="F1987">
        <f>VLOOKUP(G1987,standarkelompok_APBD!$A$2:$C$10,3,FALSE)</f>
        <v>51</v>
      </c>
      <c r="G1987" t="s">
        <v>1158</v>
      </c>
      <c r="H1987">
        <f>VLOOKUP(I1987,standarutama_APBD!$A$2:$B$4,2,FALSE)</f>
        <v>5</v>
      </c>
      <c r="I1987" t="s">
        <v>1108</v>
      </c>
      <c r="J1987" s="1">
        <v>477097443979</v>
      </c>
      <c r="K1987">
        <v>2023</v>
      </c>
    </row>
    <row r="1988" spans="1:11" x14ac:dyDescent="0.35">
      <c r="A1988">
        <f>VLOOKUP(C1988,'kode provinsi bps'!$A$1:$B$548,2,FALSE)</f>
        <v>1501</v>
      </c>
      <c r="B1988" t="s">
        <v>97</v>
      </c>
      <c r="C1988" t="s">
        <v>1291</v>
      </c>
      <c r="D1988">
        <f>VLOOKUP(E1988,standarjenis_APBD!$A$2:$C$36,3,FALSE)</f>
        <v>5102</v>
      </c>
      <c r="E1988" t="s">
        <v>1159</v>
      </c>
      <c r="F1988">
        <f>VLOOKUP(G1988,standarkelompok_APBD!$A$2:$C$10,3,FALSE)</f>
        <v>51</v>
      </c>
      <c r="G1988" t="s">
        <v>1158</v>
      </c>
      <c r="H1988">
        <f>VLOOKUP(I1988,standarutama_APBD!$A$2:$B$4,2,FALSE)</f>
        <v>5</v>
      </c>
      <c r="I1988" t="s">
        <v>1108</v>
      </c>
      <c r="J1988" s="1">
        <v>233011907162</v>
      </c>
      <c r="K1988">
        <v>2023</v>
      </c>
    </row>
    <row r="1989" spans="1:11" x14ac:dyDescent="0.35">
      <c r="A1989">
        <f>VLOOKUP(C1989,'kode provinsi bps'!$A$1:$B$548,2,FALSE)</f>
        <v>1501</v>
      </c>
      <c r="B1989" t="s">
        <v>97</v>
      </c>
      <c r="C1989" t="s">
        <v>1291</v>
      </c>
      <c r="D1989">
        <f>VLOOKUP(E1989,standarjenis_APBD!$A$2:$C$36,3,FALSE)</f>
        <v>5105</v>
      </c>
      <c r="E1989" t="s">
        <v>1161</v>
      </c>
      <c r="F1989">
        <f>VLOOKUP(G1989,standarkelompok_APBD!$A$2:$C$10,3,FALSE)</f>
        <v>51</v>
      </c>
      <c r="G1989" t="s">
        <v>1158</v>
      </c>
      <c r="H1989">
        <f>VLOOKUP(I1989,standarutama_APBD!$A$2:$B$4,2,FALSE)</f>
        <v>5</v>
      </c>
      <c r="I1989" t="s">
        <v>1108</v>
      </c>
      <c r="J1989" s="1">
        <v>15724180000</v>
      </c>
      <c r="K1989">
        <v>2023</v>
      </c>
    </row>
    <row r="1990" spans="1:11" x14ac:dyDescent="0.35">
      <c r="A1990">
        <f>VLOOKUP(C1990,'kode provinsi bps'!$A$1:$B$548,2,FALSE)</f>
        <v>1501</v>
      </c>
      <c r="B1990" t="s">
        <v>97</v>
      </c>
      <c r="C1990" t="s">
        <v>1291</v>
      </c>
      <c r="D1990">
        <f>VLOOKUP(E1990,standarjenis_APBD!$A$2:$C$36,3,FALSE)</f>
        <v>5106</v>
      </c>
      <c r="E1990" t="s">
        <v>1162</v>
      </c>
      <c r="F1990">
        <f>VLOOKUP(G1990,standarkelompok_APBD!$A$2:$C$10,3,FALSE)</f>
        <v>51</v>
      </c>
      <c r="G1990" t="s">
        <v>1158</v>
      </c>
      <c r="H1990">
        <f>VLOOKUP(I1990,standarutama_APBD!$A$2:$B$4,2,FALSE)</f>
        <v>5</v>
      </c>
      <c r="I1990" t="s">
        <v>1108</v>
      </c>
      <c r="J1990" s="1">
        <v>5000000</v>
      </c>
      <c r="K1990">
        <v>2023</v>
      </c>
    </row>
    <row r="1991" spans="1:11" x14ac:dyDescent="0.35">
      <c r="A1991">
        <f>VLOOKUP(C1991,'kode provinsi bps'!$A$1:$B$548,2,FALSE)</f>
        <v>1501</v>
      </c>
      <c r="B1991" t="s">
        <v>97</v>
      </c>
      <c r="C1991" t="s">
        <v>1291</v>
      </c>
      <c r="D1991">
        <f>VLOOKUP(E1991,standarjenis_APBD!$A$2:$C$36,3,FALSE)</f>
        <v>5201</v>
      </c>
      <c r="E1991" t="s">
        <v>1163</v>
      </c>
      <c r="F1991">
        <f>VLOOKUP(G1991,standarkelompok_APBD!$A$2:$C$10,3,FALSE)</f>
        <v>52</v>
      </c>
      <c r="G1991" t="s">
        <v>1164</v>
      </c>
      <c r="H1991">
        <f>VLOOKUP(I1991,standarutama_APBD!$A$2:$B$4,2,FALSE)</f>
        <v>5</v>
      </c>
      <c r="I1991" t="s">
        <v>1108</v>
      </c>
      <c r="J1991" s="1">
        <v>3350000000</v>
      </c>
      <c r="K1991">
        <v>2023</v>
      </c>
    </row>
    <row r="1992" spans="1:11" x14ac:dyDescent="0.35">
      <c r="A1992">
        <f>VLOOKUP(C1992,'kode provinsi bps'!$A$1:$B$548,2,FALSE)</f>
        <v>1501</v>
      </c>
      <c r="B1992" t="s">
        <v>97</v>
      </c>
      <c r="C1992" t="s">
        <v>1291</v>
      </c>
      <c r="D1992">
        <f>VLOOKUP(E1992,standarjenis_APBD!$A$2:$C$36,3,FALSE)</f>
        <v>5202</v>
      </c>
      <c r="E1992" t="s">
        <v>1165</v>
      </c>
      <c r="F1992">
        <f>VLOOKUP(G1992,standarkelompok_APBD!$A$2:$C$10,3,FALSE)</f>
        <v>52</v>
      </c>
      <c r="G1992" t="s">
        <v>1164</v>
      </c>
      <c r="H1992">
        <f>VLOOKUP(I1992,standarutama_APBD!$A$2:$B$4,2,FALSE)</f>
        <v>5</v>
      </c>
      <c r="I1992" t="s">
        <v>1108</v>
      </c>
      <c r="J1992" s="1">
        <v>45215159579</v>
      </c>
      <c r="K1992">
        <v>2023</v>
      </c>
    </row>
    <row r="1993" spans="1:11" x14ac:dyDescent="0.35">
      <c r="A1993">
        <f>VLOOKUP(C1993,'kode provinsi bps'!$A$1:$B$548,2,FALSE)</f>
        <v>1501</v>
      </c>
      <c r="B1993" t="s">
        <v>97</v>
      </c>
      <c r="C1993" t="s">
        <v>1291</v>
      </c>
      <c r="D1993">
        <f>VLOOKUP(E1993,standarjenis_APBD!$A$2:$C$36,3,FALSE)</f>
        <v>5203</v>
      </c>
      <c r="E1993" t="s">
        <v>1166</v>
      </c>
      <c r="F1993">
        <f>VLOOKUP(G1993,standarkelompok_APBD!$A$2:$C$10,3,FALSE)</f>
        <v>52</v>
      </c>
      <c r="G1993" t="s">
        <v>1164</v>
      </c>
      <c r="H1993">
        <f>VLOOKUP(I1993,standarutama_APBD!$A$2:$B$4,2,FALSE)</f>
        <v>5</v>
      </c>
      <c r="I1993" t="s">
        <v>1108</v>
      </c>
      <c r="J1993" s="1">
        <v>101695557803</v>
      </c>
      <c r="K1993">
        <v>2023</v>
      </c>
    </row>
    <row r="1994" spans="1:11" x14ac:dyDescent="0.35">
      <c r="A1994">
        <f>VLOOKUP(C1994,'kode provinsi bps'!$A$1:$B$548,2,FALSE)</f>
        <v>1501</v>
      </c>
      <c r="B1994" t="s">
        <v>97</v>
      </c>
      <c r="C1994" t="s">
        <v>1291</v>
      </c>
      <c r="D1994">
        <f>VLOOKUP(E1994,standarjenis_APBD!$A$2:$C$36,3,FALSE)</f>
        <v>5204</v>
      </c>
      <c r="E1994" t="s">
        <v>1167</v>
      </c>
      <c r="F1994">
        <f>VLOOKUP(G1994,standarkelompok_APBD!$A$2:$C$10,3,FALSE)</f>
        <v>52</v>
      </c>
      <c r="G1994" t="s">
        <v>1164</v>
      </c>
      <c r="H1994">
        <f>VLOOKUP(I1994,standarutama_APBD!$A$2:$B$4,2,FALSE)</f>
        <v>5</v>
      </c>
      <c r="I1994" t="s">
        <v>1108</v>
      </c>
      <c r="J1994" s="1">
        <v>70768772980</v>
      </c>
      <c r="K1994">
        <v>2023</v>
      </c>
    </row>
    <row r="1995" spans="1:11" x14ac:dyDescent="0.35">
      <c r="A1995">
        <f>VLOOKUP(C1995,'kode provinsi bps'!$A$1:$B$548,2,FALSE)</f>
        <v>1501</v>
      </c>
      <c r="B1995" t="s">
        <v>97</v>
      </c>
      <c r="C1995" t="s">
        <v>1291</v>
      </c>
      <c r="D1995">
        <f>VLOOKUP(E1995,standarjenis_APBD!$A$2:$C$36,3,FALSE)</f>
        <v>5205</v>
      </c>
      <c r="E1995" t="s">
        <v>1168</v>
      </c>
      <c r="F1995">
        <f>VLOOKUP(G1995,standarkelompok_APBD!$A$2:$C$10,3,FALSE)</f>
        <v>52</v>
      </c>
      <c r="G1995" t="s">
        <v>1164</v>
      </c>
      <c r="H1995">
        <f>VLOOKUP(I1995,standarutama_APBD!$A$2:$B$4,2,FALSE)</f>
        <v>5</v>
      </c>
      <c r="I1995" t="s">
        <v>1108</v>
      </c>
      <c r="J1995" s="1">
        <v>208625000</v>
      </c>
      <c r="K1995">
        <v>2023</v>
      </c>
    </row>
    <row r="1996" spans="1:11" x14ac:dyDescent="0.35">
      <c r="A1996">
        <f>VLOOKUP(C1996,'kode provinsi bps'!$A$1:$B$548,2,FALSE)</f>
        <v>1501</v>
      </c>
      <c r="B1996" t="s">
        <v>97</v>
      </c>
      <c r="C1996" t="s">
        <v>1291</v>
      </c>
      <c r="D1996">
        <f>VLOOKUP(E1996,standarjenis_APBD!$A$2:$C$36,3,FALSE)</f>
        <v>5206</v>
      </c>
      <c r="E1996" t="s">
        <v>1181</v>
      </c>
      <c r="F1996">
        <f>VLOOKUP(G1996,standarkelompok_APBD!$A$2:$C$10,3,FALSE)</f>
        <v>52</v>
      </c>
      <c r="G1996" t="s">
        <v>1164</v>
      </c>
      <c r="H1996">
        <f>VLOOKUP(I1996,standarutama_APBD!$A$2:$B$4,2,FALSE)</f>
        <v>5</v>
      </c>
      <c r="I1996" t="s">
        <v>1108</v>
      </c>
      <c r="J1996" s="1">
        <v>160000000</v>
      </c>
      <c r="K1996">
        <v>2023</v>
      </c>
    </row>
    <row r="1997" spans="1:11" x14ac:dyDescent="0.35">
      <c r="A1997">
        <f>VLOOKUP(C1997,'kode provinsi bps'!$A$1:$B$548,2,FALSE)</f>
        <v>1501</v>
      </c>
      <c r="B1997" t="s">
        <v>97</v>
      </c>
      <c r="C1997" t="s">
        <v>1291</v>
      </c>
      <c r="D1997">
        <f>VLOOKUP(E1997,standarjenis_APBD!$A$2:$C$36,3,FALSE)</f>
        <v>5301</v>
      </c>
      <c r="E1997" t="s">
        <v>1169</v>
      </c>
      <c r="F1997">
        <f>VLOOKUP(G1997,standarkelompok_APBD!$A$2:$C$10,3,FALSE)</f>
        <v>53</v>
      </c>
      <c r="G1997" t="s">
        <v>1170</v>
      </c>
      <c r="H1997">
        <f>VLOOKUP(I1997,standarutama_APBD!$A$2:$B$4,2,FALSE)</f>
        <v>5</v>
      </c>
      <c r="I1997" t="s">
        <v>1108</v>
      </c>
      <c r="J1997" s="1">
        <v>10000000000</v>
      </c>
      <c r="K1997">
        <v>2023</v>
      </c>
    </row>
    <row r="1998" spans="1:11" x14ac:dyDescent="0.35">
      <c r="A1998">
        <f>VLOOKUP(C1998,'kode provinsi bps'!$A$1:$B$548,2,FALSE)</f>
        <v>1501</v>
      </c>
      <c r="B1998" t="s">
        <v>97</v>
      </c>
      <c r="C1998" t="s">
        <v>1291</v>
      </c>
      <c r="D1998">
        <f>VLOOKUP(E1998,standarjenis_APBD!$A$2:$C$36,3,FALSE)</f>
        <v>5401</v>
      </c>
      <c r="E1998" t="s">
        <v>1171</v>
      </c>
      <c r="F1998">
        <f>VLOOKUP(G1998,standarkelompok_APBD!$A$2:$C$10,3,FALSE)</f>
        <v>54</v>
      </c>
      <c r="G1998" t="s">
        <v>1172</v>
      </c>
      <c r="H1998">
        <f>VLOOKUP(I1998,standarutama_APBD!$A$2:$B$4,2,FALSE)</f>
        <v>5</v>
      </c>
      <c r="I1998" t="s">
        <v>1108</v>
      </c>
      <c r="J1998" s="1">
        <v>1432003665</v>
      </c>
      <c r="K1998">
        <v>2023</v>
      </c>
    </row>
    <row r="1999" spans="1:11" x14ac:dyDescent="0.35">
      <c r="A1999">
        <f>VLOOKUP(C1999,'kode provinsi bps'!$A$1:$B$548,2,FALSE)</f>
        <v>1501</v>
      </c>
      <c r="B1999" t="s">
        <v>97</v>
      </c>
      <c r="C1999" t="s">
        <v>1291</v>
      </c>
      <c r="D1999">
        <f>VLOOKUP(E1999,standarjenis_APBD!$A$2:$C$36,3,FALSE)</f>
        <v>5402</v>
      </c>
      <c r="E1999" t="s">
        <v>1173</v>
      </c>
      <c r="F1999">
        <f>VLOOKUP(G1999,standarkelompok_APBD!$A$2:$C$10,3,FALSE)</f>
        <v>54</v>
      </c>
      <c r="G1999" t="s">
        <v>1172</v>
      </c>
      <c r="H1999">
        <f>VLOOKUP(I1999,standarutama_APBD!$A$2:$B$4,2,FALSE)</f>
        <v>5</v>
      </c>
      <c r="I1999" t="s">
        <v>1108</v>
      </c>
      <c r="J1999" s="1">
        <v>298373871860</v>
      </c>
      <c r="K1999">
        <v>2023</v>
      </c>
    </row>
    <row r="2000" spans="1:11" x14ac:dyDescent="0.35">
      <c r="A2000">
        <f>VLOOKUP(C2000,'kode provinsi bps'!$A$1:$B$548,2,FALSE)</f>
        <v>1501</v>
      </c>
      <c r="B2000" t="s">
        <v>97</v>
      </c>
      <c r="C2000" t="s">
        <v>1291</v>
      </c>
      <c r="D2000">
        <f>VLOOKUP(E2000,standarjenis_APBD!$A$2:$C$36,3,FALSE)</f>
        <v>6101</v>
      </c>
      <c r="E2000" t="s">
        <v>1174</v>
      </c>
      <c r="F2000">
        <f>VLOOKUP(G2000,standarkelompok_APBD!$A$2:$C$10,3,FALSE)</f>
        <v>61</v>
      </c>
      <c r="G2000" t="s">
        <v>1175</v>
      </c>
      <c r="H2000">
        <f>VLOOKUP(I2000,standarutama_APBD!$A$2:$B$4,2,FALSE)</f>
        <v>6</v>
      </c>
      <c r="I2000" t="s">
        <v>1128</v>
      </c>
      <c r="J2000" s="1">
        <v>53550270824</v>
      </c>
      <c r="K2000">
        <v>2023</v>
      </c>
    </row>
    <row r="2001" spans="1:11" x14ac:dyDescent="0.35">
      <c r="A2001">
        <f>VLOOKUP(C2001,'kode provinsi bps'!$A$1:$B$548,2,FALSE)</f>
        <v>1501</v>
      </c>
      <c r="B2001" t="s">
        <v>97</v>
      </c>
      <c r="C2001" t="s">
        <v>1291</v>
      </c>
      <c r="D2001">
        <f>VLOOKUP(E2001,standarjenis_APBD!$A$2:$C$36,3,FALSE)</f>
        <v>6202</v>
      </c>
      <c r="E2001" t="s">
        <v>1178</v>
      </c>
      <c r="F2001">
        <f>VLOOKUP(G2001,standarkelompok_APBD!$A$2:$C$10,3,FALSE)</f>
        <v>62</v>
      </c>
      <c r="G2001" t="s">
        <v>1177</v>
      </c>
      <c r="H2001">
        <f>VLOOKUP(I2001,standarutama_APBD!$A$2:$B$4,2,FALSE)</f>
        <v>6</v>
      </c>
      <c r="I2001" t="s">
        <v>1128</v>
      </c>
      <c r="J2001" s="1">
        <v>11000000000</v>
      </c>
      <c r="K2001">
        <v>2023</v>
      </c>
    </row>
    <row r="2002" spans="1:11" x14ac:dyDescent="0.35">
      <c r="A2002">
        <f>VLOOKUP(C2002,'kode provinsi bps'!$A$1:$B$548,2,FALSE)</f>
        <v>1502</v>
      </c>
      <c r="B2002" t="s">
        <v>98</v>
      </c>
      <c r="C2002" t="s">
        <v>1292</v>
      </c>
      <c r="D2002">
        <f>VLOOKUP(E2002,standarjenis_APBD!$A$2:$C$36,3,FALSE)</f>
        <v>4101</v>
      </c>
      <c r="E2002" t="s">
        <v>1148</v>
      </c>
      <c r="F2002">
        <f>VLOOKUP(G2002,standarkelompok_APBD!$A$2:$C$10,3,FALSE)</f>
        <v>41</v>
      </c>
      <c r="G2002" t="s">
        <v>1149</v>
      </c>
      <c r="H2002">
        <f>VLOOKUP(I2002,standarutama_APBD!$A$2:$B$4,2,FALSE)</f>
        <v>4</v>
      </c>
      <c r="I2002" t="s">
        <v>1095</v>
      </c>
      <c r="J2002" s="1">
        <v>44781300000</v>
      </c>
      <c r="K2002">
        <v>2023</v>
      </c>
    </row>
    <row r="2003" spans="1:11" x14ac:dyDescent="0.35">
      <c r="A2003">
        <f>VLOOKUP(C2003,'kode provinsi bps'!$A$1:$B$548,2,FALSE)</f>
        <v>1502</v>
      </c>
      <c r="B2003" t="s">
        <v>98</v>
      </c>
      <c r="C2003" t="s">
        <v>1292</v>
      </c>
      <c r="D2003">
        <f>VLOOKUP(E2003,standarjenis_APBD!$A$2:$C$36,3,FALSE)</f>
        <v>4102</v>
      </c>
      <c r="E2003" t="s">
        <v>1150</v>
      </c>
      <c r="F2003">
        <f>VLOOKUP(G2003,standarkelompok_APBD!$A$2:$C$10,3,FALSE)</f>
        <v>41</v>
      </c>
      <c r="G2003" t="s">
        <v>1149</v>
      </c>
      <c r="H2003">
        <f>VLOOKUP(I2003,standarutama_APBD!$A$2:$B$4,2,FALSE)</f>
        <v>4</v>
      </c>
      <c r="I2003" t="s">
        <v>1095</v>
      </c>
      <c r="J2003" s="1">
        <v>7241997600</v>
      </c>
      <c r="K2003">
        <v>2023</v>
      </c>
    </row>
    <row r="2004" spans="1:11" x14ac:dyDescent="0.35">
      <c r="A2004">
        <f>VLOOKUP(C2004,'kode provinsi bps'!$A$1:$B$548,2,FALSE)</f>
        <v>1502</v>
      </c>
      <c r="B2004" t="s">
        <v>98</v>
      </c>
      <c r="C2004" t="s">
        <v>1292</v>
      </c>
      <c r="D2004">
        <f>VLOOKUP(E2004,standarjenis_APBD!$A$2:$C$36,3,FALSE)</f>
        <v>4103</v>
      </c>
      <c r="E2004" t="s">
        <v>1151</v>
      </c>
      <c r="F2004">
        <f>VLOOKUP(G2004,standarkelompok_APBD!$A$2:$C$10,3,FALSE)</f>
        <v>41</v>
      </c>
      <c r="G2004" t="s">
        <v>1149</v>
      </c>
      <c r="H2004">
        <f>VLOOKUP(I2004,standarutama_APBD!$A$2:$B$4,2,FALSE)</f>
        <v>4</v>
      </c>
      <c r="I2004" t="s">
        <v>1095</v>
      </c>
      <c r="J2004" s="1">
        <v>7100359765</v>
      </c>
      <c r="K2004">
        <v>2023</v>
      </c>
    </row>
    <row r="2005" spans="1:11" x14ac:dyDescent="0.35">
      <c r="A2005">
        <f>VLOOKUP(C2005,'kode provinsi bps'!$A$1:$B$548,2,FALSE)</f>
        <v>1502</v>
      </c>
      <c r="B2005" t="s">
        <v>98</v>
      </c>
      <c r="C2005" t="s">
        <v>1292</v>
      </c>
      <c r="D2005">
        <f>VLOOKUP(E2005,standarjenis_APBD!$A$2:$C$36,3,FALSE)</f>
        <v>4104</v>
      </c>
      <c r="E2005" t="s">
        <v>1152</v>
      </c>
      <c r="F2005">
        <f>VLOOKUP(G2005,standarkelompok_APBD!$A$2:$C$10,3,FALSE)</f>
        <v>41</v>
      </c>
      <c r="G2005" t="s">
        <v>1149</v>
      </c>
      <c r="H2005">
        <f>VLOOKUP(I2005,standarutama_APBD!$A$2:$B$4,2,FALSE)</f>
        <v>4</v>
      </c>
      <c r="I2005" t="s">
        <v>1095</v>
      </c>
      <c r="J2005" s="1">
        <v>51020200000</v>
      </c>
      <c r="K2005">
        <v>2023</v>
      </c>
    </row>
    <row r="2006" spans="1:11" x14ac:dyDescent="0.35">
      <c r="A2006">
        <f>VLOOKUP(C2006,'kode provinsi bps'!$A$1:$B$548,2,FALSE)</f>
        <v>1502</v>
      </c>
      <c r="B2006" t="s">
        <v>98</v>
      </c>
      <c r="C2006" t="s">
        <v>1292</v>
      </c>
      <c r="D2006">
        <f>VLOOKUP(E2006,standarjenis_APBD!$A$2:$C$36,3,FALSE)</f>
        <v>4201</v>
      </c>
      <c r="E2006" t="s">
        <v>1153</v>
      </c>
      <c r="F2006">
        <f>VLOOKUP(G2006,standarkelompok_APBD!$A$2:$C$10,3,FALSE)</f>
        <v>42</v>
      </c>
      <c r="G2006" t="s">
        <v>1154</v>
      </c>
      <c r="H2006">
        <f>VLOOKUP(I2006,standarutama_APBD!$A$2:$B$4,2,FALSE)</f>
        <v>4</v>
      </c>
      <c r="I2006" t="s">
        <v>1095</v>
      </c>
      <c r="J2006" s="1">
        <v>1159084829000</v>
      </c>
      <c r="K2006">
        <v>2023</v>
      </c>
    </row>
    <row r="2007" spans="1:11" x14ac:dyDescent="0.35">
      <c r="A2007">
        <f>VLOOKUP(C2007,'kode provinsi bps'!$A$1:$B$548,2,FALSE)</f>
        <v>1502</v>
      </c>
      <c r="B2007" t="s">
        <v>98</v>
      </c>
      <c r="C2007" t="s">
        <v>1292</v>
      </c>
      <c r="D2007">
        <f>VLOOKUP(E2007,standarjenis_APBD!$A$2:$C$36,3,FALSE)</f>
        <v>4202</v>
      </c>
      <c r="E2007" t="s">
        <v>1179</v>
      </c>
      <c r="F2007">
        <f>VLOOKUP(G2007,standarkelompok_APBD!$A$2:$C$10,3,FALSE)</f>
        <v>42</v>
      </c>
      <c r="G2007" t="s">
        <v>1154</v>
      </c>
      <c r="H2007">
        <f>VLOOKUP(I2007,standarutama_APBD!$A$2:$B$4,2,FALSE)</f>
        <v>4</v>
      </c>
      <c r="I2007" t="s">
        <v>1095</v>
      </c>
      <c r="J2007" s="1">
        <v>87689539887</v>
      </c>
      <c r="K2007">
        <v>2023</v>
      </c>
    </row>
    <row r="2008" spans="1:11" x14ac:dyDescent="0.35">
      <c r="A2008">
        <f>VLOOKUP(C2008,'kode provinsi bps'!$A$1:$B$548,2,FALSE)</f>
        <v>1502</v>
      </c>
      <c r="B2008" t="s">
        <v>98</v>
      </c>
      <c r="C2008" t="s">
        <v>1292</v>
      </c>
      <c r="D2008">
        <f>VLOOKUP(E2008,standarjenis_APBD!$A$2:$C$36,3,FALSE)</f>
        <v>4301</v>
      </c>
      <c r="E2008" t="s">
        <v>1155</v>
      </c>
      <c r="F2008">
        <f>VLOOKUP(G2008,standarkelompok_APBD!$A$2:$C$10,3,FALSE)</f>
        <v>43</v>
      </c>
      <c r="G2008" t="s">
        <v>1156</v>
      </c>
      <c r="H2008">
        <f>VLOOKUP(I2008,standarutama_APBD!$A$2:$B$4,2,FALSE)</f>
        <v>4</v>
      </c>
      <c r="I2008" t="s">
        <v>1095</v>
      </c>
      <c r="J2008" s="1">
        <v>3100000000</v>
      </c>
      <c r="K2008">
        <v>2023</v>
      </c>
    </row>
    <row r="2009" spans="1:11" x14ac:dyDescent="0.35">
      <c r="A2009">
        <f>VLOOKUP(C2009,'kode provinsi bps'!$A$1:$B$548,2,FALSE)</f>
        <v>1502</v>
      </c>
      <c r="B2009" t="s">
        <v>98</v>
      </c>
      <c r="C2009" t="s">
        <v>1292</v>
      </c>
      <c r="D2009">
        <f>VLOOKUP(E2009,standarjenis_APBD!$A$2:$C$36,3,FALSE)</f>
        <v>4303</v>
      </c>
      <c r="E2009" t="s">
        <v>1180</v>
      </c>
      <c r="F2009">
        <f>VLOOKUP(G2009,standarkelompok_APBD!$A$2:$C$10,3,FALSE)</f>
        <v>43</v>
      </c>
      <c r="G2009" t="s">
        <v>1156</v>
      </c>
      <c r="H2009">
        <f>VLOOKUP(I2009,standarutama_APBD!$A$2:$B$4,2,FALSE)</f>
        <v>4</v>
      </c>
      <c r="I2009" t="s">
        <v>1095</v>
      </c>
      <c r="J2009" s="1">
        <v>13499280000</v>
      </c>
      <c r="K2009">
        <v>2023</v>
      </c>
    </row>
    <row r="2010" spans="1:11" x14ac:dyDescent="0.35">
      <c r="A2010">
        <f>VLOOKUP(C2010,'kode provinsi bps'!$A$1:$B$548,2,FALSE)</f>
        <v>1502</v>
      </c>
      <c r="B2010" t="s">
        <v>98</v>
      </c>
      <c r="C2010" t="s">
        <v>1292</v>
      </c>
      <c r="D2010">
        <f>VLOOKUP(E2010,standarjenis_APBD!$A$2:$C$36,3,FALSE)</f>
        <v>5101</v>
      </c>
      <c r="E2010" t="s">
        <v>1157</v>
      </c>
      <c r="F2010">
        <f>VLOOKUP(G2010,standarkelompok_APBD!$A$2:$C$10,3,FALSE)</f>
        <v>51</v>
      </c>
      <c r="G2010" t="s">
        <v>1158</v>
      </c>
      <c r="H2010">
        <f>VLOOKUP(I2010,standarutama_APBD!$A$2:$B$4,2,FALSE)</f>
        <v>5</v>
      </c>
      <c r="I2010" t="s">
        <v>1108</v>
      </c>
      <c r="J2010" s="1">
        <v>564763655684</v>
      </c>
      <c r="K2010">
        <v>2023</v>
      </c>
    </row>
    <row r="2011" spans="1:11" x14ac:dyDescent="0.35">
      <c r="A2011">
        <f>VLOOKUP(C2011,'kode provinsi bps'!$A$1:$B$548,2,FALSE)</f>
        <v>1502</v>
      </c>
      <c r="B2011" t="s">
        <v>98</v>
      </c>
      <c r="C2011" t="s">
        <v>1292</v>
      </c>
      <c r="D2011">
        <f>VLOOKUP(E2011,standarjenis_APBD!$A$2:$C$36,3,FALSE)</f>
        <v>5102</v>
      </c>
      <c r="E2011" t="s">
        <v>1159</v>
      </c>
      <c r="F2011">
        <f>VLOOKUP(G2011,standarkelompok_APBD!$A$2:$C$10,3,FALSE)</f>
        <v>51</v>
      </c>
      <c r="G2011" t="s">
        <v>1158</v>
      </c>
      <c r="H2011">
        <f>VLOOKUP(I2011,standarutama_APBD!$A$2:$B$4,2,FALSE)</f>
        <v>5</v>
      </c>
      <c r="I2011" t="s">
        <v>1108</v>
      </c>
      <c r="J2011" s="1">
        <v>313718254909</v>
      </c>
      <c r="K2011">
        <v>2023</v>
      </c>
    </row>
    <row r="2012" spans="1:11" x14ac:dyDescent="0.35">
      <c r="A2012">
        <f>VLOOKUP(C2012,'kode provinsi bps'!$A$1:$B$548,2,FALSE)</f>
        <v>1502</v>
      </c>
      <c r="B2012" t="s">
        <v>98</v>
      </c>
      <c r="C2012" t="s">
        <v>1292</v>
      </c>
      <c r="D2012">
        <f>VLOOKUP(E2012,standarjenis_APBD!$A$2:$C$36,3,FALSE)</f>
        <v>5103</v>
      </c>
      <c r="E2012" t="s">
        <v>1183</v>
      </c>
      <c r="F2012">
        <f>VLOOKUP(G2012,standarkelompok_APBD!$A$2:$C$10,3,FALSE)</f>
        <v>51</v>
      </c>
      <c r="G2012" t="s">
        <v>1158</v>
      </c>
      <c r="H2012">
        <f>VLOOKUP(I2012,standarutama_APBD!$A$2:$B$4,2,FALSE)</f>
        <v>5</v>
      </c>
      <c r="I2012" t="s">
        <v>1108</v>
      </c>
      <c r="J2012" s="1">
        <v>1714900126</v>
      </c>
      <c r="K2012">
        <v>2023</v>
      </c>
    </row>
    <row r="2013" spans="1:11" x14ac:dyDescent="0.35">
      <c r="A2013">
        <f>VLOOKUP(C2013,'kode provinsi bps'!$A$1:$B$548,2,FALSE)</f>
        <v>1502</v>
      </c>
      <c r="B2013" t="s">
        <v>98</v>
      </c>
      <c r="C2013" t="s">
        <v>1292</v>
      </c>
      <c r="D2013">
        <f>VLOOKUP(E2013,standarjenis_APBD!$A$2:$C$36,3,FALSE)</f>
        <v>5105</v>
      </c>
      <c r="E2013" t="s">
        <v>1161</v>
      </c>
      <c r="F2013">
        <f>VLOOKUP(G2013,standarkelompok_APBD!$A$2:$C$10,3,FALSE)</f>
        <v>51</v>
      </c>
      <c r="G2013" t="s">
        <v>1158</v>
      </c>
      <c r="H2013">
        <f>VLOOKUP(I2013,standarutama_APBD!$A$2:$B$4,2,FALSE)</f>
        <v>5</v>
      </c>
      <c r="I2013" t="s">
        <v>1108</v>
      </c>
      <c r="J2013" s="1">
        <v>38592319427</v>
      </c>
      <c r="K2013">
        <v>2023</v>
      </c>
    </row>
    <row r="2014" spans="1:11" x14ac:dyDescent="0.35">
      <c r="A2014">
        <f>VLOOKUP(C2014,'kode provinsi bps'!$A$1:$B$548,2,FALSE)</f>
        <v>1502</v>
      </c>
      <c r="B2014" t="s">
        <v>98</v>
      </c>
      <c r="C2014" t="s">
        <v>1292</v>
      </c>
      <c r="D2014">
        <f>VLOOKUP(E2014,standarjenis_APBD!$A$2:$C$36,3,FALSE)</f>
        <v>5201</v>
      </c>
      <c r="E2014" t="s">
        <v>1163</v>
      </c>
      <c r="F2014">
        <f>VLOOKUP(G2014,standarkelompok_APBD!$A$2:$C$10,3,FALSE)</f>
        <v>52</v>
      </c>
      <c r="G2014" t="s">
        <v>1164</v>
      </c>
      <c r="H2014">
        <f>VLOOKUP(I2014,standarutama_APBD!$A$2:$B$4,2,FALSE)</f>
        <v>5</v>
      </c>
      <c r="I2014" t="s">
        <v>1108</v>
      </c>
      <c r="J2014" s="1">
        <v>167841500</v>
      </c>
      <c r="K2014">
        <v>2023</v>
      </c>
    </row>
    <row r="2015" spans="1:11" x14ac:dyDescent="0.35">
      <c r="A2015">
        <f>VLOOKUP(C2015,'kode provinsi bps'!$A$1:$B$548,2,FALSE)</f>
        <v>1502</v>
      </c>
      <c r="B2015" t="s">
        <v>98</v>
      </c>
      <c r="C2015" t="s">
        <v>1292</v>
      </c>
      <c r="D2015">
        <f>VLOOKUP(E2015,standarjenis_APBD!$A$2:$C$36,3,FALSE)</f>
        <v>5202</v>
      </c>
      <c r="E2015" t="s">
        <v>1165</v>
      </c>
      <c r="F2015">
        <f>VLOOKUP(G2015,standarkelompok_APBD!$A$2:$C$10,3,FALSE)</f>
        <v>52</v>
      </c>
      <c r="G2015" t="s">
        <v>1164</v>
      </c>
      <c r="H2015">
        <f>VLOOKUP(I2015,standarutama_APBD!$A$2:$B$4,2,FALSE)</f>
        <v>5</v>
      </c>
      <c r="I2015" t="s">
        <v>1108</v>
      </c>
      <c r="J2015" s="1">
        <v>38271144084</v>
      </c>
      <c r="K2015">
        <v>2023</v>
      </c>
    </row>
    <row r="2016" spans="1:11" x14ac:dyDescent="0.35">
      <c r="A2016">
        <f>VLOOKUP(C2016,'kode provinsi bps'!$A$1:$B$548,2,FALSE)</f>
        <v>1502</v>
      </c>
      <c r="B2016" t="s">
        <v>98</v>
      </c>
      <c r="C2016" t="s">
        <v>1292</v>
      </c>
      <c r="D2016">
        <f>VLOOKUP(E2016,standarjenis_APBD!$A$2:$C$36,3,FALSE)</f>
        <v>5203</v>
      </c>
      <c r="E2016" t="s">
        <v>1166</v>
      </c>
      <c r="F2016">
        <f>VLOOKUP(G2016,standarkelompok_APBD!$A$2:$C$10,3,FALSE)</f>
        <v>52</v>
      </c>
      <c r="G2016" t="s">
        <v>1164</v>
      </c>
      <c r="H2016">
        <f>VLOOKUP(I2016,standarutama_APBD!$A$2:$B$4,2,FALSE)</f>
        <v>5</v>
      </c>
      <c r="I2016" t="s">
        <v>1108</v>
      </c>
      <c r="J2016" s="1">
        <v>59486276002</v>
      </c>
      <c r="K2016">
        <v>2023</v>
      </c>
    </row>
    <row r="2017" spans="1:11" x14ac:dyDescent="0.35">
      <c r="A2017">
        <f>VLOOKUP(C2017,'kode provinsi bps'!$A$1:$B$548,2,FALSE)</f>
        <v>1502</v>
      </c>
      <c r="B2017" t="s">
        <v>98</v>
      </c>
      <c r="C2017" t="s">
        <v>1292</v>
      </c>
      <c r="D2017">
        <f>VLOOKUP(E2017,standarjenis_APBD!$A$2:$C$36,3,FALSE)</f>
        <v>5204</v>
      </c>
      <c r="E2017" t="s">
        <v>1167</v>
      </c>
      <c r="F2017">
        <f>VLOOKUP(G2017,standarkelompok_APBD!$A$2:$C$10,3,FALSE)</f>
        <v>52</v>
      </c>
      <c r="G2017" t="s">
        <v>1164</v>
      </c>
      <c r="H2017">
        <f>VLOOKUP(I2017,standarutama_APBD!$A$2:$B$4,2,FALSE)</f>
        <v>5</v>
      </c>
      <c r="I2017" t="s">
        <v>1108</v>
      </c>
      <c r="J2017" s="1">
        <v>78150516093</v>
      </c>
      <c r="K2017">
        <v>2023</v>
      </c>
    </row>
    <row r="2018" spans="1:11" x14ac:dyDescent="0.35">
      <c r="A2018">
        <f>VLOOKUP(C2018,'kode provinsi bps'!$A$1:$B$548,2,FALSE)</f>
        <v>1502</v>
      </c>
      <c r="B2018" t="s">
        <v>98</v>
      </c>
      <c r="C2018" t="s">
        <v>1292</v>
      </c>
      <c r="D2018">
        <f>VLOOKUP(E2018,standarjenis_APBD!$A$2:$C$36,3,FALSE)</f>
        <v>5205</v>
      </c>
      <c r="E2018" t="s">
        <v>1168</v>
      </c>
      <c r="F2018">
        <f>VLOOKUP(G2018,standarkelompok_APBD!$A$2:$C$10,3,FALSE)</f>
        <v>52</v>
      </c>
      <c r="G2018" t="s">
        <v>1164</v>
      </c>
      <c r="H2018">
        <f>VLOOKUP(I2018,standarutama_APBD!$A$2:$B$4,2,FALSE)</f>
        <v>5</v>
      </c>
      <c r="I2018" t="s">
        <v>1108</v>
      </c>
      <c r="J2018" s="1">
        <v>12978200629</v>
      </c>
      <c r="K2018">
        <v>2023</v>
      </c>
    </row>
    <row r="2019" spans="1:11" x14ac:dyDescent="0.35">
      <c r="A2019">
        <f>VLOOKUP(C2019,'kode provinsi bps'!$A$1:$B$548,2,FALSE)</f>
        <v>1502</v>
      </c>
      <c r="B2019" t="s">
        <v>98</v>
      </c>
      <c r="C2019" t="s">
        <v>1292</v>
      </c>
      <c r="D2019">
        <f>VLOOKUP(E2019,standarjenis_APBD!$A$2:$C$36,3,FALSE)</f>
        <v>5206</v>
      </c>
      <c r="E2019" t="s">
        <v>1181</v>
      </c>
      <c r="F2019">
        <f>VLOOKUP(G2019,standarkelompok_APBD!$A$2:$C$10,3,FALSE)</f>
        <v>52</v>
      </c>
      <c r="G2019" t="s">
        <v>1164</v>
      </c>
      <c r="H2019">
        <f>VLOOKUP(I2019,standarutama_APBD!$A$2:$B$4,2,FALSE)</f>
        <v>5</v>
      </c>
      <c r="I2019" t="s">
        <v>1108</v>
      </c>
      <c r="J2019" s="1">
        <v>225000000</v>
      </c>
      <c r="K2019">
        <v>2023</v>
      </c>
    </row>
    <row r="2020" spans="1:11" x14ac:dyDescent="0.35">
      <c r="A2020">
        <f>VLOOKUP(C2020,'kode provinsi bps'!$A$1:$B$548,2,FALSE)</f>
        <v>1502</v>
      </c>
      <c r="B2020" t="s">
        <v>98</v>
      </c>
      <c r="C2020" t="s">
        <v>1292</v>
      </c>
      <c r="D2020">
        <f>VLOOKUP(E2020,standarjenis_APBD!$A$2:$C$36,3,FALSE)</f>
        <v>5301</v>
      </c>
      <c r="E2020" t="s">
        <v>1169</v>
      </c>
      <c r="F2020">
        <f>VLOOKUP(G2020,standarkelompok_APBD!$A$2:$C$10,3,FALSE)</f>
        <v>53</v>
      </c>
      <c r="G2020" t="s">
        <v>1170</v>
      </c>
      <c r="H2020">
        <f>VLOOKUP(I2020,standarutama_APBD!$A$2:$B$4,2,FALSE)</f>
        <v>5</v>
      </c>
      <c r="I2020" t="s">
        <v>1108</v>
      </c>
      <c r="J2020" s="1">
        <v>11309837948</v>
      </c>
      <c r="K2020">
        <v>2023</v>
      </c>
    </row>
    <row r="2021" spans="1:11" x14ac:dyDescent="0.35">
      <c r="A2021">
        <f>VLOOKUP(C2021,'kode provinsi bps'!$A$1:$B$548,2,FALSE)</f>
        <v>1502</v>
      </c>
      <c r="B2021" t="s">
        <v>98</v>
      </c>
      <c r="C2021" t="s">
        <v>1292</v>
      </c>
      <c r="D2021">
        <f>VLOOKUP(E2021,standarjenis_APBD!$A$2:$C$36,3,FALSE)</f>
        <v>5401</v>
      </c>
      <c r="E2021" t="s">
        <v>1171</v>
      </c>
      <c r="F2021">
        <f>VLOOKUP(G2021,standarkelompok_APBD!$A$2:$C$10,3,FALSE)</f>
        <v>54</v>
      </c>
      <c r="G2021" t="s">
        <v>1172</v>
      </c>
      <c r="H2021">
        <f>VLOOKUP(I2021,standarutama_APBD!$A$2:$B$4,2,FALSE)</f>
        <v>5</v>
      </c>
      <c r="I2021" t="s">
        <v>1108</v>
      </c>
      <c r="J2021" s="1">
        <v>5202329760</v>
      </c>
      <c r="K2021">
        <v>2023</v>
      </c>
    </row>
    <row r="2022" spans="1:11" x14ac:dyDescent="0.35">
      <c r="A2022">
        <f>VLOOKUP(C2022,'kode provinsi bps'!$A$1:$B$548,2,FALSE)</f>
        <v>1502</v>
      </c>
      <c r="B2022" t="s">
        <v>98</v>
      </c>
      <c r="C2022" t="s">
        <v>1292</v>
      </c>
      <c r="D2022">
        <f>VLOOKUP(E2022,standarjenis_APBD!$A$2:$C$36,3,FALSE)</f>
        <v>5402</v>
      </c>
      <c r="E2022" t="s">
        <v>1173</v>
      </c>
      <c r="F2022">
        <f>VLOOKUP(G2022,standarkelompok_APBD!$A$2:$C$10,3,FALSE)</f>
        <v>54</v>
      </c>
      <c r="G2022" t="s">
        <v>1172</v>
      </c>
      <c r="H2022">
        <f>VLOOKUP(I2022,standarutama_APBD!$A$2:$B$4,2,FALSE)</f>
        <v>5</v>
      </c>
      <c r="I2022" t="s">
        <v>1108</v>
      </c>
      <c r="J2022" s="1">
        <v>264542428800</v>
      </c>
      <c r="K2022">
        <v>2023</v>
      </c>
    </row>
    <row r="2023" spans="1:11" x14ac:dyDescent="0.35">
      <c r="A2023">
        <f>VLOOKUP(C2023,'kode provinsi bps'!$A$1:$B$548,2,FALSE)</f>
        <v>1502</v>
      </c>
      <c r="B2023" t="s">
        <v>98</v>
      </c>
      <c r="C2023" t="s">
        <v>1292</v>
      </c>
      <c r="D2023">
        <f>VLOOKUP(E2023,standarjenis_APBD!$A$2:$C$36,3,FALSE)</f>
        <v>6101</v>
      </c>
      <c r="E2023" t="s">
        <v>1174</v>
      </c>
      <c r="F2023">
        <f>VLOOKUP(G2023,standarkelompok_APBD!$A$2:$C$10,3,FALSE)</f>
        <v>61</v>
      </c>
      <c r="G2023" t="s">
        <v>1175</v>
      </c>
      <c r="H2023">
        <f>VLOOKUP(I2023,standarutama_APBD!$A$2:$B$4,2,FALSE)</f>
        <v>6</v>
      </c>
      <c r="I2023" t="s">
        <v>1128</v>
      </c>
      <c r="J2023" s="1">
        <v>82000000000</v>
      </c>
      <c r="K2023">
        <v>2023</v>
      </c>
    </row>
    <row r="2024" spans="1:11" x14ac:dyDescent="0.35">
      <c r="A2024">
        <f>VLOOKUP(C2024,'kode provinsi bps'!$A$1:$B$548,2,FALSE)</f>
        <v>1502</v>
      </c>
      <c r="B2024" t="s">
        <v>98</v>
      </c>
      <c r="C2024" t="s">
        <v>1292</v>
      </c>
      <c r="D2024">
        <f>VLOOKUP(E2024,standarjenis_APBD!$A$2:$C$36,3,FALSE)</f>
        <v>6202</v>
      </c>
      <c r="E2024" t="s">
        <v>1178</v>
      </c>
      <c r="F2024">
        <f>VLOOKUP(G2024,standarkelompok_APBD!$A$2:$C$10,3,FALSE)</f>
        <v>62</v>
      </c>
      <c r="G2024" t="s">
        <v>1177</v>
      </c>
      <c r="H2024">
        <f>VLOOKUP(I2024,standarutama_APBD!$A$2:$B$4,2,FALSE)</f>
        <v>6</v>
      </c>
      <c r="I2024" t="s">
        <v>1128</v>
      </c>
      <c r="J2024" s="1">
        <v>5500000000</v>
      </c>
      <c r="K2024">
        <v>2023</v>
      </c>
    </row>
    <row r="2025" spans="1:11" x14ac:dyDescent="0.35">
      <c r="A2025">
        <f>VLOOKUP(C2025,'kode provinsi bps'!$A$1:$B$548,2,FALSE)</f>
        <v>1502</v>
      </c>
      <c r="B2025" t="s">
        <v>98</v>
      </c>
      <c r="C2025" t="s">
        <v>1292</v>
      </c>
      <c r="D2025">
        <f>VLOOKUP(E2025,standarjenis_APBD!$A$2:$C$36,3,FALSE)</f>
        <v>6203</v>
      </c>
      <c r="E2025" t="s">
        <v>1182</v>
      </c>
      <c r="F2025">
        <f>VLOOKUP(G2025,standarkelompok_APBD!$A$2:$C$10,3,FALSE)</f>
        <v>62</v>
      </c>
      <c r="G2025" t="s">
        <v>1177</v>
      </c>
      <c r="H2025">
        <f>VLOOKUP(I2025,standarutama_APBD!$A$2:$B$4,2,FALSE)</f>
        <v>6</v>
      </c>
      <c r="I2025" t="s">
        <v>1128</v>
      </c>
      <c r="J2025" s="1">
        <v>60894801290</v>
      </c>
      <c r="K2025">
        <v>2023</v>
      </c>
    </row>
    <row r="2026" spans="1:11" x14ac:dyDescent="0.35">
      <c r="A2026">
        <f>VLOOKUP(C2026,'kode provinsi bps'!$A$1:$B$548,2,FALSE)</f>
        <v>1505</v>
      </c>
      <c r="B2026" t="s">
        <v>99</v>
      </c>
      <c r="C2026" t="s">
        <v>1295</v>
      </c>
      <c r="D2026">
        <f>VLOOKUP(E2026,standarjenis_APBD!$A$2:$C$36,3,FALSE)</f>
        <v>4101</v>
      </c>
      <c r="E2026" t="s">
        <v>1148</v>
      </c>
      <c r="F2026">
        <f>VLOOKUP(G2026,standarkelompok_APBD!$A$2:$C$10,3,FALSE)</f>
        <v>41</v>
      </c>
      <c r="G2026" t="s">
        <v>1149</v>
      </c>
      <c r="H2026">
        <f>VLOOKUP(I2026,standarutama_APBD!$A$2:$B$4,2,FALSE)</f>
        <v>4</v>
      </c>
      <c r="I2026" t="s">
        <v>1095</v>
      </c>
      <c r="J2026" s="1">
        <v>59064559415</v>
      </c>
      <c r="K2026">
        <v>2023</v>
      </c>
    </row>
    <row r="2027" spans="1:11" x14ac:dyDescent="0.35">
      <c r="A2027">
        <f>VLOOKUP(C2027,'kode provinsi bps'!$A$1:$B$548,2,FALSE)</f>
        <v>1505</v>
      </c>
      <c r="B2027" t="s">
        <v>99</v>
      </c>
      <c r="C2027" t="s">
        <v>1295</v>
      </c>
      <c r="D2027">
        <f>VLOOKUP(E2027,standarjenis_APBD!$A$2:$C$36,3,FALSE)</f>
        <v>4102</v>
      </c>
      <c r="E2027" t="s">
        <v>1150</v>
      </c>
      <c r="F2027">
        <f>VLOOKUP(G2027,standarkelompok_APBD!$A$2:$C$10,3,FALSE)</f>
        <v>41</v>
      </c>
      <c r="G2027" t="s">
        <v>1149</v>
      </c>
      <c r="H2027">
        <f>VLOOKUP(I2027,standarutama_APBD!$A$2:$B$4,2,FALSE)</f>
        <v>4</v>
      </c>
      <c r="I2027" t="s">
        <v>1095</v>
      </c>
      <c r="J2027" s="1">
        <v>9391810000</v>
      </c>
      <c r="K2027">
        <v>2023</v>
      </c>
    </row>
    <row r="2028" spans="1:11" x14ac:dyDescent="0.35">
      <c r="A2028">
        <f>VLOOKUP(C2028,'kode provinsi bps'!$A$1:$B$548,2,FALSE)</f>
        <v>1505</v>
      </c>
      <c r="B2028" t="s">
        <v>99</v>
      </c>
      <c r="C2028" t="s">
        <v>1295</v>
      </c>
      <c r="D2028">
        <f>VLOOKUP(E2028,standarjenis_APBD!$A$2:$C$36,3,FALSE)</f>
        <v>4103</v>
      </c>
      <c r="E2028" t="s">
        <v>1151</v>
      </c>
      <c r="F2028">
        <f>VLOOKUP(G2028,standarkelompok_APBD!$A$2:$C$10,3,FALSE)</f>
        <v>41</v>
      </c>
      <c r="G2028" t="s">
        <v>1149</v>
      </c>
      <c r="H2028">
        <f>VLOOKUP(I2028,standarutama_APBD!$A$2:$B$4,2,FALSE)</f>
        <v>4</v>
      </c>
      <c r="I2028" t="s">
        <v>1095</v>
      </c>
      <c r="J2028" s="1">
        <v>6700000000</v>
      </c>
      <c r="K2028">
        <v>2023</v>
      </c>
    </row>
    <row r="2029" spans="1:11" x14ac:dyDescent="0.35">
      <c r="A2029">
        <f>VLOOKUP(C2029,'kode provinsi bps'!$A$1:$B$548,2,FALSE)</f>
        <v>1505</v>
      </c>
      <c r="B2029" t="s">
        <v>99</v>
      </c>
      <c r="C2029" t="s">
        <v>1295</v>
      </c>
      <c r="D2029">
        <f>VLOOKUP(E2029,standarjenis_APBD!$A$2:$C$36,3,FALSE)</f>
        <v>4104</v>
      </c>
      <c r="E2029" t="s">
        <v>1152</v>
      </c>
      <c r="F2029">
        <f>VLOOKUP(G2029,standarkelompok_APBD!$A$2:$C$10,3,FALSE)</f>
        <v>41</v>
      </c>
      <c r="G2029" t="s">
        <v>1149</v>
      </c>
      <c r="H2029">
        <f>VLOOKUP(I2029,standarutama_APBD!$A$2:$B$4,2,FALSE)</f>
        <v>4</v>
      </c>
      <c r="I2029" t="s">
        <v>1095</v>
      </c>
      <c r="J2029" s="1">
        <v>22096580000</v>
      </c>
      <c r="K2029">
        <v>2023</v>
      </c>
    </row>
    <row r="2030" spans="1:11" x14ac:dyDescent="0.35">
      <c r="A2030">
        <f>VLOOKUP(C2030,'kode provinsi bps'!$A$1:$B$548,2,FALSE)</f>
        <v>1505</v>
      </c>
      <c r="B2030" t="s">
        <v>99</v>
      </c>
      <c r="C2030" t="s">
        <v>1295</v>
      </c>
      <c r="D2030">
        <f>VLOOKUP(E2030,standarjenis_APBD!$A$2:$C$36,3,FALSE)</f>
        <v>4201</v>
      </c>
      <c r="E2030" t="s">
        <v>1153</v>
      </c>
      <c r="F2030">
        <f>VLOOKUP(G2030,standarkelompok_APBD!$A$2:$C$10,3,FALSE)</f>
        <v>42</v>
      </c>
      <c r="G2030" t="s">
        <v>1154</v>
      </c>
      <c r="H2030">
        <f>VLOOKUP(I2030,standarutama_APBD!$A$2:$B$4,2,FALSE)</f>
        <v>4</v>
      </c>
      <c r="I2030" t="s">
        <v>1095</v>
      </c>
      <c r="J2030" s="1">
        <v>1225893700674</v>
      </c>
      <c r="K2030">
        <v>2023</v>
      </c>
    </row>
    <row r="2031" spans="1:11" x14ac:dyDescent="0.35">
      <c r="A2031">
        <f>VLOOKUP(C2031,'kode provinsi bps'!$A$1:$B$548,2,FALSE)</f>
        <v>1505</v>
      </c>
      <c r="B2031" t="s">
        <v>99</v>
      </c>
      <c r="C2031" t="s">
        <v>1295</v>
      </c>
      <c r="D2031">
        <f>VLOOKUP(E2031,standarjenis_APBD!$A$2:$C$36,3,FALSE)</f>
        <v>4202</v>
      </c>
      <c r="E2031" t="s">
        <v>1179</v>
      </c>
      <c r="F2031">
        <f>VLOOKUP(G2031,standarkelompok_APBD!$A$2:$C$10,3,FALSE)</f>
        <v>42</v>
      </c>
      <c r="G2031" t="s">
        <v>1154</v>
      </c>
      <c r="H2031">
        <f>VLOOKUP(I2031,standarutama_APBD!$A$2:$B$4,2,FALSE)</f>
        <v>4</v>
      </c>
      <c r="I2031" t="s">
        <v>1095</v>
      </c>
      <c r="J2031" s="1">
        <v>91823756294</v>
      </c>
      <c r="K2031">
        <v>2023</v>
      </c>
    </row>
    <row r="2032" spans="1:11" x14ac:dyDescent="0.35">
      <c r="A2032">
        <f>VLOOKUP(C2032,'kode provinsi bps'!$A$1:$B$548,2,FALSE)</f>
        <v>1505</v>
      </c>
      <c r="B2032" t="s">
        <v>99</v>
      </c>
      <c r="C2032" t="s">
        <v>1295</v>
      </c>
      <c r="D2032">
        <f>VLOOKUP(E2032,standarjenis_APBD!$A$2:$C$36,3,FALSE)</f>
        <v>4301</v>
      </c>
      <c r="E2032" t="s">
        <v>1155</v>
      </c>
      <c r="F2032">
        <f>VLOOKUP(G2032,standarkelompok_APBD!$A$2:$C$10,3,FALSE)</f>
        <v>43</v>
      </c>
      <c r="G2032" t="s">
        <v>1156</v>
      </c>
      <c r="H2032">
        <f>VLOOKUP(I2032,standarutama_APBD!$A$2:$B$4,2,FALSE)</f>
        <v>4</v>
      </c>
      <c r="I2032" t="s">
        <v>1095</v>
      </c>
      <c r="J2032" s="1">
        <v>500000000</v>
      </c>
      <c r="K2032">
        <v>2023</v>
      </c>
    </row>
    <row r="2033" spans="1:11" x14ac:dyDescent="0.35">
      <c r="A2033">
        <f>VLOOKUP(C2033,'kode provinsi bps'!$A$1:$B$548,2,FALSE)</f>
        <v>1505</v>
      </c>
      <c r="B2033" t="s">
        <v>99</v>
      </c>
      <c r="C2033" t="s">
        <v>1295</v>
      </c>
      <c r="D2033">
        <f>VLOOKUP(E2033,standarjenis_APBD!$A$2:$C$36,3,FALSE)</f>
        <v>4303</v>
      </c>
      <c r="E2033" t="s">
        <v>1180</v>
      </c>
      <c r="F2033">
        <f>VLOOKUP(G2033,standarkelompok_APBD!$A$2:$C$10,3,FALSE)</f>
        <v>43</v>
      </c>
      <c r="G2033" t="s">
        <v>1156</v>
      </c>
      <c r="H2033">
        <f>VLOOKUP(I2033,standarutama_APBD!$A$2:$B$4,2,FALSE)</f>
        <v>4</v>
      </c>
      <c r="I2033" t="s">
        <v>1095</v>
      </c>
      <c r="J2033" s="1">
        <v>13085452000</v>
      </c>
      <c r="K2033">
        <v>2023</v>
      </c>
    </row>
    <row r="2034" spans="1:11" x14ac:dyDescent="0.35">
      <c r="A2034">
        <f>VLOOKUP(C2034,'kode provinsi bps'!$A$1:$B$548,2,FALSE)</f>
        <v>1505</v>
      </c>
      <c r="B2034" t="s">
        <v>99</v>
      </c>
      <c r="C2034" t="s">
        <v>1295</v>
      </c>
      <c r="D2034">
        <f>VLOOKUP(E2034,standarjenis_APBD!$A$2:$C$36,3,FALSE)</f>
        <v>5101</v>
      </c>
      <c r="E2034" t="s">
        <v>1157</v>
      </c>
      <c r="F2034">
        <f>VLOOKUP(G2034,standarkelompok_APBD!$A$2:$C$10,3,FALSE)</f>
        <v>51</v>
      </c>
      <c r="G2034" t="s">
        <v>1158</v>
      </c>
      <c r="H2034">
        <f>VLOOKUP(I2034,standarutama_APBD!$A$2:$B$4,2,FALSE)</f>
        <v>5</v>
      </c>
      <c r="I2034" t="s">
        <v>1108</v>
      </c>
      <c r="J2034" s="1">
        <v>579654525947</v>
      </c>
      <c r="K2034">
        <v>2023</v>
      </c>
    </row>
    <row r="2035" spans="1:11" x14ac:dyDescent="0.35">
      <c r="A2035">
        <f>VLOOKUP(C2035,'kode provinsi bps'!$A$1:$B$548,2,FALSE)</f>
        <v>1505</v>
      </c>
      <c r="B2035" t="s">
        <v>99</v>
      </c>
      <c r="C2035" t="s">
        <v>1295</v>
      </c>
      <c r="D2035">
        <f>VLOOKUP(E2035,standarjenis_APBD!$A$2:$C$36,3,FALSE)</f>
        <v>5102</v>
      </c>
      <c r="E2035" t="s">
        <v>1159</v>
      </c>
      <c r="F2035">
        <f>VLOOKUP(G2035,standarkelompok_APBD!$A$2:$C$10,3,FALSE)</f>
        <v>51</v>
      </c>
      <c r="G2035" t="s">
        <v>1158</v>
      </c>
      <c r="H2035">
        <f>VLOOKUP(I2035,standarutama_APBD!$A$2:$B$4,2,FALSE)</f>
        <v>5</v>
      </c>
      <c r="I2035" t="s">
        <v>1108</v>
      </c>
      <c r="J2035" s="1">
        <v>353344531144</v>
      </c>
      <c r="K2035">
        <v>2023</v>
      </c>
    </row>
    <row r="2036" spans="1:11" x14ac:dyDescent="0.35">
      <c r="A2036">
        <f>VLOOKUP(C2036,'kode provinsi bps'!$A$1:$B$548,2,FALSE)</f>
        <v>1505</v>
      </c>
      <c r="B2036" t="s">
        <v>99</v>
      </c>
      <c r="C2036" t="s">
        <v>1295</v>
      </c>
      <c r="D2036">
        <f>VLOOKUP(E2036,standarjenis_APBD!$A$2:$C$36,3,FALSE)</f>
        <v>5104</v>
      </c>
      <c r="E2036" t="s">
        <v>1160</v>
      </c>
      <c r="F2036">
        <f>VLOOKUP(G2036,standarkelompok_APBD!$A$2:$C$10,3,FALSE)</f>
        <v>51</v>
      </c>
      <c r="G2036" t="s">
        <v>1158</v>
      </c>
      <c r="H2036">
        <f>VLOOKUP(I2036,standarutama_APBD!$A$2:$B$4,2,FALSE)</f>
        <v>5</v>
      </c>
      <c r="I2036" t="s">
        <v>1108</v>
      </c>
      <c r="J2036" s="1">
        <v>3000000000</v>
      </c>
      <c r="K2036">
        <v>2023</v>
      </c>
    </row>
    <row r="2037" spans="1:11" x14ac:dyDescent="0.35">
      <c r="A2037">
        <f>VLOOKUP(C2037,'kode provinsi bps'!$A$1:$B$548,2,FALSE)</f>
        <v>1505</v>
      </c>
      <c r="B2037" t="s">
        <v>99</v>
      </c>
      <c r="C2037" t="s">
        <v>1295</v>
      </c>
      <c r="D2037">
        <f>VLOOKUP(E2037,standarjenis_APBD!$A$2:$C$36,3,FALSE)</f>
        <v>5105</v>
      </c>
      <c r="E2037" t="s">
        <v>1161</v>
      </c>
      <c r="F2037">
        <f>VLOOKUP(G2037,standarkelompok_APBD!$A$2:$C$10,3,FALSE)</f>
        <v>51</v>
      </c>
      <c r="G2037" t="s">
        <v>1158</v>
      </c>
      <c r="H2037">
        <f>VLOOKUP(I2037,standarutama_APBD!$A$2:$B$4,2,FALSE)</f>
        <v>5</v>
      </c>
      <c r="I2037" t="s">
        <v>1108</v>
      </c>
      <c r="J2037" s="1">
        <v>23290026276</v>
      </c>
      <c r="K2037">
        <v>2023</v>
      </c>
    </row>
    <row r="2038" spans="1:11" x14ac:dyDescent="0.35">
      <c r="A2038">
        <f>VLOOKUP(C2038,'kode provinsi bps'!$A$1:$B$548,2,FALSE)</f>
        <v>1505</v>
      </c>
      <c r="B2038" t="s">
        <v>99</v>
      </c>
      <c r="C2038" t="s">
        <v>1295</v>
      </c>
      <c r="D2038">
        <f>VLOOKUP(E2038,standarjenis_APBD!$A$2:$C$36,3,FALSE)</f>
        <v>5106</v>
      </c>
      <c r="E2038" t="s">
        <v>1162</v>
      </c>
      <c r="F2038">
        <f>VLOOKUP(G2038,standarkelompok_APBD!$A$2:$C$10,3,FALSE)</f>
        <v>51</v>
      </c>
      <c r="G2038" t="s">
        <v>1158</v>
      </c>
      <c r="H2038">
        <f>VLOOKUP(I2038,standarutama_APBD!$A$2:$B$4,2,FALSE)</f>
        <v>5</v>
      </c>
      <c r="I2038" t="s">
        <v>1108</v>
      </c>
      <c r="J2038" s="1">
        <v>725900000</v>
      </c>
      <c r="K2038">
        <v>2023</v>
      </c>
    </row>
    <row r="2039" spans="1:11" x14ac:dyDescent="0.35">
      <c r="A2039">
        <f>VLOOKUP(C2039,'kode provinsi bps'!$A$1:$B$548,2,FALSE)</f>
        <v>1505</v>
      </c>
      <c r="B2039" t="s">
        <v>99</v>
      </c>
      <c r="C2039" t="s">
        <v>1295</v>
      </c>
      <c r="D2039">
        <f>VLOOKUP(E2039,standarjenis_APBD!$A$2:$C$36,3,FALSE)</f>
        <v>5202</v>
      </c>
      <c r="E2039" t="s">
        <v>1165</v>
      </c>
      <c r="F2039">
        <f>VLOOKUP(G2039,standarkelompok_APBD!$A$2:$C$10,3,FALSE)</f>
        <v>52</v>
      </c>
      <c r="G2039" t="s">
        <v>1164</v>
      </c>
      <c r="H2039">
        <f>VLOOKUP(I2039,standarutama_APBD!$A$2:$B$4,2,FALSE)</f>
        <v>5</v>
      </c>
      <c r="I2039" t="s">
        <v>1108</v>
      </c>
      <c r="J2039" s="1">
        <v>50563837262</v>
      </c>
      <c r="K2039">
        <v>2023</v>
      </c>
    </row>
    <row r="2040" spans="1:11" x14ac:dyDescent="0.35">
      <c r="A2040">
        <f>VLOOKUP(C2040,'kode provinsi bps'!$A$1:$B$548,2,FALSE)</f>
        <v>1505</v>
      </c>
      <c r="B2040" t="s">
        <v>99</v>
      </c>
      <c r="C2040" t="s">
        <v>1295</v>
      </c>
      <c r="D2040">
        <f>VLOOKUP(E2040,standarjenis_APBD!$A$2:$C$36,3,FALSE)</f>
        <v>5203</v>
      </c>
      <c r="E2040" t="s">
        <v>1166</v>
      </c>
      <c r="F2040">
        <f>VLOOKUP(G2040,standarkelompok_APBD!$A$2:$C$10,3,FALSE)</f>
        <v>52</v>
      </c>
      <c r="G2040" t="s">
        <v>1164</v>
      </c>
      <c r="H2040">
        <f>VLOOKUP(I2040,standarutama_APBD!$A$2:$B$4,2,FALSE)</f>
        <v>5</v>
      </c>
      <c r="I2040" t="s">
        <v>1108</v>
      </c>
      <c r="J2040" s="1">
        <v>110514158194</v>
      </c>
      <c r="K2040">
        <v>2023</v>
      </c>
    </row>
    <row r="2041" spans="1:11" x14ac:dyDescent="0.35">
      <c r="A2041">
        <f>VLOOKUP(C2041,'kode provinsi bps'!$A$1:$B$548,2,FALSE)</f>
        <v>1505</v>
      </c>
      <c r="B2041" t="s">
        <v>99</v>
      </c>
      <c r="C2041" t="s">
        <v>1295</v>
      </c>
      <c r="D2041">
        <f>VLOOKUP(E2041,standarjenis_APBD!$A$2:$C$36,3,FALSE)</f>
        <v>5204</v>
      </c>
      <c r="E2041" t="s">
        <v>1167</v>
      </c>
      <c r="F2041">
        <f>VLOOKUP(G2041,standarkelompok_APBD!$A$2:$C$10,3,FALSE)</f>
        <v>52</v>
      </c>
      <c r="G2041" t="s">
        <v>1164</v>
      </c>
      <c r="H2041">
        <f>VLOOKUP(I2041,standarutama_APBD!$A$2:$B$4,2,FALSE)</f>
        <v>5</v>
      </c>
      <c r="I2041" t="s">
        <v>1108</v>
      </c>
      <c r="J2041" s="1">
        <v>100493295378</v>
      </c>
      <c r="K2041">
        <v>2023</v>
      </c>
    </row>
    <row r="2042" spans="1:11" x14ac:dyDescent="0.35">
      <c r="A2042">
        <f>VLOOKUP(C2042,'kode provinsi bps'!$A$1:$B$548,2,FALSE)</f>
        <v>1505</v>
      </c>
      <c r="B2042" t="s">
        <v>99</v>
      </c>
      <c r="C2042" t="s">
        <v>1295</v>
      </c>
      <c r="D2042">
        <f>VLOOKUP(E2042,standarjenis_APBD!$A$2:$C$36,3,FALSE)</f>
        <v>5205</v>
      </c>
      <c r="E2042" t="s">
        <v>1168</v>
      </c>
      <c r="F2042">
        <f>VLOOKUP(G2042,standarkelompok_APBD!$A$2:$C$10,3,FALSE)</f>
        <v>52</v>
      </c>
      <c r="G2042" t="s">
        <v>1164</v>
      </c>
      <c r="H2042">
        <f>VLOOKUP(I2042,standarutama_APBD!$A$2:$B$4,2,FALSE)</f>
        <v>5</v>
      </c>
      <c r="I2042" t="s">
        <v>1108</v>
      </c>
      <c r="J2042" s="1">
        <v>8586589875</v>
      </c>
      <c r="K2042">
        <v>2023</v>
      </c>
    </row>
    <row r="2043" spans="1:11" x14ac:dyDescent="0.35">
      <c r="A2043">
        <f>VLOOKUP(C2043,'kode provinsi bps'!$A$1:$B$548,2,FALSE)</f>
        <v>1505</v>
      </c>
      <c r="B2043" t="s">
        <v>99</v>
      </c>
      <c r="C2043" t="s">
        <v>1295</v>
      </c>
      <c r="D2043">
        <f>VLOOKUP(E2043,standarjenis_APBD!$A$2:$C$36,3,FALSE)</f>
        <v>5206</v>
      </c>
      <c r="E2043" t="s">
        <v>1181</v>
      </c>
      <c r="F2043">
        <f>VLOOKUP(G2043,standarkelompok_APBD!$A$2:$C$10,3,FALSE)</f>
        <v>52</v>
      </c>
      <c r="G2043" t="s">
        <v>1164</v>
      </c>
      <c r="H2043">
        <f>VLOOKUP(I2043,standarutama_APBD!$A$2:$B$4,2,FALSE)</f>
        <v>5</v>
      </c>
      <c r="I2043" t="s">
        <v>1108</v>
      </c>
      <c r="J2043" s="1">
        <v>450000000</v>
      </c>
      <c r="K2043">
        <v>2023</v>
      </c>
    </row>
    <row r="2044" spans="1:11" x14ac:dyDescent="0.35">
      <c r="A2044">
        <f>VLOOKUP(C2044,'kode provinsi bps'!$A$1:$B$548,2,FALSE)</f>
        <v>1505</v>
      </c>
      <c r="B2044" t="s">
        <v>99</v>
      </c>
      <c r="C2044" t="s">
        <v>1295</v>
      </c>
      <c r="D2044">
        <f>VLOOKUP(E2044,standarjenis_APBD!$A$2:$C$36,3,FALSE)</f>
        <v>5301</v>
      </c>
      <c r="E2044" t="s">
        <v>1169</v>
      </c>
      <c r="F2044">
        <f>VLOOKUP(G2044,standarkelompok_APBD!$A$2:$C$10,3,FALSE)</f>
        <v>53</v>
      </c>
      <c r="G2044" t="s">
        <v>1170</v>
      </c>
      <c r="H2044">
        <f>VLOOKUP(I2044,standarutama_APBD!$A$2:$B$4,2,FALSE)</f>
        <v>5</v>
      </c>
      <c r="I2044" t="s">
        <v>1108</v>
      </c>
      <c r="J2044" s="1">
        <v>26309229309</v>
      </c>
      <c r="K2044">
        <v>2023</v>
      </c>
    </row>
    <row r="2045" spans="1:11" x14ac:dyDescent="0.35">
      <c r="A2045">
        <f>VLOOKUP(C2045,'kode provinsi bps'!$A$1:$B$548,2,FALSE)</f>
        <v>1505</v>
      </c>
      <c r="B2045" t="s">
        <v>99</v>
      </c>
      <c r="C2045" t="s">
        <v>1295</v>
      </c>
      <c r="D2045">
        <f>VLOOKUP(E2045,standarjenis_APBD!$A$2:$C$36,3,FALSE)</f>
        <v>5401</v>
      </c>
      <c r="E2045" t="s">
        <v>1171</v>
      </c>
      <c r="F2045">
        <f>VLOOKUP(G2045,standarkelompok_APBD!$A$2:$C$10,3,FALSE)</f>
        <v>54</v>
      </c>
      <c r="G2045" t="s">
        <v>1172</v>
      </c>
      <c r="H2045">
        <f>VLOOKUP(I2045,standarutama_APBD!$A$2:$B$4,2,FALSE)</f>
        <v>5</v>
      </c>
      <c r="I2045" t="s">
        <v>1108</v>
      </c>
      <c r="J2045" s="1">
        <v>6845636942</v>
      </c>
      <c r="K2045">
        <v>2023</v>
      </c>
    </row>
    <row r="2046" spans="1:11" x14ac:dyDescent="0.35">
      <c r="A2046">
        <f>VLOOKUP(C2046,'kode provinsi bps'!$A$1:$B$548,2,FALSE)</f>
        <v>1505</v>
      </c>
      <c r="B2046" t="s">
        <v>99</v>
      </c>
      <c r="C2046" t="s">
        <v>1295</v>
      </c>
      <c r="D2046">
        <f>VLOOKUP(E2046,standarjenis_APBD!$A$2:$C$36,3,FALSE)</f>
        <v>5402</v>
      </c>
      <c r="E2046" t="s">
        <v>1173</v>
      </c>
      <c r="F2046">
        <f>VLOOKUP(G2046,standarkelompok_APBD!$A$2:$C$10,3,FALSE)</f>
        <v>54</v>
      </c>
      <c r="G2046" t="s">
        <v>1172</v>
      </c>
      <c r="H2046">
        <f>VLOOKUP(I2046,standarutama_APBD!$A$2:$B$4,2,FALSE)</f>
        <v>5</v>
      </c>
      <c r="I2046" t="s">
        <v>1108</v>
      </c>
      <c r="J2046" s="1">
        <v>211375656067</v>
      </c>
      <c r="K2046">
        <v>2023</v>
      </c>
    </row>
    <row r="2047" spans="1:11" x14ac:dyDescent="0.35">
      <c r="A2047">
        <f>VLOOKUP(C2047,'kode provinsi bps'!$A$1:$B$548,2,FALSE)</f>
        <v>1505</v>
      </c>
      <c r="B2047" t="s">
        <v>99</v>
      </c>
      <c r="C2047" t="s">
        <v>1295</v>
      </c>
      <c r="D2047">
        <f>VLOOKUP(E2047,standarjenis_APBD!$A$2:$C$36,3,FALSE)</f>
        <v>6101</v>
      </c>
      <c r="E2047" t="s">
        <v>1174</v>
      </c>
      <c r="F2047">
        <f>VLOOKUP(G2047,standarkelompok_APBD!$A$2:$C$10,3,FALSE)</f>
        <v>61</v>
      </c>
      <c r="G2047" t="s">
        <v>1175</v>
      </c>
      <c r="H2047">
        <f>VLOOKUP(I2047,standarutama_APBD!$A$2:$B$4,2,FALSE)</f>
        <v>6</v>
      </c>
      <c r="I2047" t="s">
        <v>1128</v>
      </c>
      <c r="J2047" s="1">
        <v>51597528011</v>
      </c>
      <c r="K2047">
        <v>2023</v>
      </c>
    </row>
    <row r="2048" spans="1:11" x14ac:dyDescent="0.35">
      <c r="A2048">
        <f>VLOOKUP(C2048,'kode provinsi bps'!$A$1:$B$548,2,FALSE)</f>
        <v>1505</v>
      </c>
      <c r="B2048" t="s">
        <v>99</v>
      </c>
      <c r="C2048" t="s">
        <v>1295</v>
      </c>
      <c r="D2048">
        <f>VLOOKUP(E2048,standarjenis_APBD!$A$2:$C$36,3,FALSE)</f>
        <v>6202</v>
      </c>
      <c r="E2048" t="s">
        <v>1178</v>
      </c>
      <c r="F2048">
        <f>VLOOKUP(G2048,standarkelompok_APBD!$A$2:$C$10,3,FALSE)</f>
        <v>62</v>
      </c>
      <c r="G2048" t="s">
        <v>1177</v>
      </c>
      <c r="H2048">
        <f>VLOOKUP(I2048,standarutama_APBD!$A$2:$B$4,2,FALSE)</f>
        <v>6</v>
      </c>
      <c r="I2048" t="s">
        <v>1128</v>
      </c>
      <c r="J2048" s="1">
        <v>5000000000</v>
      </c>
      <c r="K2048">
        <v>2023</v>
      </c>
    </row>
    <row r="2049" spans="1:11" x14ac:dyDescent="0.35">
      <c r="A2049">
        <f>VLOOKUP(C2049,'kode provinsi bps'!$A$1:$B$548,2,FALSE)</f>
        <v>1503</v>
      </c>
      <c r="B2049" t="s">
        <v>100</v>
      </c>
      <c r="C2049" t="s">
        <v>1293</v>
      </c>
      <c r="D2049">
        <f>VLOOKUP(E2049,standarjenis_APBD!$A$2:$C$36,3,FALSE)</f>
        <v>4101</v>
      </c>
      <c r="E2049" t="s">
        <v>1148</v>
      </c>
      <c r="F2049">
        <f>VLOOKUP(G2049,standarkelompok_APBD!$A$2:$C$10,3,FALSE)</f>
        <v>41</v>
      </c>
      <c r="G2049" t="s">
        <v>1149</v>
      </c>
      <c r="H2049">
        <f>VLOOKUP(I2049,standarutama_APBD!$A$2:$B$4,2,FALSE)</f>
        <v>4</v>
      </c>
      <c r="I2049" t="s">
        <v>1095</v>
      </c>
      <c r="J2049" s="1">
        <v>27436000000</v>
      </c>
      <c r="K2049">
        <v>2023</v>
      </c>
    </row>
    <row r="2050" spans="1:11" x14ac:dyDescent="0.35">
      <c r="A2050">
        <f>VLOOKUP(C2050,'kode provinsi bps'!$A$1:$B$548,2,FALSE)</f>
        <v>1503</v>
      </c>
      <c r="B2050" t="s">
        <v>100</v>
      </c>
      <c r="C2050" t="s">
        <v>1293</v>
      </c>
      <c r="D2050">
        <f>VLOOKUP(E2050,standarjenis_APBD!$A$2:$C$36,3,FALSE)</f>
        <v>4102</v>
      </c>
      <c r="E2050" t="s">
        <v>1150</v>
      </c>
      <c r="F2050">
        <f>VLOOKUP(G2050,standarkelompok_APBD!$A$2:$C$10,3,FALSE)</f>
        <v>41</v>
      </c>
      <c r="G2050" t="s">
        <v>1149</v>
      </c>
      <c r="H2050">
        <f>VLOOKUP(I2050,standarutama_APBD!$A$2:$B$4,2,FALSE)</f>
        <v>4</v>
      </c>
      <c r="I2050" t="s">
        <v>1095</v>
      </c>
      <c r="J2050" s="1">
        <v>8062000000</v>
      </c>
      <c r="K2050">
        <v>2023</v>
      </c>
    </row>
    <row r="2051" spans="1:11" x14ac:dyDescent="0.35">
      <c r="A2051">
        <f>VLOOKUP(C2051,'kode provinsi bps'!$A$1:$B$548,2,FALSE)</f>
        <v>1503</v>
      </c>
      <c r="B2051" t="s">
        <v>100</v>
      </c>
      <c r="C2051" t="s">
        <v>1293</v>
      </c>
      <c r="D2051">
        <f>VLOOKUP(E2051,standarjenis_APBD!$A$2:$C$36,3,FALSE)</f>
        <v>4103</v>
      </c>
      <c r="E2051" t="s">
        <v>1151</v>
      </c>
      <c r="F2051">
        <f>VLOOKUP(G2051,standarkelompok_APBD!$A$2:$C$10,3,FALSE)</f>
        <v>41</v>
      </c>
      <c r="G2051" t="s">
        <v>1149</v>
      </c>
      <c r="H2051">
        <f>VLOOKUP(I2051,standarutama_APBD!$A$2:$B$4,2,FALSE)</f>
        <v>4</v>
      </c>
      <c r="I2051" t="s">
        <v>1095</v>
      </c>
      <c r="J2051" s="1">
        <v>8000000000</v>
      </c>
      <c r="K2051">
        <v>2023</v>
      </c>
    </row>
    <row r="2052" spans="1:11" x14ac:dyDescent="0.35">
      <c r="A2052">
        <f>VLOOKUP(C2052,'kode provinsi bps'!$A$1:$B$548,2,FALSE)</f>
        <v>1503</v>
      </c>
      <c r="B2052" t="s">
        <v>100</v>
      </c>
      <c r="C2052" t="s">
        <v>1293</v>
      </c>
      <c r="D2052">
        <f>VLOOKUP(E2052,standarjenis_APBD!$A$2:$C$36,3,FALSE)</f>
        <v>4104</v>
      </c>
      <c r="E2052" t="s">
        <v>1152</v>
      </c>
      <c r="F2052">
        <f>VLOOKUP(G2052,standarkelompok_APBD!$A$2:$C$10,3,FALSE)</f>
        <v>41</v>
      </c>
      <c r="G2052" t="s">
        <v>1149</v>
      </c>
      <c r="H2052">
        <f>VLOOKUP(I2052,standarutama_APBD!$A$2:$B$4,2,FALSE)</f>
        <v>4</v>
      </c>
      <c r="I2052" t="s">
        <v>1095</v>
      </c>
      <c r="J2052" s="1">
        <v>35397128824</v>
      </c>
      <c r="K2052">
        <v>2023</v>
      </c>
    </row>
    <row r="2053" spans="1:11" x14ac:dyDescent="0.35">
      <c r="A2053">
        <f>VLOOKUP(C2053,'kode provinsi bps'!$A$1:$B$548,2,FALSE)</f>
        <v>1503</v>
      </c>
      <c r="B2053" t="s">
        <v>100</v>
      </c>
      <c r="C2053" t="s">
        <v>1293</v>
      </c>
      <c r="D2053">
        <f>VLOOKUP(E2053,standarjenis_APBD!$A$2:$C$36,3,FALSE)</f>
        <v>4201</v>
      </c>
      <c r="E2053" t="s">
        <v>1153</v>
      </c>
      <c r="F2053">
        <f>VLOOKUP(G2053,standarkelompok_APBD!$A$2:$C$10,3,FALSE)</f>
        <v>42</v>
      </c>
      <c r="G2053" t="s">
        <v>1154</v>
      </c>
      <c r="H2053">
        <f>VLOOKUP(I2053,standarutama_APBD!$A$2:$B$4,2,FALSE)</f>
        <v>4</v>
      </c>
      <c r="I2053" t="s">
        <v>1095</v>
      </c>
      <c r="J2053" s="1">
        <v>1056411637000</v>
      </c>
      <c r="K2053">
        <v>2023</v>
      </c>
    </row>
    <row r="2054" spans="1:11" x14ac:dyDescent="0.35">
      <c r="A2054">
        <f>VLOOKUP(C2054,'kode provinsi bps'!$A$1:$B$548,2,FALSE)</f>
        <v>1503</v>
      </c>
      <c r="B2054" t="s">
        <v>100</v>
      </c>
      <c r="C2054" t="s">
        <v>1293</v>
      </c>
      <c r="D2054">
        <f>VLOOKUP(E2054,standarjenis_APBD!$A$2:$C$36,3,FALSE)</f>
        <v>4202</v>
      </c>
      <c r="E2054" t="s">
        <v>1179</v>
      </c>
      <c r="F2054">
        <f>VLOOKUP(G2054,standarkelompok_APBD!$A$2:$C$10,3,FALSE)</f>
        <v>42</v>
      </c>
      <c r="G2054" t="s">
        <v>1154</v>
      </c>
      <c r="H2054">
        <f>VLOOKUP(I2054,standarutama_APBD!$A$2:$B$4,2,FALSE)</f>
        <v>4</v>
      </c>
      <c r="I2054" t="s">
        <v>1095</v>
      </c>
      <c r="J2054" s="1">
        <v>80132797100</v>
      </c>
      <c r="K2054">
        <v>2023</v>
      </c>
    </row>
    <row r="2055" spans="1:11" x14ac:dyDescent="0.35">
      <c r="A2055">
        <f>VLOOKUP(C2055,'kode provinsi bps'!$A$1:$B$548,2,FALSE)</f>
        <v>1503</v>
      </c>
      <c r="B2055" t="s">
        <v>100</v>
      </c>
      <c r="C2055" t="s">
        <v>1293</v>
      </c>
      <c r="D2055">
        <f>VLOOKUP(E2055,standarjenis_APBD!$A$2:$C$36,3,FALSE)</f>
        <v>4303</v>
      </c>
      <c r="E2055" t="s">
        <v>1180</v>
      </c>
      <c r="F2055">
        <f>VLOOKUP(G2055,standarkelompok_APBD!$A$2:$C$10,3,FALSE)</f>
        <v>43</v>
      </c>
      <c r="G2055" t="s">
        <v>1156</v>
      </c>
      <c r="H2055">
        <f>VLOOKUP(I2055,standarutama_APBD!$A$2:$B$4,2,FALSE)</f>
        <v>4</v>
      </c>
      <c r="I2055" t="s">
        <v>1095</v>
      </c>
      <c r="J2055" s="1">
        <v>10345476820</v>
      </c>
      <c r="K2055">
        <v>2023</v>
      </c>
    </row>
    <row r="2056" spans="1:11" x14ac:dyDescent="0.35">
      <c r="A2056">
        <f>VLOOKUP(C2056,'kode provinsi bps'!$A$1:$B$548,2,FALSE)</f>
        <v>1503</v>
      </c>
      <c r="B2056" t="s">
        <v>100</v>
      </c>
      <c r="C2056" t="s">
        <v>1293</v>
      </c>
      <c r="D2056">
        <f>VLOOKUP(E2056,standarjenis_APBD!$A$2:$C$36,3,FALSE)</f>
        <v>5101</v>
      </c>
      <c r="E2056" t="s">
        <v>1157</v>
      </c>
      <c r="F2056">
        <f>VLOOKUP(G2056,standarkelompok_APBD!$A$2:$C$10,3,FALSE)</f>
        <v>51</v>
      </c>
      <c r="G2056" t="s">
        <v>1158</v>
      </c>
      <c r="H2056">
        <f>VLOOKUP(I2056,standarutama_APBD!$A$2:$B$4,2,FALSE)</f>
        <v>5</v>
      </c>
      <c r="I2056" t="s">
        <v>1108</v>
      </c>
      <c r="J2056" s="1">
        <v>487197827940</v>
      </c>
      <c r="K2056">
        <v>2023</v>
      </c>
    </row>
    <row r="2057" spans="1:11" x14ac:dyDescent="0.35">
      <c r="A2057">
        <f>VLOOKUP(C2057,'kode provinsi bps'!$A$1:$B$548,2,FALSE)</f>
        <v>1503</v>
      </c>
      <c r="B2057" t="s">
        <v>100</v>
      </c>
      <c r="C2057" t="s">
        <v>1293</v>
      </c>
      <c r="D2057">
        <f>VLOOKUP(E2057,standarjenis_APBD!$A$2:$C$36,3,FALSE)</f>
        <v>5102</v>
      </c>
      <c r="E2057" t="s">
        <v>1159</v>
      </c>
      <c r="F2057">
        <f>VLOOKUP(G2057,standarkelompok_APBD!$A$2:$C$10,3,FALSE)</f>
        <v>51</v>
      </c>
      <c r="G2057" t="s">
        <v>1158</v>
      </c>
      <c r="H2057">
        <f>VLOOKUP(I2057,standarutama_APBD!$A$2:$B$4,2,FALSE)</f>
        <v>5</v>
      </c>
      <c r="I2057" t="s">
        <v>1108</v>
      </c>
      <c r="J2057" s="1">
        <v>368193979740</v>
      </c>
      <c r="K2057">
        <v>2023</v>
      </c>
    </row>
    <row r="2058" spans="1:11" x14ac:dyDescent="0.35">
      <c r="A2058">
        <f>VLOOKUP(C2058,'kode provinsi bps'!$A$1:$B$548,2,FALSE)</f>
        <v>1503</v>
      </c>
      <c r="B2058" t="s">
        <v>100</v>
      </c>
      <c r="C2058" t="s">
        <v>1293</v>
      </c>
      <c r="D2058">
        <f>VLOOKUP(E2058,standarjenis_APBD!$A$2:$C$36,3,FALSE)</f>
        <v>5104</v>
      </c>
      <c r="E2058" t="s">
        <v>1160</v>
      </c>
      <c r="F2058">
        <f>VLOOKUP(G2058,standarkelompok_APBD!$A$2:$C$10,3,FALSE)</f>
        <v>51</v>
      </c>
      <c r="G2058" t="s">
        <v>1158</v>
      </c>
      <c r="H2058">
        <f>VLOOKUP(I2058,standarutama_APBD!$A$2:$B$4,2,FALSE)</f>
        <v>5</v>
      </c>
      <c r="I2058" t="s">
        <v>1108</v>
      </c>
      <c r="J2058" s="1">
        <v>3500000000</v>
      </c>
      <c r="K2058">
        <v>2023</v>
      </c>
    </row>
    <row r="2059" spans="1:11" x14ac:dyDescent="0.35">
      <c r="A2059">
        <f>VLOOKUP(C2059,'kode provinsi bps'!$A$1:$B$548,2,FALSE)</f>
        <v>1503</v>
      </c>
      <c r="B2059" t="s">
        <v>100</v>
      </c>
      <c r="C2059" t="s">
        <v>1293</v>
      </c>
      <c r="D2059">
        <f>VLOOKUP(E2059,standarjenis_APBD!$A$2:$C$36,3,FALSE)</f>
        <v>5105</v>
      </c>
      <c r="E2059" t="s">
        <v>1161</v>
      </c>
      <c r="F2059">
        <f>VLOOKUP(G2059,standarkelompok_APBD!$A$2:$C$10,3,FALSE)</f>
        <v>51</v>
      </c>
      <c r="G2059" t="s">
        <v>1158</v>
      </c>
      <c r="H2059">
        <f>VLOOKUP(I2059,standarutama_APBD!$A$2:$B$4,2,FALSE)</f>
        <v>5</v>
      </c>
      <c r="I2059" t="s">
        <v>1108</v>
      </c>
      <c r="J2059" s="1">
        <v>23498916274</v>
      </c>
      <c r="K2059">
        <v>2023</v>
      </c>
    </row>
    <row r="2060" spans="1:11" x14ac:dyDescent="0.35">
      <c r="A2060">
        <f>VLOOKUP(C2060,'kode provinsi bps'!$A$1:$B$548,2,FALSE)</f>
        <v>1503</v>
      </c>
      <c r="B2060" t="s">
        <v>100</v>
      </c>
      <c r="C2060" t="s">
        <v>1293</v>
      </c>
      <c r="D2060">
        <f>VLOOKUP(E2060,standarjenis_APBD!$A$2:$C$36,3,FALSE)</f>
        <v>5202</v>
      </c>
      <c r="E2060" t="s">
        <v>1165</v>
      </c>
      <c r="F2060">
        <f>VLOOKUP(G2060,standarkelompok_APBD!$A$2:$C$10,3,FALSE)</f>
        <v>52</v>
      </c>
      <c r="G2060" t="s">
        <v>1164</v>
      </c>
      <c r="H2060">
        <f>VLOOKUP(I2060,standarutama_APBD!$A$2:$B$4,2,FALSE)</f>
        <v>5</v>
      </c>
      <c r="I2060" t="s">
        <v>1108</v>
      </c>
      <c r="J2060" s="1">
        <v>19219386092</v>
      </c>
      <c r="K2060">
        <v>2023</v>
      </c>
    </row>
    <row r="2061" spans="1:11" x14ac:dyDescent="0.35">
      <c r="A2061">
        <f>VLOOKUP(C2061,'kode provinsi bps'!$A$1:$B$548,2,FALSE)</f>
        <v>1503</v>
      </c>
      <c r="B2061" t="s">
        <v>100</v>
      </c>
      <c r="C2061" t="s">
        <v>1293</v>
      </c>
      <c r="D2061">
        <f>VLOOKUP(E2061,standarjenis_APBD!$A$2:$C$36,3,FALSE)</f>
        <v>5203</v>
      </c>
      <c r="E2061" t="s">
        <v>1166</v>
      </c>
      <c r="F2061">
        <f>VLOOKUP(G2061,standarkelompok_APBD!$A$2:$C$10,3,FALSE)</f>
        <v>52</v>
      </c>
      <c r="G2061" t="s">
        <v>1164</v>
      </c>
      <c r="H2061">
        <f>VLOOKUP(I2061,standarutama_APBD!$A$2:$B$4,2,FALSE)</f>
        <v>5</v>
      </c>
      <c r="I2061" t="s">
        <v>1108</v>
      </c>
      <c r="J2061" s="1">
        <v>42046770882</v>
      </c>
      <c r="K2061">
        <v>2023</v>
      </c>
    </row>
    <row r="2062" spans="1:11" x14ac:dyDescent="0.35">
      <c r="A2062">
        <f>VLOOKUP(C2062,'kode provinsi bps'!$A$1:$B$548,2,FALSE)</f>
        <v>1503</v>
      </c>
      <c r="B2062" t="s">
        <v>100</v>
      </c>
      <c r="C2062" t="s">
        <v>1293</v>
      </c>
      <c r="D2062">
        <f>VLOOKUP(E2062,standarjenis_APBD!$A$2:$C$36,3,FALSE)</f>
        <v>5204</v>
      </c>
      <c r="E2062" t="s">
        <v>1167</v>
      </c>
      <c r="F2062">
        <f>VLOOKUP(G2062,standarkelompok_APBD!$A$2:$C$10,3,FALSE)</f>
        <v>52</v>
      </c>
      <c r="G2062" t="s">
        <v>1164</v>
      </c>
      <c r="H2062">
        <f>VLOOKUP(I2062,standarutama_APBD!$A$2:$B$4,2,FALSE)</f>
        <v>5</v>
      </c>
      <c r="I2062" t="s">
        <v>1108</v>
      </c>
      <c r="J2062" s="1">
        <v>118408876630</v>
      </c>
      <c r="K2062">
        <v>2023</v>
      </c>
    </row>
    <row r="2063" spans="1:11" x14ac:dyDescent="0.35">
      <c r="A2063">
        <f>VLOOKUP(C2063,'kode provinsi bps'!$A$1:$B$548,2,FALSE)</f>
        <v>1503</v>
      </c>
      <c r="B2063" t="s">
        <v>100</v>
      </c>
      <c r="C2063" t="s">
        <v>1293</v>
      </c>
      <c r="D2063">
        <f>VLOOKUP(E2063,standarjenis_APBD!$A$2:$C$36,3,FALSE)</f>
        <v>5205</v>
      </c>
      <c r="E2063" t="s">
        <v>1168</v>
      </c>
      <c r="F2063">
        <f>VLOOKUP(G2063,standarkelompok_APBD!$A$2:$C$10,3,FALSE)</f>
        <v>52</v>
      </c>
      <c r="G2063" t="s">
        <v>1164</v>
      </c>
      <c r="H2063">
        <f>VLOOKUP(I2063,standarutama_APBD!$A$2:$B$4,2,FALSE)</f>
        <v>5</v>
      </c>
      <c r="I2063" t="s">
        <v>1108</v>
      </c>
      <c r="J2063" s="1">
        <v>5216843000</v>
      </c>
      <c r="K2063">
        <v>2023</v>
      </c>
    </row>
    <row r="2064" spans="1:11" x14ac:dyDescent="0.35">
      <c r="A2064">
        <f>VLOOKUP(C2064,'kode provinsi bps'!$A$1:$B$548,2,FALSE)</f>
        <v>1503</v>
      </c>
      <c r="B2064" t="s">
        <v>100</v>
      </c>
      <c r="C2064" t="s">
        <v>1293</v>
      </c>
      <c r="D2064">
        <f>VLOOKUP(E2064,standarjenis_APBD!$A$2:$C$36,3,FALSE)</f>
        <v>5301</v>
      </c>
      <c r="E2064" t="s">
        <v>1169</v>
      </c>
      <c r="F2064">
        <f>VLOOKUP(G2064,standarkelompok_APBD!$A$2:$C$10,3,FALSE)</f>
        <v>53</v>
      </c>
      <c r="G2064" t="s">
        <v>1170</v>
      </c>
      <c r="H2064">
        <f>VLOOKUP(I2064,standarutama_APBD!$A$2:$B$4,2,FALSE)</f>
        <v>5</v>
      </c>
      <c r="I2064" t="s">
        <v>1108</v>
      </c>
      <c r="J2064" s="1">
        <v>10826997268</v>
      </c>
      <c r="K2064">
        <v>2023</v>
      </c>
    </row>
    <row r="2065" spans="1:11" x14ac:dyDescent="0.35">
      <c r="A2065">
        <f>VLOOKUP(C2065,'kode provinsi bps'!$A$1:$B$548,2,FALSE)</f>
        <v>1503</v>
      </c>
      <c r="B2065" t="s">
        <v>100</v>
      </c>
      <c r="C2065" t="s">
        <v>1293</v>
      </c>
      <c r="D2065">
        <f>VLOOKUP(E2065,standarjenis_APBD!$A$2:$C$36,3,FALSE)</f>
        <v>5401</v>
      </c>
      <c r="E2065" t="s">
        <v>1171</v>
      </c>
      <c r="F2065">
        <f>VLOOKUP(G2065,standarkelompok_APBD!$A$2:$C$10,3,FALSE)</f>
        <v>54</v>
      </c>
      <c r="G2065" t="s">
        <v>1172</v>
      </c>
      <c r="H2065">
        <f>VLOOKUP(I2065,standarutama_APBD!$A$2:$B$4,2,FALSE)</f>
        <v>5</v>
      </c>
      <c r="I2065" t="s">
        <v>1108</v>
      </c>
      <c r="J2065" s="1">
        <v>2743600000</v>
      </c>
      <c r="K2065">
        <v>2023</v>
      </c>
    </row>
    <row r="2066" spans="1:11" x14ac:dyDescent="0.35">
      <c r="A2066">
        <f>VLOOKUP(C2066,'kode provinsi bps'!$A$1:$B$548,2,FALSE)</f>
        <v>1503</v>
      </c>
      <c r="B2066" t="s">
        <v>100</v>
      </c>
      <c r="C2066" t="s">
        <v>1293</v>
      </c>
      <c r="D2066">
        <f>VLOOKUP(E2066,standarjenis_APBD!$A$2:$C$36,3,FALSE)</f>
        <v>5402</v>
      </c>
      <c r="E2066" t="s">
        <v>1173</v>
      </c>
      <c r="F2066">
        <f>VLOOKUP(G2066,standarkelompok_APBD!$A$2:$C$10,3,FALSE)</f>
        <v>54</v>
      </c>
      <c r="G2066" t="s">
        <v>1172</v>
      </c>
      <c r="H2066">
        <f>VLOOKUP(I2066,standarutama_APBD!$A$2:$B$4,2,FALSE)</f>
        <v>5</v>
      </c>
      <c r="I2066" t="s">
        <v>1108</v>
      </c>
      <c r="J2066" s="1">
        <v>215473694000</v>
      </c>
      <c r="K2066">
        <v>2023</v>
      </c>
    </row>
    <row r="2067" spans="1:11" x14ac:dyDescent="0.35">
      <c r="A2067">
        <f>VLOOKUP(C2067,'kode provinsi bps'!$A$1:$B$548,2,FALSE)</f>
        <v>1503</v>
      </c>
      <c r="B2067" t="s">
        <v>100</v>
      </c>
      <c r="C2067" t="s">
        <v>1293</v>
      </c>
      <c r="D2067">
        <f>VLOOKUP(E2067,standarjenis_APBD!$A$2:$C$36,3,FALSE)</f>
        <v>6101</v>
      </c>
      <c r="E2067" t="s">
        <v>1174</v>
      </c>
      <c r="F2067">
        <f>VLOOKUP(G2067,standarkelompok_APBD!$A$2:$C$10,3,FALSE)</f>
        <v>61</v>
      </c>
      <c r="G2067" t="s">
        <v>1175</v>
      </c>
      <c r="H2067">
        <f>VLOOKUP(I2067,standarutama_APBD!$A$2:$B$4,2,FALSE)</f>
        <v>6</v>
      </c>
      <c r="I2067" t="s">
        <v>1128</v>
      </c>
      <c r="J2067" s="1">
        <v>75541852082</v>
      </c>
      <c r="K2067">
        <v>2023</v>
      </c>
    </row>
    <row r="2068" spans="1:11" x14ac:dyDescent="0.35">
      <c r="A2068">
        <f>VLOOKUP(C2068,'kode provinsi bps'!$A$1:$B$548,2,FALSE)</f>
        <v>1503</v>
      </c>
      <c r="B2068" t="s">
        <v>100</v>
      </c>
      <c r="C2068" t="s">
        <v>1293</v>
      </c>
      <c r="D2068">
        <f>VLOOKUP(E2068,standarjenis_APBD!$A$2:$C$36,3,FALSE)</f>
        <v>6202</v>
      </c>
      <c r="E2068" t="s">
        <v>1178</v>
      </c>
      <c r="F2068">
        <f>VLOOKUP(G2068,standarkelompok_APBD!$A$2:$C$10,3,FALSE)</f>
        <v>62</v>
      </c>
      <c r="G2068" t="s">
        <v>1177</v>
      </c>
      <c r="H2068">
        <f>VLOOKUP(I2068,standarutama_APBD!$A$2:$B$4,2,FALSE)</f>
        <v>6</v>
      </c>
      <c r="I2068" t="s">
        <v>1128</v>
      </c>
      <c r="J2068" s="1">
        <v>5000000000</v>
      </c>
      <c r="K2068">
        <v>2023</v>
      </c>
    </row>
    <row r="2069" spans="1:11" x14ac:dyDescent="0.35">
      <c r="A2069">
        <f>VLOOKUP(C2069,'kode provinsi bps'!$A$1:$B$548,2,FALSE)</f>
        <v>1507</v>
      </c>
      <c r="B2069" t="s">
        <v>101</v>
      </c>
      <c r="C2069" t="s">
        <v>1297</v>
      </c>
      <c r="D2069">
        <f>VLOOKUP(E2069,standarjenis_APBD!$A$2:$C$36,3,FALSE)</f>
        <v>4101</v>
      </c>
      <c r="E2069" t="s">
        <v>1148</v>
      </c>
      <c r="F2069">
        <f>VLOOKUP(G2069,standarkelompok_APBD!$A$2:$C$10,3,FALSE)</f>
        <v>41</v>
      </c>
      <c r="G2069" t="s">
        <v>1149</v>
      </c>
      <c r="H2069">
        <f>VLOOKUP(I2069,standarutama_APBD!$A$2:$B$4,2,FALSE)</f>
        <v>4</v>
      </c>
      <c r="I2069" t="s">
        <v>1095</v>
      </c>
      <c r="J2069" s="1">
        <v>32315300000</v>
      </c>
      <c r="K2069">
        <v>2023</v>
      </c>
    </row>
    <row r="2070" spans="1:11" x14ac:dyDescent="0.35">
      <c r="A2070">
        <f>VLOOKUP(C2070,'kode provinsi bps'!$A$1:$B$548,2,FALSE)</f>
        <v>1507</v>
      </c>
      <c r="B2070" t="s">
        <v>101</v>
      </c>
      <c r="C2070" t="s">
        <v>1297</v>
      </c>
      <c r="D2070">
        <f>VLOOKUP(E2070,standarjenis_APBD!$A$2:$C$36,3,FALSE)</f>
        <v>4102</v>
      </c>
      <c r="E2070" t="s">
        <v>1150</v>
      </c>
      <c r="F2070">
        <f>VLOOKUP(G2070,standarkelompok_APBD!$A$2:$C$10,3,FALSE)</f>
        <v>41</v>
      </c>
      <c r="G2070" t="s">
        <v>1149</v>
      </c>
      <c r="H2070">
        <f>VLOOKUP(I2070,standarutama_APBD!$A$2:$B$4,2,FALSE)</f>
        <v>4</v>
      </c>
      <c r="I2070" t="s">
        <v>1095</v>
      </c>
      <c r="J2070" s="1">
        <v>7085125000</v>
      </c>
      <c r="K2070">
        <v>2023</v>
      </c>
    </row>
    <row r="2071" spans="1:11" x14ac:dyDescent="0.35">
      <c r="A2071">
        <f>VLOOKUP(C2071,'kode provinsi bps'!$A$1:$B$548,2,FALSE)</f>
        <v>1507</v>
      </c>
      <c r="B2071" t="s">
        <v>101</v>
      </c>
      <c r="C2071" t="s">
        <v>1297</v>
      </c>
      <c r="D2071">
        <f>VLOOKUP(E2071,standarjenis_APBD!$A$2:$C$36,3,FALSE)</f>
        <v>4103</v>
      </c>
      <c r="E2071" t="s">
        <v>1151</v>
      </c>
      <c r="F2071">
        <f>VLOOKUP(G2071,standarkelompok_APBD!$A$2:$C$10,3,FALSE)</f>
        <v>41</v>
      </c>
      <c r="G2071" t="s">
        <v>1149</v>
      </c>
      <c r="H2071">
        <f>VLOOKUP(I2071,standarutama_APBD!$A$2:$B$4,2,FALSE)</f>
        <v>4</v>
      </c>
      <c r="I2071" t="s">
        <v>1095</v>
      </c>
      <c r="J2071" s="1">
        <v>12148822071</v>
      </c>
      <c r="K2071">
        <v>2023</v>
      </c>
    </row>
    <row r="2072" spans="1:11" x14ac:dyDescent="0.35">
      <c r="A2072">
        <f>VLOOKUP(C2072,'kode provinsi bps'!$A$1:$B$548,2,FALSE)</f>
        <v>1507</v>
      </c>
      <c r="B2072" t="s">
        <v>101</v>
      </c>
      <c r="C2072" t="s">
        <v>1297</v>
      </c>
      <c r="D2072">
        <f>VLOOKUP(E2072,standarjenis_APBD!$A$2:$C$36,3,FALSE)</f>
        <v>4104</v>
      </c>
      <c r="E2072" t="s">
        <v>1152</v>
      </c>
      <c r="F2072">
        <f>VLOOKUP(G2072,standarkelompok_APBD!$A$2:$C$10,3,FALSE)</f>
        <v>41</v>
      </c>
      <c r="G2072" t="s">
        <v>1149</v>
      </c>
      <c r="H2072">
        <f>VLOOKUP(I2072,standarutama_APBD!$A$2:$B$4,2,FALSE)</f>
        <v>4</v>
      </c>
      <c r="I2072" t="s">
        <v>1095</v>
      </c>
      <c r="J2072" s="1">
        <v>64498781429</v>
      </c>
      <c r="K2072">
        <v>2023</v>
      </c>
    </row>
    <row r="2073" spans="1:11" x14ac:dyDescent="0.35">
      <c r="A2073">
        <f>VLOOKUP(C2073,'kode provinsi bps'!$A$1:$B$548,2,FALSE)</f>
        <v>1507</v>
      </c>
      <c r="B2073" t="s">
        <v>101</v>
      </c>
      <c r="C2073" t="s">
        <v>1297</v>
      </c>
      <c r="D2073">
        <f>VLOOKUP(E2073,standarjenis_APBD!$A$2:$C$36,3,FALSE)</f>
        <v>4201</v>
      </c>
      <c r="E2073" t="s">
        <v>1153</v>
      </c>
      <c r="F2073">
        <f>VLOOKUP(G2073,standarkelompok_APBD!$A$2:$C$10,3,FALSE)</f>
        <v>42</v>
      </c>
      <c r="G2073" t="s">
        <v>1154</v>
      </c>
      <c r="H2073">
        <f>VLOOKUP(I2073,standarutama_APBD!$A$2:$B$4,2,FALSE)</f>
        <v>4</v>
      </c>
      <c r="I2073" t="s">
        <v>1095</v>
      </c>
      <c r="J2073" s="1">
        <v>1189538780000</v>
      </c>
      <c r="K2073">
        <v>2023</v>
      </c>
    </row>
    <row r="2074" spans="1:11" x14ac:dyDescent="0.35">
      <c r="A2074">
        <f>VLOOKUP(C2074,'kode provinsi bps'!$A$1:$B$548,2,FALSE)</f>
        <v>1507</v>
      </c>
      <c r="B2074" t="s">
        <v>101</v>
      </c>
      <c r="C2074" t="s">
        <v>1297</v>
      </c>
      <c r="D2074">
        <f>VLOOKUP(E2074,standarjenis_APBD!$A$2:$C$36,3,FALSE)</f>
        <v>4202</v>
      </c>
      <c r="E2074" t="s">
        <v>1179</v>
      </c>
      <c r="F2074">
        <f>VLOOKUP(G2074,standarkelompok_APBD!$A$2:$C$10,3,FALSE)</f>
        <v>42</v>
      </c>
      <c r="G2074" t="s">
        <v>1154</v>
      </c>
      <c r="H2074">
        <f>VLOOKUP(I2074,standarutama_APBD!$A$2:$B$4,2,FALSE)</f>
        <v>4</v>
      </c>
      <c r="I2074" t="s">
        <v>1095</v>
      </c>
      <c r="J2074" s="1">
        <v>61856398160</v>
      </c>
      <c r="K2074">
        <v>2023</v>
      </c>
    </row>
    <row r="2075" spans="1:11" x14ac:dyDescent="0.35">
      <c r="A2075">
        <f>VLOOKUP(C2075,'kode provinsi bps'!$A$1:$B$548,2,FALSE)</f>
        <v>1507</v>
      </c>
      <c r="B2075" t="s">
        <v>101</v>
      </c>
      <c r="C2075" t="s">
        <v>1297</v>
      </c>
      <c r="D2075">
        <f>VLOOKUP(E2075,standarjenis_APBD!$A$2:$C$36,3,FALSE)</f>
        <v>5101</v>
      </c>
      <c r="E2075" t="s">
        <v>1157</v>
      </c>
      <c r="F2075">
        <f>VLOOKUP(G2075,standarkelompok_APBD!$A$2:$C$10,3,FALSE)</f>
        <v>51</v>
      </c>
      <c r="G2075" t="s">
        <v>1158</v>
      </c>
      <c r="H2075">
        <f>VLOOKUP(I2075,standarutama_APBD!$A$2:$B$4,2,FALSE)</f>
        <v>5</v>
      </c>
      <c r="I2075" t="s">
        <v>1108</v>
      </c>
      <c r="J2075" s="1">
        <v>525253598416</v>
      </c>
      <c r="K2075">
        <v>2023</v>
      </c>
    </row>
    <row r="2076" spans="1:11" x14ac:dyDescent="0.35">
      <c r="A2076">
        <f>VLOOKUP(C2076,'kode provinsi bps'!$A$1:$B$548,2,FALSE)</f>
        <v>1507</v>
      </c>
      <c r="B2076" t="s">
        <v>101</v>
      </c>
      <c r="C2076" t="s">
        <v>1297</v>
      </c>
      <c r="D2076">
        <f>VLOOKUP(E2076,standarjenis_APBD!$A$2:$C$36,3,FALSE)</f>
        <v>5102</v>
      </c>
      <c r="E2076" t="s">
        <v>1159</v>
      </c>
      <c r="F2076">
        <f>VLOOKUP(G2076,standarkelompok_APBD!$A$2:$C$10,3,FALSE)</f>
        <v>51</v>
      </c>
      <c r="G2076" t="s">
        <v>1158</v>
      </c>
      <c r="H2076">
        <f>VLOOKUP(I2076,standarutama_APBD!$A$2:$B$4,2,FALSE)</f>
        <v>5</v>
      </c>
      <c r="I2076" t="s">
        <v>1108</v>
      </c>
      <c r="J2076" s="1">
        <v>375322677538</v>
      </c>
      <c r="K2076">
        <v>2023</v>
      </c>
    </row>
    <row r="2077" spans="1:11" x14ac:dyDescent="0.35">
      <c r="A2077">
        <f>VLOOKUP(C2077,'kode provinsi bps'!$A$1:$B$548,2,FALSE)</f>
        <v>1507</v>
      </c>
      <c r="B2077" t="s">
        <v>101</v>
      </c>
      <c r="C2077" t="s">
        <v>1297</v>
      </c>
      <c r="D2077">
        <f>VLOOKUP(E2077,standarjenis_APBD!$A$2:$C$36,3,FALSE)</f>
        <v>5104</v>
      </c>
      <c r="E2077" t="s">
        <v>1160</v>
      </c>
      <c r="F2077">
        <f>VLOOKUP(G2077,standarkelompok_APBD!$A$2:$C$10,3,FALSE)</f>
        <v>51</v>
      </c>
      <c r="G2077" t="s">
        <v>1158</v>
      </c>
      <c r="H2077">
        <f>VLOOKUP(I2077,standarutama_APBD!$A$2:$B$4,2,FALSE)</f>
        <v>5</v>
      </c>
      <c r="I2077" t="s">
        <v>1108</v>
      </c>
      <c r="J2077" s="1">
        <v>3000000000</v>
      </c>
      <c r="K2077">
        <v>2023</v>
      </c>
    </row>
    <row r="2078" spans="1:11" x14ac:dyDescent="0.35">
      <c r="A2078">
        <f>VLOOKUP(C2078,'kode provinsi bps'!$A$1:$B$548,2,FALSE)</f>
        <v>1507</v>
      </c>
      <c r="B2078" t="s">
        <v>101</v>
      </c>
      <c r="C2078" t="s">
        <v>1297</v>
      </c>
      <c r="D2078">
        <f>VLOOKUP(E2078,standarjenis_APBD!$A$2:$C$36,3,FALSE)</f>
        <v>5105</v>
      </c>
      <c r="E2078" t="s">
        <v>1161</v>
      </c>
      <c r="F2078">
        <f>VLOOKUP(G2078,standarkelompok_APBD!$A$2:$C$10,3,FALSE)</f>
        <v>51</v>
      </c>
      <c r="G2078" t="s">
        <v>1158</v>
      </c>
      <c r="H2078">
        <f>VLOOKUP(I2078,standarutama_APBD!$A$2:$B$4,2,FALSE)</f>
        <v>5</v>
      </c>
      <c r="I2078" t="s">
        <v>1108</v>
      </c>
      <c r="J2078" s="1">
        <v>17532450400</v>
      </c>
      <c r="K2078">
        <v>2023</v>
      </c>
    </row>
    <row r="2079" spans="1:11" x14ac:dyDescent="0.35">
      <c r="A2079">
        <f>VLOOKUP(C2079,'kode provinsi bps'!$A$1:$B$548,2,FALSE)</f>
        <v>1507</v>
      </c>
      <c r="B2079" t="s">
        <v>101</v>
      </c>
      <c r="C2079" t="s">
        <v>1297</v>
      </c>
      <c r="D2079">
        <f>VLOOKUP(E2079,standarjenis_APBD!$A$2:$C$36,3,FALSE)</f>
        <v>5106</v>
      </c>
      <c r="E2079" t="s">
        <v>1162</v>
      </c>
      <c r="F2079">
        <f>VLOOKUP(G2079,standarkelompok_APBD!$A$2:$C$10,3,FALSE)</f>
        <v>51</v>
      </c>
      <c r="G2079" t="s">
        <v>1158</v>
      </c>
      <c r="H2079">
        <f>VLOOKUP(I2079,standarutama_APBD!$A$2:$B$4,2,FALSE)</f>
        <v>5</v>
      </c>
      <c r="I2079" t="s">
        <v>1108</v>
      </c>
      <c r="J2079" s="1">
        <v>2800000000</v>
      </c>
      <c r="K2079">
        <v>2023</v>
      </c>
    </row>
    <row r="2080" spans="1:11" x14ac:dyDescent="0.35">
      <c r="A2080">
        <f>VLOOKUP(C2080,'kode provinsi bps'!$A$1:$B$548,2,FALSE)</f>
        <v>1507</v>
      </c>
      <c r="B2080" t="s">
        <v>101</v>
      </c>
      <c r="C2080" t="s">
        <v>1297</v>
      </c>
      <c r="D2080">
        <f>VLOOKUP(E2080,standarjenis_APBD!$A$2:$C$36,3,FALSE)</f>
        <v>5202</v>
      </c>
      <c r="E2080" t="s">
        <v>1165</v>
      </c>
      <c r="F2080">
        <f>VLOOKUP(G2080,standarkelompok_APBD!$A$2:$C$10,3,FALSE)</f>
        <v>52</v>
      </c>
      <c r="G2080" t="s">
        <v>1164</v>
      </c>
      <c r="H2080">
        <f>VLOOKUP(I2080,standarutama_APBD!$A$2:$B$4,2,FALSE)</f>
        <v>5</v>
      </c>
      <c r="I2080" t="s">
        <v>1108</v>
      </c>
      <c r="J2080" s="1">
        <v>35196436968</v>
      </c>
      <c r="K2080">
        <v>2023</v>
      </c>
    </row>
    <row r="2081" spans="1:11" x14ac:dyDescent="0.35">
      <c r="A2081">
        <f>VLOOKUP(C2081,'kode provinsi bps'!$A$1:$B$548,2,FALSE)</f>
        <v>1507</v>
      </c>
      <c r="B2081" t="s">
        <v>101</v>
      </c>
      <c r="C2081" t="s">
        <v>1297</v>
      </c>
      <c r="D2081">
        <f>VLOOKUP(E2081,standarjenis_APBD!$A$2:$C$36,3,FALSE)</f>
        <v>5203</v>
      </c>
      <c r="E2081" t="s">
        <v>1166</v>
      </c>
      <c r="F2081">
        <f>VLOOKUP(G2081,standarkelompok_APBD!$A$2:$C$10,3,FALSE)</f>
        <v>52</v>
      </c>
      <c r="G2081" t="s">
        <v>1164</v>
      </c>
      <c r="H2081">
        <f>VLOOKUP(I2081,standarutama_APBD!$A$2:$B$4,2,FALSE)</f>
        <v>5</v>
      </c>
      <c r="I2081" t="s">
        <v>1108</v>
      </c>
      <c r="J2081" s="1">
        <v>93877276470</v>
      </c>
      <c r="K2081">
        <v>2023</v>
      </c>
    </row>
    <row r="2082" spans="1:11" x14ac:dyDescent="0.35">
      <c r="A2082">
        <f>VLOOKUP(C2082,'kode provinsi bps'!$A$1:$B$548,2,FALSE)</f>
        <v>1507</v>
      </c>
      <c r="B2082" t="s">
        <v>101</v>
      </c>
      <c r="C2082" t="s">
        <v>1297</v>
      </c>
      <c r="D2082">
        <f>VLOOKUP(E2082,standarjenis_APBD!$A$2:$C$36,3,FALSE)</f>
        <v>5204</v>
      </c>
      <c r="E2082" t="s">
        <v>1167</v>
      </c>
      <c r="F2082">
        <f>VLOOKUP(G2082,standarkelompok_APBD!$A$2:$C$10,3,FALSE)</f>
        <v>52</v>
      </c>
      <c r="G2082" t="s">
        <v>1164</v>
      </c>
      <c r="H2082">
        <f>VLOOKUP(I2082,standarutama_APBD!$A$2:$B$4,2,FALSE)</f>
        <v>5</v>
      </c>
      <c r="I2082" t="s">
        <v>1108</v>
      </c>
      <c r="J2082" s="1">
        <v>189921245918</v>
      </c>
      <c r="K2082">
        <v>2023</v>
      </c>
    </row>
    <row r="2083" spans="1:11" x14ac:dyDescent="0.35">
      <c r="A2083">
        <f>VLOOKUP(C2083,'kode provinsi bps'!$A$1:$B$548,2,FALSE)</f>
        <v>1507</v>
      </c>
      <c r="B2083" t="s">
        <v>101</v>
      </c>
      <c r="C2083" t="s">
        <v>1297</v>
      </c>
      <c r="D2083">
        <f>VLOOKUP(E2083,standarjenis_APBD!$A$2:$C$36,3,FALSE)</f>
        <v>5205</v>
      </c>
      <c r="E2083" t="s">
        <v>1168</v>
      </c>
      <c r="F2083">
        <f>VLOOKUP(G2083,standarkelompok_APBD!$A$2:$C$10,3,FALSE)</f>
        <v>52</v>
      </c>
      <c r="G2083" t="s">
        <v>1164</v>
      </c>
      <c r="H2083">
        <f>VLOOKUP(I2083,standarutama_APBD!$A$2:$B$4,2,FALSE)</f>
        <v>5</v>
      </c>
      <c r="I2083" t="s">
        <v>1108</v>
      </c>
      <c r="J2083" s="1">
        <v>7244319050</v>
      </c>
      <c r="K2083">
        <v>2023</v>
      </c>
    </row>
    <row r="2084" spans="1:11" x14ac:dyDescent="0.35">
      <c r="A2084">
        <f>VLOOKUP(C2084,'kode provinsi bps'!$A$1:$B$548,2,FALSE)</f>
        <v>1507</v>
      </c>
      <c r="B2084" t="s">
        <v>101</v>
      </c>
      <c r="C2084" t="s">
        <v>1297</v>
      </c>
      <c r="D2084">
        <f>VLOOKUP(E2084,standarjenis_APBD!$A$2:$C$36,3,FALSE)</f>
        <v>5301</v>
      </c>
      <c r="E2084" t="s">
        <v>1169</v>
      </c>
      <c r="F2084">
        <f>VLOOKUP(G2084,standarkelompok_APBD!$A$2:$C$10,3,FALSE)</f>
        <v>53</v>
      </c>
      <c r="G2084" t="s">
        <v>1170</v>
      </c>
      <c r="H2084">
        <f>VLOOKUP(I2084,standarutama_APBD!$A$2:$B$4,2,FALSE)</f>
        <v>5</v>
      </c>
      <c r="I2084" t="s">
        <v>1108</v>
      </c>
      <c r="J2084" s="1">
        <v>5000000000</v>
      </c>
      <c r="K2084">
        <v>2023</v>
      </c>
    </row>
    <row r="2085" spans="1:11" x14ac:dyDescent="0.35">
      <c r="A2085">
        <f>VLOOKUP(C2085,'kode provinsi bps'!$A$1:$B$548,2,FALSE)</f>
        <v>1507</v>
      </c>
      <c r="B2085" t="s">
        <v>101</v>
      </c>
      <c r="C2085" t="s">
        <v>1297</v>
      </c>
      <c r="D2085">
        <f>VLOOKUP(E2085,standarjenis_APBD!$A$2:$C$36,3,FALSE)</f>
        <v>5401</v>
      </c>
      <c r="E2085" t="s">
        <v>1171</v>
      </c>
      <c r="F2085">
        <f>VLOOKUP(G2085,standarkelompok_APBD!$A$2:$C$10,3,FALSE)</f>
        <v>54</v>
      </c>
      <c r="G2085" t="s">
        <v>1172</v>
      </c>
      <c r="H2085">
        <f>VLOOKUP(I2085,standarutama_APBD!$A$2:$B$4,2,FALSE)</f>
        <v>5</v>
      </c>
      <c r="I2085" t="s">
        <v>1108</v>
      </c>
      <c r="J2085" s="1">
        <v>3231530000</v>
      </c>
      <c r="K2085">
        <v>2023</v>
      </c>
    </row>
    <row r="2086" spans="1:11" x14ac:dyDescent="0.35">
      <c r="A2086">
        <f>VLOOKUP(C2086,'kode provinsi bps'!$A$1:$B$548,2,FALSE)</f>
        <v>1507</v>
      </c>
      <c r="B2086" t="s">
        <v>101</v>
      </c>
      <c r="C2086" t="s">
        <v>1297</v>
      </c>
      <c r="D2086">
        <f>VLOOKUP(E2086,standarjenis_APBD!$A$2:$C$36,3,FALSE)</f>
        <v>5402</v>
      </c>
      <c r="E2086" t="s">
        <v>1173</v>
      </c>
      <c r="F2086">
        <f>VLOOKUP(G2086,standarkelompok_APBD!$A$2:$C$10,3,FALSE)</f>
        <v>54</v>
      </c>
      <c r="G2086" t="s">
        <v>1172</v>
      </c>
      <c r="H2086">
        <f>VLOOKUP(I2086,standarutama_APBD!$A$2:$B$4,2,FALSE)</f>
        <v>5</v>
      </c>
      <c r="I2086" t="s">
        <v>1108</v>
      </c>
      <c r="J2086" s="1">
        <v>187909906900</v>
      </c>
      <c r="K2086">
        <v>2023</v>
      </c>
    </row>
    <row r="2087" spans="1:11" x14ac:dyDescent="0.35">
      <c r="A2087">
        <f>VLOOKUP(C2087,'kode provinsi bps'!$A$1:$B$548,2,FALSE)</f>
        <v>1507</v>
      </c>
      <c r="B2087" t="s">
        <v>101</v>
      </c>
      <c r="C2087" t="s">
        <v>1297</v>
      </c>
      <c r="D2087">
        <f>VLOOKUP(E2087,standarjenis_APBD!$A$2:$C$36,3,FALSE)</f>
        <v>6101</v>
      </c>
      <c r="E2087" t="s">
        <v>1174</v>
      </c>
      <c r="F2087">
        <f>VLOOKUP(G2087,standarkelompok_APBD!$A$2:$C$10,3,FALSE)</f>
        <v>61</v>
      </c>
      <c r="G2087" t="s">
        <v>1175</v>
      </c>
      <c r="H2087">
        <f>VLOOKUP(I2087,standarutama_APBD!$A$2:$B$4,2,FALSE)</f>
        <v>6</v>
      </c>
      <c r="I2087" t="s">
        <v>1128</v>
      </c>
      <c r="J2087" s="1">
        <v>78846235000</v>
      </c>
      <c r="K2087">
        <v>2023</v>
      </c>
    </row>
    <row r="2088" spans="1:11" x14ac:dyDescent="0.35">
      <c r="A2088">
        <f>VLOOKUP(C2088,'kode provinsi bps'!$A$1:$B$548,2,FALSE)</f>
        <v>1506</v>
      </c>
      <c r="B2088" t="s">
        <v>102</v>
      </c>
      <c r="C2088" t="s">
        <v>1296</v>
      </c>
      <c r="D2088">
        <f>VLOOKUP(E2088,standarjenis_APBD!$A$2:$C$36,3,FALSE)</f>
        <v>4101</v>
      </c>
      <c r="E2088" t="s">
        <v>1148</v>
      </c>
      <c r="F2088">
        <f>VLOOKUP(G2088,standarkelompok_APBD!$A$2:$C$10,3,FALSE)</f>
        <v>41</v>
      </c>
      <c r="G2088" t="s">
        <v>1149</v>
      </c>
      <c r="H2088">
        <f>VLOOKUP(I2088,standarutama_APBD!$A$2:$B$4,2,FALSE)</f>
        <v>4</v>
      </c>
      <c r="I2088" t="s">
        <v>1095</v>
      </c>
      <c r="J2088" s="1">
        <v>21149200000</v>
      </c>
      <c r="K2088">
        <v>2023</v>
      </c>
    </row>
    <row r="2089" spans="1:11" x14ac:dyDescent="0.35">
      <c r="A2089">
        <f>VLOOKUP(C2089,'kode provinsi bps'!$A$1:$B$548,2,FALSE)</f>
        <v>1506</v>
      </c>
      <c r="B2089" t="s">
        <v>102</v>
      </c>
      <c r="C2089" t="s">
        <v>1296</v>
      </c>
      <c r="D2089">
        <f>VLOOKUP(E2089,standarjenis_APBD!$A$2:$C$36,3,FALSE)</f>
        <v>4102</v>
      </c>
      <c r="E2089" t="s">
        <v>1150</v>
      </c>
      <c r="F2089">
        <f>VLOOKUP(G2089,standarkelompok_APBD!$A$2:$C$10,3,FALSE)</f>
        <v>41</v>
      </c>
      <c r="G2089" t="s">
        <v>1149</v>
      </c>
      <c r="H2089">
        <f>VLOOKUP(I2089,standarutama_APBD!$A$2:$B$4,2,FALSE)</f>
        <v>4</v>
      </c>
      <c r="I2089" t="s">
        <v>1095</v>
      </c>
      <c r="J2089" s="1">
        <v>1977705840</v>
      </c>
      <c r="K2089">
        <v>2023</v>
      </c>
    </row>
    <row r="2090" spans="1:11" x14ac:dyDescent="0.35">
      <c r="A2090">
        <f>VLOOKUP(C2090,'kode provinsi bps'!$A$1:$B$548,2,FALSE)</f>
        <v>1506</v>
      </c>
      <c r="B2090" t="s">
        <v>102</v>
      </c>
      <c r="C2090" t="s">
        <v>1296</v>
      </c>
      <c r="D2090">
        <f>VLOOKUP(E2090,standarjenis_APBD!$A$2:$C$36,3,FALSE)</f>
        <v>4103</v>
      </c>
      <c r="E2090" t="s">
        <v>1151</v>
      </c>
      <c r="F2090">
        <f>VLOOKUP(G2090,standarkelompok_APBD!$A$2:$C$10,3,FALSE)</f>
        <v>41</v>
      </c>
      <c r="G2090" t="s">
        <v>1149</v>
      </c>
      <c r="H2090">
        <f>VLOOKUP(I2090,standarutama_APBD!$A$2:$B$4,2,FALSE)</f>
        <v>4</v>
      </c>
      <c r="I2090" t="s">
        <v>1095</v>
      </c>
      <c r="J2090" s="1">
        <v>8050000000</v>
      </c>
      <c r="K2090">
        <v>2023</v>
      </c>
    </row>
    <row r="2091" spans="1:11" x14ac:dyDescent="0.35">
      <c r="A2091">
        <f>VLOOKUP(C2091,'kode provinsi bps'!$A$1:$B$548,2,FALSE)</f>
        <v>1506</v>
      </c>
      <c r="B2091" t="s">
        <v>102</v>
      </c>
      <c r="C2091" t="s">
        <v>1296</v>
      </c>
      <c r="D2091">
        <f>VLOOKUP(E2091,standarjenis_APBD!$A$2:$C$36,3,FALSE)</f>
        <v>4104</v>
      </c>
      <c r="E2091" t="s">
        <v>1152</v>
      </c>
      <c r="F2091">
        <f>VLOOKUP(G2091,standarkelompok_APBD!$A$2:$C$10,3,FALSE)</f>
        <v>41</v>
      </c>
      <c r="G2091" t="s">
        <v>1149</v>
      </c>
      <c r="H2091">
        <f>VLOOKUP(I2091,standarutama_APBD!$A$2:$B$4,2,FALSE)</f>
        <v>4</v>
      </c>
      <c r="I2091" t="s">
        <v>1095</v>
      </c>
      <c r="J2091" s="1">
        <v>24714427836</v>
      </c>
      <c r="K2091">
        <v>2023</v>
      </c>
    </row>
    <row r="2092" spans="1:11" x14ac:dyDescent="0.35">
      <c r="A2092">
        <f>VLOOKUP(C2092,'kode provinsi bps'!$A$1:$B$548,2,FALSE)</f>
        <v>1506</v>
      </c>
      <c r="B2092" t="s">
        <v>102</v>
      </c>
      <c r="C2092" t="s">
        <v>1296</v>
      </c>
      <c r="D2092">
        <f>VLOOKUP(E2092,standarjenis_APBD!$A$2:$C$36,3,FALSE)</f>
        <v>4201</v>
      </c>
      <c r="E2092" t="s">
        <v>1153</v>
      </c>
      <c r="F2092">
        <f>VLOOKUP(G2092,standarkelompok_APBD!$A$2:$C$10,3,FALSE)</f>
        <v>42</v>
      </c>
      <c r="G2092" t="s">
        <v>1154</v>
      </c>
      <c r="H2092">
        <f>VLOOKUP(I2092,standarutama_APBD!$A$2:$B$4,2,FALSE)</f>
        <v>4</v>
      </c>
      <c r="I2092" t="s">
        <v>1095</v>
      </c>
      <c r="J2092" s="1">
        <v>978787237000</v>
      </c>
      <c r="K2092">
        <v>2023</v>
      </c>
    </row>
    <row r="2093" spans="1:11" x14ac:dyDescent="0.35">
      <c r="A2093">
        <f>VLOOKUP(C2093,'kode provinsi bps'!$A$1:$B$548,2,FALSE)</f>
        <v>1506</v>
      </c>
      <c r="B2093" t="s">
        <v>102</v>
      </c>
      <c r="C2093" t="s">
        <v>1296</v>
      </c>
      <c r="D2093">
        <f>VLOOKUP(E2093,standarjenis_APBD!$A$2:$C$36,3,FALSE)</f>
        <v>4202</v>
      </c>
      <c r="E2093" t="s">
        <v>1179</v>
      </c>
      <c r="F2093">
        <f>VLOOKUP(G2093,standarkelompok_APBD!$A$2:$C$10,3,FALSE)</f>
        <v>42</v>
      </c>
      <c r="G2093" t="s">
        <v>1154</v>
      </c>
      <c r="H2093">
        <f>VLOOKUP(I2093,standarutama_APBD!$A$2:$B$4,2,FALSE)</f>
        <v>4</v>
      </c>
      <c r="I2093" t="s">
        <v>1095</v>
      </c>
      <c r="J2093" s="1">
        <v>68204483000</v>
      </c>
      <c r="K2093">
        <v>2023</v>
      </c>
    </row>
    <row r="2094" spans="1:11" x14ac:dyDescent="0.35">
      <c r="A2094">
        <f>VLOOKUP(C2094,'kode provinsi bps'!$A$1:$B$548,2,FALSE)</f>
        <v>1506</v>
      </c>
      <c r="B2094" t="s">
        <v>102</v>
      </c>
      <c r="C2094" t="s">
        <v>1296</v>
      </c>
      <c r="D2094">
        <f>VLOOKUP(E2094,standarjenis_APBD!$A$2:$C$36,3,FALSE)</f>
        <v>4303</v>
      </c>
      <c r="E2094" t="s">
        <v>1180</v>
      </c>
      <c r="F2094">
        <f>VLOOKUP(G2094,standarkelompok_APBD!$A$2:$C$10,3,FALSE)</f>
        <v>43</v>
      </c>
      <c r="G2094" t="s">
        <v>1156</v>
      </c>
      <c r="H2094">
        <f>VLOOKUP(I2094,standarutama_APBD!$A$2:$B$4,2,FALSE)</f>
        <v>4</v>
      </c>
      <c r="I2094" t="s">
        <v>1095</v>
      </c>
      <c r="J2094" s="1">
        <v>5076393005</v>
      </c>
      <c r="K2094">
        <v>2023</v>
      </c>
    </row>
    <row r="2095" spans="1:11" x14ac:dyDescent="0.35">
      <c r="A2095">
        <f>VLOOKUP(C2095,'kode provinsi bps'!$A$1:$B$548,2,FALSE)</f>
        <v>1506</v>
      </c>
      <c r="B2095" t="s">
        <v>102</v>
      </c>
      <c r="C2095" t="s">
        <v>1296</v>
      </c>
      <c r="D2095">
        <f>VLOOKUP(E2095,standarjenis_APBD!$A$2:$C$36,3,FALSE)</f>
        <v>5101</v>
      </c>
      <c r="E2095" t="s">
        <v>1157</v>
      </c>
      <c r="F2095">
        <f>VLOOKUP(G2095,standarkelompok_APBD!$A$2:$C$10,3,FALSE)</f>
        <v>51</v>
      </c>
      <c r="G2095" t="s">
        <v>1158</v>
      </c>
      <c r="H2095">
        <f>VLOOKUP(I2095,standarutama_APBD!$A$2:$B$4,2,FALSE)</f>
        <v>5</v>
      </c>
      <c r="I2095" t="s">
        <v>1108</v>
      </c>
      <c r="J2095" s="1">
        <v>438398563331</v>
      </c>
      <c r="K2095">
        <v>2023</v>
      </c>
    </row>
    <row r="2096" spans="1:11" x14ac:dyDescent="0.35">
      <c r="A2096">
        <f>VLOOKUP(C2096,'kode provinsi bps'!$A$1:$B$548,2,FALSE)</f>
        <v>1506</v>
      </c>
      <c r="B2096" t="s">
        <v>102</v>
      </c>
      <c r="C2096" t="s">
        <v>1296</v>
      </c>
      <c r="D2096">
        <f>VLOOKUP(E2096,standarjenis_APBD!$A$2:$C$36,3,FALSE)</f>
        <v>5102</v>
      </c>
      <c r="E2096" t="s">
        <v>1159</v>
      </c>
      <c r="F2096">
        <f>VLOOKUP(G2096,standarkelompok_APBD!$A$2:$C$10,3,FALSE)</f>
        <v>51</v>
      </c>
      <c r="G2096" t="s">
        <v>1158</v>
      </c>
      <c r="H2096">
        <f>VLOOKUP(I2096,standarutama_APBD!$A$2:$B$4,2,FALSE)</f>
        <v>5</v>
      </c>
      <c r="I2096" t="s">
        <v>1108</v>
      </c>
      <c r="J2096" s="1">
        <v>293459388173</v>
      </c>
      <c r="K2096">
        <v>2023</v>
      </c>
    </row>
    <row r="2097" spans="1:11" x14ac:dyDescent="0.35">
      <c r="A2097">
        <f>VLOOKUP(C2097,'kode provinsi bps'!$A$1:$B$548,2,FALSE)</f>
        <v>1506</v>
      </c>
      <c r="B2097" t="s">
        <v>102</v>
      </c>
      <c r="C2097" t="s">
        <v>1296</v>
      </c>
      <c r="D2097">
        <f>VLOOKUP(E2097,standarjenis_APBD!$A$2:$C$36,3,FALSE)</f>
        <v>5105</v>
      </c>
      <c r="E2097" t="s">
        <v>1161</v>
      </c>
      <c r="F2097">
        <f>VLOOKUP(G2097,standarkelompok_APBD!$A$2:$C$10,3,FALSE)</f>
        <v>51</v>
      </c>
      <c r="G2097" t="s">
        <v>1158</v>
      </c>
      <c r="H2097">
        <f>VLOOKUP(I2097,standarutama_APBD!$A$2:$B$4,2,FALSE)</f>
        <v>5</v>
      </c>
      <c r="I2097" t="s">
        <v>1108</v>
      </c>
      <c r="J2097" s="1">
        <v>19104567200</v>
      </c>
      <c r="K2097">
        <v>2023</v>
      </c>
    </row>
    <row r="2098" spans="1:11" x14ac:dyDescent="0.35">
      <c r="A2098">
        <f>VLOOKUP(C2098,'kode provinsi bps'!$A$1:$B$548,2,FALSE)</f>
        <v>1506</v>
      </c>
      <c r="B2098" t="s">
        <v>102</v>
      </c>
      <c r="C2098" t="s">
        <v>1296</v>
      </c>
      <c r="D2098">
        <f>VLOOKUP(E2098,standarjenis_APBD!$A$2:$C$36,3,FALSE)</f>
        <v>5106</v>
      </c>
      <c r="E2098" t="s">
        <v>1162</v>
      </c>
      <c r="F2098">
        <f>VLOOKUP(G2098,standarkelompok_APBD!$A$2:$C$10,3,FALSE)</f>
        <v>51</v>
      </c>
      <c r="G2098" t="s">
        <v>1158</v>
      </c>
      <c r="H2098">
        <f>VLOOKUP(I2098,standarutama_APBD!$A$2:$B$4,2,FALSE)</f>
        <v>5</v>
      </c>
      <c r="I2098" t="s">
        <v>1108</v>
      </c>
      <c r="J2098" s="1">
        <v>91500000</v>
      </c>
      <c r="K2098">
        <v>2023</v>
      </c>
    </row>
    <row r="2099" spans="1:11" x14ac:dyDescent="0.35">
      <c r="A2099">
        <f>VLOOKUP(C2099,'kode provinsi bps'!$A$1:$B$548,2,FALSE)</f>
        <v>1506</v>
      </c>
      <c r="B2099" t="s">
        <v>102</v>
      </c>
      <c r="C2099" t="s">
        <v>1296</v>
      </c>
      <c r="D2099">
        <f>VLOOKUP(E2099,standarjenis_APBD!$A$2:$C$36,3,FALSE)</f>
        <v>5201</v>
      </c>
      <c r="E2099" t="s">
        <v>1163</v>
      </c>
      <c r="F2099">
        <f>VLOOKUP(G2099,standarkelompok_APBD!$A$2:$C$10,3,FALSE)</f>
        <v>52</v>
      </c>
      <c r="G2099" t="s">
        <v>1164</v>
      </c>
      <c r="H2099">
        <f>VLOOKUP(I2099,standarutama_APBD!$A$2:$B$4,2,FALSE)</f>
        <v>5</v>
      </c>
      <c r="I2099" t="s">
        <v>1108</v>
      </c>
      <c r="J2099" s="1">
        <v>135000000</v>
      </c>
      <c r="K2099">
        <v>2023</v>
      </c>
    </row>
    <row r="2100" spans="1:11" x14ac:dyDescent="0.35">
      <c r="A2100">
        <f>VLOOKUP(C2100,'kode provinsi bps'!$A$1:$B$548,2,FALSE)</f>
        <v>1506</v>
      </c>
      <c r="B2100" t="s">
        <v>102</v>
      </c>
      <c r="C2100" t="s">
        <v>1296</v>
      </c>
      <c r="D2100">
        <f>VLOOKUP(E2100,standarjenis_APBD!$A$2:$C$36,3,FALSE)</f>
        <v>5202</v>
      </c>
      <c r="E2100" t="s">
        <v>1165</v>
      </c>
      <c r="F2100">
        <f>VLOOKUP(G2100,standarkelompok_APBD!$A$2:$C$10,3,FALSE)</f>
        <v>52</v>
      </c>
      <c r="G2100" t="s">
        <v>1164</v>
      </c>
      <c r="H2100">
        <f>VLOOKUP(I2100,standarutama_APBD!$A$2:$B$4,2,FALSE)</f>
        <v>5</v>
      </c>
      <c r="I2100" t="s">
        <v>1108</v>
      </c>
      <c r="J2100" s="1">
        <v>53599424394</v>
      </c>
      <c r="K2100">
        <v>2023</v>
      </c>
    </row>
    <row r="2101" spans="1:11" x14ac:dyDescent="0.35">
      <c r="A2101">
        <f>VLOOKUP(C2101,'kode provinsi bps'!$A$1:$B$548,2,FALSE)</f>
        <v>1506</v>
      </c>
      <c r="B2101" t="s">
        <v>102</v>
      </c>
      <c r="C2101" t="s">
        <v>1296</v>
      </c>
      <c r="D2101">
        <f>VLOOKUP(E2101,standarjenis_APBD!$A$2:$C$36,3,FALSE)</f>
        <v>5203</v>
      </c>
      <c r="E2101" t="s">
        <v>1166</v>
      </c>
      <c r="F2101">
        <f>VLOOKUP(G2101,standarkelompok_APBD!$A$2:$C$10,3,FALSE)</f>
        <v>52</v>
      </c>
      <c r="G2101" t="s">
        <v>1164</v>
      </c>
      <c r="H2101">
        <f>VLOOKUP(I2101,standarutama_APBD!$A$2:$B$4,2,FALSE)</f>
        <v>5</v>
      </c>
      <c r="I2101" t="s">
        <v>1108</v>
      </c>
      <c r="J2101" s="1">
        <v>80454056380</v>
      </c>
      <c r="K2101">
        <v>2023</v>
      </c>
    </row>
    <row r="2102" spans="1:11" x14ac:dyDescent="0.35">
      <c r="A2102">
        <f>VLOOKUP(C2102,'kode provinsi bps'!$A$1:$B$548,2,FALSE)</f>
        <v>1506</v>
      </c>
      <c r="B2102" t="s">
        <v>102</v>
      </c>
      <c r="C2102" t="s">
        <v>1296</v>
      </c>
      <c r="D2102">
        <f>VLOOKUP(E2102,standarjenis_APBD!$A$2:$C$36,3,FALSE)</f>
        <v>5204</v>
      </c>
      <c r="E2102" t="s">
        <v>1167</v>
      </c>
      <c r="F2102">
        <f>VLOOKUP(G2102,standarkelompok_APBD!$A$2:$C$10,3,FALSE)</f>
        <v>52</v>
      </c>
      <c r="G2102" t="s">
        <v>1164</v>
      </c>
      <c r="H2102">
        <f>VLOOKUP(I2102,standarutama_APBD!$A$2:$B$4,2,FALSE)</f>
        <v>5</v>
      </c>
      <c r="I2102" t="s">
        <v>1108</v>
      </c>
      <c r="J2102" s="1">
        <v>158131480302</v>
      </c>
      <c r="K2102">
        <v>2023</v>
      </c>
    </row>
    <row r="2103" spans="1:11" x14ac:dyDescent="0.35">
      <c r="A2103">
        <f>VLOOKUP(C2103,'kode provinsi bps'!$A$1:$B$548,2,FALSE)</f>
        <v>1506</v>
      </c>
      <c r="B2103" t="s">
        <v>102</v>
      </c>
      <c r="C2103" t="s">
        <v>1296</v>
      </c>
      <c r="D2103">
        <f>VLOOKUP(E2103,standarjenis_APBD!$A$2:$C$36,3,FALSE)</f>
        <v>5205</v>
      </c>
      <c r="E2103" t="s">
        <v>1168</v>
      </c>
      <c r="F2103">
        <f>VLOOKUP(G2103,standarkelompok_APBD!$A$2:$C$10,3,FALSE)</f>
        <v>52</v>
      </c>
      <c r="G2103" t="s">
        <v>1164</v>
      </c>
      <c r="H2103">
        <f>VLOOKUP(I2103,standarutama_APBD!$A$2:$B$4,2,FALSE)</f>
        <v>5</v>
      </c>
      <c r="I2103" t="s">
        <v>1108</v>
      </c>
      <c r="J2103" s="1">
        <v>4290240400</v>
      </c>
      <c r="K2103">
        <v>2023</v>
      </c>
    </row>
    <row r="2104" spans="1:11" x14ac:dyDescent="0.35">
      <c r="A2104">
        <f>VLOOKUP(C2104,'kode provinsi bps'!$A$1:$B$548,2,FALSE)</f>
        <v>1506</v>
      </c>
      <c r="B2104" t="s">
        <v>102</v>
      </c>
      <c r="C2104" t="s">
        <v>1296</v>
      </c>
      <c r="D2104">
        <f>VLOOKUP(E2104,standarjenis_APBD!$A$2:$C$36,3,FALSE)</f>
        <v>5206</v>
      </c>
      <c r="E2104" t="s">
        <v>1181</v>
      </c>
      <c r="F2104">
        <f>VLOOKUP(G2104,standarkelompok_APBD!$A$2:$C$10,3,FALSE)</f>
        <v>52</v>
      </c>
      <c r="G2104" t="s">
        <v>1164</v>
      </c>
      <c r="H2104">
        <f>VLOOKUP(I2104,standarutama_APBD!$A$2:$B$4,2,FALSE)</f>
        <v>5</v>
      </c>
      <c r="I2104" t="s">
        <v>1108</v>
      </c>
      <c r="J2104" s="1">
        <v>409924000</v>
      </c>
      <c r="K2104">
        <v>2023</v>
      </c>
    </row>
    <row r="2105" spans="1:11" x14ac:dyDescent="0.35">
      <c r="A2105">
        <f>VLOOKUP(C2105,'kode provinsi bps'!$A$1:$B$548,2,FALSE)</f>
        <v>1506</v>
      </c>
      <c r="B2105" t="s">
        <v>102</v>
      </c>
      <c r="C2105" t="s">
        <v>1296</v>
      </c>
      <c r="D2105">
        <f>VLOOKUP(E2105,standarjenis_APBD!$A$2:$C$36,3,FALSE)</f>
        <v>5301</v>
      </c>
      <c r="E2105" t="s">
        <v>1169</v>
      </c>
      <c r="F2105">
        <f>VLOOKUP(G2105,standarkelompok_APBD!$A$2:$C$10,3,FALSE)</f>
        <v>53</v>
      </c>
      <c r="G2105" t="s">
        <v>1170</v>
      </c>
      <c r="H2105">
        <f>VLOOKUP(I2105,standarutama_APBD!$A$2:$B$4,2,FALSE)</f>
        <v>5</v>
      </c>
      <c r="I2105" t="s">
        <v>1108</v>
      </c>
      <c r="J2105" s="1">
        <v>5211018344</v>
      </c>
      <c r="K2105">
        <v>2023</v>
      </c>
    </row>
    <row r="2106" spans="1:11" x14ac:dyDescent="0.35">
      <c r="A2106">
        <f>VLOOKUP(C2106,'kode provinsi bps'!$A$1:$B$548,2,FALSE)</f>
        <v>1506</v>
      </c>
      <c r="B2106" t="s">
        <v>102</v>
      </c>
      <c r="C2106" t="s">
        <v>1296</v>
      </c>
      <c r="D2106">
        <f>VLOOKUP(E2106,standarjenis_APBD!$A$2:$C$36,3,FALSE)</f>
        <v>5401</v>
      </c>
      <c r="E2106" t="s">
        <v>1171</v>
      </c>
      <c r="F2106">
        <f>VLOOKUP(G2106,standarkelompok_APBD!$A$2:$C$10,3,FALSE)</f>
        <v>54</v>
      </c>
      <c r="G2106" t="s">
        <v>1172</v>
      </c>
      <c r="H2106">
        <f>VLOOKUP(I2106,standarutama_APBD!$A$2:$B$4,2,FALSE)</f>
        <v>5</v>
      </c>
      <c r="I2106" t="s">
        <v>1108</v>
      </c>
      <c r="J2106" s="1">
        <v>2277511167</v>
      </c>
      <c r="K2106">
        <v>2023</v>
      </c>
    </row>
    <row r="2107" spans="1:11" x14ac:dyDescent="0.35">
      <c r="A2107">
        <f>VLOOKUP(C2107,'kode provinsi bps'!$A$1:$B$548,2,FALSE)</f>
        <v>1506</v>
      </c>
      <c r="B2107" t="s">
        <v>102</v>
      </c>
      <c r="C2107" t="s">
        <v>1296</v>
      </c>
      <c r="D2107">
        <f>VLOOKUP(E2107,standarjenis_APBD!$A$2:$C$36,3,FALSE)</f>
        <v>5402</v>
      </c>
      <c r="E2107" t="s">
        <v>1173</v>
      </c>
      <c r="F2107">
        <f>VLOOKUP(G2107,standarkelompok_APBD!$A$2:$C$10,3,FALSE)</f>
        <v>54</v>
      </c>
      <c r="G2107" t="s">
        <v>1172</v>
      </c>
      <c r="H2107">
        <f>VLOOKUP(I2107,standarutama_APBD!$A$2:$B$4,2,FALSE)</f>
        <v>5</v>
      </c>
      <c r="I2107" t="s">
        <v>1108</v>
      </c>
      <c r="J2107" s="1">
        <v>139337831401</v>
      </c>
      <c r="K2107">
        <v>2023</v>
      </c>
    </row>
    <row r="2108" spans="1:11" x14ac:dyDescent="0.35">
      <c r="A2108">
        <f>VLOOKUP(C2108,'kode provinsi bps'!$A$1:$B$548,2,FALSE)</f>
        <v>1506</v>
      </c>
      <c r="B2108" t="s">
        <v>102</v>
      </c>
      <c r="C2108" t="s">
        <v>1296</v>
      </c>
      <c r="D2108">
        <f>VLOOKUP(E2108,standarjenis_APBD!$A$2:$C$36,3,FALSE)</f>
        <v>6101</v>
      </c>
      <c r="E2108" t="s">
        <v>1174</v>
      </c>
      <c r="F2108">
        <f>VLOOKUP(G2108,standarkelompok_APBD!$A$2:$C$10,3,FALSE)</f>
        <v>61</v>
      </c>
      <c r="G2108" t="s">
        <v>1175</v>
      </c>
      <c r="H2108">
        <f>VLOOKUP(I2108,standarutama_APBD!$A$2:$B$4,2,FALSE)</f>
        <v>6</v>
      </c>
      <c r="I2108" t="s">
        <v>1128</v>
      </c>
      <c r="J2108" s="1">
        <v>92941058411</v>
      </c>
      <c r="K2108">
        <v>2023</v>
      </c>
    </row>
    <row r="2109" spans="1:11" x14ac:dyDescent="0.35">
      <c r="A2109">
        <f>VLOOKUP(C2109,'kode provinsi bps'!$A$1:$B$548,2,FALSE)</f>
        <v>1506</v>
      </c>
      <c r="B2109" t="s">
        <v>102</v>
      </c>
      <c r="C2109" t="s">
        <v>1296</v>
      </c>
      <c r="D2109">
        <f>VLOOKUP(E2109,standarjenis_APBD!$A$2:$C$36,3,FALSE)</f>
        <v>6202</v>
      </c>
      <c r="E2109" t="s">
        <v>1178</v>
      </c>
      <c r="F2109">
        <f>VLOOKUP(G2109,standarkelompok_APBD!$A$2:$C$10,3,FALSE)</f>
        <v>62</v>
      </c>
      <c r="G2109" t="s">
        <v>1177</v>
      </c>
      <c r="H2109">
        <f>VLOOKUP(I2109,standarutama_APBD!$A$2:$B$4,2,FALSE)</f>
        <v>6</v>
      </c>
      <c r="I2109" t="s">
        <v>1128</v>
      </c>
      <c r="J2109" s="1">
        <v>6000000000</v>
      </c>
      <c r="K2109">
        <v>2023</v>
      </c>
    </row>
    <row r="2110" spans="1:11" x14ac:dyDescent="0.35">
      <c r="A2110">
        <f>VLOOKUP(C2110,'kode provinsi bps'!$A$1:$B$548,2,FALSE)</f>
        <v>1508</v>
      </c>
      <c r="B2110" t="s">
        <v>103</v>
      </c>
      <c r="C2110" t="s">
        <v>1298</v>
      </c>
      <c r="D2110">
        <f>VLOOKUP(E2110,standarjenis_APBD!$A$2:$C$36,3,FALSE)</f>
        <v>4101</v>
      </c>
      <c r="E2110" t="s">
        <v>1148</v>
      </c>
      <c r="F2110">
        <f>VLOOKUP(G2110,standarkelompok_APBD!$A$2:$C$10,3,FALSE)</f>
        <v>41</v>
      </c>
      <c r="G2110" t="s">
        <v>1149</v>
      </c>
      <c r="H2110">
        <f>VLOOKUP(I2110,standarutama_APBD!$A$2:$B$4,2,FALSE)</f>
        <v>4</v>
      </c>
      <c r="I2110" t="s">
        <v>1095</v>
      </c>
      <c r="J2110" s="1">
        <v>19824500000</v>
      </c>
      <c r="K2110">
        <v>2023</v>
      </c>
    </row>
    <row r="2111" spans="1:11" x14ac:dyDescent="0.35">
      <c r="A2111">
        <f>VLOOKUP(C2111,'kode provinsi bps'!$A$1:$B$548,2,FALSE)</f>
        <v>1508</v>
      </c>
      <c r="B2111" t="s">
        <v>103</v>
      </c>
      <c r="C2111" t="s">
        <v>1298</v>
      </c>
      <c r="D2111">
        <f>VLOOKUP(E2111,standarjenis_APBD!$A$2:$C$36,3,FALSE)</f>
        <v>4102</v>
      </c>
      <c r="E2111" t="s">
        <v>1150</v>
      </c>
      <c r="F2111">
        <f>VLOOKUP(G2111,standarkelompok_APBD!$A$2:$C$10,3,FALSE)</f>
        <v>41</v>
      </c>
      <c r="G2111" t="s">
        <v>1149</v>
      </c>
      <c r="H2111">
        <f>VLOOKUP(I2111,standarutama_APBD!$A$2:$B$4,2,FALSE)</f>
        <v>4</v>
      </c>
      <c r="I2111" t="s">
        <v>1095</v>
      </c>
      <c r="J2111" s="1">
        <v>4178000000</v>
      </c>
      <c r="K2111">
        <v>2023</v>
      </c>
    </row>
    <row r="2112" spans="1:11" x14ac:dyDescent="0.35">
      <c r="A2112">
        <f>VLOOKUP(C2112,'kode provinsi bps'!$A$1:$B$548,2,FALSE)</f>
        <v>1508</v>
      </c>
      <c r="B2112" t="s">
        <v>103</v>
      </c>
      <c r="C2112" t="s">
        <v>1298</v>
      </c>
      <c r="D2112">
        <f>VLOOKUP(E2112,standarjenis_APBD!$A$2:$C$36,3,FALSE)</f>
        <v>4103</v>
      </c>
      <c r="E2112" t="s">
        <v>1151</v>
      </c>
      <c r="F2112">
        <f>VLOOKUP(G2112,standarkelompok_APBD!$A$2:$C$10,3,FALSE)</f>
        <v>41</v>
      </c>
      <c r="G2112" t="s">
        <v>1149</v>
      </c>
      <c r="H2112">
        <f>VLOOKUP(I2112,standarutama_APBD!$A$2:$B$4,2,FALSE)</f>
        <v>4</v>
      </c>
      <c r="I2112" t="s">
        <v>1095</v>
      </c>
      <c r="J2112" s="1">
        <v>10500000000</v>
      </c>
      <c r="K2112">
        <v>2023</v>
      </c>
    </row>
    <row r="2113" spans="1:11" x14ac:dyDescent="0.35">
      <c r="A2113">
        <f>VLOOKUP(C2113,'kode provinsi bps'!$A$1:$B$548,2,FALSE)</f>
        <v>1508</v>
      </c>
      <c r="B2113" t="s">
        <v>103</v>
      </c>
      <c r="C2113" t="s">
        <v>1298</v>
      </c>
      <c r="D2113">
        <f>VLOOKUP(E2113,standarjenis_APBD!$A$2:$C$36,3,FALSE)</f>
        <v>4104</v>
      </c>
      <c r="E2113" t="s">
        <v>1152</v>
      </c>
      <c r="F2113">
        <f>VLOOKUP(G2113,standarkelompok_APBD!$A$2:$C$10,3,FALSE)</f>
        <v>41</v>
      </c>
      <c r="G2113" t="s">
        <v>1149</v>
      </c>
      <c r="H2113">
        <f>VLOOKUP(I2113,standarutama_APBD!$A$2:$B$4,2,FALSE)</f>
        <v>4</v>
      </c>
      <c r="I2113" t="s">
        <v>1095</v>
      </c>
      <c r="J2113" s="1">
        <v>47945839000</v>
      </c>
      <c r="K2113">
        <v>2023</v>
      </c>
    </row>
    <row r="2114" spans="1:11" x14ac:dyDescent="0.35">
      <c r="A2114">
        <f>VLOOKUP(C2114,'kode provinsi bps'!$A$1:$B$548,2,FALSE)</f>
        <v>1508</v>
      </c>
      <c r="B2114" t="s">
        <v>103</v>
      </c>
      <c r="C2114" t="s">
        <v>1298</v>
      </c>
      <c r="D2114">
        <f>VLOOKUP(E2114,standarjenis_APBD!$A$2:$C$36,3,FALSE)</f>
        <v>4201</v>
      </c>
      <c r="E2114" t="s">
        <v>1153</v>
      </c>
      <c r="F2114">
        <f>VLOOKUP(G2114,standarkelompok_APBD!$A$2:$C$10,3,FALSE)</f>
        <v>42</v>
      </c>
      <c r="G2114" t="s">
        <v>1154</v>
      </c>
      <c r="H2114">
        <f>VLOOKUP(I2114,standarutama_APBD!$A$2:$B$4,2,FALSE)</f>
        <v>4</v>
      </c>
      <c r="I2114" t="s">
        <v>1095</v>
      </c>
      <c r="J2114" s="1">
        <v>945517817000</v>
      </c>
      <c r="K2114">
        <v>2023</v>
      </c>
    </row>
    <row r="2115" spans="1:11" x14ac:dyDescent="0.35">
      <c r="A2115">
        <f>VLOOKUP(C2115,'kode provinsi bps'!$A$1:$B$548,2,FALSE)</f>
        <v>1508</v>
      </c>
      <c r="B2115" t="s">
        <v>103</v>
      </c>
      <c r="C2115" t="s">
        <v>1298</v>
      </c>
      <c r="D2115">
        <f>VLOOKUP(E2115,standarjenis_APBD!$A$2:$C$36,3,FALSE)</f>
        <v>4202</v>
      </c>
      <c r="E2115" t="s">
        <v>1179</v>
      </c>
      <c r="F2115">
        <f>VLOOKUP(G2115,standarkelompok_APBD!$A$2:$C$10,3,FALSE)</f>
        <v>42</v>
      </c>
      <c r="G2115" t="s">
        <v>1154</v>
      </c>
      <c r="H2115">
        <f>VLOOKUP(I2115,standarutama_APBD!$A$2:$B$4,2,FALSE)</f>
        <v>4</v>
      </c>
      <c r="I2115" t="s">
        <v>1095</v>
      </c>
      <c r="J2115" s="1">
        <v>65193048974</v>
      </c>
      <c r="K2115">
        <v>2023</v>
      </c>
    </row>
    <row r="2116" spans="1:11" x14ac:dyDescent="0.35">
      <c r="A2116">
        <f>VLOOKUP(C2116,'kode provinsi bps'!$A$1:$B$548,2,FALSE)</f>
        <v>1508</v>
      </c>
      <c r="B2116" t="s">
        <v>103</v>
      </c>
      <c r="C2116" t="s">
        <v>1298</v>
      </c>
      <c r="D2116">
        <f>VLOOKUP(E2116,standarjenis_APBD!$A$2:$C$36,3,FALSE)</f>
        <v>4301</v>
      </c>
      <c r="E2116" t="s">
        <v>1155</v>
      </c>
      <c r="F2116">
        <f>VLOOKUP(G2116,standarkelompok_APBD!$A$2:$C$10,3,FALSE)</f>
        <v>43</v>
      </c>
      <c r="G2116" t="s">
        <v>1156</v>
      </c>
      <c r="H2116">
        <f>VLOOKUP(I2116,standarutama_APBD!$A$2:$B$4,2,FALSE)</f>
        <v>4</v>
      </c>
      <c r="I2116" t="s">
        <v>1095</v>
      </c>
      <c r="J2116" s="1">
        <v>16494000000</v>
      </c>
      <c r="K2116">
        <v>2023</v>
      </c>
    </row>
    <row r="2117" spans="1:11" x14ac:dyDescent="0.35">
      <c r="A2117">
        <f>VLOOKUP(C2117,'kode provinsi bps'!$A$1:$B$548,2,FALSE)</f>
        <v>1508</v>
      </c>
      <c r="B2117" t="s">
        <v>103</v>
      </c>
      <c r="C2117" t="s">
        <v>1298</v>
      </c>
      <c r="D2117">
        <f>VLOOKUP(E2117,standarjenis_APBD!$A$2:$C$36,3,FALSE)</f>
        <v>4303</v>
      </c>
      <c r="E2117" t="s">
        <v>1180</v>
      </c>
      <c r="F2117">
        <f>VLOOKUP(G2117,standarkelompok_APBD!$A$2:$C$10,3,FALSE)</f>
        <v>43</v>
      </c>
      <c r="G2117" t="s">
        <v>1156</v>
      </c>
      <c r="H2117">
        <f>VLOOKUP(I2117,standarutama_APBD!$A$2:$B$4,2,FALSE)</f>
        <v>4</v>
      </c>
      <c r="I2117" t="s">
        <v>1095</v>
      </c>
      <c r="J2117" s="1">
        <v>11050306830</v>
      </c>
      <c r="K2117">
        <v>2023</v>
      </c>
    </row>
    <row r="2118" spans="1:11" x14ac:dyDescent="0.35">
      <c r="A2118">
        <f>VLOOKUP(C2118,'kode provinsi bps'!$A$1:$B$548,2,FALSE)</f>
        <v>1508</v>
      </c>
      <c r="B2118" t="s">
        <v>103</v>
      </c>
      <c r="C2118" t="s">
        <v>1298</v>
      </c>
      <c r="D2118">
        <f>VLOOKUP(E2118,standarjenis_APBD!$A$2:$C$36,3,FALSE)</f>
        <v>5101</v>
      </c>
      <c r="E2118" t="s">
        <v>1157</v>
      </c>
      <c r="F2118">
        <f>VLOOKUP(G2118,standarkelompok_APBD!$A$2:$C$10,3,FALSE)</f>
        <v>51</v>
      </c>
      <c r="G2118" t="s">
        <v>1158</v>
      </c>
      <c r="H2118">
        <f>VLOOKUP(I2118,standarutama_APBD!$A$2:$B$4,2,FALSE)</f>
        <v>5</v>
      </c>
      <c r="I2118" t="s">
        <v>1108</v>
      </c>
      <c r="J2118" s="1">
        <v>428495502594</v>
      </c>
      <c r="K2118">
        <v>2023</v>
      </c>
    </row>
    <row r="2119" spans="1:11" x14ac:dyDescent="0.35">
      <c r="A2119">
        <f>VLOOKUP(C2119,'kode provinsi bps'!$A$1:$B$548,2,FALSE)</f>
        <v>1508</v>
      </c>
      <c r="B2119" t="s">
        <v>103</v>
      </c>
      <c r="C2119" t="s">
        <v>1298</v>
      </c>
      <c r="D2119">
        <f>VLOOKUP(E2119,standarjenis_APBD!$A$2:$C$36,3,FALSE)</f>
        <v>5102</v>
      </c>
      <c r="E2119" t="s">
        <v>1159</v>
      </c>
      <c r="F2119">
        <f>VLOOKUP(G2119,standarkelompok_APBD!$A$2:$C$10,3,FALSE)</f>
        <v>51</v>
      </c>
      <c r="G2119" t="s">
        <v>1158</v>
      </c>
      <c r="H2119">
        <f>VLOOKUP(I2119,standarutama_APBD!$A$2:$B$4,2,FALSE)</f>
        <v>5</v>
      </c>
      <c r="I2119" t="s">
        <v>1108</v>
      </c>
      <c r="J2119" s="1">
        <v>293041294538</v>
      </c>
      <c r="K2119">
        <v>2023</v>
      </c>
    </row>
    <row r="2120" spans="1:11" x14ac:dyDescent="0.35">
      <c r="A2120">
        <f>VLOOKUP(C2120,'kode provinsi bps'!$A$1:$B$548,2,FALSE)</f>
        <v>1508</v>
      </c>
      <c r="B2120" t="s">
        <v>103</v>
      </c>
      <c r="C2120" t="s">
        <v>1298</v>
      </c>
      <c r="D2120">
        <f>VLOOKUP(E2120,standarjenis_APBD!$A$2:$C$36,3,FALSE)</f>
        <v>5104</v>
      </c>
      <c r="E2120" t="s">
        <v>1160</v>
      </c>
      <c r="F2120">
        <f>VLOOKUP(G2120,standarkelompok_APBD!$A$2:$C$10,3,FALSE)</f>
        <v>51</v>
      </c>
      <c r="G2120" t="s">
        <v>1158</v>
      </c>
      <c r="H2120">
        <f>VLOOKUP(I2120,standarutama_APBD!$A$2:$B$4,2,FALSE)</f>
        <v>5</v>
      </c>
      <c r="I2120" t="s">
        <v>1108</v>
      </c>
      <c r="J2120" s="1">
        <v>1070513315</v>
      </c>
      <c r="K2120">
        <v>2023</v>
      </c>
    </row>
    <row r="2121" spans="1:11" x14ac:dyDescent="0.35">
      <c r="A2121">
        <f>VLOOKUP(C2121,'kode provinsi bps'!$A$1:$B$548,2,FALSE)</f>
        <v>1508</v>
      </c>
      <c r="B2121" t="s">
        <v>103</v>
      </c>
      <c r="C2121" t="s">
        <v>1298</v>
      </c>
      <c r="D2121">
        <f>VLOOKUP(E2121,standarjenis_APBD!$A$2:$C$36,3,FALSE)</f>
        <v>5105</v>
      </c>
      <c r="E2121" t="s">
        <v>1161</v>
      </c>
      <c r="F2121">
        <f>VLOOKUP(G2121,standarkelompok_APBD!$A$2:$C$10,3,FALSE)</f>
        <v>51</v>
      </c>
      <c r="G2121" t="s">
        <v>1158</v>
      </c>
      <c r="H2121">
        <f>VLOOKUP(I2121,standarutama_APBD!$A$2:$B$4,2,FALSE)</f>
        <v>5</v>
      </c>
      <c r="I2121" t="s">
        <v>1108</v>
      </c>
      <c r="J2121" s="1">
        <v>61485729132</v>
      </c>
      <c r="K2121">
        <v>2023</v>
      </c>
    </row>
    <row r="2122" spans="1:11" x14ac:dyDescent="0.35">
      <c r="A2122">
        <f>VLOOKUP(C2122,'kode provinsi bps'!$A$1:$B$548,2,FALSE)</f>
        <v>1508</v>
      </c>
      <c r="B2122" t="s">
        <v>103</v>
      </c>
      <c r="C2122" t="s">
        <v>1298</v>
      </c>
      <c r="D2122">
        <f>VLOOKUP(E2122,standarjenis_APBD!$A$2:$C$36,3,FALSE)</f>
        <v>5106</v>
      </c>
      <c r="E2122" t="s">
        <v>1162</v>
      </c>
      <c r="F2122">
        <f>VLOOKUP(G2122,standarkelompok_APBD!$A$2:$C$10,3,FALSE)</f>
        <v>51</v>
      </c>
      <c r="G2122" t="s">
        <v>1158</v>
      </c>
      <c r="H2122">
        <f>VLOOKUP(I2122,standarutama_APBD!$A$2:$B$4,2,FALSE)</f>
        <v>5</v>
      </c>
      <c r="I2122" t="s">
        <v>1108</v>
      </c>
      <c r="J2122" s="1">
        <v>25000000</v>
      </c>
      <c r="K2122">
        <v>2023</v>
      </c>
    </row>
    <row r="2123" spans="1:11" x14ac:dyDescent="0.35">
      <c r="A2123">
        <f>VLOOKUP(C2123,'kode provinsi bps'!$A$1:$B$548,2,FALSE)</f>
        <v>1508</v>
      </c>
      <c r="B2123" t="s">
        <v>103</v>
      </c>
      <c r="C2123" t="s">
        <v>1298</v>
      </c>
      <c r="D2123">
        <f>VLOOKUP(E2123,standarjenis_APBD!$A$2:$C$36,3,FALSE)</f>
        <v>5202</v>
      </c>
      <c r="E2123" t="s">
        <v>1165</v>
      </c>
      <c r="F2123">
        <f>VLOOKUP(G2123,standarkelompok_APBD!$A$2:$C$10,3,FALSE)</f>
        <v>52</v>
      </c>
      <c r="G2123" t="s">
        <v>1164</v>
      </c>
      <c r="H2123">
        <f>VLOOKUP(I2123,standarutama_APBD!$A$2:$B$4,2,FALSE)</f>
        <v>5</v>
      </c>
      <c r="I2123" t="s">
        <v>1108</v>
      </c>
      <c r="J2123" s="1">
        <v>14571975096</v>
      </c>
      <c r="K2123">
        <v>2023</v>
      </c>
    </row>
    <row r="2124" spans="1:11" x14ac:dyDescent="0.35">
      <c r="A2124">
        <f>VLOOKUP(C2124,'kode provinsi bps'!$A$1:$B$548,2,FALSE)</f>
        <v>1508</v>
      </c>
      <c r="B2124" t="s">
        <v>103</v>
      </c>
      <c r="C2124" t="s">
        <v>1298</v>
      </c>
      <c r="D2124">
        <f>VLOOKUP(E2124,standarjenis_APBD!$A$2:$C$36,3,FALSE)</f>
        <v>5203</v>
      </c>
      <c r="E2124" t="s">
        <v>1166</v>
      </c>
      <c r="F2124">
        <f>VLOOKUP(G2124,standarkelompok_APBD!$A$2:$C$10,3,FALSE)</f>
        <v>52</v>
      </c>
      <c r="G2124" t="s">
        <v>1164</v>
      </c>
      <c r="H2124">
        <f>VLOOKUP(I2124,standarutama_APBD!$A$2:$B$4,2,FALSE)</f>
        <v>5</v>
      </c>
      <c r="I2124" t="s">
        <v>1108</v>
      </c>
      <c r="J2124" s="1">
        <v>55017885510</v>
      </c>
      <c r="K2124">
        <v>2023</v>
      </c>
    </row>
    <row r="2125" spans="1:11" x14ac:dyDescent="0.35">
      <c r="A2125">
        <f>VLOOKUP(C2125,'kode provinsi bps'!$A$1:$B$548,2,FALSE)</f>
        <v>1508</v>
      </c>
      <c r="B2125" t="s">
        <v>103</v>
      </c>
      <c r="C2125" t="s">
        <v>1298</v>
      </c>
      <c r="D2125">
        <f>VLOOKUP(E2125,standarjenis_APBD!$A$2:$C$36,3,FALSE)</f>
        <v>5204</v>
      </c>
      <c r="E2125" t="s">
        <v>1167</v>
      </c>
      <c r="F2125">
        <f>VLOOKUP(G2125,standarkelompok_APBD!$A$2:$C$10,3,FALSE)</f>
        <v>52</v>
      </c>
      <c r="G2125" t="s">
        <v>1164</v>
      </c>
      <c r="H2125">
        <f>VLOOKUP(I2125,standarutama_APBD!$A$2:$B$4,2,FALSE)</f>
        <v>5</v>
      </c>
      <c r="I2125" t="s">
        <v>1108</v>
      </c>
      <c r="J2125" s="1">
        <v>109155335488</v>
      </c>
      <c r="K2125">
        <v>2023</v>
      </c>
    </row>
    <row r="2126" spans="1:11" x14ac:dyDescent="0.35">
      <c r="A2126">
        <f>VLOOKUP(C2126,'kode provinsi bps'!$A$1:$B$548,2,FALSE)</f>
        <v>1508</v>
      </c>
      <c r="B2126" t="s">
        <v>103</v>
      </c>
      <c r="C2126" t="s">
        <v>1298</v>
      </c>
      <c r="D2126">
        <f>VLOOKUP(E2126,standarjenis_APBD!$A$2:$C$36,3,FALSE)</f>
        <v>5205</v>
      </c>
      <c r="E2126" t="s">
        <v>1168</v>
      </c>
      <c r="F2126">
        <f>VLOOKUP(G2126,standarkelompok_APBD!$A$2:$C$10,3,FALSE)</f>
        <v>52</v>
      </c>
      <c r="G2126" t="s">
        <v>1164</v>
      </c>
      <c r="H2126">
        <f>VLOOKUP(I2126,standarutama_APBD!$A$2:$B$4,2,FALSE)</f>
        <v>5</v>
      </c>
      <c r="I2126" t="s">
        <v>1108</v>
      </c>
      <c r="J2126" s="1">
        <v>299137400</v>
      </c>
      <c r="K2126">
        <v>2023</v>
      </c>
    </row>
    <row r="2127" spans="1:11" x14ac:dyDescent="0.35">
      <c r="A2127">
        <f>VLOOKUP(C2127,'kode provinsi bps'!$A$1:$B$548,2,FALSE)</f>
        <v>1508</v>
      </c>
      <c r="B2127" t="s">
        <v>103</v>
      </c>
      <c r="C2127" t="s">
        <v>1298</v>
      </c>
      <c r="D2127">
        <f>VLOOKUP(E2127,standarjenis_APBD!$A$2:$C$36,3,FALSE)</f>
        <v>5301</v>
      </c>
      <c r="E2127" t="s">
        <v>1169</v>
      </c>
      <c r="F2127">
        <f>VLOOKUP(G2127,standarkelompok_APBD!$A$2:$C$10,3,FALSE)</f>
        <v>53</v>
      </c>
      <c r="G2127" t="s">
        <v>1170</v>
      </c>
      <c r="H2127">
        <f>VLOOKUP(I2127,standarutama_APBD!$A$2:$B$4,2,FALSE)</f>
        <v>5</v>
      </c>
      <c r="I2127" t="s">
        <v>1108</v>
      </c>
      <c r="J2127" s="1">
        <v>8500000000</v>
      </c>
      <c r="K2127">
        <v>2023</v>
      </c>
    </row>
    <row r="2128" spans="1:11" x14ac:dyDescent="0.35">
      <c r="A2128">
        <f>VLOOKUP(C2128,'kode provinsi bps'!$A$1:$B$548,2,FALSE)</f>
        <v>1508</v>
      </c>
      <c r="B2128" t="s">
        <v>103</v>
      </c>
      <c r="C2128" t="s">
        <v>1298</v>
      </c>
      <c r="D2128">
        <f>VLOOKUP(E2128,standarjenis_APBD!$A$2:$C$36,3,FALSE)</f>
        <v>5401</v>
      </c>
      <c r="E2128" t="s">
        <v>1171</v>
      </c>
      <c r="F2128">
        <f>VLOOKUP(G2128,standarkelompok_APBD!$A$2:$C$10,3,FALSE)</f>
        <v>54</v>
      </c>
      <c r="G2128" t="s">
        <v>1172</v>
      </c>
      <c r="H2128">
        <f>VLOOKUP(I2128,standarutama_APBD!$A$2:$B$4,2,FALSE)</f>
        <v>5</v>
      </c>
      <c r="I2128" t="s">
        <v>1108</v>
      </c>
      <c r="J2128" s="1">
        <v>2400250000</v>
      </c>
      <c r="K2128">
        <v>2023</v>
      </c>
    </row>
    <row r="2129" spans="1:11" x14ac:dyDescent="0.35">
      <c r="A2129">
        <f>VLOOKUP(C2129,'kode provinsi bps'!$A$1:$B$548,2,FALSE)</f>
        <v>1508</v>
      </c>
      <c r="B2129" t="s">
        <v>103</v>
      </c>
      <c r="C2129" t="s">
        <v>1298</v>
      </c>
      <c r="D2129">
        <f>VLOOKUP(E2129,standarjenis_APBD!$A$2:$C$36,3,FALSE)</f>
        <v>5402</v>
      </c>
      <c r="E2129" t="s">
        <v>1173</v>
      </c>
      <c r="F2129">
        <f>VLOOKUP(G2129,standarkelompok_APBD!$A$2:$C$10,3,FALSE)</f>
        <v>54</v>
      </c>
      <c r="G2129" t="s">
        <v>1172</v>
      </c>
      <c r="H2129">
        <f>VLOOKUP(I2129,standarutama_APBD!$A$2:$B$4,2,FALSE)</f>
        <v>5</v>
      </c>
      <c r="I2129" t="s">
        <v>1108</v>
      </c>
      <c r="J2129" s="1">
        <v>160387776300</v>
      </c>
      <c r="K2129">
        <v>2023</v>
      </c>
    </row>
    <row r="2130" spans="1:11" x14ac:dyDescent="0.35">
      <c r="A2130">
        <f>VLOOKUP(C2130,'kode provinsi bps'!$A$1:$B$548,2,FALSE)</f>
        <v>1508</v>
      </c>
      <c r="B2130" t="s">
        <v>103</v>
      </c>
      <c r="C2130" t="s">
        <v>1298</v>
      </c>
      <c r="D2130">
        <f>VLOOKUP(E2130,standarjenis_APBD!$A$2:$C$36,3,FALSE)</f>
        <v>6101</v>
      </c>
      <c r="E2130" t="s">
        <v>1174</v>
      </c>
      <c r="F2130">
        <f>VLOOKUP(G2130,standarkelompok_APBD!$A$2:$C$10,3,FALSE)</f>
        <v>61</v>
      </c>
      <c r="G2130" t="s">
        <v>1175</v>
      </c>
      <c r="H2130">
        <f>VLOOKUP(I2130,standarutama_APBD!$A$2:$B$4,2,FALSE)</f>
        <v>6</v>
      </c>
      <c r="I2130" t="s">
        <v>1128</v>
      </c>
      <c r="J2130" s="1">
        <v>45927930193</v>
      </c>
      <c r="K2130">
        <v>2023</v>
      </c>
    </row>
    <row r="2131" spans="1:11" x14ac:dyDescent="0.35">
      <c r="A2131">
        <f>VLOOKUP(C2131,'kode provinsi bps'!$A$1:$B$548,2,FALSE)</f>
        <v>1508</v>
      </c>
      <c r="B2131" t="s">
        <v>103</v>
      </c>
      <c r="C2131" t="s">
        <v>1298</v>
      </c>
      <c r="D2131">
        <f>VLOOKUP(E2131,standarjenis_APBD!$A$2:$C$36,3,FALSE)</f>
        <v>6202</v>
      </c>
      <c r="E2131" t="s">
        <v>1178</v>
      </c>
      <c r="F2131">
        <f>VLOOKUP(G2131,standarkelompok_APBD!$A$2:$C$10,3,FALSE)</f>
        <v>62</v>
      </c>
      <c r="G2131" t="s">
        <v>1177</v>
      </c>
      <c r="H2131">
        <f>VLOOKUP(I2131,standarutama_APBD!$A$2:$B$4,2,FALSE)</f>
        <v>6</v>
      </c>
      <c r="I2131" t="s">
        <v>1128</v>
      </c>
      <c r="J2131" s="1">
        <v>3000000000</v>
      </c>
      <c r="K2131">
        <v>2023</v>
      </c>
    </row>
    <row r="2132" spans="1:11" x14ac:dyDescent="0.35">
      <c r="A2132">
        <f>VLOOKUP(C2132,'kode provinsi bps'!$A$1:$B$548,2,FALSE)</f>
        <v>1508</v>
      </c>
      <c r="B2132" t="s">
        <v>103</v>
      </c>
      <c r="C2132" t="s">
        <v>1298</v>
      </c>
      <c r="D2132">
        <f>VLOOKUP(E2132,standarjenis_APBD!$A$2:$C$36,3,FALSE)</f>
        <v>6203</v>
      </c>
      <c r="E2132" t="s">
        <v>1182</v>
      </c>
      <c r="F2132">
        <f>VLOOKUP(G2132,standarkelompok_APBD!$A$2:$C$10,3,FALSE)</f>
        <v>62</v>
      </c>
      <c r="G2132" t="s">
        <v>1177</v>
      </c>
      <c r="H2132">
        <f>VLOOKUP(I2132,standarutama_APBD!$A$2:$B$4,2,FALSE)</f>
        <v>6</v>
      </c>
      <c r="I2132" t="s">
        <v>1128</v>
      </c>
      <c r="J2132" s="1">
        <v>29181042624</v>
      </c>
      <c r="K2132">
        <v>2023</v>
      </c>
    </row>
    <row r="2133" spans="1:11" x14ac:dyDescent="0.35">
      <c r="A2133">
        <f>VLOOKUP(C2133,'kode provinsi bps'!$A$1:$B$548,2,FALSE)</f>
        <v>1571</v>
      </c>
      <c r="B2133" t="s">
        <v>104</v>
      </c>
      <c r="C2133" t="s">
        <v>650</v>
      </c>
      <c r="D2133">
        <f>VLOOKUP(E2133,standarjenis_APBD!$A$2:$C$36,3,FALSE)</f>
        <v>4101</v>
      </c>
      <c r="E2133" t="s">
        <v>1148</v>
      </c>
      <c r="F2133">
        <f>VLOOKUP(G2133,standarkelompok_APBD!$A$2:$C$10,3,FALSE)</f>
        <v>41</v>
      </c>
      <c r="G2133" t="s">
        <v>1149</v>
      </c>
      <c r="H2133">
        <f>VLOOKUP(I2133,standarutama_APBD!$A$2:$B$4,2,FALSE)</f>
        <v>4</v>
      </c>
      <c r="I2133" t="s">
        <v>1095</v>
      </c>
      <c r="J2133" s="1">
        <v>355000000000</v>
      </c>
      <c r="K2133">
        <v>2023</v>
      </c>
    </row>
    <row r="2134" spans="1:11" x14ac:dyDescent="0.35">
      <c r="A2134">
        <f>VLOOKUP(C2134,'kode provinsi bps'!$A$1:$B$548,2,FALSE)</f>
        <v>1571</v>
      </c>
      <c r="B2134" t="s">
        <v>104</v>
      </c>
      <c r="C2134" t="s">
        <v>650</v>
      </c>
      <c r="D2134">
        <f>VLOOKUP(E2134,standarjenis_APBD!$A$2:$C$36,3,FALSE)</f>
        <v>4102</v>
      </c>
      <c r="E2134" t="s">
        <v>1150</v>
      </c>
      <c r="F2134">
        <f>VLOOKUP(G2134,standarkelompok_APBD!$A$2:$C$10,3,FALSE)</f>
        <v>41</v>
      </c>
      <c r="G2134" t="s">
        <v>1149</v>
      </c>
      <c r="H2134">
        <f>VLOOKUP(I2134,standarutama_APBD!$A$2:$B$4,2,FALSE)</f>
        <v>4</v>
      </c>
      <c r="I2134" t="s">
        <v>1095</v>
      </c>
      <c r="J2134" s="1">
        <v>56226320000</v>
      </c>
      <c r="K2134">
        <v>2023</v>
      </c>
    </row>
    <row r="2135" spans="1:11" x14ac:dyDescent="0.35">
      <c r="A2135">
        <f>VLOOKUP(C2135,'kode provinsi bps'!$A$1:$B$548,2,FALSE)</f>
        <v>1571</v>
      </c>
      <c r="B2135" t="s">
        <v>104</v>
      </c>
      <c r="C2135" t="s">
        <v>650</v>
      </c>
      <c r="D2135">
        <f>VLOOKUP(E2135,standarjenis_APBD!$A$2:$C$36,3,FALSE)</f>
        <v>4103</v>
      </c>
      <c r="E2135" t="s">
        <v>1151</v>
      </c>
      <c r="F2135">
        <f>VLOOKUP(G2135,standarkelompok_APBD!$A$2:$C$10,3,FALSE)</f>
        <v>41</v>
      </c>
      <c r="G2135" t="s">
        <v>1149</v>
      </c>
      <c r="H2135">
        <f>VLOOKUP(I2135,standarutama_APBD!$A$2:$B$4,2,FALSE)</f>
        <v>4</v>
      </c>
      <c r="I2135" t="s">
        <v>1095</v>
      </c>
      <c r="J2135" s="1">
        <v>10000000000</v>
      </c>
      <c r="K2135">
        <v>2023</v>
      </c>
    </row>
    <row r="2136" spans="1:11" x14ac:dyDescent="0.35">
      <c r="A2136">
        <f>VLOOKUP(C2136,'kode provinsi bps'!$A$1:$B$548,2,FALSE)</f>
        <v>1571</v>
      </c>
      <c r="B2136" t="s">
        <v>104</v>
      </c>
      <c r="C2136" t="s">
        <v>650</v>
      </c>
      <c r="D2136">
        <f>VLOOKUP(E2136,standarjenis_APBD!$A$2:$C$36,3,FALSE)</f>
        <v>4104</v>
      </c>
      <c r="E2136" t="s">
        <v>1152</v>
      </c>
      <c r="F2136">
        <f>VLOOKUP(G2136,standarkelompok_APBD!$A$2:$C$10,3,FALSE)</f>
        <v>41</v>
      </c>
      <c r="G2136" t="s">
        <v>1149</v>
      </c>
      <c r="H2136">
        <f>VLOOKUP(I2136,standarutama_APBD!$A$2:$B$4,2,FALSE)</f>
        <v>4</v>
      </c>
      <c r="I2136" t="s">
        <v>1095</v>
      </c>
      <c r="J2136" s="1">
        <v>94111650969</v>
      </c>
      <c r="K2136">
        <v>2023</v>
      </c>
    </row>
    <row r="2137" spans="1:11" x14ac:dyDescent="0.35">
      <c r="A2137">
        <f>VLOOKUP(C2137,'kode provinsi bps'!$A$1:$B$548,2,FALSE)</f>
        <v>1571</v>
      </c>
      <c r="B2137" t="s">
        <v>104</v>
      </c>
      <c r="C2137" t="s">
        <v>650</v>
      </c>
      <c r="D2137">
        <f>VLOOKUP(E2137,standarjenis_APBD!$A$2:$C$36,3,FALSE)</f>
        <v>4201</v>
      </c>
      <c r="E2137" t="s">
        <v>1153</v>
      </c>
      <c r="F2137">
        <f>VLOOKUP(G2137,standarkelompok_APBD!$A$2:$C$10,3,FALSE)</f>
        <v>42</v>
      </c>
      <c r="G2137" t="s">
        <v>1154</v>
      </c>
      <c r="H2137">
        <f>VLOOKUP(I2137,standarutama_APBD!$A$2:$B$4,2,FALSE)</f>
        <v>4</v>
      </c>
      <c r="I2137" t="s">
        <v>1095</v>
      </c>
      <c r="J2137" s="1">
        <v>1032564721000</v>
      </c>
      <c r="K2137">
        <v>2023</v>
      </c>
    </row>
    <row r="2138" spans="1:11" x14ac:dyDescent="0.35">
      <c r="A2138">
        <f>VLOOKUP(C2138,'kode provinsi bps'!$A$1:$B$548,2,FALSE)</f>
        <v>1571</v>
      </c>
      <c r="B2138" t="s">
        <v>104</v>
      </c>
      <c r="C2138" t="s">
        <v>650</v>
      </c>
      <c r="D2138">
        <f>VLOOKUP(E2138,standarjenis_APBD!$A$2:$C$36,3,FALSE)</f>
        <v>4202</v>
      </c>
      <c r="E2138" t="s">
        <v>1179</v>
      </c>
      <c r="F2138">
        <f>VLOOKUP(G2138,standarkelompok_APBD!$A$2:$C$10,3,FALSE)</f>
        <v>42</v>
      </c>
      <c r="G2138" t="s">
        <v>1154</v>
      </c>
      <c r="H2138">
        <f>VLOOKUP(I2138,standarutama_APBD!$A$2:$B$4,2,FALSE)</f>
        <v>4</v>
      </c>
      <c r="I2138" t="s">
        <v>1095</v>
      </c>
      <c r="J2138" s="1">
        <v>144651565106</v>
      </c>
      <c r="K2138">
        <v>2023</v>
      </c>
    </row>
    <row r="2139" spans="1:11" x14ac:dyDescent="0.35">
      <c r="A2139">
        <f>VLOOKUP(C2139,'kode provinsi bps'!$A$1:$B$548,2,FALSE)</f>
        <v>1571</v>
      </c>
      <c r="B2139" t="s">
        <v>104</v>
      </c>
      <c r="C2139" t="s">
        <v>650</v>
      </c>
      <c r="D2139">
        <f>VLOOKUP(E2139,standarjenis_APBD!$A$2:$C$36,3,FALSE)</f>
        <v>5101</v>
      </c>
      <c r="E2139" t="s">
        <v>1157</v>
      </c>
      <c r="F2139">
        <f>VLOOKUP(G2139,standarkelompok_APBD!$A$2:$C$10,3,FALSE)</f>
        <v>51</v>
      </c>
      <c r="G2139" t="s">
        <v>1158</v>
      </c>
      <c r="H2139">
        <f>VLOOKUP(I2139,standarutama_APBD!$A$2:$B$4,2,FALSE)</f>
        <v>5</v>
      </c>
      <c r="I2139" t="s">
        <v>1108</v>
      </c>
      <c r="J2139" s="1">
        <v>695822742692</v>
      </c>
      <c r="K2139">
        <v>2023</v>
      </c>
    </row>
    <row r="2140" spans="1:11" x14ac:dyDescent="0.35">
      <c r="A2140">
        <f>VLOOKUP(C2140,'kode provinsi bps'!$A$1:$B$548,2,FALSE)</f>
        <v>1571</v>
      </c>
      <c r="B2140" t="s">
        <v>104</v>
      </c>
      <c r="C2140" t="s">
        <v>650</v>
      </c>
      <c r="D2140">
        <f>VLOOKUP(E2140,standarjenis_APBD!$A$2:$C$36,3,FALSE)</f>
        <v>5102</v>
      </c>
      <c r="E2140" t="s">
        <v>1159</v>
      </c>
      <c r="F2140">
        <f>VLOOKUP(G2140,standarkelompok_APBD!$A$2:$C$10,3,FALSE)</f>
        <v>51</v>
      </c>
      <c r="G2140" t="s">
        <v>1158</v>
      </c>
      <c r="H2140">
        <f>VLOOKUP(I2140,standarutama_APBD!$A$2:$B$4,2,FALSE)</f>
        <v>5</v>
      </c>
      <c r="I2140" t="s">
        <v>1108</v>
      </c>
      <c r="J2140" s="1">
        <v>537813005876</v>
      </c>
      <c r="K2140">
        <v>2023</v>
      </c>
    </row>
    <row r="2141" spans="1:11" x14ac:dyDescent="0.35">
      <c r="A2141">
        <f>VLOOKUP(C2141,'kode provinsi bps'!$A$1:$B$548,2,FALSE)</f>
        <v>1571</v>
      </c>
      <c r="B2141" t="s">
        <v>104</v>
      </c>
      <c r="C2141" t="s">
        <v>650</v>
      </c>
      <c r="D2141">
        <f>VLOOKUP(E2141,standarjenis_APBD!$A$2:$C$36,3,FALSE)</f>
        <v>5103</v>
      </c>
      <c r="E2141" t="s">
        <v>1183</v>
      </c>
      <c r="F2141">
        <f>VLOOKUP(G2141,standarkelompok_APBD!$A$2:$C$10,3,FALSE)</f>
        <v>51</v>
      </c>
      <c r="G2141" t="s">
        <v>1158</v>
      </c>
      <c r="H2141">
        <f>VLOOKUP(I2141,standarutama_APBD!$A$2:$B$4,2,FALSE)</f>
        <v>5</v>
      </c>
      <c r="I2141" t="s">
        <v>1108</v>
      </c>
      <c r="J2141" s="1">
        <v>5000000000</v>
      </c>
      <c r="K2141">
        <v>2023</v>
      </c>
    </row>
    <row r="2142" spans="1:11" x14ac:dyDescent="0.35">
      <c r="A2142">
        <f>VLOOKUP(C2142,'kode provinsi bps'!$A$1:$B$548,2,FALSE)</f>
        <v>1571</v>
      </c>
      <c r="B2142" t="s">
        <v>104</v>
      </c>
      <c r="C2142" t="s">
        <v>650</v>
      </c>
      <c r="D2142">
        <f>VLOOKUP(E2142,standarjenis_APBD!$A$2:$C$36,3,FALSE)</f>
        <v>5104</v>
      </c>
      <c r="E2142" t="s">
        <v>1160</v>
      </c>
      <c r="F2142">
        <f>VLOOKUP(G2142,standarkelompok_APBD!$A$2:$C$10,3,FALSE)</f>
        <v>51</v>
      </c>
      <c r="G2142" t="s">
        <v>1158</v>
      </c>
      <c r="H2142">
        <f>VLOOKUP(I2142,standarutama_APBD!$A$2:$B$4,2,FALSE)</f>
        <v>5</v>
      </c>
      <c r="I2142" t="s">
        <v>1108</v>
      </c>
      <c r="J2142" s="1">
        <v>522400000</v>
      </c>
      <c r="K2142">
        <v>2023</v>
      </c>
    </row>
    <row r="2143" spans="1:11" x14ac:dyDescent="0.35">
      <c r="A2143">
        <f>VLOOKUP(C2143,'kode provinsi bps'!$A$1:$B$548,2,FALSE)</f>
        <v>1571</v>
      </c>
      <c r="B2143" t="s">
        <v>104</v>
      </c>
      <c r="C2143" t="s">
        <v>650</v>
      </c>
      <c r="D2143">
        <f>VLOOKUP(E2143,standarjenis_APBD!$A$2:$C$36,3,FALSE)</f>
        <v>5105</v>
      </c>
      <c r="E2143" t="s">
        <v>1161</v>
      </c>
      <c r="F2143">
        <f>VLOOKUP(G2143,standarkelompok_APBD!$A$2:$C$10,3,FALSE)</f>
        <v>51</v>
      </c>
      <c r="G2143" t="s">
        <v>1158</v>
      </c>
      <c r="H2143">
        <f>VLOOKUP(I2143,standarutama_APBD!$A$2:$B$4,2,FALSE)</f>
        <v>5</v>
      </c>
      <c r="I2143" t="s">
        <v>1108</v>
      </c>
      <c r="J2143" s="1">
        <v>52604066510</v>
      </c>
      <c r="K2143">
        <v>2023</v>
      </c>
    </row>
    <row r="2144" spans="1:11" x14ac:dyDescent="0.35">
      <c r="A2144">
        <f>VLOOKUP(C2144,'kode provinsi bps'!$A$1:$B$548,2,FALSE)</f>
        <v>1571</v>
      </c>
      <c r="B2144" t="s">
        <v>104</v>
      </c>
      <c r="C2144" t="s">
        <v>650</v>
      </c>
      <c r="D2144">
        <f>VLOOKUP(E2144,standarjenis_APBD!$A$2:$C$36,3,FALSE)</f>
        <v>5106</v>
      </c>
      <c r="E2144" t="s">
        <v>1162</v>
      </c>
      <c r="F2144">
        <f>VLOOKUP(G2144,standarkelompok_APBD!$A$2:$C$10,3,FALSE)</f>
        <v>51</v>
      </c>
      <c r="G2144" t="s">
        <v>1158</v>
      </c>
      <c r="H2144">
        <f>VLOOKUP(I2144,standarutama_APBD!$A$2:$B$4,2,FALSE)</f>
        <v>5</v>
      </c>
      <c r="I2144" t="s">
        <v>1108</v>
      </c>
      <c r="J2144" s="1">
        <v>4686053500</v>
      </c>
      <c r="K2144">
        <v>2023</v>
      </c>
    </row>
    <row r="2145" spans="1:11" x14ac:dyDescent="0.35">
      <c r="A2145">
        <f>VLOOKUP(C2145,'kode provinsi bps'!$A$1:$B$548,2,FALSE)</f>
        <v>1571</v>
      </c>
      <c r="B2145" t="s">
        <v>104</v>
      </c>
      <c r="C2145" t="s">
        <v>650</v>
      </c>
      <c r="D2145">
        <f>VLOOKUP(E2145,standarjenis_APBD!$A$2:$C$36,3,FALSE)</f>
        <v>5201</v>
      </c>
      <c r="E2145" t="s">
        <v>1163</v>
      </c>
      <c r="F2145">
        <f>VLOOKUP(G2145,standarkelompok_APBD!$A$2:$C$10,3,FALSE)</f>
        <v>52</v>
      </c>
      <c r="G2145" t="s">
        <v>1164</v>
      </c>
      <c r="H2145">
        <f>VLOOKUP(I2145,standarutama_APBD!$A$2:$B$4,2,FALSE)</f>
        <v>5</v>
      </c>
      <c r="I2145" t="s">
        <v>1108</v>
      </c>
      <c r="J2145" s="1">
        <v>7220000058</v>
      </c>
      <c r="K2145">
        <v>2023</v>
      </c>
    </row>
    <row r="2146" spans="1:11" x14ac:dyDescent="0.35">
      <c r="A2146">
        <f>VLOOKUP(C2146,'kode provinsi bps'!$A$1:$B$548,2,FALSE)</f>
        <v>1571</v>
      </c>
      <c r="B2146" t="s">
        <v>104</v>
      </c>
      <c r="C2146" t="s">
        <v>650</v>
      </c>
      <c r="D2146">
        <f>VLOOKUP(E2146,standarjenis_APBD!$A$2:$C$36,3,FALSE)</f>
        <v>5202</v>
      </c>
      <c r="E2146" t="s">
        <v>1165</v>
      </c>
      <c r="F2146">
        <f>VLOOKUP(G2146,standarkelompok_APBD!$A$2:$C$10,3,FALSE)</f>
        <v>52</v>
      </c>
      <c r="G2146" t="s">
        <v>1164</v>
      </c>
      <c r="H2146">
        <f>VLOOKUP(I2146,standarutama_APBD!$A$2:$B$4,2,FALSE)</f>
        <v>5</v>
      </c>
      <c r="I2146" t="s">
        <v>1108</v>
      </c>
      <c r="J2146" s="1">
        <v>105807102508</v>
      </c>
      <c r="K2146">
        <v>2023</v>
      </c>
    </row>
    <row r="2147" spans="1:11" x14ac:dyDescent="0.35">
      <c r="A2147">
        <f>VLOOKUP(C2147,'kode provinsi bps'!$A$1:$B$548,2,FALSE)</f>
        <v>1571</v>
      </c>
      <c r="B2147" t="s">
        <v>104</v>
      </c>
      <c r="C2147" t="s">
        <v>650</v>
      </c>
      <c r="D2147">
        <f>VLOOKUP(E2147,standarjenis_APBD!$A$2:$C$36,3,FALSE)</f>
        <v>5203</v>
      </c>
      <c r="E2147" t="s">
        <v>1166</v>
      </c>
      <c r="F2147">
        <f>VLOOKUP(G2147,standarkelompok_APBD!$A$2:$C$10,3,FALSE)</f>
        <v>52</v>
      </c>
      <c r="G2147" t="s">
        <v>1164</v>
      </c>
      <c r="H2147">
        <f>VLOOKUP(I2147,standarutama_APBD!$A$2:$B$4,2,FALSE)</f>
        <v>5</v>
      </c>
      <c r="I2147" t="s">
        <v>1108</v>
      </c>
      <c r="J2147" s="1">
        <v>185067699227</v>
      </c>
      <c r="K2147">
        <v>2023</v>
      </c>
    </row>
    <row r="2148" spans="1:11" x14ac:dyDescent="0.35">
      <c r="A2148">
        <f>VLOOKUP(C2148,'kode provinsi bps'!$A$1:$B$548,2,FALSE)</f>
        <v>1571</v>
      </c>
      <c r="B2148" t="s">
        <v>104</v>
      </c>
      <c r="C2148" t="s">
        <v>650</v>
      </c>
      <c r="D2148">
        <f>VLOOKUP(E2148,standarjenis_APBD!$A$2:$C$36,3,FALSE)</f>
        <v>5204</v>
      </c>
      <c r="E2148" t="s">
        <v>1167</v>
      </c>
      <c r="F2148">
        <f>VLOOKUP(G2148,standarkelompok_APBD!$A$2:$C$10,3,FALSE)</f>
        <v>52</v>
      </c>
      <c r="G2148" t="s">
        <v>1164</v>
      </c>
      <c r="H2148">
        <f>VLOOKUP(I2148,standarutama_APBD!$A$2:$B$4,2,FALSE)</f>
        <v>5</v>
      </c>
      <c r="I2148" t="s">
        <v>1108</v>
      </c>
      <c r="J2148" s="1">
        <v>127480807052</v>
      </c>
      <c r="K2148">
        <v>2023</v>
      </c>
    </row>
    <row r="2149" spans="1:11" x14ac:dyDescent="0.35">
      <c r="A2149">
        <f>VLOOKUP(C2149,'kode provinsi bps'!$A$1:$B$548,2,FALSE)</f>
        <v>1571</v>
      </c>
      <c r="B2149" t="s">
        <v>104</v>
      </c>
      <c r="C2149" t="s">
        <v>650</v>
      </c>
      <c r="D2149">
        <f>VLOOKUP(E2149,standarjenis_APBD!$A$2:$C$36,3,FALSE)</f>
        <v>5205</v>
      </c>
      <c r="E2149" t="s">
        <v>1168</v>
      </c>
      <c r="F2149">
        <f>VLOOKUP(G2149,standarkelompok_APBD!$A$2:$C$10,3,FALSE)</f>
        <v>52</v>
      </c>
      <c r="G2149" t="s">
        <v>1164</v>
      </c>
      <c r="H2149">
        <f>VLOOKUP(I2149,standarutama_APBD!$A$2:$B$4,2,FALSE)</f>
        <v>5</v>
      </c>
      <c r="I2149" t="s">
        <v>1108</v>
      </c>
      <c r="J2149" s="1">
        <v>11720250271</v>
      </c>
      <c r="K2149">
        <v>2023</v>
      </c>
    </row>
    <row r="2150" spans="1:11" x14ac:dyDescent="0.35">
      <c r="A2150">
        <f>VLOOKUP(C2150,'kode provinsi bps'!$A$1:$B$548,2,FALSE)</f>
        <v>1571</v>
      </c>
      <c r="B2150" t="s">
        <v>104</v>
      </c>
      <c r="C2150" t="s">
        <v>650</v>
      </c>
      <c r="D2150">
        <f>VLOOKUP(E2150,standarjenis_APBD!$A$2:$C$36,3,FALSE)</f>
        <v>5301</v>
      </c>
      <c r="E2150" t="s">
        <v>1169</v>
      </c>
      <c r="F2150">
        <f>VLOOKUP(G2150,standarkelompok_APBD!$A$2:$C$10,3,FALSE)</f>
        <v>53</v>
      </c>
      <c r="G2150" t="s">
        <v>1170</v>
      </c>
      <c r="H2150">
        <f>VLOOKUP(I2150,standarutama_APBD!$A$2:$B$4,2,FALSE)</f>
        <v>5</v>
      </c>
      <c r="I2150" t="s">
        <v>1108</v>
      </c>
      <c r="J2150" s="1">
        <v>10810129381</v>
      </c>
      <c r="K2150">
        <v>2023</v>
      </c>
    </row>
    <row r="2151" spans="1:11" x14ac:dyDescent="0.35">
      <c r="A2151">
        <f>VLOOKUP(C2151,'kode provinsi bps'!$A$1:$B$548,2,FALSE)</f>
        <v>1571</v>
      </c>
      <c r="B2151" t="s">
        <v>104</v>
      </c>
      <c r="C2151" t="s">
        <v>650</v>
      </c>
      <c r="D2151">
        <f>VLOOKUP(E2151,standarjenis_APBD!$A$2:$C$36,3,FALSE)</f>
        <v>6101</v>
      </c>
      <c r="E2151" t="s">
        <v>1174</v>
      </c>
      <c r="F2151">
        <f>VLOOKUP(G2151,standarkelompok_APBD!$A$2:$C$10,3,FALSE)</f>
        <v>61</v>
      </c>
      <c r="G2151" t="s">
        <v>1175</v>
      </c>
      <c r="H2151">
        <f>VLOOKUP(I2151,standarutama_APBD!$A$2:$B$4,2,FALSE)</f>
        <v>6</v>
      </c>
      <c r="I2151" t="s">
        <v>1128</v>
      </c>
      <c r="J2151" s="1">
        <v>132000000000</v>
      </c>
      <c r="K2151">
        <v>2023</v>
      </c>
    </row>
    <row r="2152" spans="1:11" x14ac:dyDescent="0.35">
      <c r="A2152">
        <f>VLOOKUP(C2152,'kode provinsi bps'!$A$1:$B$548,2,FALSE)</f>
        <v>1571</v>
      </c>
      <c r="B2152" t="s">
        <v>104</v>
      </c>
      <c r="C2152" t="s">
        <v>650</v>
      </c>
      <c r="D2152">
        <f>VLOOKUP(E2152,standarjenis_APBD!$A$2:$C$36,3,FALSE)</f>
        <v>6202</v>
      </c>
      <c r="E2152" t="s">
        <v>1178</v>
      </c>
      <c r="F2152">
        <f>VLOOKUP(G2152,standarkelompok_APBD!$A$2:$C$10,3,FALSE)</f>
        <v>62</v>
      </c>
      <c r="G2152" t="s">
        <v>1177</v>
      </c>
      <c r="H2152">
        <f>VLOOKUP(I2152,standarutama_APBD!$A$2:$B$4,2,FALSE)</f>
        <v>6</v>
      </c>
      <c r="I2152" t="s">
        <v>1128</v>
      </c>
      <c r="J2152" s="1">
        <v>10000000000</v>
      </c>
      <c r="K2152">
        <v>2023</v>
      </c>
    </row>
    <row r="2153" spans="1:11" x14ac:dyDescent="0.35">
      <c r="A2153">
        <f>VLOOKUP(C2153,'kode provinsi bps'!$A$1:$B$548,2,FALSE)</f>
        <v>1571</v>
      </c>
      <c r="B2153" t="s">
        <v>104</v>
      </c>
      <c r="C2153" t="s">
        <v>650</v>
      </c>
      <c r="D2153">
        <f>VLOOKUP(E2153,standarjenis_APBD!$A$2:$C$36,3,FALSE)</f>
        <v>6203</v>
      </c>
      <c r="E2153" t="s">
        <v>1182</v>
      </c>
      <c r="F2153">
        <f>VLOOKUP(G2153,standarkelompok_APBD!$A$2:$C$10,3,FALSE)</f>
        <v>62</v>
      </c>
      <c r="G2153" t="s">
        <v>1177</v>
      </c>
      <c r="H2153">
        <f>VLOOKUP(I2153,standarutama_APBD!$A$2:$B$4,2,FALSE)</f>
        <v>6</v>
      </c>
      <c r="I2153" t="s">
        <v>1128</v>
      </c>
      <c r="J2153" s="1">
        <v>70000000000</v>
      </c>
      <c r="K2153">
        <v>2023</v>
      </c>
    </row>
    <row r="2154" spans="1:11" x14ac:dyDescent="0.35">
      <c r="A2154">
        <f>VLOOKUP(C2154,'kode provinsi bps'!$A$1:$B$548,2,FALSE)</f>
        <v>1572</v>
      </c>
      <c r="B2154" t="s">
        <v>105</v>
      </c>
      <c r="C2154" t="s">
        <v>651</v>
      </c>
      <c r="D2154">
        <f>VLOOKUP(E2154,standarjenis_APBD!$A$2:$C$36,3,FALSE)</f>
        <v>4101</v>
      </c>
      <c r="E2154" t="s">
        <v>1148</v>
      </c>
      <c r="F2154">
        <f>VLOOKUP(G2154,standarkelompok_APBD!$A$2:$C$10,3,FALSE)</f>
        <v>41</v>
      </c>
      <c r="G2154" t="s">
        <v>1149</v>
      </c>
      <c r="H2154">
        <f>VLOOKUP(I2154,standarutama_APBD!$A$2:$B$4,2,FALSE)</f>
        <v>4</v>
      </c>
      <c r="I2154" t="s">
        <v>1095</v>
      </c>
      <c r="J2154" s="1">
        <v>13164704750</v>
      </c>
      <c r="K2154">
        <v>2023</v>
      </c>
    </row>
    <row r="2155" spans="1:11" x14ac:dyDescent="0.35">
      <c r="A2155">
        <f>VLOOKUP(C2155,'kode provinsi bps'!$A$1:$B$548,2,FALSE)</f>
        <v>1572</v>
      </c>
      <c r="B2155" t="s">
        <v>105</v>
      </c>
      <c r="C2155" t="s">
        <v>651</v>
      </c>
      <c r="D2155">
        <f>VLOOKUP(E2155,standarjenis_APBD!$A$2:$C$36,3,FALSE)</f>
        <v>4102</v>
      </c>
      <c r="E2155" t="s">
        <v>1150</v>
      </c>
      <c r="F2155">
        <f>VLOOKUP(G2155,standarkelompok_APBD!$A$2:$C$10,3,FALSE)</f>
        <v>41</v>
      </c>
      <c r="G2155" t="s">
        <v>1149</v>
      </c>
      <c r="H2155">
        <f>VLOOKUP(I2155,standarutama_APBD!$A$2:$B$4,2,FALSE)</f>
        <v>4</v>
      </c>
      <c r="I2155" t="s">
        <v>1095</v>
      </c>
      <c r="J2155" s="1">
        <v>7799894000</v>
      </c>
      <c r="K2155">
        <v>2023</v>
      </c>
    </row>
    <row r="2156" spans="1:11" x14ac:dyDescent="0.35">
      <c r="A2156">
        <f>VLOOKUP(C2156,'kode provinsi bps'!$A$1:$B$548,2,FALSE)</f>
        <v>1572</v>
      </c>
      <c r="B2156" t="s">
        <v>105</v>
      </c>
      <c r="C2156" t="s">
        <v>651</v>
      </c>
      <c r="D2156">
        <f>VLOOKUP(E2156,standarjenis_APBD!$A$2:$C$36,3,FALSE)</f>
        <v>4103</v>
      </c>
      <c r="E2156" t="s">
        <v>1151</v>
      </c>
      <c r="F2156">
        <f>VLOOKUP(G2156,standarkelompok_APBD!$A$2:$C$10,3,FALSE)</f>
        <v>41</v>
      </c>
      <c r="G2156" t="s">
        <v>1149</v>
      </c>
      <c r="H2156">
        <f>VLOOKUP(I2156,standarutama_APBD!$A$2:$B$4,2,FALSE)</f>
        <v>4</v>
      </c>
      <c r="I2156" t="s">
        <v>1095</v>
      </c>
      <c r="J2156" s="1">
        <v>11845053000</v>
      </c>
      <c r="K2156">
        <v>2023</v>
      </c>
    </row>
    <row r="2157" spans="1:11" x14ac:dyDescent="0.35">
      <c r="A2157">
        <f>VLOOKUP(C2157,'kode provinsi bps'!$A$1:$B$548,2,FALSE)</f>
        <v>1572</v>
      </c>
      <c r="B2157" t="s">
        <v>105</v>
      </c>
      <c r="C2157" t="s">
        <v>651</v>
      </c>
      <c r="D2157">
        <f>VLOOKUP(E2157,standarjenis_APBD!$A$2:$C$36,3,FALSE)</f>
        <v>4104</v>
      </c>
      <c r="E2157" t="s">
        <v>1152</v>
      </c>
      <c r="F2157">
        <f>VLOOKUP(G2157,standarkelompok_APBD!$A$2:$C$10,3,FALSE)</f>
        <v>41</v>
      </c>
      <c r="G2157" t="s">
        <v>1149</v>
      </c>
      <c r="H2157">
        <f>VLOOKUP(I2157,standarutama_APBD!$A$2:$B$4,2,FALSE)</f>
        <v>4</v>
      </c>
      <c r="I2157" t="s">
        <v>1095</v>
      </c>
      <c r="J2157" s="1">
        <v>67561952000</v>
      </c>
      <c r="K2157">
        <v>2023</v>
      </c>
    </row>
    <row r="2158" spans="1:11" x14ac:dyDescent="0.35">
      <c r="A2158">
        <f>VLOOKUP(C2158,'kode provinsi bps'!$A$1:$B$548,2,FALSE)</f>
        <v>1572</v>
      </c>
      <c r="B2158" t="s">
        <v>105</v>
      </c>
      <c r="C2158" t="s">
        <v>651</v>
      </c>
      <c r="D2158">
        <f>VLOOKUP(E2158,standarjenis_APBD!$A$2:$C$36,3,FALSE)</f>
        <v>4201</v>
      </c>
      <c r="E2158" t="s">
        <v>1153</v>
      </c>
      <c r="F2158">
        <f>VLOOKUP(G2158,standarkelompok_APBD!$A$2:$C$10,3,FALSE)</f>
        <v>42</v>
      </c>
      <c r="G2158" t="s">
        <v>1154</v>
      </c>
      <c r="H2158">
        <f>VLOOKUP(I2158,standarutama_APBD!$A$2:$B$4,2,FALSE)</f>
        <v>4</v>
      </c>
      <c r="I2158" t="s">
        <v>1095</v>
      </c>
      <c r="J2158" s="1">
        <v>618576847000</v>
      </c>
      <c r="K2158">
        <v>2023</v>
      </c>
    </row>
    <row r="2159" spans="1:11" x14ac:dyDescent="0.35">
      <c r="A2159">
        <f>VLOOKUP(C2159,'kode provinsi bps'!$A$1:$B$548,2,FALSE)</f>
        <v>1572</v>
      </c>
      <c r="B2159" t="s">
        <v>105</v>
      </c>
      <c r="C2159" t="s">
        <v>651</v>
      </c>
      <c r="D2159">
        <f>VLOOKUP(E2159,standarjenis_APBD!$A$2:$C$36,3,FALSE)</f>
        <v>4202</v>
      </c>
      <c r="E2159" t="s">
        <v>1179</v>
      </c>
      <c r="F2159">
        <f>VLOOKUP(G2159,standarkelompok_APBD!$A$2:$C$10,3,FALSE)</f>
        <v>42</v>
      </c>
      <c r="G2159" t="s">
        <v>1154</v>
      </c>
      <c r="H2159">
        <f>VLOOKUP(I2159,standarutama_APBD!$A$2:$B$4,2,FALSE)</f>
        <v>4</v>
      </c>
      <c r="I2159" t="s">
        <v>1095</v>
      </c>
      <c r="J2159" s="1">
        <v>55517502706</v>
      </c>
      <c r="K2159">
        <v>2023</v>
      </c>
    </row>
    <row r="2160" spans="1:11" x14ac:dyDescent="0.35">
      <c r="A2160">
        <f>VLOOKUP(C2160,'kode provinsi bps'!$A$1:$B$548,2,FALSE)</f>
        <v>1572</v>
      </c>
      <c r="B2160" t="s">
        <v>105</v>
      </c>
      <c r="C2160" t="s">
        <v>651</v>
      </c>
      <c r="D2160">
        <f>VLOOKUP(E2160,standarjenis_APBD!$A$2:$C$36,3,FALSE)</f>
        <v>4303</v>
      </c>
      <c r="E2160" t="s">
        <v>1180</v>
      </c>
      <c r="F2160">
        <f>VLOOKUP(G2160,standarkelompok_APBD!$A$2:$C$10,3,FALSE)</f>
        <v>43</v>
      </c>
      <c r="G2160" t="s">
        <v>1156</v>
      </c>
      <c r="H2160">
        <f>VLOOKUP(I2160,standarutama_APBD!$A$2:$B$4,2,FALSE)</f>
        <v>4</v>
      </c>
      <c r="I2160" t="s">
        <v>1095</v>
      </c>
      <c r="J2160" s="1">
        <v>6341743500</v>
      </c>
      <c r="K2160">
        <v>2023</v>
      </c>
    </row>
    <row r="2161" spans="1:11" x14ac:dyDescent="0.35">
      <c r="A2161">
        <f>VLOOKUP(C2161,'kode provinsi bps'!$A$1:$B$548,2,FALSE)</f>
        <v>1572</v>
      </c>
      <c r="B2161" t="s">
        <v>105</v>
      </c>
      <c r="C2161" t="s">
        <v>651</v>
      </c>
      <c r="D2161">
        <f>VLOOKUP(E2161,standarjenis_APBD!$A$2:$C$36,3,FALSE)</f>
        <v>5101</v>
      </c>
      <c r="E2161" t="s">
        <v>1157</v>
      </c>
      <c r="F2161">
        <f>VLOOKUP(G2161,standarkelompok_APBD!$A$2:$C$10,3,FALSE)</f>
        <v>51</v>
      </c>
      <c r="G2161" t="s">
        <v>1158</v>
      </c>
      <c r="H2161">
        <f>VLOOKUP(I2161,standarutama_APBD!$A$2:$B$4,2,FALSE)</f>
        <v>5</v>
      </c>
      <c r="I2161" t="s">
        <v>1108</v>
      </c>
      <c r="J2161" s="1">
        <v>356725497172</v>
      </c>
      <c r="K2161">
        <v>2023</v>
      </c>
    </row>
    <row r="2162" spans="1:11" x14ac:dyDescent="0.35">
      <c r="A2162">
        <f>VLOOKUP(C2162,'kode provinsi bps'!$A$1:$B$548,2,FALSE)</f>
        <v>1572</v>
      </c>
      <c r="B2162" t="s">
        <v>105</v>
      </c>
      <c r="C2162" t="s">
        <v>651</v>
      </c>
      <c r="D2162">
        <f>VLOOKUP(E2162,standarjenis_APBD!$A$2:$C$36,3,FALSE)</f>
        <v>5102</v>
      </c>
      <c r="E2162" t="s">
        <v>1159</v>
      </c>
      <c r="F2162">
        <f>VLOOKUP(G2162,standarkelompok_APBD!$A$2:$C$10,3,FALSE)</f>
        <v>51</v>
      </c>
      <c r="G2162" t="s">
        <v>1158</v>
      </c>
      <c r="H2162">
        <f>VLOOKUP(I2162,standarutama_APBD!$A$2:$B$4,2,FALSE)</f>
        <v>5</v>
      </c>
      <c r="I2162" t="s">
        <v>1108</v>
      </c>
      <c r="J2162" s="1">
        <v>212123273255</v>
      </c>
      <c r="K2162">
        <v>2023</v>
      </c>
    </row>
    <row r="2163" spans="1:11" x14ac:dyDescent="0.35">
      <c r="A2163">
        <f>VLOOKUP(C2163,'kode provinsi bps'!$A$1:$B$548,2,FALSE)</f>
        <v>1572</v>
      </c>
      <c r="B2163" t="s">
        <v>105</v>
      </c>
      <c r="C2163" t="s">
        <v>651</v>
      </c>
      <c r="D2163">
        <f>VLOOKUP(E2163,standarjenis_APBD!$A$2:$C$36,3,FALSE)</f>
        <v>5104</v>
      </c>
      <c r="E2163" t="s">
        <v>1160</v>
      </c>
      <c r="F2163">
        <f>VLOOKUP(G2163,standarkelompok_APBD!$A$2:$C$10,3,FALSE)</f>
        <v>51</v>
      </c>
      <c r="G2163" t="s">
        <v>1158</v>
      </c>
      <c r="H2163">
        <f>VLOOKUP(I2163,standarutama_APBD!$A$2:$B$4,2,FALSE)</f>
        <v>5</v>
      </c>
      <c r="I2163" t="s">
        <v>1108</v>
      </c>
      <c r="J2163" s="1">
        <v>74000000</v>
      </c>
      <c r="K2163">
        <v>2023</v>
      </c>
    </row>
    <row r="2164" spans="1:11" x14ac:dyDescent="0.35">
      <c r="A2164">
        <f>VLOOKUP(C2164,'kode provinsi bps'!$A$1:$B$548,2,FALSE)</f>
        <v>1572</v>
      </c>
      <c r="B2164" t="s">
        <v>105</v>
      </c>
      <c r="C2164" t="s">
        <v>651</v>
      </c>
      <c r="D2164">
        <f>VLOOKUP(E2164,standarjenis_APBD!$A$2:$C$36,3,FALSE)</f>
        <v>5105</v>
      </c>
      <c r="E2164" t="s">
        <v>1161</v>
      </c>
      <c r="F2164">
        <f>VLOOKUP(G2164,standarkelompok_APBD!$A$2:$C$10,3,FALSE)</f>
        <v>51</v>
      </c>
      <c r="G2164" t="s">
        <v>1158</v>
      </c>
      <c r="H2164">
        <f>VLOOKUP(I2164,standarutama_APBD!$A$2:$B$4,2,FALSE)</f>
        <v>5</v>
      </c>
      <c r="I2164" t="s">
        <v>1108</v>
      </c>
      <c r="J2164" s="1">
        <v>5626856540</v>
      </c>
      <c r="K2164">
        <v>2023</v>
      </c>
    </row>
    <row r="2165" spans="1:11" x14ac:dyDescent="0.35">
      <c r="A2165">
        <f>VLOOKUP(C2165,'kode provinsi bps'!$A$1:$B$548,2,FALSE)</f>
        <v>1572</v>
      </c>
      <c r="B2165" t="s">
        <v>105</v>
      </c>
      <c r="C2165" t="s">
        <v>651</v>
      </c>
      <c r="D2165">
        <f>VLOOKUP(E2165,standarjenis_APBD!$A$2:$C$36,3,FALSE)</f>
        <v>5106</v>
      </c>
      <c r="E2165" t="s">
        <v>1162</v>
      </c>
      <c r="F2165">
        <f>VLOOKUP(G2165,standarkelompok_APBD!$A$2:$C$10,3,FALSE)</f>
        <v>51</v>
      </c>
      <c r="G2165" t="s">
        <v>1158</v>
      </c>
      <c r="H2165">
        <f>VLOOKUP(I2165,standarutama_APBD!$A$2:$B$4,2,FALSE)</f>
        <v>5</v>
      </c>
      <c r="I2165" t="s">
        <v>1108</v>
      </c>
      <c r="J2165" s="1">
        <v>200000000</v>
      </c>
      <c r="K2165">
        <v>2023</v>
      </c>
    </row>
    <row r="2166" spans="1:11" x14ac:dyDescent="0.35">
      <c r="A2166">
        <f>VLOOKUP(C2166,'kode provinsi bps'!$A$1:$B$548,2,FALSE)</f>
        <v>1572</v>
      </c>
      <c r="B2166" t="s">
        <v>105</v>
      </c>
      <c r="C2166" t="s">
        <v>651</v>
      </c>
      <c r="D2166">
        <f>VLOOKUP(E2166,standarjenis_APBD!$A$2:$C$36,3,FALSE)</f>
        <v>5201</v>
      </c>
      <c r="E2166" t="s">
        <v>1163</v>
      </c>
      <c r="F2166">
        <f>VLOOKUP(G2166,standarkelompok_APBD!$A$2:$C$10,3,FALSE)</f>
        <v>52</v>
      </c>
      <c r="G2166" t="s">
        <v>1164</v>
      </c>
      <c r="H2166">
        <f>VLOOKUP(I2166,standarutama_APBD!$A$2:$B$4,2,FALSE)</f>
        <v>5</v>
      </c>
      <c r="I2166" t="s">
        <v>1108</v>
      </c>
      <c r="J2166" s="1">
        <v>1618757200</v>
      </c>
      <c r="K2166">
        <v>2023</v>
      </c>
    </row>
    <row r="2167" spans="1:11" x14ac:dyDescent="0.35">
      <c r="A2167">
        <f>VLOOKUP(C2167,'kode provinsi bps'!$A$1:$B$548,2,FALSE)</f>
        <v>1572</v>
      </c>
      <c r="B2167" t="s">
        <v>105</v>
      </c>
      <c r="C2167" t="s">
        <v>651</v>
      </c>
      <c r="D2167">
        <f>VLOOKUP(E2167,standarjenis_APBD!$A$2:$C$36,3,FALSE)</f>
        <v>5202</v>
      </c>
      <c r="E2167" t="s">
        <v>1165</v>
      </c>
      <c r="F2167">
        <f>VLOOKUP(G2167,standarkelompok_APBD!$A$2:$C$10,3,FALSE)</f>
        <v>52</v>
      </c>
      <c r="G2167" t="s">
        <v>1164</v>
      </c>
      <c r="H2167">
        <f>VLOOKUP(I2167,standarutama_APBD!$A$2:$B$4,2,FALSE)</f>
        <v>5</v>
      </c>
      <c r="I2167" t="s">
        <v>1108</v>
      </c>
      <c r="J2167" s="1">
        <v>34563491320</v>
      </c>
      <c r="K2167">
        <v>2023</v>
      </c>
    </row>
    <row r="2168" spans="1:11" x14ac:dyDescent="0.35">
      <c r="A2168">
        <f>VLOOKUP(C2168,'kode provinsi bps'!$A$1:$B$548,2,FALSE)</f>
        <v>1572</v>
      </c>
      <c r="B2168" t="s">
        <v>105</v>
      </c>
      <c r="C2168" t="s">
        <v>651</v>
      </c>
      <c r="D2168">
        <f>VLOOKUP(E2168,standarjenis_APBD!$A$2:$C$36,3,FALSE)</f>
        <v>5203</v>
      </c>
      <c r="E2168" t="s">
        <v>1166</v>
      </c>
      <c r="F2168">
        <f>VLOOKUP(G2168,standarkelompok_APBD!$A$2:$C$10,3,FALSE)</f>
        <v>52</v>
      </c>
      <c r="G2168" t="s">
        <v>1164</v>
      </c>
      <c r="H2168">
        <f>VLOOKUP(I2168,standarutama_APBD!$A$2:$B$4,2,FALSE)</f>
        <v>5</v>
      </c>
      <c r="I2168" t="s">
        <v>1108</v>
      </c>
      <c r="J2168" s="1">
        <v>34934384112</v>
      </c>
      <c r="K2168">
        <v>2023</v>
      </c>
    </row>
    <row r="2169" spans="1:11" x14ac:dyDescent="0.35">
      <c r="A2169">
        <f>VLOOKUP(C2169,'kode provinsi bps'!$A$1:$B$548,2,FALSE)</f>
        <v>1572</v>
      </c>
      <c r="B2169" t="s">
        <v>105</v>
      </c>
      <c r="C2169" t="s">
        <v>651</v>
      </c>
      <c r="D2169">
        <f>VLOOKUP(E2169,standarjenis_APBD!$A$2:$C$36,3,FALSE)</f>
        <v>5204</v>
      </c>
      <c r="E2169" t="s">
        <v>1167</v>
      </c>
      <c r="F2169">
        <f>VLOOKUP(G2169,standarkelompok_APBD!$A$2:$C$10,3,FALSE)</f>
        <v>52</v>
      </c>
      <c r="G2169" t="s">
        <v>1164</v>
      </c>
      <c r="H2169">
        <f>VLOOKUP(I2169,standarutama_APBD!$A$2:$B$4,2,FALSE)</f>
        <v>5</v>
      </c>
      <c r="I2169" t="s">
        <v>1108</v>
      </c>
      <c r="J2169" s="1">
        <v>53501886461</v>
      </c>
      <c r="K2169">
        <v>2023</v>
      </c>
    </row>
    <row r="2170" spans="1:11" x14ac:dyDescent="0.35">
      <c r="A2170">
        <f>VLOOKUP(C2170,'kode provinsi bps'!$A$1:$B$548,2,FALSE)</f>
        <v>1572</v>
      </c>
      <c r="B2170" t="s">
        <v>105</v>
      </c>
      <c r="C2170" t="s">
        <v>651</v>
      </c>
      <c r="D2170">
        <f>VLOOKUP(E2170,standarjenis_APBD!$A$2:$C$36,3,FALSE)</f>
        <v>5205</v>
      </c>
      <c r="E2170" t="s">
        <v>1168</v>
      </c>
      <c r="F2170">
        <f>VLOOKUP(G2170,standarkelompok_APBD!$A$2:$C$10,3,FALSE)</f>
        <v>52</v>
      </c>
      <c r="G2170" t="s">
        <v>1164</v>
      </c>
      <c r="H2170">
        <f>VLOOKUP(I2170,standarutama_APBD!$A$2:$B$4,2,FALSE)</f>
        <v>5</v>
      </c>
      <c r="I2170" t="s">
        <v>1108</v>
      </c>
      <c r="J2170" s="1">
        <v>21443839527</v>
      </c>
      <c r="K2170">
        <v>2023</v>
      </c>
    </row>
    <row r="2171" spans="1:11" x14ac:dyDescent="0.35">
      <c r="A2171">
        <f>VLOOKUP(C2171,'kode provinsi bps'!$A$1:$B$548,2,FALSE)</f>
        <v>1572</v>
      </c>
      <c r="B2171" t="s">
        <v>105</v>
      </c>
      <c r="C2171" t="s">
        <v>651</v>
      </c>
      <c r="D2171">
        <f>VLOOKUP(E2171,standarjenis_APBD!$A$2:$C$36,3,FALSE)</f>
        <v>5301</v>
      </c>
      <c r="E2171" t="s">
        <v>1169</v>
      </c>
      <c r="F2171">
        <f>VLOOKUP(G2171,standarkelompok_APBD!$A$2:$C$10,3,FALSE)</f>
        <v>53</v>
      </c>
      <c r="G2171" t="s">
        <v>1170</v>
      </c>
      <c r="H2171">
        <f>VLOOKUP(I2171,standarutama_APBD!$A$2:$B$4,2,FALSE)</f>
        <v>5</v>
      </c>
      <c r="I2171" t="s">
        <v>1108</v>
      </c>
      <c r="J2171" s="1">
        <v>3205717269</v>
      </c>
      <c r="K2171">
        <v>2023</v>
      </c>
    </row>
    <row r="2172" spans="1:11" x14ac:dyDescent="0.35">
      <c r="A2172">
        <f>VLOOKUP(C2172,'kode provinsi bps'!$A$1:$B$548,2,FALSE)</f>
        <v>1572</v>
      </c>
      <c r="B2172" t="s">
        <v>105</v>
      </c>
      <c r="C2172" t="s">
        <v>651</v>
      </c>
      <c r="D2172">
        <f>VLOOKUP(E2172,standarjenis_APBD!$A$2:$C$36,3,FALSE)</f>
        <v>5402</v>
      </c>
      <c r="E2172" t="s">
        <v>1173</v>
      </c>
      <c r="F2172">
        <f>VLOOKUP(G2172,standarkelompok_APBD!$A$2:$C$10,3,FALSE)</f>
        <v>54</v>
      </c>
      <c r="G2172" t="s">
        <v>1172</v>
      </c>
      <c r="H2172">
        <f>VLOOKUP(I2172,standarutama_APBD!$A$2:$B$4,2,FALSE)</f>
        <v>5</v>
      </c>
      <c r="I2172" t="s">
        <v>1108</v>
      </c>
      <c r="J2172" s="1">
        <v>100289994100</v>
      </c>
      <c r="K2172">
        <v>2023</v>
      </c>
    </row>
    <row r="2173" spans="1:11" x14ac:dyDescent="0.35">
      <c r="A2173">
        <f>VLOOKUP(C2173,'kode provinsi bps'!$A$1:$B$548,2,FALSE)</f>
        <v>1572</v>
      </c>
      <c r="B2173" t="s">
        <v>105</v>
      </c>
      <c r="C2173" t="s">
        <v>651</v>
      </c>
      <c r="D2173">
        <f>VLOOKUP(E2173,standarjenis_APBD!$A$2:$C$36,3,FALSE)</f>
        <v>6101</v>
      </c>
      <c r="E2173" t="s">
        <v>1174</v>
      </c>
      <c r="F2173">
        <f>VLOOKUP(G2173,standarkelompok_APBD!$A$2:$C$10,3,FALSE)</f>
        <v>61</v>
      </c>
      <c r="G2173" t="s">
        <v>1175</v>
      </c>
      <c r="H2173">
        <f>VLOOKUP(I2173,standarutama_APBD!$A$2:$B$4,2,FALSE)</f>
        <v>6</v>
      </c>
      <c r="I2173" t="s">
        <v>1128</v>
      </c>
      <c r="J2173" s="1">
        <v>43500000000</v>
      </c>
      <c r="K2173">
        <v>2023</v>
      </c>
    </row>
    <row r="2174" spans="1:11" x14ac:dyDescent="0.35">
      <c r="A2174">
        <f>VLOOKUP(C2174,'kode provinsi bps'!$A$1:$B$548,2,FALSE)</f>
        <v>1600</v>
      </c>
      <c r="B2174" t="s">
        <v>106</v>
      </c>
      <c r="C2174" t="s">
        <v>652</v>
      </c>
      <c r="D2174">
        <f>VLOOKUP(E2174,standarjenis_APBD!$A$2:$C$36,3,FALSE)</f>
        <v>4101</v>
      </c>
      <c r="E2174" t="s">
        <v>1148</v>
      </c>
      <c r="F2174">
        <f>VLOOKUP(G2174,standarkelompok_APBD!$A$2:$C$10,3,FALSE)</f>
        <v>41</v>
      </c>
      <c r="G2174" t="s">
        <v>1149</v>
      </c>
      <c r="H2174">
        <f>VLOOKUP(I2174,standarutama_APBD!$A$2:$B$4,2,FALSE)</f>
        <v>4</v>
      </c>
      <c r="I2174" t="s">
        <v>1095</v>
      </c>
      <c r="J2174" s="1">
        <v>4149362000000</v>
      </c>
      <c r="K2174">
        <v>2023</v>
      </c>
    </row>
    <row r="2175" spans="1:11" x14ac:dyDescent="0.35">
      <c r="A2175">
        <f>VLOOKUP(C2175,'kode provinsi bps'!$A$1:$B$548,2,FALSE)</f>
        <v>1600</v>
      </c>
      <c r="B2175" t="s">
        <v>106</v>
      </c>
      <c r="C2175" t="s">
        <v>652</v>
      </c>
      <c r="D2175">
        <f>VLOOKUP(E2175,standarjenis_APBD!$A$2:$C$36,3,FALSE)</f>
        <v>4102</v>
      </c>
      <c r="E2175" t="s">
        <v>1150</v>
      </c>
      <c r="F2175">
        <f>VLOOKUP(G2175,standarkelompok_APBD!$A$2:$C$10,3,FALSE)</f>
        <v>41</v>
      </c>
      <c r="G2175" t="s">
        <v>1149</v>
      </c>
      <c r="H2175">
        <f>VLOOKUP(I2175,standarutama_APBD!$A$2:$B$4,2,FALSE)</f>
        <v>4</v>
      </c>
      <c r="I2175" t="s">
        <v>1095</v>
      </c>
      <c r="J2175" s="1">
        <v>9227594873</v>
      </c>
      <c r="K2175">
        <v>2023</v>
      </c>
    </row>
    <row r="2176" spans="1:11" x14ac:dyDescent="0.35">
      <c r="A2176">
        <f>VLOOKUP(C2176,'kode provinsi bps'!$A$1:$B$548,2,FALSE)</f>
        <v>1600</v>
      </c>
      <c r="B2176" t="s">
        <v>106</v>
      </c>
      <c r="C2176" t="s">
        <v>652</v>
      </c>
      <c r="D2176">
        <f>VLOOKUP(E2176,standarjenis_APBD!$A$2:$C$36,3,FALSE)</f>
        <v>4103</v>
      </c>
      <c r="E2176" t="s">
        <v>1151</v>
      </c>
      <c r="F2176">
        <f>VLOOKUP(G2176,standarkelompok_APBD!$A$2:$C$10,3,FALSE)</f>
        <v>41</v>
      </c>
      <c r="G2176" t="s">
        <v>1149</v>
      </c>
      <c r="H2176">
        <f>VLOOKUP(I2176,standarutama_APBD!$A$2:$B$4,2,FALSE)</f>
        <v>4</v>
      </c>
      <c r="I2176" t="s">
        <v>1095</v>
      </c>
      <c r="J2176" s="1">
        <v>164439441509</v>
      </c>
      <c r="K2176">
        <v>2023</v>
      </c>
    </row>
    <row r="2177" spans="1:11" x14ac:dyDescent="0.35">
      <c r="A2177">
        <f>VLOOKUP(C2177,'kode provinsi bps'!$A$1:$B$548,2,FALSE)</f>
        <v>1600</v>
      </c>
      <c r="B2177" t="s">
        <v>106</v>
      </c>
      <c r="C2177" t="s">
        <v>652</v>
      </c>
      <c r="D2177">
        <f>VLOOKUP(E2177,standarjenis_APBD!$A$2:$C$36,3,FALSE)</f>
        <v>4104</v>
      </c>
      <c r="E2177" t="s">
        <v>1152</v>
      </c>
      <c r="F2177">
        <f>VLOOKUP(G2177,standarkelompok_APBD!$A$2:$C$10,3,FALSE)</f>
        <v>41</v>
      </c>
      <c r="G2177" t="s">
        <v>1149</v>
      </c>
      <c r="H2177">
        <f>VLOOKUP(I2177,standarutama_APBD!$A$2:$B$4,2,FALSE)</f>
        <v>4</v>
      </c>
      <c r="I2177" t="s">
        <v>1095</v>
      </c>
      <c r="J2177" s="1">
        <v>1285747716018</v>
      </c>
      <c r="K2177">
        <v>2023</v>
      </c>
    </row>
    <row r="2178" spans="1:11" x14ac:dyDescent="0.35">
      <c r="A2178">
        <f>VLOOKUP(C2178,'kode provinsi bps'!$A$1:$B$548,2,FALSE)</f>
        <v>1600</v>
      </c>
      <c r="B2178" t="s">
        <v>106</v>
      </c>
      <c r="C2178" t="s">
        <v>652</v>
      </c>
      <c r="D2178">
        <f>VLOOKUP(E2178,standarjenis_APBD!$A$2:$C$36,3,FALSE)</f>
        <v>4201</v>
      </c>
      <c r="E2178" t="s">
        <v>1153</v>
      </c>
      <c r="F2178">
        <f>VLOOKUP(G2178,standarkelompok_APBD!$A$2:$C$10,3,FALSE)</f>
        <v>42</v>
      </c>
      <c r="G2178" t="s">
        <v>1154</v>
      </c>
      <c r="H2178">
        <f>VLOOKUP(I2178,standarutama_APBD!$A$2:$B$4,2,FALSE)</f>
        <v>4</v>
      </c>
      <c r="I2178" t="s">
        <v>1095</v>
      </c>
      <c r="J2178" s="1">
        <v>5132219569000</v>
      </c>
      <c r="K2178">
        <v>2023</v>
      </c>
    </row>
    <row r="2179" spans="1:11" x14ac:dyDescent="0.35">
      <c r="A2179">
        <f>VLOOKUP(C2179,'kode provinsi bps'!$A$1:$B$548,2,FALSE)</f>
        <v>1600</v>
      </c>
      <c r="B2179" t="s">
        <v>106</v>
      </c>
      <c r="C2179" t="s">
        <v>652</v>
      </c>
      <c r="D2179">
        <f>VLOOKUP(E2179,standarjenis_APBD!$A$2:$C$36,3,FALSE)</f>
        <v>4301</v>
      </c>
      <c r="E2179" t="s">
        <v>1155</v>
      </c>
      <c r="F2179">
        <f>VLOOKUP(G2179,standarkelompok_APBD!$A$2:$C$10,3,FALSE)</f>
        <v>43</v>
      </c>
      <c r="G2179" t="s">
        <v>1156</v>
      </c>
      <c r="H2179">
        <f>VLOOKUP(I2179,standarutama_APBD!$A$2:$B$4,2,FALSE)</f>
        <v>4</v>
      </c>
      <c r="I2179" t="s">
        <v>1095</v>
      </c>
      <c r="J2179" s="1">
        <v>3540000000</v>
      </c>
      <c r="K2179">
        <v>2023</v>
      </c>
    </row>
    <row r="2180" spans="1:11" x14ac:dyDescent="0.35">
      <c r="A2180">
        <f>VLOOKUP(C2180,'kode provinsi bps'!$A$1:$B$548,2,FALSE)</f>
        <v>1600</v>
      </c>
      <c r="B2180" t="s">
        <v>106</v>
      </c>
      <c r="C2180" t="s">
        <v>652</v>
      </c>
      <c r="D2180">
        <f>VLOOKUP(E2180,standarjenis_APBD!$A$2:$C$36,3,FALSE)</f>
        <v>5101</v>
      </c>
      <c r="E2180" t="s">
        <v>1157</v>
      </c>
      <c r="F2180">
        <f>VLOOKUP(G2180,standarkelompok_APBD!$A$2:$C$10,3,FALSE)</f>
        <v>51</v>
      </c>
      <c r="G2180" t="s">
        <v>1158</v>
      </c>
      <c r="H2180">
        <f>VLOOKUP(I2180,standarutama_APBD!$A$2:$B$4,2,FALSE)</f>
        <v>5</v>
      </c>
      <c r="I2180" t="s">
        <v>1108</v>
      </c>
      <c r="J2180" s="1">
        <v>2764489220825</v>
      </c>
      <c r="K2180">
        <v>2023</v>
      </c>
    </row>
    <row r="2181" spans="1:11" x14ac:dyDescent="0.35">
      <c r="A2181">
        <f>VLOOKUP(C2181,'kode provinsi bps'!$A$1:$B$548,2,FALSE)</f>
        <v>1600</v>
      </c>
      <c r="B2181" t="s">
        <v>106</v>
      </c>
      <c r="C2181" t="s">
        <v>652</v>
      </c>
      <c r="D2181">
        <f>VLOOKUP(E2181,standarjenis_APBD!$A$2:$C$36,3,FALSE)</f>
        <v>5102</v>
      </c>
      <c r="E2181" t="s">
        <v>1159</v>
      </c>
      <c r="F2181">
        <f>VLOOKUP(G2181,standarkelompok_APBD!$A$2:$C$10,3,FALSE)</f>
        <v>51</v>
      </c>
      <c r="G2181" t="s">
        <v>1158</v>
      </c>
      <c r="H2181">
        <f>VLOOKUP(I2181,standarutama_APBD!$A$2:$B$4,2,FALSE)</f>
        <v>5</v>
      </c>
      <c r="I2181" t="s">
        <v>1108</v>
      </c>
      <c r="J2181" s="1">
        <v>2261248587690</v>
      </c>
      <c r="K2181">
        <v>2023</v>
      </c>
    </row>
    <row r="2182" spans="1:11" x14ac:dyDescent="0.35">
      <c r="A2182">
        <f>VLOOKUP(C2182,'kode provinsi bps'!$A$1:$B$548,2,FALSE)</f>
        <v>1600</v>
      </c>
      <c r="B2182" t="s">
        <v>106</v>
      </c>
      <c r="C2182" t="s">
        <v>652</v>
      </c>
      <c r="D2182">
        <f>VLOOKUP(E2182,standarjenis_APBD!$A$2:$C$36,3,FALSE)</f>
        <v>5103</v>
      </c>
      <c r="E2182" t="s">
        <v>1183</v>
      </c>
      <c r="F2182">
        <f>VLOOKUP(G2182,standarkelompok_APBD!$A$2:$C$10,3,FALSE)</f>
        <v>51</v>
      </c>
      <c r="G2182" t="s">
        <v>1158</v>
      </c>
      <c r="H2182">
        <f>VLOOKUP(I2182,standarutama_APBD!$A$2:$B$4,2,FALSE)</f>
        <v>5</v>
      </c>
      <c r="I2182" t="s">
        <v>1108</v>
      </c>
      <c r="J2182" s="1">
        <v>16000000000</v>
      </c>
      <c r="K2182">
        <v>2023</v>
      </c>
    </row>
    <row r="2183" spans="1:11" x14ac:dyDescent="0.35">
      <c r="A2183">
        <f>VLOOKUP(C2183,'kode provinsi bps'!$A$1:$B$548,2,FALSE)</f>
        <v>1600</v>
      </c>
      <c r="B2183" t="s">
        <v>106</v>
      </c>
      <c r="C2183" t="s">
        <v>652</v>
      </c>
      <c r="D2183">
        <f>VLOOKUP(E2183,standarjenis_APBD!$A$2:$C$36,3,FALSE)</f>
        <v>5105</v>
      </c>
      <c r="E2183" t="s">
        <v>1161</v>
      </c>
      <c r="F2183">
        <f>VLOOKUP(G2183,standarkelompok_APBD!$A$2:$C$10,3,FALSE)</f>
        <v>51</v>
      </c>
      <c r="G2183" t="s">
        <v>1158</v>
      </c>
      <c r="H2183">
        <f>VLOOKUP(I2183,standarutama_APBD!$A$2:$B$4,2,FALSE)</f>
        <v>5</v>
      </c>
      <c r="I2183" t="s">
        <v>1108</v>
      </c>
      <c r="J2183" s="1">
        <v>377361094000</v>
      </c>
      <c r="K2183">
        <v>2023</v>
      </c>
    </row>
    <row r="2184" spans="1:11" x14ac:dyDescent="0.35">
      <c r="A2184">
        <f>VLOOKUP(C2184,'kode provinsi bps'!$A$1:$B$548,2,FALSE)</f>
        <v>1600</v>
      </c>
      <c r="B2184" t="s">
        <v>106</v>
      </c>
      <c r="C2184" t="s">
        <v>652</v>
      </c>
      <c r="D2184">
        <f>VLOOKUP(E2184,standarjenis_APBD!$A$2:$C$36,3,FALSE)</f>
        <v>5201</v>
      </c>
      <c r="E2184" t="s">
        <v>1163</v>
      </c>
      <c r="F2184">
        <f>VLOOKUP(G2184,standarkelompok_APBD!$A$2:$C$10,3,FALSE)</f>
        <v>52</v>
      </c>
      <c r="G2184" t="s">
        <v>1164</v>
      </c>
      <c r="H2184">
        <f>VLOOKUP(I2184,standarutama_APBD!$A$2:$B$4,2,FALSE)</f>
        <v>5</v>
      </c>
      <c r="I2184" t="s">
        <v>1108</v>
      </c>
      <c r="J2184" s="1">
        <v>6210352941</v>
      </c>
      <c r="K2184">
        <v>2023</v>
      </c>
    </row>
    <row r="2185" spans="1:11" x14ac:dyDescent="0.35">
      <c r="A2185">
        <f>VLOOKUP(C2185,'kode provinsi bps'!$A$1:$B$548,2,FALSE)</f>
        <v>1600</v>
      </c>
      <c r="B2185" t="s">
        <v>106</v>
      </c>
      <c r="C2185" t="s">
        <v>652</v>
      </c>
      <c r="D2185">
        <f>VLOOKUP(E2185,standarjenis_APBD!$A$2:$C$36,3,FALSE)</f>
        <v>5202</v>
      </c>
      <c r="E2185" t="s">
        <v>1165</v>
      </c>
      <c r="F2185">
        <f>VLOOKUP(G2185,standarkelompok_APBD!$A$2:$C$10,3,FALSE)</f>
        <v>52</v>
      </c>
      <c r="G2185" t="s">
        <v>1164</v>
      </c>
      <c r="H2185">
        <f>VLOOKUP(I2185,standarutama_APBD!$A$2:$B$4,2,FALSE)</f>
        <v>5</v>
      </c>
      <c r="I2185" t="s">
        <v>1108</v>
      </c>
      <c r="J2185" s="1">
        <v>292531147223</v>
      </c>
      <c r="K2185">
        <v>2023</v>
      </c>
    </row>
    <row r="2186" spans="1:11" x14ac:dyDescent="0.35">
      <c r="A2186">
        <f>VLOOKUP(C2186,'kode provinsi bps'!$A$1:$B$548,2,FALSE)</f>
        <v>1600</v>
      </c>
      <c r="B2186" t="s">
        <v>106</v>
      </c>
      <c r="C2186" t="s">
        <v>652</v>
      </c>
      <c r="D2186">
        <f>VLOOKUP(E2186,standarjenis_APBD!$A$2:$C$36,3,FALSE)</f>
        <v>5203</v>
      </c>
      <c r="E2186" t="s">
        <v>1166</v>
      </c>
      <c r="F2186">
        <f>VLOOKUP(G2186,standarkelompok_APBD!$A$2:$C$10,3,FALSE)</f>
        <v>52</v>
      </c>
      <c r="G2186" t="s">
        <v>1164</v>
      </c>
      <c r="H2186">
        <f>VLOOKUP(I2186,standarutama_APBD!$A$2:$B$4,2,FALSE)</f>
        <v>5</v>
      </c>
      <c r="I2186" t="s">
        <v>1108</v>
      </c>
      <c r="J2186" s="1">
        <v>353308840131</v>
      </c>
      <c r="K2186">
        <v>2023</v>
      </c>
    </row>
    <row r="2187" spans="1:11" x14ac:dyDescent="0.35">
      <c r="A2187">
        <f>VLOOKUP(C2187,'kode provinsi bps'!$A$1:$B$548,2,FALSE)</f>
        <v>1600</v>
      </c>
      <c r="B2187" t="s">
        <v>106</v>
      </c>
      <c r="C2187" t="s">
        <v>652</v>
      </c>
      <c r="D2187">
        <f>VLOOKUP(E2187,standarjenis_APBD!$A$2:$C$36,3,FALSE)</f>
        <v>5204</v>
      </c>
      <c r="E2187" t="s">
        <v>1167</v>
      </c>
      <c r="F2187">
        <f>VLOOKUP(G2187,standarkelompok_APBD!$A$2:$C$10,3,FALSE)</f>
        <v>52</v>
      </c>
      <c r="G2187" t="s">
        <v>1164</v>
      </c>
      <c r="H2187">
        <f>VLOOKUP(I2187,standarutama_APBD!$A$2:$B$4,2,FALSE)</f>
        <v>5</v>
      </c>
      <c r="I2187" t="s">
        <v>1108</v>
      </c>
      <c r="J2187" s="1">
        <v>567582191500</v>
      </c>
      <c r="K2187">
        <v>2023</v>
      </c>
    </row>
    <row r="2188" spans="1:11" x14ac:dyDescent="0.35">
      <c r="A2188">
        <f>VLOOKUP(C2188,'kode provinsi bps'!$A$1:$B$548,2,FALSE)</f>
        <v>1600</v>
      </c>
      <c r="B2188" t="s">
        <v>106</v>
      </c>
      <c r="C2188" t="s">
        <v>652</v>
      </c>
      <c r="D2188">
        <f>VLOOKUP(E2188,standarjenis_APBD!$A$2:$C$36,3,FALSE)</f>
        <v>5205</v>
      </c>
      <c r="E2188" t="s">
        <v>1168</v>
      </c>
      <c r="F2188">
        <f>VLOOKUP(G2188,standarkelompok_APBD!$A$2:$C$10,3,FALSE)</f>
        <v>52</v>
      </c>
      <c r="G2188" t="s">
        <v>1164</v>
      </c>
      <c r="H2188">
        <f>VLOOKUP(I2188,standarutama_APBD!$A$2:$B$4,2,FALSE)</f>
        <v>5</v>
      </c>
      <c r="I2188" t="s">
        <v>1108</v>
      </c>
      <c r="J2188" s="1">
        <v>66396592982</v>
      </c>
      <c r="K2188">
        <v>2023</v>
      </c>
    </row>
    <row r="2189" spans="1:11" x14ac:dyDescent="0.35">
      <c r="A2189">
        <f>VLOOKUP(C2189,'kode provinsi bps'!$A$1:$B$548,2,FALSE)</f>
        <v>1600</v>
      </c>
      <c r="B2189" t="s">
        <v>106</v>
      </c>
      <c r="C2189" t="s">
        <v>652</v>
      </c>
      <c r="D2189">
        <f>VLOOKUP(E2189,standarjenis_APBD!$A$2:$C$36,3,FALSE)</f>
        <v>5206</v>
      </c>
      <c r="E2189" t="s">
        <v>1181</v>
      </c>
      <c r="F2189">
        <f>VLOOKUP(G2189,standarkelompok_APBD!$A$2:$C$10,3,FALSE)</f>
        <v>52</v>
      </c>
      <c r="G2189" t="s">
        <v>1164</v>
      </c>
      <c r="H2189">
        <f>VLOOKUP(I2189,standarutama_APBD!$A$2:$B$4,2,FALSE)</f>
        <v>5</v>
      </c>
      <c r="I2189" t="s">
        <v>1108</v>
      </c>
      <c r="J2189" s="1">
        <v>2100000000</v>
      </c>
      <c r="K2189">
        <v>2023</v>
      </c>
    </row>
    <row r="2190" spans="1:11" x14ac:dyDescent="0.35">
      <c r="A2190">
        <f>VLOOKUP(C2190,'kode provinsi bps'!$A$1:$B$548,2,FALSE)</f>
        <v>1600</v>
      </c>
      <c r="B2190" t="s">
        <v>106</v>
      </c>
      <c r="C2190" t="s">
        <v>652</v>
      </c>
      <c r="D2190">
        <f>VLOOKUP(E2190,standarjenis_APBD!$A$2:$C$36,3,FALSE)</f>
        <v>5301</v>
      </c>
      <c r="E2190" t="s">
        <v>1169</v>
      </c>
      <c r="F2190">
        <f>VLOOKUP(G2190,standarkelompok_APBD!$A$2:$C$10,3,FALSE)</f>
        <v>53</v>
      </c>
      <c r="G2190" t="s">
        <v>1170</v>
      </c>
      <c r="H2190">
        <f>VLOOKUP(I2190,standarutama_APBD!$A$2:$B$4,2,FALSE)</f>
        <v>5</v>
      </c>
      <c r="I2190" t="s">
        <v>1108</v>
      </c>
      <c r="J2190" s="1">
        <v>16000000000</v>
      </c>
      <c r="K2190">
        <v>2023</v>
      </c>
    </row>
    <row r="2191" spans="1:11" x14ac:dyDescent="0.35">
      <c r="A2191">
        <f>VLOOKUP(C2191,'kode provinsi bps'!$A$1:$B$548,2,FALSE)</f>
        <v>1600</v>
      </c>
      <c r="B2191" t="s">
        <v>106</v>
      </c>
      <c r="C2191" t="s">
        <v>652</v>
      </c>
      <c r="D2191">
        <f>VLOOKUP(E2191,standarjenis_APBD!$A$2:$C$36,3,FALSE)</f>
        <v>5401</v>
      </c>
      <c r="E2191" t="s">
        <v>1171</v>
      </c>
      <c r="F2191">
        <f>VLOOKUP(G2191,standarkelompok_APBD!$A$2:$C$10,3,FALSE)</f>
        <v>54</v>
      </c>
      <c r="G2191" t="s">
        <v>1172</v>
      </c>
      <c r="H2191">
        <f>VLOOKUP(I2191,standarutama_APBD!$A$2:$B$4,2,FALSE)</f>
        <v>5</v>
      </c>
      <c r="I2191" t="s">
        <v>1108</v>
      </c>
      <c r="J2191" s="1">
        <v>1943590766667</v>
      </c>
      <c r="K2191">
        <v>2023</v>
      </c>
    </row>
    <row r="2192" spans="1:11" x14ac:dyDescent="0.35">
      <c r="A2192">
        <f>VLOOKUP(C2192,'kode provinsi bps'!$A$1:$B$548,2,FALSE)</f>
        <v>1600</v>
      </c>
      <c r="B2192" t="s">
        <v>106</v>
      </c>
      <c r="C2192" t="s">
        <v>652</v>
      </c>
      <c r="D2192">
        <f>VLOOKUP(E2192,standarjenis_APBD!$A$2:$C$36,3,FALSE)</f>
        <v>5402</v>
      </c>
      <c r="E2192" t="s">
        <v>1173</v>
      </c>
      <c r="F2192">
        <f>VLOOKUP(G2192,standarkelompok_APBD!$A$2:$C$10,3,FALSE)</f>
        <v>54</v>
      </c>
      <c r="G2192" t="s">
        <v>1172</v>
      </c>
      <c r="H2192">
        <f>VLOOKUP(I2192,standarutama_APBD!$A$2:$B$4,2,FALSE)</f>
        <v>5</v>
      </c>
      <c r="I2192" t="s">
        <v>1108</v>
      </c>
      <c r="J2192" s="1">
        <v>1844936267453</v>
      </c>
      <c r="K2192">
        <v>2023</v>
      </c>
    </row>
    <row r="2193" spans="1:11" x14ac:dyDescent="0.35">
      <c r="A2193">
        <f>VLOOKUP(C2193,'kode provinsi bps'!$A$1:$B$548,2,FALSE)</f>
        <v>1600</v>
      </c>
      <c r="B2193" t="s">
        <v>106</v>
      </c>
      <c r="C2193" t="s">
        <v>652</v>
      </c>
      <c r="D2193">
        <f>VLOOKUP(E2193,standarjenis_APBD!$A$2:$C$36,3,FALSE)</f>
        <v>6101</v>
      </c>
      <c r="E2193" t="s">
        <v>1174</v>
      </c>
      <c r="F2193">
        <f>VLOOKUP(G2193,standarkelompok_APBD!$A$2:$C$10,3,FALSE)</f>
        <v>61</v>
      </c>
      <c r="G2193" t="s">
        <v>1175</v>
      </c>
      <c r="H2193">
        <f>VLOOKUP(I2193,standarutama_APBD!$A$2:$B$4,2,FALSE)</f>
        <v>6</v>
      </c>
      <c r="I2193" t="s">
        <v>1128</v>
      </c>
      <c r="J2193" s="1">
        <v>133218740012</v>
      </c>
      <c r="K2193">
        <v>2023</v>
      </c>
    </row>
    <row r="2194" spans="1:11" x14ac:dyDescent="0.35">
      <c r="A2194">
        <f>VLOOKUP(C2194,'kode provinsi bps'!$A$1:$B$548,2,FALSE)</f>
        <v>1600</v>
      </c>
      <c r="B2194" t="s">
        <v>106</v>
      </c>
      <c r="C2194" t="s">
        <v>652</v>
      </c>
      <c r="D2194">
        <f>VLOOKUP(E2194,standarjenis_APBD!$A$2:$C$36,3,FALSE)</f>
        <v>6203</v>
      </c>
      <c r="E2194" t="s">
        <v>1182</v>
      </c>
      <c r="F2194">
        <f>VLOOKUP(G2194,standarkelompok_APBD!$A$2:$C$10,3,FALSE)</f>
        <v>62</v>
      </c>
      <c r="G2194" t="s">
        <v>1177</v>
      </c>
      <c r="H2194">
        <f>VLOOKUP(I2194,standarutama_APBD!$A$2:$B$4,2,FALSE)</f>
        <v>6</v>
      </c>
      <c r="I2194" t="s">
        <v>1128</v>
      </c>
      <c r="J2194" s="1">
        <v>366000000000</v>
      </c>
      <c r="K2194">
        <v>2023</v>
      </c>
    </row>
    <row r="2195" spans="1:11" x14ac:dyDescent="0.35">
      <c r="A2195">
        <f>VLOOKUP(C2195,'kode provinsi bps'!$A$1:$B$548,2,FALSE)</f>
        <v>1604</v>
      </c>
      <c r="B2195" t="s">
        <v>107</v>
      </c>
      <c r="C2195" t="s">
        <v>1303</v>
      </c>
      <c r="D2195">
        <f>VLOOKUP(E2195,standarjenis_APBD!$A$2:$C$36,3,FALSE)</f>
        <v>4101</v>
      </c>
      <c r="E2195" t="s">
        <v>1148</v>
      </c>
      <c r="F2195">
        <f>VLOOKUP(G2195,standarkelompok_APBD!$A$2:$C$10,3,FALSE)</f>
        <v>41</v>
      </c>
      <c r="G2195" t="s">
        <v>1149</v>
      </c>
      <c r="H2195">
        <f>VLOOKUP(I2195,standarutama_APBD!$A$2:$B$4,2,FALSE)</f>
        <v>4</v>
      </c>
      <c r="I2195" t="s">
        <v>1095</v>
      </c>
      <c r="J2195" s="1">
        <v>82663000000</v>
      </c>
      <c r="K2195">
        <v>2023</v>
      </c>
    </row>
    <row r="2196" spans="1:11" x14ac:dyDescent="0.35">
      <c r="A2196">
        <f>VLOOKUP(C2196,'kode provinsi bps'!$A$1:$B$548,2,FALSE)</f>
        <v>1604</v>
      </c>
      <c r="B2196" t="s">
        <v>107</v>
      </c>
      <c r="C2196" t="s">
        <v>1303</v>
      </c>
      <c r="D2196">
        <f>VLOOKUP(E2196,standarjenis_APBD!$A$2:$C$36,3,FALSE)</f>
        <v>4102</v>
      </c>
      <c r="E2196" t="s">
        <v>1150</v>
      </c>
      <c r="F2196">
        <f>VLOOKUP(G2196,standarkelompok_APBD!$A$2:$C$10,3,FALSE)</f>
        <v>41</v>
      </c>
      <c r="G2196" t="s">
        <v>1149</v>
      </c>
      <c r="H2196">
        <f>VLOOKUP(I2196,standarutama_APBD!$A$2:$B$4,2,FALSE)</f>
        <v>4</v>
      </c>
      <c r="I2196" t="s">
        <v>1095</v>
      </c>
      <c r="J2196" s="1">
        <v>4407134500</v>
      </c>
      <c r="K2196">
        <v>2023</v>
      </c>
    </row>
    <row r="2197" spans="1:11" x14ac:dyDescent="0.35">
      <c r="A2197">
        <f>VLOOKUP(C2197,'kode provinsi bps'!$A$1:$B$548,2,FALSE)</f>
        <v>1604</v>
      </c>
      <c r="B2197" t="s">
        <v>107</v>
      </c>
      <c r="C2197" t="s">
        <v>1303</v>
      </c>
      <c r="D2197">
        <f>VLOOKUP(E2197,standarjenis_APBD!$A$2:$C$36,3,FALSE)</f>
        <v>4103</v>
      </c>
      <c r="E2197" t="s">
        <v>1151</v>
      </c>
      <c r="F2197">
        <f>VLOOKUP(G2197,standarkelompok_APBD!$A$2:$C$10,3,FALSE)</f>
        <v>41</v>
      </c>
      <c r="G2197" t="s">
        <v>1149</v>
      </c>
      <c r="H2197">
        <f>VLOOKUP(I2197,standarutama_APBD!$A$2:$B$4,2,FALSE)</f>
        <v>4</v>
      </c>
      <c r="I2197" t="s">
        <v>1095</v>
      </c>
      <c r="J2197" s="1">
        <v>9348611221</v>
      </c>
      <c r="K2197">
        <v>2023</v>
      </c>
    </row>
    <row r="2198" spans="1:11" x14ac:dyDescent="0.35">
      <c r="A2198">
        <f>VLOOKUP(C2198,'kode provinsi bps'!$A$1:$B$548,2,FALSE)</f>
        <v>1604</v>
      </c>
      <c r="B2198" t="s">
        <v>107</v>
      </c>
      <c r="C2198" t="s">
        <v>1303</v>
      </c>
      <c r="D2198">
        <f>VLOOKUP(E2198,standarjenis_APBD!$A$2:$C$36,3,FALSE)</f>
        <v>4104</v>
      </c>
      <c r="E2198" t="s">
        <v>1152</v>
      </c>
      <c r="F2198">
        <f>VLOOKUP(G2198,standarkelompok_APBD!$A$2:$C$10,3,FALSE)</f>
        <v>41</v>
      </c>
      <c r="G2198" t="s">
        <v>1149</v>
      </c>
      <c r="H2198">
        <f>VLOOKUP(I2198,standarutama_APBD!$A$2:$B$4,2,FALSE)</f>
        <v>4</v>
      </c>
      <c r="I2198" t="s">
        <v>1095</v>
      </c>
      <c r="J2198" s="1">
        <v>50598700000</v>
      </c>
      <c r="K2198">
        <v>2023</v>
      </c>
    </row>
    <row r="2199" spans="1:11" x14ac:dyDescent="0.35">
      <c r="A2199">
        <f>VLOOKUP(C2199,'kode provinsi bps'!$A$1:$B$548,2,FALSE)</f>
        <v>1604</v>
      </c>
      <c r="B2199" t="s">
        <v>107</v>
      </c>
      <c r="C2199" t="s">
        <v>1303</v>
      </c>
      <c r="D2199">
        <f>VLOOKUP(E2199,standarjenis_APBD!$A$2:$C$36,3,FALSE)</f>
        <v>4201</v>
      </c>
      <c r="E2199" t="s">
        <v>1153</v>
      </c>
      <c r="F2199">
        <f>VLOOKUP(G2199,standarkelompok_APBD!$A$2:$C$10,3,FALSE)</f>
        <v>42</v>
      </c>
      <c r="G2199" t="s">
        <v>1154</v>
      </c>
      <c r="H2199">
        <f>VLOOKUP(I2199,standarutama_APBD!$A$2:$B$4,2,FALSE)</f>
        <v>4</v>
      </c>
      <c r="I2199" t="s">
        <v>1095</v>
      </c>
      <c r="J2199" s="1">
        <v>2078552154000</v>
      </c>
      <c r="K2199">
        <v>2023</v>
      </c>
    </row>
    <row r="2200" spans="1:11" x14ac:dyDescent="0.35">
      <c r="A2200">
        <f>VLOOKUP(C2200,'kode provinsi bps'!$A$1:$B$548,2,FALSE)</f>
        <v>1604</v>
      </c>
      <c r="B2200" t="s">
        <v>107</v>
      </c>
      <c r="C2200" t="s">
        <v>1303</v>
      </c>
      <c r="D2200">
        <f>VLOOKUP(E2200,standarjenis_APBD!$A$2:$C$36,3,FALSE)</f>
        <v>4202</v>
      </c>
      <c r="E2200" t="s">
        <v>1179</v>
      </c>
      <c r="F2200">
        <f>VLOOKUP(G2200,standarkelompok_APBD!$A$2:$C$10,3,FALSE)</f>
        <v>42</v>
      </c>
      <c r="G2200" t="s">
        <v>1154</v>
      </c>
      <c r="H2200">
        <f>VLOOKUP(I2200,standarutama_APBD!$A$2:$B$4,2,FALSE)</f>
        <v>4</v>
      </c>
      <c r="I2200" t="s">
        <v>1095</v>
      </c>
      <c r="J2200" s="1">
        <v>99202697198</v>
      </c>
      <c r="K2200">
        <v>2023</v>
      </c>
    </row>
    <row r="2201" spans="1:11" x14ac:dyDescent="0.35">
      <c r="A2201">
        <f>VLOOKUP(C2201,'kode provinsi bps'!$A$1:$B$548,2,FALSE)</f>
        <v>1604</v>
      </c>
      <c r="B2201" t="s">
        <v>107</v>
      </c>
      <c r="C2201" t="s">
        <v>1303</v>
      </c>
      <c r="D2201">
        <f>VLOOKUP(E2201,standarjenis_APBD!$A$2:$C$36,3,FALSE)</f>
        <v>4301</v>
      </c>
      <c r="E2201" t="s">
        <v>1155</v>
      </c>
      <c r="F2201">
        <f>VLOOKUP(G2201,standarkelompok_APBD!$A$2:$C$10,3,FALSE)</f>
        <v>43</v>
      </c>
      <c r="G2201" t="s">
        <v>1156</v>
      </c>
      <c r="H2201">
        <f>VLOOKUP(I2201,standarutama_APBD!$A$2:$B$4,2,FALSE)</f>
        <v>4</v>
      </c>
      <c r="I2201" t="s">
        <v>1095</v>
      </c>
      <c r="J2201" s="1">
        <v>654667000</v>
      </c>
      <c r="K2201">
        <v>2023</v>
      </c>
    </row>
    <row r="2202" spans="1:11" x14ac:dyDescent="0.35">
      <c r="A2202">
        <f>VLOOKUP(C2202,'kode provinsi bps'!$A$1:$B$548,2,FALSE)</f>
        <v>1604</v>
      </c>
      <c r="B2202" t="s">
        <v>107</v>
      </c>
      <c r="C2202" t="s">
        <v>1303</v>
      </c>
      <c r="D2202">
        <f>VLOOKUP(E2202,standarjenis_APBD!$A$2:$C$36,3,FALSE)</f>
        <v>4303</v>
      </c>
      <c r="E2202" t="s">
        <v>1180</v>
      </c>
      <c r="F2202">
        <f>VLOOKUP(G2202,standarkelompok_APBD!$A$2:$C$10,3,FALSE)</f>
        <v>43</v>
      </c>
      <c r="G2202" t="s">
        <v>1156</v>
      </c>
      <c r="H2202">
        <f>VLOOKUP(I2202,standarutama_APBD!$A$2:$B$4,2,FALSE)</f>
        <v>4</v>
      </c>
      <c r="I2202" t="s">
        <v>1095</v>
      </c>
      <c r="J2202" s="1">
        <v>79623678401</v>
      </c>
      <c r="K2202">
        <v>2023</v>
      </c>
    </row>
    <row r="2203" spans="1:11" x14ac:dyDescent="0.35">
      <c r="A2203">
        <f>VLOOKUP(C2203,'kode provinsi bps'!$A$1:$B$548,2,FALSE)</f>
        <v>1604</v>
      </c>
      <c r="B2203" t="s">
        <v>107</v>
      </c>
      <c r="C2203" t="s">
        <v>1303</v>
      </c>
      <c r="D2203">
        <f>VLOOKUP(E2203,standarjenis_APBD!$A$2:$C$36,3,FALSE)</f>
        <v>5101</v>
      </c>
      <c r="E2203" t="s">
        <v>1157</v>
      </c>
      <c r="F2203">
        <f>VLOOKUP(G2203,standarkelompok_APBD!$A$2:$C$10,3,FALSE)</f>
        <v>51</v>
      </c>
      <c r="G2203" t="s">
        <v>1158</v>
      </c>
      <c r="H2203">
        <f>VLOOKUP(I2203,standarutama_APBD!$A$2:$B$4,2,FALSE)</f>
        <v>5</v>
      </c>
      <c r="I2203" t="s">
        <v>1108</v>
      </c>
      <c r="J2203" s="1">
        <v>763909941300</v>
      </c>
      <c r="K2203">
        <v>2023</v>
      </c>
    </row>
    <row r="2204" spans="1:11" x14ac:dyDescent="0.35">
      <c r="A2204">
        <f>VLOOKUP(C2204,'kode provinsi bps'!$A$1:$B$548,2,FALSE)</f>
        <v>1604</v>
      </c>
      <c r="B2204" t="s">
        <v>107</v>
      </c>
      <c r="C2204" t="s">
        <v>1303</v>
      </c>
      <c r="D2204">
        <f>VLOOKUP(E2204,standarjenis_APBD!$A$2:$C$36,3,FALSE)</f>
        <v>5102</v>
      </c>
      <c r="E2204" t="s">
        <v>1159</v>
      </c>
      <c r="F2204">
        <f>VLOOKUP(G2204,standarkelompok_APBD!$A$2:$C$10,3,FALSE)</f>
        <v>51</v>
      </c>
      <c r="G2204" t="s">
        <v>1158</v>
      </c>
      <c r="H2204">
        <f>VLOOKUP(I2204,standarutama_APBD!$A$2:$B$4,2,FALSE)</f>
        <v>5</v>
      </c>
      <c r="I2204" t="s">
        <v>1108</v>
      </c>
      <c r="J2204" s="1">
        <v>567159991407</v>
      </c>
      <c r="K2204">
        <v>2023</v>
      </c>
    </row>
    <row r="2205" spans="1:11" x14ac:dyDescent="0.35">
      <c r="A2205">
        <f>VLOOKUP(C2205,'kode provinsi bps'!$A$1:$B$548,2,FALSE)</f>
        <v>1604</v>
      </c>
      <c r="B2205" t="s">
        <v>107</v>
      </c>
      <c r="C2205" t="s">
        <v>1303</v>
      </c>
      <c r="D2205">
        <f>VLOOKUP(E2205,standarjenis_APBD!$A$2:$C$36,3,FALSE)</f>
        <v>5105</v>
      </c>
      <c r="E2205" t="s">
        <v>1161</v>
      </c>
      <c r="F2205">
        <f>VLOOKUP(G2205,standarkelompok_APBD!$A$2:$C$10,3,FALSE)</f>
        <v>51</v>
      </c>
      <c r="G2205" t="s">
        <v>1158</v>
      </c>
      <c r="H2205">
        <f>VLOOKUP(I2205,standarutama_APBD!$A$2:$B$4,2,FALSE)</f>
        <v>5</v>
      </c>
      <c r="I2205" t="s">
        <v>1108</v>
      </c>
      <c r="J2205" s="1">
        <v>120856731459</v>
      </c>
      <c r="K2205">
        <v>2023</v>
      </c>
    </row>
    <row r="2206" spans="1:11" x14ac:dyDescent="0.35">
      <c r="A2206">
        <f>VLOOKUP(C2206,'kode provinsi bps'!$A$1:$B$548,2,FALSE)</f>
        <v>1604</v>
      </c>
      <c r="B2206" t="s">
        <v>107</v>
      </c>
      <c r="C2206" t="s">
        <v>1303</v>
      </c>
      <c r="D2206">
        <f>VLOOKUP(E2206,standarjenis_APBD!$A$2:$C$36,3,FALSE)</f>
        <v>5106</v>
      </c>
      <c r="E2206" t="s">
        <v>1162</v>
      </c>
      <c r="F2206">
        <f>VLOOKUP(G2206,standarkelompok_APBD!$A$2:$C$10,3,FALSE)</f>
        <v>51</v>
      </c>
      <c r="G2206" t="s">
        <v>1158</v>
      </c>
      <c r="H2206">
        <f>VLOOKUP(I2206,standarutama_APBD!$A$2:$B$4,2,FALSE)</f>
        <v>5</v>
      </c>
      <c r="I2206" t="s">
        <v>1108</v>
      </c>
      <c r="J2206" s="1">
        <v>6445000000</v>
      </c>
      <c r="K2206">
        <v>2023</v>
      </c>
    </row>
    <row r="2207" spans="1:11" x14ac:dyDescent="0.35">
      <c r="A2207">
        <f>VLOOKUP(C2207,'kode provinsi bps'!$A$1:$B$548,2,FALSE)</f>
        <v>1604</v>
      </c>
      <c r="B2207" t="s">
        <v>107</v>
      </c>
      <c r="C2207" t="s">
        <v>1303</v>
      </c>
      <c r="D2207">
        <f>VLOOKUP(E2207,standarjenis_APBD!$A$2:$C$36,3,FALSE)</f>
        <v>5201</v>
      </c>
      <c r="E2207" t="s">
        <v>1163</v>
      </c>
      <c r="F2207">
        <f>VLOOKUP(G2207,standarkelompok_APBD!$A$2:$C$10,3,FALSE)</f>
        <v>52</v>
      </c>
      <c r="G2207" t="s">
        <v>1164</v>
      </c>
      <c r="H2207">
        <f>VLOOKUP(I2207,standarutama_APBD!$A$2:$B$4,2,FALSE)</f>
        <v>5</v>
      </c>
      <c r="I2207" t="s">
        <v>1108</v>
      </c>
      <c r="J2207" s="1">
        <v>15177900000</v>
      </c>
      <c r="K2207">
        <v>2023</v>
      </c>
    </row>
    <row r="2208" spans="1:11" x14ac:dyDescent="0.35">
      <c r="A2208">
        <f>VLOOKUP(C2208,'kode provinsi bps'!$A$1:$B$548,2,FALSE)</f>
        <v>1604</v>
      </c>
      <c r="B2208" t="s">
        <v>107</v>
      </c>
      <c r="C2208" t="s">
        <v>1303</v>
      </c>
      <c r="D2208">
        <f>VLOOKUP(E2208,standarjenis_APBD!$A$2:$C$36,3,FALSE)</f>
        <v>5202</v>
      </c>
      <c r="E2208" t="s">
        <v>1165</v>
      </c>
      <c r="F2208">
        <f>VLOOKUP(G2208,standarkelompok_APBD!$A$2:$C$10,3,FALSE)</f>
        <v>52</v>
      </c>
      <c r="G2208" t="s">
        <v>1164</v>
      </c>
      <c r="H2208">
        <f>VLOOKUP(I2208,standarutama_APBD!$A$2:$B$4,2,FALSE)</f>
        <v>5</v>
      </c>
      <c r="I2208" t="s">
        <v>1108</v>
      </c>
      <c r="J2208" s="1">
        <v>48682709046</v>
      </c>
      <c r="K2208">
        <v>2023</v>
      </c>
    </row>
    <row r="2209" spans="1:11" x14ac:dyDescent="0.35">
      <c r="A2209">
        <f>VLOOKUP(C2209,'kode provinsi bps'!$A$1:$B$548,2,FALSE)</f>
        <v>1604</v>
      </c>
      <c r="B2209" t="s">
        <v>107</v>
      </c>
      <c r="C2209" t="s">
        <v>1303</v>
      </c>
      <c r="D2209">
        <f>VLOOKUP(E2209,standarjenis_APBD!$A$2:$C$36,3,FALSE)</f>
        <v>5203</v>
      </c>
      <c r="E2209" t="s">
        <v>1166</v>
      </c>
      <c r="F2209">
        <f>VLOOKUP(G2209,standarkelompok_APBD!$A$2:$C$10,3,FALSE)</f>
        <v>52</v>
      </c>
      <c r="G2209" t="s">
        <v>1164</v>
      </c>
      <c r="H2209">
        <f>VLOOKUP(I2209,standarutama_APBD!$A$2:$B$4,2,FALSE)</f>
        <v>5</v>
      </c>
      <c r="I2209" t="s">
        <v>1108</v>
      </c>
      <c r="J2209" s="1">
        <v>68564901995</v>
      </c>
      <c r="K2209">
        <v>2023</v>
      </c>
    </row>
    <row r="2210" spans="1:11" x14ac:dyDescent="0.35">
      <c r="A2210">
        <f>VLOOKUP(C2210,'kode provinsi bps'!$A$1:$B$548,2,FALSE)</f>
        <v>1604</v>
      </c>
      <c r="B2210" t="s">
        <v>107</v>
      </c>
      <c r="C2210" t="s">
        <v>1303</v>
      </c>
      <c r="D2210">
        <f>VLOOKUP(E2210,standarjenis_APBD!$A$2:$C$36,3,FALSE)</f>
        <v>5204</v>
      </c>
      <c r="E2210" t="s">
        <v>1167</v>
      </c>
      <c r="F2210">
        <f>VLOOKUP(G2210,standarkelompok_APBD!$A$2:$C$10,3,FALSE)</f>
        <v>52</v>
      </c>
      <c r="G2210" t="s">
        <v>1164</v>
      </c>
      <c r="H2210">
        <f>VLOOKUP(I2210,standarutama_APBD!$A$2:$B$4,2,FALSE)</f>
        <v>5</v>
      </c>
      <c r="I2210" t="s">
        <v>1108</v>
      </c>
      <c r="J2210" s="1">
        <v>360381260797</v>
      </c>
      <c r="K2210">
        <v>2023</v>
      </c>
    </row>
    <row r="2211" spans="1:11" x14ac:dyDescent="0.35">
      <c r="A2211">
        <f>VLOOKUP(C2211,'kode provinsi bps'!$A$1:$B$548,2,FALSE)</f>
        <v>1604</v>
      </c>
      <c r="B2211" t="s">
        <v>107</v>
      </c>
      <c r="C2211" t="s">
        <v>1303</v>
      </c>
      <c r="D2211">
        <f>VLOOKUP(E2211,standarjenis_APBD!$A$2:$C$36,3,FALSE)</f>
        <v>5205</v>
      </c>
      <c r="E2211" t="s">
        <v>1168</v>
      </c>
      <c r="F2211">
        <f>VLOOKUP(G2211,standarkelompok_APBD!$A$2:$C$10,3,FALSE)</f>
        <v>52</v>
      </c>
      <c r="G2211" t="s">
        <v>1164</v>
      </c>
      <c r="H2211">
        <f>VLOOKUP(I2211,standarutama_APBD!$A$2:$B$4,2,FALSE)</f>
        <v>5</v>
      </c>
      <c r="I2211" t="s">
        <v>1108</v>
      </c>
      <c r="J2211" s="1">
        <v>16299300000</v>
      </c>
      <c r="K2211">
        <v>2023</v>
      </c>
    </row>
    <row r="2212" spans="1:11" x14ac:dyDescent="0.35">
      <c r="A2212">
        <f>VLOOKUP(C2212,'kode provinsi bps'!$A$1:$B$548,2,FALSE)</f>
        <v>1604</v>
      </c>
      <c r="B2212" t="s">
        <v>107</v>
      </c>
      <c r="C2212" t="s">
        <v>1303</v>
      </c>
      <c r="D2212">
        <f>VLOOKUP(E2212,standarjenis_APBD!$A$2:$C$36,3,FALSE)</f>
        <v>5206</v>
      </c>
      <c r="E2212" t="s">
        <v>1181</v>
      </c>
      <c r="F2212">
        <f>VLOOKUP(G2212,standarkelompok_APBD!$A$2:$C$10,3,FALSE)</f>
        <v>52</v>
      </c>
      <c r="G2212" t="s">
        <v>1164</v>
      </c>
      <c r="H2212">
        <f>VLOOKUP(I2212,standarutama_APBD!$A$2:$B$4,2,FALSE)</f>
        <v>5</v>
      </c>
      <c r="I2212" t="s">
        <v>1108</v>
      </c>
      <c r="J2212" s="1">
        <v>50000000</v>
      </c>
      <c r="K2212">
        <v>2023</v>
      </c>
    </row>
    <row r="2213" spans="1:11" x14ac:dyDescent="0.35">
      <c r="A2213">
        <f>VLOOKUP(C2213,'kode provinsi bps'!$A$1:$B$548,2,FALSE)</f>
        <v>1604</v>
      </c>
      <c r="B2213" t="s">
        <v>107</v>
      </c>
      <c r="C2213" t="s">
        <v>1303</v>
      </c>
      <c r="D2213">
        <f>VLOOKUP(E2213,standarjenis_APBD!$A$2:$C$36,3,FALSE)</f>
        <v>5301</v>
      </c>
      <c r="E2213" t="s">
        <v>1169</v>
      </c>
      <c r="F2213">
        <f>VLOOKUP(G2213,standarkelompok_APBD!$A$2:$C$10,3,FALSE)</f>
        <v>53</v>
      </c>
      <c r="G2213" t="s">
        <v>1170</v>
      </c>
      <c r="H2213">
        <f>VLOOKUP(I2213,standarutama_APBD!$A$2:$B$4,2,FALSE)</f>
        <v>5</v>
      </c>
      <c r="I2213" t="s">
        <v>1108</v>
      </c>
      <c r="J2213" s="1">
        <v>3000000000</v>
      </c>
      <c r="K2213">
        <v>2023</v>
      </c>
    </row>
    <row r="2214" spans="1:11" x14ac:dyDescent="0.35">
      <c r="A2214">
        <f>VLOOKUP(C2214,'kode provinsi bps'!$A$1:$B$548,2,FALSE)</f>
        <v>1604</v>
      </c>
      <c r="B2214" t="s">
        <v>107</v>
      </c>
      <c r="C2214" t="s">
        <v>1303</v>
      </c>
      <c r="D2214">
        <f>VLOOKUP(E2214,standarjenis_APBD!$A$2:$C$36,3,FALSE)</f>
        <v>5401</v>
      </c>
      <c r="E2214" t="s">
        <v>1171</v>
      </c>
      <c r="F2214">
        <f>VLOOKUP(G2214,standarkelompok_APBD!$A$2:$C$10,3,FALSE)</f>
        <v>54</v>
      </c>
      <c r="G2214" t="s">
        <v>1172</v>
      </c>
      <c r="H2214">
        <f>VLOOKUP(I2214,standarutama_APBD!$A$2:$B$4,2,FALSE)</f>
        <v>5</v>
      </c>
      <c r="I2214" t="s">
        <v>1108</v>
      </c>
      <c r="J2214" s="1">
        <v>8266300000</v>
      </c>
      <c r="K2214">
        <v>2023</v>
      </c>
    </row>
    <row r="2215" spans="1:11" x14ac:dyDescent="0.35">
      <c r="A2215">
        <f>VLOOKUP(C2215,'kode provinsi bps'!$A$1:$B$548,2,FALSE)</f>
        <v>1604</v>
      </c>
      <c r="B2215" t="s">
        <v>107</v>
      </c>
      <c r="C2215" t="s">
        <v>1303</v>
      </c>
      <c r="D2215">
        <f>VLOOKUP(E2215,standarjenis_APBD!$A$2:$C$36,3,FALSE)</f>
        <v>5402</v>
      </c>
      <c r="E2215" t="s">
        <v>1173</v>
      </c>
      <c r="F2215">
        <f>VLOOKUP(G2215,standarkelompok_APBD!$A$2:$C$10,3,FALSE)</f>
        <v>54</v>
      </c>
      <c r="G2215" t="s">
        <v>1172</v>
      </c>
      <c r="H2215">
        <f>VLOOKUP(I2215,standarutama_APBD!$A$2:$B$4,2,FALSE)</f>
        <v>5</v>
      </c>
      <c r="I2215" t="s">
        <v>1108</v>
      </c>
      <c r="J2215" s="1">
        <v>459326818000</v>
      </c>
      <c r="K2215">
        <v>2023</v>
      </c>
    </row>
    <row r="2216" spans="1:11" x14ac:dyDescent="0.35">
      <c r="A2216">
        <f>VLOOKUP(C2216,'kode provinsi bps'!$A$1:$B$548,2,FALSE)</f>
        <v>1604</v>
      </c>
      <c r="B2216" t="s">
        <v>107</v>
      </c>
      <c r="C2216" t="s">
        <v>1303</v>
      </c>
      <c r="D2216">
        <f>VLOOKUP(E2216,standarjenis_APBD!$A$2:$C$36,3,FALSE)</f>
        <v>6101</v>
      </c>
      <c r="E2216" t="s">
        <v>1174</v>
      </c>
      <c r="F2216">
        <f>VLOOKUP(G2216,standarkelompok_APBD!$A$2:$C$10,3,FALSE)</f>
        <v>61</v>
      </c>
      <c r="G2216" t="s">
        <v>1175</v>
      </c>
      <c r="H2216">
        <f>VLOOKUP(I2216,standarutama_APBD!$A$2:$B$4,2,FALSE)</f>
        <v>6</v>
      </c>
      <c r="I2216" t="s">
        <v>1128</v>
      </c>
      <c r="J2216" s="1">
        <v>36070211684</v>
      </c>
      <c r="K2216">
        <v>2023</v>
      </c>
    </row>
    <row r="2217" spans="1:11" x14ac:dyDescent="0.35">
      <c r="A2217">
        <f>VLOOKUP(C2217,'kode provinsi bps'!$A$1:$B$548,2,FALSE)</f>
        <v>1604</v>
      </c>
      <c r="B2217" t="s">
        <v>107</v>
      </c>
      <c r="C2217" t="s">
        <v>1303</v>
      </c>
      <c r="D2217">
        <f>VLOOKUP(E2217,standarjenis_APBD!$A$2:$C$36,3,FALSE)</f>
        <v>6202</v>
      </c>
      <c r="E2217" t="s">
        <v>1178</v>
      </c>
      <c r="F2217">
        <f>VLOOKUP(G2217,standarkelompok_APBD!$A$2:$C$10,3,FALSE)</f>
        <v>62</v>
      </c>
      <c r="G2217" t="s">
        <v>1177</v>
      </c>
      <c r="H2217">
        <f>VLOOKUP(I2217,standarutama_APBD!$A$2:$B$4,2,FALSE)</f>
        <v>6</v>
      </c>
      <c r="I2217" t="s">
        <v>1128</v>
      </c>
      <c r="J2217" s="1">
        <v>3000000000</v>
      </c>
      <c r="K2217">
        <v>2023</v>
      </c>
    </row>
    <row r="2218" spans="1:11" x14ac:dyDescent="0.35">
      <c r="A2218">
        <f>VLOOKUP(C2218,'kode provinsi bps'!$A$1:$B$548,2,FALSE)</f>
        <v>1606</v>
      </c>
      <c r="B2218" t="s">
        <v>108</v>
      </c>
      <c r="C2218" t="s">
        <v>1305</v>
      </c>
      <c r="D2218">
        <f>VLOOKUP(E2218,standarjenis_APBD!$A$2:$C$36,3,FALSE)</f>
        <v>4101</v>
      </c>
      <c r="E2218" t="s">
        <v>1148</v>
      </c>
      <c r="F2218">
        <f>VLOOKUP(G2218,standarkelompok_APBD!$A$2:$C$10,3,FALSE)</f>
        <v>41</v>
      </c>
      <c r="G2218" t="s">
        <v>1149</v>
      </c>
      <c r="H2218">
        <f>VLOOKUP(I2218,standarutama_APBD!$A$2:$B$4,2,FALSE)</f>
        <v>4</v>
      </c>
      <c r="I2218" t="s">
        <v>1095</v>
      </c>
      <c r="J2218" s="1">
        <v>92420404000</v>
      </c>
      <c r="K2218">
        <v>2023</v>
      </c>
    </row>
    <row r="2219" spans="1:11" x14ac:dyDescent="0.35">
      <c r="A2219">
        <f>VLOOKUP(C2219,'kode provinsi bps'!$A$1:$B$548,2,FALSE)</f>
        <v>1606</v>
      </c>
      <c r="B2219" t="s">
        <v>108</v>
      </c>
      <c r="C2219" t="s">
        <v>1305</v>
      </c>
      <c r="D2219">
        <f>VLOOKUP(E2219,standarjenis_APBD!$A$2:$C$36,3,FALSE)</f>
        <v>4102</v>
      </c>
      <c r="E2219" t="s">
        <v>1150</v>
      </c>
      <c r="F2219">
        <f>VLOOKUP(G2219,standarkelompok_APBD!$A$2:$C$10,3,FALSE)</f>
        <v>41</v>
      </c>
      <c r="G2219" t="s">
        <v>1149</v>
      </c>
      <c r="H2219">
        <f>VLOOKUP(I2219,standarutama_APBD!$A$2:$B$4,2,FALSE)</f>
        <v>4</v>
      </c>
      <c r="I2219" t="s">
        <v>1095</v>
      </c>
      <c r="J2219" s="1">
        <v>7525360000</v>
      </c>
      <c r="K2219">
        <v>2023</v>
      </c>
    </row>
    <row r="2220" spans="1:11" x14ac:dyDescent="0.35">
      <c r="A2220">
        <f>VLOOKUP(C2220,'kode provinsi bps'!$A$1:$B$548,2,FALSE)</f>
        <v>1606</v>
      </c>
      <c r="B2220" t="s">
        <v>108</v>
      </c>
      <c r="C2220" t="s">
        <v>1305</v>
      </c>
      <c r="D2220">
        <f>VLOOKUP(E2220,standarjenis_APBD!$A$2:$C$36,3,FALSE)</f>
        <v>4103</v>
      </c>
      <c r="E2220" t="s">
        <v>1151</v>
      </c>
      <c r="F2220">
        <f>VLOOKUP(G2220,standarkelompok_APBD!$A$2:$C$10,3,FALSE)</f>
        <v>41</v>
      </c>
      <c r="G2220" t="s">
        <v>1149</v>
      </c>
      <c r="H2220">
        <f>VLOOKUP(I2220,standarutama_APBD!$A$2:$B$4,2,FALSE)</f>
        <v>4</v>
      </c>
      <c r="I2220" t="s">
        <v>1095</v>
      </c>
      <c r="J2220" s="1">
        <v>19000000000</v>
      </c>
      <c r="K2220">
        <v>2023</v>
      </c>
    </row>
    <row r="2221" spans="1:11" x14ac:dyDescent="0.35">
      <c r="A2221">
        <f>VLOOKUP(C2221,'kode provinsi bps'!$A$1:$B$548,2,FALSE)</f>
        <v>1606</v>
      </c>
      <c r="B2221" t="s">
        <v>108</v>
      </c>
      <c r="C2221" t="s">
        <v>1305</v>
      </c>
      <c r="D2221">
        <f>VLOOKUP(E2221,standarjenis_APBD!$A$2:$C$36,3,FALSE)</f>
        <v>4104</v>
      </c>
      <c r="E2221" t="s">
        <v>1152</v>
      </c>
      <c r="F2221">
        <f>VLOOKUP(G2221,standarkelompok_APBD!$A$2:$C$10,3,FALSE)</f>
        <v>41</v>
      </c>
      <c r="G2221" t="s">
        <v>1149</v>
      </c>
      <c r="H2221">
        <f>VLOOKUP(I2221,standarutama_APBD!$A$2:$B$4,2,FALSE)</f>
        <v>4</v>
      </c>
      <c r="I2221" t="s">
        <v>1095</v>
      </c>
      <c r="J2221" s="1">
        <v>263605411000</v>
      </c>
      <c r="K2221">
        <v>2023</v>
      </c>
    </row>
    <row r="2222" spans="1:11" x14ac:dyDescent="0.35">
      <c r="A2222">
        <f>VLOOKUP(C2222,'kode provinsi bps'!$A$1:$B$548,2,FALSE)</f>
        <v>1606</v>
      </c>
      <c r="B2222" t="s">
        <v>108</v>
      </c>
      <c r="C2222" t="s">
        <v>1305</v>
      </c>
      <c r="D2222">
        <f>VLOOKUP(E2222,standarjenis_APBD!$A$2:$C$36,3,FALSE)</f>
        <v>4201</v>
      </c>
      <c r="E2222" t="s">
        <v>1153</v>
      </c>
      <c r="F2222">
        <f>VLOOKUP(G2222,standarkelompok_APBD!$A$2:$C$10,3,FALSE)</f>
        <v>42</v>
      </c>
      <c r="G2222" t="s">
        <v>1154</v>
      </c>
      <c r="H2222">
        <f>VLOOKUP(I2222,standarutama_APBD!$A$2:$B$4,2,FALSE)</f>
        <v>4</v>
      </c>
      <c r="I2222" t="s">
        <v>1095</v>
      </c>
      <c r="J2222" s="1">
        <v>2427962696000</v>
      </c>
      <c r="K2222">
        <v>2023</v>
      </c>
    </row>
    <row r="2223" spans="1:11" x14ac:dyDescent="0.35">
      <c r="A2223">
        <f>VLOOKUP(C2223,'kode provinsi bps'!$A$1:$B$548,2,FALSE)</f>
        <v>1606</v>
      </c>
      <c r="B2223" t="s">
        <v>108</v>
      </c>
      <c r="C2223" t="s">
        <v>1305</v>
      </c>
      <c r="D2223">
        <f>VLOOKUP(E2223,standarjenis_APBD!$A$2:$C$36,3,FALSE)</f>
        <v>4202</v>
      </c>
      <c r="E2223" t="s">
        <v>1179</v>
      </c>
      <c r="F2223">
        <f>VLOOKUP(G2223,standarkelompok_APBD!$A$2:$C$10,3,FALSE)</f>
        <v>42</v>
      </c>
      <c r="G2223" t="s">
        <v>1154</v>
      </c>
      <c r="H2223">
        <f>VLOOKUP(I2223,standarutama_APBD!$A$2:$B$4,2,FALSE)</f>
        <v>4</v>
      </c>
      <c r="I2223" t="s">
        <v>1095</v>
      </c>
      <c r="J2223" s="1">
        <v>128623019000</v>
      </c>
      <c r="K2223">
        <v>2023</v>
      </c>
    </row>
    <row r="2224" spans="1:11" x14ac:dyDescent="0.35">
      <c r="A2224">
        <f>VLOOKUP(C2224,'kode provinsi bps'!$A$1:$B$548,2,FALSE)</f>
        <v>1606</v>
      </c>
      <c r="B2224" t="s">
        <v>108</v>
      </c>
      <c r="C2224" t="s">
        <v>1305</v>
      </c>
      <c r="D2224">
        <f>VLOOKUP(E2224,standarjenis_APBD!$A$2:$C$36,3,FALSE)</f>
        <v>4303</v>
      </c>
      <c r="E2224" t="s">
        <v>1180</v>
      </c>
      <c r="F2224">
        <f>VLOOKUP(G2224,standarkelompok_APBD!$A$2:$C$10,3,FALSE)</f>
        <v>43</v>
      </c>
      <c r="G2224" t="s">
        <v>1156</v>
      </c>
      <c r="H2224">
        <f>VLOOKUP(I2224,standarutama_APBD!$A$2:$B$4,2,FALSE)</f>
        <v>4</v>
      </c>
      <c r="I2224" t="s">
        <v>1095</v>
      </c>
      <c r="J2224" s="1">
        <v>382012000</v>
      </c>
      <c r="K2224">
        <v>2023</v>
      </c>
    </row>
    <row r="2225" spans="1:11" x14ac:dyDescent="0.35">
      <c r="A2225">
        <f>VLOOKUP(C2225,'kode provinsi bps'!$A$1:$B$548,2,FALSE)</f>
        <v>1606</v>
      </c>
      <c r="B2225" t="s">
        <v>108</v>
      </c>
      <c r="C2225" t="s">
        <v>1305</v>
      </c>
      <c r="D2225">
        <f>VLOOKUP(E2225,standarjenis_APBD!$A$2:$C$36,3,FALSE)</f>
        <v>5101</v>
      </c>
      <c r="E2225" t="s">
        <v>1157</v>
      </c>
      <c r="F2225">
        <f>VLOOKUP(G2225,standarkelompok_APBD!$A$2:$C$10,3,FALSE)</f>
        <v>51</v>
      </c>
      <c r="G2225" t="s">
        <v>1158</v>
      </c>
      <c r="H2225">
        <f>VLOOKUP(I2225,standarutama_APBD!$A$2:$B$4,2,FALSE)</f>
        <v>5</v>
      </c>
      <c r="I2225" t="s">
        <v>1108</v>
      </c>
      <c r="J2225" s="1">
        <v>927385436619</v>
      </c>
      <c r="K2225">
        <v>2023</v>
      </c>
    </row>
    <row r="2226" spans="1:11" x14ac:dyDescent="0.35">
      <c r="A2226">
        <f>VLOOKUP(C2226,'kode provinsi bps'!$A$1:$B$548,2,FALSE)</f>
        <v>1606</v>
      </c>
      <c r="B2226" t="s">
        <v>108</v>
      </c>
      <c r="C2226" t="s">
        <v>1305</v>
      </c>
      <c r="D2226">
        <f>VLOOKUP(E2226,standarjenis_APBD!$A$2:$C$36,3,FALSE)</f>
        <v>5102</v>
      </c>
      <c r="E2226" t="s">
        <v>1159</v>
      </c>
      <c r="F2226">
        <f>VLOOKUP(G2226,standarkelompok_APBD!$A$2:$C$10,3,FALSE)</f>
        <v>51</v>
      </c>
      <c r="G2226" t="s">
        <v>1158</v>
      </c>
      <c r="H2226">
        <f>VLOOKUP(I2226,standarutama_APBD!$A$2:$B$4,2,FALSE)</f>
        <v>5</v>
      </c>
      <c r="I2226" t="s">
        <v>1108</v>
      </c>
      <c r="J2226" s="1">
        <v>1105217214793</v>
      </c>
      <c r="K2226">
        <v>2023</v>
      </c>
    </row>
    <row r="2227" spans="1:11" x14ac:dyDescent="0.35">
      <c r="A2227">
        <f>VLOOKUP(C2227,'kode provinsi bps'!$A$1:$B$548,2,FALSE)</f>
        <v>1606</v>
      </c>
      <c r="B2227" t="s">
        <v>108</v>
      </c>
      <c r="C2227" t="s">
        <v>1305</v>
      </c>
      <c r="D2227">
        <f>VLOOKUP(E2227,standarjenis_APBD!$A$2:$C$36,3,FALSE)</f>
        <v>5103</v>
      </c>
      <c r="E2227" t="s">
        <v>1183</v>
      </c>
      <c r="F2227">
        <f>VLOOKUP(G2227,standarkelompok_APBD!$A$2:$C$10,3,FALSE)</f>
        <v>51</v>
      </c>
      <c r="G2227" t="s">
        <v>1158</v>
      </c>
      <c r="H2227">
        <f>VLOOKUP(I2227,standarutama_APBD!$A$2:$B$4,2,FALSE)</f>
        <v>5</v>
      </c>
      <c r="I2227" t="s">
        <v>1108</v>
      </c>
      <c r="J2227" s="1">
        <v>4700000000</v>
      </c>
      <c r="K2227">
        <v>2023</v>
      </c>
    </row>
    <row r="2228" spans="1:11" x14ac:dyDescent="0.35">
      <c r="A2228">
        <f>VLOOKUP(C2228,'kode provinsi bps'!$A$1:$B$548,2,FALSE)</f>
        <v>1606</v>
      </c>
      <c r="B2228" t="s">
        <v>108</v>
      </c>
      <c r="C2228" t="s">
        <v>1305</v>
      </c>
      <c r="D2228">
        <f>VLOOKUP(E2228,standarjenis_APBD!$A$2:$C$36,3,FALSE)</f>
        <v>5105</v>
      </c>
      <c r="E2228" t="s">
        <v>1161</v>
      </c>
      <c r="F2228">
        <f>VLOOKUP(G2228,standarkelompok_APBD!$A$2:$C$10,3,FALSE)</f>
        <v>51</v>
      </c>
      <c r="G2228" t="s">
        <v>1158</v>
      </c>
      <c r="H2228">
        <f>VLOOKUP(I2228,standarutama_APBD!$A$2:$B$4,2,FALSE)</f>
        <v>5</v>
      </c>
      <c r="I2228" t="s">
        <v>1108</v>
      </c>
      <c r="J2228" s="1">
        <v>20695170000</v>
      </c>
      <c r="K2228">
        <v>2023</v>
      </c>
    </row>
    <row r="2229" spans="1:11" x14ac:dyDescent="0.35">
      <c r="A2229">
        <f>VLOOKUP(C2229,'kode provinsi bps'!$A$1:$B$548,2,FALSE)</f>
        <v>1606</v>
      </c>
      <c r="B2229" t="s">
        <v>108</v>
      </c>
      <c r="C2229" t="s">
        <v>1305</v>
      </c>
      <c r="D2229">
        <f>VLOOKUP(E2229,standarjenis_APBD!$A$2:$C$36,3,FALSE)</f>
        <v>5106</v>
      </c>
      <c r="E2229" t="s">
        <v>1162</v>
      </c>
      <c r="F2229">
        <f>VLOOKUP(G2229,standarkelompok_APBD!$A$2:$C$10,3,FALSE)</f>
        <v>51</v>
      </c>
      <c r="G2229" t="s">
        <v>1158</v>
      </c>
      <c r="H2229">
        <f>VLOOKUP(I2229,standarutama_APBD!$A$2:$B$4,2,FALSE)</f>
        <v>5</v>
      </c>
      <c r="I2229" t="s">
        <v>1108</v>
      </c>
      <c r="J2229" s="1">
        <v>200000000</v>
      </c>
      <c r="K2229">
        <v>2023</v>
      </c>
    </row>
    <row r="2230" spans="1:11" x14ac:dyDescent="0.35">
      <c r="A2230">
        <f>VLOOKUP(C2230,'kode provinsi bps'!$A$1:$B$548,2,FALSE)</f>
        <v>1606</v>
      </c>
      <c r="B2230" t="s">
        <v>108</v>
      </c>
      <c r="C2230" t="s">
        <v>1305</v>
      </c>
      <c r="D2230">
        <f>VLOOKUP(E2230,standarjenis_APBD!$A$2:$C$36,3,FALSE)</f>
        <v>5201</v>
      </c>
      <c r="E2230" t="s">
        <v>1163</v>
      </c>
      <c r="F2230">
        <f>VLOOKUP(G2230,standarkelompok_APBD!$A$2:$C$10,3,FALSE)</f>
        <v>52</v>
      </c>
      <c r="G2230" t="s">
        <v>1164</v>
      </c>
      <c r="H2230">
        <f>VLOOKUP(I2230,standarutama_APBD!$A$2:$B$4,2,FALSE)</f>
        <v>5</v>
      </c>
      <c r="I2230" t="s">
        <v>1108</v>
      </c>
      <c r="J2230" s="1">
        <v>14355483000</v>
      </c>
      <c r="K2230">
        <v>2023</v>
      </c>
    </row>
    <row r="2231" spans="1:11" x14ac:dyDescent="0.35">
      <c r="A2231">
        <f>VLOOKUP(C2231,'kode provinsi bps'!$A$1:$B$548,2,FALSE)</f>
        <v>1606</v>
      </c>
      <c r="B2231" t="s">
        <v>108</v>
      </c>
      <c r="C2231" t="s">
        <v>1305</v>
      </c>
      <c r="D2231">
        <f>VLOOKUP(E2231,standarjenis_APBD!$A$2:$C$36,3,FALSE)</f>
        <v>5202</v>
      </c>
      <c r="E2231" t="s">
        <v>1165</v>
      </c>
      <c r="F2231">
        <f>VLOOKUP(G2231,standarkelompok_APBD!$A$2:$C$10,3,FALSE)</f>
        <v>52</v>
      </c>
      <c r="G2231" t="s">
        <v>1164</v>
      </c>
      <c r="H2231">
        <f>VLOOKUP(I2231,standarutama_APBD!$A$2:$B$4,2,FALSE)</f>
        <v>5</v>
      </c>
      <c r="I2231" t="s">
        <v>1108</v>
      </c>
      <c r="J2231" s="1">
        <v>85582605931</v>
      </c>
      <c r="K2231">
        <v>2023</v>
      </c>
    </row>
    <row r="2232" spans="1:11" x14ac:dyDescent="0.35">
      <c r="A2232">
        <f>VLOOKUP(C2232,'kode provinsi bps'!$A$1:$B$548,2,FALSE)</f>
        <v>1606</v>
      </c>
      <c r="B2232" t="s">
        <v>108</v>
      </c>
      <c r="C2232" t="s">
        <v>1305</v>
      </c>
      <c r="D2232">
        <f>VLOOKUP(E2232,standarjenis_APBD!$A$2:$C$36,3,FALSE)</f>
        <v>5203</v>
      </c>
      <c r="E2232" t="s">
        <v>1166</v>
      </c>
      <c r="F2232">
        <f>VLOOKUP(G2232,standarkelompok_APBD!$A$2:$C$10,3,FALSE)</f>
        <v>52</v>
      </c>
      <c r="G2232" t="s">
        <v>1164</v>
      </c>
      <c r="H2232">
        <f>VLOOKUP(I2232,standarutama_APBD!$A$2:$B$4,2,FALSE)</f>
        <v>5</v>
      </c>
      <c r="I2232" t="s">
        <v>1108</v>
      </c>
      <c r="J2232" s="1">
        <v>123556328965</v>
      </c>
      <c r="K2232">
        <v>2023</v>
      </c>
    </row>
    <row r="2233" spans="1:11" x14ac:dyDescent="0.35">
      <c r="A2233">
        <f>VLOOKUP(C2233,'kode provinsi bps'!$A$1:$B$548,2,FALSE)</f>
        <v>1606</v>
      </c>
      <c r="B2233" t="s">
        <v>108</v>
      </c>
      <c r="C2233" t="s">
        <v>1305</v>
      </c>
      <c r="D2233">
        <f>VLOOKUP(E2233,standarjenis_APBD!$A$2:$C$36,3,FALSE)</f>
        <v>5204</v>
      </c>
      <c r="E2233" t="s">
        <v>1167</v>
      </c>
      <c r="F2233">
        <f>VLOOKUP(G2233,standarkelompok_APBD!$A$2:$C$10,3,FALSE)</f>
        <v>52</v>
      </c>
      <c r="G2233" t="s">
        <v>1164</v>
      </c>
      <c r="H2233">
        <f>VLOOKUP(I2233,standarutama_APBD!$A$2:$B$4,2,FALSE)</f>
        <v>5</v>
      </c>
      <c r="I2233" t="s">
        <v>1108</v>
      </c>
      <c r="J2233" s="1">
        <v>334160159360</v>
      </c>
      <c r="K2233">
        <v>2023</v>
      </c>
    </row>
    <row r="2234" spans="1:11" x14ac:dyDescent="0.35">
      <c r="A2234">
        <f>VLOOKUP(C2234,'kode provinsi bps'!$A$1:$B$548,2,FALSE)</f>
        <v>1606</v>
      </c>
      <c r="B2234" t="s">
        <v>108</v>
      </c>
      <c r="C2234" t="s">
        <v>1305</v>
      </c>
      <c r="D2234">
        <f>VLOOKUP(E2234,standarjenis_APBD!$A$2:$C$36,3,FALSE)</f>
        <v>5205</v>
      </c>
      <c r="E2234" t="s">
        <v>1168</v>
      </c>
      <c r="F2234">
        <f>VLOOKUP(G2234,standarkelompok_APBD!$A$2:$C$10,3,FALSE)</f>
        <v>52</v>
      </c>
      <c r="G2234" t="s">
        <v>1164</v>
      </c>
      <c r="H2234">
        <f>VLOOKUP(I2234,standarutama_APBD!$A$2:$B$4,2,FALSE)</f>
        <v>5</v>
      </c>
      <c r="I2234" t="s">
        <v>1108</v>
      </c>
      <c r="J2234" s="1">
        <v>3727839400</v>
      </c>
      <c r="K2234">
        <v>2023</v>
      </c>
    </row>
    <row r="2235" spans="1:11" x14ac:dyDescent="0.35">
      <c r="A2235">
        <f>VLOOKUP(C2235,'kode provinsi bps'!$A$1:$B$548,2,FALSE)</f>
        <v>1606</v>
      </c>
      <c r="B2235" t="s">
        <v>108</v>
      </c>
      <c r="C2235" t="s">
        <v>1305</v>
      </c>
      <c r="D2235">
        <f>VLOOKUP(E2235,standarjenis_APBD!$A$2:$C$36,3,FALSE)</f>
        <v>5301</v>
      </c>
      <c r="E2235" t="s">
        <v>1169</v>
      </c>
      <c r="F2235">
        <f>VLOOKUP(G2235,standarkelompok_APBD!$A$2:$C$10,3,FALSE)</f>
        <v>53</v>
      </c>
      <c r="G2235" t="s">
        <v>1170</v>
      </c>
      <c r="H2235">
        <f>VLOOKUP(I2235,standarutama_APBD!$A$2:$B$4,2,FALSE)</f>
        <v>5</v>
      </c>
      <c r="I2235" t="s">
        <v>1108</v>
      </c>
      <c r="J2235" s="1">
        <v>2000000000</v>
      </c>
      <c r="K2235">
        <v>2023</v>
      </c>
    </row>
    <row r="2236" spans="1:11" x14ac:dyDescent="0.35">
      <c r="A2236">
        <f>VLOOKUP(C2236,'kode provinsi bps'!$A$1:$B$548,2,FALSE)</f>
        <v>1606</v>
      </c>
      <c r="B2236" t="s">
        <v>108</v>
      </c>
      <c r="C2236" t="s">
        <v>1305</v>
      </c>
      <c r="D2236">
        <f>VLOOKUP(E2236,standarjenis_APBD!$A$2:$C$36,3,FALSE)</f>
        <v>5402</v>
      </c>
      <c r="E2236" t="s">
        <v>1173</v>
      </c>
      <c r="F2236">
        <f>VLOOKUP(G2236,standarkelompok_APBD!$A$2:$C$10,3,FALSE)</f>
        <v>54</v>
      </c>
      <c r="G2236" t="s">
        <v>1172</v>
      </c>
      <c r="H2236">
        <f>VLOOKUP(I2236,standarutama_APBD!$A$2:$B$4,2,FALSE)</f>
        <v>5</v>
      </c>
      <c r="I2236" t="s">
        <v>1108</v>
      </c>
      <c r="J2236" s="1">
        <v>222448242700</v>
      </c>
      <c r="K2236">
        <v>2023</v>
      </c>
    </row>
    <row r="2237" spans="1:11" x14ac:dyDescent="0.35">
      <c r="A2237">
        <f>VLOOKUP(C2237,'kode provinsi bps'!$A$1:$B$548,2,FALSE)</f>
        <v>1606</v>
      </c>
      <c r="B2237" t="s">
        <v>108</v>
      </c>
      <c r="C2237" t="s">
        <v>1305</v>
      </c>
      <c r="D2237">
        <f>VLOOKUP(E2237,standarjenis_APBD!$A$2:$C$36,3,FALSE)</f>
        <v>6101</v>
      </c>
      <c r="E2237" t="s">
        <v>1174</v>
      </c>
      <c r="F2237">
        <f>VLOOKUP(G2237,standarkelompok_APBD!$A$2:$C$10,3,FALSE)</f>
        <v>61</v>
      </c>
      <c r="G2237" t="s">
        <v>1175</v>
      </c>
      <c r="H2237">
        <f>VLOOKUP(I2237,standarutama_APBD!$A$2:$B$4,2,FALSE)</f>
        <v>6</v>
      </c>
      <c r="I2237" t="s">
        <v>1128</v>
      </c>
      <c r="J2237" s="1">
        <v>30000000000</v>
      </c>
      <c r="K2237">
        <v>2023</v>
      </c>
    </row>
    <row r="2238" spans="1:11" x14ac:dyDescent="0.35">
      <c r="A2238">
        <f>VLOOKUP(C2238,'kode provinsi bps'!$A$1:$B$548,2,FALSE)</f>
        <v>1606</v>
      </c>
      <c r="B2238" t="s">
        <v>108</v>
      </c>
      <c r="C2238" t="s">
        <v>1305</v>
      </c>
      <c r="D2238">
        <f>VLOOKUP(E2238,standarjenis_APBD!$A$2:$C$36,3,FALSE)</f>
        <v>6201</v>
      </c>
      <c r="E2238" t="s">
        <v>1176</v>
      </c>
      <c r="F2238">
        <f>VLOOKUP(G2238,standarkelompok_APBD!$A$2:$C$10,3,FALSE)</f>
        <v>62</v>
      </c>
      <c r="G2238" t="s">
        <v>1177</v>
      </c>
      <c r="H2238">
        <f>VLOOKUP(I2238,standarutama_APBD!$A$2:$B$4,2,FALSE)</f>
        <v>6</v>
      </c>
      <c r="I2238" t="s">
        <v>1128</v>
      </c>
      <c r="J2238" s="1">
        <v>4000000000</v>
      </c>
      <c r="K2238">
        <v>2023</v>
      </c>
    </row>
    <row r="2239" spans="1:11" x14ac:dyDescent="0.35">
      <c r="A2239">
        <f>VLOOKUP(C2239,'kode provinsi bps'!$A$1:$B$548,2,FALSE)</f>
        <v>1606</v>
      </c>
      <c r="B2239" t="s">
        <v>108</v>
      </c>
      <c r="C2239" t="s">
        <v>1305</v>
      </c>
      <c r="D2239">
        <f>VLOOKUP(E2239,standarjenis_APBD!$A$2:$C$36,3,FALSE)</f>
        <v>6202</v>
      </c>
      <c r="E2239" t="s">
        <v>1178</v>
      </c>
      <c r="F2239">
        <f>VLOOKUP(G2239,standarkelompok_APBD!$A$2:$C$10,3,FALSE)</f>
        <v>62</v>
      </c>
      <c r="G2239" t="s">
        <v>1177</v>
      </c>
      <c r="H2239">
        <f>VLOOKUP(I2239,standarutama_APBD!$A$2:$B$4,2,FALSE)</f>
        <v>6</v>
      </c>
      <c r="I2239" t="s">
        <v>1128</v>
      </c>
      <c r="J2239" s="1">
        <v>30652171529</v>
      </c>
      <c r="K2239">
        <v>2023</v>
      </c>
    </row>
    <row r="2240" spans="1:11" x14ac:dyDescent="0.35">
      <c r="A2240">
        <f>VLOOKUP(C2240,'kode provinsi bps'!$A$1:$B$548,2,FALSE)</f>
        <v>1606</v>
      </c>
      <c r="B2240" t="s">
        <v>108</v>
      </c>
      <c r="C2240" t="s">
        <v>1305</v>
      </c>
      <c r="D2240">
        <f>VLOOKUP(E2240,standarjenis_APBD!$A$2:$C$36,3,FALSE)</f>
        <v>6203</v>
      </c>
      <c r="E2240" t="s">
        <v>1182</v>
      </c>
      <c r="F2240">
        <f>VLOOKUP(G2240,standarkelompok_APBD!$A$2:$C$10,3,FALSE)</f>
        <v>62</v>
      </c>
      <c r="G2240" t="s">
        <v>1177</v>
      </c>
      <c r="H2240">
        <f>VLOOKUP(I2240,standarutama_APBD!$A$2:$B$4,2,FALSE)</f>
        <v>6</v>
      </c>
      <c r="I2240" t="s">
        <v>1128</v>
      </c>
      <c r="J2240" s="1">
        <v>90838249703</v>
      </c>
      <c r="K2240">
        <v>2023</v>
      </c>
    </row>
    <row r="2241" spans="1:11" x14ac:dyDescent="0.35">
      <c r="A2241">
        <f>VLOOKUP(C2241,'kode provinsi bps'!$A$1:$B$548,2,FALSE)</f>
        <v>1605</v>
      </c>
      <c r="B2241" t="s">
        <v>109</v>
      </c>
      <c r="C2241" t="s">
        <v>1304</v>
      </c>
      <c r="D2241">
        <f>VLOOKUP(E2241,standarjenis_APBD!$A$2:$C$36,3,FALSE)</f>
        <v>4101</v>
      </c>
      <c r="E2241" t="s">
        <v>1148</v>
      </c>
      <c r="F2241">
        <f>VLOOKUP(G2241,standarkelompok_APBD!$A$2:$C$10,3,FALSE)</f>
        <v>41</v>
      </c>
      <c r="G2241" t="s">
        <v>1149</v>
      </c>
      <c r="H2241">
        <f>VLOOKUP(I2241,standarutama_APBD!$A$2:$B$4,2,FALSE)</f>
        <v>4</v>
      </c>
      <c r="I2241" t="s">
        <v>1095</v>
      </c>
      <c r="J2241" s="1">
        <v>185293398374</v>
      </c>
      <c r="K2241">
        <v>2023</v>
      </c>
    </row>
    <row r="2242" spans="1:11" x14ac:dyDescent="0.35">
      <c r="A2242">
        <f>VLOOKUP(C2242,'kode provinsi bps'!$A$1:$B$548,2,FALSE)</f>
        <v>1605</v>
      </c>
      <c r="B2242" t="s">
        <v>109</v>
      </c>
      <c r="C2242" t="s">
        <v>1304</v>
      </c>
      <c r="D2242">
        <f>VLOOKUP(E2242,standarjenis_APBD!$A$2:$C$36,3,FALSE)</f>
        <v>4102</v>
      </c>
      <c r="E2242" t="s">
        <v>1150</v>
      </c>
      <c r="F2242">
        <f>VLOOKUP(G2242,standarkelompok_APBD!$A$2:$C$10,3,FALSE)</f>
        <v>41</v>
      </c>
      <c r="G2242" t="s">
        <v>1149</v>
      </c>
      <c r="H2242">
        <f>VLOOKUP(I2242,standarutama_APBD!$A$2:$B$4,2,FALSE)</f>
        <v>4</v>
      </c>
      <c r="I2242" t="s">
        <v>1095</v>
      </c>
      <c r="J2242" s="1">
        <v>5177281000</v>
      </c>
      <c r="K2242">
        <v>2023</v>
      </c>
    </row>
    <row r="2243" spans="1:11" x14ac:dyDescent="0.35">
      <c r="A2243">
        <f>VLOOKUP(C2243,'kode provinsi bps'!$A$1:$B$548,2,FALSE)</f>
        <v>1605</v>
      </c>
      <c r="B2243" t="s">
        <v>109</v>
      </c>
      <c r="C2243" t="s">
        <v>1304</v>
      </c>
      <c r="D2243">
        <f>VLOOKUP(E2243,standarjenis_APBD!$A$2:$C$36,3,FALSE)</f>
        <v>4103</v>
      </c>
      <c r="E2243" t="s">
        <v>1151</v>
      </c>
      <c r="F2243">
        <f>VLOOKUP(G2243,standarkelompok_APBD!$A$2:$C$10,3,FALSE)</f>
        <v>41</v>
      </c>
      <c r="G2243" t="s">
        <v>1149</v>
      </c>
      <c r="H2243">
        <f>VLOOKUP(I2243,standarutama_APBD!$A$2:$B$4,2,FALSE)</f>
        <v>4</v>
      </c>
      <c r="I2243" t="s">
        <v>1095</v>
      </c>
      <c r="J2243" s="1">
        <v>8000000000</v>
      </c>
      <c r="K2243">
        <v>2023</v>
      </c>
    </row>
    <row r="2244" spans="1:11" x14ac:dyDescent="0.35">
      <c r="A2244">
        <f>VLOOKUP(C2244,'kode provinsi bps'!$A$1:$B$548,2,FALSE)</f>
        <v>1605</v>
      </c>
      <c r="B2244" t="s">
        <v>109</v>
      </c>
      <c r="C2244" t="s">
        <v>1304</v>
      </c>
      <c r="D2244">
        <f>VLOOKUP(E2244,standarjenis_APBD!$A$2:$C$36,3,FALSE)</f>
        <v>4104</v>
      </c>
      <c r="E2244" t="s">
        <v>1152</v>
      </c>
      <c r="F2244">
        <f>VLOOKUP(G2244,standarkelompok_APBD!$A$2:$C$10,3,FALSE)</f>
        <v>41</v>
      </c>
      <c r="G2244" t="s">
        <v>1149</v>
      </c>
      <c r="H2244">
        <f>VLOOKUP(I2244,standarutama_APBD!$A$2:$B$4,2,FALSE)</f>
        <v>4</v>
      </c>
      <c r="I2244" t="s">
        <v>1095</v>
      </c>
      <c r="J2244" s="1">
        <v>101354156568</v>
      </c>
      <c r="K2244">
        <v>2023</v>
      </c>
    </row>
    <row r="2245" spans="1:11" x14ac:dyDescent="0.35">
      <c r="A2245">
        <f>VLOOKUP(C2245,'kode provinsi bps'!$A$1:$B$548,2,FALSE)</f>
        <v>1605</v>
      </c>
      <c r="B2245" t="s">
        <v>109</v>
      </c>
      <c r="C2245" t="s">
        <v>1304</v>
      </c>
      <c r="D2245">
        <f>VLOOKUP(E2245,standarjenis_APBD!$A$2:$C$36,3,FALSE)</f>
        <v>4201</v>
      </c>
      <c r="E2245" t="s">
        <v>1153</v>
      </c>
      <c r="F2245">
        <f>VLOOKUP(G2245,standarkelompok_APBD!$A$2:$C$10,3,FALSE)</f>
        <v>42</v>
      </c>
      <c r="G2245" t="s">
        <v>1154</v>
      </c>
      <c r="H2245">
        <f>VLOOKUP(I2245,standarutama_APBD!$A$2:$B$4,2,FALSE)</f>
        <v>4</v>
      </c>
      <c r="I2245" t="s">
        <v>1095</v>
      </c>
      <c r="J2245" s="1">
        <v>1079794305000</v>
      </c>
      <c r="K2245">
        <v>2023</v>
      </c>
    </row>
    <row r="2246" spans="1:11" x14ac:dyDescent="0.35">
      <c r="A2246">
        <f>VLOOKUP(C2246,'kode provinsi bps'!$A$1:$B$548,2,FALSE)</f>
        <v>1605</v>
      </c>
      <c r="B2246" t="s">
        <v>109</v>
      </c>
      <c r="C2246" t="s">
        <v>1304</v>
      </c>
      <c r="D2246">
        <f>VLOOKUP(E2246,standarjenis_APBD!$A$2:$C$36,3,FALSE)</f>
        <v>4202</v>
      </c>
      <c r="E2246" t="s">
        <v>1179</v>
      </c>
      <c r="F2246">
        <f>VLOOKUP(G2246,standarkelompok_APBD!$A$2:$C$10,3,FALSE)</f>
        <v>42</v>
      </c>
      <c r="G2246" t="s">
        <v>1154</v>
      </c>
      <c r="H2246">
        <f>VLOOKUP(I2246,standarutama_APBD!$A$2:$B$4,2,FALSE)</f>
        <v>4</v>
      </c>
      <c r="I2246" t="s">
        <v>1095</v>
      </c>
      <c r="J2246" s="1">
        <v>81819839340</v>
      </c>
      <c r="K2246">
        <v>2023</v>
      </c>
    </row>
    <row r="2247" spans="1:11" x14ac:dyDescent="0.35">
      <c r="A2247">
        <f>VLOOKUP(C2247,'kode provinsi bps'!$A$1:$B$548,2,FALSE)</f>
        <v>1605</v>
      </c>
      <c r="B2247" t="s">
        <v>109</v>
      </c>
      <c r="C2247" t="s">
        <v>1304</v>
      </c>
      <c r="D2247">
        <f>VLOOKUP(E2247,standarjenis_APBD!$A$2:$C$36,3,FALSE)</f>
        <v>5101</v>
      </c>
      <c r="E2247" t="s">
        <v>1157</v>
      </c>
      <c r="F2247">
        <f>VLOOKUP(G2247,standarkelompok_APBD!$A$2:$C$10,3,FALSE)</f>
        <v>51</v>
      </c>
      <c r="G2247" t="s">
        <v>1158</v>
      </c>
      <c r="H2247">
        <f>VLOOKUP(I2247,standarutama_APBD!$A$2:$B$4,2,FALSE)</f>
        <v>5</v>
      </c>
      <c r="I2247" t="s">
        <v>1108</v>
      </c>
      <c r="J2247" s="1">
        <v>606911775180</v>
      </c>
      <c r="K2247">
        <v>2023</v>
      </c>
    </row>
    <row r="2248" spans="1:11" x14ac:dyDescent="0.35">
      <c r="A2248">
        <f>VLOOKUP(C2248,'kode provinsi bps'!$A$1:$B$548,2,FALSE)</f>
        <v>1605</v>
      </c>
      <c r="B2248" t="s">
        <v>109</v>
      </c>
      <c r="C2248" t="s">
        <v>1304</v>
      </c>
      <c r="D2248">
        <f>VLOOKUP(E2248,standarjenis_APBD!$A$2:$C$36,3,FALSE)</f>
        <v>5102</v>
      </c>
      <c r="E2248" t="s">
        <v>1159</v>
      </c>
      <c r="F2248">
        <f>VLOOKUP(G2248,standarkelompok_APBD!$A$2:$C$10,3,FALSE)</f>
        <v>51</v>
      </c>
      <c r="G2248" t="s">
        <v>1158</v>
      </c>
      <c r="H2248">
        <f>VLOOKUP(I2248,standarutama_APBD!$A$2:$B$4,2,FALSE)</f>
        <v>5</v>
      </c>
      <c r="I2248" t="s">
        <v>1108</v>
      </c>
      <c r="J2248" s="1">
        <v>363919842929</v>
      </c>
      <c r="K2248">
        <v>2023</v>
      </c>
    </row>
    <row r="2249" spans="1:11" x14ac:dyDescent="0.35">
      <c r="A2249">
        <f>VLOOKUP(C2249,'kode provinsi bps'!$A$1:$B$548,2,FALSE)</f>
        <v>1605</v>
      </c>
      <c r="B2249" t="s">
        <v>109</v>
      </c>
      <c r="C2249" t="s">
        <v>1304</v>
      </c>
      <c r="D2249">
        <f>VLOOKUP(E2249,standarjenis_APBD!$A$2:$C$36,3,FALSE)</f>
        <v>5105</v>
      </c>
      <c r="E2249" t="s">
        <v>1161</v>
      </c>
      <c r="F2249">
        <f>VLOOKUP(G2249,standarkelompok_APBD!$A$2:$C$10,3,FALSE)</f>
        <v>51</v>
      </c>
      <c r="G2249" t="s">
        <v>1158</v>
      </c>
      <c r="H2249">
        <f>VLOOKUP(I2249,standarutama_APBD!$A$2:$B$4,2,FALSE)</f>
        <v>5</v>
      </c>
      <c r="I2249" t="s">
        <v>1108</v>
      </c>
      <c r="J2249" s="1">
        <v>14024514000</v>
      </c>
      <c r="K2249">
        <v>2023</v>
      </c>
    </row>
    <row r="2250" spans="1:11" x14ac:dyDescent="0.35">
      <c r="A2250">
        <f>VLOOKUP(C2250,'kode provinsi bps'!$A$1:$B$548,2,FALSE)</f>
        <v>1605</v>
      </c>
      <c r="B2250" t="s">
        <v>109</v>
      </c>
      <c r="C2250" t="s">
        <v>1304</v>
      </c>
      <c r="D2250">
        <f>VLOOKUP(E2250,standarjenis_APBD!$A$2:$C$36,3,FALSE)</f>
        <v>5201</v>
      </c>
      <c r="E2250" t="s">
        <v>1163</v>
      </c>
      <c r="F2250">
        <f>VLOOKUP(G2250,standarkelompok_APBD!$A$2:$C$10,3,FALSE)</f>
        <v>52</v>
      </c>
      <c r="G2250" t="s">
        <v>1164</v>
      </c>
      <c r="H2250">
        <f>VLOOKUP(I2250,standarutama_APBD!$A$2:$B$4,2,FALSE)</f>
        <v>5</v>
      </c>
      <c r="I2250" t="s">
        <v>1108</v>
      </c>
      <c r="J2250" s="1">
        <v>500000000</v>
      </c>
      <c r="K2250">
        <v>2023</v>
      </c>
    </row>
    <row r="2251" spans="1:11" x14ac:dyDescent="0.35">
      <c r="A2251">
        <f>VLOOKUP(C2251,'kode provinsi bps'!$A$1:$B$548,2,FALSE)</f>
        <v>1605</v>
      </c>
      <c r="B2251" t="s">
        <v>109</v>
      </c>
      <c r="C2251" t="s">
        <v>1304</v>
      </c>
      <c r="D2251">
        <f>VLOOKUP(E2251,standarjenis_APBD!$A$2:$C$36,3,FALSE)</f>
        <v>5202</v>
      </c>
      <c r="E2251" t="s">
        <v>1165</v>
      </c>
      <c r="F2251">
        <f>VLOOKUP(G2251,standarkelompok_APBD!$A$2:$C$10,3,FALSE)</f>
        <v>52</v>
      </c>
      <c r="G2251" t="s">
        <v>1164</v>
      </c>
      <c r="H2251">
        <f>VLOOKUP(I2251,standarutama_APBD!$A$2:$B$4,2,FALSE)</f>
        <v>5</v>
      </c>
      <c r="I2251" t="s">
        <v>1108</v>
      </c>
      <c r="J2251" s="1">
        <v>9407241982</v>
      </c>
      <c r="K2251">
        <v>2023</v>
      </c>
    </row>
    <row r="2252" spans="1:11" x14ac:dyDescent="0.35">
      <c r="A2252">
        <f>VLOOKUP(C2252,'kode provinsi bps'!$A$1:$B$548,2,FALSE)</f>
        <v>1605</v>
      </c>
      <c r="B2252" t="s">
        <v>109</v>
      </c>
      <c r="C2252" t="s">
        <v>1304</v>
      </c>
      <c r="D2252">
        <f>VLOOKUP(E2252,standarjenis_APBD!$A$2:$C$36,3,FALSE)</f>
        <v>5203</v>
      </c>
      <c r="E2252" t="s">
        <v>1166</v>
      </c>
      <c r="F2252">
        <f>VLOOKUP(G2252,standarkelompok_APBD!$A$2:$C$10,3,FALSE)</f>
        <v>52</v>
      </c>
      <c r="G2252" t="s">
        <v>1164</v>
      </c>
      <c r="H2252">
        <f>VLOOKUP(I2252,standarutama_APBD!$A$2:$B$4,2,FALSE)</f>
        <v>5</v>
      </c>
      <c r="I2252" t="s">
        <v>1108</v>
      </c>
      <c r="J2252" s="1">
        <v>15131923099</v>
      </c>
      <c r="K2252">
        <v>2023</v>
      </c>
    </row>
    <row r="2253" spans="1:11" x14ac:dyDescent="0.35">
      <c r="A2253">
        <f>VLOOKUP(C2253,'kode provinsi bps'!$A$1:$B$548,2,FALSE)</f>
        <v>1605</v>
      </c>
      <c r="B2253" t="s">
        <v>109</v>
      </c>
      <c r="C2253" t="s">
        <v>1304</v>
      </c>
      <c r="D2253">
        <f>VLOOKUP(E2253,standarjenis_APBD!$A$2:$C$36,3,FALSE)</f>
        <v>5204</v>
      </c>
      <c r="E2253" t="s">
        <v>1167</v>
      </c>
      <c r="F2253">
        <f>VLOOKUP(G2253,standarkelompok_APBD!$A$2:$C$10,3,FALSE)</f>
        <v>52</v>
      </c>
      <c r="G2253" t="s">
        <v>1164</v>
      </c>
      <c r="H2253">
        <f>VLOOKUP(I2253,standarutama_APBD!$A$2:$B$4,2,FALSE)</f>
        <v>5</v>
      </c>
      <c r="I2253" t="s">
        <v>1108</v>
      </c>
      <c r="J2253" s="1">
        <v>154601291554</v>
      </c>
      <c r="K2253">
        <v>2023</v>
      </c>
    </row>
    <row r="2254" spans="1:11" x14ac:dyDescent="0.35">
      <c r="A2254">
        <f>VLOOKUP(C2254,'kode provinsi bps'!$A$1:$B$548,2,FALSE)</f>
        <v>1605</v>
      </c>
      <c r="B2254" t="s">
        <v>109</v>
      </c>
      <c r="C2254" t="s">
        <v>1304</v>
      </c>
      <c r="D2254">
        <f>VLOOKUP(E2254,standarjenis_APBD!$A$2:$C$36,3,FALSE)</f>
        <v>5206</v>
      </c>
      <c r="E2254" t="s">
        <v>1181</v>
      </c>
      <c r="F2254">
        <f>VLOOKUP(G2254,standarkelompok_APBD!$A$2:$C$10,3,FALSE)</f>
        <v>52</v>
      </c>
      <c r="G2254" t="s">
        <v>1164</v>
      </c>
      <c r="H2254">
        <f>VLOOKUP(I2254,standarutama_APBD!$A$2:$B$4,2,FALSE)</f>
        <v>5</v>
      </c>
      <c r="I2254" t="s">
        <v>1108</v>
      </c>
      <c r="J2254" s="1">
        <v>570000000</v>
      </c>
      <c r="K2254">
        <v>2023</v>
      </c>
    </row>
    <row r="2255" spans="1:11" x14ac:dyDescent="0.35">
      <c r="A2255">
        <f>VLOOKUP(C2255,'kode provinsi bps'!$A$1:$B$548,2,FALSE)</f>
        <v>1605</v>
      </c>
      <c r="B2255" t="s">
        <v>109</v>
      </c>
      <c r="C2255" t="s">
        <v>1304</v>
      </c>
      <c r="D2255">
        <f>VLOOKUP(E2255,standarjenis_APBD!$A$2:$C$36,3,FALSE)</f>
        <v>5301</v>
      </c>
      <c r="E2255" t="s">
        <v>1169</v>
      </c>
      <c r="F2255">
        <f>VLOOKUP(G2255,standarkelompok_APBD!$A$2:$C$10,3,FALSE)</f>
        <v>53</v>
      </c>
      <c r="G2255" t="s">
        <v>1170</v>
      </c>
      <c r="H2255">
        <f>VLOOKUP(I2255,standarutama_APBD!$A$2:$B$4,2,FALSE)</f>
        <v>5</v>
      </c>
      <c r="I2255" t="s">
        <v>1108</v>
      </c>
      <c r="J2255" s="1">
        <v>16311011400</v>
      </c>
      <c r="K2255">
        <v>2023</v>
      </c>
    </row>
    <row r="2256" spans="1:11" x14ac:dyDescent="0.35">
      <c r="A2256">
        <f>VLOOKUP(C2256,'kode provinsi bps'!$A$1:$B$548,2,FALSE)</f>
        <v>1605</v>
      </c>
      <c r="B2256" t="s">
        <v>109</v>
      </c>
      <c r="C2256" t="s">
        <v>1304</v>
      </c>
      <c r="D2256">
        <f>VLOOKUP(E2256,standarjenis_APBD!$A$2:$C$36,3,FALSE)</f>
        <v>5401</v>
      </c>
      <c r="E2256" t="s">
        <v>1171</v>
      </c>
      <c r="F2256">
        <f>VLOOKUP(G2256,standarkelompok_APBD!$A$2:$C$10,3,FALSE)</f>
        <v>54</v>
      </c>
      <c r="G2256" t="s">
        <v>1172</v>
      </c>
      <c r="H2256">
        <f>VLOOKUP(I2256,standarutama_APBD!$A$2:$B$4,2,FALSE)</f>
        <v>5</v>
      </c>
      <c r="I2256" t="s">
        <v>1108</v>
      </c>
      <c r="J2256" s="1">
        <v>19047067938</v>
      </c>
      <c r="K2256">
        <v>2023</v>
      </c>
    </row>
    <row r="2257" spans="1:11" x14ac:dyDescent="0.35">
      <c r="A2257">
        <f>VLOOKUP(C2257,'kode provinsi bps'!$A$1:$B$548,2,FALSE)</f>
        <v>1605</v>
      </c>
      <c r="B2257" t="s">
        <v>109</v>
      </c>
      <c r="C2257" t="s">
        <v>1304</v>
      </c>
      <c r="D2257">
        <f>VLOOKUP(E2257,standarjenis_APBD!$A$2:$C$36,3,FALSE)</f>
        <v>5402</v>
      </c>
      <c r="E2257" t="s">
        <v>1173</v>
      </c>
      <c r="F2257">
        <f>VLOOKUP(G2257,standarkelompok_APBD!$A$2:$C$10,3,FALSE)</f>
        <v>54</v>
      </c>
      <c r="G2257" t="s">
        <v>1172</v>
      </c>
      <c r="H2257">
        <f>VLOOKUP(I2257,standarutama_APBD!$A$2:$B$4,2,FALSE)</f>
        <v>5</v>
      </c>
      <c r="I2257" t="s">
        <v>1108</v>
      </c>
      <c r="J2257" s="1">
        <v>271014312200</v>
      </c>
      <c r="K2257">
        <v>2023</v>
      </c>
    </row>
    <row r="2258" spans="1:11" x14ac:dyDescent="0.35">
      <c r="A2258">
        <f>VLOOKUP(C2258,'kode provinsi bps'!$A$1:$B$548,2,FALSE)</f>
        <v>1605</v>
      </c>
      <c r="B2258" t="s">
        <v>109</v>
      </c>
      <c r="C2258" t="s">
        <v>1304</v>
      </c>
      <c r="D2258">
        <f>VLOOKUP(E2258,standarjenis_APBD!$A$2:$C$36,3,FALSE)</f>
        <v>6101</v>
      </c>
      <c r="E2258" t="s">
        <v>1174</v>
      </c>
      <c r="F2258">
        <f>VLOOKUP(G2258,standarkelompok_APBD!$A$2:$C$10,3,FALSE)</f>
        <v>61</v>
      </c>
      <c r="G2258" t="s">
        <v>1175</v>
      </c>
      <c r="H2258">
        <f>VLOOKUP(I2258,standarutama_APBD!$A$2:$B$4,2,FALSE)</f>
        <v>6</v>
      </c>
      <c r="I2258" t="s">
        <v>1128</v>
      </c>
      <c r="J2258" s="1">
        <v>10000000000</v>
      </c>
      <c r="K2258">
        <v>2023</v>
      </c>
    </row>
    <row r="2259" spans="1:11" x14ac:dyDescent="0.35">
      <c r="A2259">
        <f>VLOOKUP(C2259,'kode provinsi bps'!$A$1:$B$548,2,FALSE)</f>
        <v>1605</v>
      </c>
      <c r="B2259" t="s">
        <v>109</v>
      </c>
      <c r="C2259" t="s">
        <v>1304</v>
      </c>
      <c r="D2259">
        <f>VLOOKUP(E2259,standarjenis_APBD!$A$2:$C$36,3,FALSE)</f>
        <v>6104</v>
      </c>
      <c r="E2259" t="s">
        <v>1184</v>
      </c>
      <c r="F2259">
        <f>VLOOKUP(G2259,standarkelompok_APBD!$A$2:$C$10,3,FALSE)</f>
        <v>61</v>
      </c>
      <c r="G2259" t="s">
        <v>1175</v>
      </c>
      <c r="H2259">
        <f>VLOOKUP(I2259,standarutama_APBD!$A$2:$B$4,2,FALSE)</f>
        <v>6</v>
      </c>
      <c r="I2259" t="s">
        <v>1128</v>
      </c>
      <c r="J2259">
        <v>0</v>
      </c>
      <c r="K2259">
        <v>2023</v>
      </c>
    </row>
    <row r="2260" spans="1:11" x14ac:dyDescent="0.35">
      <c r="A2260">
        <f>VLOOKUP(C2260,'kode provinsi bps'!$A$1:$B$548,2,FALSE)</f>
        <v>1603</v>
      </c>
      <c r="B2260" t="s">
        <v>110</v>
      </c>
      <c r="C2260" t="s">
        <v>1302</v>
      </c>
      <c r="D2260">
        <f>VLOOKUP(E2260,standarjenis_APBD!$A$2:$C$36,3,FALSE)</f>
        <v>4101</v>
      </c>
      <c r="E2260" t="s">
        <v>1148</v>
      </c>
      <c r="F2260">
        <f>VLOOKUP(G2260,standarkelompok_APBD!$A$2:$C$10,3,FALSE)</f>
        <v>41</v>
      </c>
      <c r="G2260" t="s">
        <v>1149</v>
      </c>
      <c r="H2260">
        <f>VLOOKUP(I2260,standarutama_APBD!$A$2:$B$4,2,FALSE)</f>
        <v>4</v>
      </c>
      <c r="I2260" t="s">
        <v>1095</v>
      </c>
      <c r="J2260" s="1">
        <v>78822185442</v>
      </c>
      <c r="K2260">
        <v>2023</v>
      </c>
    </row>
    <row r="2261" spans="1:11" x14ac:dyDescent="0.35">
      <c r="A2261">
        <f>VLOOKUP(C2261,'kode provinsi bps'!$A$1:$B$548,2,FALSE)</f>
        <v>1603</v>
      </c>
      <c r="B2261" t="s">
        <v>110</v>
      </c>
      <c r="C2261" t="s">
        <v>1302</v>
      </c>
      <c r="D2261">
        <f>VLOOKUP(E2261,standarjenis_APBD!$A$2:$C$36,3,FALSE)</f>
        <v>4102</v>
      </c>
      <c r="E2261" t="s">
        <v>1150</v>
      </c>
      <c r="F2261">
        <f>VLOOKUP(G2261,standarkelompok_APBD!$A$2:$C$10,3,FALSE)</f>
        <v>41</v>
      </c>
      <c r="G2261" t="s">
        <v>1149</v>
      </c>
      <c r="H2261">
        <f>VLOOKUP(I2261,standarutama_APBD!$A$2:$B$4,2,FALSE)</f>
        <v>4</v>
      </c>
      <c r="I2261" t="s">
        <v>1095</v>
      </c>
      <c r="J2261" s="1">
        <v>7677564208</v>
      </c>
      <c r="K2261">
        <v>2023</v>
      </c>
    </row>
    <row r="2262" spans="1:11" x14ac:dyDescent="0.35">
      <c r="A2262">
        <f>VLOOKUP(C2262,'kode provinsi bps'!$A$1:$B$548,2,FALSE)</f>
        <v>1603</v>
      </c>
      <c r="B2262" t="s">
        <v>110</v>
      </c>
      <c r="C2262" t="s">
        <v>1302</v>
      </c>
      <c r="D2262">
        <f>VLOOKUP(E2262,standarjenis_APBD!$A$2:$C$36,3,FALSE)</f>
        <v>4103</v>
      </c>
      <c r="E2262" t="s">
        <v>1151</v>
      </c>
      <c r="F2262">
        <f>VLOOKUP(G2262,standarkelompok_APBD!$A$2:$C$10,3,FALSE)</f>
        <v>41</v>
      </c>
      <c r="G2262" t="s">
        <v>1149</v>
      </c>
      <c r="H2262">
        <f>VLOOKUP(I2262,standarutama_APBD!$A$2:$B$4,2,FALSE)</f>
        <v>4</v>
      </c>
      <c r="I2262" t="s">
        <v>1095</v>
      </c>
      <c r="J2262" s="2">
        <v>29153201474.27</v>
      </c>
      <c r="K2262">
        <v>2023</v>
      </c>
    </row>
    <row r="2263" spans="1:11" x14ac:dyDescent="0.35">
      <c r="A2263">
        <f>VLOOKUP(C2263,'kode provinsi bps'!$A$1:$B$548,2,FALSE)</f>
        <v>1603</v>
      </c>
      <c r="B2263" t="s">
        <v>110</v>
      </c>
      <c r="C2263" t="s">
        <v>1302</v>
      </c>
      <c r="D2263">
        <f>VLOOKUP(E2263,standarjenis_APBD!$A$2:$C$36,3,FALSE)</f>
        <v>4104</v>
      </c>
      <c r="E2263" t="s">
        <v>1152</v>
      </c>
      <c r="F2263">
        <f>VLOOKUP(G2263,standarkelompok_APBD!$A$2:$C$10,3,FALSE)</f>
        <v>41</v>
      </c>
      <c r="G2263" t="s">
        <v>1149</v>
      </c>
      <c r="H2263">
        <f>VLOOKUP(I2263,standarutama_APBD!$A$2:$B$4,2,FALSE)</f>
        <v>4</v>
      </c>
      <c r="I2263" t="s">
        <v>1095</v>
      </c>
      <c r="J2263" s="2">
        <v>133974477784.17</v>
      </c>
      <c r="K2263">
        <v>2023</v>
      </c>
    </row>
    <row r="2264" spans="1:11" x14ac:dyDescent="0.35">
      <c r="A2264">
        <f>VLOOKUP(C2264,'kode provinsi bps'!$A$1:$B$548,2,FALSE)</f>
        <v>1603</v>
      </c>
      <c r="B2264" t="s">
        <v>110</v>
      </c>
      <c r="C2264" t="s">
        <v>1302</v>
      </c>
      <c r="D2264">
        <f>VLOOKUP(E2264,standarjenis_APBD!$A$2:$C$36,3,FALSE)</f>
        <v>4201</v>
      </c>
      <c r="E2264" t="s">
        <v>1153</v>
      </c>
      <c r="F2264">
        <f>VLOOKUP(G2264,standarkelompok_APBD!$A$2:$C$10,3,FALSE)</f>
        <v>42</v>
      </c>
      <c r="G2264" t="s">
        <v>1154</v>
      </c>
      <c r="H2264">
        <f>VLOOKUP(I2264,standarutama_APBD!$A$2:$B$4,2,FALSE)</f>
        <v>4</v>
      </c>
      <c r="I2264" t="s">
        <v>1095</v>
      </c>
      <c r="J2264" s="1">
        <v>2187411349600</v>
      </c>
      <c r="K2264">
        <v>2023</v>
      </c>
    </row>
    <row r="2265" spans="1:11" x14ac:dyDescent="0.35">
      <c r="A2265">
        <f>VLOOKUP(C2265,'kode provinsi bps'!$A$1:$B$548,2,FALSE)</f>
        <v>1603</v>
      </c>
      <c r="B2265" t="s">
        <v>110</v>
      </c>
      <c r="C2265" t="s">
        <v>1302</v>
      </c>
      <c r="D2265">
        <f>VLOOKUP(E2265,standarjenis_APBD!$A$2:$C$36,3,FALSE)</f>
        <v>4202</v>
      </c>
      <c r="E2265" t="s">
        <v>1179</v>
      </c>
      <c r="F2265">
        <f>VLOOKUP(G2265,standarkelompok_APBD!$A$2:$C$10,3,FALSE)</f>
        <v>42</v>
      </c>
      <c r="G2265" t="s">
        <v>1154</v>
      </c>
      <c r="H2265">
        <f>VLOOKUP(I2265,standarutama_APBD!$A$2:$B$4,2,FALSE)</f>
        <v>4</v>
      </c>
      <c r="I2265" t="s">
        <v>1095</v>
      </c>
      <c r="J2265" s="1">
        <v>144773925294</v>
      </c>
      <c r="K2265">
        <v>2023</v>
      </c>
    </row>
    <row r="2266" spans="1:11" x14ac:dyDescent="0.35">
      <c r="A2266">
        <f>VLOOKUP(C2266,'kode provinsi bps'!$A$1:$B$548,2,FALSE)</f>
        <v>1603</v>
      </c>
      <c r="B2266" t="s">
        <v>110</v>
      </c>
      <c r="C2266" t="s">
        <v>1302</v>
      </c>
      <c r="D2266">
        <f>VLOOKUP(E2266,standarjenis_APBD!$A$2:$C$36,3,FALSE)</f>
        <v>4301</v>
      </c>
      <c r="E2266" t="s">
        <v>1155</v>
      </c>
      <c r="F2266">
        <f>VLOOKUP(G2266,standarkelompok_APBD!$A$2:$C$10,3,FALSE)</f>
        <v>43</v>
      </c>
      <c r="G2266" t="s">
        <v>1156</v>
      </c>
      <c r="H2266">
        <f>VLOOKUP(I2266,standarutama_APBD!$A$2:$B$4,2,FALSE)</f>
        <v>4</v>
      </c>
      <c r="I2266" t="s">
        <v>1095</v>
      </c>
      <c r="J2266" s="1">
        <v>1170000000</v>
      </c>
      <c r="K2266">
        <v>2023</v>
      </c>
    </row>
    <row r="2267" spans="1:11" x14ac:dyDescent="0.35">
      <c r="A2267">
        <f>VLOOKUP(C2267,'kode provinsi bps'!$A$1:$B$548,2,FALSE)</f>
        <v>1603</v>
      </c>
      <c r="B2267" t="s">
        <v>110</v>
      </c>
      <c r="C2267" t="s">
        <v>1302</v>
      </c>
      <c r="D2267">
        <f>VLOOKUP(E2267,standarjenis_APBD!$A$2:$C$36,3,FALSE)</f>
        <v>4303</v>
      </c>
      <c r="E2267" t="s">
        <v>1180</v>
      </c>
      <c r="F2267">
        <f>VLOOKUP(G2267,standarkelompok_APBD!$A$2:$C$10,3,FALSE)</f>
        <v>43</v>
      </c>
      <c r="G2267" t="s">
        <v>1156</v>
      </c>
      <c r="H2267">
        <f>VLOOKUP(I2267,standarutama_APBD!$A$2:$B$4,2,FALSE)</f>
        <v>4</v>
      </c>
      <c r="I2267" t="s">
        <v>1095</v>
      </c>
      <c r="J2267" s="1">
        <v>6714454864</v>
      </c>
      <c r="K2267">
        <v>2023</v>
      </c>
    </row>
    <row r="2268" spans="1:11" x14ac:dyDescent="0.35">
      <c r="A2268">
        <f>VLOOKUP(C2268,'kode provinsi bps'!$A$1:$B$548,2,FALSE)</f>
        <v>1603</v>
      </c>
      <c r="B2268" t="s">
        <v>110</v>
      </c>
      <c r="C2268" t="s">
        <v>1302</v>
      </c>
      <c r="D2268">
        <f>VLOOKUP(E2268,standarjenis_APBD!$A$2:$C$36,3,FALSE)</f>
        <v>5101</v>
      </c>
      <c r="E2268" t="s">
        <v>1157</v>
      </c>
      <c r="F2268">
        <f>VLOOKUP(G2268,standarkelompok_APBD!$A$2:$C$10,3,FALSE)</f>
        <v>51</v>
      </c>
      <c r="G2268" t="s">
        <v>1158</v>
      </c>
      <c r="H2268">
        <f>VLOOKUP(I2268,standarutama_APBD!$A$2:$B$4,2,FALSE)</f>
        <v>5</v>
      </c>
      <c r="I2268" t="s">
        <v>1108</v>
      </c>
      <c r="J2268" s="1">
        <v>1160692967923</v>
      </c>
      <c r="K2268">
        <v>2023</v>
      </c>
    </row>
    <row r="2269" spans="1:11" x14ac:dyDescent="0.35">
      <c r="A2269">
        <f>VLOOKUP(C2269,'kode provinsi bps'!$A$1:$B$548,2,FALSE)</f>
        <v>1603</v>
      </c>
      <c r="B2269" t="s">
        <v>110</v>
      </c>
      <c r="C2269" t="s">
        <v>1302</v>
      </c>
      <c r="D2269">
        <f>VLOOKUP(E2269,standarjenis_APBD!$A$2:$C$36,3,FALSE)</f>
        <v>5102</v>
      </c>
      <c r="E2269" t="s">
        <v>1159</v>
      </c>
      <c r="F2269">
        <f>VLOOKUP(G2269,standarkelompok_APBD!$A$2:$C$10,3,FALSE)</f>
        <v>51</v>
      </c>
      <c r="G2269" t="s">
        <v>1158</v>
      </c>
      <c r="H2269">
        <f>VLOOKUP(I2269,standarutama_APBD!$A$2:$B$4,2,FALSE)</f>
        <v>5</v>
      </c>
      <c r="I2269" t="s">
        <v>1108</v>
      </c>
      <c r="J2269" s="1">
        <v>796374943787</v>
      </c>
      <c r="K2269">
        <v>2023</v>
      </c>
    </row>
    <row r="2270" spans="1:11" x14ac:dyDescent="0.35">
      <c r="A2270">
        <f>VLOOKUP(C2270,'kode provinsi bps'!$A$1:$B$548,2,FALSE)</f>
        <v>1603</v>
      </c>
      <c r="B2270" t="s">
        <v>110</v>
      </c>
      <c r="C2270" t="s">
        <v>1302</v>
      </c>
      <c r="D2270">
        <f>VLOOKUP(E2270,standarjenis_APBD!$A$2:$C$36,3,FALSE)</f>
        <v>5103</v>
      </c>
      <c r="E2270" t="s">
        <v>1183</v>
      </c>
      <c r="F2270">
        <f>VLOOKUP(G2270,standarkelompok_APBD!$A$2:$C$10,3,FALSE)</f>
        <v>51</v>
      </c>
      <c r="G2270" t="s">
        <v>1158</v>
      </c>
      <c r="H2270">
        <f>VLOOKUP(I2270,standarutama_APBD!$A$2:$B$4,2,FALSE)</f>
        <v>5</v>
      </c>
      <c r="I2270" t="s">
        <v>1108</v>
      </c>
      <c r="J2270" s="1">
        <v>6000000000</v>
      </c>
      <c r="K2270">
        <v>2023</v>
      </c>
    </row>
    <row r="2271" spans="1:11" x14ac:dyDescent="0.35">
      <c r="A2271">
        <f>VLOOKUP(C2271,'kode provinsi bps'!$A$1:$B$548,2,FALSE)</f>
        <v>1603</v>
      </c>
      <c r="B2271" t="s">
        <v>110</v>
      </c>
      <c r="C2271" t="s">
        <v>1302</v>
      </c>
      <c r="D2271">
        <f>VLOOKUP(E2271,standarjenis_APBD!$A$2:$C$36,3,FALSE)</f>
        <v>5105</v>
      </c>
      <c r="E2271" t="s">
        <v>1161</v>
      </c>
      <c r="F2271">
        <f>VLOOKUP(G2271,standarkelompok_APBD!$A$2:$C$10,3,FALSE)</f>
        <v>51</v>
      </c>
      <c r="G2271" t="s">
        <v>1158</v>
      </c>
      <c r="H2271">
        <f>VLOOKUP(I2271,standarutama_APBD!$A$2:$B$4,2,FALSE)</f>
        <v>5</v>
      </c>
      <c r="I2271" t="s">
        <v>1108</v>
      </c>
      <c r="J2271" s="1">
        <v>48003948019</v>
      </c>
      <c r="K2271">
        <v>2023</v>
      </c>
    </row>
    <row r="2272" spans="1:11" x14ac:dyDescent="0.35">
      <c r="A2272">
        <f>VLOOKUP(C2272,'kode provinsi bps'!$A$1:$B$548,2,FALSE)</f>
        <v>1603</v>
      </c>
      <c r="B2272" t="s">
        <v>110</v>
      </c>
      <c r="C2272" t="s">
        <v>1302</v>
      </c>
      <c r="D2272">
        <f>VLOOKUP(E2272,standarjenis_APBD!$A$2:$C$36,3,FALSE)</f>
        <v>5106</v>
      </c>
      <c r="E2272" t="s">
        <v>1162</v>
      </c>
      <c r="F2272">
        <f>VLOOKUP(G2272,standarkelompok_APBD!$A$2:$C$10,3,FALSE)</f>
        <v>51</v>
      </c>
      <c r="G2272" t="s">
        <v>1158</v>
      </c>
      <c r="H2272">
        <f>VLOOKUP(I2272,standarutama_APBD!$A$2:$B$4,2,FALSE)</f>
        <v>5</v>
      </c>
      <c r="I2272" t="s">
        <v>1108</v>
      </c>
      <c r="J2272" s="1">
        <v>2842800000</v>
      </c>
      <c r="K2272">
        <v>2023</v>
      </c>
    </row>
    <row r="2273" spans="1:11" x14ac:dyDescent="0.35">
      <c r="A2273">
        <f>VLOOKUP(C2273,'kode provinsi bps'!$A$1:$B$548,2,FALSE)</f>
        <v>1603</v>
      </c>
      <c r="B2273" t="s">
        <v>110</v>
      </c>
      <c r="C2273" t="s">
        <v>1302</v>
      </c>
      <c r="D2273">
        <f>VLOOKUP(E2273,standarjenis_APBD!$A$2:$C$36,3,FALSE)</f>
        <v>5201</v>
      </c>
      <c r="E2273" t="s">
        <v>1163</v>
      </c>
      <c r="F2273">
        <f>VLOOKUP(G2273,standarkelompok_APBD!$A$2:$C$10,3,FALSE)</f>
        <v>52</v>
      </c>
      <c r="G2273" t="s">
        <v>1164</v>
      </c>
      <c r="H2273">
        <f>VLOOKUP(I2273,standarutama_APBD!$A$2:$B$4,2,FALSE)</f>
        <v>5</v>
      </c>
      <c r="I2273" t="s">
        <v>1108</v>
      </c>
      <c r="J2273" s="1">
        <v>3750000000</v>
      </c>
      <c r="K2273">
        <v>2023</v>
      </c>
    </row>
    <row r="2274" spans="1:11" x14ac:dyDescent="0.35">
      <c r="A2274">
        <f>VLOOKUP(C2274,'kode provinsi bps'!$A$1:$B$548,2,FALSE)</f>
        <v>1603</v>
      </c>
      <c r="B2274" t="s">
        <v>110</v>
      </c>
      <c r="C2274" t="s">
        <v>1302</v>
      </c>
      <c r="D2274">
        <f>VLOOKUP(E2274,standarjenis_APBD!$A$2:$C$36,3,FALSE)</f>
        <v>5202</v>
      </c>
      <c r="E2274" t="s">
        <v>1165</v>
      </c>
      <c r="F2274">
        <f>VLOOKUP(G2274,standarkelompok_APBD!$A$2:$C$10,3,FALSE)</f>
        <v>52</v>
      </c>
      <c r="G2274" t="s">
        <v>1164</v>
      </c>
      <c r="H2274">
        <f>VLOOKUP(I2274,standarutama_APBD!$A$2:$B$4,2,FALSE)</f>
        <v>5</v>
      </c>
      <c r="I2274" t="s">
        <v>1108</v>
      </c>
      <c r="J2274" s="1">
        <v>74882404387</v>
      </c>
      <c r="K2274">
        <v>2023</v>
      </c>
    </row>
    <row r="2275" spans="1:11" x14ac:dyDescent="0.35">
      <c r="A2275">
        <f>VLOOKUP(C2275,'kode provinsi bps'!$A$1:$B$548,2,FALSE)</f>
        <v>1603</v>
      </c>
      <c r="B2275" t="s">
        <v>110</v>
      </c>
      <c r="C2275" t="s">
        <v>1302</v>
      </c>
      <c r="D2275">
        <f>VLOOKUP(E2275,standarjenis_APBD!$A$2:$C$36,3,FALSE)</f>
        <v>5203</v>
      </c>
      <c r="E2275" t="s">
        <v>1166</v>
      </c>
      <c r="F2275">
        <f>VLOOKUP(G2275,standarkelompok_APBD!$A$2:$C$10,3,FALSE)</f>
        <v>52</v>
      </c>
      <c r="G2275" t="s">
        <v>1164</v>
      </c>
      <c r="H2275">
        <f>VLOOKUP(I2275,standarutama_APBD!$A$2:$B$4,2,FALSE)</f>
        <v>5</v>
      </c>
      <c r="I2275" t="s">
        <v>1108</v>
      </c>
      <c r="J2275" s="1">
        <v>77925390155</v>
      </c>
      <c r="K2275">
        <v>2023</v>
      </c>
    </row>
    <row r="2276" spans="1:11" x14ac:dyDescent="0.35">
      <c r="A2276">
        <f>VLOOKUP(C2276,'kode provinsi bps'!$A$1:$B$548,2,FALSE)</f>
        <v>1603</v>
      </c>
      <c r="B2276" t="s">
        <v>110</v>
      </c>
      <c r="C2276" t="s">
        <v>1302</v>
      </c>
      <c r="D2276">
        <f>VLOOKUP(E2276,standarjenis_APBD!$A$2:$C$36,3,FALSE)</f>
        <v>5204</v>
      </c>
      <c r="E2276" t="s">
        <v>1167</v>
      </c>
      <c r="F2276">
        <f>VLOOKUP(G2276,standarkelompok_APBD!$A$2:$C$10,3,FALSE)</f>
        <v>52</v>
      </c>
      <c r="G2276" t="s">
        <v>1164</v>
      </c>
      <c r="H2276">
        <f>VLOOKUP(I2276,standarutama_APBD!$A$2:$B$4,2,FALSE)</f>
        <v>5</v>
      </c>
      <c r="I2276" t="s">
        <v>1108</v>
      </c>
      <c r="J2276" s="1">
        <v>172664806127</v>
      </c>
      <c r="K2276">
        <v>2023</v>
      </c>
    </row>
    <row r="2277" spans="1:11" x14ac:dyDescent="0.35">
      <c r="A2277">
        <f>VLOOKUP(C2277,'kode provinsi bps'!$A$1:$B$548,2,FALSE)</f>
        <v>1603</v>
      </c>
      <c r="B2277" t="s">
        <v>110</v>
      </c>
      <c r="C2277" t="s">
        <v>1302</v>
      </c>
      <c r="D2277">
        <f>VLOOKUP(E2277,standarjenis_APBD!$A$2:$C$36,3,FALSE)</f>
        <v>5205</v>
      </c>
      <c r="E2277" t="s">
        <v>1168</v>
      </c>
      <c r="F2277">
        <f>VLOOKUP(G2277,standarkelompok_APBD!$A$2:$C$10,3,FALSE)</f>
        <v>52</v>
      </c>
      <c r="G2277" t="s">
        <v>1164</v>
      </c>
      <c r="H2277">
        <f>VLOOKUP(I2277,standarutama_APBD!$A$2:$B$4,2,FALSE)</f>
        <v>5</v>
      </c>
      <c r="I2277" t="s">
        <v>1108</v>
      </c>
      <c r="J2277" s="1">
        <v>9717705490</v>
      </c>
      <c r="K2277">
        <v>2023</v>
      </c>
    </row>
    <row r="2278" spans="1:11" x14ac:dyDescent="0.35">
      <c r="A2278">
        <f>VLOOKUP(C2278,'kode provinsi bps'!$A$1:$B$548,2,FALSE)</f>
        <v>1603</v>
      </c>
      <c r="B2278" t="s">
        <v>110</v>
      </c>
      <c r="C2278" t="s">
        <v>1302</v>
      </c>
      <c r="D2278">
        <f>VLOOKUP(E2278,standarjenis_APBD!$A$2:$C$36,3,FALSE)</f>
        <v>5206</v>
      </c>
      <c r="E2278" t="s">
        <v>1181</v>
      </c>
      <c r="F2278">
        <f>VLOOKUP(G2278,standarkelompok_APBD!$A$2:$C$10,3,FALSE)</f>
        <v>52</v>
      </c>
      <c r="G2278" t="s">
        <v>1164</v>
      </c>
      <c r="H2278">
        <f>VLOOKUP(I2278,standarutama_APBD!$A$2:$B$4,2,FALSE)</f>
        <v>5</v>
      </c>
      <c r="I2278" t="s">
        <v>1108</v>
      </c>
      <c r="J2278" s="1">
        <v>1000000000</v>
      </c>
      <c r="K2278">
        <v>2023</v>
      </c>
    </row>
    <row r="2279" spans="1:11" x14ac:dyDescent="0.35">
      <c r="A2279">
        <f>VLOOKUP(C2279,'kode provinsi bps'!$A$1:$B$548,2,FALSE)</f>
        <v>1603</v>
      </c>
      <c r="B2279" t="s">
        <v>110</v>
      </c>
      <c r="C2279" t="s">
        <v>1302</v>
      </c>
      <c r="D2279">
        <f>VLOOKUP(E2279,standarjenis_APBD!$A$2:$C$36,3,FALSE)</f>
        <v>5301</v>
      </c>
      <c r="E2279" t="s">
        <v>1169</v>
      </c>
      <c r="F2279">
        <f>VLOOKUP(G2279,standarkelompok_APBD!$A$2:$C$10,3,FALSE)</f>
        <v>53</v>
      </c>
      <c r="G2279" t="s">
        <v>1170</v>
      </c>
      <c r="H2279">
        <f>VLOOKUP(I2279,standarutama_APBD!$A$2:$B$4,2,FALSE)</f>
        <v>5</v>
      </c>
      <c r="I2279" t="s">
        <v>1108</v>
      </c>
      <c r="J2279" s="1">
        <v>15000000000</v>
      </c>
      <c r="K2279">
        <v>2023</v>
      </c>
    </row>
    <row r="2280" spans="1:11" x14ac:dyDescent="0.35">
      <c r="A2280">
        <f>VLOOKUP(C2280,'kode provinsi bps'!$A$1:$B$548,2,FALSE)</f>
        <v>1603</v>
      </c>
      <c r="B2280" t="s">
        <v>110</v>
      </c>
      <c r="C2280" t="s">
        <v>1302</v>
      </c>
      <c r="D2280">
        <f>VLOOKUP(E2280,standarjenis_APBD!$A$2:$C$36,3,FALSE)</f>
        <v>5401</v>
      </c>
      <c r="E2280" t="s">
        <v>1171</v>
      </c>
      <c r="F2280">
        <f>VLOOKUP(G2280,standarkelompok_APBD!$A$2:$C$10,3,FALSE)</f>
        <v>54</v>
      </c>
      <c r="G2280" t="s">
        <v>1172</v>
      </c>
      <c r="H2280">
        <f>VLOOKUP(I2280,standarutama_APBD!$A$2:$B$4,2,FALSE)</f>
        <v>5</v>
      </c>
      <c r="I2280" t="s">
        <v>1108</v>
      </c>
      <c r="J2280" s="1">
        <v>8649974965</v>
      </c>
      <c r="K2280">
        <v>2023</v>
      </c>
    </row>
    <row r="2281" spans="1:11" x14ac:dyDescent="0.35">
      <c r="A2281">
        <f>VLOOKUP(C2281,'kode provinsi bps'!$A$1:$B$548,2,FALSE)</f>
        <v>1603</v>
      </c>
      <c r="B2281" t="s">
        <v>110</v>
      </c>
      <c r="C2281" t="s">
        <v>1302</v>
      </c>
      <c r="D2281">
        <f>VLOOKUP(E2281,standarjenis_APBD!$A$2:$C$36,3,FALSE)</f>
        <v>5402</v>
      </c>
      <c r="E2281" t="s">
        <v>1173</v>
      </c>
      <c r="F2281">
        <f>VLOOKUP(G2281,standarkelompok_APBD!$A$2:$C$10,3,FALSE)</f>
        <v>54</v>
      </c>
      <c r="G2281" t="s">
        <v>1172</v>
      </c>
      <c r="H2281">
        <f>VLOOKUP(I2281,standarutama_APBD!$A$2:$B$4,2,FALSE)</f>
        <v>5</v>
      </c>
      <c r="I2281" t="s">
        <v>1108</v>
      </c>
      <c r="J2281" s="1">
        <v>398413701681</v>
      </c>
      <c r="K2281">
        <v>2023</v>
      </c>
    </row>
    <row r="2282" spans="1:11" x14ac:dyDescent="0.35">
      <c r="A2282">
        <f>VLOOKUP(C2282,'kode provinsi bps'!$A$1:$B$548,2,FALSE)</f>
        <v>1603</v>
      </c>
      <c r="B2282" t="s">
        <v>110</v>
      </c>
      <c r="C2282" t="s">
        <v>1302</v>
      </c>
      <c r="D2282">
        <f>VLOOKUP(E2282,standarjenis_APBD!$A$2:$C$36,3,FALSE)</f>
        <v>6101</v>
      </c>
      <c r="E2282" t="s">
        <v>1174</v>
      </c>
      <c r="F2282">
        <f>VLOOKUP(G2282,standarkelompok_APBD!$A$2:$C$10,3,FALSE)</f>
        <v>61</v>
      </c>
      <c r="G2282" t="s">
        <v>1175</v>
      </c>
      <c r="H2282">
        <f>VLOOKUP(I2282,standarutama_APBD!$A$2:$B$4,2,FALSE)</f>
        <v>6</v>
      </c>
      <c r="I2282" t="s">
        <v>1128</v>
      </c>
      <c r="J2282" s="1">
        <v>240000000000</v>
      </c>
      <c r="K2282">
        <v>2023</v>
      </c>
    </row>
    <row r="2283" spans="1:11" x14ac:dyDescent="0.35">
      <c r="A2283">
        <f>VLOOKUP(C2283,'kode provinsi bps'!$A$1:$B$548,2,FALSE)</f>
        <v>1603</v>
      </c>
      <c r="B2283" t="s">
        <v>110</v>
      </c>
      <c r="C2283" t="s">
        <v>1302</v>
      </c>
      <c r="D2283">
        <f>VLOOKUP(E2283,standarjenis_APBD!$A$2:$C$36,3,FALSE)</f>
        <v>6201</v>
      </c>
      <c r="E2283" t="s">
        <v>1176</v>
      </c>
      <c r="F2283">
        <f>VLOOKUP(G2283,standarkelompok_APBD!$A$2:$C$10,3,FALSE)</f>
        <v>62</v>
      </c>
      <c r="G2283" t="s">
        <v>1177</v>
      </c>
      <c r="H2283">
        <f>VLOOKUP(I2283,standarutama_APBD!$A$2:$B$4,2,FALSE)</f>
        <v>6</v>
      </c>
      <c r="I2283" t="s">
        <v>1128</v>
      </c>
      <c r="J2283" s="1">
        <v>30000000000</v>
      </c>
      <c r="K2283">
        <v>2023</v>
      </c>
    </row>
    <row r="2284" spans="1:11" x14ac:dyDescent="0.35">
      <c r="A2284">
        <f>VLOOKUP(C2284,'kode provinsi bps'!$A$1:$B$548,2,FALSE)</f>
        <v>1603</v>
      </c>
      <c r="B2284" t="s">
        <v>110</v>
      </c>
      <c r="C2284" t="s">
        <v>1302</v>
      </c>
      <c r="D2284">
        <f>VLOOKUP(E2284,standarjenis_APBD!$A$2:$C$36,3,FALSE)</f>
        <v>6202</v>
      </c>
      <c r="E2284" t="s">
        <v>1178</v>
      </c>
      <c r="F2284">
        <f>VLOOKUP(G2284,standarkelompok_APBD!$A$2:$C$10,3,FALSE)</f>
        <v>62</v>
      </c>
      <c r="G2284" t="s">
        <v>1177</v>
      </c>
      <c r="H2284">
        <f>VLOOKUP(I2284,standarutama_APBD!$A$2:$B$4,2,FALSE)</f>
        <v>6</v>
      </c>
      <c r="I2284" t="s">
        <v>1128</v>
      </c>
      <c r="J2284" s="1">
        <v>17500000000</v>
      </c>
      <c r="K2284">
        <v>2023</v>
      </c>
    </row>
    <row r="2285" spans="1:11" x14ac:dyDescent="0.35">
      <c r="A2285">
        <f>VLOOKUP(C2285,'kode provinsi bps'!$A$1:$B$548,2,FALSE)</f>
        <v>1603</v>
      </c>
      <c r="B2285" t="s">
        <v>110</v>
      </c>
      <c r="C2285" t="s">
        <v>1302</v>
      </c>
      <c r="D2285">
        <f>VLOOKUP(E2285,standarjenis_APBD!$A$2:$C$36,3,FALSE)</f>
        <v>6203</v>
      </c>
      <c r="E2285" t="s">
        <v>1182</v>
      </c>
      <c r="F2285">
        <f>VLOOKUP(G2285,standarkelompok_APBD!$A$2:$C$10,3,FALSE)</f>
        <v>62</v>
      </c>
      <c r="G2285" t="s">
        <v>1177</v>
      </c>
      <c r="H2285">
        <f>VLOOKUP(I2285,standarutama_APBD!$A$2:$B$4,2,FALSE)</f>
        <v>6</v>
      </c>
      <c r="I2285" t="s">
        <v>1128</v>
      </c>
      <c r="J2285" s="1">
        <v>6278516132</v>
      </c>
      <c r="K2285">
        <v>2023</v>
      </c>
    </row>
    <row r="2286" spans="1:11" x14ac:dyDescent="0.35">
      <c r="A2286">
        <f>VLOOKUP(C2286,'kode provinsi bps'!$A$1:$B$548,2,FALSE)</f>
        <v>1602</v>
      </c>
      <c r="B2286" t="s">
        <v>111</v>
      </c>
      <c r="C2286" t="s">
        <v>1301</v>
      </c>
      <c r="D2286">
        <f>VLOOKUP(E2286,standarjenis_APBD!$A$2:$C$36,3,FALSE)</f>
        <v>4101</v>
      </c>
      <c r="E2286" t="s">
        <v>1148</v>
      </c>
      <c r="F2286">
        <f>VLOOKUP(G2286,standarkelompok_APBD!$A$2:$C$10,3,FALSE)</f>
        <v>41</v>
      </c>
      <c r="G2286" t="s">
        <v>1149</v>
      </c>
      <c r="H2286">
        <f>VLOOKUP(I2286,standarutama_APBD!$A$2:$B$4,2,FALSE)</f>
        <v>4</v>
      </c>
      <c r="I2286" t="s">
        <v>1095</v>
      </c>
      <c r="J2286" s="1">
        <v>78647236663</v>
      </c>
      <c r="K2286">
        <v>2023</v>
      </c>
    </row>
    <row r="2287" spans="1:11" x14ac:dyDescent="0.35">
      <c r="A2287">
        <f>VLOOKUP(C2287,'kode provinsi bps'!$A$1:$B$548,2,FALSE)</f>
        <v>1602</v>
      </c>
      <c r="B2287" t="s">
        <v>111</v>
      </c>
      <c r="C2287" t="s">
        <v>1301</v>
      </c>
      <c r="D2287">
        <f>VLOOKUP(E2287,standarjenis_APBD!$A$2:$C$36,3,FALSE)</f>
        <v>4102</v>
      </c>
      <c r="E2287" t="s">
        <v>1150</v>
      </c>
      <c r="F2287">
        <f>VLOOKUP(G2287,standarkelompok_APBD!$A$2:$C$10,3,FALSE)</f>
        <v>41</v>
      </c>
      <c r="G2287" t="s">
        <v>1149</v>
      </c>
      <c r="H2287">
        <f>VLOOKUP(I2287,standarutama_APBD!$A$2:$B$4,2,FALSE)</f>
        <v>4</v>
      </c>
      <c r="I2287" t="s">
        <v>1095</v>
      </c>
      <c r="J2287" s="1">
        <v>11722154004</v>
      </c>
      <c r="K2287">
        <v>2023</v>
      </c>
    </row>
    <row r="2288" spans="1:11" x14ac:dyDescent="0.35">
      <c r="A2288">
        <f>VLOOKUP(C2288,'kode provinsi bps'!$A$1:$B$548,2,FALSE)</f>
        <v>1602</v>
      </c>
      <c r="B2288" t="s">
        <v>111</v>
      </c>
      <c r="C2288" t="s">
        <v>1301</v>
      </c>
      <c r="D2288">
        <f>VLOOKUP(E2288,standarjenis_APBD!$A$2:$C$36,3,FALSE)</f>
        <v>4103</v>
      </c>
      <c r="E2288" t="s">
        <v>1151</v>
      </c>
      <c r="F2288">
        <f>VLOOKUP(G2288,standarkelompok_APBD!$A$2:$C$10,3,FALSE)</f>
        <v>41</v>
      </c>
      <c r="G2288" t="s">
        <v>1149</v>
      </c>
      <c r="H2288">
        <f>VLOOKUP(I2288,standarutama_APBD!$A$2:$B$4,2,FALSE)</f>
        <v>4</v>
      </c>
      <c r="I2288" t="s">
        <v>1095</v>
      </c>
      <c r="J2288" s="1">
        <v>15968778437</v>
      </c>
      <c r="K2288">
        <v>2023</v>
      </c>
    </row>
    <row r="2289" spans="1:11" x14ac:dyDescent="0.35">
      <c r="A2289">
        <f>VLOOKUP(C2289,'kode provinsi bps'!$A$1:$B$548,2,FALSE)</f>
        <v>1602</v>
      </c>
      <c r="B2289" t="s">
        <v>111</v>
      </c>
      <c r="C2289" t="s">
        <v>1301</v>
      </c>
      <c r="D2289">
        <f>VLOOKUP(E2289,standarjenis_APBD!$A$2:$C$36,3,FALSE)</f>
        <v>4104</v>
      </c>
      <c r="E2289" t="s">
        <v>1152</v>
      </c>
      <c r="F2289">
        <f>VLOOKUP(G2289,standarkelompok_APBD!$A$2:$C$10,3,FALSE)</f>
        <v>41</v>
      </c>
      <c r="G2289" t="s">
        <v>1149</v>
      </c>
      <c r="H2289">
        <f>VLOOKUP(I2289,standarutama_APBD!$A$2:$B$4,2,FALSE)</f>
        <v>4</v>
      </c>
      <c r="I2289" t="s">
        <v>1095</v>
      </c>
      <c r="J2289" s="1">
        <v>86576000000</v>
      </c>
      <c r="K2289">
        <v>2023</v>
      </c>
    </row>
    <row r="2290" spans="1:11" x14ac:dyDescent="0.35">
      <c r="A2290">
        <f>VLOOKUP(C2290,'kode provinsi bps'!$A$1:$B$548,2,FALSE)</f>
        <v>1602</v>
      </c>
      <c r="B2290" t="s">
        <v>111</v>
      </c>
      <c r="C2290" t="s">
        <v>1301</v>
      </c>
      <c r="D2290">
        <f>VLOOKUP(E2290,standarjenis_APBD!$A$2:$C$36,3,FALSE)</f>
        <v>4201</v>
      </c>
      <c r="E2290" t="s">
        <v>1153</v>
      </c>
      <c r="F2290">
        <f>VLOOKUP(G2290,standarkelompok_APBD!$A$2:$C$10,3,FALSE)</f>
        <v>42</v>
      </c>
      <c r="G2290" t="s">
        <v>1154</v>
      </c>
      <c r="H2290">
        <f>VLOOKUP(I2290,standarutama_APBD!$A$2:$B$4,2,FALSE)</f>
        <v>4</v>
      </c>
      <c r="I2290" t="s">
        <v>1095</v>
      </c>
      <c r="J2290" s="1">
        <v>1922373964000</v>
      </c>
      <c r="K2290">
        <v>2023</v>
      </c>
    </row>
    <row r="2291" spans="1:11" x14ac:dyDescent="0.35">
      <c r="A2291">
        <f>VLOOKUP(C2291,'kode provinsi bps'!$A$1:$B$548,2,FALSE)</f>
        <v>1602</v>
      </c>
      <c r="B2291" t="s">
        <v>111</v>
      </c>
      <c r="C2291" t="s">
        <v>1301</v>
      </c>
      <c r="D2291">
        <f>VLOOKUP(E2291,standarjenis_APBD!$A$2:$C$36,3,FALSE)</f>
        <v>4202</v>
      </c>
      <c r="E2291" t="s">
        <v>1179</v>
      </c>
      <c r="F2291">
        <f>VLOOKUP(G2291,standarkelompok_APBD!$A$2:$C$10,3,FALSE)</f>
        <v>42</v>
      </c>
      <c r="G2291" t="s">
        <v>1154</v>
      </c>
      <c r="H2291">
        <f>VLOOKUP(I2291,standarutama_APBD!$A$2:$B$4,2,FALSE)</f>
        <v>4</v>
      </c>
      <c r="I2291" t="s">
        <v>1095</v>
      </c>
      <c r="J2291" s="1">
        <v>125488518814</v>
      </c>
      <c r="K2291">
        <v>2023</v>
      </c>
    </row>
    <row r="2292" spans="1:11" x14ac:dyDescent="0.35">
      <c r="A2292">
        <f>VLOOKUP(C2292,'kode provinsi bps'!$A$1:$B$548,2,FALSE)</f>
        <v>1602</v>
      </c>
      <c r="B2292" t="s">
        <v>111</v>
      </c>
      <c r="C2292" t="s">
        <v>1301</v>
      </c>
      <c r="D2292">
        <f>VLOOKUP(E2292,standarjenis_APBD!$A$2:$C$36,3,FALSE)</f>
        <v>4303</v>
      </c>
      <c r="E2292" t="s">
        <v>1180</v>
      </c>
      <c r="F2292">
        <f>VLOOKUP(G2292,standarkelompok_APBD!$A$2:$C$10,3,FALSE)</f>
        <v>43</v>
      </c>
      <c r="G2292" t="s">
        <v>1156</v>
      </c>
      <c r="H2292">
        <f>VLOOKUP(I2292,standarutama_APBD!$A$2:$B$4,2,FALSE)</f>
        <v>4</v>
      </c>
      <c r="I2292" t="s">
        <v>1095</v>
      </c>
      <c r="J2292" s="1">
        <v>92684876628</v>
      </c>
      <c r="K2292">
        <v>2023</v>
      </c>
    </row>
    <row r="2293" spans="1:11" x14ac:dyDescent="0.35">
      <c r="A2293">
        <f>VLOOKUP(C2293,'kode provinsi bps'!$A$1:$B$548,2,FALSE)</f>
        <v>1602</v>
      </c>
      <c r="B2293" t="s">
        <v>111</v>
      </c>
      <c r="C2293" t="s">
        <v>1301</v>
      </c>
      <c r="D2293">
        <f>VLOOKUP(E2293,standarjenis_APBD!$A$2:$C$36,3,FALSE)</f>
        <v>5101</v>
      </c>
      <c r="E2293" t="s">
        <v>1157</v>
      </c>
      <c r="F2293">
        <f>VLOOKUP(G2293,standarkelompok_APBD!$A$2:$C$10,3,FALSE)</f>
        <v>51</v>
      </c>
      <c r="G2293" t="s">
        <v>1158</v>
      </c>
      <c r="H2293">
        <f>VLOOKUP(I2293,standarutama_APBD!$A$2:$B$4,2,FALSE)</f>
        <v>5</v>
      </c>
      <c r="I2293" t="s">
        <v>1108</v>
      </c>
      <c r="J2293" s="1">
        <v>913527042408</v>
      </c>
      <c r="K2293">
        <v>2023</v>
      </c>
    </row>
    <row r="2294" spans="1:11" x14ac:dyDescent="0.35">
      <c r="A2294">
        <f>VLOOKUP(C2294,'kode provinsi bps'!$A$1:$B$548,2,FALSE)</f>
        <v>1602</v>
      </c>
      <c r="B2294" t="s">
        <v>111</v>
      </c>
      <c r="C2294" t="s">
        <v>1301</v>
      </c>
      <c r="D2294">
        <f>VLOOKUP(E2294,standarjenis_APBD!$A$2:$C$36,3,FALSE)</f>
        <v>5102</v>
      </c>
      <c r="E2294" t="s">
        <v>1159</v>
      </c>
      <c r="F2294">
        <f>VLOOKUP(G2294,standarkelompok_APBD!$A$2:$C$10,3,FALSE)</f>
        <v>51</v>
      </c>
      <c r="G2294" t="s">
        <v>1158</v>
      </c>
      <c r="H2294">
        <f>VLOOKUP(I2294,standarutama_APBD!$A$2:$B$4,2,FALSE)</f>
        <v>5</v>
      </c>
      <c r="I2294" t="s">
        <v>1108</v>
      </c>
      <c r="J2294" s="1">
        <v>600668582932</v>
      </c>
      <c r="K2294">
        <v>2023</v>
      </c>
    </row>
    <row r="2295" spans="1:11" x14ac:dyDescent="0.35">
      <c r="A2295">
        <f>VLOOKUP(C2295,'kode provinsi bps'!$A$1:$B$548,2,FALSE)</f>
        <v>1602</v>
      </c>
      <c r="B2295" t="s">
        <v>111</v>
      </c>
      <c r="C2295" t="s">
        <v>1301</v>
      </c>
      <c r="D2295">
        <f>VLOOKUP(E2295,standarjenis_APBD!$A$2:$C$36,3,FALSE)</f>
        <v>5105</v>
      </c>
      <c r="E2295" t="s">
        <v>1161</v>
      </c>
      <c r="F2295">
        <f>VLOOKUP(G2295,standarkelompok_APBD!$A$2:$C$10,3,FALSE)</f>
        <v>51</v>
      </c>
      <c r="G2295" t="s">
        <v>1158</v>
      </c>
      <c r="H2295">
        <f>VLOOKUP(I2295,standarutama_APBD!$A$2:$B$4,2,FALSE)</f>
        <v>5</v>
      </c>
      <c r="I2295" t="s">
        <v>1108</v>
      </c>
      <c r="J2295" s="1">
        <v>20887019976</v>
      </c>
      <c r="K2295">
        <v>2023</v>
      </c>
    </row>
    <row r="2296" spans="1:11" x14ac:dyDescent="0.35">
      <c r="A2296">
        <f>VLOOKUP(C2296,'kode provinsi bps'!$A$1:$B$548,2,FALSE)</f>
        <v>1602</v>
      </c>
      <c r="B2296" t="s">
        <v>111</v>
      </c>
      <c r="C2296" t="s">
        <v>1301</v>
      </c>
      <c r="D2296">
        <f>VLOOKUP(E2296,standarjenis_APBD!$A$2:$C$36,3,FALSE)</f>
        <v>5106</v>
      </c>
      <c r="E2296" t="s">
        <v>1162</v>
      </c>
      <c r="F2296">
        <f>VLOOKUP(G2296,standarkelompok_APBD!$A$2:$C$10,3,FALSE)</f>
        <v>51</v>
      </c>
      <c r="G2296" t="s">
        <v>1158</v>
      </c>
      <c r="H2296">
        <f>VLOOKUP(I2296,standarutama_APBD!$A$2:$B$4,2,FALSE)</f>
        <v>5</v>
      </c>
      <c r="I2296" t="s">
        <v>1108</v>
      </c>
      <c r="J2296" s="1">
        <v>42232000</v>
      </c>
      <c r="K2296">
        <v>2023</v>
      </c>
    </row>
    <row r="2297" spans="1:11" x14ac:dyDescent="0.35">
      <c r="A2297">
        <f>VLOOKUP(C2297,'kode provinsi bps'!$A$1:$B$548,2,FALSE)</f>
        <v>1602</v>
      </c>
      <c r="B2297" t="s">
        <v>111</v>
      </c>
      <c r="C2297" t="s">
        <v>1301</v>
      </c>
      <c r="D2297">
        <f>VLOOKUP(E2297,standarjenis_APBD!$A$2:$C$36,3,FALSE)</f>
        <v>5201</v>
      </c>
      <c r="E2297" t="s">
        <v>1163</v>
      </c>
      <c r="F2297">
        <f>VLOOKUP(G2297,standarkelompok_APBD!$A$2:$C$10,3,FALSE)</f>
        <v>52</v>
      </c>
      <c r="G2297" t="s">
        <v>1164</v>
      </c>
      <c r="H2297">
        <f>VLOOKUP(I2297,standarutama_APBD!$A$2:$B$4,2,FALSE)</f>
        <v>5</v>
      </c>
      <c r="I2297" t="s">
        <v>1108</v>
      </c>
      <c r="J2297" s="1">
        <v>3700372000</v>
      </c>
      <c r="K2297">
        <v>2023</v>
      </c>
    </row>
    <row r="2298" spans="1:11" x14ac:dyDescent="0.35">
      <c r="A2298">
        <f>VLOOKUP(C2298,'kode provinsi bps'!$A$1:$B$548,2,FALSE)</f>
        <v>1602</v>
      </c>
      <c r="B2298" t="s">
        <v>111</v>
      </c>
      <c r="C2298" t="s">
        <v>1301</v>
      </c>
      <c r="D2298">
        <f>VLOOKUP(E2298,standarjenis_APBD!$A$2:$C$36,3,FALSE)</f>
        <v>5202</v>
      </c>
      <c r="E2298" t="s">
        <v>1165</v>
      </c>
      <c r="F2298">
        <f>VLOOKUP(G2298,standarkelompok_APBD!$A$2:$C$10,3,FALSE)</f>
        <v>52</v>
      </c>
      <c r="G2298" t="s">
        <v>1164</v>
      </c>
      <c r="H2298">
        <f>VLOOKUP(I2298,standarutama_APBD!$A$2:$B$4,2,FALSE)</f>
        <v>5</v>
      </c>
      <c r="I2298" t="s">
        <v>1108</v>
      </c>
      <c r="J2298" s="1">
        <v>60568303411</v>
      </c>
      <c r="K2298">
        <v>2023</v>
      </c>
    </row>
    <row r="2299" spans="1:11" x14ac:dyDescent="0.35">
      <c r="A2299">
        <f>VLOOKUP(C2299,'kode provinsi bps'!$A$1:$B$548,2,FALSE)</f>
        <v>1602</v>
      </c>
      <c r="B2299" t="s">
        <v>111</v>
      </c>
      <c r="C2299" t="s">
        <v>1301</v>
      </c>
      <c r="D2299">
        <f>VLOOKUP(E2299,standarjenis_APBD!$A$2:$C$36,3,FALSE)</f>
        <v>5203</v>
      </c>
      <c r="E2299" t="s">
        <v>1166</v>
      </c>
      <c r="F2299">
        <f>VLOOKUP(G2299,standarkelompok_APBD!$A$2:$C$10,3,FALSE)</f>
        <v>52</v>
      </c>
      <c r="G2299" t="s">
        <v>1164</v>
      </c>
      <c r="H2299">
        <f>VLOOKUP(I2299,standarutama_APBD!$A$2:$B$4,2,FALSE)</f>
        <v>5</v>
      </c>
      <c r="I2299" t="s">
        <v>1108</v>
      </c>
      <c r="J2299" s="1">
        <v>60398381995</v>
      </c>
      <c r="K2299">
        <v>2023</v>
      </c>
    </row>
    <row r="2300" spans="1:11" x14ac:dyDescent="0.35">
      <c r="A2300">
        <f>VLOOKUP(C2300,'kode provinsi bps'!$A$1:$B$548,2,FALSE)</f>
        <v>1602</v>
      </c>
      <c r="B2300" t="s">
        <v>111</v>
      </c>
      <c r="C2300" t="s">
        <v>1301</v>
      </c>
      <c r="D2300">
        <f>VLOOKUP(E2300,standarjenis_APBD!$A$2:$C$36,3,FALSE)</f>
        <v>5204</v>
      </c>
      <c r="E2300" t="s">
        <v>1167</v>
      </c>
      <c r="F2300">
        <f>VLOOKUP(G2300,standarkelompok_APBD!$A$2:$C$10,3,FALSE)</f>
        <v>52</v>
      </c>
      <c r="G2300" t="s">
        <v>1164</v>
      </c>
      <c r="H2300">
        <f>VLOOKUP(I2300,standarutama_APBD!$A$2:$B$4,2,FALSE)</f>
        <v>5</v>
      </c>
      <c r="I2300" t="s">
        <v>1108</v>
      </c>
      <c r="J2300" s="1">
        <v>279266772617</v>
      </c>
      <c r="K2300">
        <v>2023</v>
      </c>
    </row>
    <row r="2301" spans="1:11" x14ac:dyDescent="0.35">
      <c r="A2301">
        <f>VLOOKUP(C2301,'kode provinsi bps'!$A$1:$B$548,2,FALSE)</f>
        <v>1602</v>
      </c>
      <c r="B2301" t="s">
        <v>111</v>
      </c>
      <c r="C2301" t="s">
        <v>1301</v>
      </c>
      <c r="D2301">
        <f>VLOOKUP(E2301,standarjenis_APBD!$A$2:$C$36,3,FALSE)</f>
        <v>5205</v>
      </c>
      <c r="E2301" t="s">
        <v>1168</v>
      </c>
      <c r="F2301">
        <f>VLOOKUP(G2301,standarkelompok_APBD!$A$2:$C$10,3,FALSE)</f>
        <v>52</v>
      </c>
      <c r="G2301" t="s">
        <v>1164</v>
      </c>
      <c r="H2301">
        <f>VLOOKUP(I2301,standarutama_APBD!$A$2:$B$4,2,FALSE)</f>
        <v>5</v>
      </c>
      <c r="I2301" t="s">
        <v>1108</v>
      </c>
      <c r="J2301" s="1">
        <v>12309073656</v>
      </c>
      <c r="K2301">
        <v>2023</v>
      </c>
    </row>
    <row r="2302" spans="1:11" x14ac:dyDescent="0.35">
      <c r="A2302">
        <f>VLOOKUP(C2302,'kode provinsi bps'!$A$1:$B$548,2,FALSE)</f>
        <v>1602</v>
      </c>
      <c r="B2302" t="s">
        <v>111</v>
      </c>
      <c r="C2302" t="s">
        <v>1301</v>
      </c>
      <c r="D2302">
        <f>VLOOKUP(E2302,standarjenis_APBD!$A$2:$C$36,3,FALSE)</f>
        <v>5206</v>
      </c>
      <c r="E2302" t="s">
        <v>1181</v>
      </c>
      <c r="F2302">
        <f>VLOOKUP(G2302,standarkelompok_APBD!$A$2:$C$10,3,FALSE)</f>
        <v>52</v>
      </c>
      <c r="G2302" t="s">
        <v>1164</v>
      </c>
      <c r="H2302">
        <f>VLOOKUP(I2302,standarutama_APBD!$A$2:$B$4,2,FALSE)</f>
        <v>5</v>
      </c>
      <c r="I2302" t="s">
        <v>1108</v>
      </c>
      <c r="J2302" s="1">
        <v>120000000</v>
      </c>
      <c r="K2302">
        <v>2023</v>
      </c>
    </row>
    <row r="2303" spans="1:11" x14ac:dyDescent="0.35">
      <c r="A2303">
        <f>VLOOKUP(C2303,'kode provinsi bps'!$A$1:$B$548,2,FALSE)</f>
        <v>1602</v>
      </c>
      <c r="B2303" t="s">
        <v>111</v>
      </c>
      <c r="C2303" t="s">
        <v>1301</v>
      </c>
      <c r="D2303">
        <f>VLOOKUP(E2303,standarjenis_APBD!$A$2:$C$36,3,FALSE)</f>
        <v>5301</v>
      </c>
      <c r="E2303" t="s">
        <v>1169</v>
      </c>
      <c r="F2303">
        <f>VLOOKUP(G2303,standarkelompok_APBD!$A$2:$C$10,3,FALSE)</f>
        <v>53</v>
      </c>
      <c r="G2303" t="s">
        <v>1170</v>
      </c>
      <c r="H2303">
        <f>VLOOKUP(I2303,standarutama_APBD!$A$2:$B$4,2,FALSE)</f>
        <v>5</v>
      </c>
      <c r="I2303" t="s">
        <v>1108</v>
      </c>
      <c r="J2303" s="1">
        <v>9152639000</v>
      </c>
      <c r="K2303">
        <v>2023</v>
      </c>
    </row>
    <row r="2304" spans="1:11" x14ac:dyDescent="0.35">
      <c r="A2304">
        <f>VLOOKUP(C2304,'kode provinsi bps'!$A$1:$B$548,2,FALSE)</f>
        <v>1602</v>
      </c>
      <c r="B2304" t="s">
        <v>111</v>
      </c>
      <c r="C2304" t="s">
        <v>1301</v>
      </c>
      <c r="D2304">
        <f>VLOOKUP(E2304,standarjenis_APBD!$A$2:$C$36,3,FALSE)</f>
        <v>5401</v>
      </c>
      <c r="E2304" t="s">
        <v>1171</v>
      </c>
      <c r="F2304">
        <f>VLOOKUP(G2304,standarkelompok_APBD!$A$2:$C$10,3,FALSE)</f>
        <v>54</v>
      </c>
      <c r="G2304" t="s">
        <v>1172</v>
      </c>
      <c r="H2304">
        <f>VLOOKUP(I2304,standarutama_APBD!$A$2:$B$4,2,FALSE)</f>
        <v>5</v>
      </c>
      <c r="I2304" t="s">
        <v>1108</v>
      </c>
      <c r="J2304" s="1">
        <v>21914639066</v>
      </c>
      <c r="K2304">
        <v>2023</v>
      </c>
    </row>
    <row r="2305" spans="1:11" x14ac:dyDescent="0.35">
      <c r="A2305">
        <f>VLOOKUP(C2305,'kode provinsi bps'!$A$1:$B$548,2,FALSE)</f>
        <v>1602</v>
      </c>
      <c r="B2305" t="s">
        <v>111</v>
      </c>
      <c r="C2305" t="s">
        <v>1301</v>
      </c>
      <c r="D2305">
        <f>VLOOKUP(E2305,standarjenis_APBD!$A$2:$C$36,3,FALSE)</f>
        <v>5402</v>
      </c>
      <c r="E2305" t="s">
        <v>1173</v>
      </c>
      <c r="F2305">
        <f>VLOOKUP(G2305,standarkelompok_APBD!$A$2:$C$10,3,FALSE)</f>
        <v>54</v>
      </c>
      <c r="G2305" t="s">
        <v>1172</v>
      </c>
      <c r="H2305">
        <f>VLOOKUP(I2305,standarutama_APBD!$A$2:$B$4,2,FALSE)</f>
        <v>5</v>
      </c>
      <c r="I2305" t="s">
        <v>1108</v>
      </c>
      <c r="J2305" s="1">
        <v>405463178500</v>
      </c>
      <c r="K2305">
        <v>2023</v>
      </c>
    </row>
    <row r="2306" spans="1:11" x14ac:dyDescent="0.35">
      <c r="A2306">
        <f>VLOOKUP(C2306,'kode provinsi bps'!$A$1:$B$548,2,FALSE)</f>
        <v>1602</v>
      </c>
      <c r="B2306" t="s">
        <v>111</v>
      </c>
      <c r="C2306" t="s">
        <v>1301</v>
      </c>
      <c r="D2306">
        <f>VLOOKUP(E2306,standarjenis_APBD!$A$2:$C$36,3,FALSE)</f>
        <v>6101</v>
      </c>
      <c r="E2306" t="s">
        <v>1174</v>
      </c>
      <c r="F2306">
        <f>VLOOKUP(G2306,standarkelompok_APBD!$A$2:$C$10,3,FALSE)</f>
        <v>61</v>
      </c>
      <c r="G2306" t="s">
        <v>1175</v>
      </c>
      <c r="H2306">
        <f>VLOOKUP(I2306,standarutama_APBD!$A$2:$B$4,2,FALSE)</f>
        <v>6</v>
      </c>
      <c r="I2306" t="s">
        <v>1128</v>
      </c>
      <c r="J2306" s="1">
        <v>59544552015</v>
      </c>
      <c r="K2306">
        <v>2023</v>
      </c>
    </row>
    <row r="2307" spans="1:11" x14ac:dyDescent="0.35">
      <c r="A2307">
        <f>VLOOKUP(C2307,'kode provinsi bps'!$A$1:$B$548,2,FALSE)</f>
        <v>1602</v>
      </c>
      <c r="B2307" t="s">
        <v>111</v>
      </c>
      <c r="C2307" t="s">
        <v>1301</v>
      </c>
      <c r="D2307">
        <f>VLOOKUP(E2307,standarjenis_APBD!$A$2:$C$36,3,FALSE)</f>
        <v>6105</v>
      </c>
      <c r="E2307" t="s">
        <v>1185</v>
      </c>
      <c r="F2307">
        <f>VLOOKUP(G2307,standarkelompok_APBD!$A$2:$C$10,3,FALSE)</f>
        <v>61</v>
      </c>
      <c r="G2307" t="s">
        <v>1175</v>
      </c>
      <c r="H2307">
        <f>VLOOKUP(I2307,standarutama_APBD!$A$2:$B$4,2,FALSE)</f>
        <v>6</v>
      </c>
      <c r="I2307" t="s">
        <v>1128</v>
      </c>
      <c r="J2307" s="1">
        <v>2561732000</v>
      </c>
      <c r="K2307">
        <v>2023</v>
      </c>
    </row>
    <row r="2308" spans="1:11" x14ac:dyDescent="0.35">
      <c r="A2308">
        <f>VLOOKUP(C2308,'kode provinsi bps'!$A$1:$B$548,2,FALSE)</f>
        <v>1602</v>
      </c>
      <c r="B2308" t="s">
        <v>111</v>
      </c>
      <c r="C2308" t="s">
        <v>1301</v>
      </c>
      <c r="D2308">
        <f>VLOOKUP(E2308,standarjenis_APBD!$A$2:$C$36,3,FALSE)</f>
        <v>6202</v>
      </c>
      <c r="E2308" t="s">
        <v>1178</v>
      </c>
      <c r="F2308">
        <f>VLOOKUP(G2308,standarkelompok_APBD!$A$2:$C$10,3,FALSE)</f>
        <v>62</v>
      </c>
      <c r="G2308" t="s">
        <v>1177</v>
      </c>
      <c r="H2308">
        <f>VLOOKUP(I2308,standarutama_APBD!$A$2:$B$4,2,FALSE)</f>
        <v>6</v>
      </c>
      <c r="I2308" t="s">
        <v>1128</v>
      </c>
      <c r="J2308" s="1">
        <v>7549575000</v>
      </c>
      <c r="K2308">
        <v>2023</v>
      </c>
    </row>
    <row r="2309" spans="1:11" x14ac:dyDescent="0.35">
      <c r="A2309">
        <f>VLOOKUP(C2309,'kode provinsi bps'!$A$1:$B$548,2,FALSE)</f>
        <v>1601</v>
      </c>
      <c r="B2309" t="s">
        <v>112</v>
      </c>
      <c r="C2309" t="s">
        <v>1300</v>
      </c>
      <c r="D2309">
        <f>VLOOKUP(E2309,standarjenis_APBD!$A$2:$C$36,3,FALSE)</f>
        <v>4101</v>
      </c>
      <c r="E2309" t="s">
        <v>1148</v>
      </c>
      <c r="F2309">
        <f>VLOOKUP(G2309,standarkelompok_APBD!$A$2:$C$10,3,FALSE)</f>
        <v>41</v>
      </c>
      <c r="G2309" t="s">
        <v>1149</v>
      </c>
      <c r="H2309">
        <f>VLOOKUP(I2309,standarutama_APBD!$A$2:$B$4,2,FALSE)</f>
        <v>4</v>
      </c>
      <c r="I2309" t="s">
        <v>1095</v>
      </c>
      <c r="J2309" s="1">
        <v>77093299923</v>
      </c>
      <c r="K2309">
        <v>2023</v>
      </c>
    </row>
    <row r="2310" spans="1:11" x14ac:dyDescent="0.35">
      <c r="A2310">
        <f>VLOOKUP(C2310,'kode provinsi bps'!$A$1:$B$548,2,FALSE)</f>
        <v>1601</v>
      </c>
      <c r="B2310" t="s">
        <v>112</v>
      </c>
      <c r="C2310" t="s">
        <v>1300</v>
      </c>
      <c r="D2310">
        <f>VLOOKUP(E2310,standarjenis_APBD!$A$2:$C$36,3,FALSE)</f>
        <v>4102</v>
      </c>
      <c r="E2310" t="s">
        <v>1150</v>
      </c>
      <c r="F2310">
        <f>VLOOKUP(G2310,standarkelompok_APBD!$A$2:$C$10,3,FALSE)</f>
        <v>41</v>
      </c>
      <c r="G2310" t="s">
        <v>1149</v>
      </c>
      <c r="H2310">
        <f>VLOOKUP(I2310,standarutama_APBD!$A$2:$B$4,2,FALSE)</f>
        <v>4</v>
      </c>
      <c r="I2310" t="s">
        <v>1095</v>
      </c>
      <c r="J2310" s="1">
        <v>6252767500</v>
      </c>
      <c r="K2310">
        <v>2023</v>
      </c>
    </row>
    <row r="2311" spans="1:11" x14ac:dyDescent="0.35">
      <c r="A2311">
        <f>VLOOKUP(C2311,'kode provinsi bps'!$A$1:$B$548,2,FALSE)</f>
        <v>1601</v>
      </c>
      <c r="B2311" t="s">
        <v>112</v>
      </c>
      <c r="C2311" t="s">
        <v>1300</v>
      </c>
      <c r="D2311">
        <f>VLOOKUP(E2311,standarjenis_APBD!$A$2:$C$36,3,FALSE)</f>
        <v>4103</v>
      </c>
      <c r="E2311" t="s">
        <v>1151</v>
      </c>
      <c r="F2311">
        <f>VLOOKUP(G2311,standarkelompok_APBD!$A$2:$C$10,3,FALSE)</f>
        <v>41</v>
      </c>
      <c r="G2311" t="s">
        <v>1149</v>
      </c>
      <c r="H2311">
        <f>VLOOKUP(I2311,standarutama_APBD!$A$2:$B$4,2,FALSE)</f>
        <v>4</v>
      </c>
      <c r="I2311" t="s">
        <v>1095</v>
      </c>
      <c r="J2311" s="1">
        <v>8675000000</v>
      </c>
      <c r="K2311">
        <v>2023</v>
      </c>
    </row>
    <row r="2312" spans="1:11" x14ac:dyDescent="0.35">
      <c r="A2312">
        <f>VLOOKUP(C2312,'kode provinsi bps'!$A$1:$B$548,2,FALSE)</f>
        <v>1601</v>
      </c>
      <c r="B2312" t="s">
        <v>112</v>
      </c>
      <c r="C2312" t="s">
        <v>1300</v>
      </c>
      <c r="D2312">
        <f>VLOOKUP(E2312,standarjenis_APBD!$A$2:$C$36,3,FALSE)</f>
        <v>4104</v>
      </c>
      <c r="E2312" t="s">
        <v>1152</v>
      </c>
      <c r="F2312">
        <f>VLOOKUP(G2312,standarkelompok_APBD!$A$2:$C$10,3,FALSE)</f>
        <v>41</v>
      </c>
      <c r="G2312" t="s">
        <v>1149</v>
      </c>
      <c r="H2312">
        <f>VLOOKUP(I2312,standarutama_APBD!$A$2:$B$4,2,FALSE)</f>
        <v>4</v>
      </c>
      <c r="I2312" t="s">
        <v>1095</v>
      </c>
      <c r="J2312" s="1">
        <v>65618315708</v>
      </c>
      <c r="K2312">
        <v>2023</v>
      </c>
    </row>
    <row r="2313" spans="1:11" x14ac:dyDescent="0.35">
      <c r="A2313">
        <f>VLOOKUP(C2313,'kode provinsi bps'!$A$1:$B$548,2,FALSE)</f>
        <v>1601</v>
      </c>
      <c r="B2313" t="s">
        <v>112</v>
      </c>
      <c r="C2313" t="s">
        <v>1300</v>
      </c>
      <c r="D2313">
        <f>VLOOKUP(E2313,standarjenis_APBD!$A$2:$C$36,3,FALSE)</f>
        <v>4201</v>
      </c>
      <c r="E2313" t="s">
        <v>1153</v>
      </c>
      <c r="F2313">
        <f>VLOOKUP(G2313,standarkelompok_APBD!$A$2:$C$10,3,FALSE)</f>
        <v>42</v>
      </c>
      <c r="G2313" t="s">
        <v>1154</v>
      </c>
      <c r="H2313">
        <f>VLOOKUP(I2313,standarutama_APBD!$A$2:$B$4,2,FALSE)</f>
        <v>4</v>
      </c>
      <c r="I2313" t="s">
        <v>1095</v>
      </c>
      <c r="J2313" s="1">
        <v>1043862575000</v>
      </c>
      <c r="K2313">
        <v>2023</v>
      </c>
    </row>
    <row r="2314" spans="1:11" x14ac:dyDescent="0.35">
      <c r="A2314">
        <f>VLOOKUP(C2314,'kode provinsi bps'!$A$1:$B$548,2,FALSE)</f>
        <v>1601</v>
      </c>
      <c r="B2314" t="s">
        <v>112</v>
      </c>
      <c r="C2314" t="s">
        <v>1300</v>
      </c>
      <c r="D2314">
        <f>VLOOKUP(E2314,standarjenis_APBD!$A$2:$C$36,3,FALSE)</f>
        <v>4202</v>
      </c>
      <c r="E2314" t="s">
        <v>1179</v>
      </c>
      <c r="F2314">
        <f>VLOOKUP(G2314,standarkelompok_APBD!$A$2:$C$10,3,FALSE)</f>
        <v>42</v>
      </c>
      <c r="G2314" t="s">
        <v>1154</v>
      </c>
      <c r="H2314">
        <f>VLOOKUP(I2314,standarutama_APBD!$A$2:$B$4,2,FALSE)</f>
        <v>4</v>
      </c>
      <c r="I2314" t="s">
        <v>1095</v>
      </c>
      <c r="J2314" s="1">
        <v>84166000000</v>
      </c>
      <c r="K2314">
        <v>2023</v>
      </c>
    </row>
    <row r="2315" spans="1:11" x14ac:dyDescent="0.35">
      <c r="A2315">
        <f>VLOOKUP(C2315,'kode provinsi bps'!$A$1:$B$548,2,FALSE)</f>
        <v>1601</v>
      </c>
      <c r="B2315" t="s">
        <v>112</v>
      </c>
      <c r="C2315" t="s">
        <v>1300</v>
      </c>
      <c r="D2315">
        <f>VLOOKUP(E2315,standarjenis_APBD!$A$2:$C$36,3,FALSE)</f>
        <v>4303</v>
      </c>
      <c r="E2315" t="s">
        <v>1180</v>
      </c>
      <c r="F2315">
        <f>VLOOKUP(G2315,standarkelompok_APBD!$A$2:$C$10,3,FALSE)</f>
        <v>43</v>
      </c>
      <c r="G2315" t="s">
        <v>1156</v>
      </c>
      <c r="H2315">
        <f>VLOOKUP(I2315,standarutama_APBD!$A$2:$B$4,2,FALSE)</f>
        <v>4</v>
      </c>
      <c r="I2315" t="s">
        <v>1095</v>
      </c>
      <c r="J2315" s="1">
        <v>61599400000</v>
      </c>
      <c r="K2315">
        <v>2023</v>
      </c>
    </row>
    <row r="2316" spans="1:11" x14ac:dyDescent="0.35">
      <c r="A2316">
        <f>VLOOKUP(C2316,'kode provinsi bps'!$A$1:$B$548,2,FALSE)</f>
        <v>1601</v>
      </c>
      <c r="B2316" t="s">
        <v>112</v>
      </c>
      <c r="C2316" t="s">
        <v>1300</v>
      </c>
      <c r="D2316">
        <f>VLOOKUP(E2316,standarjenis_APBD!$A$2:$C$36,3,FALSE)</f>
        <v>5101</v>
      </c>
      <c r="E2316" t="s">
        <v>1157</v>
      </c>
      <c r="F2316">
        <f>VLOOKUP(G2316,standarkelompok_APBD!$A$2:$C$10,3,FALSE)</f>
        <v>51</v>
      </c>
      <c r="G2316" t="s">
        <v>1158</v>
      </c>
      <c r="H2316">
        <f>VLOOKUP(I2316,standarutama_APBD!$A$2:$B$4,2,FALSE)</f>
        <v>5</v>
      </c>
      <c r="I2316" t="s">
        <v>1108</v>
      </c>
      <c r="J2316" s="1">
        <v>536901064314</v>
      </c>
      <c r="K2316">
        <v>2023</v>
      </c>
    </row>
    <row r="2317" spans="1:11" x14ac:dyDescent="0.35">
      <c r="A2317">
        <f>VLOOKUP(C2317,'kode provinsi bps'!$A$1:$B$548,2,FALSE)</f>
        <v>1601</v>
      </c>
      <c r="B2317" t="s">
        <v>112</v>
      </c>
      <c r="C2317" t="s">
        <v>1300</v>
      </c>
      <c r="D2317">
        <f>VLOOKUP(E2317,standarjenis_APBD!$A$2:$C$36,3,FALSE)</f>
        <v>5102</v>
      </c>
      <c r="E2317" t="s">
        <v>1159</v>
      </c>
      <c r="F2317">
        <f>VLOOKUP(G2317,standarkelompok_APBD!$A$2:$C$10,3,FALSE)</f>
        <v>51</v>
      </c>
      <c r="G2317" t="s">
        <v>1158</v>
      </c>
      <c r="H2317">
        <f>VLOOKUP(I2317,standarutama_APBD!$A$2:$B$4,2,FALSE)</f>
        <v>5</v>
      </c>
      <c r="I2317" t="s">
        <v>1108</v>
      </c>
      <c r="J2317" s="1">
        <v>345334837577</v>
      </c>
      <c r="K2317">
        <v>2023</v>
      </c>
    </row>
    <row r="2318" spans="1:11" x14ac:dyDescent="0.35">
      <c r="A2318">
        <f>VLOOKUP(C2318,'kode provinsi bps'!$A$1:$B$548,2,FALSE)</f>
        <v>1601</v>
      </c>
      <c r="B2318" t="s">
        <v>112</v>
      </c>
      <c r="C2318" t="s">
        <v>1300</v>
      </c>
      <c r="D2318">
        <f>VLOOKUP(E2318,standarjenis_APBD!$A$2:$C$36,3,FALSE)</f>
        <v>5104</v>
      </c>
      <c r="E2318" t="s">
        <v>1160</v>
      </c>
      <c r="F2318">
        <f>VLOOKUP(G2318,standarkelompok_APBD!$A$2:$C$10,3,FALSE)</f>
        <v>51</v>
      </c>
      <c r="G2318" t="s">
        <v>1158</v>
      </c>
      <c r="H2318">
        <f>VLOOKUP(I2318,standarutama_APBD!$A$2:$B$4,2,FALSE)</f>
        <v>5</v>
      </c>
      <c r="I2318" t="s">
        <v>1108</v>
      </c>
      <c r="J2318" s="1">
        <v>887500000</v>
      </c>
      <c r="K2318">
        <v>2023</v>
      </c>
    </row>
    <row r="2319" spans="1:11" x14ac:dyDescent="0.35">
      <c r="A2319">
        <f>VLOOKUP(C2319,'kode provinsi bps'!$A$1:$B$548,2,FALSE)</f>
        <v>1601</v>
      </c>
      <c r="B2319" t="s">
        <v>112</v>
      </c>
      <c r="C2319" t="s">
        <v>1300</v>
      </c>
      <c r="D2319">
        <f>VLOOKUP(E2319,standarjenis_APBD!$A$2:$C$36,3,FALSE)</f>
        <v>5105</v>
      </c>
      <c r="E2319" t="s">
        <v>1161</v>
      </c>
      <c r="F2319">
        <f>VLOOKUP(G2319,standarkelompok_APBD!$A$2:$C$10,3,FALSE)</f>
        <v>51</v>
      </c>
      <c r="G2319" t="s">
        <v>1158</v>
      </c>
      <c r="H2319">
        <f>VLOOKUP(I2319,standarutama_APBD!$A$2:$B$4,2,FALSE)</f>
        <v>5</v>
      </c>
      <c r="I2319" t="s">
        <v>1108</v>
      </c>
      <c r="J2319" s="1">
        <v>95206967898</v>
      </c>
      <c r="K2319">
        <v>2023</v>
      </c>
    </row>
    <row r="2320" spans="1:11" x14ac:dyDescent="0.35">
      <c r="A2320">
        <f>VLOOKUP(C2320,'kode provinsi bps'!$A$1:$B$548,2,FALSE)</f>
        <v>1601</v>
      </c>
      <c r="B2320" t="s">
        <v>112</v>
      </c>
      <c r="C2320" t="s">
        <v>1300</v>
      </c>
      <c r="D2320">
        <f>VLOOKUP(E2320,standarjenis_APBD!$A$2:$C$36,3,FALSE)</f>
        <v>5202</v>
      </c>
      <c r="E2320" t="s">
        <v>1165</v>
      </c>
      <c r="F2320">
        <f>VLOOKUP(G2320,standarkelompok_APBD!$A$2:$C$10,3,FALSE)</f>
        <v>52</v>
      </c>
      <c r="G2320" t="s">
        <v>1164</v>
      </c>
      <c r="H2320">
        <f>VLOOKUP(I2320,standarutama_APBD!$A$2:$B$4,2,FALSE)</f>
        <v>5</v>
      </c>
      <c r="I2320" t="s">
        <v>1108</v>
      </c>
      <c r="J2320" s="1">
        <v>28962404934</v>
      </c>
      <c r="K2320">
        <v>2023</v>
      </c>
    </row>
    <row r="2321" spans="1:11" x14ac:dyDescent="0.35">
      <c r="A2321">
        <f>VLOOKUP(C2321,'kode provinsi bps'!$A$1:$B$548,2,FALSE)</f>
        <v>1601</v>
      </c>
      <c r="B2321" t="s">
        <v>112</v>
      </c>
      <c r="C2321" t="s">
        <v>1300</v>
      </c>
      <c r="D2321">
        <f>VLOOKUP(E2321,standarjenis_APBD!$A$2:$C$36,3,FALSE)</f>
        <v>5203</v>
      </c>
      <c r="E2321" t="s">
        <v>1166</v>
      </c>
      <c r="F2321">
        <f>VLOOKUP(G2321,standarkelompok_APBD!$A$2:$C$10,3,FALSE)</f>
        <v>52</v>
      </c>
      <c r="G2321" t="s">
        <v>1164</v>
      </c>
      <c r="H2321">
        <f>VLOOKUP(I2321,standarutama_APBD!$A$2:$B$4,2,FALSE)</f>
        <v>5</v>
      </c>
      <c r="I2321" t="s">
        <v>1108</v>
      </c>
      <c r="J2321" s="1">
        <v>20431767770</v>
      </c>
      <c r="K2321">
        <v>2023</v>
      </c>
    </row>
    <row r="2322" spans="1:11" x14ac:dyDescent="0.35">
      <c r="A2322">
        <f>VLOOKUP(C2322,'kode provinsi bps'!$A$1:$B$548,2,FALSE)</f>
        <v>1601</v>
      </c>
      <c r="B2322" t="s">
        <v>112</v>
      </c>
      <c r="C2322" t="s">
        <v>1300</v>
      </c>
      <c r="D2322">
        <f>VLOOKUP(E2322,standarjenis_APBD!$A$2:$C$36,3,FALSE)</f>
        <v>5204</v>
      </c>
      <c r="E2322" t="s">
        <v>1167</v>
      </c>
      <c r="F2322">
        <f>VLOOKUP(G2322,standarkelompok_APBD!$A$2:$C$10,3,FALSE)</f>
        <v>52</v>
      </c>
      <c r="G2322" t="s">
        <v>1164</v>
      </c>
      <c r="H2322">
        <f>VLOOKUP(I2322,standarutama_APBD!$A$2:$B$4,2,FALSE)</f>
        <v>5</v>
      </c>
      <c r="I2322" t="s">
        <v>1108</v>
      </c>
      <c r="J2322" s="1">
        <v>133323241762</v>
      </c>
      <c r="K2322">
        <v>2023</v>
      </c>
    </row>
    <row r="2323" spans="1:11" x14ac:dyDescent="0.35">
      <c r="A2323">
        <f>VLOOKUP(C2323,'kode provinsi bps'!$A$1:$B$548,2,FALSE)</f>
        <v>1601</v>
      </c>
      <c r="B2323" t="s">
        <v>112</v>
      </c>
      <c r="C2323" t="s">
        <v>1300</v>
      </c>
      <c r="D2323">
        <f>VLOOKUP(E2323,standarjenis_APBD!$A$2:$C$36,3,FALSE)</f>
        <v>5205</v>
      </c>
      <c r="E2323" t="s">
        <v>1168</v>
      </c>
      <c r="F2323">
        <f>VLOOKUP(G2323,standarkelompok_APBD!$A$2:$C$10,3,FALSE)</f>
        <v>52</v>
      </c>
      <c r="G2323" t="s">
        <v>1164</v>
      </c>
      <c r="H2323">
        <f>VLOOKUP(I2323,standarutama_APBD!$A$2:$B$4,2,FALSE)</f>
        <v>5</v>
      </c>
      <c r="I2323" t="s">
        <v>1108</v>
      </c>
      <c r="J2323" s="1">
        <v>7369215000</v>
      </c>
      <c r="K2323">
        <v>2023</v>
      </c>
    </row>
    <row r="2324" spans="1:11" x14ac:dyDescent="0.35">
      <c r="A2324">
        <f>VLOOKUP(C2324,'kode provinsi bps'!$A$1:$B$548,2,FALSE)</f>
        <v>1601</v>
      </c>
      <c r="B2324" t="s">
        <v>112</v>
      </c>
      <c r="C2324" t="s">
        <v>1300</v>
      </c>
      <c r="D2324">
        <f>VLOOKUP(E2324,standarjenis_APBD!$A$2:$C$36,3,FALSE)</f>
        <v>5301</v>
      </c>
      <c r="E2324" t="s">
        <v>1169</v>
      </c>
      <c r="F2324">
        <f>VLOOKUP(G2324,standarkelompok_APBD!$A$2:$C$10,3,FALSE)</f>
        <v>53</v>
      </c>
      <c r="G2324" t="s">
        <v>1170</v>
      </c>
      <c r="H2324">
        <f>VLOOKUP(I2324,standarutama_APBD!$A$2:$B$4,2,FALSE)</f>
        <v>5</v>
      </c>
      <c r="I2324" t="s">
        <v>1108</v>
      </c>
      <c r="J2324" s="1">
        <v>1000000000</v>
      </c>
      <c r="K2324">
        <v>2023</v>
      </c>
    </row>
    <row r="2325" spans="1:11" x14ac:dyDescent="0.35">
      <c r="A2325">
        <f>VLOOKUP(C2325,'kode provinsi bps'!$A$1:$B$548,2,FALSE)</f>
        <v>1601</v>
      </c>
      <c r="B2325" t="s">
        <v>112</v>
      </c>
      <c r="C2325" t="s">
        <v>1300</v>
      </c>
      <c r="D2325">
        <f>VLOOKUP(E2325,standarjenis_APBD!$A$2:$C$36,3,FALSE)</f>
        <v>5402</v>
      </c>
      <c r="E2325" t="s">
        <v>1173</v>
      </c>
      <c r="F2325">
        <f>VLOOKUP(G2325,standarkelompok_APBD!$A$2:$C$10,3,FALSE)</f>
        <v>54</v>
      </c>
      <c r="G2325" t="s">
        <v>1172</v>
      </c>
      <c r="H2325">
        <f>VLOOKUP(I2325,standarutama_APBD!$A$2:$B$4,2,FALSE)</f>
        <v>5</v>
      </c>
      <c r="I2325" t="s">
        <v>1108</v>
      </c>
      <c r="J2325" s="1">
        <v>234169970239</v>
      </c>
      <c r="K2325">
        <v>2023</v>
      </c>
    </row>
    <row r="2326" spans="1:11" x14ac:dyDescent="0.35">
      <c r="A2326">
        <f>VLOOKUP(C2326,'kode provinsi bps'!$A$1:$B$548,2,FALSE)</f>
        <v>1601</v>
      </c>
      <c r="B2326" t="s">
        <v>112</v>
      </c>
      <c r="C2326" t="s">
        <v>1300</v>
      </c>
      <c r="D2326">
        <f>VLOOKUP(E2326,standarjenis_APBD!$A$2:$C$36,3,FALSE)</f>
        <v>6101</v>
      </c>
      <c r="E2326" t="s">
        <v>1174</v>
      </c>
      <c r="F2326">
        <f>VLOOKUP(G2326,standarkelompok_APBD!$A$2:$C$10,3,FALSE)</f>
        <v>61</v>
      </c>
      <c r="G2326" t="s">
        <v>1175</v>
      </c>
      <c r="H2326">
        <f>VLOOKUP(I2326,standarutama_APBD!$A$2:$B$4,2,FALSE)</f>
        <v>6</v>
      </c>
      <c r="I2326" t="s">
        <v>1128</v>
      </c>
      <c r="J2326" s="1">
        <v>60319611363</v>
      </c>
      <c r="K2326">
        <v>2023</v>
      </c>
    </row>
    <row r="2327" spans="1:11" x14ac:dyDescent="0.35">
      <c r="A2327">
        <f>VLOOKUP(C2327,'kode provinsi bps'!$A$1:$B$548,2,FALSE)</f>
        <v>1601</v>
      </c>
      <c r="B2327" t="s">
        <v>112</v>
      </c>
      <c r="C2327" t="s">
        <v>1300</v>
      </c>
      <c r="D2327">
        <f>VLOOKUP(E2327,standarjenis_APBD!$A$2:$C$36,3,FALSE)</f>
        <v>6202</v>
      </c>
      <c r="E2327" t="s">
        <v>1178</v>
      </c>
      <c r="F2327">
        <f>VLOOKUP(G2327,standarkelompok_APBD!$A$2:$C$10,3,FALSE)</f>
        <v>62</v>
      </c>
      <c r="G2327" t="s">
        <v>1177</v>
      </c>
      <c r="H2327">
        <f>VLOOKUP(I2327,standarutama_APBD!$A$2:$B$4,2,FALSE)</f>
        <v>6</v>
      </c>
      <c r="I2327" t="s">
        <v>1128</v>
      </c>
      <c r="J2327" s="1">
        <v>4000000000</v>
      </c>
      <c r="K2327">
        <v>2023</v>
      </c>
    </row>
    <row r="2328" spans="1:11" x14ac:dyDescent="0.35">
      <c r="A2328">
        <f>VLOOKUP(C2328,'kode provinsi bps'!$A$1:$B$548,2,FALSE)</f>
        <v>1671</v>
      </c>
      <c r="B2328" t="s">
        <v>113</v>
      </c>
      <c r="C2328" t="s">
        <v>659</v>
      </c>
      <c r="D2328">
        <f>VLOOKUP(E2328,standarjenis_APBD!$A$2:$C$36,3,FALSE)</f>
        <v>4101</v>
      </c>
      <c r="E2328" t="s">
        <v>1148</v>
      </c>
      <c r="F2328">
        <f>VLOOKUP(G2328,standarkelompok_APBD!$A$2:$C$10,3,FALSE)</f>
        <v>41</v>
      </c>
      <c r="G2328" t="s">
        <v>1149</v>
      </c>
      <c r="H2328">
        <f>VLOOKUP(I2328,standarutama_APBD!$A$2:$B$4,2,FALSE)</f>
        <v>4</v>
      </c>
      <c r="I2328" t="s">
        <v>1095</v>
      </c>
      <c r="J2328" s="1">
        <v>1239737000000</v>
      </c>
      <c r="K2328">
        <v>2023</v>
      </c>
    </row>
    <row r="2329" spans="1:11" x14ac:dyDescent="0.35">
      <c r="A2329">
        <f>VLOOKUP(C2329,'kode provinsi bps'!$A$1:$B$548,2,FALSE)</f>
        <v>1671</v>
      </c>
      <c r="B2329" t="s">
        <v>113</v>
      </c>
      <c r="C2329" t="s">
        <v>659</v>
      </c>
      <c r="D2329">
        <f>VLOOKUP(E2329,standarjenis_APBD!$A$2:$C$36,3,FALSE)</f>
        <v>4102</v>
      </c>
      <c r="E2329" t="s">
        <v>1150</v>
      </c>
      <c r="F2329">
        <f>VLOOKUP(G2329,standarkelompok_APBD!$A$2:$C$10,3,FALSE)</f>
        <v>41</v>
      </c>
      <c r="G2329" t="s">
        <v>1149</v>
      </c>
      <c r="H2329">
        <f>VLOOKUP(I2329,standarutama_APBD!$A$2:$B$4,2,FALSE)</f>
        <v>4</v>
      </c>
      <c r="I2329" t="s">
        <v>1095</v>
      </c>
      <c r="J2329" s="1">
        <v>69250000000</v>
      </c>
      <c r="K2329">
        <v>2023</v>
      </c>
    </row>
    <row r="2330" spans="1:11" x14ac:dyDescent="0.35">
      <c r="A2330">
        <f>VLOOKUP(C2330,'kode provinsi bps'!$A$1:$B$548,2,FALSE)</f>
        <v>1671</v>
      </c>
      <c r="B2330" t="s">
        <v>113</v>
      </c>
      <c r="C2330" t="s">
        <v>659</v>
      </c>
      <c r="D2330">
        <f>VLOOKUP(E2330,standarjenis_APBD!$A$2:$C$36,3,FALSE)</f>
        <v>4103</v>
      </c>
      <c r="E2330" t="s">
        <v>1151</v>
      </c>
      <c r="F2330">
        <f>VLOOKUP(G2330,standarkelompok_APBD!$A$2:$C$10,3,FALSE)</f>
        <v>41</v>
      </c>
      <c r="G2330" t="s">
        <v>1149</v>
      </c>
      <c r="H2330">
        <f>VLOOKUP(I2330,standarutama_APBD!$A$2:$B$4,2,FALSE)</f>
        <v>4</v>
      </c>
      <c r="I2330" t="s">
        <v>1095</v>
      </c>
      <c r="J2330" s="1">
        <v>67604298635</v>
      </c>
      <c r="K2330">
        <v>2023</v>
      </c>
    </row>
    <row r="2331" spans="1:11" x14ac:dyDescent="0.35">
      <c r="A2331">
        <f>VLOOKUP(C2331,'kode provinsi bps'!$A$1:$B$548,2,FALSE)</f>
        <v>1671</v>
      </c>
      <c r="B2331" t="s">
        <v>113</v>
      </c>
      <c r="C2331" t="s">
        <v>659</v>
      </c>
      <c r="D2331">
        <f>VLOOKUP(E2331,standarjenis_APBD!$A$2:$C$36,3,FALSE)</f>
        <v>4104</v>
      </c>
      <c r="E2331" t="s">
        <v>1152</v>
      </c>
      <c r="F2331">
        <f>VLOOKUP(G2331,standarkelompok_APBD!$A$2:$C$10,3,FALSE)</f>
        <v>41</v>
      </c>
      <c r="G2331" t="s">
        <v>1149</v>
      </c>
      <c r="H2331">
        <f>VLOOKUP(I2331,standarutama_APBD!$A$2:$B$4,2,FALSE)</f>
        <v>4</v>
      </c>
      <c r="I2331" t="s">
        <v>1095</v>
      </c>
      <c r="J2331" s="1">
        <v>163510416992</v>
      </c>
      <c r="K2331">
        <v>2023</v>
      </c>
    </row>
    <row r="2332" spans="1:11" x14ac:dyDescent="0.35">
      <c r="A2332">
        <f>VLOOKUP(C2332,'kode provinsi bps'!$A$1:$B$548,2,FALSE)</f>
        <v>1671</v>
      </c>
      <c r="B2332" t="s">
        <v>113</v>
      </c>
      <c r="C2332" t="s">
        <v>659</v>
      </c>
      <c r="D2332">
        <f>VLOOKUP(E2332,standarjenis_APBD!$A$2:$C$36,3,FALSE)</f>
        <v>4201</v>
      </c>
      <c r="E2332" t="s">
        <v>1153</v>
      </c>
      <c r="F2332">
        <f>VLOOKUP(G2332,standarkelompok_APBD!$A$2:$C$10,3,FALSE)</f>
        <v>42</v>
      </c>
      <c r="G2332" t="s">
        <v>1154</v>
      </c>
      <c r="H2332">
        <f>VLOOKUP(I2332,standarutama_APBD!$A$2:$B$4,2,FALSE)</f>
        <v>4</v>
      </c>
      <c r="I2332" t="s">
        <v>1095</v>
      </c>
      <c r="J2332" s="1">
        <v>1877291327000</v>
      </c>
      <c r="K2332">
        <v>2023</v>
      </c>
    </row>
    <row r="2333" spans="1:11" x14ac:dyDescent="0.35">
      <c r="A2333">
        <f>VLOOKUP(C2333,'kode provinsi bps'!$A$1:$B$548,2,FALSE)</f>
        <v>1671</v>
      </c>
      <c r="B2333" t="s">
        <v>113</v>
      </c>
      <c r="C2333" t="s">
        <v>659</v>
      </c>
      <c r="D2333">
        <f>VLOOKUP(E2333,standarjenis_APBD!$A$2:$C$36,3,FALSE)</f>
        <v>4202</v>
      </c>
      <c r="E2333" t="s">
        <v>1179</v>
      </c>
      <c r="F2333">
        <f>VLOOKUP(G2333,standarkelompok_APBD!$A$2:$C$10,3,FALSE)</f>
        <v>42</v>
      </c>
      <c r="G2333" t="s">
        <v>1154</v>
      </c>
      <c r="H2333">
        <f>VLOOKUP(I2333,standarutama_APBD!$A$2:$B$4,2,FALSE)</f>
        <v>4</v>
      </c>
      <c r="I2333" t="s">
        <v>1095</v>
      </c>
      <c r="J2333" s="1">
        <v>367144732592</v>
      </c>
      <c r="K2333">
        <v>2023</v>
      </c>
    </row>
    <row r="2334" spans="1:11" x14ac:dyDescent="0.35">
      <c r="A2334">
        <f>VLOOKUP(C2334,'kode provinsi bps'!$A$1:$B$548,2,FALSE)</f>
        <v>1671</v>
      </c>
      <c r="B2334" t="s">
        <v>113</v>
      </c>
      <c r="C2334" t="s">
        <v>659</v>
      </c>
      <c r="D2334">
        <f>VLOOKUP(E2334,standarjenis_APBD!$A$2:$C$36,3,FALSE)</f>
        <v>4301</v>
      </c>
      <c r="E2334" t="s">
        <v>1155</v>
      </c>
      <c r="F2334">
        <f>VLOOKUP(G2334,standarkelompok_APBD!$A$2:$C$10,3,FALSE)</f>
        <v>43</v>
      </c>
      <c r="G2334" t="s">
        <v>1156</v>
      </c>
      <c r="H2334">
        <f>VLOOKUP(I2334,standarutama_APBD!$A$2:$B$4,2,FALSE)</f>
        <v>4</v>
      </c>
      <c r="I2334" t="s">
        <v>1095</v>
      </c>
      <c r="J2334" s="1">
        <v>61884000000</v>
      </c>
      <c r="K2334">
        <v>2023</v>
      </c>
    </row>
    <row r="2335" spans="1:11" x14ac:dyDescent="0.35">
      <c r="A2335">
        <f>VLOOKUP(C2335,'kode provinsi bps'!$A$1:$B$548,2,FALSE)</f>
        <v>1671</v>
      </c>
      <c r="B2335" t="s">
        <v>113</v>
      </c>
      <c r="C2335" t="s">
        <v>659</v>
      </c>
      <c r="D2335">
        <f>VLOOKUP(E2335,standarjenis_APBD!$A$2:$C$36,3,FALSE)</f>
        <v>4303</v>
      </c>
      <c r="E2335" t="s">
        <v>1180</v>
      </c>
      <c r="F2335">
        <f>VLOOKUP(G2335,standarkelompok_APBD!$A$2:$C$10,3,FALSE)</f>
        <v>43</v>
      </c>
      <c r="G2335" t="s">
        <v>1156</v>
      </c>
      <c r="H2335">
        <f>VLOOKUP(I2335,standarutama_APBD!$A$2:$B$4,2,FALSE)</f>
        <v>4</v>
      </c>
      <c r="I2335" t="s">
        <v>1095</v>
      </c>
      <c r="J2335" s="1">
        <v>217328600000</v>
      </c>
      <c r="K2335">
        <v>2023</v>
      </c>
    </row>
    <row r="2336" spans="1:11" x14ac:dyDescent="0.35">
      <c r="A2336">
        <f>VLOOKUP(C2336,'kode provinsi bps'!$A$1:$B$548,2,FALSE)</f>
        <v>1671</v>
      </c>
      <c r="B2336" t="s">
        <v>113</v>
      </c>
      <c r="C2336" t="s">
        <v>659</v>
      </c>
      <c r="D2336">
        <f>VLOOKUP(E2336,standarjenis_APBD!$A$2:$C$36,3,FALSE)</f>
        <v>5101</v>
      </c>
      <c r="E2336" t="s">
        <v>1157</v>
      </c>
      <c r="F2336">
        <f>VLOOKUP(G2336,standarkelompok_APBD!$A$2:$C$10,3,FALSE)</f>
        <v>51</v>
      </c>
      <c r="G2336" t="s">
        <v>1158</v>
      </c>
      <c r="H2336">
        <f>VLOOKUP(I2336,standarutama_APBD!$A$2:$B$4,2,FALSE)</f>
        <v>5</v>
      </c>
      <c r="I2336" t="s">
        <v>1108</v>
      </c>
      <c r="J2336" s="1">
        <v>1817134457477</v>
      </c>
      <c r="K2336">
        <v>2023</v>
      </c>
    </row>
    <row r="2337" spans="1:11" x14ac:dyDescent="0.35">
      <c r="A2337">
        <f>VLOOKUP(C2337,'kode provinsi bps'!$A$1:$B$548,2,FALSE)</f>
        <v>1671</v>
      </c>
      <c r="B2337" t="s">
        <v>113</v>
      </c>
      <c r="C2337" t="s">
        <v>659</v>
      </c>
      <c r="D2337">
        <f>VLOOKUP(E2337,standarjenis_APBD!$A$2:$C$36,3,FALSE)</f>
        <v>5102</v>
      </c>
      <c r="E2337" t="s">
        <v>1159</v>
      </c>
      <c r="F2337">
        <f>VLOOKUP(G2337,standarkelompok_APBD!$A$2:$C$10,3,FALSE)</f>
        <v>51</v>
      </c>
      <c r="G2337" t="s">
        <v>1158</v>
      </c>
      <c r="H2337">
        <f>VLOOKUP(I2337,standarutama_APBD!$A$2:$B$4,2,FALSE)</f>
        <v>5</v>
      </c>
      <c r="I2337" t="s">
        <v>1108</v>
      </c>
      <c r="J2337" s="1">
        <v>1485813539509</v>
      </c>
      <c r="K2337">
        <v>2023</v>
      </c>
    </row>
    <row r="2338" spans="1:11" x14ac:dyDescent="0.35">
      <c r="A2338">
        <f>VLOOKUP(C2338,'kode provinsi bps'!$A$1:$B$548,2,FALSE)</f>
        <v>1671</v>
      </c>
      <c r="B2338" t="s">
        <v>113</v>
      </c>
      <c r="C2338" t="s">
        <v>659</v>
      </c>
      <c r="D2338">
        <f>VLOOKUP(E2338,standarjenis_APBD!$A$2:$C$36,3,FALSE)</f>
        <v>5103</v>
      </c>
      <c r="E2338" t="s">
        <v>1183</v>
      </c>
      <c r="F2338">
        <f>VLOOKUP(G2338,standarkelompok_APBD!$A$2:$C$10,3,FALSE)</f>
        <v>51</v>
      </c>
      <c r="G2338" t="s">
        <v>1158</v>
      </c>
      <c r="H2338">
        <f>VLOOKUP(I2338,standarutama_APBD!$A$2:$B$4,2,FALSE)</f>
        <v>5</v>
      </c>
      <c r="I2338" t="s">
        <v>1108</v>
      </c>
      <c r="J2338" s="1">
        <v>4352095002</v>
      </c>
      <c r="K2338">
        <v>2023</v>
      </c>
    </row>
    <row r="2339" spans="1:11" x14ac:dyDescent="0.35">
      <c r="A2339">
        <f>VLOOKUP(C2339,'kode provinsi bps'!$A$1:$B$548,2,FALSE)</f>
        <v>1671</v>
      </c>
      <c r="B2339" t="s">
        <v>113</v>
      </c>
      <c r="C2339" t="s">
        <v>659</v>
      </c>
      <c r="D2339">
        <f>VLOOKUP(E2339,standarjenis_APBD!$A$2:$C$36,3,FALSE)</f>
        <v>5104</v>
      </c>
      <c r="E2339" t="s">
        <v>1160</v>
      </c>
      <c r="F2339">
        <f>VLOOKUP(G2339,standarkelompok_APBD!$A$2:$C$10,3,FALSE)</f>
        <v>51</v>
      </c>
      <c r="G2339" t="s">
        <v>1158</v>
      </c>
      <c r="H2339">
        <f>VLOOKUP(I2339,standarutama_APBD!$A$2:$B$4,2,FALSE)</f>
        <v>5</v>
      </c>
      <c r="I2339" t="s">
        <v>1108</v>
      </c>
      <c r="J2339" s="1">
        <v>10000000000</v>
      </c>
      <c r="K2339">
        <v>2023</v>
      </c>
    </row>
    <row r="2340" spans="1:11" x14ac:dyDescent="0.35">
      <c r="A2340">
        <f>VLOOKUP(C2340,'kode provinsi bps'!$A$1:$B$548,2,FALSE)</f>
        <v>1671</v>
      </c>
      <c r="B2340" t="s">
        <v>113</v>
      </c>
      <c r="C2340" t="s">
        <v>659</v>
      </c>
      <c r="D2340">
        <f>VLOOKUP(E2340,standarjenis_APBD!$A$2:$C$36,3,FALSE)</f>
        <v>5105</v>
      </c>
      <c r="E2340" t="s">
        <v>1161</v>
      </c>
      <c r="F2340">
        <f>VLOOKUP(G2340,standarkelompok_APBD!$A$2:$C$10,3,FALSE)</f>
        <v>51</v>
      </c>
      <c r="G2340" t="s">
        <v>1158</v>
      </c>
      <c r="H2340">
        <f>VLOOKUP(I2340,standarutama_APBD!$A$2:$B$4,2,FALSE)</f>
        <v>5</v>
      </c>
      <c r="I2340" t="s">
        <v>1108</v>
      </c>
      <c r="J2340" s="1">
        <v>83837983069</v>
      </c>
      <c r="K2340">
        <v>2023</v>
      </c>
    </row>
    <row r="2341" spans="1:11" x14ac:dyDescent="0.35">
      <c r="A2341">
        <f>VLOOKUP(C2341,'kode provinsi bps'!$A$1:$B$548,2,FALSE)</f>
        <v>1671</v>
      </c>
      <c r="B2341" t="s">
        <v>113</v>
      </c>
      <c r="C2341" t="s">
        <v>659</v>
      </c>
      <c r="D2341">
        <f>VLOOKUP(E2341,standarjenis_APBD!$A$2:$C$36,3,FALSE)</f>
        <v>5201</v>
      </c>
      <c r="E2341" t="s">
        <v>1163</v>
      </c>
      <c r="F2341">
        <f>VLOOKUP(G2341,standarkelompok_APBD!$A$2:$C$10,3,FALSE)</f>
        <v>52</v>
      </c>
      <c r="G2341" t="s">
        <v>1164</v>
      </c>
      <c r="H2341">
        <f>VLOOKUP(I2341,standarutama_APBD!$A$2:$B$4,2,FALSE)</f>
        <v>5</v>
      </c>
      <c r="I2341" t="s">
        <v>1108</v>
      </c>
      <c r="J2341" s="1">
        <v>3903000000</v>
      </c>
      <c r="K2341">
        <v>2023</v>
      </c>
    </row>
    <row r="2342" spans="1:11" x14ac:dyDescent="0.35">
      <c r="A2342">
        <f>VLOOKUP(C2342,'kode provinsi bps'!$A$1:$B$548,2,FALSE)</f>
        <v>1671</v>
      </c>
      <c r="B2342" t="s">
        <v>113</v>
      </c>
      <c r="C2342" t="s">
        <v>659</v>
      </c>
      <c r="D2342">
        <f>VLOOKUP(E2342,standarjenis_APBD!$A$2:$C$36,3,FALSE)</f>
        <v>5202</v>
      </c>
      <c r="E2342" t="s">
        <v>1165</v>
      </c>
      <c r="F2342">
        <f>VLOOKUP(G2342,standarkelompok_APBD!$A$2:$C$10,3,FALSE)</f>
        <v>52</v>
      </c>
      <c r="G2342" t="s">
        <v>1164</v>
      </c>
      <c r="H2342">
        <f>VLOOKUP(I2342,standarutama_APBD!$A$2:$B$4,2,FALSE)</f>
        <v>5</v>
      </c>
      <c r="I2342" t="s">
        <v>1108</v>
      </c>
      <c r="J2342" s="1">
        <v>128434905343</v>
      </c>
      <c r="K2342">
        <v>2023</v>
      </c>
    </row>
    <row r="2343" spans="1:11" x14ac:dyDescent="0.35">
      <c r="A2343">
        <f>VLOOKUP(C2343,'kode provinsi bps'!$A$1:$B$548,2,FALSE)</f>
        <v>1671</v>
      </c>
      <c r="B2343" t="s">
        <v>113</v>
      </c>
      <c r="C2343" t="s">
        <v>659</v>
      </c>
      <c r="D2343">
        <f>VLOOKUP(E2343,standarjenis_APBD!$A$2:$C$36,3,FALSE)</f>
        <v>5203</v>
      </c>
      <c r="E2343" t="s">
        <v>1166</v>
      </c>
      <c r="F2343">
        <f>VLOOKUP(G2343,standarkelompok_APBD!$A$2:$C$10,3,FALSE)</f>
        <v>52</v>
      </c>
      <c r="G2343" t="s">
        <v>1164</v>
      </c>
      <c r="H2343">
        <f>VLOOKUP(I2343,standarutama_APBD!$A$2:$B$4,2,FALSE)</f>
        <v>5</v>
      </c>
      <c r="I2343" t="s">
        <v>1108</v>
      </c>
      <c r="J2343" s="1">
        <v>150452211292</v>
      </c>
      <c r="K2343">
        <v>2023</v>
      </c>
    </row>
    <row r="2344" spans="1:11" x14ac:dyDescent="0.35">
      <c r="A2344">
        <f>VLOOKUP(C2344,'kode provinsi bps'!$A$1:$B$548,2,FALSE)</f>
        <v>1671</v>
      </c>
      <c r="B2344" t="s">
        <v>113</v>
      </c>
      <c r="C2344" t="s">
        <v>659</v>
      </c>
      <c r="D2344">
        <f>VLOOKUP(E2344,standarjenis_APBD!$A$2:$C$36,3,FALSE)</f>
        <v>5204</v>
      </c>
      <c r="E2344" t="s">
        <v>1167</v>
      </c>
      <c r="F2344">
        <f>VLOOKUP(G2344,standarkelompok_APBD!$A$2:$C$10,3,FALSE)</f>
        <v>52</v>
      </c>
      <c r="G2344" t="s">
        <v>1164</v>
      </c>
      <c r="H2344">
        <f>VLOOKUP(I2344,standarutama_APBD!$A$2:$B$4,2,FALSE)</f>
        <v>5</v>
      </c>
      <c r="I2344" t="s">
        <v>1108</v>
      </c>
      <c r="J2344" s="1">
        <v>503294763593</v>
      </c>
      <c r="K2344">
        <v>2023</v>
      </c>
    </row>
    <row r="2345" spans="1:11" x14ac:dyDescent="0.35">
      <c r="A2345">
        <f>VLOOKUP(C2345,'kode provinsi bps'!$A$1:$B$548,2,FALSE)</f>
        <v>1671</v>
      </c>
      <c r="B2345" t="s">
        <v>113</v>
      </c>
      <c r="C2345" t="s">
        <v>659</v>
      </c>
      <c r="D2345">
        <f>VLOOKUP(E2345,standarjenis_APBD!$A$2:$C$36,3,FALSE)</f>
        <v>5205</v>
      </c>
      <c r="E2345" t="s">
        <v>1168</v>
      </c>
      <c r="F2345">
        <f>VLOOKUP(G2345,standarkelompok_APBD!$A$2:$C$10,3,FALSE)</f>
        <v>52</v>
      </c>
      <c r="G2345" t="s">
        <v>1164</v>
      </c>
      <c r="H2345">
        <f>VLOOKUP(I2345,standarutama_APBD!$A$2:$B$4,2,FALSE)</f>
        <v>5</v>
      </c>
      <c r="I2345" t="s">
        <v>1108</v>
      </c>
      <c r="J2345" s="1">
        <v>445802200</v>
      </c>
      <c r="K2345">
        <v>2023</v>
      </c>
    </row>
    <row r="2346" spans="1:11" x14ac:dyDescent="0.35">
      <c r="A2346">
        <f>VLOOKUP(C2346,'kode provinsi bps'!$A$1:$B$548,2,FALSE)</f>
        <v>1671</v>
      </c>
      <c r="B2346" t="s">
        <v>113</v>
      </c>
      <c r="C2346" t="s">
        <v>659</v>
      </c>
      <c r="D2346">
        <f>VLOOKUP(E2346,standarjenis_APBD!$A$2:$C$36,3,FALSE)</f>
        <v>5206</v>
      </c>
      <c r="E2346" t="s">
        <v>1181</v>
      </c>
      <c r="F2346">
        <f>VLOOKUP(G2346,standarkelompok_APBD!$A$2:$C$10,3,FALSE)</f>
        <v>52</v>
      </c>
      <c r="G2346" t="s">
        <v>1164</v>
      </c>
      <c r="H2346">
        <f>VLOOKUP(I2346,standarutama_APBD!$A$2:$B$4,2,FALSE)</f>
        <v>5</v>
      </c>
      <c r="I2346" t="s">
        <v>1108</v>
      </c>
      <c r="J2346" s="1">
        <v>2124833589</v>
      </c>
      <c r="K2346">
        <v>2023</v>
      </c>
    </row>
    <row r="2347" spans="1:11" x14ac:dyDescent="0.35">
      <c r="A2347">
        <f>VLOOKUP(C2347,'kode provinsi bps'!$A$1:$B$548,2,FALSE)</f>
        <v>1671</v>
      </c>
      <c r="B2347" t="s">
        <v>113</v>
      </c>
      <c r="C2347" t="s">
        <v>659</v>
      </c>
      <c r="D2347">
        <f>VLOOKUP(E2347,standarjenis_APBD!$A$2:$C$36,3,FALSE)</f>
        <v>5301</v>
      </c>
      <c r="E2347" t="s">
        <v>1169</v>
      </c>
      <c r="F2347">
        <f>VLOOKUP(G2347,standarkelompok_APBD!$A$2:$C$10,3,FALSE)</f>
        <v>53</v>
      </c>
      <c r="G2347" t="s">
        <v>1170</v>
      </c>
      <c r="H2347">
        <f>VLOOKUP(I2347,standarutama_APBD!$A$2:$B$4,2,FALSE)</f>
        <v>5</v>
      </c>
      <c r="I2347" t="s">
        <v>1108</v>
      </c>
      <c r="J2347" s="1">
        <v>7234071708</v>
      </c>
      <c r="K2347">
        <v>2023</v>
      </c>
    </row>
    <row r="2348" spans="1:11" x14ac:dyDescent="0.35">
      <c r="A2348">
        <f>VLOOKUP(C2348,'kode provinsi bps'!$A$1:$B$548,2,FALSE)</f>
        <v>1671</v>
      </c>
      <c r="B2348" t="s">
        <v>113</v>
      </c>
      <c r="C2348" t="s">
        <v>659</v>
      </c>
      <c r="D2348">
        <f>VLOOKUP(E2348,standarjenis_APBD!$A$2:$C$36,3,FALSE)</f>
        <v>6101</v>
      </c>
      <c r="E2348" t="s">
        <v>1174</v>
      </c>
      <c r="F2348">
        <f>VLOOKUP(G2348,standarkelompok_APBD!$A$2:$C$10,3,FALSE)</f>
        <v>61</v>
      </c>
      <c r="G2348" t="s">
        <v>1175</v>
      </c>
      <c r="H2348">
        <f>VLOOKUP(I2348,standarutama_APBD!$A$2:$B$4,2,FALSE)</f>
        <v>6</v>
      </c>
      <c r="I2348" t="s">
        <v>1128</v>
      </c>
      <c r="J2348" s="1">
        <v>188434524995</v>
      </c>
      <c r="K2348">
        <v>2023</v>
      </c>
    </row>
    <row r="2349" spans="1:11" x14ac:dyDescent="0.35">
      <c r="A2349">
        <f>VLOOKUP(C2349,'kode provinsi bps'!$A$1:$B$548,2,FALSE)</f>
        <v>1671</v>
      </c>
      <c r="B2349" t="s">
        <v>113</v>
      </c>
      <c r="C2349" t="s">
        <v>659</v>
      </c>
      <c r="D2349">
        <f>VLOOKUP(E2349,standarjenis_APBD!$A$2:$C$36,3,FALSE)</f>
        <v>6202</v>
      </c>
      <c r="E2349" t="s">
        <v>1178</v>
      </c>
      <c r="F2349">
        <f>VLOOKUP(G2349,standarkelompok_APBD!$A$2:$C$10,3,FALSE)</f>
        <v>62</v>
      </c>
      <c r="G2349" t="s">
        <v>1177</v>
      </c>
      <c r="H2349">
        <f>VLOOKUP(I2349,standarutama_APBD!$A$2:$B$4,2,FALSE)</f>
        <v>6</v>
      </c>
      <c r="I2349" t="s">
        <v>1128</v>
      </c>
      <c r="J2349" s="1">
        <v>11000000000</v>
      </c>
      <c r="K2349">
        <v>2023</v>
      </c>
    </row>
    <row r="2350" spans="1:11" x14ac:dyDescent="0.35">
      <c r="A2350">
        <f>VLOOKUP(C2350,'kode provinsi bps'!$A$1:$B$548,2,FALSE)</f>
        <v>1671</v>
      </c>
      <c r="B2350" t="s">
        <v>113</v>
      </c>
      <c r="C2350" t="s">
        <v>659</v>
      </c>
      <c r="D2350">
        <f>VLOOKUP(E2350,standarjenis_APBD!$A$2:$C$36,3,FALSE)</f>
        <v>6203</v>
      </c>
      <c r="E2350" t="s">
        <v>1182</v>
      </c>
      <c r="F2350">
        <f>VLOOKUP(G2350,standarkelompok_APBD!$A$2:$C$10,3,FALSE)</f>
        <v>62</v>
      </c>
      <c r="G2350" t="s">
        <v>1177</v>
      </c>
      <c r="H2350">
        <f>VLOOKUP(I2350,standarutama_APBD!$A$2:$B$4,2,FALSE)</f>
        <v>6</v>
      </c>
      <c r="I2350" t="s">
        <v>1128</v>
      </c>
      <c r="J2350" s="1">
        <v>44157237432</v>
      </c>
      <c r="K2350">
        <v>2023</v>
      </c>
    </row>
    <row r="2351" spans="1:11" x14ac:dyDescent="0.35">
      <c r="A2351">
        <f>VLOOKUP(C2351,'kode provinsi bps'!$A$1:$B$548,2,FALSE)</f>
        <v>1672</v>
      </c>
      <c r="B2351" t="s">
        <v>114</v>
      </c>
      <c r="C2351" t="s">
        <v>660</v>
      </c>
      <c r="D2351">
        <f>VLOOKUP(E2351,standarjenis_APBD!$A$2:$C$36,3,FALSE)</f>
        <v>4101</v>
      </c>
      <c r="E2351" t="s">
        <v>1148</v>
      </c>
      <c r="F2351">
        <f>VLOOKUP(G2351,standarkelompok_APBD!$A$2:$C$10,3,FALSE)</f>
        <v>41</v>
      </c>
      <c r="G2351" t="s">
        <v>1149</v>
      </c>
      <c r="H2351">
        <f>VLOOKUP(I2351,standarutama_APBD!$A$2:$B$4,2,FALSE)</f>
        <v>4</v>
      </c>
      <c r="I2351" t="s">
        <v>1095</v>
      </c>
      <c r="J2351" s="1">
        <v>22018000000</v>
      </c>
      <c r="K2351">
        <v>2023</v>
      </c>
    </row>
    <row r="2352" spans="1:11" x14ac:dyDescent="0.35">
      <c r="A2352">
        <f>VLOOKUP(C2352,'kode provinsi bps'!$A$1:$B$548,2,FALSE)</f>
        <v>1672</v>
      </c>
      <c r="B2352" t="s">
        <v>114</v>
      </c>
      <c r="C2352" t="s">
        <v>660</v>
      </c>
      <c r="D2352">
        <f>VLOOKUP(E2352,standarjenis_APBD!$A$2:$C$36,3,FALSE)</f>
        <v>4102</v>
      </c>
      <c r="E2352" t="s">
        <v>1150</v>
      </c>
      <c r="F2352">
        <f>VLOOKUP(G2352,standarkelompok_APBD!$A$2:$C$10,3,FALSE)</f>
        <v>41</v>
      </c>
      <c r="G2352" t="s">
        <v>1149</v>
      </c>
      <c r="H2352">
        <f>VLOOKUP(I2352,standarutama_APBD!$A$2:$B$4,2,FALSE)</f>
        <v>4</v>
      </c>
      <c r="I2352" t="s">
        <v>1095</v>
      </c>
      <c r="J2352" s="1">
        <v>2314000000</v>
      </c>
      <c r="K2352">
        <v>2023</v>
      </c>
    </row>
    <row r="2353" spans="1:11" x14ac:dyDescent="0.35">
      <c r="A2353">
        <f>VLOOKUP(C2353,'kode provinsi bps'!$A$1:$B$548,2,FALSE)</f>
        <v>1672</v>
      </c>
      <c r="B2353" t="s">
        <v>114</v>
      </c>
      <c r="C2353" t="s">
        <v>660</v>
      </c>
      <c r="D2353">
        <f>VLOOKUP(E2353,standarjenis_APBD!$A$2:$C$36,3,FALSE)</f>
        <v>4103</v>
      </c>
      <c r="E2353" t="s">
        <v>1151</v>
      </c>
      <c r="F2353">
        <f>VLOOKUP(G2353,standarkelompok_APBD!$A$2:$C$10,3,FALSE)</f>
        <v>41</v>
      </c>
      <c r="G2353" t="s">
        <v>1149</v>
      </c>
      <c r="H2353">
        <f>VLOOKUP(I2353,standarutama_APBD!$A$2:$B$4,2,FALSE)</f>
        <v>4</v>
      </c>
      <c r="I2353" t="s">
        <v>1095</v>
      </c>
      <c r="J2353" s="1">
        <v>2300000000</v>
      </c>
      <c r="K2353">
        <v>2023</v>
      </c>
    </row>
    <row r="2354" spans="1:11" x14ac:dyDescent="0.35">
      <c r="A2354">
        <f>VLOOKUP(C2354,'kode provinsi bps'!$A$1:$B$548,2,FALSE)</f>
        <v>1672</v>
      </c>
      <c r="B2354" t="s">
        <v>114</v>
      </c>
      <c r="C2354" t="s">
        <v>660</v>
      </c>
      <c r="D2354">
        <f>VLOOKUP(E2354,standarjenis_APBD!$A$2:$C$36,3,FALSE)</f>
        <v>4104</v>
      </c>
      <c r="E2354" t="s">
        <v>1152</v>
      </c>
      <c r="F2354">
        <f>VLOOKUP(G2354,standarkelompok_APBD!$A$2:$C$10,3,FALSE)</f>
        <v>41</v>
      </c>
      <c r="G2354" t="s">
        <v>1149</v>
      </c>
      <c r="H2354">
        <f>VLOOKUP(I2354,standarutama_APBD!$A$2:$B$4,2,FALSE)</f>
        <v>4</v>
      </c>
      <c r="I2354" t="s">
        <v>1095</v>
      </c>
      <c r="J2354" s="1">
        <v>45808000000</v>
      </c>
      <c r="K2354">
        <v>2023</v>
      </c>
    </row>
    <row r="2355" spans="1:11" x14ac:dyDescent="0.35">
      <c r="A2355">
        <f>VLOOKUP(C2355,'kode provinsi bps'!$A$1:$B$548,2,FALSE)</f>
        <v>1672</v>
      </c>
      <c r="B2355" t="s">
        <v>114</v>
      </c>
      <c r="C2355" t="s">
        <v>660</v>
      </c>
      <c r="D2355">
        <f>VLOOKUP(E2355,standarjenis_APBD!$A$2:$C$36,3,FALSE)</f>
        <v>4201</v>
      </c>
      <c r="E2355" t="s">
        <v>1153</v>
      </c>
      <c r="F2355">
        <f>VLOOKUP(G2355,standarkelompok_APBD!$A$2:$C$10,3,FALSE)</f>
        <v>42</v>
      </c>
      <c r="G2355" t="s">
        <v>1154</v>
      </c>
      <c r="H2355">
        <f>VLOOKUP(I2355,standarutama_APBD!$A$2:$B$4,2,FALSE)</f>
        <v>4</v>
      </c>
      <c r="I2355" t="s">
        <v>1095</v>
      </c>
      <c r="J2355" s="1">
        <v>605100000000</v>
      </c>
      <c r="K2355">
        <v>2023</v>
      </c>
    </row>
    <row r="2356" spans="1:11" x14ac:dyDescent="0.35">
      <c r="A2356">
        <f>VLOOKUP(C2356,'kode provinsi bps'!$A$1:$B$548,2,FALSE)</f>
        <v>1672</v>
      </c>
      <c r="B2356" t="s">
        <v>114</v>
      </c>
      <c r="C2356" t="s">
        <v>660</v>
      </c>
      <c r="D2356">
        <f>VLOOKUP(E2356,standarjenis_APBD!$A$2:$C$36,3,FALSE)</f>
        <v>4202</v>
      </c>
      <c r="E2356" t="s">
        <v>1179</v>
      </c>
      <c r="F2356">
        <f>VLOOKUP(G2356,standarkelompok_APBD!$A$2:$C$10,3,FALSE)</f>
        <v>42</v>
      </c>
      <c r="G2356" t="s">
        <v>1154</v>
      </c>
      <c r="H2356">
        <f>VLOOKUP(I2356,standarutama_APBD!$A$2:$B$4,2,FALSE)</f>
        <v>4</v>
      </c>
      <c r="I2356" t="s">
        <v>1095</v>
      </c>
      <c r="J2356" s="1">
        <v>64150000000</v>
      </c>
      <c r="K2356">
        <v>2023</v>
      </c>
    </row>
    <row r="2357" spans="1:11" x14ac:dyDescent="0.35">
      <c r="A2357">
        <f>VLOOKUP(C2357,'kode provinsi bps'!$A$1:$B$548,2,FALSE)</f>
        <v>1672</v>
      </c>
      <c r="B2357" t="s">
        <v>114</v>
      </c>
      <c r="C2357" t="s">
        <v>660</v>
      </c>
      <c r="D2357">
        <f>VLOOKUP(E2357,standarjenis_APBD!$A$2:$C$36,3,FALSE)</f>
        <v>4303</v>
      </c>
      <c r="E2357" t="s">
        <v>1180</v>
      </c>
      <c r="F2357">
        <f>VLOOKUP(G2357,standarkelompok_APBD!$A$2:$C$10,3,FALSE)</f>
        <v>43</v>
      </c>
      <c r="G2357" t="s">
        <v>1156</v>
      </c>
      <c r="H2357">
        <f>VLOOKUP(I2357,standarutama_APBD!$A$2:$B$4,2,FALSE)</f>
        <v>4</v>
      </c>
      <c r="I2357" t="s">
        <v>1095</v>
      </c>
      <c r="J2357" s="1">
        <v>7560000000</v>
      </c>
      <c r="K2357">
        <v>2023</v>
      </c>
    </row>
    <row r="2358" spans="1:11" x14ac:dyDescent="0.35">
      <c r="A2358">
        <f>VLOOKUP(C2358,'kode provinsi bps'!$A$1:$B$548,2,FALSE)</f>
        <v>1672</v>
      </c>
      <c r="B2358" t="s">
        <v>114</v>
      </c>
      <c r="C2358" t="s">
        <v>660</v>
      </c>
      <c r="D2358">
        <f>VLOOKUP(E2358,standarjenis_APBD!$A$2:$C$36,3,FALSE)</f>
        <v>5101</v>
      </c>
      <c r="E2358" t="s">
        <v>1157</v>
      </c>
      <c r="F2358">
        <f>VLOOKUP(G2358,standarkelompok_APBD!$A$2:$C$10,3,FALSE)</f>
        <v>51</v>
      </c>
      <c r="G2358" t="s">
        <v>1158</v>
      </c>
      <c r="H2358">
        <f>VLOOKUP(I2358,standarutama_APBD!$A$2:$B$4,2,FALSE)</f>
        <v>5</v>
      </c>
      <c r="I2358" t="s">
        <v>1108</v>
      </c>
      <c r="J2358" s="1">
        <v>444882721696</v>
      </c>
      <c r="K2358">
        <v>2023</v>
      </c>
    </row>
    <row r="2359" spans="1:11" x14ac:dyDescent="0.35">
      <c r="A2359">
        <f>VLOOKUP(C2359,'kode provinsi bps'!$A$1:$B$548,2,FALSE)</f>
        <v>1672</v>
      </c>
      <c r="B2359" t="s">
        <v>114</v>
      </c>
      <c r="C2359" t="s">
        <v>660</v>
      </c>
      <c r="D2359">
        <f>VLOOKUP(E2359,standarjenis_APBD!$A$2:$C$36,3,FALSE)</f>
        <v>5102</v>
      </c>
      <c r="E2359" t="s">
        <v>1159</v>
      </c>
      <c r="F2359">
        <f>VLOOKUP(G2359,standarkelompok_APBD!$A$2:$C$10,3,FALSE)</f>
        <v>51</v>
      </c>
      <c r="G2359" t="s">
        <v>1158</v>
      </c>
      <c r="H2359">
        <f>VLOOKUP(I2359,standarutama_APBD!$A$2:$B$4,2,FALSE)</f>
        <v>5</v>
      </c>
      <c r="I2359" t="s">
        <v>1108</v>
      </c>
      <c r="J2359" s="1">
        <v>262952667170</v>
      </c>
      <c r="K2359">
        <v>2023</v>
      </c>
    </row>
    <row r="2360" spans="1:11" x14ac:dyDescent="0.35">
      <c r="A2360">
        <f>VLOOKUP(C2360,'kode provinsi bps'!$A$1:$B$548,2,FALSE)</f>
        <v>1672</v>
      </c>
      <c r="B2360" t="s">
        <v>114</v>
      </c>
      <c r="C2360" t="s">
        <v>660</v>
      </c>
      <c r="D2360">
        <f>VLOOKUP(E2360,standarjenis_APBD!$A$2:$C$36,3,FALSE)</f>
        <v>5105</v>
      </c>
      <c r="E2360" t="s">
        <v>1161</v>
      </c>
      <c r="F2360">
        <f>VLOOKUP(G2360,standarkelompok_APBD!$A$2:$C$10,3,FALSE)</f>
        <v>51</v>
      </c>
      <c r="G2360" t="s">
        <v>1158</v>
      </c>
      <c r="H2360">
        <f>VLOOKUP(I2360,standarutama_APBD!$A$2:$B$4,2,FALSE)</f>
        <v>5</v>
      </c>
      <c r="I2360" t="s">
        <v>1108</v>
      </c>
      <c r="J2360" s="1">
        <v>10262954918</v>
      </c>
      <c r="K2360">
        <v>2023</v>
      </c>
    </row>
    <row r="2361" spans="1:11" x14ac:dyDescent="0.35">
      <c r="A2361">
        <f>VLOOKUP(C2361,'kode provinsi bps'!$A$1:$B$548,2,FALSE)</f>
        <v>1672</v>
      </c>
      <c r="B2361" t="s">
        <v>114</v>
      </c>
      <c r="C2361" t="s">
        <v>660</v>
      </c>
      <c r="D2361">
        <f>VLOOKUP(E2361,standarjenis_APBD!$A$2:$C$36,3,FALSE)</f>
        <v>5106</v>
      </c>
      <c r="E2361" t="s">
        <v>1162</v>
      </c>
      <c r="F2361">
        <f>VLOOKUP(G2361,standarkelompok_APBD!$A$2:$C$10,3,FALSE)</f>
        <v>51</v>
      </c>
      <c r="G2361" t="s">
        <v>1158</v>
      </c>
      <c r="H2361">
        <f>VLOOKUP(I2361,standarutama_APBD!$A$2:$B$4,2,FALSE)</f>
        <v>5</v>
      </c>
      <c r="I2361" t="s">
        <v>1108</v>
      </c>
      <c r="J2361" s="1">
        <v>377550000</v>
      </c>
      <c r="K2361">
        <v>2023</v>
      </c>
    </row>
    <row r="2362" spans="1:11" x14ac:dyDescent="0.35">
      <c r="A2362">
        <f>VLOOKUP(C2362,'kode provinsi bps'!$A$1:$B$548,2,FALSE)</f>
        <v>1672</v>
      </c>
      <c r="B2362" t="s">
        <v>114</v>
      </c>
      <c r="C2362" t="s">
        <v>660</v>
      </c>
      <c r="D2362">
        <f>VLOOKUP(E2362,standarjenis_APBD!$A$2:$C$36,3,FALSE)</f>
        <v>5201</v>
      </c>
      <c r="E2362" t="s">
        <v>1163</v>
      </c>
      <c r="F2362">
        <f>VLOOKUP(G2362,standarkelompok_APBD!$A$2:$C$10,3,FALSE)</f>
        <v>52</v>
      </c>
      <c r="G2362" t="s">
        <v>1164</v>
      </c>
      <c r="H2362">
        <f>VLOOKUP(I2362,standarutama_APBD!$A$2:$B$4,2,FALSE)</f>
        <v>5</v>
      </c>
      <c r="I2362" t="s">
        <v>1108</v>
      </c>
      <c r="J2362" s="1">
        <v>1320000000</v>
      </c>
      <c r="K2362">
        <v>2023</v>
      </c>
    </row>
    <row r="2363" spans="1:11" x14ac:dyDescent="0.35">
      <c r="A2363">
        <f>VLOOKUP(C2363,'kode provinsi bps'!$A$1:$B$548,2,FALSE)</f>
        <v>1672</v>
      </c>
      <c r="B2363" t="s">
        <v>114</v>
      </c>
      <c r="C2363" t="s">
        <v>660</v>
      </c>
      <c r="D2363">
        <f>VLOOKUP(E2363,standarjenis_APBD!$A$2:$C$36,3,FALSE)</f>
        <v>5202</v>
      </c>
      <c r="E2363" t="s">
        <v>1165</v>
      </c>
      <c r="F2363">
        <f>VLOOKUP(G2363,standarkelompok_APBD!$A$2:$C$10,3,FALSE)</f>
        <v>52</v>
      </c>
      <c r="G2363" t="s">
        <v>1164</v>
      </c>
      <c r="H2363">
        <f>VLOOKUP(I2363,standarutama_APBD!$A$2:$B$4,2,FALSE)</f>
        <v>5</v>
      </c>
      <c r="I2363" t="s">
        <v>1108</v>
      </c>
      <c r="J2363" s="1">
        <v>17387806135</v>
      </c>
      <c r="K2363">
        <v>2023</v>
      </c>
    </row>
    <row r="2364" spans="1:11" x14ac:dyDescent="0.35">
      <c r="A2364">
        <f>VLOOKUP(C2364,'kode provinsi bps'!$A$1:$B$548,2,FALSE)</f>
        <v>1672</v>
      </c>
      <c r="B2364" t="s">
        <v>114</v>
      </c>
      <c r="C2364" t="s">
        <v>660</v>
      </c>
      <c r="D2364">
        <f>VLOOKUP(E2364,standarjenis_APBD!$A$2:$C$36,3,FALSE)</f>
        <v>5203</v>
      </c>
      <c r="E2364" t="s">
        <v>1166</v>
      </c>
      <c r="F2364">
        <f>VLOOKUP(G2364,standarkelompok_APBD!$A$2:$C$10,3,FALSE)</f>
        <v>52</v>
      </c>
      <c r="G2364" t="s">
        <v>1164</v>
      </c>
      <c r="H2364">
        <f>VLOOKUP(I2364,standarutama_APBD!$A$2:$B$4,2,FALSE)</f>
        <v>5</v>
      </c>
      <c r="I2364" t="s">
        <v>1108</v>
      </c>
      <c r="J2364" s="1">
        <v>11424628519</v>
      </c>
      <c r="K2364">
        <v>2023</v>
      </c>
    </row>
    <row r="2365" spans="1:11" x14ac:dyDescent="0.35">
      <c r="A2365">
        <f>VLOOKUP(C2365,'kode provinsi bps'!$A$1:$B$548,2,FALSE)</f>
        <v>1672</v>
      </c>
      <c r="B2365" t="s">
        <v>114</v>
      </c>
      <c r="C2365" t="s">
        <v>660</v>
      </c>
      <c r="D2365">
        <f>VLOOKUP(E2365,standarjenis_APBD!$A$2:$C$36,3,FALSE)</f>
        <v>5204</v>
      </c>
      <c r="E2365" t="s">
        <v>1167</v>
      </c>
      <c r="F2365">
        <f>VLOOKUP(G2365,standarkelompok_APBD!$A$2:$C$10,3,FALSE)</f>
        <v>52</v>
      </c>
      <c r="G2365" t="s">
        <v>1164</v>
      </c>
      <c r="H2365">
        <f>VLOOKUP(I2365,standarutama_APBD!$A$2:$B$4,2,FALSE)</f>
        <v>5</v>
      </c>
      <c r="I2365" t="s">
        <v>1108</v>
      </c>
      <c r="J2365" s="1">
        <v>18077443881</v>
      </c>
      <c r="K2365">
        <v>2023</v>
      </c>
    </row>
    <row r="2366" spans="1:11" x14ac:dyDescent="0.35">
      <c r="A2366">
        <f>VLOOKUP(C2366,'kode provinsi bps'!$A$1:$B$548,2,FALSE)</f>
        <v>1672</v>
      </c>
      <c r="B2366" t="s">
        <v>114</v>
      </c>
      <c r="C2366" t="s">
        <v>660</v>
      </c>
      <c r="D2366">
        <f>VLOOKUP(E2366,standarjenis_APBD!$A$2:$C$36,3,FALSE)</f>
        <v>5205</v>
      </c>
      <c r="E2366" t="s">
        <v>1168</v>
      </c>
      <c r="F2366">
        <f>VLOOKUP(G2366,standarkelompok_APBD!$A$2:$C$10,3,FALSE)</f>
        <v>52</v>
      </c>
      <c r="G2366" t="s">
        <v>1164</v>
      </c>
      <c r="H2366">
        <f>VLOOKUP(I2366,standarutama_APBD!$A$2:$B$4,2,FALSE)</f>
        <v>5</v>
      </c>
      <c r="I2366" t="s">
        <v>1108</v>
      </c>
      <c r="J2366" s="1">
        <v>219445000</v>
      </c>
      <c r="K2366">
        <v>2023</v>
      </c>
    </row>
    <row r="2367" spans="1:11" x14ac:dyDescent="0.35">
      <c r="A2367">
        <f>VLOOKUP(C2367,'kode provinsi bps'!$A$1:$B$548,2,FALSE)</f>
        <v>1672</v>
      </c>
      <c r="B2367" t="s">
        <v>114</v>
      </c>
      <c r="C2367" t="s">
        <v>660</v>
      </c>
      <c r="D2367">
        <f>VLOOKUP(E2367,standarjenis_APBD!$A$2:$C$36,3,FALSE)</f>
        <v>5301</v>
      </c>
      <c r="E2367" t="s">
        <v>1169</v>
      </c>
      <c r="F2367">
        <f>VLOOKUP(G2367,standarkelompok_APBD!$A$2:$C$10,3,FALSE)</f>
        <v>53</v>
      </c>
      <c r="G2367" t="s">
        <v>1170</v>
      </c>
      <c r="H2367">
        <f>VLOOKUP(I2367,standarutama_APBD!$A$2:$B$4,2,FALSE)</f>
        <v>5</v>
      </c>
      <c r="I2367" t="s">
        <v>1108</v>
      </c>
      <c r="J2367" s="1">
        <v>10000000000</v>
      </c>
      <c r="K2367">
        <v>2023</v>
      </c>
    </row>
    <row r="2368" spans="1:11" x14ac:dyDescent="0.35">
      <c r="A2368">
        <f>VLOOKUP(C2368,'kode provinsi bps'!$A$1:$B$548,2,FALSE)</f>
        <v>1672</v>
      </c>
      <c r="B2368" t="s">
        <v>114</v>
      </c>
      <c r="C2368" t="s">
        <v>660</v>
      </c>
      <c r="D2368">
        <f>VLOOKUP(E2368,standarjenis_APBD!$A$2:$C$36,3,FALSE)</f>
        <v>5402</v>
      </c>
      <c r="E2368" t="s">
        <v>1173</v>
      </c>
      <c r="F2368">
        <f>VLOOKUP(G2368,standarkelompok_APBD!$A$2:$C$10,3,FALSE)</f>
        <v>54</v>
      </c>
      <c r="G2368" t="s">
        <v>1172</v>
      </c>
      <c r="H2368">
        <f>VLOOKUP(I2368,standarutama_APBD!$A$2:$B$4,2,FALSE)</f>
        <v>5</v>
      </c>
      <c r="I2368" t="s">
        <v>1108</v>
      </c>
      <c r="J2368" s="1">
        <v>58605369700</v>
      </c>
      <c r="K2368">
        <v>2023</v>
      </c>
    </row>
    <row r="2369" spans="1:11" x14ac:dyDescent="0.35">
      <c r="A2369">
        <f>VLOOKUP(C2369,'kode provinsi bps'!$A$1:$B$548,2,FALSE)</f>
        <v>1672</v>
      </c>
      <c r="B2369" t="s">
        <v>114</v>
      </c>
      <c r="C2369" t="s">
        <v>660</v>
      </c>
      <c r="D2369">
        <f>VLOOKUP(E2369,standarjenis_APBD!$A$2:$C$36,3,FALSE)</f>
        <v>6101</v>
      </c>
      <c r="E2369" t="s">
        <v>1174</v>
      </c>
      <c r="F2369">
        <f>VLOOKUP(G2369,standarkelompok_APBD!$A$2:$C$10,3,FALSE)</f>
        <v>61</v>
      </c>
      <c r="G2369" t="s">
        <v>1175</v>
      </c>
      <c r="H2369">
        <f>VLOOKUP(I2369,standarutama_APBD!$A$2:$B$4,2,FALSE)</f>
        <v>6</v>
      </c>
      <c r="I2369" t="s">
        <v>1128</v>
      </c>
      <c r="J2369" s="1">
        <v>105000000000</v>
      </c>
      <c r="K2369">
        <v>2023</v>
      </c>
    </row>
    <row r="2370" spans="1:11" x14ac:dyDescent="0.35">
      <c r="A2370">
        <f>VLOOKUP(C2370,'kode provinsi bps'!$A$1:$B$548,2,FALSE)</f>
        <v>1672</v>
      </c>
      <c r="B2370" t="s">
        <v>114</v>
      </c>
      <c r="C2370" t="s">
        <v>660</v>
      </c>
      <c r="D2370">
        <f>VLOOKUP(E2370,standarjenis_APBD!$A$2:$C$36,3,FALSE)</f>
        <v>6201</v>
      </c>
      <c r="E2370" t="s">
        <v>1176</v>
      </c>
      <c r="F2370">
        <f>VLOOKUP(G2370,standarkelompok_APBD!$A$2:$C$10,3,FALSE)</f>
        <v>62</v>
      </c>
      <c r="G2370" t="s">
        <v>1177</v>
      </c>
      <c r="H2370">
        <f>VLOOKUP(I2370,standarutama_APBD!$A$2:$B$4,2,FALSE)</f>
        <v>6</v>
      </c>
      <c r="I2370" t="s">
        <v>1128</v>
      </c>
      <c r="J2370" s="1">
        <v>18739412981</v>
      </c>
      <c r="K2370">
        <v>2023</v>
      </c>
    </row>
    <row r="2371" spans="1:11" x14ac:dyDescent="0.35">
      <c r="A2371">
        <f>VLOOKUP(C2371,'kode provinsi bps'!$A$1:$B$548,2,FALSE)</f>
        <v>1672</v>
      </c>
      <c r="B2371" t="s">
        <v>114</v>
      </c>
      <c r="C2371" t="s">
        <v>660</v>
      </c>
      <c r="D2371">
        <f>VLOOKUP(E2371,standarjenis_APBD!$A$2:$C$36,3,FALSE)</f>
        <v>6202</v>
      </c>
      <c r="E2371" t="s">
        <v>1178</v>
      </c>
      <c r="F2371">
        <f>VLOOKUP(G2371,standarkelompok_APBD!$A$2:$C$10,3,FALSE)</f>
        <v>62</v>
      </c>
      <c r="G2371" t="s">
        <v>1177</v>
      </c>
      <c r="H2371">
        <f>VLOOKUP(I2371,standarutama_APBD!$A$2:$B$4,2,FALSE)</f>
        <v>6</v>
      </c>
      <c r="I2371" t="s">
        <v>1128</v>
      </c>
      <c r="J2371">
        <v>0</v>
      </c>
      <c r="K2371">
        <v>2023</v>
      </c>
    </row>
    <row r="2372" spans="1:11" x14ac:dyDescent="0.35">
      <c r="A2372">
        <f>VLOOKUP(C2372,'kode provinsi bps'!$A$1:$B$548,2,FALSE)</f>
        <v>1673</v>
      </c>
      <c r="B2372" t="s">
        <v>115</v>
      </c>
      <c r="C2372" t="s">
        <v>661</v>
      </c>
      <c r="D2372">
        <f>VLOOKUP(E2372,standarjenis_APBD!$A$2:$C$36,3,FALSE)</f>
        <v>4101</v>
      </c>
      <c r="E2372" t="s">
        <v>1148</v>
      </c>
      <c r="F2372">
        <f>VLOOKUP(G2372,standarkelompok_APBD!$A$2:$C$10,3,FALSE)</f>
        <v>41</v>
      </c>
      <c r="G2372" t="s">
        <v>1149</v>
      </c>
      <c r="H2372">
        <f>VLOOKUP(I2372,standarutama_APBD!$A$2:$B$4,2,FALSE)</f>
        <v>4</v>
      </c>
      <c r="I2372" t="s">
        <v>1095</v>
      </c>
      <c r="J2372" s="1">
        <v>10263250000</v>
      </c>
      <c r="K2372">
        <v>2023</v>
      </c>
    </row>
    <row r="2373" spans="1:11" x14ac:dyDescent="0.35">
      <c r="A2373">
        <f>VLOOKUP(C2373,'kode provinsi bps'!$A$1:$B$548,2,FALSE)</f>
        <v>1673</v>
      </c>
      <c r="B2373" t="s">
        <v>115</v>
      </c>
      <c r="C2373" t="s">
        <v>661</v>
      </c>
      <c r="D2373">
        <f>VLOOKUP(E2373,standarjenis_APBD!$A$2:$C$36,3,FALSE)</f>
        <v>4102</v>
      </c>
      <c r="E2373" t="s">
        <v>1150</v>
      </c>
      <c r="F2373">
        <f>VLOOKUP(G2373,standarkelompok_APBD!$A$2:$C$10,3,FALSE)</f>
        <v>41</v>
      </c>
      <c r="G2373" t="s">
        <v>1149</v>
      </c>
      <c r="H2373">
        <f>VLOOKUP(I2373,standarutama_APBD!$A$2:$B$4,2,FALSE)</f>
        <v>4</v>
      </c>
      <c r="I2373" t="s">
        <v>1095</v>
      </c>
      <c r="J2373" s="1">
        <v>5239322500</v>
      </c>
      <c r="K2373">
        <v>2023</v>
      </c>
    </row>
    <row r="2374" spans="1:11" x14ac:dyDescent="0.35">
      <c r="A2374">
        <f>VLOOKUP(C2374,'kode provinsi bps'!$A$1:$B$548,2,FALSE)</f>
        <v>1673</v>
      </c>
      <c r="B2374" t="s">
        <v>115</v>
      </c>
      <c r="C2374" t="s">
        <v>661</v>
      </c>
      <c r="D2374">
        <f>VLOOKUP(E2374,standarjenis_APBD!$A$2:$C$36,3,FALSE)</f>
        <v>4103</v>
      </c>
      <c r="E2374" t="s">
        <v>1151</v>
      </c>
      <c r="F2374">
        <f>VLOOKUP(G2374,standarkelompok_APBD!$A$2:$C$10,3,FALSE)</f>
        <v>41</v>
      </c>
      <c r="G2374" t="s">
        <v>1149</v>
      </c>
      <c r="H2374">
        <f>VLOOKUP(I2374,standarutama_APBD!$A$2:$B$4,2,FALSE)</f>
        <v>4</v>
      </c>
      <c r="I2374" t="s">
        <v>1095</v>
      </c>
      <c r="J2374" s="1">
        <v>6676307807</v>
      </c>
      <c r="K2374">
        <v>2023</v>
      </c>
    </row>
    <row r="2375" spans="1:11" x14ac:dyDescent="0.35">
      <c r="A2375">
        <f>VLOOKUP(C2375,'kode provinsi bps'!$A$1:$B$548,2,FALSE)</f>
        <v>1673</v>
      </c>
      <c r="B2375" t="s">
        <v>115</v>
      </c>
      <c r="C2375" t="s">
        <v>661</v>
      </c>
      <c r="D2375">
        <f>VLOOKUP(E2375,standarjenis_APBD!$A$2:$C$36,3,FALSE)</f>
        <v>4104</v>
      </c>
      <c r="E2375" t="s">
        <v>1152</v>
      </c>
      <c r="F2375">
        <f>VLOOKUP(G2375,standarkelompok_APBD!$A$2:$C$10,3,FALSE)</f>
        <v>41</v>
      </c>
      <c r="G2375" t="s">
        <v>1149</v>
      </c>
      <c r="H2375">
        <f>VLOOKUP(I2375,standarutama_APBD!$A$2:$B$4,2,FALSE)</f>
        <v>4</v>
      </c>
      <c r="I2375" t="s">
        <v>1095</v>
      </c>
      <c r="J2375" s="1">
        <v>42455300098</v>
      </c>
      <c r="K2375">
        <v>2023</v>
      </c>
    </row>
    <row r="2376" spans="1:11" x14ac:dyDescent="0.35">
      <c r="A2376">
        <f>VLOOKUP(C2376,'kode provinsi bps'!$A$1:$B$548,2,FALSE)</f>
        <v>1673</v>
      </c>
      <c r="B2376" t="s">
        <v>115</v>
      </c>
      <c r="C2376" t="s">
        <v>661</v>
      </c>
      <c r="D2376">
        <f>VLOOKUP(E2376,standarjenis_APBD!$A$2:$C$36,3,FALSE)</f>
        <v>4201</v>
      </c>
      <c r="E2376" t="s">
        <v>1153</v>
      </c>
      <c r="F2376">
        <f>VLOOKUP(G2376,standarkelompok_APBD!$A$2:$C$10,3,FALSE)</f>
        <v>42</v>
      </c>
      <c r="G2376" t="s">
        <v>1154</v>
      </c>
      <c r="H2376">
        <f>VLOOKUP(I2376,standarutama_APBD!$A$2:$B$4,2,FALSE)</f>
        <v>4</v>
      </c>
      <c r="I2376" t="s">
        <v>1095</v>
      </c>
      <c r="J2376" s="1">
        <v>696342151000</v>
      </c>
      <c r="K2376">
        <v>2023</v>
      </c>
    </row>
    <row r="2377" spans="1:11" x14ac:dyDescent="0.35">
      <c r="A2377">
        <f>VLOOKUP(C2377,'kode provinsi bps'!$A$1:$B$548,2,FALSE)</f>
        <v>1673</v>
      </c>
      <c r="B2377" t="s">
        <v>115</v>
      </c>
      <c r="C2377" t="s">
        <v>661</v>
      </c>
      <c r="D2377">
        <f>VLOOKUP(E2377,standarjenis_APBD!$A$2:$C$36,3,FALSE)</f>
        <v>4202</v>
      </c>
      <c r="E2377" t="s">
        <v>1179</v>
      </c>
      <c r="F2377">
        <f>VLOOKUP(G2377,standarkelompok_APBD!$A$2:$C$10,3,FALSE)</f>
        <v>42</v>
      </c>
      <c r="G2377" t="s">
        <v>1154</v>
      </c>
      <c r="H2377">
        <f>VLOOKUP(I2377,standarutama_APBD!$A$2:$B$4,2,FALSE)</f>
        <v>4</v>
      </c>
      <c r="I2377" t="s">
        <v>1095</v>
      </c>
      <c r="J2377" s="1">
        <v>52000941528</v>
      </c>
      <c r="K2377">
        <v>2023</v>
      </c>
    </row>
    <row r="2378" spans="1:11" x14ac:dyDescent="0.35">
      <c r="A2378">
        <f>VLOOKUP(C2378,'kode provinsi bps'!$A$1:$B$548,2,FALSE)</f>
        <v>1673</v>
      </c>
      <c r="B2378" t="s">
        <v>115</v>
      </c>
      <c r="C2378" t="s">
        <v>661</v>
      </c>
      <c r="D2378">
        <f>VLOOKUP(E2378,standarjenis_APBD!$A$2:$C$36,3,FALSE)</f>
        <v>4303</v>
      </c>
      <c r="E2378" t="s">
        <v>1180</v>
      </c>
      <c r="F2378">
        <f>VLOOKUP(G2378,standarkelompok_APBD!$A$2:$C$10,3,FALSE)</f>
        <v>43</v>
      </c>
      <c r="G2378" t="s">
        <v>1156</v>
      </c>
      <c r="H2378">
        <f>VLOOKUP(I2378,standarutama_APBD!$A$2:$B$4,2,FALSE)</f>
        <v>4</v>
      </c>
      <c r="I2378" t="s">
        <v>1095</v>
      </c>
      <c r="J2378" s="1">
        <v>4453531702</v>
      </c>
      <c r="K2378">
        <v>2023</v>
      </c>
    </row>
    <row r="2379" spans="1:11" x14ac:dyDescent="0.35">
      <c r="A2379">
        <f>VLOOKUP(C2379,'kode provinsi bps'!$A$1:$B$548,2,FALSE)</f>
        <v>1673</v>
      </c>
      <c r="B2379" t="s">
        <v>115</v>
      </c>
      <c r="C2379" t="s">
        <v>661</v>
      </c>
      <c r="D2379">
        <f>VLOOKUP(E2379,standarjenis_APBD!$A$2:$C$36,3,FALSE)</f>
        <v>5101</v>
      </c>
      <c r="E2379" t="s">
        <v>1157</v>
      </c>
      <c r="F2379">
        <f>VLOOKUP(G2379,standarkelompok_APBD!$A$2:$C$10,3,FALSE)</f>
        <v>51</v>
      </c>
      <c r="G2379" t="s">
        <v>1158</v>
      </c>
      <c r="H2379">
        <f>VLOOKUP(I2379,standarutama_APBD!$A$2:$B$4,2,FALSE)</f>
        <v>5</v>
      </c>
      <c r="I2379" t="s">
        <v>1108</v>
      </c>
      <c r="J2379" s="1">
        <v>341210403705</v>
      </c>
      <c r="K2379">
        <v>2023</v>
      </c>
    </row>
    <row r="2380" spans="1:11" x14ac:dyDescent="0.35">
      <c r="A2380">
        <f>VLOOKUP(C2380,'kode provinsi bps'!$A$1:$B$548,2,FALSE)</f>
        <v>1673</v>
      </c>
      <c r="B2380" t="s">
        <v>115</v>
      </c>
      <c r="C2380" t="s">
        <v>661</v>
      </c>
      <c r="D2380">
        <f>VLOOKUP(E2380,standarjenis_APBD!$A$2:$C$36,3,FALSE)</f>
        <v>5102</v>
      </c>
      <c r="E2380" t="s">
        <v>1159</v>
      </c>
      <c r="F2380">
        <f>VLOOKUP(G2380,standarkelompok_APBD!$A$2:$C$10,3,FALSE)</f>
        <v>51</v>
      </c>
      <c r="G2380" t="s">
        <v>1158</v>
      </c>
      <c r="H2380">
        <f>VLOOKUP(I2380,standarutama_APBD!$A$2:$B$4,2,FALSE)</f>
        <v>5</v>
      </c>
      <c r="I2380" t="s">
        <v>1108</v>
      </c>
      <c r="J2380" s="1">
        <v>294243333214</v>
      </c>
      <c r="K2380">
        <v>2023</v>
      </c>
    </row>
    <row r="2381" spans="1:11" x14ac:dyDescent="0.35">
      <c r="A2381">
        <f>VLOOKUP(C2381,'kode provinsi bps'!$A$1:$B$548,2,FALSE)</f>
        <v>1673</v>
      </c>
      <c r="B2381" t="s">
        <v>115</v>
      </c>
      <c r="C2381" t="s">
        <v>661</v>
      </c>
      <c r="D2381">
        <f>VLOOKUP(E2381,standarjenis_APBD!$A$2:$C$36,3,FALSE)</f>
        <v>5104</v>
      </c>
      <c r="E2381" t="s">
        <v>1160</v>
      </c>
      <c r="F2381">
        <f>VLOOKUP(G2381,standarkelompok_APBD!$A$2:$C$10,3,FALSE)</f>
        <v>51</v>
      </c>
      <c r="G2381" t="s">
        <v>1158</v>
      </c>
      <c r="H2381">
        <f>VLOOKUP(I2381,standarutama_APBD!$A$2:$B$4,2,FALSE)</f>
        <v>5</v>
      </c>
      <c r="I2381" t="s">
        <v>1108</v>
      </c>
      <c r="J2381" s="1">
        <v>1300000000</v>
      </c>
      <c r="K2381">
        <v>2023</v>
      </c>
    </row>
    <row r="2382" spans="1:11" x14ac:dyDescent="0.35">
      <c r="A2382">
        <f>VLOOKUP(C2382,'kode provinsi bps'!$A$1:$B$548,2,FALSE)</f>
        <v>1673</v>
      </c>
      <c r="B2382" t="s">
        <v>115</v>
      </c>
      <c r="C2382" t="s">
        <v>661</v>
      </c>
      <c r="D2382">
        <f>VLOOKUP(E2382,standarjenis_APBD!$A$2:$C$36,3,FALSE)</f>
        <v>5105</v>
      </c>
      <c r="E2382" t="s">
        <v>1161</v>
      </c>
      <c r="F2382">
        <f>VLOOKUP(G2382,standarkelompok_APBD!$A$2:$C$10,3,FALSE)</f>
        <v>51</v>
      </c>
      <c r="G2382" t="s">
        <v>1158</v>
      </c>
      <c r="H2382">
        <f>VLOOKUP(I2382,standarutama_APBD!$A$2:$B$4,2,FALSE)</f>
        <v>5</v>
      </c>
      <c r="I2382" t="s">
        <v>1108</v>
      </c>
      <c r="J2382" s="1">
        <v>9241955924</v>
      </c>
      <c r="K2382">
        <v>2023</v>
      </c>
    </row>
    <row r="2383" spans="1:11" x14ac:dyDescent="0.35">
      <c r="A2383">
        <f>VLOOKUP(C2383,'kode provinsi bps'!$A$1:$B$548,2,FALSE)</f>
        <v>1673</v>
      </c>
      <c r="B2383" t="s">
        <v>115</v>
      </c>
      <c r="C2383" t="s">
        <v>661</v>
      </c>
      <c r="D2383">
        <f>VLOOKUP(E2383,standarjenis_APBD!$A$2:$C$36,3,FALSE)</f>
        <v>5106</v>
      </c>
      <c r="E2383" t="s">
        <v>1162</v>
      </c>
      <c r="F2383">
        <f>VLOOKUP(G2383,standarkelompok_APBD!$A$2:$C$10,3,FALSE)</f>
        <v>51</v>
      </c>
      <c r="G2383" t="s">
        <v>1158</v>
      </c>
      <c r="H2383">
        <f>VLOOKUP(I2383,standarutama_APBD!$A$2:$B$4,2,FALSE)</f>
        <v>5</v>
      </c>
      <c r="I2383" t="s">
        <v>1108</v>
      </c>
      <c r="J2383" s="1">
        <v>322800000</v>
      </c>
      <c r="K2383">
        <v>2023</v>
      </c>
    </row>
    <row r="2384" spans="1:11" x14ac:dyDescent="0.35">
      <c r="A2384">
        <f>VLOOKUP(C2384,'kode provinsi bps'!$A$1:$B$548,2,FALSE)</f>
        <v>1673</v>
      </c>
      <c r="B2384" t="s">
        <v>115</v>
      </c>
      <c r="C2384" t="s">
        <v>661</v>
      </c>
      <c r="D2384">
        <f>VLOOKUP(E2384,standarjenis_APBD!$A$2:$C$36,3,FALSE)</f>
        <v>5202</v>
      </c>
      <c r="E2384" t="s">
        <v>1165</v>
      </c>
      <c r="F2384">
        <f>VLOOKUP(G2384,standarkelompok_APBD!$A$2:$C$10,3,FALSE)</f>
        <v>52</v>
      </c>
      <c r="G2384" t="s">
        <v>1164</v>
      </c>
      <c r="H2384">
        <f>VLOOKUP(I2384,standarutama_APBD!$A$2:$B$4,2,FALSE)</f>
        <v>5</v>
      </c>
      <c r="I2384" t="s">
        <v>1108</v>
      </c>
      <c r="J2384" s="1">
        <v>54568958455</v>
      </c>
      <c r="K2384">
        <v>2023</v>
      </c>
    </row>
    <row r="2385" spans="1:11" x14ac:dyDescent="0.35">
      <c r="A2385">
        <f>VLOOKUP(C2385,'kode provinsi bps'!$A$1:$B$548,2,FALSE)</f>
        <v>1673</v>
      </c>
      <c r="B2385" t="s">
        <v>115</v>
      </c>
      <c r="C2385" t="s">
        <v>661</v>
      </c>
      <c r="D2385">
        <f>VLOOKUP(E2385,standarjenis_APBD!$A$2:$C$36,3,FALSE)</f>
        <v>5203</v>
      </c>
      <c r="E2385" t="s">
        <v>1166</v>
      </c>
      <c r="F2385">
        <f>VLOOKUP(G2385,standarkelompok_APBD!$A$2:$C$10,3,FALSE)</f>
        <v>52</v>
      </c>
      <c r="G2385" t="s">
        <v>1164</v>
      </c>
      <c r="H2385">
        <f>VLOOKUP(I2385,standarutama_APBD!$A$2:$B$4,2,FALSE)</f>
        <v>5</v>
      </c>
      <c r="I2385" t="s">
        <v>1108</v>
      </c>
      <c r="J2385" s="1">
        <v>54475237031</v>
      </c>
      <c r="K2385">
        <v>2023</v>
      </c>
    </row>
    <row r="2386" spans="1:11" x14ac:dyDescent="0.35">
      <c r="A2386">
        <f>VLOOKUP(C2386,'kode provinsi bps'!$A$1:$B$548,2,FALSE)</f>
        <v>1673</v>
      </c>
      <c r="B2386" t="s">
        <v>115</v>
      </c>
      <c r="C2386" t="s">
        <v>661</v>
      </c>
      <c r="D2386">
        <f>VLOOKUP(E2386,standarjenis_APBD!$A$2:$C$36,3,FALSE)</f>
        <v>5204</v>
      </c>
      <c r="E2386" t="s">
        <v>1167</v>
      </c>
      <c r="F2386">
        <f>VLOOKUP(G2386,standarkelompok_APBD!$A$2:$C$10,3,FALSE)</f>
        <v>52</v>
      </c>
      <c r="G2386" t="s">
        <v>1164</v>
      </c>
      <c r="H2386">
        <f>VLOOKUP(I2386,standarutama_APBD!$A$2:$B$4,2,FALSE)</f>
        <v>5</v>
      </c>
      <c r="I2386" t="s">
        <v>1108</v>
      </c>
      <c r="J2386" s="1">
        <v>86332635498</v>
      </c>
      <c r="K2386">
        <v>2023</v>
      </c>
    </row>
    <row r="2387" spans="1:11" x14ac:dyDescent="0.35">
      <c r="A2387">
        <f>VLOOKUP(C2387,'kode provinsi bps'!$A$1:$B$548,2,FALSE)</f>
        <v>1673</v>
      </c>
      <c r="B2387" t="s">
        <v>115</v>
      </c>
      <c r="C2387" t="s">
        <v>661</v>
      </c>
      <c r="D2387">
        <f>VLOOKUP(E2387,standarjenis_APBD!$A$2:$C$36,3,FALSE)</f>
        <v>5205</v>
      </c>
      <c r="E2387" t="s">
        <v>1168</v>
      </c>
      <c r="F2387">
        <f>VLOOKUP(G2387,standarkelompok_APBD!$A$2:$C$10,3,FALSE)</f>
        <v>52</v>
      </c>
      <c r="G2387" t="s">
        <v>1164</v>
      </c>
      <c r="H2387">
        <f>VLOOKUP(I2387,standarutama_APBD!$A$2:$B$4,2,FALSE)</f>
        <v>5</v>
      </c>
      <c r="I2387" t="s">
        <v>1108</v>
      </c>
      <c r="J2387" s="1">
        <v>2468641000</v>
      </c>
      <c r="K2387">
        <v>2023</v>
      </c>
    </row>
    <row r="2388" spans="1:11" x14ac:dyDescent="0.35">
      <c r="A2388">
        <f>VLOOKUP(C2388,'kode provinsi bps'!$A$1:$B$548,2,FALSE)</f>
        <v>1673</v>
      </c>
      <c r="B2388" t="s">
        <v>115</v>
      </c>
      <c r="C2388" t="s">
        <v>661</v>
      </c>
      <c r="D2388">
        <f>VLOOKUP(E2388,standarjenis_APBD!$A$2:$C$36,3,FALSE)</f>
        <v>5206</v>
      </c>
      <c r="E2388" t="s">
        <v>1181</v>
      </c>
      <c r="F2388">
        <f>VLOOKUP(G2388,standarkelompok_APBD!$A$2:$C$10,3,FALSE)</f>
        <v>52</v>
      </c>
      <c r="G2388" t="s">
        <v>1164</v>
      </c>
      <c r="H2388">
        <f>VLOOKUP(I2388,standarutama_APBD!$A$2:$B$4,2,FALSE)</f>
        <v>5</v>
      </c>
      <c r="I2388" t="s">
        <v>1108</v>
      </c>
      <c r="J2388" s="1">
        <v>95700000</v>
      </c>
      <c r="K2388">
        <v>2023</v>
      </c>
    </row>
    <row r="2389" spans="1:11" x14ac:dyDescent="0.35">
      <c r="A2389">
        <f>VLOOKUP(C2389,'kode provinsi bps'!$A$1:$B$548,2,FALSE)</f>
        <v>1673</v>
      </c>
      <c r="B2389" t="s">
        <v>115</v>
      </c>
      <c r="C2389" t="s">
        <v>661</v>
      </c>
      <c r="D2389">
        <f>VLOOKUP(E2389,standarjenis_APBD!$A$2:$C$36,3,FALSE)</f>
        <v>5301</v>
      </c>
      <c r="E2389" t="s">
        <v>1169</v>
      </c>
      <c r="F2389">
        <f>VLOOKUP(G2389,standarkelompok_APBD!$A$2:$C$10,3,FALSE)</f>
        <v>53</v>
      </c>
      <c r="G2389" t="s">
        <v>1170</v>
      </c>
      <c r="H2389">
        <f>VLOOKUP(I2389,standarutama_APBD!$A$2:$B$4,2,FALSE)</f>
        <v>5</v>
      </c>
      <c r="I2389" t="s">
        <v>1108</v>
      </c>
      <c r="J2389" s="1">
        <v>5000000000</v>
      </c>
      <c r="K2389">
        <v>2023</v>
      </c>
    </row>
    <row r="2390" spans="1:11" x14ac:dyDescent="0.35">
      <c r="A2390">
        <f>VLOOKUP(C2390,'kode provinsi bps'!$A$1:$B$548,2,FALSE)</f>
        <v>1673</v>
      </c>
      <c r="B2390" t="s">
        <v>115</v>
      </c>
      <c r="C2390" t="s">
        <v>661</v>
      </c>
      <c r="D2390">
        <f>VLOOKUP(E2390,standarjenis_APBD!$A$2:$C$36,3,FALSE)</f>
        <v>6101</v>
      </c>
      <c r="E2390" t="s">
        <v>1174</v>
      </c>
      <c r="F2390">
        <f>VLOOKUP(G2390,standarkelompok_APBD!$A$2:$C$10,3,FALSE)</f>
        <v>61</v>
      </c>
      <c r="G2390" t="s">
        <v>1175</v>
      </c>
      <c r="H2390">
        <f>VLOOKUP(I2390,standarutama_APBD!$A$2:$B$4,2,FALSE)</f>
        <v>6</v>
      </c>
      <c r="I2390" t="s">
        <v>1128</v>
      </c>
      <c r="J2390" s="1">
        <v>31828860192</v>
      </c>
      <c r="K2390">
        <v>2023</v>
      </c>
    </row>
    <row r="2391" spans="1:11" x14ac:dyDescent="0.35">
      <c r="A2391">
        <f>VLOOKUP(C2391,'kode provinsi bps'!$A$1:$B$548,2,FALSE)</f>
        <v>1674</v>
      </c>
      <c r="B2391" t="s">
        <v>116</v>
      </c>
      <c r="C2391" t="s">
        <v>662</v>
      </c>
      <c r="D2391">
        <f>VLOOKUP(E2391,standarjenis_APBD!$A$2:$C$36,3,FALSE)</f>
        <v>4101</v>
      </c>
      <c r="E2391" t="s">
        <v>1148</v>
      </c>
      <c r="F2391">
        <f>VLOOKUP(G2391,standarkelompok_APBD!$A$2:$C$10,3,FALSE)</f>
        <v>41</v>
      </c>
      <c r="G2391" t="s">
        <v>1149</v>
      </c>
      <c r="H2391">
        <f>VLOOKUP(I2391,standarutama_APBD!$A$2:$B$4,2,FALSE)</f>
        <v>4</v>
      </c>
      <c r="I2391" t="s">
        <v>1095</v>
      </c>
      <c r="J2391" s="1">
        <v>54546946287</v>
      </c>
      <c r="K2391">
        <v>2023</v>
      </c>
    </row>
    <row r="2392" spans="1:11" x14ac:dyDescent="0.35">
      <c r="A2392">
        <f>VLOOKUP(C2392,'kode provinsi bps'!$A$1:$B$548,2,FALSE)</f>
        <v>1674</v>
      </c>
      <c r="B2392" t="s">
        <v>116</v>
      </c>
      <c r="C2392" t="s">
        <v>662</v>
      </c>
      <c r="D2392">
        <f>VLOOKUP(E2392,standarjenis_APBD!$A$2:$C$36,3,FALSE)</f>
        <v>4102</v>
      </c>
      <c r="E2392" t="s">
        <v>1150</v>
      </c>
      <c r="F2392">
        <f>VLOOKUP(G2392,standarkelompok_APBD!$A$2:$C$10,3,FALSE)</f>
        <v>41</v>
      </c>
      <c r="G2392" t="s">
        <v>1149</v>
      </c>
      <c r="H2392">
        <f>VLOOKUP(I2392,standarutama_APBD!$A$2:$B$4,2,FALSE)</f>
        <v>4</v>
      </c>
      <c r="I2392" t="s">
        <v>1095</v>
      </c>
      <c r="J2392" s="1">
        <v>7529020000</v>
      </c>
      <c r="K2392">
        <v>2023</v>
      </c>
    </row>
    <row r="2393" spans="1:11" x14ac:dyDescent="0.35">
      <c r="A2393">
        <f>VLOOKUP(C2393,'kode provinsi bps'!$A$1:$B$548,2,FALSE)</f>
        <v>1674</v>
      </c>
      <c r="B2393" t="s">
        <v>116</v>
      </c>
      <c r="C2393" t="s">
        <v>662</v>
      </c>
      <c r="D2393">
        <f>VLOOKUP(E2393,standarjenis_APBD!$A$2:$C$36,3,FALSE)</f>
        <v>4103</v>
      </c>
      <c r="E2393" t="s">
        <v>1151</v>
      </c>
      <c r="F2393">
        <f>VLOOKUP(G2393,standarkelompok_APBD!$A$2:$C$10,3,FALSE)</f>
        <v>41</v>
      </c>
      <c r="G2393" t="s">
        <v>1149</v>
      </c>
      <c r="H2393">
        <f>VLOOKUP(I2393,standarutama_APBD!$A$2:$B$4,2,FALSE)</f>
        <v>4</v>
      </c>
      <c r="I2393" t="s">
        <v>1095</v>
      </c>
      <c r="J2393" s="1">
        <v>1850000000</v>
      </c>
      <c r="K2393">
        <v>2023</v>
      </c>
    </row>
    <row r="2394" spans="1:11" x14ac:dyDescent="0.35">
      <c r="A2394">
        <f>VLOOKUP(C2394,'kode provinsi bps'!$A$1:$B$548,2,FALSE)</f>
        <v>1674</v>
      </c>
      <c r="B2394" t="s">
        <v>116</v>
      </c>
      <c r="C2394" t="s">
        <v>662</v>
      </c>
      <c r="D2394">
        <f>VLOOKUP(E2394,standarjenis_APBD!$A$2:$C$36,3,FALSE)</f>
        <v>4104</v>
      </c>
      <c r="E2394" t="s">
        <v>1152</v>
      </c>
      <c r="F2394">
        <f>VLOOKUP(G2394,standarkelompok_APBD!$A$2:$C$10,3,FALSE)</f>
        <v>41</v>
      </c>
      <c r="G2394" t="s">
        <v>1149</v>
      </c>
      <c r="H2394">
        <f>VLOOKUP(I2394,standarutama_APBD!$A$2:$B$4,2,FALSE)</f>
        <v>4</v>
      </c>
      <c r="I2394" t="s">
        <v>1095</v>
      </c>
      <c r="J2394" s="1">
        <v>45230000000</v>
      </c>
      <c r="K2394">
        <v>2023</v>
      </c>
    </row>
    <row r="2395" spans="1:11" x14ac:dyDescent="0.35">
      <c r="A2395">
        <f>VLOOKUP(C2395,'kode provinsi bps'!$A$1:$B$548,2,FALSE)</f>
        <v>1674</v>
      </c>
      <c r="B2395" t="s">
        <v>116</v>
      </c>
      <c r="C2395" t="s">
        <v>662</v>
      </c>
      <c r="D2395">
        <f>VLOOKUP(E2395,standarjenis_APBD!$A$2:$C$36,3,FALSE)</f>
        <v>4201</v>
      </c>
      <c r="E2395" t="s">
        <v>1153</v>
      </c>
      <c r="F2395">
        <f>VLOOKUP(G2395,standarkelompok_APBD!$A$2:$C$10,3,FALSE)</f>
        <v>42</v>
      </c>
      <c r="G2395" t="s">
        <v>1154</v>
      </c>
      <c r="H2395">
        <f>VLOOKUP(I2395,standarutama_APBD!$A$2:$B$4,2,FALSE)</f>
        <v>4</v>
      </c>
      <c r="I2395" t="s">
        <v>1095</v>
      </c>
      <c r="J2395" s="1">
        <v>684265703000</v>
      </c>
      <c r="K2395">
        <v>2023</v>
      </c>
    </row>
    <row r="2396" spans="1:11" x14ac:dyDescent="0.35">
      <c r="A2396">
        <f>VLOOKUP(C2396,'kode provinsi bps'!$A$1:$B$548,2,FALSE)</f>
        <v>1674</v>
      </c>
      <c r="B2396" t="s">
        <v>116</v>
      </c>
      <c r="C2396" t="s">
        <v>662</v>
      </c>
      <c r="D2396">
        <f>VLOOKUP(E2396,standarjenis_APBD!$A$2:$C$36,3,FALSE)</f>
        <v>4202</v>
      </c>
      <c r="E2396" t="s">
        <v>1179</v>
      </c>
      <c r="F2396">
        <f>VLOOKUP(G2396,standarkelompok_APBD!$A$2:$C$10,3,FALSE)</f>
        <v>42</v>
      </c>
      <c r="G2396" t="s">
        <v>1154</v>
      </c>
      <c r="H2396">
        <f>VLOOKUP(I2396,standarutama_APBD!$A$2:$B$4,2,FALSE)</f>
        <v>4</v>
      </c>
      <c r="I2396" t="s">
        <v>1095</v>
      </c>
      <c r="J2396" s="1">
        <v>76072274129</v>
      </c>
      <c r="K2396">
        <v>2023</v>
      </c>
    </row>
    <row r="2397" spans="1:11" x14ac:dyDescent="0.35">
      <c r="A2397">
        <f>VLOOKUP(C2397,'kode provinsi bps'!$A$1:$B$548,2,FALSE)</f>
        <v>1674</v>
      </c>
      <c r="B2397" t="s">
        <v>116</v>
      </c>
      <c r="C2397" t="s">
        <v>662</v>
      </c>
      <c r="D2397">
        <f>VLOOKUP(E2397,standarjenis_APBD!$A$2:$C$36,3,FALSE)</f>
        <v>4303</v>
      </c>
      <c r="E2397" t="s">
        <v>1180</v>
      </c>
      <c r="F2397">
        <f>VLOOKUP(G2397,standarkelompok_APBD!$A$2:$C$10,3,FALSE)</f>
        <v>43</v>
      </c>
      <c r="G2397" t="s">
        <v>1156</v>
      </c>
      <c r="H2397">
        <f>VLOOKUP(I2397,standarutama_APBD!$A$2:$B$4,2,FALSE)</f>
        <v>4</v>
      </c>
      <c r="I2397" t="s">
        <v>1095</v>
      </c>
      <c r="J2397" s="1">
        <v>6295000000</v>
      </c>
      <c r="K2397">
        <v>2023</v>
      </c>
    </row>
    <row r="2398" spans="1:11" x14ac:dyDescent="0.35">
      <c r="A2398">
        <f>VLOOKUP(C2398,'kode provinsi bps'!$A$1:$B$548,2,FALSE)</f>
        <v>1674</v>
      </c>
      <c r="B2398" t="s">
        <v>116</v>
      </c>
      <c r="C2398" t="s">
        <v>662</v>
      </c>
      <c r="D2398">
        <f>VLOOKUP(E2398,standarjenis_APBD!$A$2:$C$36,3,FALSE)</f>
        <v>5101</v>
      </c>
      <c r="E2398" t="s">
        <v>1157</v>
      </c>
      <c r="F2398">
        <f>VLOOKUP(G2398,standarkelompok_APBD!$A$2:$C$10,3,FALSE)</f>
        <v>51</v>
      </c>
      <c r="G2398" t="s">
        <v>1158</v>
      </c>
      <c r="H2398">
        <f>VLOOKUP(I2398,standarutama_APBD!$A$2:$B$4,2,FALSE)</f>
        <v>5</v>
      </c>
      <c r="I2398" t="s">
        <v>1108</v>
      </c>
      <c r="J2398" s="1">
        <v>421781745462</v>
      </c>
      <c r="K2398">
        <v>2023</v>
      </c>
    </row>
    <row r="2399" spans="1:11" x14ac:dyDescent="0.35">
      <c r="A2399">
        <f>VLOOKUP(C2399,'kode provinsi bps'!$A$1:$B$548,2,FALSE)</f>
        <v>1674</v>
      </c>
      <c r="B2399" t="s">
        <v>116</v>
      </c>
      <c r="C2399" t="s">
        <v>662</v>
      </c>
      <c r="D2399">
        <f>VLOOKUP(E2399,standarjenis_APBD!$A$2:$C$36,3,FALSE)</f>
        <v>5102</v>
      </c>
      <c r="E2399" t="s">
        <v>1159</v>
      </c>
      <c r="F2399">
        <f>VLOOKUP(G2399,standarkelompok_APBD!$A$2:$C$10,3,FALSE)</f>
        <v>51</v>
      </c>
      <c r="G2399" t="s">
        <v>1158</v>
      </c>
      <c r="H2399">
        <f>VLOOKUP(I2399,standarutama_APBD!$A$2:$B$4,2,FALSE)</f>
        <v>5</v>
      </c>
      <c r="I2399" t="s">
        <v>1108</v>
      </c>
      <c r="J2399" s="1">
        <v>236108947941</v>
      </c>
      <c r="K2399">
        <v>2023</v>
      </c>
    </row>
    <row r="2400" spans="1:11" x14ac:dyDescent="0.35">
      <c r="A2400">
        <f>VLOOKUP(C2400,'kode provinsi bps'!$A$1:$B$548,2,FALSE)</f>
        <v>1674</v>
      </c>
      <c r="B2400" t="s">
        <v>116</v>
      </c>
      <c r="C2400" t="s">
        <v>662</v>
      </c>
      <c r="D2400">
        <f>VLOOKUP(E2400,standarjenis_APBD!$A$2:$C$36,3,FALSE)</f>
        <v>5103</v>
      </c>
      <c r="E2400" t="s">
        <v>1183</v>
      </c>
      <c r="F2400">
        <f>VLOOKUP(G2400,standarkelompok_APBD!$A$2:$C$10,3,FALSE)</f>
        <v>51</v>
      </c>
      <c r="G2400" t="s">
        <v>1158</v>
      </c>
      <c r="H2400">
        <f>VLOOKUP(I2400,standarutama_APBD!$A$2:$B$4,2,FALSE)</f>
        <v>5</v>
      </c>
      <c r="I2400" t="s">
        <v>1108</v>
      </c>
      <c r="J2400" s="1">
        <v>7000000000</v>
      </c>
      <c r="K2400">
        <v>2023</v>
      </c>
    </row>
    <row r="2401" spans="1:11" x14ac:dyDescent="0.35">
      <c r="A2401">
        <f>VLOOKUP(C2401,'kode provinsi bps'!$A$1:$B$548,2,FALSE)</f>
        <v>1674</v>
      </c>
      <c r="B2401" t="s">
        <v>116</v>
      </c>
      <c r="C2401" t="s">
        <v>662</v>
      </c>
      <c r="D2401">
        <f>VLOOKUP(E2401,standarjenis_APBD!$A$2:$C$36,3,FALSE)</f>
        <v>5105</v>
      </c>
      <c r="E2401" t="s">
        <v>1161</v>
      </c>
      <c r="F2401">
        <f>VLOOKUP(G2401,standarkelompok_APBD!$A$2:$C$10,3,FALSE)</f>
        <v>51</v>
      </c>
      <c r="G2401" t="s">
        <v>1158</v>
      </c>
      <c r="H2401">
        <f>VLOOKUP(I2401,standarutama_APBD!$A$2:$B$4,2,FALSE)</f>
        <v>5</v>
      </c>
      <c r="I2401" t="s">
        <v>1108</v>
      </c>
      <c r="J2401" s="1">
        <v>14626944264</v>
      </c>
      <c r="K2401">
        <v>2023</v>
      </c>
    </row>
    <row r="2402" spans="1:11" x14ac:dyDescent="0.35">
      <c r="A2402">
        <f>VLOOKUP(C2402,'kode provinsi bps'!$A$1:$B$548,2,FALSE)</f>
        <v>1674</v>
      </c>
      <c r="B2402" t="s">
        <v>116</v>
      </c>
      <c r="C2402" t="s">
        <v>662</v>
      </c>
      <c r="D2402">
        <f>VLOOKUP(E2402,standarjenis_APBD!$A$2:$C$36,3,FALSE)</f>
        <v>5106</v>
      </c>
      <c r="E2402" t="s">
        <v>1162</v>
      </c>
      <c r="F2402">
        <f>VLOOKUP(G2402,standarkelompok_APBD!$A$2:$C$10,3,FALSE)</f>
        <v>51</v>
      </c>
      <c r="G2402" t="s">
        <v>1158</v>
      </c>
      <c r="H2402">
        <f>VLOOKUP(I2402,standarutama_APBD!$A$2:$B$4,2,FALSE)</f>
        <v>5</v>
      </c>
      <c r="I2402" t="s">
        <v>1108</v>
      </c>
      <c r="J2402" s="1">
        <v>150000000</v>
      </c>
      <c r="K2402">
        <v>2023</v>
      </c>
    </row>
    <row r="2403" spans="1:11" x14ac:dyDescent="0.35">
      <c r="A2403">
        <f>VLOOKUP(C2403,'kode provinsi bps'!$A$1:$B$548,2,FALSE)</f>
        <v>1674</v>
      </c>
      <c r="B2403" t="s">
        <v>116</v>
      </c>
      <c r="C2403" t="s">
        <v>662</v>
      </c>
      <c r="D2403">
        <f>VLOOKUP(E2403,standarjenis_APBD!$A$2:$C$36,3,FALSE)</f>
        <v>5202</v>
      </c>
      <c r="E2403" t="s">
        <v>1165</v>
      </c>
      <c r="F2403">
        <f>VLOOKUP(G2403,standarkelompok_APBD!$A$2:$C$10,3,FALSE)</f>
        <v>52</v>
      </c>
      <c r="G2403" t="s">
        <v>1164</v>
      </c>
      <c r="H2403">
        <f>VLOOKUP(I2403,standarutama_APBD!$A$2:$B$4,2,FALSE)</f>
        <v>5</v>
      </c>
      <c r="I2403" t="s">
        <v>1108</v>
      </c>
      <c r="J2403" s="1">
        <v>30538883880</v>
      </c>
      <c r="K2403">
        <v>2023</v>
      </c>
    </row>
    <row r="2404" spans="1:11" x14ac:dyDescent="0.35">
      <c r="A2404">
        <f>VLOOKUP(C2404,'kode provinsi bps'!$A$1:$B$548,2,FALSE)</f>
        <v>1674</v>
      </c>
      <c r="B2404" t="s">
        <v>116</v>
      </c>
      <c r="C2404" t="s">
        <v>662</v>
      </c>
      <c r="D2404">
        <f>VLOOKUP(E2404,standarjenis_APBD!$A$2:$C$36,3,FALSE)</f>
        <v>5203</v>
      </c>
      <c r="E2404" t="s">
        <v>1166</v>
      </c>
      <c r="F2404">
        <f>VLOOKUP(G2404,standarkelompok_APBD!$A$2:$C$10,3,FALSE)</f>
        <v>52</v>
      </c>
      <c r="G2404" t="s">
        <v>1164</v>
      </c>
      <c r="H2404">
        <f>VLOOKUP(I2404,standarutama_APBD!$A$2:$B$4,2,FALSE)</f>
        <v>5</v>
      </c>
      <c r="I2404" t="s">
        <v>1108</v>
      </c>
      <c r="J2404" s="1">
        <v>46462718000</v>
      </c>
      <c r="K2404">
        <v>2023</v>
      </c>
    </row>
    <row r="2405" spans="1:11" x14ac:dyDescent="0.35">
      <c r="A2405">
        <f>VLOOKUP(C2405,'kode provinsi bps'!$A$1:$B$548,2,FALSE)</f>
        <v>1674</v>
      </c>
      <c r="B2405" t="s">
        <v>116</v>
      </c>
      <c r="C2405" t="s">
        <v>662</v>
      </c>
      <c r="D2405">
        <f>VLOOKUP(E2405,standarjenis_APBD!$A$2:$C$36,3,FALSE)</f>
        <v>5204</v>
      </c>
      <c r="E2405" t="s">
        <v>1167</v>
      </c>
      <c r="F2405">
        <f>VLOOKUP(G2405,standarkelompok_APBD!$A$2:$C$10,3,FALSE)</f>
        <v>52</v>
      </c>
      <c r="G2405" t="s">
        <v>1164</v>
      </c>
      <c r="H2405">
        <f>VLOOKUP(I2405,standarutama_APBD!$A$2:$B$4,2,FALSE)</f>
        <v>5</v>
      </c>
      <c r="I2405" t="s">
        <v>1108</v>
      </c>
      <c r="J2405" s="1">
        <v>73615439869</v>
      </c>
      <c r="K2405">
        <v>2023</v>
      </c>
    </row>
    <row r="2406" spans="1:11" x14ac:dyDescent="0.35">
      <c r="A2406">
        <f>VLOOKUP(C2406,'kode provinsi bps'!$A$1:$B$548,2,FALSE)</f>
        <v>1674</v>
      </c>
      <c r="B2406" t="s">
        <v>116</v>
      </c>
      <c r="C2406" t="s">
        <v>662</v>
      </c>
      <c r="D2406">
        <f>VLOOKUP(E2406,standarjenis_APBD!$A$2:$C$36,3,FALSE)</f>
        <v>5205</v>
      </c>
      <c r="E2406" t="s">
        <v>1168</v>
      </c>
      <c r="F2406">
        <f>VLOOKUP(G2406,standarkelompok_APBD!$A$2:$C$10,3,FALSE)</f>
        <v>52</v>
      </c>
      <c r="G2406" t="s">
        <v>1164</v>
      </c>
      <c r="H2406">
        <f>VLOOKUP(I2406,standarutama_APBD!$A$2:$B$4,2,FALSE)</f>
        <v>5</v>
      </c>
      <c r="I2406" t="s">
        <v>1108</v>
      </c>
      <c r="J2406" s="1">
        <v>7944264000</v>
      </c>
      <c r="K2406">
        <v>2023</v>
      </c>
    </row>
    <row r="2407" spans="1:11" x14ac:dyDescent="0.35">
      <c r="A2407">
        <f>VLOOKUP(C2407,'kode provinsi bps'!$A$1:$B$548,2,FALSE)</f>
        <v>1674</v>
      </c>
      <c r="B2407" t="s">
        <v>116</v>
      </c>
      <c r="C2407" t="s">
        <v>662</v>
      </c>
      <c r="D2407">
        <f>VLOOKUP(E2407,standarjenis_APBD!$A$2:$C$36,3,FALSE)</f>
        <v>5301</v>
      </c>
      <c r="E2407" t="s">
        <v>1169</v>
      </c>
      <c r="F2407">
        <f>VLOOKUP(G2407,standarkelompok_APBD!$A$2:$C$10,3,FALSE)</f>
        <v>53</v>
      </c>
      <c r="G2407" t="s">
        <v>1170</v>
      </c>
      <c r="H2407">
        <f>VLOOKUP(I2407,standarutama_APBD!$A$2:$B$4,2,FALSE)</f>
        <v>5</v>
      </c>
      <c r="I2407" t="s">
        <v>1108</v>
      </c>
      <c r="J2407" s="1">
        <v>2560000000</v>
      </c>
      <c r="K2407">
        <v>2023</v>
      </c>
    </row>
    <row r="2408" spans="1:11" x14ac:dyDescent="0.35">
      <c r="A2408">
        <f>VLOOKUP(C2408,'kode provinsi bps'!$A$1:$B$548,2,FALSE)</f>
        <v>1674</v>
      </c>
      <c r="B2408" t="s">
        <v>116</v>
      </c>
      <c r="C2408" t="s">
        <v>662</v>
      </c>
      <c r="D2408">
        <f>VLOOKUP(E2408,standarjenis_APBD!$A$2:$C$36,3,FALSE)</f>
        <v>6101</v>
      </c>
      <c r="E2408" t="s">
        <v>1174</v>
      </c>
      <c r="F2408">
        <f>VLOOKUP(G2408,standarkelompok_APBD!$A$2:$C$10,3,FALSE)</f>
        <v>61</v>
      </c>
      <c r="G2408" t="s">
        <v>1175</v>
      </c>
      <c r="H2408">
        <f>VLOOKUP(I2408,standarutama_APBD!$A$2:$B$4,2,FALSE)</f>
        <v>6</v>
      </c>
      <c r="I2408" t="s">
        <v>1128</v>
      </c>
      <c r="J2408" s="1">
        <v>1000000000</v>
      </c>
      <c r="K2408">
        <v>2023</v>
      </c>
    </row>
    <row r="2409" spans="1:11" x14ac:dyDescent="0.35">
      <c r="A2409">
        <f>VLOOKUP(C2409,'kode provinsi bps'!$A$1:$B$548,2,FALSE)</f>
        <v>1674</v>
      </c>
      <c r="B2409" t="s">
        <v>116</v>
      </c>
      <c r="C2409" t="s">
        <v>662</v>
      </c>
      <c r="D2409">
        <f>VLOOKUP(E2409,standarjenis_APBD!$A$2:$C$36,3,FALSE)</f>
        <v>6203</v>
      </c>
      <c r="E2409" t="s">
        <v>1182</v>
      </c>
      <c r="F2409">
        <f>VLOOKUP(G2409,standarkelompok_APBD!$A$2:$C$10,3,FALSE)</f>
        <v>62</v>
      </c>
      <c r="G2409" t="s">
        <v>1177</v>
      </c>
      <c r="H2409">
        <f>VLOOKUP(I2409,standarutama_APBD!$A$2:$B$4,2,FALSE)</f>
        <v>6</v>
      </c>
      <c r="I2409" t="s">
        <v>1128</v>
      </c>
      <c r="J2409" s="1">
        <v>36000000000</v>
      </c>
      <c r="K2409">
        <v>2023</v>
      </c>
    </row>
    <row r="2410" spans="1:11" x14ac:dyDescent="0.35">
      <c r="A2410">
        <f>VLOOKUP(C2410,'kode provinsi bps'!$A$1:$B$548,2,FALSE)</f>
        <v>1607</v>
      </c>
      <c r="B2410" t="s">
        <v>117</v>
      </c>
      <c r="C2410" t="s">
        <v>1640</v>
      </c>
      <c r="D2410">
        <f>VLOOKUP(E2410,standarjenis_APBD!$A$2:$C$36,3,FALSE)</f>
        <v>4101</v>
      </c>
      <c r="E2410" t="s">
        <v>1148</v>
      </c>
      <c r="F2410">
        <f>VLOOKUP(G2410,standarkelompok_APBD!$A$2:$C$10,3,FALSE)</f>
        <v>41</v>
      </c>
      <c r="G2410" t="s">
        <v>1149</v>
      </c>
      <c r="H2410">
        <f>VLOOKUP(I2410,standarutama_APBD!$A$2:$B$4,2,FALSE)</f>
        <v>4</v>
      </c>
      <c r="I2410" t="s">
        <v>1095</v>
      </c>
      <c r="J2410" s="1">
        <v>190250000000</v>
      </c>
      <c r="K2410">
        <v>2023</v>
      </c>
    </row>
    <row r="2411" spans="1:11" x14ac:dyDescent="0.35">
      <c r="A2411">
        <f>VLOOKUP(C2411,'kode provinsi bps'!$A$1:$B$548,2,FALSE)</f>
        <v>1607</v>
      </c>
      <c r="B2411" t="s">
        <v>117</v>
      </c>
      <c r="C2411" t="s">
        <v>1640</v>
      </c>
      <c r="D2411">
        <f>VLOOKUP(E2411,standarjenis_APBD!$A$2:$C$36,3,FALSE)</f>
        <v>4102</v>
      </c>
      <c r="E2411" t="s">
        <v>1150</v>
      </c>
      <c r="F2411">
        <f>VLOOKUP(G2411,standarkelompok_APBD!$A$2:$C$10,3,FALSE)</f>
        <v>41</v>
      </c>
      <c r="G2411" t="s">
        <v>1149</v>
      </c>
      <c r="H2411">
        <f>VLOOKUP(I2411,standarutama_APBD!$A$2:$B$4,2,FALSE)</f>
        <v>4</v>
      </c>
      <c r="I2411" t="s">
        <v>1095</v>
      </c>
      <c r="J2411" s="1">
        <v>18460125000</v>
      </c>
      <c r="K2411">
        <v>2023</v>
      </c>
    </row>
    <row r="2412" spans="1:11" x14ac:dyDescent="0.35">
      <c r="A2412">
        <f>VLOOKUP(C2412,'kode provinsi bps'!$A$1:$B$548,2,FALSE)</f>
        <v>1607</v>
      </c>
      <c r="B2412" t="s">
        <v>117</v>
      </c>
      <c r="C2412" t="s">
        <v>1640</v>
      </c>
      <c r="D2412">
        <f>VLOOKUP(E2412,standarjenis_APBD!$A$2:$C$36,3,FALSE)</f>
        <v>4103</v>
      </c>
      <c r="E2412" t="s">
        <v>1151</v>
      </c>
      <c r="F2412">
        <f>VLOOKUP(G2412,standarkelompok_APBD!$A$2:$C$10,3,FALSE)</f>
        <v>41</v>
      </c>
      <c r="G2412" t="s">
        <v>1149</v>
      </c>
      <c r="H2412">
        <f>VLOOKUP(I2412,standarutama_APBD!$A$2:$B$4,2,FALSE)</f>
        <v>4</v>
      </c>
      <c r="I2412" t="s">
        <v>1095</v>
      </c>
      <c r="J2412" s="1">
        <v>9427468649</v>
      </c>
      <c r="K2412">
        <v>2023</v>
      </c>
    </row>
    <row r="2413" spans="1:11" x14ac:dyDescent="0.35">
      <c r="A2413">
        <f>VLOOKUP(C2413,'kode provinsi bps'!$A$1:$B$548,2,FALSE)</f>
        <v>1607</v>
      </c>
      <c r="B2413" t="s">
        <v>117</v>
      </c>
      <c r="C2413" t="s">
        <v>1640</v>
      </c>
      <c r="D2413">
        <f>VLOOKUP(E2413,standarjenis_APBD!$A$2:$C$36,3,FALSE)</f>
        <v>4104</v>
      </c>
      <c r="E2413" t="s">
        <v>1152</v>
      </c>
      <c r="F2413">
        <f>VLOOKUP(G2413,standarkelompok_APBD!$A$2:$C$10,3,FALSE)</f>
        <v>41</v>
      </c>
      <c r="G2413" t="s">
        <v>1149</v>
      </c>
      <c r="H2413">
        <f>VLOOKUP(I2413,standarutama_APBD!$A$2:$B$4,2,FALSE)</f>
        <v>4</v>
      </c>
      <c r="I2413" t="s">
        <v>1095</v>
      </c>
      <c r="J2413" s="1">
        <v>57378922800</v>
      </c>
      <c r="K2413">
        <v>2023</v>
      </c>
    </row>
    <row r="2414" spans="1:11" x14ac:dyDescent="0.35">
      <c r="A2414">
        <f>VLOOKUP(C2414,'kode provinsi bps'!$A$1:$B$548,2,FALSE)</f>
        <v>1607</v>
      </c>
      <c r="B2414" t="s">
        <v>117</v>
      </c>
      <c r="C2414" t="s">
        <v>1640</v>
      </c>
      <c r="D2414">
        <f>VLOOKUP(E2414,standarjenis_APBD!$A$2:$C$36,3,FALSE)</f>
        <v>4201</v>
      </c>
      <c r="E2414" t="s">
        <v>1153</v>
      </c>
      <c r="F2414">
        <f>VLOOKUP(G2414,standarkelompok_APBD!$A$2:$C$10,3,FALSE)</f>
        <v>42</v>
      </c>
      <c r="G2414" t="s">
        <v>1154</v>
      </c>
      <c r="H2414">
        <f>VLOOKUP(I2414,standarutama_APBD!$A$2:$B$4,2,FALSE)</f>
        <v>4</v>
      </c>
      <c r="I2414" t="s">
        <v>1095</v>
      </c>
      <c r="J2414" s="1">
        <v>1787801835000</v>
      </c>
      <c r="K2414">
        <v>2023</v>
      </c>
    </row>
    <row r="2415" spans="1:11" x14ac:dyDescent="0.35">
      <c r="A2415">
        <f>VLOOKUP(C2415,'kode provinsi bps'!$A$1:$B$548,2,FALSE)</f>
        <v>1607</v>
      </c>
      <c r="B2415" t="s">
        <v>117</v>
      </c>
      <c r="C2415" t="s">
        <v>1640</v>
      </c>
      <c r="D2415">
        <f>VLOOKUP(E2415,standarjenis_APBD!$A$2:$C$36,3,FALSE)</f>
        <v>4202</v>
      </c>
      <c r="E2415" t="s">
        <v>1179</v>
      </c>
      <c r="F2415">
        <f>VLOOKUP(G2415,standarkelompok_APBD!$A$2:$C$10,3,FALSE)</f>
        <v>42</v>
      </c>
      <c r="G2415" t="s">
        <v>1154</v>
      </c>
      <c r="H2415">
        <f>VLOOKUP(I2415,standarutama_APBD!$A$2:$B$4,2,FALSE)</f>
        <v>4</v>
      </c>
      <c r="I2415" t="s">
        <v>1095</v>
      </c>
      <c r="J2415" s="2">
        <v>124298003016.08</v>
      </c>
      <c r="K2415">
        <v>2023</v>
      </c>
    </row>
    <row r="2416" spans="1:11" x14ac:dyDescent="0.35">
      <c r="A2416">
        <f>VLOOKUP(C2416,'kode provinsi bps'!$A$1:$B$548,2,FALSE)</f>
        <v>1607</v>
      </c>
      <c r="B2416" t="s">
        <v>117</v>
      </c>
      <c r="C2416" t="s">
        <v>1640</v>
      </c>
      <c r="D2416">
        <f>VLOOKUP(E2416,standarjenis_APBD!$A$2:$C$36,3,FALSE)</f>
        <v>4301</v>
      </c>
      <c r="E2416" t="s">
        <v>1155</v>
      </c>
      <c r="F2416">
        <f>VLOOKUP(G2416,standarkelompok_APBD!$A$2:$C$10,3,FALSE)</f>
        <v>43</v>
      </c>
      <c r="G2416" t="s">
        <v>1156</v>
      </c>
      <c r="H2416">
        <f>VLOOKUP(I2416,standarutama_APBD!$A$2:$B$4,2,FALSE)</f>
        <v>4</v>
      </c>
      <c r="I2416" t="s">
        <v>1095</v>
      </c>
      <c r="J2416" s="1">
        <v>3072949000</v>
      </c>
      <c r="K2416">
        <v>2023</v>
      </c>
    </row>
    <row r="2417" spans="1:11" x14ac:dyDescent="0.35">
      <c r="A2417">
        <f>VLOOKUP(C2417,'kode provinsi bps'!$A$1:$B$548,2,FALSE)</f>
        <v>1607</v>
      </c>
      <c r="B2417" t="s">
        <v>117</v>
      </c>
      <c r="C2417" t="s">
        <v>1640</v>
      </c>
      <c r="D2417">
        <f>VLOOKUP(E2417,standarjenis_APBD!$A$2:$C$36,3,FALSE)</f>
        <v>4303</v>
      </c>
      <c r="E2417" t="s">
        <v>1180</v>
      </c>
      <c r="F2417">
        <f>VLOOKUP(G2417,standarkelompok_APBD!$A$2:$C$10,3,FALSE)</f>
        <v>43</v>
      </c>
      <c r="G2417" t="s">
        <v>1156</v>
      </c>
      <c r="H2417">
        <f>VLOOKUP(I2417,standarutama_APBD!$A$2:$B$4,2,FALSE)</f>
        <v>4</v>
      </c>
      <c r="I2417" t="s">
        <v>1095</v>
      </c>
      <c r="J2417" s="1">
        <v>124703400000</v>
      </c>
      <c r="K2417">
        <v>2023</v>
      </c>
    </row>
    <row r="2418" spans="1:11" x14ac:dyDescent="0.35">
      <c r="A2418">
        <f>VLOOKUP(C2418,'kode provinsi bps'!$A$1:$B$548,2,FALSE)</f>
        <v>1607</v>
      </c>
      <c r="B2418" t="s">
        <v>117</v>
      </c>
      <c r="C2418" t="s">
        <v>1640</v>
      </c>
      <c r="D2418">
        <f>VLOOKUP(E2418,standarjenis_APBD!$A$2:$C$36,3,FALSE)</f>
        <v>5101</v>
      </c>
      <c r="E2418" t="s">
        <v>1157</v>
      </c>
      <c r="F2418">
        <f>VLOOKUP(G2418,standarkelompok_APBD!$A$2:$C$10,3,FALSE)</f>
        <v>51</v>
      </c>
      <c r="G2418" t="s">
        <v>1158</v>
      </c>
      <c r="H2418">
        <f>VLOOKUP(I2418,standarutama_APBD!$A$2:$B$4,2,FALSE)</f>
        <v>5</v>
      </c>
      <c r="I2418" t="s">
        <v>1108</v>
      </c>
      <c r="J2418" s="1">
        <v>917759829593</v>
      </c>
      <c r="K2418">
        <v>2023</v>
      </c>
    </row>
    <row r="2419" spans="1:11" x14ac:dyDescent="0.35">
      <c r="A2419">
        <f>VLOOKUP(C2419,'kode provinsi bps'!$A$1:$B$548,2,FALSE)</f>
        <v>1607</v>
      </c>
      <c r="B2419" t="s">
        <v>117</v>
      </c>
      <c r="C2419" t="s">
        <v>1640</v>
      </c>
      <c r="D2419">
        <f>VLOOKUP(E2419,standarjenis_APBD!$A$2:$C$36,3,FALSE)</f>
        <v>5102</v>
      </c>
      <c r="E2419" t="s">
        <v>1159</v>
      </c>
      <c r="F2419">
        <f>VLOOKUP(G2419,standarkelompok_APBD!$A$2:$C$10,3,FALSE)</f>
        <v>51</v>
      </c>
      <c r="G2419" t="s">
        <v>1158</v>
      </c>
      <c r="H2419">
        <f>VLOOKUP(I2419,standarutama_APBD!$A$2:$B$4,2,FALSE)</f>
        <v>5</v>
      </c>
      <c r="I2419" t="s">
        <v>1108</v>
      </c>
      <c r="J2419" s="1">
        <v>662958185177</v>
      </c>
      <c r="K2419">
        <v>2023</v>
      </c>
    </row>
    <row r="2420" spans="1:11" x14ac:dyDescent="0.35">
      <c r="A2420">
        <f>VLOOKUP(C2420,'kode provinsi bps'!$A$1:$B$548,2,FALSE)</f>
        <v>1607</v>
      </c>
      <c r="B2420" t="s">
        <v>117</v>
      </c>
      <c r="C2420" t="s">
        <v>1640</v>
      </c>
      <c r="D2420">
        <f>VLOOKUP(E2420,standarjenis_APBD!$A$2:$C$36,3,FALSE)</f>
        <v>5103</v>
      </c>
      <c r="E2420" t="s">
        <v>1183</v>
      </c>
      <c r="F2420">
        <f>VLOOKUP(G2420,standarkelompok_APBD!$A$2:$C$10,3,FALSE)</f>
        <v>51</v>
      </c>
      <c r="G2420" t="s">
        <v>1158</v>
      </c>
      <c r="H2420">
        <f>VLOOKUP(I2420,standarutama_APBD!$A$2:$B$4,2,FALSE)</f>
        <v>5</v>
      </c>
      <c r="I2420" t="s">
        <v>1108</v>
      </c>
      <c r="J2420" s="1">
        <v>17418634617</v>
      </c>
      <c r="K2420">
        <v>2023</v>
      </c>
    </row>
    <row r="2421" spans="1:11" x14ac:dyDescent="0.35">
      <c r="A2421">
        <f>VLOOKUP(C2421,'kode provinsi bps'!$A$1:$B$548,2,FALSE)</f>
        <v>1607</v>
      </c>
      <c r="B2421" t="s">
        <v>117</v>
      </c>
      <c r="C2421" t="s">
        <v>1640</v>
      </c>
      <c r="D2421">
        <f>VLOOKUP(E2421,standarjenis_APBD!$A$2:$C$36,3,FALSE)</f>
        <v>5105</v>
      </c>
      <c r="E2421" t="s">
        <v>1161</v>
      </c>
      <c r="F2421">
        <f>VLOOKUP(G2421,standarkelompok_APBD!$A$2:$C$10,3,FALSE)</f>
        <v>51</v>
      </c>
      <c r="G2421" t="s">
        <v>1158</v>
      </c>
      <c r="H2421">
        <f>VLOOKUP(I2421,standarutama_APBD!$A$2:$B$4,2,FALSE)</f>
        <v>5</v>
      </c>
      <c r="I2421" t="s">
        <v>1108</v>
      </c>
      <c r="J2421" s="1">
        <v>72367110861</v>
      </c>
      <c r="K2421">
        <v>2023</v>
      </c>
    </row>
    <row r="2422" spans="1:11" x14ac:dyDescent="0.35">
      <c r="A2422">
        <f>VLOOKUP(C2422,'kode provinsi bps'!$A$1:$B$548,2,FALSE)</f>
        <v>1607</v>
      </c>
      <c r="B2422" t="s">
        <v>117</v>
      </c>
      <c r="C2422" t="s">
        <v>1640</v>
      </c>
      <c r="D2422">
        <f>VLOOKUP(E2422,standarjenis_APBD!$A$2:$C$36,3,FALSE)</f>
        <v>5106</v>
      </c>
      <c r="E2422" t="s">
        <v>1162</v>
      </c>
      <c r="F2422">
        <f>VLOOKUP(G2422,standarkelompok_APBD!$A$2:$C$10,3,FALSE)</f>
        <v>51</v>
      </c>
      <c r="G2422" t="s">
        <v>1158</v>
      </c>
      <c r="H2422">
        <f>VLOOKUP(I2422,standarutama_APBD!$A$2:$B$4,2,FALSE)</f>
        <v>5</v>
      </c>
      <c r="I2422" t="s">
        <v>1108</v>
      </c>
      <c r="J2422" s="1">
        <v>7778500000</v>
      </c>
      <c r="K2422">
        <v>2023</v>
      </c>
    </row>
    <row r="2423" spans="1:11" x14ac:dyDescent="0.35">
      <c r="A2423">
        <f>VLOOKUP(C2423,'kode provinsi bps'!$A$1:$B$548,2,FALSE)</f>
        <v>1607</v>
      </c>
      <c r="B2423" t="s">
        <v>117</v>
      </c>
      <c r="C2423" t="s">
        <v>1640</v>
      </c>
      <c r="D2423">
        <f>VLOOKUP(E2423,standarjenis_APBD!$A$2:$C$36,3,FALSE)</f>
        <v>5202</v>
      </c>
      <c r="E2423" t="s">
        <v>1165</v>
      </c>
      <c r="F2423">
        <f>VLOOKUP(G2423,standarkelompok_APBD!$A$2:$C$10,3,FALSE)</f>
        <v>52</v>
      </c>
      <c r="G2423" t="s">
        <v>1164</v>
      </c>
      <c r="H2423">
        <f>VLOOKUP(I2423,standarutama_APBD!$A$2:$B$4,2,FALSE)</f>
        <v>5</v>
      </c>
      <c r="I2423" t="s">
        <v>1108</v>
      </c>
      <c r="J2423" s="1">
        <v>44047635666</v>
      </c>
      <c r="K2423">
        <v>2023</v>
      </c>
    </row>
    <row r="2424" spans="1:11" x14ac:dyDescent="0.35">
      <c r="A2424">
        <f>VLOOKUP(C2424,'kode provinsi bps'!$A$1:$B$548,2,FALSE)</f>
        <v>1607</v>
      </c>
      <c r="B2424" t="s">
        <v>117</v>
      </c>
      <c r="C2424" t="s">
        <v>1640</v>
      </c>
      <c r="D2424">
        <f>VLOOKUP(E2424,standarjenis_APBD!$A$2:$C$36,3,FALSE)</f>
        <v>5203</v>
      </c>
      <c r="E2424" t="s">
        <v>1166</v>
      </c>
      <c r="F2424">
        <f>VLOOKUP(G2424,standarkelompok_APBD!$A$2:$C$10,3,FALSE)</f>
        <v>52</v>
      </c>
      <c r="G2424" t="s">
        <v>1164</v>
      </c>
      <c r="H2424">
        <f>VLOOKUP(I2424,standarutama_APBD!$A$2:$B$4,2,FALSE)</f>
        <v>5</v>
      </c>
      <c r="I2424" t="s">
        <v>1108</v>
      </c>
      <c r="J2424" s="1">
        <v>85590313434</v>
      </c>
      <c r="K2424">
        <v>2023</v>
      </c>
    </row>
    <row r="2425" spans="1:11" x14ac:dyDescent="0.35">
      <c r="A2425">
        <f>VLOOKUP(C2425,'kode provinsi bps'!$A$1:$B$548,2,FALSE)</f>
        <v>1607</v>
      </c>
      <c r="B2425" t="s">
        <v>117</v>
      </c>
      <c r="C2425" t="s">
        <v>1640</v>
      </c>
      <c r="D2425">
        <f>VLOOKUP(E2425,standarjenis_APBD!$A$2:$C$36,3,FALSE)</f>
        <v>5204</v>
      </c>
      <c r="E2425" t="s">
        <v>1167</v>
      </c>
      <c r="F2425">
        <f>VLOOKUP(G2425,standarkelompok_APBD!$A$2:$C$10,3,FALSE)</f>
        <v>52</v>
      </c>
      <c r="G2425" t="s">
        <v>1164</v>
      </c>
      <c r="H2425">
        <f>VLOOKUP(I2425,standarutama_APBD!$A$2:$B$4,2,FALSE)</f>
        <v>5</v>
      </c>
      <c r="I2425" t="s">
        <v>1108</v>
      </c>
      <c r="J2425" s="1">
        <v>122378592832</v>
      </c>
      <c r="K2425">
        <v>2023</v>
      </c>
    </row>
    <row r="2426" spans="1:11" x14ac:dyDescent="0.35">
      <c r="A2426">
        <f>VLOOKUP(C2426,'kode provinsi bps'!$A$1:$B$548,2,FALSE)</f>
        <v>1607</v>
      </c>
      <c r="B2426" t="s">
        <v>117</v>
      </c>
      <c r="C2426" t="s">
        <v>1640</v>
      </c>
      <c r="D2426">
        <f>VLOOKUP(E2426,standarjenis_APBD!$A$2:$C$36,3,FALSE)</f>
        <v>5205</v>
      </c>
      <c r="E2426" t="s">
        <v>1168</v>
      </c>
      <c r="F2426">
        <f>VLOOKUP(G2426,standarkelompok_APBD!$A$2:$C$10,3,FALSE)</f>
        <v>52</v>
      </c>
      <c r="G2426" t="s">
        <v>1164</v>
      </c>
      <c r="H2426">
        <f>VLOOKUP(I2426,standarutama_APBD!$A$2:$B$4,2,FALSE)</f>
        <v>5</v>
      </c>
      <c r="I2426" t="s">
        <v>1108</v>
      </c>
      <c r="J2426" s="1">
        <v>13034759293</v>
      </c>
      <c r="K2426">
        <v>2023</v>
      </c>
    </row>
    <row r="2427" spans="1:11" x14ac:dyDescent="0.35">
      <c r="A2427">
        <f>VLOOKUP(C2427,'kode provinsi bps'!$A$1:$B$548,2,FALSE)</f>
        <v>1607</v>
      </c>
      <c r="B2427" t="s">
        <v>117</v>
      </c>
      <c r="C2427" t="s">
        <v>1640</v>
      </c>
      <c r="D2427">
        <f>VLOOKUP(E2427,standarjenis_APBD!$A$2:$C$36,3,FALSE)</f>
        <v>5301</v>
      </c>
      <c r="E2427" t="s">
        <v>1169</v>
      </c>
      <c r="F2427">
        <f>VLOOKUP(G2427,standarkelompok_APBD!$A$2:$C$10,3,FALSE)</f>
        <v>53</v>
      </c>
      <c r="G2427" t="s">
        <v>1170</v>
      </c>
      <c r="H2427">
        <f>VLOOKUP(I2427,standarutama_APBD!$A$2:$B$4,2,FALSE)</f>
        <v>5</v>
      </c>
      <c r="I2427" t="s">
        <v>1108</v>
      </c>
      <c r="J2427" s="1">
        <v>9823043446</v>
      </c>
      <c r="K2427">
        <v>2023</v>
      </c>
    </row>
    <row r="2428" spans="1:11" x14ac:dyDescent="0.35">
      <c r="A2428">
        <f>VLOOKUP(C2428,'kode provinsi bps'!$A$1:$B$548,2,FALSE)</f>
        <v>1607</v>
      </c>
      <c r="B2428" t="s">
        <v>117</v>
      </c>
      <c r="C2428" t="s">
        <v>1640</v>
      </c>
      <c r="D2428">
        <f>VLOOKUP(E2428,standarjenis_APBD!$A$2:$C$36,3,FALSE)</f>
        <v>5402</v>
      </c>
      <c r="E2428" t="s">
        <v>1173</v>
      </c>
      <c r="F2428">
        <f>VLOOKUP(G2428,standarkelompok_APBD!$A$2:$C$10,3,FALSE)</f>
        <v>54</v>
      </c>
      <c r="G2428" t="s">
        <v>1172</v>
      </c>
      <c r="H2428">
        <f>VLOOKUP(I2428,standarutama_APBD!$A$2:$B$4,2,FALSE)</f>
        <v>5</v>
      </c>
      <c r="I2428" t="s">
        <v>1108</v>
      </c>
      <c r="J2428" s="1">
        <v>390424298500</v>
      </c>
      <c r="K2428">
        <v>2023</v>
      </c>
    </row>
    <row r="2429" spans="1:11" x14ac:dyDescent="0.35">
      <c r="A2429">
        <f>VLOOKUP(C2429,'kode provinsi bps'!$A$1:$B$548,2,FALSE)</f>
        <v>1607</v>
      </c>
      <c r="B2429" t="s">
        <v>117</v>
      </c>
      <c r="C2429" t="s">
        <v>1640</v>
      </c>
      <c r="D2429">
        <f>VLOOKUP(E2429,standarjenis_APBD!$A$2:$C$36,3,FALSE)</f>
        <v>6101</v>
      </c>
      <c r="E2429" t="s">
        <v>1174</v>
      </c>
      <c r="F2429">
        <f>VLOOKUP(G2429,standarkelompok_APBD!$A$2:$C$10,3,FALSE)</f>
        <v>61</v>
      </c>
      <c r="G2429" t="s">
        <v>1175</v>
      </c>
      <c r="H2429">
        <f>VLOOKUP(I2429,standarutama_APBD!$A$2:$B$4,2,FALSE)</f>
        <v>6</v>
      </c>
      <c r="I2429" t="s">
        <v>1128</v>
      </c>
      <c r="J2429" s="1">
        <v>41957967870</v>
      </c>
      <c r="K2429">
        <v>2023</v>
      </c>
    </row>
    <row r="2430" spans="1:11" x14ac:dyDescent="0.35">
      <c r="A2430">
        <f>VLOOKUP(C2430,'kode provinsi bps'!$A$1:$B$548,2,FALSE)</f>
        <v>1607</v>
      </c>
      <c r="B2430" t="s">
        <v>117</v>
      </c>
      <c r="C2430" t="s">
        <v>1640</v>
      </c>
      <c r="D2430">
        <f>VLOOKUP(E2430,standarjenis_APBD!$A$2:$C$36,3,FALSE)</f>
        <v>6202</v>
      </c>
      <c r="E2430" t="s">
        <v>1178</v>
      </c>
      <c r="F2430">
        <f>VLOOKUP(G2430,standarkelompok_APBD!$A$2:$C$10,3,FALSE)</f>
        <v>62</v>
      </c>
      <c r="G2430" t="s">
        <v>1177</v>
      </c>
      <c r="H2430">
        <f>VLOOKUP(I2430,standarutama_APBD!$A$2:$B$4,2,FALSE)</f>
        <v>6</v>
      </c>
      <c r="I2430" t="s">
        <v>1128</v>
      </c>
      <c r="J2430" s="1">
        <v>8500000000</v>
      </c>
      <c r="K2430">
        <v>2023</v>
      </c>
    </row>
    <row r="2431" spans="1:11" x14ac:dyDescent="0.35">
      <c r="A2431">
        <f>VLOOKUP(C2431,'kode provinsi bps'!$A$1:$B$548,2,FALSE)</f>
        <v>1607</v>
      </c>
      <c r="B2431" t="s">
        <v>117</v>
      </c>
      <c r="C2431" t="s">
        <v>1640</v>
      </c>
      <c r="D2431">
        <f>VLOOKUP(E2431,standarjenis_APBD!$A$2:$C$36,3,FALSE)</f>
        <v>6203</v>
      </c>
      <c r="E2431" t="s">
        <v>1182</v>
      </c>
      <c r="F2431">
        <f>VLOOKUP(G2431,standarkelompok_APBD!$A$2:$C$10,3,FALSE)</f>
        <v>62</v>
      </c>
      <c r="G2431" t="s">
        <v>1177</v>
      </c>
      <c r="H2431">
        <f>VLOOKUP(I2431,standarutama_APBD!$A$2:$B$4,2,FALSE)</f>
        <v>6</v>
      </c>
      <c r="I2431" t="s">
        <v>1128</v>
      </c>
      <c r="J2431" s="1">
        <v>5269767916</v>
      </c>
      <c r="K2431">
        <v>2023</v>
      </c>
    </row>
    <row r="2432" spans="1:11" x14ac:dyDescent="0.35">
      <c r="A2432">
        <f>VLOOKUP(C2432,'kode provinsi bps'!$A$1:$B$548,2,FALSE)</f>
        <v>1610</v>
      </c>
      <c r="B2432" t="s">
        <v>118</v>
      </c>
      <c r="C2432" t="s">
        <v>1306</v>
      </c>
      <c r="D2432">
        <f>VLOOKUP(E2432,standarjenis_APBD!$A$2:$C$36,3,FALSE)</f>
        <v>4101</v>
      </c>
      <c r="E2432" t="s">
        <v>1148</v>
      </c>
      <c r="F2432">
        <f>VLOOKUP(G2432,standarkelompok_APBD!$A$2:$C$10,3,FALSE)</f>
        <v>41</v>
      </c>
      <c r="G2432" t="s">
        <v>1149</v>
      </c>
      <c r="H2432">
        <f>VLOOKUP(I2432,standarutama_APBD!$A$2:$B$4,2,FALSE)</f>
        <v>4</v>
      </c>
      <c r="I2432" t="s">
        <v>1095</v>
      </c>
      <c r="J2432" s="1">
        <v>114659382656</v>
      </c>
      <c r="K2432">
        <v>2023</v>
      </c>
    </row>
    <row r="2433" spans="1:11" x14ac:dyDescent="0.35">
      <c r="A2433">
        <f>VLOOKUP(C2433,'kode provinsi bps'!$A$1:$B$548,2,FALSE)</f>
        <v>1610</v>
      </c>
      <c r="B2433" t="s">
        <v>118</v>
      </c>
      <c r="C2433" t="s">
        <v>1306</v>
      </c>
      <c r="D2433">
        <f>VLOOKUP(E2433,standarjenis_APBD!$A$2:$C$36,3,FALSE)</f>
        <v>4102</v>
      </c>
      <c r="E2433" t="s">
        <v>1150</v>
      </c>
      <c r="F2433">
        <f>VLOOKUP(G2433,standarkelompok_APBD!$A$2:$C$10,3,FALSE)</f>
        <v>41</v>
      </c>
      <c r="G2433" t="s">
        <v>1149</v>
      </c>
      <c r="H2433">
        <f>VLOOKUP(I2433,standarutama_APBD!$A$2:$B$4,2,FALSE)</f>
        <v>4</v>
      </c>
      <c r="I2433" t="s">
        <v>1095</v>
      </c>
      <c r="J2433" s="1">
        <v>30251515964</v>
      </c>
      <c r="K2433">
        <v>2023</v>
      </c>
    </row>
    <row r="2434" spans="1:11" x14ac:dyDescent="0.35">
      <c r="A2434">
        <f>VLOOKUP(C2434,'kode provinsi bps'!$A$1:$B$548,2,FALSE)</f>
        <v>1610</v>
      </c>
      <c r="B2434" t="s">
        <v>118</v>
      </c>
      <c r="C2434" t="s">
        <v>1306</v>
      </c>
      <c r="D2434">
        <f>VLOOKUP(E2434,standarjenis_APBD!$A$2:$C$36,3,FALSE)</f>
        <v>4103</v>
      </c>
      <c r="E2434" t="s">
        <v>1151</v>
      </c>
      <c r="F2434">
        <f>VLOOKUP(G2434,standarkelompok_APBD!$A$2:$C$10,3,FALSE)</f>
        <v>41</v>
      </c>
      <c r="G2434" t="s">
        <v>1149</v>
      </c>
      <c r="H2434">
        <f>VLOOKUP(I2434,standarutama_APBD!$A$2:$B$4,2,FALSE)</f>
        <v>4</v>
      </c>
      <c r="I2434" t="s">
        <v>1095</v>
      </c>
      <c r="J2434" s="1">
        <v>3945467761</v>
      </c>
      <c r="K2434">
        <v>2023</v>
      </c>
    </row>
    <row r="2435" spans="1:11" x14ac:dyDescent="0.35">
      <c r="A2435">
        <f>VLOOKUP(C2435,'kode provinsi bps'!$A$1:$B$548,2,FALSE)</f>
        <v>1610</v>
      </c>
      <c r="B2435" t="s">
        <v>118</v>
      </c>
      <c r="C2435" t="s">
        <v>1306</v>
      </c>
      <c r="D2435">
        <f>VLOOKUP(E2435,standarjenis_APBD!$A$2:$C$36,3,FALSE)</f>
        <v>4104</v>
      </c>
      <c r="E2435" t="s">
        <v>1152</v>
      </c>
      <c r="F2435">
        <f>VLOOKUP(G2435,standarkelompok_APBD!$A$2:$C$10,3,FALSE)</f>
        <v>41</v>
      </c>
      <c r="G2435" t="s">
        <v>1149</v>
      </c>
      <c r="H2435">
        <f>VLOOKUP(I2435,standarutama_APBD!$A$2:$B$4,2,FALSE)</f>
        <v>4</v>
      </c>
      <c r="I2435" t="s">
        <v>1095</v>
      </c>
      <c r="J2435" s="1">
        <v>48143633619</v>
      </c>
      <c r="K2435">
        <v>2023</v>
      </c>
    </row>
    <row r="2436" spans="1:11" x14ac:dyDescent="0.35">
      <c r="A2436">
        <f>VLOOKUP(C2436,'kode provinsi bps'!$A$1:$B$548,2,FALSE)</f>
        <v>1610</v>
      </c>
      <c r="B2436" t="s">
        <v>118</v>
      </c>
      <c r="C2436" t="s">
        <v>1306</v>
      </c>
      <c r="D2436">
        <f>VLOOKUP(E2436,standarjenis_APBD!$A$2:$C$36,3,FALSE)</f>
        <v>4201</v>
      </c>
      <c r="E2436" t="s">
        <v>1153</v>
      </c>
      <c r="F2436">
        <f>VLOOKUP(G2436,standarkelompok_APBD!$A$2:$C$10,3,FALSE)</f>
        <v>42</v>
      </c>
      <c r="G2436" t="s">
        <v>1154</v>
      </c>
      <c r="H2436">
        <f>VLOOKUP(I2436,standarutama_APBD!$A$2:$B$4,2,FALSE)</f>
        <v>4</v>
      </c>
      <c r="I2436" t="s">
        <v>1095</v>
      </c>
      <c r="J2436" s="1">
        <v>1296555992946</v>
      </c>
      <c r="K2436">
        <v>2023</v>
      </c>
    </row>
    <row r="2437" spans="1:11" x14ac:dyDescent="0.35">
      <c r="A2437">
        <f>VLOOKUP(C2437,'kode provinsi bps'!$A$1:$B$548,2,FALSE)</f>
        <v>1610</v>
      </c>
      <c r="B2437" t="s">
        <v>118</v>
      </c>
      <c r="C2437" t="s">
        <v>1306</v>
      </c>
      <c r="D2437">
        <f>VLOOKUP(E2437,standarjenis_APBD!$A$2:$C$36,3,FALSE)</f>
        <v>4202</v>
      </c>
      <c r="E2437" t="s">
        <v>1179</v>
      </c>
      <c r="F2437">
        <f>VLOOKUP(G2437,standarkelompok_APBD!$A$2:$C$10,3,FALSE)</f>
        <v>42</v>
      </c>
      <c r="G2437" t="s">
        <v>1154</v>
      </c>
      <c r="H2437">
        <f>VLOOKUP(I2437,standarutama_APBD!$A$2:$B$4,2,FALSE)</f>
        <v>4</v>
      </c>
      <c r="I2437" t="s">
        <v>1095</v>
      </c>
      <c r="J2437" s="1">
        <v>84056859072</v>
      </c>
      <c r="K2437">
        <v>2023</v>
      </c>
    </row>
    <row r="2438" spans="1:11" x14ac:dyDescent="0.35">
      <c r="A2438">
        <f>VLOOKUP(C2438,'kode provinsi bps'!$A$1:$B$548,2,FALSE)</f>
        <v>1610</v>
      </c>
      <c r="B2438" t="s">
        <v>118</v>
      </c>
      <c r="C2438" t="s">
        <v>1306</v>
      </c>
      <c r="D2438">
        <f>VLOOKUP(E2438,standarjenis_APBD!$A$2:$C$36,3,FALSE)</f>
        <v>4301</v>
      </c>
      <c r="E2438" t="s">
        <v>1155</v>
      </c>
      <c r="F2438">
        <f>VLOOKUP(G2438,standarkelompok_APBD!$A$2:$C$10,3,FALSE)</f>
        <v>43</v>
      </c>
      <c r="G2438" t="s">
        <v>1156</v>
      </c>
      <c r="H2438">
        <f>VLOOKUP(I2438,standarutama_APBD!$A$2:$B$4,2,FALSE)</f>
        <v>4</v>
      </c>
      <c r="I2438" t="s">
        <v>1095</v>
      </c>
      <c r="J2438" s="1">
        <v>900000000</v>
      </c>
      <c r="K2438">
        <v>2023</v>
      </c>
    </row>
    <row r="2439" spans="1:11" x14ac:dyDescent="0.35">
      <c r="A2439">
        <f>VLOOKUP(C2439,'kode provinsi bps'!$A$1:$B$548,2,FALSE)</f>
        <v>1610</v>
      </c>
      <c r="B2439" t="s">
        <v>118</v>
      </c>
      <c r="C2439" t="s">
        <v>1306</v>
      </c>
      <c r="D2439">
        <f>VLOOKUP(E2439,standarjenis_APBD!$A$2:$C$36,3,FALSE)</f>
        <v>5101</v>
      </c>
      <c r="E2439" t="s">
        <v>1157</v>
      </c>
      <c r="F2439">
        <f>VLOOKUP(G2439,standarkelompok_APBD!$A$2:$C$10,3,FALSE)</f>
        <v>51</v>
      </c>
      <c r="G2439" t="s">
        <v>1158</v>
      </c>
      <c r="H2439">
        <f>VLOOKUP(I2439,standarutama_APBD!$A$2:$B$4,2,FALSE)</f>
        <v>5</v>
      </c>
      <c r="I2439" t="s">
        <v>1108</v>
      </c>
      <c r="J2439" s="1">
        <v>600748696770</v>
      </c>
      <c r="K2439">
        <v>2023</v>
      </c>
    </row>
    <row r="2440" spans="1:11" x14ac:dyDescent="0.35">
      <c r="A2440">
        <f>VLOOKUP(C2440,'kode provinsi bps'!$A$1:$B$548,2,FALSE)</f>
        <v>1610</v>
      </c>
      <c r="B2440" t="s">
        <v>118</v>
      </c>
      <c r="C2440" t="s">
        <v>1306</v>
      </c>
      <c r="D2440">
        <f>VLOOKUP(E2440,standarjenis_APBD!$A$2:$C$36,3,FALSE)</f>
        <v>5102</v>
      </c>
      <c r="E2440" t="s">
        <v>1159</v>
      </c>
      <c r="F2440">
        <f>VLOOKUP(G2440,standarkelompok_APBD!$A$2:$C$10,3,FALSE)</f>
        <v>51</v>
      </c>
      <c r="G2440" t="s">
        <v>1158</v>
      </c>
      <c r="H2440">
        <f>VLOOKUP(I2440,standarutama_APBD!$A$2:$B$4,2,FALSE)</f>
        <v>5</v>
      </c>
      <c r="I2440" t="s">
        <v>1108</v>
      </c>
      <c r="J2440" s="1">
        <v>435934359794</v>
      </c>
      <c r="K2440">
        <v>2023</v>
      </c>
    </row>
    <row r="2441" spans="1:11" x14ac:dyDescent="0.35">
      <c r="A2441">
        <f>VLOOKUP(C2441,'kode provinsi bps'!$A$1:$B$548,2,FALSE)</f>
        <v>1610</v>
      </c>
      <c r="B2441" t="s">
        <v>118</v>
      </c>
      <c r="C2441" t="s">
        <v>1306</v>
      </c>
      <c r="D2441">
        <f>VLOOKUP(E2441,standarjenis_APBD!$A$2:$C$36,3,FALSE)</f>
        <v>5103</v>
      </c>
      <c r="E2441" t="s">
        <v>1183</v>
      </c>
      <c r="F2441">
        <f>VLOOKUP(G2441,standarkelompok_APBD!$A$2:$C$10,3,FALSE)</f>
        <v>51</v>
      </c>
      <c r="G2441" t="s">
        <v>1158</v>
      </c>
      <c r="H2441">
        <f>VLOOKUP(I2441,standarutama_APBD!$A$2:$B$4,2,FALSE)</f>
        <v>5</v>
      </c>
      <c r="I2441" t="s">
        <v>1108</v>
      </c>
      <c r="J2441" s="1">
        <v>136381771</v>
      </c>
      <c r="K2441">
        <v>2023</v>
      </c>
    </row>
    <row r="2442" spans="1:11" x14ac:dyDescent="0.35">
      <c r="A2442">
        <f>VLOOKUP(C2442,'kode provinsi bps'!$A$1:$B$548,2,FALSE)</f>
        <v>1610</v>
      </c>
      <c r="B2442" t="s">
        <v>118</v>
      </c>
      <c r="C2442" t="s">
        <v>1306</v>
      </c>
      <c r="D2442">
        <f>VLOOKUP(E2442,standarjenis_APBD!$A$2:$C$36,3,FALSE)</f>
        <v>5104</v>
      </c>
      <c r="E2442" t="s">
        <v>1160</v>
      </c>
      <c r="F2442">
        <f>VLOOKUP(G2442,standarkelompok_APBD!$A$2:$C$10,3,FALSE)</f>
        <v>51</v>
      </c>
      <c r="G2442" t="s">
        <v>1158</v>
      </c>
      <c r="H2442">
        <f>VLOOKUP(I2442,standarutama_APBD!$A$2:$B$4,2,FALSE)</f>
        <v>5</v>
      </c>
      <c r="I2442" t="s">
        <v>1108</v>
      </c>
      <c r="J2442" s="1">
        <v>1192000000</v>
      </c>
      <c r="K2442">
        <v>2023</v>
      </c>
    </row>
    <row r="2443" spans="1:11" x14ac:dyDescent="0.35">
      <c r="A2443">
        <f>VLOOKUP(C2443,'kode provinsi bps'!$A$1:$B$548,2,FALSE)</f>
        <v>1610</v>
      </c>
      <c r="B2443" t="s">
        <v>118</v>
      </c>
      <c r="C2443" t="s">
        <v>1306</v>
      </c>
      <c r="D2443">
        <f>VLOOKUP(E2443,standarjenis_APBD!$A$2:$C$36,3,FALSE)</f>
        <v>5105</v>
      </c>
      <c r="E2443" t="s">
        <v>1161</v>
      </c>
      <c r="F2443">
        <f>VLOOKUP(G2443,standarkelompok_APBD!$A$2:$C$10,3,FALSE)</f>
        <v>51</v>
      </c>
      <c r="G2443" t="s">
        <v>1158</v>
      </c>
      <c r="H2443">
        <f>VLOOKUP(I2443,standarutama_APBD!$A$2:$B$4,2,FALSE)</f>
        <v>5</v>
      </c>
      <c r="I2443" t="s">
        <v>1108</v>
      </c>
      <c r="J2443" s="1">
        <v>30338243016</v>
      </c>
      <c r="K2443">
        <v>2023</v>
      </c>
    </row>
    <row r="2444" spans="1:11" x14ac:dyDescent="0.35">
      <c r="A2444">
        <f>VLOOKUP(C2444,'kode provinsi bps'!$A$1:$B$548,2,FALSE)</f>
        <v>1610</v>
      </c>
      <c r="B2444" t="s">
        <v>118</v>
      </c>
      <c r="C2444" t="s">
        <v>1306</v>
      </c>
      <c r="D2444">
        <f>VLOOKUP(E2444,standarjenis_APBD!$A$2:$C$36,3,FALSE)</f>
        <v>5201</v>
      </c>
      <c r="E2444" t="s">
        <v>1163</v>
      </c>
      <c r="F2444">
        <f>VLOOKUP(G2444,standarkelompok_APBD!$A$2:$C$10,3,FALSE)</f>
        <v>52</v>
      </c>
      <c r="G2444" t="s">
        <v>1164</v>
      </c>
      <c r="H2444">
        <f>VLOOKUP(I2444,standarutama_APBD!$A$2:$B$4,2,FALSE)</f>
        <v>5</v>
      </c>
      <c r="I2444" t="s">
        <v>1108</v>
      </c>
      <c r="J2444" s="1">
        <v>4187922059</v>
      </c>
      <c r="K2444">
        <v>2023</v>
      </c>
    </row>
    <row r="2445" spans="1:11" x14ac:dyDescent="0.35">
      <c r="A2445">
        <f>VLOOKUP(C2445,'kode provinsi bps'!$A$1:$B$548,2,FALSE)</f>
        <v>1610</v>
      </c>
      <c r="B2445" t="s">
        <v>118</v>
      </c>
      <c r="C2445" t="s">
        <v>1306</v>
      </c>
      <c r="D2445">
        <f>VLOOKUP(E2445,standarjenis_APBD!$A$2:$C$36,3,FALSE)</f>
        <v>5202</v>
      </c>
      <c r="E2445" t="s">
        <v>1165</v>
      </c>
      <c r="F2445">
        <f>VLOOKUP(G2445,standarkelompok_APBD!$A$2:$C$10,3,FALSE)</f>
        <v>52</v>
      </c>
      <c r="G2445" t="s">
        <v>1164</v>
      </c>
      <c r="H2445">
        <f>VLOOKUP(I2445,standarutama_APBD!$A$2:$B$4,2,FALSE)</f>
        <v>5</v>
      </c>
      <c r="I2445" t="s">
        <v>1108</v>
      </c>
      <c r="J2445" s="1">
        <v>61969429888</v>
      </c>
      <c r="K2445">
        <v>2023</v>
      </c>
    </row>
    <row r="2446" spans="1:11" x14ac:dyDescent="0.35">
      <c r="A2446">
        <f>VLOOKUP(C2446,'kode provinsi bps'!$A$1:$B$548,2,FALSE)</f>
        <v>1610</v>
      </c>
      <c r="B2446" t="s">
        <v>118</v>
      </c>
      <c r="C2446" t="s">
        <v>1306</v>
      </c>
      <c r="D2446">
        <f>VLOOKUP(E2446,standarjenis_APBD!$A$2:$C$36,3,FALSE)</f>
        <v>5203</v>
      </c>
      <c r="E2446" t="s">
        <v>1166</v>
      </c>
      <c r="F2446">
        <f>VLOOKUP(G2446,standarkelompok_APBD!$A$2:$C$10,3,FALSE)</f>
        <v>52</v>
      </c>
      <c r="G2446" t="s">
        <v>1164</v>
      </c>
      <c r="H2446">
        <f>VLOOKUP(I2446,standarutama_APBD!$A$2:$B$4,2,FALSE)</f>
        <v>5</v>
      </c>
      <c r="I2446" t="s">
        <v>1108</v>
      </c>
      <c r="J2446" s="1">
        <v>77367054927</v>
      </c>
      <c r="K2446">
        <v>2023</v>
      </c>
    </row>
    <row r="2447" spans="1:11" x14ac:dyDescent="0.35">
      <c r="A2447">
        <f>VLOOKUP(C2447,'kode provinsi bps'!$A$1:$B$548,2,FALSE)</f>
        <v>1610</v>
      </c>
      <c r="B2447" t="s">
        <v>118</v>
      </c>
      <c r="C2447" t="s">
        <v>1306</v>
      </c>
      <c r="D2447">
        <f>VLOOKUP(E2447,standarjenis_APBD!$A$2:$C$36,3,FALSE)</f>
        <v>5204</v>
      </c>
      <c r="E2447" t="s">
        <v>1167</v>
      </c>
      <c r="F2447">
        <f>VLOOKUP(G2447,standarkelompok_APBD!$A$2:$C$10,3,FALSE)</f>
        <v>52</v>
      </c>
      <c r="G2447" t="s">
        <v>1164</v>
      </c>
      <c r="H2447">
        <f>VLOOKUP(I2447,standarutama_APBD!$A$2:$B$4,2,FALSE)</f>
        <v>5</v>
      </c>
      <c r="I2447" t="s">
        <v>1108</v>
      </c>
      <c r="J2447" s="1">
        <v>170249213714</v>
      </c>
      <c r="K2447">
        <v>2023</v>
      </c>
    </row>
    <row r="2448" spans="1:11" x14ac:dyDescent="0.35">
      <c r="A2448">
        <f>VLOOKUP(C2448,'kode provinsi bps'!$A$1:$B$548,2,FALSE)</f>
        <v>1610</v>
      </c>
      <c r="B2448" t="s">
        <v>118</v>
      </c>
      <c r="C2448" t="s">
        <v>1306</v>
      </c>
      <c r="D2448">
        <f>VLOOKUP(E2448,standarjenis_APBD!$A$2:$C$36,3,FALSE)</f>
        <v>5205</v>
      </c>
      <c r="E2448" t="s">
        <v>1168</v>
      </c>
      <c r="F2448">
        <f>VLOOKUP(G2448,standarkelompok_APBD!$A$2:$C$10,3,FALSE)</f>
        <v>52</v>
      </c>
      <c r="G2448" t="s">
        <v>1164</v>
      </c>
      <c r="H2448">
        <f>VLOOKUP(I2448,standarutama_APBD!$A$2:$B$4,2,FALSE)</f>
        <v>5</v>
      </c>
      <c r="I2448" t="s">
        <v>1108</v>
      </c>
      <c r="J2448" s="1">
        <v>3601568917</v>
      </c>
      <c r="K2448">
        <v>2023</v>
      </c>
    </row>
    <row r="2449" spans="1:11" x14ac:dyDescent="0.35">
      <c r="A2449">
        <f>VLOOKUP(C2449,'kode provinsi bps'!$A$1:$B$548,2,FALSE)</f>
        <v>1610</v>
      </c>
      <c r="B2449" t="s">
        <v>118</v>
      </c>
      <c r="C2449" t="s">
        <v>1306</v>
      </c>
      <c r="D2449">
        <f>VLOOKUP(E2449,standarjenis_APBD!$A$2:$C$36,3,FALSE)</f>
        <v>5206</v>
      </c>
      <c r="E2449" t="s">
        <v>1181</v>
      </c>
      <c r="F2449">
        <f>VLOOKUP(G2449,standarkelompok_APBD!$A$2:$C$10,3,FALSE)</f>
        <v>52</v>
      </c>
      <c r="G2449" t="s">
        <v>1164</v>
      </c>
      <c r="H2449">
        <f>VLOOKUP(I2449,standarutama_APBD!$A$2:$B$4,2,FALSE)</f>
        <v>5</v>
      </c>
      <c r="I2449" t="s">
        <v>1108</v>
      </c>
      <c r="J2449" s="1">
        <v>924000400</v>
      </c>
      <c r="K2449">
        <v>2023</v>
      </c>
    </row>
    <row r="2450" spans="1:11" x14ac:dyDescent="0.35">
      <c r="A2450">
        <f>VLOOKUP(C2450,'kode provinsi bps'!$A$1:$B$548,2,FALSE)</f>
        <v>1610</v>
      </c>
      <c r="B2450" t="s">
        <v>118</v>
      </c>
      <c r="C2450" t="s">
        <v>1306</v>
      </c>
      <c r="D2450">
        <f>VLOOKUP(E2450,standarjenis_APBD!$A$2:$C$36,3,FALSE)</f>
        <v>5301</v>
      </c>
      <c r="E2450" t="s">
        <v>1169</v>
      </c>
      <c r="F2450">
        <f>VLOOKUP(G2450,standarkelompok_APBD!$A$2:$C$10,3,FALSE)</f>
        <v>53</v>
      </c>
      <c r="G2450" t="s">
        <v>1170</v>
      </c>
      <c r="H2450">
        <f>VLOOKUP(I2450,standarutama_APBD!$A$2:$B$4,2,FALSE)</f>
        <v>5</v>
      </c>
      <c r="I2450" t="s">
        <v>1108</v>
      </c>
      <c r="J2450" s="1">
        <v>4000000000</v>
      </c>
      <c r="K2450">
        <v>2023</v>
      </c>
    </row>
    <row r="2451" spans="1:11" x14ac:dyDescent="0.35">
      <c r="A2451">
        <f>VLOOKUP(C2451,'kode provinsi bps'!$A$1:$B$548,2,FALSE)</f>
        <v>1610</v>
      </c>
      <c r="B2451" t="s">
        <v>118</v>
      </c>
      <c r="C2451" t="s">
        <v>1306</v>
      </c>
      <c r="D2451">
        <f>VLOOKUP(E2451,standarjenis_APBD!$A$2:$C$36,3,FALSE)</f>
        <v>5401</v>
      </c>
      <c r="E2451" t="s">
        <v>1171</v>
      </c>
      <c r="F2451">
        <f>VLOOKUP(G2451,standarkelompok_APBD!$A$2:$C$10,3,FALSE)</f>
        <v>54</v>
      </c>
      <c r="G2451" t="s">
        <v>1172</v>
      </c>
      <c r="H2451">
        <f>VLOOKUP(I2451,standarutama_APBD!$A$2:$B$4,2,FALSE)</f>
        <v>5</v>
      </c>
      <c r="I2451" t="s">
        <v>1108</v>
      </c>
      <c r="J2451" s="1">
        <v>14491089862</v>
      </c>
      <c r="K2451">
        <v>2023</v>
      </c>
    </row>
    <row r="2452" spans="1:11" x14ac:dyDescent="0.35">
      <c r="A2452">
        <f>VLOOKUP(C2452,'kode provinsi bps'!$A$1:$B$548,2,FALSE)</f>
        <v>1610</v>
      </c>
      <c r="B2452" t="s">
        <v>118</v>
      </c>
      <c r="C2452" t="s">
        <v>1306</v>
      </c>
      <c r="D2452">
        <f>VLOOKUP(E2452,standarjenis_APBD!$A$2:$C$36,3,FALSE)</f>
        <v>5402</v>
      </c>
      <c r="E2452" t="s">
        <v>1173</v>
      </c>
      <c r="F2452">
        <f>VLOOKUP(G2452,standarkelompok_APBD!$A$2:$C$10,3,FALSE)</f>
        <v>54</v>
      </c>
      <c r="G2452" t="s">
        <v>1172</v>
      </c>
      <c r="H2452">
        <f>VLOOKUP(I2452,standarutama_APBD!$A$2:$B$4,2,FALSE)</f>
        <v>5</v>
      </c>
      <c r="I2452" t="s">
        <v>1108</v>
      </c>
      <c r="J2452" s="1">
        <v>268372890900</v>
      </c>
      <c r="K2452">
        <v>2023</v>
      </c>
    </row>
    <row r="2453" spans="1:11" x14ac:dyDescent="0.35">
      <c r="A2453">
        <f>VLOOKUP(C2453,'kode provinsi bps'!$A$1:$B$548,2,FALSE)</f>
        <v>1610</v>
      </c>
      <c r="B2453" t="s">
        <v>118</v>
      </c>
      <c r="C2453" t="s">
        <v>1306</v>
      </c>
      <c r="D2453">
        <f>VLOOKUP(E2453,standarjenis_APBD!$A$2:$C$36,3,FALSE)</f>
        <v>6101</v>
      </c>
      <c r="E2453" t="s">
        <v>1174</v>
      </c>
      <c r="F2453">
        <f>VLOOKUP(G2453,standarkelompok_APBD!$A$2:$C$10,3,FALSE)</f>
        <v>61</v>
      </c>
      <c r="G2453" t="s">
        <v>1175</v>
      </c>
      <c r="H2453">
        <f>VLOOKUP(I2453,standarutama_APBD!$A$2:$B$4,2,FALSE)</f>
        <v>6</v>
      </c>
      <c r="I2453" t="s">
        <v>1128</v>
      </c>
      <c r="J2453" s="1">
        <v>1500000000</v>
      </c>
      <c r="K2453">
        <v>2023</v>
      </c>
    </row>
    <row r="2454" spans="1:11" x14ac:dyDescent="0.35">
      <c r="A2454">
        <f>VLOOKUP(C2454,'kode provinsi bps'!$A$1:$B$548,2,FALSE)</f>
        <v>1610</v>
      </c>
      <c r="B2454" t="s">
        <v>118</v>
      </c>
      <c r="C2454" t="s">
        <v>1306</v>
      </c>
      <c r="D2454">
        <f>VLOOKUP(E2454,standarjenis_APBD!$A$2:$C$36,3,FALSE)</f>
        <v>6104</v>
      </c>
      <c r="E2454" t="s">
        <v>1184</v>
      </c>
      <c r="F2454">
        <f>VLOOKUP(G2454,standarkelompok_APBD!$A$2:$C$10,3,FALSE)</f>
        <v>61</v>
      </c>
      <c r="G2454" t="s">
        <v>1175</v>
      </c>
      <c r="H2454">
        <f>VLOOKUP(I2454,standarutama_APBD!$A$2:$B$4,2,FALSE)</f>
        <v>6</v>
      </c>
      <c r="I2454" t="s">
        <v>1128</v>
      </c>
      <c r="J2454" s="1">
        <v>95000000000</v>
      </c>
      <c r="K2454">
        <v>2023</v>
      </c>
    </row>
    <row r="2455" spans="1:11" x14ac:dyDescent="0.35">
      <c r="A2455">
        <f>VLOOKUP(C2455,'kode provinsi bps'!$A$1:$B$548,2,FALSE)</f>
        <v>1610</v>
      </c>
      <c r="B2455" t="s">
        <v>118</v>
      </c>
      <c r="C2455" t="s">
        <v>1306</v>
      </c>
      <c r="D2455">
        <f>VLOOKUP(E2455,standarjenis_APBD!$A$2:$C$36,3,FALSE)</f>
        <v>6202</v>
      </c>
      <c r="E2455" t="s">
        <v>1178</v>
      </c>
      <c r="F2455">
        <f>VLOOKUP(G2455,standarkelompok_APBD!$A$2:$C$10,3,FALSE)</f>
        <v>62</v>
      </c>
      <c r="G2455" t="s">
        <v>1177</v>
      </c>
      <c r="H2455">
        <f>VLOOKUP(I2455,standarutama_APBD!$A$2:$B$4,2,FALSE)</f>
        <v>6</v>
      </c>
      <c r="I2455" t="s">
        <v>1128</v>
      </c>
      <c r="J2455" s="1">
        <v>1500000000</v>
      </c>
      <c r="K2455">
        <v>2023</v>
      </c>
    </row>
    <row r="2456" spans="1:11" x14ac:dyDescent="0.35">
      <c r="A2456">
        <f>VLOOKUP(C2456,'kode provinsi bps'!$A$1:$B$548,2,FALSE)</f>
        <v>1609</v>
      </c>
      <c r="B2456" t="s">
        <v>119</v>
      </c>
      <c r="C2456" t="s">
        <v>1641</v>
      </c>
      <c r="D2456">
        <f>VLOOKUP(E2456,standarjenis_APBD!$A$2:$C$36,3,FALSE)</f>
        <v>4101</v>
      </c>
      <c r="E2456" t="s">
        <v>1148</v>
      </c>
      <c r="F2456">
        <f>VLOOKUP(G2456,standarkelompok_APBD!$A$2:$C$10,3,FALSE)</f>
        <v>41</v>
      </c>
      <c r="G2456" t="s">
        <v>1149</v>
      </c>
      <c r="H2456">
        <f>VLOOKUP(I2456,standarutama_APBD!$A$2:$B$4,2,FALSE)</f>
        <v>4</v>
      </c>
      <c r="I2456" t="s">
        <v>1095</v>
      </c>
      <c r="J2456" s="1">
        <v>47177470000</v>
      </c>
      <c r="K2456">
        <v>2023</v>
      </c>
    </row>
    <row r="2457" spans="1:11" x14ac:dyDescent="0.35">
      <c r="A2457">
        <f>VLOOKUP(C2457,'kode provinsi bps'!$A$1:$B$548,2,FALSE)</f>
        <v>1609</v>
      </c>
      <c r="B2457" t="s">
        <v>119</v>
      </c>
      <c r="C2457" t="s">
        <v>1641</v>
      </c>
      <c r="D2457">
        <f>VLOOKUP(E2457,standarjenis_APBD!$A$2:$C$36,3,FALSE)</f>
        <v>4102</v>
      </c>
      <c r="E2457" t="s">
        <v>1150</v>
      </c>
      <c r="F2457">
        <f>VLOOKUP(G2457,standarkelompok_APBD!$A$2:$C$10,3,FALSE)</f>
        <v>41</v>
      </c>
      <c r="G2457" t="s">
        <v>1149</v>
      </c>
      <c r="H2457">
        <f>VLOOKUP(I2457,standarutama_APBD!$A$2:$B$4,2,FALSE)</f>
        <v>4</v>
      </c>
      <c r="I2457" t="s">
        <v>1095</v>
      </c>
      <c r="J2457" s="1">
        <v>5122080000</v>
      </c>
      <c r="K2457">
        <v>2023</v>
      </c>
    </row>
    <row r="2458" spans="1:11" x14ac:dyDescent="0.35">
      <c r="A2458">
        <f>VLOOKUP(C2458,'kode provinsi bps'!$A$1:$B$548,2,FALSE)</f>
        <v>1609</v>
      </c>
      <c r="B2458" t="s">
        <v>119</v>
      </c>
      <c r="C2458" t="s">
        <v>1641</v>
      </c>
      <c r="D2458">
        <f>VLOOKUP(E2458,standarjenis_APBD!$A$2:$C$36,3,FALSE)</f>
        <v>4103</v>
      </c>
      <c r="E2458" t="s">
        <v>1151</v>
      </c>
      <c r="F2458">
        <f>VLOOKUP(G2458,standarkelompok_APBD!$A$2:$C$10,3,FALSE)</f>
        <v>41</v>
      </c>
      <c r="G2458" t="s">
        <v>1149</v>
      </c>
      <c r="H2458">
        <f>VLOOKUP(I2458,standarutama_APBD!$A$2:$B$4,2,FALSE)</f>
        <v>4</v>
      </c>
      <c r="I2458" t="s">
        <v>1095</v>
      </c>
      <c r="J2458" s="1">
        <v>4500000000</v>
      </c>
      <c r="K2458">
        <v>2023</v>
      </c>
    </row>
    <row r="2459" spans="1:11" x14ac:dyDescent="0.35">
      <c r="A2459">
        <f>VLOOKUP(C2459,'kode provinsi bps'!$A$1:$B$548,2,FALSE)</f>
        <v>1609</v>
      </c>
      <c r="B2459" t="s">
        <v>119</v>
      </c>
      <c r="C2459" t="s">
        <v>1641</v>
      </c>
      <c r="D2459">
        <f>VLOOKUP(E2459,standarjenis_APBD!$A$2:$C$36,3,FALSE)</f>
        <v>4104</v>
      </c>
      <c r="E2459" t="s">
        <v>1152</v>
      </c>
      <c r="F2459">
        <f>VLOOKUP(G2459,standarkelompok_APBD!$A$2:$C$10,3,FALSE)</f>
        <v>41</v>
      </c>
      <c r="G2459" t="s">
        <v>1149</v>
      </c>
      <c r="H2459">
        <f>VLOOKUP(I2459,standarutama_APBD!$A$2:$B$4,2,FALSE)</f>
        <v>4</v>
      </c>
      <c r="I2459" t="s">
        <v>1095</v>
      </c>
      <c r="J2459" s="1">
        <v>47200000000</v>
      </c>
      <c r="K2459">
        <v>2023</v>
      </c>
    </row>
    <row r="2460" spans="1:11" x14ac:dyDescent="0.35">
      <c r="A2460">
        <f>VLOOKUP(C2460,'kode provinsi bps'!$A$1:$B$548,2,FALSE)</f>
        <v>1609</v>
      </c>
      <c r="B2460" t="s">
        <v>119</v>
      </c>
      <c r="C2460" t="s">
        <v>1641</v>
      </c>
      <c r="D2460">
        <f>VLOOKUP(E2460,standarjenis_APBD!$A$2:$C$36,3,FALSE)</f>
        <v>4201</v>
      </c>
      <c r="E2460" t="s">
        <v>1153</v>
      </c>
      <c r="F2460">
        <f>VLOOKUP(G2460,standarkelompok_APBD!$A$2:$C$10,3,FALSE)</f>
        <v>42</v>
      </c>
      <c r="G2460" t="s">
        <v>1154</v>
      </c>
      <c r="H2460">
        <f>VLOOKUP(I2460,standarutama_APBD!$A$2:$B$4,2,FALSE)</f>
        <v>4</v>
      </c>
      <c r="I2460" t="s">
        <v>1095</v>
      </c>
      <c r="J2460" s="1">
        <v>1581316611802</v>
      </c>
      <c r="K2460">
        <v>2023</v>
      </c>
    </row>
    <row r="2461" spans="1:11" x14ac:dyDescent="0.35">
      <c r="A2461">
        <f>VLOOKUP(C2461,'kode provinsi bps'!$A$1:$B$548,2,FALSE)</f>
        <v>1609</v>
      </c>
      <c r="B2461" t="s">
        <v>119</v>
      </c>
      <c r="C2461" t="s">
        <v>1641</v>
      </c>
      <c r="D2461">
        <f>VLOOKUP(E2461,standarjenis_APBD!$A$2:$C$36,3,FALSE)</f>
        <v>4202</v>
      </c>
      <c r="E2461" t="s">
        <v>1179</v>
      </c>
      <c r="F2461">
        <f>VLOOKUP(G2461,standarkelompok_APBD!$A$2:$C$10,3,FALSE)</f>
        <v>42</v>
      </c>
      <c r="G2461" t="s">
        <v>1154</v>
      </c>
      <c r="H2461">
        <f>VLOOKUP(I2461,standarutama_APBD!$A$2:$B$4,2,FALSE)</f>
        <v>4</v>
      </c>
      <c r="I2461" t="s">
        <v>1095</v>
      </c>
      <c r="J2461" s="1">
        <v>106030392341</v>
      </c>
      <c r="K2461">
        <v>2023</v>
      </c>
    </row>
    <row r="2462" spans="1:11" x14ac:dyDescent="0.35">
      <c r="A2462">
        <f>VLOOKUP(C2462,'kode provinsi bps'!$A$1:$B$548,2,FALSE)</f>
        <v>1609</v>
      </c>
      <c r="B2462" t="s">
        <v>119</v>
      </c>
      <c r="C2462" t="s">
        <v>1641</v>
      </c>
      <c r="D2462">
        <f>VLOOKUP(E2462,standarjenis_APBD!$A$2:$C$36,3,FALSE)</f>
        <v>4301</v>
      </c>
      <c r="E2462" t="s">
        <v>1155</v>
      </c>
      <c r="F2462">
        <f>VLOOKUP(G2462,standarkelompok_APBD!$A$2:$C$10,3,FALSE)</f>
        <v>43</v>
      </c>
      <c r="G2462" t="s">
        <v>1156</v>
      </c>
      <c r="H2462">
        <f>VLOOKUP(I2462,standarutama_APBD!$A$2:$B$4,2,FALSE)</f>
        <v>4</v>
      </c>
      <c r="I2462" t="s">
        <v>1095</v>
      </c>
      <c r="J2462" s="1">
        <v>4844000000</v>
      </c>
      <c r="K2462">
        <v>2023</v>
      </c>
    </row>
    <row r="2463" spans="1:11" x14ac:dyDescent="0.35">
      <c r="A2463">
        <f>VLOOKUP(C2463,'kode provinsi bps'!$A$1:$B$548,2,FALSE)</f>
        <v>1609</v>
      </c>
      <c r="B2463" t="s">
        <v>119</v>
      </c>
      <c r="C2463" t="s">
        <v>1641</v>
      </c>
      <c r="D2463">
        <f>VLOOKUP(E2463,standarjenis_APBD!$A$2:$C$36,3,FALSE)</f>
        <v>4303</v>
      </c>
      <c r="E2463" t="s">
        <v>1180</v>
      </c>
      <c r="F2463">
        <f>VLOOKUP(G2463,standarkelompok_APBD!$A$2:$C$10,3,FALSE)</f>
        <v>43</v>
      </c>
      <c r="G2463" t="s">
        <v>1156</v>
      </c>
      <c r="H2463">
        <f>VLOOKUP(I2463,standarutama_APBD!$A$2:$B$4,2,FALSE)</f>
        <v>4</v>
      </c>
      <c r="I2463" t="s">
        <v>1095</v>
      </c>
      <c r="J2463" s="1">
        <v>20802733920</v>
      </c>
      <c r="K2463">
        <v>2023</v>
      </c>
    </row>
    <row r="2464" spans="1:11" x14ac:dyDescent="0.35">
      <c r="A2464">
        <f>VLOOKUP(C2464,'kode provinsi bps'!$A$1:$B$548,2,FALSE)</f>
        <v>1609</v>
      </c>
      <c r="B2464" t="s">
        <v>119</v>
      </c>
      <c r="C2464" t="s">
        <v>1641</v>
      </c>
      <c r="D2464">
        <f>VLOOKUP(E2464,standarjenis_APBD!$A$2:$C$36,3,FALSE)</f>
        <v>5101</v>
      </c>
      <c r="E2464" t="s">
        <v>1157</v>
      </c>
      <c r="F2464">
        <f>VLOOKUP(G2464,standarkelompok_APBD!$A$2:$C$10,3,FALSE)</f>
        <v>51</v>
      </c>
      <c r="G2464" t="s">
        <v>1158</v>
      </c>
      <c r="H2464">
        <f>VLOOKUP(I2464,standarutama_APBD!$A$2:$B$4,2,FALSE)</f>
        <v>5</v>
      </c>
      <c r="I2464" t="s">
        <v>1108</v>
      </c>
      <c r="J2464" s="1">
        <v>701494619835</v>
      </c>
      <c r="K2464">
        <v>2023</v>
      </c>
    </row>
    <row r="2465" spans="1:11" x14ac:dyDescent="0.35">
      <c r="A2465">
        <f>VLOOKUP(C2465,'kode provinsi bps'!$A$1:$B$548,2,FALSE)</f>
        <v>1609</v>
      </c>
      <c r="B2465" t="s">
        <v>119</v>
      </c>
      <c r="C2465" t="s">
        <v>1641</v>
      </c>
      <c r="D2465">
        <f>VLOOKUP(E2465,standarjenis_APBD!$A$2:$C$36,3,FALSE)</f>
        <v>5102</v>
      </c>
      <c r="E2465" t="s">
        <v>1159</v>
      </c>
      <c r="F2465">
        <f>VLOOKUP(G2465,standarkelompok_APBD!$A$2:$C$10,3,FALSE)</f>
        <v>51</v>
      </c>
      <c r="G2465" t="s">
        <v>1158</v>
      </c>
      <c r="H2465">
        <f>VLOOKUP(I2465,standarutama_APBD!$A$2:$B$4,2,FALSE)</f>
        <v>5</v>
      </c>
      <c r="I2465" t="s">
        <v>1108</v>
      </c>
      <c r="J2465" s="1">
        <v>488500534010</v>
      </c>
      <c r="K2465">
        <v>2023</v>
      </c>
    </row>
    <row r="2466" spans="1:11" x14ac:dyDescent="0.35">
      <c r="A2466">
        <f>VLOOKUP(C2466,'kode provinsi bps'!$A$1:$B$548,2,FALSE)</f>
        <v>1609</v>
      </c>
      <c r="B2466" t="s">
        <v>119</v>
      </c>
      <c r="C2466" t="s">
        <v>1641</v>
      </c>
      <c r="D2466">
        <f>VLOOKUP(E2466,standarjenis_APBD!$A$2:$C$36,3,FALSE)</f>
        <v>5104</v>
      </c>
      <c r="E2466" t="s">
        <v>1160</v>
      </c>
      <c r="F2466">
        <f>VLOOKUP(G2466,standarkelompok_APBD!$A$2:$C$10,3,FALSE)</f>
        <v>51</v>
      </c>
      <c r="G2466" t="s">
        <v>1158</v>
      </c>
      <c r="H2466">
        <f>VLOOKUP(I2466,standarutama_APBD!$A$2:$B$4,2,FALSE)</f>
        <v>5</v>
      </c>
      <c r="I2466" t="s">
        <v>1108</v>
      </c>
      <c r="J2466" s="1">
        <v>1200000000</v>
      </c>
      <c r="K2466">
        <v>2023</v>
      </c>
    </row>
    <row r="2467" spans="1:11" x14ac:dyDescent="0.35">
      <c r="A2467">
        <f>VLOOKUP(C2467,'kode provinsi bps'!$A$1:$B$548,2,FALSE)</f>
        <v>1609</v>
      </c>
      <c r="B2467" t="s">
        <v>119</v>
      </c>
      <c r="C2467" t="s">
        <v>1641</v>
      </c>
      <c r="D2467">
        <f>VLOOKUP(E2467,standarjenis_APBD!$A$2:$C$36,3,FALSE)</f>
        <v>5105</v>
      </c>
      <c r="E2467" t="s">
        <v>1161</v>
      </c>
      <c r="F2467">
        <f>VLOOKUP(G2467,standarkelompok_APBD!$A$2:$C$10,3,FALSE)</f>
        <v>51</v>
      </c>
      <c r="G2467" t="s">
        <v>1158</v>
      </c>
      <c r="H2467">
        <f>VLOOKUP(I2467,standarutama_APBD!$A$2:$B$4,2,FALSE)</f>
        <v>5</v>
      </c>
      <c r="I2467" t="s">
        <v>1108</v>
      </c>
      <c r="J2467" s="1">
        <v>31179691500</v>
      </c>
      <c r="K2467">
        <v>2023</v>
      </c>
    </row>
    <row r="2468" spans="1:11" x14ac:dyDescent="0.35">
      <c r="A2468">
        <f>VLOOKUP(C2468,'kode provinsi bps'!$A$1:$B$548,2,FALSE)</f>
        <v>1609</v>
      </c>
      <c r="B2468" t="s">
        <v>119</v>
      </c>
      <c r="C2468" t="s">
        <v>1641</v>
      </c>
      <c r="D2468">
        <f>VLOOKUP(E2468,standarjenis_APBD!$A$2:$C$36,3,FALSE)</f>
        <v>5106</v>
      </c>
      <c r="E2468" t="s">
        <v>1162</v>
      </c>
      <c r="F2468">
        <f>VLOOKUP(G2468,standarkelompok_APBD!$A$2:$C$10,3,FALSE)</f>
        <v>51</v>
      </c>
      <c r="G2468" t="s">
        <v>1158</v>
      </c>
      <c r="H2468">
        <f>VLOOKUP(I2468,standarutama_APBD!$A$2:$B$4,2,FALSE)</f>
        <v>5</v>
      </c>
      <c r="I2468" t="s">
        <v>1108</v>
      </c>
      <c r="J2468" s="1">
        <v>1766000000</v>
      </c>
      <c r="K2468">
        <v>2023</v>
      </c>
    </row>
    <row r="2469" spans="1:11" x14ac:dyDescent="0.35">
      <c r="A2469">
        <f>VLOOKUP(C2469,'kode provinsi bps'!$A$1:$B$548,2,FALSE)</f>
        <v>1609</v>
      </c>
      <c r="B2469" t="s">
        <v>119</v>
      </c>
      <c r="C2469" t="s">
        <v>1641</v>
      </c>
      <c r="D2469">
        <f>VLOOKUP(E2469,standarjenis_APBD!$A$2:$C$36,3,FALSE)</f>
        <v>5201</v>
      </c>
      <c r="E2469" t="s">
        <v>1163</v>
      </c>
      <c r="F2469">
        <f>VLOOKUP(G2469,standarkelompok_APBD!$A$2:$C$10,3,FALSE)</f>
        <v>52</v>
      </c>
      <c r="G2469" t="s">
        <v>1164</v>
      </c>
      <c r="H2469">
        <f>VLOOKUP(I2469,standarutama_APBD!$A$2:$B$4,2,FALSE)</f>
        <v>5</v>
      </c>
      <c r="I2469" t="s">
        <v>1108</v>
      </c>
      <c r="J2469" s="1">
        <v>500000000</v>
      </c>
      <c r="K2469">
        <v>2023</v>
      </c>
    </row>
    <row r="2470" spans="1:11" x14ac:dyDescent="0.35">
      <c r="A2470">
        <f>VLOOKUP(C2470,'kode provinsi bps'!$A$1:$B$548,2,FALSE)</f>
        <v>1609</v>
      </c>
      <c r="B2470" t="s">
        <v>119</v>
      </c>
      <c r="C2470" t="s">
        <v>1641</v>
      </c>
      <c r="D2470">
        <f>VLOOKUP(E2470,standarjenis_APBD!$A$2:$C$36,3,FALSE)</f>
        <v>5202</v>
      </c>
      <c r="E2470" t="s">
        <v>1165</v>
      </c>
      <c r="F2470">
        <f>VLOOKUP(G2470,standarkelompok_APBD!$A$2:$C$10,3,FALSE)</f>
        <v>52</v>
      </c>
      <c r="G2470" t="s">
        <v>1164</v>
      </c>
      <c r="H2470">
        <f>VLOOKUP(I2470,standarutama_APBD!$A$2:$B$4,2,FALSE)</f>
        <v>5</v>
      </c>
      <c r="I2470" t="s">
        <v>1108</v>
      </c>
      <c r="J2470" s="1">
        <v>50346173068</v>
      </c>
      <c r="K2470">
        <v>2023</v>
      </c>
    </row>
    <row r="2471" spans="1:11" x14ac:dyDescent="0.35">
      <c r="A2471">
        <f>VLOOKUP(C2471,'kode provinsi bps'!$A$1:$B$548,2,FALSE)</f>
        <v>1609</v>
      </c>
      <c r="B2471" t="s">
        <v>119</v>
      </c>
      <c r="C2471" t="s">
        <v>1641</v>
      </c>
      <c r="D2471">
        <f>VLOOKUP(E2471,standarjenis_APBD!$A$2:$C$36,3,FALSE)</f>
        <v>5203</v>
      </c>
      <c r="E2471" t="s">
        <v>1166</v>
      </c>
      <c r="F2471">
        <f>VLOOKUP(G2471,standarkelompok_APBD!$A$2:$C$10,3,FALSE)</f>
        <v>52</v>
      </c>
      <c r="G2471" t="s">
        <v>1164</v>
      </c>
      <c r="H2471">
        <f>VLOOKUP(I2471,standarutama_APBD!$A$2:$B$4,2,FALSE)</f>
        <v>5</v>
      </c>
      <c r="I2471" t="s">
        <v>1108</v>
      </c>
      <c r="J2471" s="1">
        <v>62804909650</v>
      </c>
      <c r="K2471">
        <v>2023</v>
      </c>
    </row>
    <row r="2472" spans="1:11" x14ac:dyDescent="0.35">
      <c r="A2472">
        <f>VLOOKUP(C2472,'kode provinsi bps'!$A$1:$B$548,2,FALSE)</f>
        <v>1609</v>
      </c>
      <c r="B2472" t="s">
        <v>119</v>
      </c>
      <c r="C2472" t="s">
        <v>1641</v>
      </c>
      <c r="D2472">
        <f>VLOOKUP(E2472,standarjenis_APBD!$A$2:$C$36,3,FALSE)</f>
        <v>5204</v>
      </c>
      <c r="E2472" t="s">
        <v>1167</v>
      </c>
      <c r="F2472">
        <f>VLOOKUP(G2472,standarkelompok_APBD!$A$2:$C$10,3,FALSE)</f>
        <v>52</v>
      </c>
      <c r="G2472" t="s">
        <v>1164</v>
      </c>
      <c r="H2472">
        <f>VLOOKUP(I2472,standarutama_APBD!$A$2:$B$4,2,FALSE)</f>
        <v>5</v>
      </c>
      <c r="I2472" t="s">
        <v>1108</v>
      </c>
      <c r="J2472" s="1">
        <v>120222848000</v>
      </c>
      <c r="K2472">
        <v>2023</v>
      </c>
    </row>
    <row r="2473" spans="1:11" x14ac:dyDescent="0.35">
      <c r="A2473">
        <f>VLOOKUP(C2473,'kode provinsi bps'!$A$1:$B$548,2,FALSE)</f>
        <v>1609</v>
      </c>
      <c r="B2473" t="s">
        <v>119</v>
      </c>
      <c r="C2473" t="s">
        <v>1641</v>
      </c>
      <c r="D2473">
        <f>VLOOKUP(E2473,standarjenis_APBD!$A$2:$C$36,3,FALSE)</f>
        <v>5205</v>
      </c>
      <c r="E2473" t="s">
        <v>1168</v>
      </c>
      <c r="F2473">
        <f>VLOOKUP(G2473,standarkelompok_APBD!$A$2:$C$10,3,FALSE)</f>
        <v>52</v>
      </c>
      <c r="G2473" t="s">
        <v>1164</v>
      </c>
      <c r="H2473">
        <f>VLOOKUP(I2473,standarutama_APBD!$A$2:$B$4,2,FALSE)</f>
        <v>5</v>
      </c>
      <c r="I2473" t="s">
        <v>1108</v>
      </c>
      <c r="J2473" s="1">
        <v>3315377000</v>
      </c>
      <c r="K2473">
        <v>2023</v>
      </c>
    </row>
    <row r="2474" spans="1:11" x14ac:dyDescent="0.35">
      <c r="A2474">
        <f>VLOOKUP(C2474,'kode provinsi bps'!$A$1:$B$548,2,FALSE)</f>
        <v>1609</v>
      </c>
      <c r="B2474" t="s">
        <v>119</v>
      </c>
      <c r="C2474" t="s">
        <v>1641</v>
      </c>
      <c r="D2474">
        <f>VLOOKUP(E2474,standarjenis_APBD!$A$2:$C$36,3,FALSE)</f>
        <v>5206</v>
      </c>
      <c r="E2474" t="s">
        <v>1181</v>
      </c>
      <c r="F2474">
        <f>VLOOKUP(G2474,standarkelompok_APBD!$A$2:$C$10,3,FALSE)</f>
        <v>52</v>
      </c>
      <c r="G2474" t="s">
        <v>1164</v>
      </c>
      <c r="H2474">
        <f>VLOOKUP(I2474,standarutama_APBD!$A$2:$B$4,2,FALSE)</f>
        <v>5</v>
      </c>
      <c r="I2474" t="s">
        <v>1108</v>
      </c>
      <c r="J2474" s="1">
        <v>550000000</v>
      </c>
      <c r="K2474">
        <v>2023</v>
      </c>
    </row>
    <row r="2475" spans="1:11" x14ac:dyDescent="0.35">
      <c r="A2475">
        <f>VLOOKUP(C2475,'kode provinsi bps'!$A$1:$B$548,2,FALSE)</f>
        <v>1609</v>
      </c>
      <c r="B2475" t="s">
        <v>119</v>
      </c>
      <c r="C2475" t="s">
        <v>1641</v>
      </c>
      <c r="D2475">
        <f>VLOOKUP(E2475,standarjenis_APBD!$A$2:$C$36,3,FALSE)</f>
        <v>5301</v>
      </c>
      <c r="E2475" t="s">
        <v>1169</v>
      </c>
      <c r="F2475">
        <f>VLOOKUP(G2475,standarkelompok_APBD!$A$2:$C$10,3,FALSE)</f>
        <v>53</v>
      </c>
      <c r="G2475" t="s">
        <v>1170</v>
      </c>
      <c r="H2475">
        <f>VLOOKUP(I2475,standarutama_APBD!$A$2:$B$4,2,FALSE)</f>
        <v>5</v>
      </c>
      <c r="I2475" t="s">
        <v>1108</v>
      </c>
      <c r="J2475" s="1">
        <v>2000000000</v>
      </c>
      <c r="K2475">
        <v>2023</v>
      </c>
    </row>
    <row r="2476" spans="1:11" x14ac:dyDescent="0.35">
      <c r="A2476">
        <f>VLOOKUP(C2476,'kode provinsi bps'!$A$1:$B$548,2,FALSE)</f>
        <v>1609</v>
      </c>
      <c r="B2476" t="s">
        <v>119</v>
      </c>
      <c r="C2476" t="s">
        <v>1641</v>
      </c>
      <c r="D2476">
        <f>VLOOKUP(E2476,standarjenis_APBD!$A$2:$C$36,3,FALSE)</f>
        <v>5401</v>
      </c>
      <c r="E2476" t="s">
        <v>1171</v>
      </c>
      <c r="F2476">
        <f>VLOOKUP(G2476,standarkelompok_APBD!$A$2:$C$10,3,FALSE)</f>
        <v>54</v>
      </c>
      <c r="G2476" t="s">
        <v>1172</v>
      </c>
      <c r="H2476">
        <f>VLOOKUP(I2476,standarutama_APBD!$A$2:$B$4,2,FALSE)</f>
        <v>5</v>
      </c>
      <c r="I2476" t="s">
        <v>1108</v>
      </c>
      <c r="J2476" s="1">
        <v>5165944000</v>
      </c>
      <c r="K2476">
        <v>2023</v>
      </c>
    </row>
    <row r="2477" spans="1:11" x14ac:dyDescent="0.35">
      <c r="A2477">
        <f>VLOOKUP(C2477,'kode provinsi bps'!$A$1:$B$548,2,FALSE)</f>
        <v>1609</v>
      </c>
      <c r="B2477" t="s">
        <v>119</v>
      </c>
      <c r="C2477" t="s">
        <v>1641</v>
      </c>
      <c r="D2477">
        <f>VLOOKUP(E2477,standarjenis_APBD!$A$2:$C$36,3,FALSE)</f>
        <v>5402</v>
      </c>
      <c r="E2477" t="s">
        <v>1173</v>
      </c>
      <c r="F2477">
        <f>VLOOKUP(G2477,standarkelompok_APBD!$A$2:$C$10,3,FALSE)</f>
        <v>54</v>
      </c>
      <c r="G2477" t="s">
        <v>1172</v>
      </c>
      <c r="H2477">
        <f>VLOOKUP(I2477,standarutama_APBD!$A$2:$B$4,2,FALSE)</f>
        <v>5</v>
      </c>
      <c r="I2477" t="s">
        <v>1108</v>
      </c>
      <c r="J2477" s="1">
        <v>343031891000</v>
      </c>
      <c r="K2477">
        <v>2023</v>
      </c>
    </row>
    <row r="2478" spans="1:11" x14ac:dyDescent="0.35">
      <c r="A2478">
        <f>VLOOKUP(C2478,'kode provinsi bps'!$A$1:$B$548,2,FALSE)</f>
        <v>1609</v>
      </c>
      <c r="B2478" t="s">
        <v>119</v>
      </c>
      <c r="C2478" t="s">
        <v>1641</v>
      </c>
      <c r="D2478">
        <f>VLOOKUP(E2478,standarjenis_APBD!$A$2:$C$36,3,FALSE)</f>
        <v>6101</v>
      </c>
      <c r="E2478" t="s">
        <v>1174</v>
      </c>
      <c r="F2478">
        <f>VLOOKUP(G2478,standarkelompok_APBD!$A$2:$C$10,3,FALSE)</f>
        <v>61</v>
      </c>
      <c r="G2478" t="s">
        <v>1175</v>
      </c>
      <c r="H2478">
        <f>VLOOKUP(I2478,standarutama_APBD!$A$2:$B$4,2,FALSE)</f>
        <v>6</v>
      </c>
      <c r="I2478" t="s">
        <v>1128</v>
      </c>
      <c r="J2478" s="1">
        <v>84700000</v>
      </c>
      <c r="K2478">
        <v>2023</v>
      </c>
    </row>
    <row r="2479" spans="1:11" x14ac:dyDescent="0.35">
      <c r="A2479">
        <f>VLOOKUP(C2479,'kode provinsi bps'!$A$1:$B$548,2,FALSE)</f>
        <v>1609</v>
      </c>
      <c r="B2479" t="s">
        <v>119</v>
      </c>
      <c r="C2479" t="s">
        <v>1641</v>
      </c>
      <c r="D2479">
        <f>VLOOKUP(E2479,standarjenis_APBD!$A$2:$C$36,3,FALSE)</f>
        <v>6202</v>
      </c>
      <c r="E2479" t="s">
        <v>1178</v>
      </c>
      <c r="F2479">
        <f>VLOOKUP(G2479,standarkelompok_APBD!$A$2:$C$10,3,FALSE)</f>
        <v>62</v>
      </c>
      <c r="G2479" t="s">
        <v>1177</v>
      </c>
      <c r="H2479">
        <f>VLOOKUP(I2479,standarutama_APBD!$A$2:$B$4,2,FALSE)</f>
        <v>6</v>
      </c>
      <c r="I2479" t="s">
        <v>1128</v>
      </c>
      <c r="J2479" s="1">
        <v>5000000000</v>
      </c>
      <c r="K2479">
        <v>2023</v>
      </c>
    </row>
    <row r="2480" spans="1:11" x14ac:dyDescent="0.35">
      <c r="A2480">
        <f>VLOOKUP(C2480,'kode provinsi bps'!$A$1:$B$548,2,FALSE)</f>
        <v>1608</v>
      </c>
      <c r="B2480" t="s">
        <v>120</v>
      </c>
      <c r="C2480" t="s">
        <v>1642</v>
      </c>
      <c r="D2480">
        <f>VLOOKUP(E2480,standarjenis_APBD!$A$2:$C$36,3,FALSE)</f>
        <v>4101</v>
      </c>
      <c r="E2480" t="s">
        <v>1148</v>
      </c>
      <c r="F2480">
        <f>VLOOKUP(G2480,standarkelompok_APBD!$A$2:$C$10,3,FALSE)</f>
        <v>41</v>
      </c>
      <c r="G2480" t="s">
        <v>1149</v>
      </c>
      <c r="H2480">
        <f>VLOOKUP(I2480,standarutama_APBD!$A$2:$B$4,2,FALSE)</f>
        <v>4</v>
      </c>
      <c r="I2480" t="s">
        <v>1095</v>
      </c>
      <c r="J2480" s="1">
        <v>20187588103</v>
      </c>
      <c r="K2480">
        <v>2023</v>
      </c>
    </row>
    <row r="2481" spans="1:11" x14ac:dyDescent="0.35">
      <c r="A2481">
        <f>VLOOKUP(C2481,'kode provinsi bps'!$A$1:$B$548,2,FALSE)</f>
        <v>1608</v>
      </c>
      <c r="B2481" t="s">
        <v>120</v>
      </c>
      <c r="C2481" t="s">
        <v>1642</v>
      </c>
      <c r="D2481">
        <f>VLOOKUP(E2481,standarjenis_APBD!$A$2:$C$36,3,FALSE)</f>
        <v>4102</v>
      </c>
      <c r="E2481" t="s">
        <v>1150</v>
      </c>
      <c r="F2481">
        <f>VLOOKUP(G2481,standarkelompok_APBD!$A$2:$C$10,3,FALSE)</f>
        <v>41</v>
      </c>
      <c r="G2481" t="s">
        <v>1149</v>
      </c>
      <c r="H2481">
        <f>VLOOKUP(I2481,standarutama_APBD!$A$2:$B$4,2,FALSE)</f>
        <v>4</v>
      </c>
      <c r="I2481" t="s">
        <v>1095</v>
      </c>
      <c r="J2481" s="1">
        <v>3398400000</v>
      </c>
      <c r="K2481">
        <v>2023</v>
      </c>
    </row>
    <row r="2482" spans="1:11" x14ac:dyDescent="0.35">
      <c r="A2482">
        <f>VLOOKUP(C2482,'kode provinsi bps'!$A$1:$B$548,2,FALSE)</f>
        <v>1608</v>
      </c>
      <c r="B2482" t="s">
        <v>120</v>
      </c>
      <c r="C2482" t="s">
        <v>1642</v>
      </c>
      <c r="D2482">
        <f>VLOOKUP(E2482,standarjenis_APBD!$A$2:$C$36,3,FALSE)</f>
        <v>4103</v>
      </c>
      <c r="E2482" t="s">
        <v>1151</v>
      </c>
      <c r="F2482">
        <f>VLOOKUP(G2482,standarkelompok_APBD!$A$2:$C$10,3,FALSE)</f>
        <v>41</v>
      </c>
      <c r="G2482" t="s">
        <v>1149</v>
      </c>
      <c r="H2482">
        <f>VLOOKUP(I2482,standarutama_APBD!$A$2:$B$4,2,FALSE)</f>
        <v>4</v>
      </c>
      <c r="I2482" t="s">
        <v>1095</v>
      </c>
      <c r="J2482" s="1">
        <v>6423278666</v>
      </c>
      <c r="K2482">
        <v>2023</v>
      </c>
    </row>
    <row r="2483" spans="1:11" x14ac:dyDescent="0.35">
      <c r="A2483">
        <f>VLOOKUP(C2483,'kode provinsi bps'!$A$1:$B$548,2,FALSE)</f>
        <v>1608</v>
      </c>
      <c r="B2483" t="s">
        <v>120</v>
      </c>
      <c r="C2483" t="s">
        <v>1642</v>
      </c>
      <c r="D2483">
        <f>VLOOKUP(E2483,standarjenis_APBD!$A$2:$C$36,3,FALSE)</f>
        <v>4104</v>
      </c>
      <c r="E2483" t="s">
        <v>1152</v>
      </c>
      <c r="F2483">
        <f>VLOOKUP(G2483,standarkelompok_APBD!$A$2:$C$10,3,FALSE)</f>
        <v>41</v>
      </c>
      <c r="G2483" t="s">
        <v>1149</v>
      </c>
      <c r="H2483">
        <f>VLOOKUP(I2483,standarutama_APBD!$A$2:$B$4,2,FALSE)</f>
        <v>4</v>
      </c>
      <c r="I2483" t="s">
        <v>1095</v>
      </c>
      <c r="J2483" s="1">
        <v>33500000000</v>
      </c>
      <c r="K2483">
        <v>2023</v>
      </c>
    </row>
    <row r="2484" spans="1:11" x14ac:dyDescent="0.35">
      <c r="A2484">
        <f>VLOOKUP(C2484,'kode provinsi bps'!$A$1:$B$548,2,FALSE)</f>
        <v>1608</v>
      </c>
      <c r="B2484" t="s">
        <v>120</v>
      </c>
      <c r="C2484" t="s">
        <v>1642</v>
      </c>
      <c r="D2484">
        <f>VLOOKUP(E2484,standarjenis_APBD!$A$2:$C$36,3,FALSE)</f>
        <v>4201</v>
      </c>
      <c r="E2484" t="s">
        <v>1153</v>
      </c>
      <c r="F2484">
        <f>VLOOKUP(G2484,standarkelompok_APBD!$A$2:$C$10,3,FALSE)</f>
        <v>42</v>
      </c>
      <c r="G2484" t="s">
        <v>1154</v>
      </c>
      <c r="H2484">
        <f>VLOOKUP(I2484,standarutama_APBD!$A$2:$B$4,2,FALSE)</f>
        <v>4</v>
      </c>
      <c r="I2484" t="s">
        <v>1095</v>
      </c>
      <c r="J2484" s="1">
        <v>1220455513142</v>
      </c>
      <c r="K2484">
        <v>2023</v>
      </c>
    </row>
    <row r="2485" spans="1:11" x14ac:dyDescent="0.35">
      <c r="A2485">
        <f>VLOOKUP(C2485,'kode provinsi bps'!$A$1:$B$548,2,FALSE)</f>
        <v>1608</v>
      </c>
      <c r="B2485" t="s">
        <v>120</v>
      </c>
      <c r="C2485" t="s">
        <v>1642</v>
      </c>
      <c r="D2485">
        <f>VLOOKUP(E2485,standarjenis_APBD!$A$2:$C$36,3,FALSE)</f>
        <v>4202</v>
      </c>
      <c r="E2485" t="s">
        <v>1179</v>
      </c>
      <c r="F2485">
        <f>VLOOKUP(G2485,standarkelompok_APBD!$A$2:$C$10,3,FALSE)</f>
        <v>42</v>
      </c>
      <c r="G2485" t="s">
        <v>1154</v>
      </c>
      <c r="H2485">
        <f>VLOOKUP(I2485,standarutama_APBD!$A$2:$B$4,2,FALSE)</f>
        <v>4</v>
      </c>
      <c r="I2485" t="s">
        <v>1095</v>
      </c>
      <c r="J2485" s="1">
        <v>88238293245</v>
      </c>
      <c r="K2485">
        <v>2023</v>
      </c>
    </row>
    <row r="2486" spans="1:11" x14ac:dyDescent="0.35">
      <c r="A2486">
        <f>VLOOKUP(C2486,'kode provinsi bps'!$A$1:$B$548,2,FALSE)</f>
        <v>1608</v>
      </c>
      <c r="B2486" t="s">
        <v>120</v>
      </c>
      <c r="C2486" t="s">
        <v>1642</v>
      </c>
      <c r="D2486">
        <f>VLOOKUP(E2486,standarjenis_APBD!$A$2:$C$36,3,FALSE)</f>
        <v>4301</v>
      </c>
      <c r="E2486" t="s">
        <v>1155</v>
      </c>
      <c r="F2486">
        <f>VLOOKUP(G2486,standarkelompok_APBD!$A$2:$C$10,3,FALSE)</f>
        <v>43</v>
      </c>
      <c r="G2486" t="s">
        <v>1156</v>
      </c>
      <c r="H2486">
        <f>VLOOKUP(I2486,standarutama_APBD!$A$2:$B$4,2,FALSE)</f>
        <v>4</v>
      </c>
      <c r="I2486" t="s">
        <v>1095</v>
      </c>
      <c r="J2486" s="1">
        <v>4502440000</v>
      </c>
      <c r="K2486">
        <v>2023</v>
      </c>
    </row>
    <row r="2487" spans="1:11" x14ac:dyDescent="0.35">
      <c r="A2487">
        <f>VLOOKUP(C2487,'kode provinsi bps'!$A$1:$B$548,2,FALSE)</f>
        <v>1608</v>
      </c>
      <c r="B2487" t="s">
        <v>120</v>
      </c>
      <c r="C2487" t="s">
        <v>1642</v>
      </c>
      <c r="D2487">
        <f>VLOOKUP(E2487,standarjenis_APBD!$A$2:$C$36,3,FALSE)</f>
        <v>4302</v>
      </c>
      <c r="E2487" t="s">
        <v>1188</v>
      </c>
      <c r="F2487">
        <f>VLOOKUP(G2487,standarkelompok_APBD!$A$2:$C$10,3,FALSE)</f>
        <v>43</v>
      </c>
      <c r="G2487" t="s">
        <v>1156</v>
      </c>
      <c r="H2487">
        <f>VLOOKUP(I2487,standarutama_APBD!$A$2:$B$4,2,FALSE)</f>
        <v>4</v>
      </c>
      <c r="I2487" t="s">
        <v>1095</v>
      </c>
      <c r="J2487">
        <v>0</v>
      </c>
      <c r="K2487">
        <v>2023</v>
      </c>
    </row>
    <row r="2488" spans="1:11" x14ac:dyDescent="0.35">
      <c r="A2488">
        <f>VLOOKUP(C2488,'kode provinsi bps'!$A$1:$B$548,2,FALSE)</f>
        <v>1608</v>
      </c>
      <c r="B2488" t="s">
        <v>120</v>
      </c>
      <c r="C2488" t="s">
        <v>1642</v>
      </c>
      <c r="D2488">
        <f>VLOOKUP(E2488,standarjenis_APBD!$A$2:$C$36,3,FALSE)</f>
        <v>4303</v>
      </c>
      <c r="E2488" t="s">
        <v>1180</v>
      </c>
      <c r="F2488">
        <f>VLOOKUP(G2488,standarkelompok_APBD!$A$2:$C$10,3,FALSE)</f>
        <v>43</v>
      </c>
      <c r="G2488" t="s">
        <v>1156</v>
      </c>
      <c r="H2488">
        <f>VLOOKUP(I2488,standarutama_APBD!$A$2:$B$4,2,FALSE)</f>
        <v>4</v>
      </c>
      <c r="I2488" t="s">
        <v>1095</v>
      </c>
      <c r="J2488" s="1">
        <v>15248031564</v>
      </c>
      <c r="K2488">
        <v>2023</v>
      </c>
    </row>
    <row r="2489" spans="1:11" x14ac:dyDescent="0.35">
      <c r="A2489">
        <f>VLOOKUP(C2489,'kode provinsi bps'!$A$1:$B$548,2,FALSE)</f>
        <v>1608</v>
      </c>
      <c r="B2489" t="s">
        <v>120</v>
      </c>
      <c r="C2489" t="s">
        <v>1642</v>
      </c>
      <c r="D2489">
        <f>VLOOKUP(E2489,standarjenis_APBD!$A$2:$C$36,3,FALSE)</f>
        <v>5101</v>
      </c>
      <c r="E2489" t="s">
        <v>1157</v>
      </c>
      <c r="F2489">
        <f>VLOOKUP(G2489,standarkelompok_APBD!$A$2:$C$10,3,FALSE)</f>
        <v>51</v>
      </c>
      <c r="G2489" t="s">
        <v>1158</v>
      </c>
      <c r="H2489">
        <f>VLOOKUP(I2489,standarutama_APBD!$A$2:$B$4,2,FALSE)</f>
        <v>5</v>
      </c>
      <c r="I2489" t="s">
        <v>1108</v>
      </c>
      <c r="J2489" s="1">
        <v>506802696544</v>
      </c>
      <c r="K2489">
        <v>2023</v>
      </c>
    </row>
    <row r="2490" spans="1:11" x14ac:dyDescent="0.35">
      <c r="A2490">
        <f>VLOOKUP(C2490,'kode provinsi bps'!$A$1:$B$548,2,FALSE)</f>
        <v>1608</v>
      </c>
      <c r="B2490" t="s">
        <v>120</v>
      </c>
      <c r="C2490" t="s">
        <v>1642</v>
      </c>
      <c r="D2490">
        <f>VLOOKUP(E2490,standarjenis_APBD!$A$2:$C$36,3,FALSE)</f>
        <v>5102</v>
      </c>
      <c r="E2490" t="s">
        <v>1159</v>
      </c>
      <c r="F2490">
        <f>VLOOKUP(G2490,standarkelompok_APBD!$A$2:$C$10,3,FALSE)</f>
        <v>51</v>
      </c>
      <c r="G2490" t="s">
        <v>1158</v>
      </c>
      <c r="H2490">
        <f>VLOOKUP(I2490,standarutama_APBD!$A$2:$B$4,2,FALSE)</f>
        <v>5</v>
      </c>
      <c r="I2490" t="s">
        <v>1108</v>
      </c>
      <c r="J2490" s="1">
        <v>337086159375</v>
      </c>
      <c r="K2490">
        <v>2023</v>
      </c>
    </row>
    <row r="2491" spans="1:11" x14ac:dyDescent="0.35">
      <c r="A2491">
        <f>VLOOKUP(C2491,'kode provinsi bps'!$A$1:$B$548,2,FALSE)</f>
        <v>1608</v>
      </c>
      <c r="B2491" t="s">
        <v>120</v>
      </c>
      <c r="C2491" t="s">
        <v>1642</v>
      </c>
      <c r="D2491">
        <f>VLOOKUP(E2491,standarjenis_APBD!$A$2:$C$36,3,FALSE)</f>
        <v>5103</v>
      </c>
      <c r="E2491" t="s">
        <v>1183</v>
      </c>
      <c r="F2491">
        <f>VLOOKUP(G2491,standarkelompok_APBD!$A$2:$C$10,3,FALSE)</f>
        <v>51</v>
      </c>
      <c r="G2491" t="s">
        <v>1158</v>
      </c>
      <c r="H2491">
        <f>VLOOKUP(I2491,standarutama_APBD!$A$2:$B$4,2,FALSE)</f>
        <v>5</v>
      </c>
      <c r="I2491" t="s">
        <v>1108</v>
      </c>
      <c r="J2491" s="1">
        <v>4202168025</v>
      </c>
      <c r="K2491">
        <v>2023</v>
      </c>
    </row>
    <row r="2492" spans="1:11" x14ac:dyDescent="0.35">
      <c r="A2492">
        <f>VLOOKUP(C2492,'kode provinsi bps'!$A$1:$B$548,2,FALSE)</f>
        <v>1608</v>
      </c>
      <c r="B2492" t="s">
        <v>120</v>
      </c>
      <c r="C2492" t="s">
        <v>1642</v>
      </c>
      <c r="D2492">
        <f>VLOOKUP(E2492,standarjenis_APBD!$A$2:$C$36,3,FALSE)</f>
        <v>5105</v>
      </c>
      <c r="E2492" t="s">
        <v>1161</v>
      </c>
      <c r="F2492">
        <f>VLOOKUP(G2492,standarkelompok_APBD!$A$2:$C$10,3,FALSE)</f>
        <v>51</v>
      </c>
      <c r="G2492" t="s">
        <v>1158</v>
      </c>
      <c r="H2492">
        <f>VLOOKUP(I2492,standarutama_APBD!$A$2:$B$4,2,FALSE)</f>
        <v>5</v>
      </c>
      <c r="I2492" t="s">
        <v>1108</v>
      </c>
      <c r="J2492" s="1">
        <v>24466290408</v>
      </c>
      <c r="K2492">
        <v>2023</v>
      </c>
    </row>
    <row r="2493" spans="1:11" x14ac:dyDescent="0.35">
      <c r="A2493">
        <f>VLOOKUP(C2493,'kode provinsi bps'!$A$1:$B$548,2,FALSE)</f>
        <v>1608</v>
      </c>
      <c r="B2493" t="s">
        <v>120</v>
      </c>
      <c r="C2493" t="s">
        <v>1642</v>
      </c>
      <c r="D2493">
        <f>VLOOKUP(E2493,standarjenis_APBD!$A$2:$C$36,3,FALSE)</f>
        <v>5106</v>
      </c>
      <c r="E2493" t="s">
        <v>1162</v>
      </c>
      <c r="F2493">
        <f>VLOOKUP(G2493,standarkelompok_APBD!$A$2:$C$10,3,FALSE)</f>
        <v>51</v>
      </c>
      <c r="G2493" t="s">
        <v>1158</v>
      </c>
      <c r="H2493">
        <f>VLOOKUP(I2493,standarutama_APBD!$A$2:$B$4,2,FALSE)</f>
        <v>5</v>
      </c>
      <c r="I2493" t="s">
        <v>1108</v>
      </c>
      <c r="J2493" s="1">
        <v>1770000000</v>
      </c>
      <c r="K2493">
        <v>2023</v>
      </c>
    </row>
    <row r="2494" spans="1:11" x14ac:dyDescent="0.35">
      <c r="A2494">
        <f>VLOOKUP(C2494,'kode provinsi bps'!$A$1:$B$548,2,FALSE)</f>
        <v>1608</v>
      </c>
      <c r="B2494" t="s">
        <v>120</v>
      </c>
      <c r="C2494" t="s">
        <v>1642</v>
      </c>
      <c r="D2494">
        <f>VLOOKUP(E2494,standarjenis_APBD!$A$2:$C$36,3,FALSE)</f>
        <v>5202</v>
      </c>
      <c r="E2494" t="s">
        <v>1165</v>
      </c>
      <c r="F2494">
        <f>VLOOKUP(G2494,standarkelompok_APBD!$A$2:$C$10,3,FALSE)</f>
        <v>52</v>
      </c>
      <c r="G2494" t="s">
        <v>1164</v>
      </c>
      <c r="H2494">
        <f>VLOOKUP(I2494,standarutama_APBD!$A$2:$B$4,2,FALSE)</f>
        <v>5</v>
      </c>
      <c r="I2494" t="s">
        <v>1108</v>
      </c>
      <c r="J2494" s="1">
        <v>32769470526</v>
      </c>
      <c r="K2494">
        <v>2023</v>
      </c>
    </row>
    <row r="2495" spans="1:11" x14ac:dyDescent="0.35">
      <c r="A2495">
        <f>VLOOKUP(C2495,'kode provinsi bps'!$A$1:$B$548,2,FALSE)</f>
        <v>1608</v>
      </c>
      <c r="B2495" t="s">
        <v>120</v>
      </c>
      <c r="C2495" t="s">
        <v>1642</v>
      </c>
      <c r="D2495">
        <f>VLOOKUP(E2495,standarjenis_APBD!$A$2:$C$36,3,FALSE)</f>
        <v>5203</v>
      </c>
      <c r="E2495" t="s">
        <v>1166</v>
      </c>
      <c r="F2495">
        <f>VLOOKUP(G2495,standarkelompok_APBD!$A$2:$C$10,3,FALSE)</f>
        <v>52</v>
      </c>
      <c r="G2495" t="s">
        <v>1164</v>
      </c>
      <c r="H2495">
        <f>VLOOKUP(I2495,standarutama_APBD!$A$2:$B$4,2,FALSE)</f>
        <v>5</v>
      </c>
      <c r="I2495" t="s">
        <v>1108</v>
      </c>
      <c r="J2495" s="1">
        <v>76562073920</v>
      </c>
      <c r="K2495">
        <v>2023</v>
      </c>
    </row>
    <row r="2496" spans="1:11" x14ac:dyDescent="0.35">
      <c r="A2496">
        <f>VLOOKUP(C2496,'kode provinsi bps'!$A$1:$B$548,2,FALSE)</f>
        <v>1608</v>
      </c>
      <c r="B2496" t="s">
        <v>120</v>
      </c>
      <c r="C2496" t="s">
        <v>1642</v>
      </c>
      <c r="D2496">
        <f>VLOOKUP(E2496,standarjenis_APBD!$A$2:$C$36,3,FALSE)</f>
        <v>5204</v>
      </c>
      <c r="E2496" t="s">
        <v>1167</v>
      </c>
      <c r="F2496">
        <f>VLOOKUP(G2496,standarkelompok_APBD!$A$2:$C$10,3,FALSE)</f>
        <v>52</v>
      </c>
      <c r="G2496" t="s">
        <v>1164</v>
      </c>
      <c r="H2496">
        <f>VLOOKUP(I2496,standarutama_APBD!$A$2:$B$4,2,FALSE)</f>
        <v>5</v>
      </c>
      <c r="I2496" t="s">
        <v>1108</v>
      </c>
      <c r="J2496" s="1">
        <v>155500067928</v>
      </c>
      <c r="K2496">
        <v>2023</v>
      </c>
    </row>
    <row r="2497" spans="1:11" x14ac:dyDescent="0.35">
      <c r="A2497">
        <f>VLOOKUP(C2497,'kode provinsi bps'!$A$1:$B$548,2,FALSE)</f>
        <v>1608</v>
      </c>
      <c r="B2497" t="s">
        <v>120</v>
      </c>
      <c r="C2497" t="s">
        <v>1642</v>
      </c>
      <c r="D2497">
        <f>VLOOKUP(E2497,standarjenis_APBD!$A$2:$C$36,3,FALSE)</f>
        <v>5205</v>
      </c>
      <c r="E2497" t="s">
        <v>1168</v>
      </c>
      <c r="F2497">
        <f>VLOOKUP(G2497,standarkelompok_APBD!$A$2:$C$10,3,FALSE)</f>
        <v>52</v>
      </c>
      <c r="G2497" t="s">
        <v>1164</v>
      </c>
      <c r="H2497">
        <f>VLOOKUP(I2497,standarutama_APBD!$A$2:$B$4,2,FALSE)</f>
        <v>5</v>
      </c>
      <c r="I2497" t="s">
        <v>1108</v>
      </c>
      <c r="J2497" s="1">
        <v>160100000</v>
      </c>
      <c r="K2497">
        <v>2023</v>
      </c>
    </row>
    <row r="2498" spans="1:11" x14ac:dyDescent="0.35">
      <c r="A2498">
        <f>VLOOKUP(C2498,'kode provinsi bps'!$A$1:$B$548,2,FALSE)</f>
        <v>1608</v>
      </c>
      <c r="B2498" t="s">
        <v>120</v>
      </c>
      <c r="C2498" t="s">
        <v>1642</v>
      </c>
      <c r="D2498">
        <f>VLOOKUP(E2498,standarjenis_APBD!$A$2:$C$36,3,FALSE)</f>
        <v>5301</v>
      </c>
      <c r="E2498" t="s">
        <v>1169</v>
      </c>
      <c r="F2498">
        <f>VLOOKUP(G2498,standarkelompok_APBD!$A$2:$C$10,3,FALSE)</f>
        <v>53</v>
      </c>
      <c r="G2498" t="s">
        <v>1170</v>
      </c>
      <c r="H2498">
        <f>VLOOKUP(I2498,standarutama_APBD!$A$2:$B$4,2,FALSE)</f>
        <v>5</v>
      </c>
      <c r="I2498" t="s">
        <v>1108</v>
      </c>
      <c r="J2498" s="1">
        <v>2000000000</v>
      </c>
      <c r="K2498">
        <v>2023</v>
      </c>
    </row>
    <row r="2499" spans="1:11" x14ac:dyDescent="0.35">
      <c r="A2499">
        <f>VLOOKUP(C2499,'kode provinsi bps'!$A$1:$B$548,2,FALSE)</f>
        <v>1608</v>
      </c>
      <c r="B2499" t="s">
        <v>120</v>
      </c>
      <c r="C2499" t="s">
        <v>1642</v>
      </c>
      <c r="D2499">
        <f>VLOOKUP(E2499,standarjenis_APBD!$A$2:$C$36,3,FALSE)</f>
        <v>5401</v>
      </c>
      <c r="E2499" t="s">
        <v>1171</v>
      </c>
      <c r="F2499">
        <f>VLOOKUP(G2499,standarkelompok_APBD!$A$2:$C$10,3,FALSE)</f>
        <v>54</v>
      </c>
      <c r="G2499" t="s">
        <v>1172</v>
      </c>
      <c r="H2499">
        <f>VLOOKUP(I2499,standarutama_APBD!$A$2:$B$4,2,FALSE)</f>
        <v>5</v>
      </c>
      <c r="I2499" t="s">
        <v>1108</v>
      </c>
      <c r="J2499" s="1">
        <v>2391631830</v>
      </c>
      <c r="K2499">
        <v>2023</v>
      </c>
    </row>
    <row r="2500" spans="1:11" x14ac:dyDescent="0.35">
      <c r="A2500">
        <f>VLOOKUP(C2500,'kode provinsi bps'!$A$1:$B$548,2,FALSE)</f>
        <v>1608</v>
      </c>
      <c r="B2500" t="s">
        <v>120</v>
      </c>
      <c r="C2500" t="s">
        <v>1642</v>
      </c>
      <c r="D2500">
        <f>VLOOKUP(E2500,standarjenis_APBD!$A$2:$C$36,3,FALSE)</f>
        <v>5402</v>
      </c>
      <c r="E2500" t="s">
        <v>1173</v>
      </c>
      <c r="F2500">
        <f>VLOOKUP(G2500,standarkelompok_APBD!$A$2:$C$10,3,FALSE)</f>
        <v>54</v>
      </c>
      <c r="G2500" t="s">
        <v>1172</v>
      </c>
      <c r="H2500">
        <f>VLOOKUP(I2500,standarutama_APBD!$A$2:$B$4,2,FALSE)</f>
        <v>5</v>
      </c>
      <c r="I2500" t="s">
        <v>1108</v>
      </c>
      <c r="J2500" s="1">
        <v>281580153400</v>
      </c>
      <c r="K2500">
        <v>2023</v>
      </c>
    </row>
    <row r="2501" spans="1:11" x14ac:dyDescent="0.35">
      <c r="A2501">
        <f>VLOOKUP(C2501,'kode provinsi bps'!$A$1:$B$548,2,FALSE)</f>
        <v>1608</v>
      </c>
      <c r="B2501" t="s">
        <v>120</v>
      </c>
      <c r="C2501" t="s">
        <v>1642</v>
      </c>
      <c r="D2501">
        <f>VLOOKUP(E2501,standarjenis_APBD!$A$2:$C$36,3,FALSE)</f>
        <v>6101</v>
      </c>
      <c r="E2501" t="s">
        <v>1174</v>
      </c>
      <c r="F2501">
        <f>VLOOKUP(G2501,standarkelompok_APBD!$A$2:$C$10,3,FALSE)</f>
        <v>61</v>
      </c>
      <c r="G2501" t="s">
        <v>1175</v>
      </c>
      <c r="H2501">
        <f>VLOOKUP(I2501,standarutama_APBD!$A$2:$B$4,2,FALSE)</f>
        <v>6</v>
      </c>
      <c r="I2501" t="s">
        <v>1128</v>
      </c>
      <c r="J2501" s="1">
        <v>76337267236</v>
      </c>
      <c r="K2501">
        <v>2023</v>
      </c>
    </row>
    <row r="2502" spans="1:11" x14ac:dyDescent="0.35">
      <c r="A2502">
        <f>VLOOKUP(C2502,'kode provinsi bps'!$A$1:$B$548,2,FALSE)</f>
        <v>1608</v>
      </c>
      <c r="B2502" t="s">
        <v>120</v>
      </c>
      <c r="C2502" t="s">
        <v>1642</v>
      </c>
      <c r="D2502">
        <f>VLOOKUP(E2502,standarjenis_APBD!$A$2:$C$36,3,FALSE)</f>
        <v>6202</v>
      </c>
      <c r="E2502" t="s">
        <v>1178</v>
      </c>
      <c r="F2502">
        <f>VLOOKUP(G2502,standarkelompok_APBD!$A$2:$C$10,3,FALSE)</f>
        <v>62</v>
      </c>
      <c r="G2502" t="s">
        <v>1177</v>
      </c>
      <c r="H2502">
        <f>VLOOKUP(I2502,standarutama_APBD!$A$2:$B$4,2,FALSE)</f>
        <v>6</v>
      </c>
      <c r="I2502" t="s">
        <v>1128</v>
      </c>
      <c r="J2502" s="1">
        <v>3000000000</v>
      </c>
      <c r="K2502">
        <v>2023</v>
      </c>
    </row>
    <row r="2503" spans="1:11" x14ac:dyDescent="0.35">
      <c r="A2503">
        <f>VLOOKUP(C2503,'kode provinsi bps'!$A$1:$B$548,2,FALSE)</f>
        <v>1608</v>
      </c>
      <c r="B2503" t="s">
        <v>120</v>
      </c>
      <c r="C2503" t="s">
        <v>1642</v>
      </c>
      <c r="D2503">
        <f>VLOOKUP(E2503,standarjenis_APBD!$A$2:$C$36,3,FALSE)</f>
        <v>6203</v>
      </c>
      <c r="E2503" t="s">
        <v>1182</v>
      </c>
      <c r="F2503">
        <f>VLOOKUP(G2503,standarkelompok_APBD!$A$2:$C$10,3,FALSE)</f>
        <v>62</v>
      </c>
      <c r="G2503" t="s">
        <v>1177</v>
      </c>
      <c r="H2503">
        <f>VLOOKUP(I2503,standarutama_APBD!$A$2:$B$4,2,FALSE)</f>
        <v>6</v>
      </c>
      <c r="I2503" t="s">
        <v>1128</v>
      </c>
      <c r="J2503" s="1">
        <v>40000000000</v>
      </c>
      <c r="K2503">
        <v>2023</v>
      </c>
    </row>
    <row r="2504" spans="1:11" x14ac:dyDescent="0.35">
      <c r="A2504">
        <f>VLOOKUP(C2504,'kode provinsi bps'!$A$1:$B$548,2,FALSE)</f>
        <v>1611</v>
      </c>
      <c r="B2504" t="s">
        <v>121</v>
      </c>
      <c r="C2504" t="s">
        <v>1307</v>
      </c>
      <c r="D2504">
        <f>VLOOKUP(E2504,standarjenis_APBD!$A$2:$C$36,3,FALSE)</f>
        <v>4101</v>
      </c>
      <c r="E2504" t="s">
        <v>1148</v>
      </c>
      <c r="F2504">
        <f>VLOOKUP(G2504,standarkelompok_APBD!$A$2:$C$10,3,FALSE)</f>
        <v>41</v>
      </c>
      <c r="G2504" t="s">
        <v>1149</v>
      </c>
      <c r="H2504">
        <f>VLOOKUP(I2504,standarutama_APBD!$A$2:$B$4,2,FALSE)</f>
        <v>4</v>
      </c>
      <c r="I2504" t="s">
        <v>1095</v>
      </c>
      <c r="J2504" s="1">
        <v>43960000000</v>
      </c>
      <c r="K2504">
        <v>2023</v>
      </c>
    </row>
    <row r="2505" spans="1:11" x14ac:dyDescent="0.35">
      <c r="A2505">
        <f>VLOOKUP(C2505,'kode provinsi bps'!$A$1:$B$548,2,FALSE)</f>
        <v>1611</v>
      </c>
      <c r="B2505" t="s">
        <v>121</v>
      </c>
      <c r="C2505" t="s">
        <v>1307</v>
      </c>
      <c r="D2505">
        <f>VLOOKUP(E2505,standarjenis_APBD!$A$2:$C$36,3,FALSE)</f>
        <v>4102</v>
      </c>
      <c r="E2505" t="s">
        <v>1150</v>
      </c>
      <c r="F2505">
        <f>VLOOKUP(G2505,standarkelompok_APBD!$A$2:$C$10,3,FALSE)</f>
        <v>41</v>
      </c>
      <c r="G2505" t="s">
        <v>1149</v>
      </c>
      <c r="H2505">
        <f>VLOOKUP(I2505,standarutama_APBD!$A$2:$B$4,2,FALSE)</f>
        <v>4</v>
      </c>
      <c r="I2505" t="s">
        <v>1095</v>
      </c>
      <c r="J2505" s="1">
        <v>31440000000</v>
      </c>
      <c r="K2505">
        <v>2023</v>
      </c>
    </row>
    <row r="2506" spans="1:11" x14ac:dyDescent="0.35">
      <c r="A2506">
        <f>VLOOKUP(C2506,'kode provinsi bps'!$A$1:$B$548,2,FALSE)</f>
        <v>1611</v>
      </c>
      <c r="B2506" t="s">
        <v>121</v>
      </c>
      <c r="C2506" t="s">
        <v>1307</v>
      </c>
      <c r="D2506">
        <f>VLOOKUP(E2506,standarjenis_APBD!$A$2:$C$36,3,FALSE)</f>
        <v>4103</v>
      </c>
      <c r="E2506" t="s">
        <v>1151</v>
      </c>
      <c r="F2506">
        <f>VLOOKUP(G2506,standarkelompok_APBD!$A$2:$C$10,3,FALSE)</f>
        <v>41</v>
      </c>
      <c r="G2506" t="s">
        <v>1149</v>
      </c>
      <c r="H2506">
        <f>VLOOKUP(I2506,standarutama_APBD!$A$2:$B$4,2,FALSE)</f>
        <v>4</v>
      </c>
      <c r="I2506" t="s">
        <v>1095</v>
      </c>
      <c r="J2506" s="1">
        <v>9000000000</v>
      </c>
      <c r="K2506">
        <v>2023</v>
      </c>
    </row>
    <row r="2507" spans="1:11" x14ac:dyDescent="0.35">
      <c r="A2507">
        <f>VLOOKUP(C2507,'kode provinsi bps'!$A$1:$B$548,2,FALSE)</f>
        <v>1611</v>
      </c>
      <c r="B2507" t="s">
        <v>121</v>
      </c>
      <c r="C2507" t="s">
        <v>1307</v>
      </c>
      <c r="D2507">
        <f>VLOOKUP(E2507,standarjenis_APBD!$A$2:$C$36,3,FALSE)</f>
        <v>4104</v>
      </c>
      <c r="E2507" t="s">
        <v>1152</v>
      </c>
      <c r="F2507">
        <f>VLOOKUP(G2507,standarkelompok_APBD!$A$2:$C$10,3,FALSE)</f>
        <v>41</v>
      </c>
      <c r="G2507" t="s">
        <v>1149</v>
      </c>
      <c r="H2507">
        <f>VLOOKUP(I2507,standarutama_APBD!$A$2:$B$4,2,FALSE)</f>
        <v>4</v>
      </c>
      <c r="I2507" t="s">
        <v>1095</v>
      </c>
      <c r="J2507" s="1">
        <v>38600000000</v>
      </c>
      <c r="K2507">
        <v>2023</v>
      </c>
    </row>
    <row r="2508" spans="1:11" x14ac:dyDescent="0.35">
      <c r="A2508">
        <f>VLOOKUP(C2508,'kode provinsi bps'!$A$1:$B$548,2,FALSE)</f>
        <v>1611</v>
      </c>
      <c r="B2508" t="s">
        <v>121</v>
      </c>
      <c r="C2508" t="s">
        <v>1307</v>
      </c>
      <c r="D2508">
        <f>VLOOKUP(E2508,standarjenis_APBD!$A$2:$C$36,3,FALSE)</f>
        <v>4201</v>
      </c>
      <c r="E2508" t="s">
        <v>1153</v>
      </c>
      <c r="F2508">
        <f>VLOOKUP(G2508,standarkelompok_APBD!$A$2:$C$10,3,FALSE)</f>
        <v>42</v>
      </c>
      <c r="G2508" t="s">
        <v>1154</v>
      </c>
      <c r="H2508">
        <f>VLOOKUP(I2508,standarutama_APBD!$A$2:$B$4,2,FALSE)</f>
        <v>4</v>
      </c>
      <c r="I2508" t="s">
        <v>1095</v>
      </c>
      <c r="J2508" s="1">
        <v>981465399496</v>
      </c>
      <c r="K2508">
        <v>2023</v>
      </c>
    </row>
    <row r="2509" spans="1:11" x14ac:dyDescent="0.35">
      <c r="A2509">
        <f>VLOOKUP(C2509,'kode provinsi bps'!$A$1:$B$548,2,FALSE)</f>
        <v>1611</v>
      </c>
      <c r="B2509" t="s">
        <v>121</v>
      </c>
      <c r="C2509" t="s">
        <v>1307</v>
      </c>
      <c r="D2509">
        <f>VLOOKUP(E2509,standarjenis_APBD!$A$2:$C$36,3,FALSE)</f>
        <v>4202</v>
      </c>
      <c r="E2509" t="s">
        <v>1179</v>
      </c>
      <c r="F2509">
        <f>VLOOKUP(G2509,standarkelompok_APBD!$A$2:$C$10,3,FALSE)</f>
        <v>42</v>
      </c>
      <c r="G2509" t="s">
        <v>1154</v>
      </c>
      <c r="H2509">
        <f>VLOOKUP(I2509,standarutama_APBD!$A$2:$B$4,2,FALSE)</f>
        <v>4</v>
      </c>
      <c r="I2509" t="s">
        <v>1095</v>
      </c>
      <c r="J2509" s="1">
        <v>80363410497</v>
      </c>
      <c r="K2509">
        <v>2023</v>
      </c>
    </row>
    <row r="2510" spans="1:11" x14ac:dyDescent="0.35">
      <c r="A2510">
        <f>VLOOKUP(C2510,'kode provinsi bps'!$A$1:$B$548,2,FALSE)</f>
        <v>1611</v>
      </c>
      <c r="B2510" t="s">
        <v>121</v>
      </c>
      <c r="C2510" t="s">
        <v>1307</v>
      </c>
      <c r="D2510">
        <f>VLOOKUP(E2510,standarjenis_APBD!$A$2:$C$36,3,FALSE)</f>
        <v>4301</v>
      </c>
      <c r="E2510" t="s">
        <v>1155</v>
      </c>
      <c r="F2510">
        <f>VLOOKUP(G2510,standarkelompok_APBD!$A$2:$C$10,3,FALSE)</f>
        <v>43</v>
      </c>
      <c r="G2510" t="s">
        <v>1156</v>
      </c>
      <c r="H2510">
        <f>VLOOKUP(I2510,standarutama_APBD!$A$2:$B$4,2,FALSE)</f>
        <v>4</v>
      </c>
      <c r="I2510" t="s">
        <v>1095</v>
      </c>
      <c r="J2510" s="1">
        <v>4168375000</v>
      </c>
      <c r="K2510">
        <v>2023</v>
      </c>
    </row>
    <row r="2511" spans="1:11" x14ac:dyDescent="0.35">
      <c r="A2511">
        <f>VLOOKUP(C2511,'kode provinsi bps'!$A$1:$B$548,2,FALSE)</f>
        <v>1611</v>
      </c>
      <c r="B2511" t="s">
        <v>121</v>
      </c>
      <c r="C2511" t="s">
        <v>1307</v>
      </c>
      <c r="D2511">
        <f>VLOOKUP(E2511,standarjenis_APBD!$A$2:$C$36,3,FALSE)</f>
        <v>4303</v>
      </c>
      <c r="E2511" t="s">
        <v>1180</v>
      </c>
      <c r="F2511">
        <f>VLOOKUP(G2511,standarkelompok_APBD!$A$2:$C$10,3,FALSE)</f>
        <v>43</v>
      </c>
      <c r="G2511" t="s">
        <v>1156</v>
      </c>
      <c r="H2511">
        <f>VLOOKUP(I2511,standarutama_APBD!$A$2:$B$4,2,FALSE)</f>
        <v>4</v>
      </c>
      <c r="I2511" t="s">
        <v>1095</v>
      </c>
      <c r="J2511" s="1">
        <v>9200000000</v>
      </c>
      <c r="K2511">
        <v>2023</v>
      </c>
    </row>
    <row r="2512" spans="1:11" x14ac:dyDescent="0.35">
      <c r="A2512">
        <f>VLOOKUP(C2512,'kode provinsi bps'!$A$1:$B$548,2,FALSE)</f>
        <v>1611</v>
      </c>
      <c r="B2512" t="s">
        <v>121</v>
      </c>
      <c r="C2512" t="s">
        <v>1307</v>
      </c>
      <c r="D2512">
        <f>VLOOKUP(E2512,standarjenis_APBD!$A$2:$C$36,3,FALSE)</f>
        <v>5101</v>
      </c>
      <c r="E2512" t="s">
        <v>1157</v>
      </c>
      <c r="F2512">
        <f>VLOOKUP(G2512,standarkelompok_APBD!$A$2:$C$10,3,FALSE)</f>
        <v>51</v>
      </c>
      <c r="G2512" t="s">
        <v>1158</v>
      </c>
      <c r="H2512">
        <f>VLOOKUP(I2512,standarutama_APBD!$A$2:$B$4,2,FALSE)</f>
        <v>5</v>
      </c>
      <c r="I2512" t="s">
        <v>1108</v>
      </c>
      <c r="J2512" s="1">
        <v>335141637523</v>
      </c>
      <c r="K2512">
        <v>2023</v>
      </c>
    </row>
    <row r="2513" spans="1:11" x14ac:dyDescent="0.35">
      <c r="A2513">
        <f>VLOOKUP(C2513,'kode provinsi bps'!$A$1:$B$548,2,FALSE)</f>
        <v>1611</v>
      </c>
      <c r="B2513" t="s">
        <v>121</v>
      </c>
      <c r="C2513" t="s">
        <v>1307</v>
      </c>
      <c r="D2513">
        <f>VLOOKUP(E2513,standarjenis_APBD!$A$2:$C$36,3,FALSE)</f>
        <v>5102</v>
      </c>
      <c r="E2513" t="s">
        <v>1159</v>
      </c>
      <c r="F2513">
        <f>VLOOKUP(G2513,standarkelompok_APBD!$A$2:$C$10,3,FALSE)</f>
        <v>51</v>
      </c>
      <c r="G2513" t="s">
        <v>1158</v>
      </c>
      <c r="H2513">
        <f>VLOOKUP(I2513,standarutama_APBD!$A$2:$B$4,2,FALSE)</f>
        <v>5</v>
      </c>
      <c r="I2513" t="s">
        <v>1108</v>
      </c>
      <c r="J2513" s="1">
        <v>305653539909</v>
      </c>
      <c r="K2513">
        <v>2023</v>
      </c>
    </row>
    <row r="2514" spans="1:11" x14ac:dyDescent="0.35">
      <c r="A2514">
        <f>VLOOKUP(C2514,'kode provinsi bps'!$A$1:$B$548,2,FALSE)</f>
        <v>1611</v>
      </c>
      <c r="B2514" t="s">
        <v>121</v>
      </c>
      <c r="C2514" t="s">
        <v>1307</v>
      </c>
      <c r="D2514">
        <f>VLOOKUP(E2514,standarjenis_APBD!$A$2:$C$36,3,FALSE)</f>
        <v>5103</v>
      </c>
      <c r="E2514" t="s">
        <v>1183</v>
      </c>
      <c r="F2514">
        <f>VLOOKUP(G2514,standarkelompok_APBD!$A$2:$C$10,3,FALSE)</f>
        <v>51</v>
      </c>
      <c r="G2514" t="s">
        <v>1158</v>
      </c>
      <c r="H2514">
        <f>VLOOKUP(I2514,standarutama_APBD!$A$2:$B$4,2,FALSE)</f>
        <v>5</v>
      </c>
      <c r="I2514" t="s">
        <v>1108</v>
      </c>
      <c r="J2514" s="1">
        <v>7022040967</v>
      </c>
      <c r="K2514">
        <v>2023</v>
      </c>
    </row>
    <row r="2515" spans="1:11" x14ac:dyDescent="0.35">
      <c r="A2515">
        <f>VLOOKUP(C2515,'kode provinsi bps'!$A$1:$B$548,2,FALSE)</f>
        <v>1611</v>
      </c>
      <c r="B2515" t="s">
        <v>121</v>
      </c>
      <c r="C2515" t="s">
        <v>1307</v>
      </c>
      <c r="D2515">
        <f>VLOOKUP(E2515,standarjenis_APBD!$A$2:$C$36,3,FALSE)</f>
        <v>5105</v>
      </c>
      <c r="E2515" t="s">
        <v>1161</v>
      </c>
      <c r="F2515">
        <f>VLOOKUP(G2515,standarkelompok_APBD!$A$2:$C$10,3,FALSE)</f>
        <v>51</v>
      </c>
      <c r="G2515" t="s">
        <v>1158</v>
      </c>
      <c r="H2515">
        <f>VLOOKUP(I2515,standarutama_APBD!$A$2:$B$4,2,FALSE)</f>
        <v>5</v>
      </c>
      <c r="I2515" t="s">
        <v>1108</v>
      </c>
      <c r="J2515" s="1">
        <v>14874865550</v>
      </c>
      <c r="K2515">
        <v>2023</v>
      </c>
    </row>
    <row r="2516" spans="1:11" x14ac:dyDescent="0.35">
      <c r="A2516">
        <f>VLOOKUP(C2516,'kode provinsi bps'!$A$1:$B$548,2,FALSE)</f>
        <v>1611</v>
      </c>
      <c r="B2516" t="s">
        <v>121</v>
      </c>
      <c r="C2516" t="s">
        <v>1307</v>
      </c>
      <c r="D2516">
        <f>VLOOKUP(E2516,standarjenis_APBD!$A$2:$C$36,3,FALSE)</f>
        <v>5106</v>
      </c>
      <c r="E2516" t="s">
        <v>1162</v>
      </c>
      <c r="F2516">
        <f>VLOOKUP(G2516,standarkelompok_APBD!$A$2:$C$10,3,FALSE)</f>
        <v>51</v>
      </c>
      <c r="G2516" t="s">
        <v>1158</v>
      </c>
      <c r="H2516">
        <f>VLOOKUP(I2516,standarutama_APBD!$A$2:$B$4,2,FALSE)</f>
        <v>5</v>
      </c>
      <c r="I2516" t="s">
        <v>1108</v>
      </c>
      <c r="J2516" s="1">
        <v>365000000</v>
      </c>
      <c r="K2516">
        <v>2023</v>
      </c>
    </row>
    <row r="2517" spans="1:11" x14ac:dyDescent="0.35">
      <c r="A2517">
        <f>VLOOKUP(C2517,'kode provinsi bps'!$A$1:$B$548,2,FALSE)</f>
        <v>1611</v>
      </c>
      <c r="B2517" t="s">
        <v>121</v>
      </c>
      <c r="C2517" t="s">
        <v>1307</v>
      </c>
      <c r="D2517">
        <f>VLOOKUP(E2517,standarjenis_APBD!$A$2:$C$36,3,FALSE)</f>
        <v>5201</v>
      </c>
      <c r="E2517" t="s">
        <v>1163</v>
      </c>
      <c r="F2517">
        <f>VLOOKUP(G2517,standarkelompok_APBD!$A$2:$C$10,3,FALSE)</f>
        <v>52</v>
      </c>
      <c r="G2517" t="s">
        <v>1164</v>
      </c>
      <c r="H2517">
        <f>VLOOKUP(I2517,standarutama_APBD!$A$2:$B$4,2,FALSE)</f>
        <v>5</v>
      </c>
      <c r="I2517" t="s">
        <v>1108</v>
      </c>
      <c r="J2517" s="1">
        <v>1120804000</v>
      </c>
      <c r="K2517">
        <v>2023</v>
      </c>
    </row>
    <row r="2518" spans="1:11" x14ac:dyDescent="0.35">
      <c r="A2518">
        <f>VLOOKUP(C2518,'kode provinsi bps'!$A$1:$B$548,2,FALSE)</f>
        <v>1611</v>
      </c>
      <c r="B2518" t="s">
        <v>121</v>
      </c>
      <c r="C2518" t="s">
        <v>1307</v>
      </c>
      <c r="D2518">
        <f>VLOOKUP(E2518,standarjenis_APBD!$A$2:$C$36,3,FALSE)</f>
        <v>5202</v>
      </c>
      <c r="E2518" t="s">
        <v>1165</v>
      </c>
      <c r="F2518">
        <f>VLOOKUP(G2518,standarkelompok_APBD!$A$2:$C$10,3,FALSE)</f>
        <v>52</v>
      </c>
      <c r="G2518" t="s">
        <v>1164</v>
      </c>
      <c r="H2518">
        <f>VLOOKUP(I2518,standarutama_APBD!$A$2:$B$4,2,FALSE)</f>
        <v>5</v>
      </c>
      <c r="I2518" t="s">
        <v>1108</v>
      </c>
      <c r="J2518" s="1">
        <v>44679657969</v>
      </c>
      <c r="K2518">
        <v>2023</v>
      </c>
    </row>
    <row r="2519" spans="1:11" x14ac:dyDescent="0.35">
      <c r="A2519">
        <f>VLOOKUP(C2519,'kode provinsi bps'!$A$1:$B$548,2,FALSE)</f>
        <v>1611</v>
      </c>
      <c r="B2519" t="s">
        <v>121</v>
      </c>
      <c r="C2519" t="s">
        <v>1307</v>
      </c>
      <c r="D2519">
        <f>VLOOKUP(E2519,standarjenis_APBD!$A$2:$C$36,3,FALSE)</f>
        <v>5203</v>
      </c>
      <c r="E2519" t="s">
        <v>1166</v>
      </c>
      <c r="F2519">
        <f>VLOOKUP(G2519,standarkelompok_APBD!$A$2:$C$10,3,FALSE)</f>
        <v>52</v>
      </c>
      <c r="G2519" t="s">
        <v>1164</v>
      </c>
      <c r="H2519">
        <f>VLOOKUP(I2519,standarutama_APBD!$A$2:$B$4,2,FALSE)</f>
        <v>5</v>
      </c>
      <c r="I2519" t="s">
        <v>1108</v>
      </c>
      <c r="J2519" s="1">
        <v>40824095072</v>
      </c>
      <c r="K2519">
        <v>2023</v>
      </c>
    </row>
    <row r="2520" spans="1:11" x14ac:dyDescent="0.35">
      <c r="A2520">
        <f>VLOOKUP(C2520,'kode provinsi bps'!$A$1:$B$548,2,FALSE)</f>
        <v>1611</v>
      </c>
      <c r="B2520" t="s">
        <v>121</v>
      </c>
      <c r="C2520" t="s">
        <v>1307</v>
      </c>
      <c r="D2520">
        <f>VLOOKUP(E2520,standarjenis_APBD!$A$2:$C$36,3,FALSE)</f>
        <v>5204</v>
      </c>
      <c r="E2520" t="s">
        <v>1167</v>
      </c>
      <c r="F2520">
        <f>VLOOKUP(G2520,standarkelompok_APBD!$A$2:$C$10,3,FALSE)</f>
        <v>52</v>
      </c>
      <c r="G2520" t="s">
        <v>1164</v>
      </c>
      <c r="H2520">
        <f>VLOOKUP(I2520,standarutama_APBD!$A$2:$B$4,2,FALSE)</f>
        <v>5</v>
      </c>
      <c r="I2520" t="s">
        <v>1108</v>
      </c>
      <c r="J2520" s="1">
        <v>146185826003</v>
      </c>
      <c r="K2520">
        <v>2023</v>
      </c>
    </row>
    <row r="2521" spans="1:11" x14ac:dyDescent="0.35">
      <c r="A2521">
        <f>VLOOKUP(C2521,'kode provinsi bps'!$A$1:$B$548,2,FALSE)</f>
        <v>1611</v>
      </c>
      <c r="B2521" t="s">
        <v>121</v>
      </c>
      <c r="C2521" t="s">
        <v>1307</v>
      </c>
      <c r="D2521">
        <f>VLOOKUP(E2521,standarjenis_APBD!$A$2:$C$36,3,FALSE)</f>
        <v>5205</v>
      </c>
      <c r="E2521" t="s">
        <v>1168</v>
      </c>
      <c r="F2521">
        <f>VLOOKUP(G2521,standarkelompok_APBD!$A$2:$C$10,3,FALSE)</f>
        <v>52</v>
      </c>
      <c r="G2521" t="s">
        <v>1164</v>
      </c>
      <c r="H2521">
        <f>VLOOKUP(I2521,standarutama_APBD!$A$2:$B$4,2,FALSE)</f>
        <v>5</v>
      </c>
      <c r="I2521" t="s">
        <v>1108</v>
      </c>
      <c r="J2521" s="1">
        <v>3996956800</v>
      </c>
      <c r="K2521">
        <v>2023</v>
      </c>
    </row>
    <row r="2522" spans="1:11" x14ac:dyDescent="0.35">
      <c r="A2522">
        <f>VLOOKUP(C2522,'kode provinsi bps'!$A$1:$B$548,2,FALSE)</f>
        <v>1611</v>
      </c>
      <c r="B2522" t="s">
        <v>121</v>
      </c>
      <c r="C2522" t="s">
        <v>1307</v>
      </c>
      <c r="D2522">
        <f>VLOOKUP(E2522,standarjenis_APBD!$A$2:$C$36,3,FALSE)</f>
        <v>5206</v>
      </c>
      <c r="E2522" t="s">
        <v>1181</v>
      </c>
      <c r="F2522">
        <f>VLOOKUP(G2522,standarkelompok_APBD!$A$2:$C$10,3,FALSE)</f>
        <v>52</v>
      </c>
      <c r="G2522" t="s">
        <v>1164</v>
      </c>
      <c r="H2522">
        <f>VLOOKUP(I2522,standarutama_APBD!$A$2:$B$4,2,FALSE)</f>
        <v>5</v>
      </c>
      <c r="I2522" t="s">
        <v>1108</v>
      </c>
      <c r="J2522" s="1">
        <v>100000000</v>
      </c>
      <c r="K2522">
        <v>2023</v>
      </c>
    </row>
    <row r="2523" spans="1:11" x14ac:dyDescent="0.35">
      <c r="A2523">
        <f>VLOOKUP(C2523,'kode provinsi bps'!$A$1:$B$548,2,FALSE)</f>
        <v>1611</v>
      </c>
      <c r="B2523" t="s">
        <v>121</v>
      </c>
      <c r="C2523" t="s">
        <v>1307</v>
      </c>
      <c r="D2523">
        <f>VLOOKUP(E2523,standarjenis_APBD!$A$2:$C$36,3,FALSE)</f>
        <v>5301</v>
      </c>
      <c r="E2523" t="s">
        <v>1169</v>
      </c>
      <c r="F2523">
        <f>VLOOKUP(G2523,standarkelompok_APBD!$A$2:$C$10,3,FALSE)</f>
        <v>53</v>
      </c>
      <c r="G2523" t="s">
        <v>1170</v>
      </c>
      <c r="H2523">
        <f>VLOOKUP(I2523,standarutama_APBD!$A$2:$B$4,2,FALSE)</f>
        <v>5</v>
      </c>
      <c r="I2523" t="s">
        <v>1108</v>
      </c>
      <c r="J2523" s="1">
        <v>10000000000</v>
      </c>
      <c r="K2523">
        <v>2023</v>
      </c>
    </row>
    <row r="2524" spans="1:11" x14ac:dyDescent="0.35">
      <c r="A2524">
        <f>VLOOKUP(C2524,'kode provinsi bps'!$A$1:$B$548,2,FALSE)</f>
        <v>1611</v>
      </c>
      <c r="B2524" t="s">
        <v>121</v>
      </c>
      <c r="C2524" t="s">
        <v>1307</v>
      </c>
      <c r="D2524">
        <f>VLOOKUP(E2524,standarjenis_APBD!$A$2:$C$36,3,FALSE)</f>
        <v>5401</v>
      </c>
      <c r="E2524" t="s">
        <v>1171</v>
      </c>
      <c r="F2524">
        <f>VLOOKUP(G2524,standarkelompok_APBD!$A$2:$C$10,3,FALSE)</f>
        <v>54</v>
      </c>
      <c r="G2524" t="s">
        <v>1172</v>
      </c>
      <c r="H2524">
        <f>VLOOKUP(I2524,standarutama_APBD!$A$2:$B$4,2,FALSE)</f>
        <v>5</v>
      </c>
      <c r="I2524" t="s">
        <v>1108</v>
      </c>
      <c r="J2524" s="1">
        <v>7540000000</v>
      </c>
      <c r="K2524">
        <v>2023</v>
      </c>
    </row>
    <row r="2525" spans="1:11" x14ac:dyDescent="0.35">
      <c r="A2525">
        <f>VLOOKUP(C2525,'kode provinsi bps'!$A$1:$B$548,2,FALSE)</f>
        <v>1611</v>
      </c>
      <c r="B2525" t="s">
        <v>121</v>
      </c>
      <c r="C2525" t="s">
        <v>1307</v>
      </c>
      <c r="D2525">
        <f>VLOOKUP(E2525,standarjenis_APBD!$A$2:$C$36,3,FALSE)</f>
        <v>5402</v>
      </c>
      <c r="E2525" t="s">
        <v>1173</v>
      </c>
      <c r="F2525">
        <f>VLOOKUP(G2525,standarkelompok_APBD!$A$2:$C$10,3,FALSE)</f>
        <v>54</v>
      </c>
      <c r="G2525" t="s">
        <v>1172</v>
      </c>
      <c r="H2525">
        <f>VLOOKUP(I2525,standarutama_APBD!$A$2:$B$4,2,FALSE)</f>
        <v>5</v>
      </c>
      <c r="I2525" t="s">
        <v>1108</v>
      </c>
      <c r="J2525" s="1">
        <v>168792761200</v>
      </c>
      <c r="K2525">
        <v>2023</v>
      </c>
    </row>
    <row r="2526" spans="1:11" x14ac:dyDescent="0.35">
      <c r="A2526">
        <f>VLOOKUP(C2526,'kode provinsi bps'!$A$1:$B$548,2,FALSE)</f>
        <v>1611</v>
      </c>
      <c r="B2526" t="s">
        <v>121</v>
      </c>
      <c r="C2526" t="s">
        <v>1307</v>
      </c>
      <c r="D2526">
        <f>VLOOKUP(E2526,standarjenis_APBD!$A$2:$C$36,3,FALSE)</f>
        <v>6101</v>
      </c>
      <c r="E2526" t="s">
        <v>1174</v>
      </c>
      <c r="F2526">
        <f>VLOOKUP(G2526,standarkelompok_APBD!$A$2:$C$10,3,FALSE)</f>
        <v>61</v>
      </c>
      <c r="G2526" t="s">
        <v>1175</v>
      </c>
      <c r="H2526">
        <f>VLOOKUP(I2526,standarutama_APBD!$A$2:$B$4,2,FALSE)</f>
        <v>6</v>
      </c>
      <c r="I2526" t="s">
        <v>1128</v>
      </c>
      <c r="J2526" s="1">
        <v>40000000000</v>
      </c>
      <c r="K2526">
        <v>2023</v>
      </c>
    </row>
    <row r="2527" spans="1:11" x14ac:dyDescent="0.35">
      <c r="A2527">
        <f>VLOOKUP(C2527,'kode provinsi bps'!$A$1:$B$548,2,FALSE)</f>
        <v>1611</v>
      </c>
      <c r="B2527" t="s">
        <v>121</v>
      </c>
      <c r="C2527" t="s">
        <v>1307</v>
      </c>
      <c r="D2527">
        <f>VLOOKUP(E2527,standarjenis_APBD!$A$2:$C$36,3,FALSE)</f>
        <v>6202</v>
      </c>
      <c r="E2527" t="s">
        <v>1178</v>
      </c>
      <c r="F2527">
        <f>VLOOKUP(G2527,standarkelompok_APBD!$A$2:$C$10,3,FALSE)</f>
        <v>62</v>
      </c>
      <c r="G2527" t="s">
        <v>1177</v>
      </c>
      <c r="H2527">
        <f>VLOOKUP(I2527,standarutama_APBD!$A$2:$B$4,2,FALSE)</f>
        <v>6</v>
      </c>
      <c r="I2527" t="s">
        <v>1128</v>
      </c>
      <c r="J2527" s="1">
        <v>9900000000</v>
      </c>
      <c r="K2527">
        <v>2023</v>
      </c>
    </row>
    <row r="2528" spans="1:11" x14ac:dyDescent="0.35">
      <c r="A2528">
        <f>VLOOKUP(C2528,'kode provinsi bps'!$A$1:$B$548,2,FALSE)</f>
        <v>1611</v>
      </c>
      <c r="B2528" t="s">
        <v>121</v>
      </c>
      <c r="C2528" t="s">
        <v>1307</v>
      </c>
      <c r="D2528">
        <f>VLOOKUP(E2528,standarjenis_APBD!$A$2:$C$36,3,FALSE)</f>
        <v>6203</v>
      </c>
      <c r="E2528" t="s">
        <v>1182</v>
      </c>
      <c r="F2528">
        <f>VLOOKUP(G2528,standarkelompok_APBD!$A$2:$C$10,3,FALSE)</f>
        <v>62</v>
      </c>
      <c r="G2528" t="s">
        <v>1177</v>
      </c>
      <c r="H2528">
        <f>VLOOKUP(I2528,standarutama_APBD!$A$2:$B$4,2,FALSE)</f>
        <v>6</v>
      </c>
      <c r="I2528" t="s">
        <v>1128</v>
      </c>
      <c r="J2528" s="1">
        <v>142000000000</v>
      </c>
      <c r="K2528">
        <v>2023</v>
      </c>
    </row>
    <row r="2529" spans="1:11" x14ac:dyDescent="0.35">
      <c r="A2529" t="e">
        <f>VLOOKUP(C2529,'kode provinsi bps'!$A$1:$B$548,2,FALSE)</f>
        <v>#N/A</v>
      </c>
      <c r="B2529" t="s">
        <v>122</v>
      </c>
      <c r="C2529" t="s">
        <v>1643</v>
      </c>
      <c r="D2529">
        <f>VLOOKUP(E2529,standarjenis_APBD!$A$2:$C$36,3,FALSE)</f>
        <v>4101</v>
      </c>
      <c r="E2529" t="s">
        <v>1148</v>
      </c>
      <c r="F2529">
        <f>VLOOKUP(G2529,standarkelompok_APBD!$A$2:$C$10,3,FALSE)</f>
        <v>41</v>
      </c>
      <c r="G2529" t="s">
        <v>1149</v>
      </c>
      <c r="H2529">
        <f>VLOOKUP(I2529,standarutama_APBD!$A$2:$B$4,2,FALSE)</f>
        <v>4</v>
      </c>
      <c r="I2529" t="s">
        <v>1095</v>
      </c>
      <c r="J2529" s="1">
        <v>23885650000</v>
      </c>
      <c r="K2529">
        <v>2023</v>
      </c>
    </row>
    <row r="2530" spans="1:11" x14ac:dyDescent="0.35">
      <c r="A2530" t="e">
        <f>VLOOKUP(C2530,'kode provinsi bps'!$A$1:$B$548,2,FALSE)</f>
        <v>#N/A</v>
      </c>
      <c r="B2530" t="s">
        <v>122</v>
      </c>
      <c r="C2530" t="s">
        <v>1643</v>
      </c>
      <c r="D2530">
        <f>VLOOKUP(E2530,standarjenis_APBD!$A$2:$C$36,3,FALSE)</f>
        <v>4102</v>
      </c>
      <c r="E2530" t="s">
        <v>1150</v>
      </c>
      <c r="F2530">
        <f>VLOOKUP(G2530,standarkelompok_APBD!$A$2:$C$10,3,FALSE)</f>
        <v>41</v>
      </c>
      <c r="G2530" t="s">
        <v>1149</v>
      </c>
      <c r="H2530">
        <f>VLOOKUP(I2530,standarutama_APBD!$A$2:$B$4,2,FALSE)</f>
        <v>4</v>
      </c>
      <c r="I2530" t="s">
        <v>1095</v>
      </c>
      <c r="J2530" s="1">
        <v>1988561315</v>
      </c>
      <c r="K2530">
        <v>2023</v>
      </c>
    </row>
    <row r="2531" spans="1:11" x14ac:dyDescent="0.35">
      <c r="A2531" t="e">
        <f>VLOOKUP(C2531,'kode provinsi bps'!$A$1:$B$548,2,FALSE)</f>
        <v>#N/A</v>
      </c>
      <c r="B2531" t="s">
        <v>122</v>
      </c>
      <c r="C2531" t="s">
        <v>1643</v>
      </c>
      <c r="D2531">
        <f>VLOOKUP(E2531,standarjenis_APBD!$A$2:$C$36,3,FALSE)</f>
        <v>4103</v>
      </c>
      <c r="E2531" t="s">
        <v>1151</v>
      </c>
      <c r="F2531">
        <f>VLOOKUP(G2531,standarkelompok_APBD!$A$2:$C$10,3,FALSE)</f>
        <v>41</v>
      </c>
      <c r="G2531" t="s">
        <v>1149</v>
      </c>
      <c r="H2531">
        <f>VLOOKUP(I2531,standarutama_APBD!$A$2:$B$4,2,FALSE)</f>
        <v>4</v>
      </c>
      <c r="I2531" t="s">
        <v>1095</v>
      </c>
      <c r="J2531" s="1">
        <v>1840824833</v>
      </c>
      <c r="K2531">
        <v>2023</v>
      </c>
    </row>
    <row r="2532" spans="1:11" x14ac:dyDescent="0.35">
      <c r="A2532" t="e">
        <f>VLOOKUP(C2532,'kode provinsi bps'!$A$1:$B$548,2,FALSE)</f>
        <v>#N/A</v>
      </c>
      <c r="B2532" t="s">
        <v>122</v>
      </c>
      <c r="C2532" t="s">
        <v>1643</v>
      </c>
      <c r="D2532">
        <f>VLOOKUP(E2532,standarjenis_APBD!$A$2:$C$36,3,FALSE)</f>
        <v>4104</v>
      </c>
      <c r="E2532" t="s">
        <v>1152</v>
      </c>
      <c r="F2532">
        <f>VLOOKUP(G2532,standarkelompok_APBD!$A$2:$C$10,3,FALSE)</f>
        <v>41</v>
      </c>
      <c r="G2532" t="s">
        <v>1149</v>
      </c>
      <c r="H2532">
        <f>VLOOKUP(I2532,standarutama_APBD!$A$2:$B$4,2,FALSE)</f>
        <v>4</v>
      </c>
      <c r="I2532" t="s">
        <v>1095</v>
      </c>
      <c r="J2532" s="1">
        <v>32845500000</v>
      </c>
      <c r="K2532">
        <v>2023</v>
      </c>
    </row>
    <row r="2533" spans="1:11" x14ac:dyDescent="0.35">
      <c r="A2533" t="e">
        <f>VLOOKUP(C2533,'kode provinsi bps'!$A$1:$B$548,2,FALSE)</f>
        <v>#N/A</v>
      </c>
      <c r="B2533" t="s">
        <v>122</v>
      </c>
      <c r="C2533" t="s">
        <v>1643</v>
      </c>
      <c r="D2533">
        <f>VLOOKUP(E2533,standarjenis_APBD!$A$2:$C$36,3,FALSE)</f>
        <v>4201</v>
      </c>
      <c r="E2533" t="s">
        <v>1153</v>
      </c>
      <c r="F2533">
        <f>VLOOKUP(G2533,standarkelompok_APBD!$A$2:$C$10,3,FALSE)</f>
        <v>42</v>
      </c>
      <c r="G2533" t="s">
        <v>1154</v>
      </c>
      <c r="H2533">
        <f>VLOOKUP(I2533,standarutama_APBD!$A$2:$B$4,2,FALSE)</f>
        <v>4</v>
      </c>
      <c r="I2533" t="s">
        <v>1095</v>
      </c>
      <c r="J2533" s="1">
        <v>1067279283000</v>
      </c>
      <c r="K2533">
        <v>2023</v>
      </c>
    </row>
    <row r="2534" spans="1:11" x14ac:dyDescent="0.35">
      <c r="A2534" t="e">
        <f>VLOOKUP(C2534,'kode provinsi bps'!$A$1:$B$548,2,FALSE)</f>
        <v>#N/A</v>
      </c>
      <c r="B2534" t="s">
        <v>122</v>
      </c>
      <c r="C2534" t="s">
        <v>1643</v>
      </c>
      <c r="D2534">
        <f>VLOOKUP(E2534,standarjenis_APBD!$A$2:$C$36,3,FALSE)</f>
        <v>4202</v>
      </c>
      <c r="E2534" t="s">
        <v>1179</v>
      </c>
      <c r="F2534">
        <f>VLOOKUP(G2534,standarkelompok_APBD!$A$2:$C$10,3,FALSE)</f>
        <v>42</v>
      </c>
      <c r="G2534" t="s">
        <v>1154</v>
      </c>
      <c r="H2534">
        <f>VLOOKUP(I2534,standarutama_APBD!$A$2:$B$4,2,FALSE)</f>
        <v>4</v>
      </c>
      <c r="I2534" t="s">
        <v>1095</v>
      </c>
      <c r="J2534" s="1">
        <v>52500000000</v>
      </c>
      <c r="K2534">
        <v>2023</v>
      </c>
    </row>
    <row r="2535" spans="1:11" x14ac:dyDescent="0.35">
      <c r="A2535" t="e">
        <f>VLOOKUP(C2535,'kode provinsi bps'!$A$1:$B$548,2,FALSE)</f>
        <v>#N/A</v>
      </c>
      <c r="B2535" t="s">
        <v>122</v>
      </c>
      <c r="C2535" t="s">
        <v>1643</v>
      </c>
      <c r="D2535">
        <f>VLOOKUP(E2535,standarjenis_APBD!$A$2:$C$36,3,FALSE)</f>
        <v>4303</v>
      </c>
      <c r="E2535" t="s">
        <v>1180</v>
      </c>
      <c r="F2535">
        <f>VLOOKUP(G2535,standarkelompok_APBD!$A$2:$C$10,3,FALSE)</f>
        <v>43</v>
      </c>
      <c r="G2535" t="s">
        <v>1156</v>
      </c>
      <c r="H2535">
        <f>VLOOKUP(I2535,standarutama_APBD!$A$2:$B$4,2,FALSE)</f>
        <v>4</v>
      </c>
      <c r="I2535" t="s">
        <v>1095</v>
      </c>
      <c r="J2535" s="1">
        <v>13250535000</v>
      </c>
      <c r="K2535">
        <v>2023</v>
      </c>
    </row>
    <row r="2536" spans="1:11" x14ac:dyDescent="0.35">
      <c r="A2536" t="e">
        <f>VLOOKUP(C2536,'kode provinsi bps'!$A$1:$B$548,2,FALSE)</f>
        <v>#N/A</v>
      </c>
      <c r="B2536" t="s">
        <v>122</v>
      </c>
      <c r="C2536" t="s">
        <v>1643</v>
      </c>
      <c r="D2536">
        <f>VLOOKUP(E2536,standarjenis_APBD!$A$2:$C$36,3,FALSE)</f>
        <v>5101</v>
      </c>
      <c r="E2536" t="s">
        <v>1157</v>
      </c>
      <c r="F2536">
        <f>VLOOKUP(G2536,standarkelompok_APBD!$A$2:$C$10,3,FALSE)</f>
        <v>51</v>
      </c>
      <c r="G2536" t="s">
        <v>1158</v>
      </c>
      <c r="H2536">
        <f>VLOOKUP(I2536,standarutama_APBD!$A$2:$B$4,2,FALSE)</f>
        <v>5</v>
      </c>
      <c r="I2536" t="s">
        <v>1108</v>
      </c>
      <c r="J2536" s="1">
        <v>326302145461</v>
      </c>
      <c r="K2536">
        <v>2023</v>
      </c>
    </row>
    <row r="2537" spans="1:11" x14ac:dyDescent="0.35">
      <c r="A2537" t="e">
        <f>VLOOKUP(C2537,'kode provinsi bps'!$A$1:$B$548,2,FALSE)</f>
        <v>#N/A</v>
      </c>
      <c r="B2537" t="s">
        <v>122</v>
      </c>
      <c r="C2537" t="s">
        <v>1643</v>
      </c>
      <c r="D2537">
        <f>VLOOKUP(E2537,standarjenis_APBD!$A$2:$C$36,3,FALSE)</f>
        <v>5102</v>
      </c>
      <c r="E2537" t="s">
        <v>1159</v>
      </c>
      <c r="F2537">
        <f>VLOOKUP(G2537,standarkelompok_APBD!$A$2:$C$10,3,FALSE)</f>
        <v>51</v>
      </c>
      <c r="G2537" t="s">
        <v>1158</v>
      </c>
      <c r="H2537">
        <f>VLOOKUP(I2537,standarutama_APBD!$A$2:$B$4,2,FALSE)</f>
        <v>5</v>
      </c>
      <c r="I2537" t="s">
        <v>1108</v>
      </c>
      <c r="J2537" s="1">
        <v>436318274799</v>
      </c>
      <c r="K2537">
        <v>2023</v>
      </c>
    </row>
    <row r="2538" spans="1:11" x14ac:dyDescent="0.35">
      <c r="A2538" t="e">
        <f>VLOOKUP(C2538,'kode provinsi bps'!$A$1:$B$548,2,FALSE)</f>
        <v>#N/A</v>
      </c>
      <c r="B2538" t="s">
        <v>122</v>
      </c>
      <c r="C2538" t="s">
        <v>1643</v>
      </c>
      <c r="D2538">
        <f>VLOOKUP(E2538,standarjenis_APBD!$A$2:$C$36,3,FALSE)</f>
        <v>5103</v>
      </c>
      <c r="E2538" t="s">
        <v>1183</v>
      </c>
      <c r="F2538">
        <f>VLOOKUP(G2538,standarkelompok_APBD!$A$2:$C$10,3,FALSE)</f>
        <v>51</v>
      </c>
      <c r="G2538" t="s">
        <v>1158</v>
      </c>
      <c r="H2538">
        <f>VLOOKUP(I2538,standarutama_APBD!$A$2:$B$4,2,FALSE)</f>
        <v>5</v>
      </c>
      <c r="I2538" t="s">
        <v>1108</v>
      </c>
      <c r="J2538" s="1">
        <v>13000000000</v>
      </c>
      <c r="K2538">
        <v>2023</v>
      </c>
    </row>
    <row r="2539" spans="1:11" x14ac:dyDescent="0.35">
      <c r="A2539" t="e">
        <f>VLOOKUP(C2539,'kode provinsi bps'!$A$1:$B$548,2,FALSE)</f>
        <v>#N/A</v>
      </c>
      <c r="B2539" t="s">
        <v>122</v>
      </c>
      <c r="C2539" t="s">
        <v>1643</v>
      </c>
      <c r="D2539">
        <f>VLOOKUP(E2539,standarjenis_APBD!$A$2:$C$36,3,FALSE)</f>
        <v>5105</v>
      </c>
      <c r="E2539" t="s">
        <v>1161</v>
      </c>
      <c r="F2539">
        <f>VLOOKUP(G2539,standarkelompok_APBD!$A$2:$C$10,3,FALSE)</f>
        <v>51</v>
      </c>
      <c r="G2539" t="s">
        <v>1158</v>
      </c>
      <c r="H2539">
        <f>VLOOKUP(I2539,standarutama_APBD!$A$2:$B$4,2,FALSE)</f>
        <v>5</v>
      </c>
      <c r="I2539" t="s">
        <v>1108</v>
      </c>
      <c r="J2539" s="1">
        <v>19127103008</v>
      </c>
      <c r="K2539">
        <v>2023</v>
      </c>
    </row>
    <row r="2540" spans="1:11" x14ac:dyDescent="0.35">
      <c r="A2540" t="e">
        <f>VLOOKUP(C2540,'kode provinsi bps'!$A$1:$B$548,2,FALSE)</f>
        <v>#N/A</v>
      </c>
      <c r="B2540" t="s">
        <v>122</v>
      </c>
      <c r="C2540" t="s">
        <v>1643</v>
      </c>
      <c r="D2540">
        <f>VLOOKUP(E2540,standarjenis_APBD!$A$2:$C$36,3,FALSE)</f>
        <v>5106</v>
      </c>
      <c r="E2540" t="s">
        <v>1162</v>
      </c>
      <c r="F2540">
        <f>VLOOKUP(G2540,standarkelompok_APBD!$A$2:$C$10,3,FALSE)</f>
        <v>51</v>
      </c>
      <c r="G2540" t="s">
        <v>1158</v>
      </c>
      <c r="H2540">
        <f>VLOOKUP(I2540,standarutama_APBD!$A$2:$B$4,2,FALSE)</f>
        <v>5</v>
      </c>
      <c r="I2540" t="s">
        <v>1108</v>
      </c>
      <c r="J2540" s="1">
        <v>5710000000</v>
      </c>
      <c r="K2540">
        <v>2023</v>
      </c>
    </row>
    <row r="2541" spans="1:11" x14ac:dyDescent="0.35">
      <c r="A2541" t="e">
        <f>VLOOKUP(C2541,'kode provinsi bps'!$A$1:$B$548,2,FALSE)</f>
        <v>#N/A</v>
      </c>
      <c r="B2541" t="s">
        <v>122</v>
      </c>
      <c r="C2541" t="s">
        <v>1643</v>
      </c>
      <c r="D2541">
        <f>VLOOKUP(E2541,standarjenis_APBD!$A$2:$C$36,3,FALSE)</f>
        <v>5201</v>
      </c>
      <c r="E2541" t="s">
        <v>1163</v>
      </c>
      <c r="F2541">
        <f>VLOOKUP(G2541,standarkelompok_APBD!$A$2:$C$10,3,FALSE)</f>
        <v>52</v>
      </c>
      <c r="G2541" t="s">
        <v>1164</v>
      </c>
      <c r="H2541">
        <f>VLOOKUP(I2541,standarutama_APBD!$A$2:$B$4,2,FALSE)</f>
        <v>5</v>
      </c>
      <c r="I2541" t="s">
        <v>1108</v>
      </c>
      <c r="J2541" s="1">
        <v>4750000000</v>
      </c>
      <c r="K2541">
        <v>2023</v>
      </c>
    </row>
    <row r="2542" spans="1:11" x14ac:dyDescent="0.35">
      <c r="A2542" t="e">
        <f>VLOOKUP(C2542,'kode provinsi bps'!$A$1:$B$548,2,FALSE)</f>
        <v>#N/A</v>
      </c>
      <c r="B2542" t="s">
        <v>122</v>
      </c>
      <c r="C2542" t="s">
        <v>1643</v>
      </c>
      <c r="D2542">
        <f>VLOOKUP(E2542,standarjenis_APBD!$A$2:$C$36,3,FALSE)</f>
        <v>5202</v>
      </c>
      <c r="E2542" t="s">
        <v>1165</v>
      </c>
      <c r="F2542">
        <f>VLOOKUP(G2542,standarkelompok_APBD!$A$2:$C$10,3,FALSE)</f>
        <v>52</v>
      </c>
      <c r="G2542" t="s">
        <v>1164</v>
      </c>
      <c r="H2542">
        <f>VLOOKUP(I2542,standarutama_APBD!$A$2:$B$4,2,FALSE)</f>
        <v>5</v>
      </c>
      <c r="I2542" t="s">
        <v>1108</v>
      </c>
      <c r="J2542" s="1">
        <v>49818851912</v>
      </c>
      <c r="K2542">
        <v>2023</v>
      </c>
    </row>
    <row r="2543" spans="1:11" x14ac:dyDescent="0.35">
      <c r="A2543" t="e">
        <f>VLOOKUP(C2543,'kode provinsi bps'!$A$1:$B$548,2,FALSE)</f>
        <v>#N/A</v>
      </c>
      <c r="B2543" t="s">
        <v>122</v>
      </c>
      <c r="C2543" t="s">
        <v>1643</v>
      </c>
      <c r="D2543">
        <f>VLOOKUP(E2543,standarjenis_APBD!$A$2:$C$36,3,FALSE)</f>
        <v>5203</v>
      </c>
      <c r="E2543" t="s">
        <v>1166</v>
      </c>
      <c r="F2543">
        <f>VLOOKUP(G2543,standarkelompok_APBD!$A$2:$C$10,3,FALSE)</f>
        <v>52</v>
      </c>
      <c r="G2543" t="s">
        <v>1164</v>
      </c>
      <c r="H2543">
        <f>VLOOKUP(I2543,standarutama_APBD!$A$2:$B$4,2,FALSE)</f>
        <v>5</v>
      </c>
      <c r="I2543" t="s">
        <v>1108</v>
      </c>
      <c r="J2543" s="1">
        <v>185399806000</v>
      </c>
      <c r="K2543">
        <v>2023</v>
      </c>
    </row>
    <row r="2544" spans="1:11" x14ac:dyDescent="0.35">
      <c r="A2544" t="e">
        <f>VLOOKUP(C2544,'kode provinsi bps'!$A$1:$B$548,2,FALSE)</f>
        <v>#N/A</v>
      </c>
      <c r="B2544" t="s">
        <v>122</v>
      </c>
      <c r="C2544" t="s">
        <v>1643</v>
      </c>
      <c r="D2544">
        <f>VLOOKUP(E2544,standarjenis_APBD!$A$2:$C$36,3,FALSE)</f>
        <v>5204</v>
      </c>
      <c r="E2544" t="s">
        <v>1167</v>
      </c>
      <c r="F2544">
        <f>VLOOKUP(G2544,standarkelompok_APBD!$A$2:$C$10,3,FALSE)</f>
        <v>52</v>
      </c>
      <c r="G2544" t="s">
        <v>1164</v>
      </c>
      <c r="H2544">
        <f>VLOOKUP(I2544,standarutama_APBD!$A$2:$B$4,2,FALSE)</f>
        <v>5</v>
      </c>
      <c r="I2544" t="s">
        <v>1108</v>
      </c>
      <c r="J2544" s="1">
        <v>217897793000</v>
      </c>
      <c r="K2544">
        <v>2023</v>
      </c>
    </row>
    <row r="2545" spans="1:11" x14ac:dyDescent="0.35">
      <c r="A2545" t="e">
        <f>VLOOKUP(C2545,'kode provinsi bps'!$A$1:$B$548,2,FALSE)</f>
        <v>#N/A</v>
      </c>
      <c r="B2545" t="s">
        <v>122</v>
      </c>
      <c r="C2545" t="s">
        <v>1643</v>
      </c>
      <c r="D2545">
        <f>VLOOKUP(E2545,standarjenis_APBD!$A$2:$C$36,3,FALSE)</f>
        <v>5205</v>
      </c>
      <c r="E2545" t="s">
        <v>1168</v>
      </c>
      <c r="F2545">
        <f>VLOOKUP(G2545,standarkelompok_APBD!$A$2:$C$10,3,FALSE)</f>
        <v>52</v>
      </c>
      <c r="G2545" t="s">
        <v>1164</v>
      </c>
      <c r="H2545">
        <f>VLOOKUP(I2545,standarutama_APBD!$A$2:$B$4,2,FALSE)</f>
        <v>5</v>
      </c>
      <c r="I2545" t="s">
        <v>1108</v>
      </c>
      <c r="J2545" s="1">
        <v>272000000</v>
      </c>
      <c r="K2545">
        <v>2023</v>
      </c>
    </row>
    <row r="2546" spans="1:11" x14ac:dyDescent="0.35">
      <c r="A2546" t="e">
        <f>VLOOKUP(C2546,'kode provinsi bps'!$A$1:$B$548,2,FALSE)</f>
        <v>#N/A</v>
      </c>
      <c r="B2546" t="s">
        <v>122</v>
      </c>
      <c r="C2546" t="s">
        <v>1643</v>
      </c>
      <c r="D2546">
        <f>VLOOKUP(E2546,standarjenis_APBD!$A$2:$C$36,3,FALSE)</f>
        <v>5206</v>
      </c>
      <c r="E2546" t="s">
        <v>1181</v>
      </c>
      <c r="F2546">
        <f>VLOOKUP(G2546,standarkelompok_APBD!$A$2:$C$10,3,FALSE)</f>
        <v>52</v>
      </c>
      <c r="G2546" t="s">
        <v>1164</v>
      </c>
      <c r="H2546">
        <f>VLOOKUP(I2546,standarutama_APBD!$A$2:$B$4,2,FALSE)</f>
        <v>5</v>
      </c>
      <c r="I2546" t="s">
        <v>1108</v>
      </c>
      <c r="J2546" s="1">
        <v>45000000</v>
      </c>
      <c r="K2546">
        <v>2023</v>
      </c>
    </row>
    <row r="2547" spans="1:11" x14ac:dyDescent="0.35">
      <c r="A2547" t="e">
        <f>VLOOKUP(C2547,'kode provinsi bps'!$A$1:$B$548,2,FALSE)</f>
        <v>#N/A</v>
      </c>
      <c r="B2547" t="s">
        <v>122</v>
      </c>
      <c r="C2547" t="s">
        <v>1643</v>
      </c>
      <c r="D2547">
        <f>VLOOKUP(E2547,standarjenis_APBD!$A$2:$C$36,3,FALSE)</f>
        <v>5301</v>
      </c>
      <c r="E2547" t="s">
        <v>1169</v>
      </c>
      <c r="F2547">
        <f>VLOOKUP(G2547,standarkelompok_APBD!$A$2:$C$10,3,FALSE)</f>
        <v>53</v>
      </c>
      <c r="G2547" t="s">
        <v>1170</v>
      </c>
      <c r="H2547">
        <f>VLOOKUP(I2547,standarutama_APBD!$A$2:$B$4,2,FALSE)</f>
        <v>5</v>
      </c>
      <c r="I2547" t="s">
        <v>1108</v>
      </c>
      <c r="J2547" s="1">
        <v>5500000000</v>
      </c>
      <c r="K2547">
        <v>2023</v>
      </c>
    </row>
    <row r="2548" spans="1:11" x14ac:dyDescent="0.35">
      <c r="A2548" t="e">
        <f>VLOOKUP(C2548,'kode provinsi bps'!$A$1:$B$548,2,FALSE)</f>
        <v>#N/A</v>
      </c>
      <c r="B2548" t="s">
        <v>122</v>
      </c>
      <c r="C2548" t="s">
        <v>1643</v>
      </c>
      <c r="D2548">
        <f>VLOOKUP(E2548,standarjenis_APBD!$A$2:$C$36,3,FALSE)</f>
        <v>5401</v>
      </c>
      <c r="E2548" t="s">
        <v>1171</v>
      </c>
      <c r="F2548">
        <f>VLOOKUP(G2548,standarkelompok_APBD!$A$2:$C$10,3,FALSE)</f>
        <v>54</v>
      </c>
      <c r="G2548" t="s">
        <v>1172</v>
      </c>
      <c r="H2548">
        <f>VLOOKUP(I2548,standarutama_APBD!$A$2:$B$4,2,FALSE)</f>
        <v>5</v>
      </c>
      <c r="I2548" t="s">
        <v>1108</v>
      </c>
      <c r="J2548" s="1">
        <v>2587421131</v>
      </c>
      <c r="K2548">
        <v>2023</v>
      </c>
    </row>
    <row r="2549" spans="1:11" x14ac:dyDescent="0.35">
      <c r="A2549" t="e">
        <f>VLOOKUP(C2549,'kode provinsi bps'!$A$1:$B$548,2,FALSE)</f>
        <v>#N/A</v>
      </c>
      <c r="B2549" t="s">
        <v>122</v>
      </c>
      <c r="C2549" t="s">
        <v>1643</v>
      </c>
      <c r="D2549">
        <f>VLOOKUP(E2549,standarjenis_APBD!$A$2:$C$36,3,FALSE)</f>
        <v>5402</v>
      </c>
      <c r="E2549" t="s">
        <v>1173</v>
      </c>
      <c r="F2549">
        <f>VLOOKUP(G2549,standarkelompok_APBD!$A$2:$C$10,3,FALSE)</f>
        <v>54</v>
      </c>
      <c r="G2549" t="s">
        <v>1172</v>
      </c>
      <c r="H2549">
        <f>VLOOKUP(I2549,standarutama_APBD!$A$2:$B$4,2,FALSE)</f>
        <v>5</v>
      </c>
      <c r="I2549" t="s">
        <v>1108</v>
      </c>
      <c r="J2549" s="1">
        <v>152106839600</v>
      </c>
      <c r="K2549">
        <v>2023</v>
      </c>
    </row>
    <row r="2550" spans="1:11" x14ac:dyDescent="0.35">
      <c r="A2550" t="e">
        <f>VLOOKUP(C2550,'kode provinsi bps'!$A$1:$B$548,2,FALSE)</f>
        <v>#N/A</v>
      </c>
      <c r="B2550" t="s">
        <v>122</v>
      </c>
      <c r="C2550" t="s">
        <v>1643</v>
      </c>
      <c r="D2550">
        <f>VLOOKUP(E2550,standarjenis_APBD!$A$2:$C$36,3,FALSE)</f>
        <v>6101</v>
      </c>
      <c r="E2550" t="s">
        <v>1174</v>
      </c>
      <c r="F2550">
        <f>VLOOKUP(G2550,standarkelompok_APBD!$A$2:$C$10,3,FALSE)</f>
        <v>61</v>
      </c>
      <c r="G2550" t="s">
        <v>1175</v>
      </c>
      <c r="H2550">
        <f>VLOOKUP(I2550,standarutama_APBD!$A$2:$B$4,2,FALSE)</f>
        <v>6</v>
      </c>
      <c r="I2550" t="s">
        <v>1128</v>
      </c>
      <c r="J2550" s="1">
        <v>80244880763</v>
      </c>
      <c r="K2550">
        <v>2023</v>
      </c>
    </row>
    <row r="2551" spans="1:11" x14ac:dyDescent="0.35">
      <c r="A2551" t="e">
        <f>VLOOKUP(C2551,'kode provinsi bps'!$A$1:$B$548,2,FALSE)</f>
        <v>#N/A</v>
      </c>
      <c r="B2551" t="s">
        <v>122</v>
      </c>
      <c r="C2551" t="s">
        <v>1643</v>
      </c>
      <c r="D2551">
        <f>VLOOKUP(E2551,standarjenis_APBD!$A$2:$C$36,3,FALSE)</f>
        <v>6104</v>
      </c>
      <c r="E2551" t="s">
        <v>1184</v>
      </c>
      <c r="F2551">
        <f>VLOOKUP(G2551,standarkelompok_APBD!$A$2:$C$10,3,FALSE)</f>
        <v>61</v>
      </c>
      <c r="G2551" t="s">
        <v>1175</v>
      </c>
      <c r="H2551">
        <f>VLOOKUP(I2551,standarutama_APBD!$A$2:$B$4,2,FALSE)</f>
        <v>6</v>
      </c>
      <c r="I2551" t="s">
        <v>1128</v>
      </c>
      <c r="J2551" s="1">
        <v>145000000000</v>
      </c>
      <c r="K2551">
        <v>2023</v>
      </c>
    </row>
    <row r="2552" spans="1:11" x14ac:dyDescent="0.35">
      <c r="A2552">
        <f>VLOOKUP(C2552,'kode provinsi bps'!$A$1:$B$548,2,FALSE)</f>
        <v>1613</v>
      </c>
      <c r="B2552" t="s">
        <v>123</v>
      </c>
      <c r="C2552" t="s">
        <v>1309</v>
      </c>
      <c r="D2552">
        <f>VLOOKUP(E2552,standarjenis_APBD!$A$2:$C$36,3,FALSE)</f>
        <v>4101</v>
      </c>
      <c r="E2552" t="s">
        <v>1148</v>
      </c>
      <c r="F2552">
        <f>VLOOKUP(G2552,standarkelompok_APBD!$A$2:$C$10,3,FALSE)</f>
        <v>41</v>
      </c>
      <c r="G2552" t="s">
        <v>1149</v>
      </c>
      <c r="H2552">
        <f>VLOOKUP(I2552,standarutama_APBD!$A$2:$B$4,2,FALSE)</f>
        <v>4</v>
      </c>
      <c r="I2552" t="s">
        <v>1095</v>
      </c>
      <c r="J2552" s="1">
        <v>16939957842</v>
      </c>
      <c r="K2552">
        <v>2023</v>
      </c>
    </row>
    <row r="2553" spans="1:11" x14ac:dyDescent="0.35">
      <c r="A2553">
        <f>VLOOKUP(C2553,'kode provinsi bps'!$A$1:$B$548,2,FALSE)</f>
        <v>1613</v>
      </c>
      <c r="B2553" t="s">
        <v>123</v>
      </c>
      <c r="C2553" t="s">
        <v>1309</v>
      </c>
      <c r="D2553">
        <f>VLOOKUP(E2553,standarjenis_APBD!$A$2:$C$36,3,FALSE)</f>
        <v>4102</v>
      </c>
      <c r="E2553" t="s">
        <v>1150</v>
      </c>
      <c r="F2553">
        <f>VLOOKUP(G2553,standarkelompok_APBD!$A$2:$C$10,3,FALSE)</f>
        <v>41</v>
      </c>
      <c r="G2553" t="s">
        <v>1149</v>
      </c>
      <c r="H2553">
        <f>VLOOKUP(I2553,standarutama_APBD!$A$2:$B$4,2,FALSE)</f>
        <v>4</v>
      </c>
      <c r="I2553" t="s">
        <v>1095</v>
      </c>
      <c r="J2553" s="1">
        <v>579345000</v>
      </c>
      <c r="K2553">
        <v>2023</v>
      </c>
    </row>
    <row r="2554" spans="1:11" x14ac:dyDescent="0.35">
      <c r="A2554">
        <f>VLOOKUP(C2554,'kode provinsi bps'!$A$1:$B$548,2,FALSE)</f>
        <v>1613</v>
      </c>
      <c r="B2554" t="s">
        <v>123</v>
      </c>
      <c r="C2554" t="s">
        <v>1309</v>
      </c>
      <c r="D2554">
        <f>VLOOKUP(E2554,standarjenis_APBD!$A$2:$C$36,3,FALSE)</f>
        <v>4103</v>
      </c>
      <c r="E2554" t="s">
        <v>1151</v>
      </c>
      <c r="F2554">
        <f>VLOOKUP(G2554,standarkelompok_APBD!$A$2:$C$10,3,FALSE)</f>
        <v>41</v>
      </c>
      <c r="G2554" t="s">
        <v>1149</v>
      </c>
      <c r="H2554">
        <f>VLOOKUP(I2554,standarutama_APBD!$A$2:$B$4,2,FALSE)</f>
        <v>4</v>
      </c>
      <c r="I2554" t="s">
        <v>1095</v>
      </c>
      <c r="J2554" s="1">
        <v>2250000000</v>
      </c>
      <c r="K2554">
        <v>2023</v>
      </c>
    </row>
    <row r="2555" spans="1:11" x14ac:dyDescent="0.35">
      <c r="A2555">
        <f>VLOOKUP(C2555,'kode provinsi bps'!$A$1:$B$548,2,FALSE)</f>
        <v>1613</v>
      </c>
      <c r="B2555" t="s">
        <v>123</v>
      </c>
      <c r="C2555" t="s">
        <v>1309</v>
      </c>
      <c r="D2555">
        <f>VLOOKUP(E2555,standarjenis_APBD!$A$2:$C$36,3,FALSE)</f>
        <v>4104</v>
      </c>
      <c r="E2555" t="s">
        <v>1152</v>
      </c>
      <c r="F2555">
        <f>VLOOKUP(G2555,standarkelompok_APBD!$A$2:$C$10,3,FALSE)</f>
        <v>41</v>
      </c>
      <c r="G2555" t="s">
        <v>1149</v>
      </c>
      <c r="H2555">
        <f>VLOOKUP(I2555,standarutama_APBD!$A$2:$B$4,2,FALSE)</f>
        <v>4</v>
      </c>
      <c r="I2555" t="s">
        <v>1095</v>
      </c>
      <c r="J2555" s="1">
        <v>33585831270</v>
      </c>
      <c r="K2555">
        <v>2023</v>
      </c>
    </row>
    <row r="2556" spans="1:11" x14ac:dyDescent="0.35">
      <c r="A2556">
        <f>VLOOKUP(C2556,'kode provinsi bps'!$A$1:$B$548,2,FALSE)</f>
        <v>1613</v>
      </c>
      <c r="B2556" t="s">
        <v>123</v>
      </c>
      <c r="C2556" t="s">
        <v>1309</v>
      </c>
      <c r="D2556">
        <f>VLOOKUP(E2556,standarjenis_APBD!$A$2:$C$36,3,FALSE)</f>
        <v>4201</v>
      </c>
      <c r="E2556" t="s">
        <v>1153</v>
      </c>
      <c r="F2556">
        <f>VLOOKUP(G2556,standarkelompok_APBD!$A$2:$C$10,3,FALSE)</f>
        <v>42</v>
      </c>
      <c r="G2556" t="s">
        <v>1154</v>
      </c>
      <c r="H2556">
        <f>VLOOKUP(I2556,standarutama_APBD!$A$2:$B$4,2,FALSE)</f>
        <v>4</v>
      </c>
      <c r="I2556" t="s">
        <v>1095</v>
      </c>
      <c r="J2556" s="1">
        <v>961621195000</v>
      </c>
      <c r="K2556">
        <v>2023</v>
      </c>
    </row>
    <row r="2557" spans="1:11" x14ac:dyDescent="0.35">
      <c r="A2557">
        <f>VLOOKUP(C2557,'kode provinsi bps'!$A$1:$B$548,2,FALSE)</f>
        <v>1613</v>
      </c>
      <c r="B2557" t="s">
        <v>123</v>
      </c>
      <c r="C2557" t="s">
        <v>1309</v>
      </c>
      <c r="D2557">
        <f>VLOOKUP(E2557,standarjenis_APBD!$A$2:$C$36,3,FALSE)</f>
        <v>4202</v>
      </c>
      <c r="E2557" t="s">
        <v>1179</v>
      </c>
      <c r="F2557">
        <f>VLOOKUP(G2557,standarkelompok_APBD!$A$2:$C$10,3,FALSE)</f>
        <v>42</v>
      </c>
      <c r="G2557" t="s">
        <v>1154</v>
      </c>
      <c r="H2557">
        <f>VLOOKUP(I2557,standarutama_APBD!$A$2:$B$4,2,FALSE)</f>
        <v>4</v>
      </c>
      <c r="I2557" t="s">
        <v>1095</v>
      </c>
      <c r="J2557" s="1">
        <v>131743525770</v>
      </c>
      <c r="K2557">
        <v>2023</v>
      </c>
    </row>
    <row r="2558" spans="1:11" x14ac:dyDescent="0.35">
      <c r="A2558">
        <f>VLOOKUP(C2558,'kode provinsi bps'!$A$1:$B$548,2,FALSE)</f>
        <v>1613</v>
      </c>
      <c r="B2558" t="s">
        <v>123</v>
      </c>
      <c r="C2558" t="s">
        <v>1309</v>
      </c>
      <c r="D2558">
        <f>VLOOKUP(E2558,standarjenis_APBD!$A$2:$C$36,3,FALSE)</f>
        <v>5101</v>
      </c>
      <c r="E2558" t="s">
        <v>1157</v>
      </c>
      <c r="F2558">
        <f>VLOOKUP(G2558,standarkelompok_APBD!$A$2:$C$10,3,FALSE)</f>
        <v>51</v>
      </c>
      <c r="G2558" t="s">
        <v>1158</v>
      </c>
      <c r="H2558">
        <f>VLOOKUP(I2558,standarutama_APBD!$A$2:$B$4,2,FALSE)</f>
        <v>5</v>
      </c>
      <c r="I2558" t="s">
        <v>1108</v>
      </c>
      <c r="J2558" s="1">
        <v>314732785457</v>
      </c>
      <c r="K2558">
        <v>2023</v>
      </c>
    </row>
    <row r="2559" spans="1:11" x14ac:dyDescent="0.35">
      <c r="A2559">
        <f>VLOOKUP(C2559,'kode provinsi bps'!$A$1:$B$548,2,FALSE)</f>
        <v>1613</v>
      </c>
      <c r="B2559" t="s">
        <v>123</v>
      </c>
      <c r="C2559" t="s">
        <v>1309</v>
      </c>
      <c r="D2559">
        <f>VLOOKUP(E2559,standarjenis_APBD!$A$2:$C$36,3,FALSE)</f>
        <v>5102</v>
      </c>
      <c r="E2559" t="s">
        <v>1159</v>
      </c>
      <c r="F2559">
        <f>VLOOKUP(G2559,standarkelompok_APBD!$A$2:$C$10,3,FALSE)</f>
        <v>51</v>
      </c>
      <c r="G2559" t="s">
        <v>1158</v>
      </c>
      <c r="H2559">
        <f>VLOOKUP(I2559,standarutama_APBD!$A$2:$B$4,2,FALSE)</f>
        <v>5</v>
      </c>
      <c r="I2559" t="s">
        <v>1108</v>
      </c>
      <c r="J2559" s="1">
        <v>287261825621</v>
      </c>
      <c r="K2559">
        <v>2023</v>
      </c>
    </row>
    <row r="2560" spans="1:11" x14ac:dyDescent="0.35">
      <c r="A2560">
        <f>VLOOKUP(C2560,'kode provinsi bps'!$A$1:$B$548,2,FALSE)</f>
        <v>1613</v>
      </c>
      <c r="B2560" t="s">
        <v>123</v>
      </c>
      <c r="C2560" t="s">
        <v>1309</v>
      </c>
      <c r="D2560">
        <f>VLOOKUP(E2560,standarjenis_APBD!$A$2:$C$36,3,FALSE)</f>
        <v>5103</v>
      </c>
      <c r="E2560" t="s">
        <v>1183</v>
      </c>
      <c r="F2560">
        <f>VLOOKUP(G2560,standarkelompok_APBD!$A$2:$C$10,3,FALSE)</f>
        <v>51</v>
      </c>
      <c r="G2560" t="s">
        <v>1158</v>
      </c>
      <c r="H2560">
        <f>VLOOKUP(I2560,standarutama_APBD!$A$2:$B$4,2,FALSE)</f>
        <v>5</v>
      </c>
      <c r="I2560" t="s">
        <v>1108</v>
      </c>
      <c r="J2560" s="1">
        <v>500000000</v>
      </c>
      <c r="K2560">
        <v>2023</v>
      </c>
    </row>
    <row r="2561" spans="1:11" x14ac:dyDescent="0.35">
      <c r="A2561">
        <f>VLOOKUP(C2561,'kode provinsi bps'!$A$1:$B$548,2,FALSE)</f>
        <v>1613</v>
      </c>
      <c r="B2561" t="s">
        <v>123</v>
      </c>
      <c r="C2561" t="s">
        <v>1309</v>
      </c>
      <c r="D2561">
        <f>VLOOKUP(E2561,standarjenis_APBD!$A$2:$C$36,3,FALSE)</f>
        <v>5105</v>
      </c>
      <c r="E2561" t="s">
        <v>1161</v>
      </c>
      <c r="F2561">
        <f>VLOOKUP(G2561,standarkelompok_APBD!$A$2:$C$10,3,FALSE)</f>
        <v>51</v>
      </c>
      <c r="G2561" t="s">
        <v>1158</v>
      </c>
      <c r="H2561">
        <f>VLOOKUP(I2561,standarutama_APBD!$A$2:$B$4,2,FALSE)</f>
        <v>5</v>
      </c>
      <c r="I2561" t="s">
        <v>1108</v>
      </c>
      <c r="J2561" s="1">
        <v>12221397053</v>
      </c>
      <c r="K2561">
        <v>2023</v>
      </c>
    </row>
    <row r="2562" spans="1:11" x14ac:dyDescent="0.35">
      <c r="A2562">
        <f>VLOOKUP(C2562,'kode provinsi bps'!$A$1:$B$548,2,FALSE)</f>
        <v>1613</v>
      </c>
      <c r="B2562" t="s">
        <v>123</v>
      </c>
      <c r="C2562" t="s">
        <v>1309</v>
      </c>
      <c r="D2562">
        <f>VLOOKUP(E2562,standarjenis_APBD!$A$2:$C$36,3,FALSE)</f>
        <v>5106</v>
      </c>
      <c r="E2562" t="s">
        <v>1162</v>
      </c>
      <c r="F2562">
        <f>VLOOKUP(G2562,standarkelompok_APBD!$A$2:$C$10,3,FALSE)</f>
        <v>51</v>
      </c>
      <c r="G2562" t="s">
        <v>1158</v>
      </c>
      <c r="H2562">
        <f>VLOOKUP(I2562,standarutama_APBD!$A$2:$B$4,2,FALSE)</f>
        <v>5</v>
      </c>
      <c r="I2562" t="s">
        <v>1108</v>
      </c>
      <c r="J2562" s="1">
        <v>7237593274</v>
      </c>
      <c r="K2562">
        <v>2023</v>
      </c>
    </row>
    <row r="2563" spans="1:11" x14ac:dyDescent="0.35">
      <c r="A2563">
        <f>VLOOKUP(C2563,'kode provinsi bps'!$A$1:$B$548,2,FALSE)</f>
        <v>1613</v>
      </c>
      <c r="B2563" t="s">
        <v>123</v>
      </c>
      <c r="C2563" t="s">
        <v>1309</v>
      </c>
      <c r="D2563">
        <f>VLOOKUP(E2563,standarjenis_APBD!$A$2:$C$36,3,FALSE)</f>
        <v>5201</v>
      </c>
      <c r="E2563" t="s">
        <v>1163</v>
      </c>
      <c r="F2563">
        <f>VLOOKUP(G2563,standarkelompok_APBD!$A$2:$C$10,3,FALSE)</f>
        <v>52</v>
      </c>
      <c r="G2563" t="s">
        <v>1164</v>
      </c>
      <c r="H2563">
        <f>VLOOKUP(I2563,standarutama_APBD!$A$2:$B$4,2,FALSE)</f>
        <v>5</v>
      </c>
      <c r="I2563" t="s">
        <v>1108</v>
      </c>
      <c r="J2563" s="1">
        <v>797316137</v>
      </c>
      <c r="K2563">
        <v>2023</v>
      </c>
    </row>
    <row r="2564" spans="1:11" x14ac:dyDescent="0.35">
      <c r="A2564">
        <f>VLOOKUP(C2564,'kode provinsi bps'!$A$1:$B$548,2,FALSE)</f>
        <v>1613</v>
      </c>
      <c r="B2564" t="s">
        <v>123</v>
      </c>
      <c r="C2564" t="s">
        <v>1309</v>
      </c>
      <c r="D2564">
        <f>VLOOKUP(E2564,standarjenis_APBD!$A$2:$C$36,3,FALSE)</f>
        <v>5202</v>
      </c>
      <c r="E2564" t="s">
        <v>1165</v>
      </c>
      <c r="F2564">
        <f>VLOOKUP(G2564,standarkelompok_APBD!$A$2:$C$10,3,FALSE)</f>
        <v>52</v>
      </c>
      <c r="G2564" t="s">
        <v>1164</v>
      </c>
      <c r="H2564">
        <f>VLOOKUP(I2564,standarutama_APBD!$A$2:$B$4,2,FALSE)</f>
        <v>5</v>
      </c>
      <c r="I2564" t="s">
        <v>1108</v>
      </c>
      <c r="J2564" s="1">
        <v>41649586178</v>
      </c>
      <c r="K2564">
        <v>2023</v>
      </c>
    </row>
    <row r="2565" spans="1:11" x14ac:dyDescent="0.35">
      <c r="A2565">
        <f>VLOOKUP(C2565,'kode provinsi bps'!$A$1:$B$548,2,FALSE)</f>
        <v>1613</v>
      </c>
      <c r="B2565" t="s">
        <v>123</v>
      </c>
      <c r="C2565" t="s">
        <v>1309</v>
      </c>
      <c r="D2565">
        <f>VLOOKUP(E2565,standarjenis_APBD!$A$2:$C$36,3,FALSE)</f>
        <v>5203</v>
      </c>
      <c r="E2565" t="s">
        <v>1166</v>
      </c>
      <c r="F2565">
        <f>VLOOKUP(G2565,standarkelompok_APBD!$A$2:$C$10,3,FALSE)</f>
        <v>52</v>
      </c>
      <c r="G2565" t="s">
        <v>1164</v>
      </c>
      <c r="H2565">
        <f>VLOOKUP(I2565,standarutama_APBD!$A$2:$B$4,2,FALSE)</f>
        <v>5</v>
      </c>
      <c r="I2565" t="s">
        <v>1108</v>
      </c>
      <c r="J2565" s="1">
        <v>77797991218</v>
      </c>
      <c r="K2565">
        <v>2023</v>
      </c>
    </row>
    <row r="2566" spans="1:11" x14ac:dyDescent="0.35">
      <c r="A2566">
        <f>VLOOKUP(C2566,'kode provinsi bps'!$A$1:$B$548,2,FALSE)</f>
        <v>1613</v>
      </c>
      <c r="B2566" t="s">
        <v>123</v>
      </c>
      <c r="C2566" t="s">
        <v>1309</v>
      </c>
      <c r="D2566">
        <f>VLOOKUP(E2566,standarjenis_APBD!$A$2:$C$36,3,FALSE)</f>
        <v>5204</v>
      </c>
      <c r="E2566" t="s">
        <v>1167</v>
      </c>
      <c r="F2566">
        <f>VLOOKUP(G2566,standarkelompok_APBD!$A$2:$C$10,3,FALSE)</f>
        <v>52</v>
      </c>
      <c r="G2566" t="s">
        <v>1164</v>
      </c>
      <c r="H2566">
        <f>VLOOKUP(I2566,standarutama_APBD!$A$2:$B$4,2,FALSE)</f>
        <v>5</v>
      </c>
      <c r="I2566" t="s">
        <v>1108</v>
      </c>
      <c r="J2566" s="1">
        <v>278556209703</v>
      </c>
      <c r="K2566">
        <v>2023</v>
      </c>
    </row>
    <row r="2567" spans="1:11" x14ac:dyDescent="0.35">
      <c r="A2567">
        <f>VLOOKUP(C2567,'kode provinsi bps'!$A$1:$B$548,2,FALSE)</f>
        <v>1613</v>
      </c>
      <c r="B2567" t="s">
        <v>123</v>
      </c>
      <c r="C2567" t="s">
        <v>1309</v>
      </c>
      <c r="D2567">
        <f>VLOOKUP(E2567,standarjenis_APBD!$A$2:$C$36,3,FALSE)</f>
        <v>5205</v>
      </c>
      <c r="E2567" t="s">
        <v>1168</v>
      </c>
      <c r="F2567">
        <f>VLOOKUP(G2567,standarkelompok_APBD!$A$2:$C$10,3,FALSE)</f>
        <v>52</v>
      </c>
      <c r="G2567" t="s">
        <v>1164</v>
      </c>
      <c r="H2567">
        <f>VLOOKUP(I2567,standarutama_APBD!$A$2:$B$4,2,FALSE)</f>
        <v>5</v>
      </c>
      <c r="I2567" t="s">
        <v>1108</v>
      </c>
      <c r="J2567" s="1">
        <v>4668665000</v>
      </c>
      <c r="K2567">
        <v>2023</v>
      </c>
    </row>
    <row r="2568" spans="1:11" x14ac:dyDescent="0.35">
      <c r="A2568">
        <f>VLOOKUP(C2568,'kode provinsi bps'!$A$1:$B$548,2,FALSE)</f>
        <v>1613</v>
      </c>
      <c r="B2568" t="s">
        <v>123</v>
      </c>
      <c r="C2568" t="s">
        <v>1309</v>
      </c>
      <c r="D2568">
        <f>VLOOKUP(E2568,standarjenis_APBD!$A$2:$C$36,3,FALSE)</f>
        <v>5206</v>
      </c>
      <c r="E2568" t="s">
        <v>1181</v>
      </c>
      <c r="F2568">
        <f>VLOOKUP(G2568,standarkelompok_APBD!$A$2:$C$10,3,FALSE)</f>
        <v>52</v>
      </c>
      <c r="G2568" t="s">
        <v>1164</v>
      </c>
      <c r="H2568">
        <f>VLOOKUP(I2568,standarutama_APBD!$A$2:$B$4,2,FALSE)</f>
        <v>5</v>
      </c>
      <c r="I2568" t="s">
        <v>1108</v>
      </c>
      <c r="J2568" s="1">
        <v>30000000</v>
      </c>
      <c r="K2568">
        <v>2023</v>
      </c>
    </row>
    <row r="2569" spans="1:11" x14ac:dyDescent="0.35">
      <c r="A2569">
        <f>VLOOKUP(C2569,'kode provinsi bps'!$A$1:$B$548,2,FALSE)</f>
        <v>1613</v>
      </c>
      <c r="B2569" t="s">
        <v>123</v>
      </c>
      <c r="C2569" t="s">
        <v>1309</v>
      </c>
      <c r="D2569">
        <f>VLOOKUP(E2569,standarjenis_APBD!$A$2:$C$36,3,FALSE)</f>
        <v>5301</v>
      </c>
      <c r="E2569" t="s">
        <v>1169</v>
      </c>
      <c r="F2569">
        <f>VLOOKUP(G2569,standarkelompok_APBD!$A$2:$C$10,3,FALSE)</f>
        <v>53</v>
      </c>
      <c r="G2569" t="s">
        <v>1170</v>
      </c>
      <c r="H2569">
        <f>VLOOKUP(I2569,standarutama_APBD!$A$2:$B$4,2,FALSE)</f>
        <v>5</v>
      </c>
      <c r="I2569" t="s">
        <v>1108</v>
      </c>
      <c r="J2569" s="1">
        <v>2500000000</v>
      </c>
      <c r="K2569">
        <v>2023</v>
      </c>
    </row>
    <row r="2570" spans="1:11" x14ac:dyDescent="0.35">
      <c r="A2570">
        <f>VLOOKUP(C2570,'kode provinsi bps'!$A$1:$B$548,2,FALSE)</f>
        <v>1613</v>
      </c>
      <c r="B2570" t="s">
        <v>123</v>
      </c>
      <c r="C2570" t="s">
        <v>1309</v>
      </c>
      <c r="D2570">
        <f>VLOOKUP(E2570,standarjenis_APBD!$A$2:$C$36,3,FALSE)</f>
        <v>5401</v>
      </c>
      <c r="E2570" t="s">
        <v>1171</v>
      </c>
      <c r="F2570">
        <f>VLOOKUP(G2570,standarkelompok_APBD!$A$2:$C$10,3,FALSE)</f>
        <v>54</v>
      </c>
      <c r="G2570" t="s">
        <v>1172</v>
      </c>
      <c r="H2570">
        <f>VLOOKUP(I2570,standarutama_APBD!$A$2:$B$4,2,FALSE)</f>
        <v>5</v>
      </c>
      <c r="I2570" t="s">
        <v>1108</v>
      </c>
      <c r="J2570" s="1">
        <v>597146436</v>
      </c>
      <c r="K2570">
        <v>2023</v>
      </c>
    </row>
    <row r="2571" spans="1:11" x14ac:dyDescent="0.35">
      <c r="A2571">
        <f>VLOOKUP(C2571,'kode provinsi bps'!$A$1:$B$548,2,FALSE)</f>
        <v>1613</v>
      </c>
      <c r="B2571" t="s">
        <v>123</v>
      </c>
      <c r="C2571" t="s">
        <v>1309</v>
      </c>
      <c r="D2571">
        <f>VLOOKUP(E2571,standarjenis_APBD!$A$2:$C$36,3,FALSE)</f>
        <v>5402</v>
      </c>
      <c r="E2571" t="s">
        <v>1173</v>
      </c>
      <c r="F2571">
        <f>VLOOKUP(G2571,standarkelompok_APBD!$A$2:$C$10,3,FALSE)</f>
        <v>54</v>
      </c>
      <c r="G2571" t="s">
        <v>1172</v>
      </c>
      <c r="H2571">
        <f>VLOOKUP(I2571,standarutama_APBD!$A$2:$B$4,2,FALSE)</f>
        <v>5</v>
      </c>
      <c r="I2571" t="s">
        <v>1108</v>
      </c>
      <c r="J2571" s="1">
        <v>147745810600</v>
      </c>
      <c r="K2571">
        <v>2023</v>
      </c>
    </row>
    <row r="2572" spans="1:11" x14ac:dyDescent="0.35">
      <c r="A2572">
        <f>VLOOKUP(C2572,'kode provinsi bps'!$A$1:$B$548,2,FALSE)</f>
        <v>1613</v>
      </c>
      <c r="B2572" t="s">
        <v>123</v>
      </c>
      <c r="C2572" t="s">
        <v>1309</v>
      </c>
      <c r="D2572">
        <f>VLOOKUP(E2572,standarjenis_APBD!$A$2:$C$36,3,FALSE)</f>
        <v>6101</v>
      </c>
      <c r="E2572" t="s">
        <v>1174</v>
      </c>
      <c r="F2572">
        <f>VLOOKUP(G2572,standarkelompok_APBD!$A$2:$C$10,3,FALSE)</f>
        <v>61</v>
      </c>
      <c r="G2572" t="s">
        <v>1175</v>
      </c>
      <c r="H2572">
        <f>VLOOKUP(I2572,standarutama_APBD!$A$2:$B$4,2,FALSE)</f>
        <v>6</v>
      </c>
      <c r="I2572" t="s">
        <v>1128</v>
      </c>
      <c r="J2572" s="1">
        <v>34576471795</v>
      </c>
      <c r="K2572">
        <v>2023</v>
      </c>
    </row>
    <row r="2573" spans="1:11" x14ac:dyDescent="0.35">
      <c r="A2573">
        <f>VLOOKUP(C2573,'kode provinsi bps'!$A$1:$B$548,2,FALSE)</f>
        <v>1613</v>
      </c>
      <c r="B2573" t="s">
        <v>123</v>
      </c>
      <c r="C2573" t="s">
        <v>1309</v>
      </c>
      <c r="D2573">
        <f>VLOOKUP(E2573,standarjenis_APBD!$A$2:$C$36,3,FALSE)</f>
        <v>6202</v>
      </c>
      <c r="E2573" t="s">
        <v>1178</v>
      </c>
      <c r="F2573">
        <f>VLOOKUP(G2573,standarkelompok_APBD!$A$2:$C$10,3,FALSE)</f>
        <v>62</v>
      </c>
      <c r="G2573" t="s">
        <v>1177</v>
      </c>
      <c r="H2573">
        <f>VLOOKUP(I2573,standarutama_APBD!$A$2:$B$4,2,FALSE)</f>
        <v>6</v>
      </c>
      <c r="I2573" t="s">
        <v>1128</v>
      </c>
      <c r="J2573" s="1">
        <v>5000000000</v>
      </c>
      <c r="K2573">
        <v>2023</v>
      </c>
    </row>
    <row r="2574" spans="1:11" x14ac:dyDescent="0.35">
      <c r="A2574">
        <f>VLOOKUP(C2574,'kode provinsi bps'!$A$1:$B$548,2,FALSE)</f>
        <v>1700</v>
      </c>
      <c r="B2574" t="s">
        <v>124</v>
      </c>
      <c r="C2574" t="s">
        <v>670</v>
      </c>
      <c r="D2574">
        <f>VLOOKUP(E2574,standarjenis_APBD!$A$2:$C$36,3,FALSE)</f>
        <v>4101</v>
      </c>
      <c r="E2574" t="s">
        <v>1148</v>
      </c>
      <c r="F2574">
        <f>VLOOKUP(G2574,standarkelompok_APBD!$A$2:$C$10,3,FALSE)</f>
        <v>41</v>
      </c>
      <c r="G2574" t="s">
        <v>1149</v>
      </c>
      <c r="H2574">
        <f>VLOOKUP(I2574,standarutama_APBD!$A$2:$B$4,2,FALSE)</f>
        <v>4</v>
      </c>
      <c r="I2574" t="s">
        <v>1095</v>
      </c>
      <c r="J2574" s="1">
        <v>787761103931</v>
      </c>
      <c r="K2574">
        <v>2023</v>
      </c>
    </row>
    <row r="2575" spans="1:11" x14ac:dyDescent="0.35">
      <c r="A2575">
        <f>VLOOKUP(C2575,'kode provinsi bps'!$A$1:$B$548,2,FALSE)</f>
        <v>1700</v>
      </c>
      <c r="B2575" t="s">
        <v>124</v>
      </c>
      <c r="C2575" t="s">
        <v>670</v>
      </c>
      <c r="D2575">
        <f>VLOOKUP(E2575,standarjenis_APBD!$A$2:$C$36,3,FALSE)</f>
        <v>4102</v>
      </c>
      <c r="E2575" t="s">
        <v>1150</v>
      </c>
      <c r="F2575">
        <f>VLOOKUP(G2575,standarkelompok_APBD!$A$2:$C$10,3,FALSE)</f>
        <v>41</v>
      </c>
      <c r="G2575" t="s">
        <v>1149</v>
      </c>
      <c r="H2575">
        <f>VLOOKUP(I2575,standarutama_APBD!$A$2:$B$4,2,FALSE)</f>
        <v>4</v>
      </c>
      <c r="I2575" t="s">
        <v>1095</v>
      </c>
      <c r="J2575" s="1">
        <v>5795000000</v>
      </c>
      <c r="K2575">
        <v>2023</v>
      </c>
    </row>
    <row r="2576" spans="1:11" x14ac:dyDescent="0.35">
      <c r="A2576">
        <f>VLOOKUP(C2576,'kode provinsi bps'!$A$1:$B$548,2,FALSE)</f>
        <v>1700</v>
      </c>
      <c r="B2576" t="s">
        <v>124</v>
      </c>
      <c r="C2576" t="s">
        <v>670</v>
      </c>
      <c r="D2576">
        <f>VLOOKUP(E2576,standarjenis_APBD!$A$2:$C$36,3,FALSE)</f>
        <v>4103</v>
      </c>
      <c r="E2576" t="s">
        <v>1151</v>
      </c>
      <c r="F2576">
        <f>VLOOKUP(G2576,standarkelompok_APBD!$A$2:$C$10,3,FALSE)</f>
        <v>41</v>
      </c>
      <c r="G2576" t="s">
        <v>1149</v>
      </c>
      <c r="H2576">
        <f>VLOOKUP(I2576,standarutama_APBD!$A$2:$B$4,2,FALSE)</f>
        <v>4</v>
      </c>
      <c r="I2576" t="s">
        <v>1095</v>
      </c>
      <c r="J2576" s="1">
        <v>18400000000</v>
      </c>
      <c r="K2576">
        <v>2023</v>
      </c>
    </row>
    <row r="2577" spans="1:11" x14ac:dyDescent="0.35">
      <c r="A2577">
        <f>VLOOKUP(C2577,'kode provinsi bps'!$A$1:$B$548,2,FALSE)</f>
        <v>1700</v>
      </c>
      <c r="B2577" t="s">
        <v>124</v>
      </c>
      <c r="C2577" t="s">
        <v>670</v>
      </c>
      <c r="D2577">
        <f>VLOOKUP(E2577,standarjenis_APBD!$A$2:$C$36,3,FALSE)</f>
        <v>4104</v>
      </c>
      <c r="E2577" t="s">
        <v>1152</v>
      </c>
      <c r="F2577">
        <f>VLOOKUP(G2577,standarkelompok_APBD!$A$2:$C$10,3,FALSE)</f>
        <v>41</v>
      </c>
      <c r="G2577" t="s">
        <v>1149</v>
      </c>
      <c r="H2577">
        <f>VLOOKUP(I2577,standarutama_APBD!$A$2:$B$4,2,FALSE)</f>
        <v>4</v>
      </c>
      <c r="I2577" t="s">
        <v>1095</v>
      </c>
      <c r="J2577" s="1">
        <v>156000934040</v>
      </c>
      <c r="K2577">
        <v>2023</v>
      </c>
    </row>
    <row r="2578" spans="1:11" x14ac:dyDescent="0.35">
      <c r="A2578">
        <f>VLOOKUP(C2578,'kode provinsi bps'!$A$1:$B$548,2,FALSE)</f>
        <v>1700</v>
      </c>
      <c r="B2578" t="s">
        <v>124</v>
      </c>
      <c r="C2578" t="s">
        <v>670</v>
      </c>
      <c r="D2578">
        <f>VLOOKUP(E2578,standarjenis_APBD!$A$2:$C$36,3,FALSE)</f>
        <v>4201</v>
      </c>
      <c r="E2578" t="s">
        <v>1153</v>
      </c>
      <c r="F2578">
        <f>VLOOKUP(G2578,standarkelompok_APBD!$A$2:$C$10,3,FALSE)</f>
        <v>42</v>
      </c>
      <c r="G2578" t="s">
        <v>1154</v>
      </c>
      <c r="H2578">
        <f>VLOOKUP(I2578,standarutama_APBD!$A$2:$B$4,2,FALSE)</f>
        <v>4</v>
      </c>
      <c r="I2578" t="s">
        <v>1095</v>
      </c>
      <c r="J2578" s="1">
        <v>1928302072000</v>
      </c>
      <c r="K2578">
        <v>2023</v>
      </c>
    </row>
    <row r="2579" spans="1:11" x14ac:dyDescent="0.35">
      <c r="A2579">
        <f>VLOOKUP(C2579,'kode provinsi bps'!$A$1:$B$548,2,FALSE)</f>
        <v>1700</v>
      </c>
      <c r="B2579" t="s">
        <v>124</v>
      </c>
      <c r="C2579" t="s">
        <v>670</v>
      </c>
      <c r="D2579">
        <f>VLOOKUP(E2579,standarjenis_APBD!$A$2:$C$36,3,FALSE)</f>
        <v>4301</v>
      </c>
      <c r="E2579" t="s">
        <v>1155</v>
      </c>
      <c r="F2579">
        <f>VLOOKUP(G2579,standarkelompok_APBD!$A$2:$C$10,3,FALSE)</f>
        <v>43</v>
      </c>
      <c r="G2579" t="s">
        <v>1156</v>
      </c>
      <c r="H2579">
        <f>VLOOKUP(I2579,standarutama_APBD!$A$2:$B$4,2,FALSE)</f>
        <v>4</v>
      </c>
      <c r="I2579" t="s">
        <v>1095</v>
      </c>
      <c r="J2579" s="1">
        <v>1116000000</v>
      </c>
      <c r="K2579">
        <v>2023</v>
      </c>
    </row>
    <row r="2580" spans="1:11" x14ac:dyDescent="0.35">
      <c r="A2580">
        <f>VLOOKUP(C2580,'kode provinsi bps'!$A$1:$B$548,2,FALSE)</f>
        <v>1700</v>
      </c>
      <c r="B2580" t="s">
        <v>124</v>
      </c>
      <c r="C2580" t="s">
        <v>670</v>
      </c>
      <c r="D2580">
        <f>VLOOKUP(E2580,standarjenis_APBD!$A$2:$C$36,3,FALSE)</f>
        <v>5101</v>
      </c>
      <c r="E2580" t="s">
        <v>1157</v>
      </c>
      <c r="F2580">
        <f>VLOOKUP(G2580,standarkelompok_APBD!$A$2:$C$10,3,FALSE)</f>
        <v>51</v>
      </c>
      <c r="G2580" t="s">
        <v>1158</v>
      </c>
      <c r="H2580">
        <f>VLOOKUP(I2580,standarutama_APBD!$A$2:$B$4,2,FALSE)</f>
        <v>5</v>
      </c>
      <c r="I2580" t="s">
        <v>1108</v>
      </c>
      <c r="J2580" s="1">
        <v>1195685115285</v>
      </c>
      <c r="K2580">
        <v>2023</v>
      </c>
    </row>
    <row r="2581" spans="1:11" x14ac:dyDescent="0.35">
      <c r="A2581">
        <f>VLOOKUP(C2581,'kode provinsi bps'!$A$1:$B$548,2,FALSE)</f>
        <v>1700</v>
      </c>
      <c r="B2581" t="s">
        <v>124</v>
      </c>
      <c r="C2581" t="s">
        <v>670</v>
      </c>
      <c r="D2581">
        <f>VLOOKUP(E2581,standarjenis_APBD!$A$2:$C$36,3,FALSE)</f>
        <v>5102</v>
      </c>
      <c r="E2581" t="s">
        <v>1159</v>
      </c>
      <c r="F2581">
        <f>VLOOKUP(G2581,standarkelompok_APBD!$A$2:$C$10,3,FALSE)</f>
        <v>51</v>
      </c>
      <c r="G2581" t="s">
        <v>1158</v>
      </c>
      <c r="H2581">
        <f>VLOOKUP(I2581,standarutama_APBD!$A$2:$B$4,2,FALSE)</f>
        <v>5</v>
      </c>
      <c r="I2581" t="s">
        <v>1108</v>
      </c>
      <c r="J2581" s="1">
        <v>795734649196</v>
      </c>
      <c r="K2581">
        <v>2023</v>
      </c>
    </row>
    <row r="2582" spans="1:11" x14ac:dyDescent="0.35">
      <c r="A2582">
        <f>VLOOKUP(C2582,'kode provinsi bps'!$A$1:$B$548,2,FALSE)</f>
        <v>1700</v>
      </c>
      <c r="B2582" t="s">
        <v>124</v>
      </c>
      <c r="C2582" t="s">
        <v>670</v>
      </c>
      <c r="D2582">
        <f>VLOOKUP(E2582,standarjenis_APBD!$A$2:$C$36,3,FALSE)</f>
        <v>5105</v>
      </c>
      <c r="E2582" t="s">
        <v>1161</v>
      </c>
      <c r="F2582">
        <f>VLOOKUP(G2582,standarkelompok_APBD!$A$2:$C$10,3,FALSE)</f>
        <v>51</v>
      </c>
      <c r="G2582" t="s">
        <v>1158</v>
      </c>
      <c r="H2582">
        <f>VLOOKUP(I2582,standarutama_APBD!$A$2:$B$4,2,FALSE)</f>
        <v>5</v>
      </c>
      <c r="I2582" t="s">
        <v>1108</v>
      </c>
      <c r="J2582" s="1">
        <v>49775653500</v>
      </c>
      <c r="K2582">
        <v>2023</v>
      </c>
    </row>
    <row r="2583" spans="1:11" x14ac:dyDescent="0.35">
      <c r="A2583">
        <f>VLOOKUP(C2583,'kode provinsi bps'!$A$1:$B$548,2,FALSE)</f>
        <v>1700</v>
      </c>
      <c r="B2583" t="s">
        <v>124</v>
      </c>
      <c r="C2583" t="s">
        <v>670</v>
      </c>
      <c r="D2583">
        <f>VLOOKUP(E2583,standarjenis_APBD!$A$2:$C$36,3,FALSE)</f>
        <v>5106</v>
      </c>
      <c r="E2583" t="s">
        <v>1162</v>
      </c>
      <c r="F2583">
        <f>VLOOKUP(G2583,standarkelompok_APBD!$A$2:$C$10,3,FALSE)</f>
        <v>51</v>
      </c>
      <c r="G2583" t="s">
        <v>1158</v>
      </c>
      <c r="H2583">
        <f>VLOOKUP(I2583,standarutama_APBD!$A$2:$B$4,2,FALSE)</f>
        <v>5</v>
      </c>
      <c r="I2583" t="s">
        <v>1108</v>
      </c>
      <c r="J2583" s="1">
        <v>2242500000</v>
      </c>
      <c r="K2583">
        <v>2023</v>
      </c>
    </row>
    <row r="2584" spans="1:11" x14ac:dyDescent="0.35">
      <c r="A2584">
        <f>VLOOKUP(C2584,'kode provinsi bps'!$A$1:$B$548,2,FALSE)</f>
        <v>1700</v>
      </c>
      <c r="B2584" t="s">
        <v>124</v>
      </c>
      <c r="C2584" t="s">
        <v>670</v>
      </c>
      <c r="D2584">
        <f>VLOOKUP(E2584,standarjenis_APBD!$A$2:$C$36,3,FALSE)</f>
        <v>5202</v>
      </c>
      <c r="E2584" t="s">
        <v>1165</v>
      </c>
      <c r="F2584">
        <f>VLOOKUP(G2584,standarkelompok_APBD!$A$2:$C$10,3,FALSE)</f>
        <v>52</v>
      </c>
      <c r="G2584" t="s">
        <v>1164</v>
      </c>
      <c r="H2584">
        <f>VLOOKUP(I2584,standarutama_APBD!$A$2:$B$4,2,FALSE)</f>
        <v>5</v>
      </c>
      <c r="I2584" t="s">
        <v>1108</v>
      </c>
      <c r="J2584" s="1">
        <v>202320828970</v>
      </c>
      <c r="K2584">
        <v>2023</v>
      </c>
    </row>
    <row r="2585" spans="1:11" x14ac:dyDescent="0.35">
      <c r="A2585">
        <f>VLOOKUP(C2585,'kode provinsi bps'!$A$1:$B$548,2,FALSE)</f>
        <v>1700</v>
      </c>
      <c r="B2585" t="s">
        <v>124</v>
      </c>
      <c r="C2585" t="s">
        <v>670</v>
      </c>
      <c r="D2585">
        <f>VLOOKUP(E2585,standarjenis_APBD!$A$2:$C$36,3,FALSE)</f>
        <v>5203</v>
      </c>
      <c r="E2585" t="s">
        <v>1166</v>
      </c>
      <c r="F2585">
        <f>VLOOKUP(G2585,standarkelompok_APBD!$A$2:$C$10,3,FALSE)</f>
        <v>52</v>
      </c>
      <c r="G2585" t="s">
        <v>1164</v>
      </c>
      <c r="H2585">
        <f>VLOOKUP(I2585,standarutama_APBD!$A$2:$B$4,2,FALSE)</f>
        <v>5</v>
      </c>
      <c r="I2585" t="s">
        <v>1108</v>
      </c>
      <c r="J2585" s="1">
        <v>158736445893</v>
      </c>
      <c r="K2585">
        <v>2023</v>
      </c>
    </row>
    <row r="2586" spans="1:11" x14ac:dyDescent="0.35">
      <c r="A2586">
        <f>VLOOKUP(C2586,'kode provinsi bps'!$A$1:$B$548,2,FALSE)</f>
        <v>1700</v>
      </c>
      <c r="B2586" t="s">
        <v>124</v>
      </c>
      <c r="C2586" t="s">
        <v>670</v>
      </c>
      <c r="D2586">
        <f>VLOOKUP(E2586,standarjenis_APBD!$A$2:$C$36,3,FALSE)</f>
        <v>5204</v>
      </c>
      <c r="E2586" t="s">
        <v>1167</v>
      </c>
      <c r="F2586">
        <f>VLOOKUP(G2586,standarkelompok_APBD!$A$2:$C$10,3,FALSE)</f>
        <v>52</v>
      </c>
      <c r="G2586" t="s">
        <v>1164</v>
      </c>
      <c r="H2586">
        <f>VLOOKUP(I2586,standarutama_APBD!$A$2:$B$4,2,FALSE)</f>
        <v>5</v>
      </c>
      <c r="I2586" t="s">
        <v>1108</v>
      </c>
      <c r="J2586" s="1">
        <v>181871362936</v>
      </c>
      <c r="K2586">
        <v>2023</v>
      </c>
    </row>
    <row r="2587" spans="1:11" x14ac:dyDescent="0.35">
      <c r="A2587">
        <f>VLOOKUP(C2587,'kode provinsi bps'!$A$1:$B$548,2,FALSE)</f>
        <v>1700</v>
      </c>
      <c r="B2587" t="s">
        <v>124</v>
      </c>
      <c r="C2587" t="s">
        <v>670</v>
      </c>
      <c r="D2587">
        <f>VLOOKUP(E2587,standarjenis_APBD!$A$2:$C$36,3,FALSE)</f>
        <v>5205</v>
      </c>
      <c r="E2587" t="s">
        <v>1168</v>
      </c>
      <c r="F2587">
        <f>VLOOKUP(G2587,standarkelompok_APBD!$A$2:$C$10,3,FALSE)</f>
        <v>52</v>
      </c>
      <c r="G2587" t="s">
        <v>1164</v>
      </c>
      <c r="H2587">
        <f>VLOOKUP(I2587,standarutama_APBD!$A$2:$B$4,2,FALSE)</f>
        <v>5</v>
      </c>
      <c r="I2587" t="s">
        <v>1108</v>
      </c>
      <c r="J2587" s="1">
        <v>1377560000</v>
      </c>
      <c r="K2587">
        <v>2023</v>
      </c>
    </row>
    <row r="2588" spans="1:11" x14ac:dyDescent="0.35">
      <c r="A2588">
        <f>VLOOKUP(C2588,'kode provinsi bps'!$A$1:$B$548,2,FALSE)</f>
        <v>1700</v>
      </c>
      <c r="B2588" t="s">
        <v>124</v>
      </c>
      <c r="C2588" t="s">
        <v>670</v>
      </c>
      <c r="D2588">
        <f>VLOOKUP(E2588,standarjenis_APBD!$A$2:$C$36,3,FALSE)</f>
        <v>5301</v>
      </c>
      <c r="E2588" t="s">
        <v>1169</v>
      </c>
      <c r="F2588">
        <f>VLOOKUP(G2588,standarkelompok_APBD!$A$2:$C$10,3,FALSE)</f>
        <v>53</v>
      </c>
      <c r="G2588" t="s">
        <v>1170</v>
      </c>
      <c r="H2588">
        <f>VLOOKUP(I2588,standarutama_APBD!$A$2:$B$4,2,FALSE)</f>
        <v>5</v>
      </c>
      <c r="I2588" t="s">
        <v>1108</v>
      </c>
      <c r="J2588" s="1">
        <v>10000000000</v>
      </c>
      <c r="K2588">
        <v>2023</v>
      </c>
    </row>
    <row r="2589" spans="1:11" x14ac:dyDescent="0.35">
      <c r="A2589">
        <f>VLOOKUP(C2589,'kode provinsi bps'!$A$1:$B$548,2,FALSE)</f>
        <v>1700</v>
      </c>
      <c r="B2589" t="s">
        <v>124</v>
      </c>
      <c r="C2589" t="s">
        <v>670</v>
      </c>
      <c r="D2589">
        <f>VLOOKUP(E2589,standarjenis_APBD!$A$2:$C$36,3,FALSE)</f>
        <v>5401</v>
      </c>
      <c r="E2589" t="s">
        <v>1171</v>
      </c>
      <c r="F2589">
        <f>VLOOKUP(G2589,standarkelompok_APBD!$A$2:$C$10,3,FALSE)</f>
        <v>54</v>
      </c>
      <c r="G2589" t="s">
        <v>1172</v>
      </c>
      <c r="H2589">
        <f>VLOOKUP(I2589,standarutama_APBD!$A$2:$B$4,2,FALSE)</f>
        <v>5</v>
      </c>
      <c r="I2589" t="s">
        <v>1108</v>
      </c>
      <c r="J2589" s="1">
        <v>379644022819</v>
      </c>
      <c r="K2589">
        <v>2023</v>
      </c>
    </row>
    <row r="2590" spans="1:11" x14ac:dyDescent="0.35">
      <c r="A2590">
        <f>VLOOKUP(C2590,'kode provinsi bps'!$A$1:$B$548,2,FALSE)</f>
        <v>1700</v>
      </c>
      <c r="B2590" t="s">
        <v>124</v>
      </c>
      <c r="C2590" t="s">
        <v>670</v>
      </c>
      <c r="D2590">
        <f>VLOOKUP(E2590,standarjenis_APBD!$A$2:$C$36,3,FALSE)</f>
        <v>5402</v>
      </c>
      <c r="E2590" t="s">
        <v>1173</v>
      </c>
      <c r="F2590">
        <f>VLOOKUP(G2590,standarkelompok_APBD!$A$2:$C$10,3,FALSE)</f>
        <v>54</v>
      </c>
      <c r="G2590" t="s">
        <v>1172</v>
      </c>
      <c r="H2590">
        <f>VLOOKUP(I2590,standarutama_APBD!$A$2:$B$4,2,FALSE)</f>
        <v>5</v>
      </c>
      <c r="I2590" t="s">
        <v>1108</v>
      </c>
      <c r="J2590">
        <v>0</v>
      </c>
      <c r="K2590">
        <v>2023</v>
      </c>
    </row>
    <row r="2591" spans="1:11" x14ac:dyDescent="0.35">
      <c r="A2591">
        <f>VLOOKUP(C2591,'kode provinsi bps'!$A$1:$B$548,2,FALSE)</f>
        <v>1700</v>
      </c>
      <c r="B2591" t="s">
        <v>124</v>
      </c>
      <c r="C2591" t="s">
        <v>670</v>
      </c>
      <c r="D2591">
        <f>VLOOKUP(E2591,standarjenis_APBD!$A$2:$C$36,3,FALSE)</f>
        <v>6101</v>
      </c>
      <c r="E2591" t="s">
        <v>1174</v>
      </c>
      <c r="F2591">
        <f>VLOOKUP(G2591,standarkelompok_APBD!$A$2:$C$10,3,FALSE)</f>
        <v>61</v>
      </c>
      <c r="G2591" t="s">
        <v>1175</v>
      </c>
      <c r="H2591">
        <f>VLOOKUP(I2591,standarutama_APBD!$A$2:$B$4,2,FALSE)</f>
        <v>6</v>
      </c>
      <c r="I2591" t="s">
        <v>1128</v>
      </c>
      <c r="J2591" s="1">
        <v>80013028628</v>
      </c>
      <c r="K2591">
        <v>2023</v>
      </c>
    </row>
    <row r="2592" spans="1:11" x14ac:dyDescent="0.35">
      <c r="A2592">
        <f>VLOOKUP(C2592,'kode provinsi bps'!$A$1:$B$548,2,FALSE)</f>
        <v>1701</v>
      </c>
      <c r="B2592" t="s">
        <v>125</v>
      </c>
      <c r="C2592" t="s">
        <v>1310</v>
      </c>
      <c r="D2592">
        <f>VLOOKUP(E2592,standarjenis_APBD!$A$2:$C$36,3,FALSE)</f>
        <v>4101</v>
      </c>
      <c r="E2592" t="s">
        <v>1148</v>
      </c>
      <c r="F2592">
        <f>VLOOKUP(G2592,standarkelompok_APBD!$A$2:$C$10,3,FALSE)</f>
        <v>41</v>
      </c>
      <c r="G2592" t="s">
        <v>1149</v>
      </c>
      <c r="H2592">
        <f>VLOOKUP(I2592,standarutama_APBD!$A$2:$B$4,2,FALSE)</f>
        <v>4</v>
      </c>
      <c r="I2592" t="s">
        <v>1095</v>
      </c>
      <c r="J2592" s="1">
        <v>9041784000</v>
      </c>
      <c r="K2592">
        <v>2023</v>
      </c>
    </row>
    <row r="2593" spans="1:11" x14ac:dyDescent="0.35">
      <c r="A2593">
        <f>VLOOKUP(C2593,'kode provinsi bps'!$A$1:$B$548,2,FALSE)</f>
        <v>1701</v>
      </c>
      <c r="B2593" t="s">
        <v>125</v>
      </c>
      <c r="C2593" t="s">
        <v>1310</v>
      </c>
      <c r="D2593">
        <f>VLOOKUP(E2593,standarjenis_APBD!$A$2:$C$36,3,FALSE)</f>
        <v>4102</v>
      </c>
      <c r="E2593" t="s">
        <v>1150</v>
      </c>
      <c r="F2593">
        <f>VLOOKUP(G2593,standarkelompok_APBD!$A$2:$C$10,3,FALSE)</f>
        <v>41</v>
      </c>
      <c r="G2593" t="s">
        <v>1149</v>
      </c>
      <c r="H2593">
        <f>VLOOKUP(I2593,standarutama_APBD!$A$2:$B$4,2,FALSE)</f>
        <v>4</v>
      </c>
      <c r="I2593" t="s">
        <v>1095</v>
      </c>
      <c r="J2593" s="1">
        <v>1580490000</v>
      </c>
      <c r="K2593">
        <v>2023</v>
      </c>
    </row>
    <row r="2594" spans="1:11" x14ac:dyDescent="0.35">
      <c r="A2594">
        <f>VLOOKUP(C2594,'kode provinsi bps'!$A$1:$B$548,2,FALSE)</f>
        <v>1701</v>
      </c>
      <c r="B2594" t="s">
        <v>125</v>
      </c>
      <c r="C2594" t="s">
        <v>1310</v>
      </c>
      <c r="D2594">
        <f>VLOOKUP(E2594,standarjenis_APBD!$A$2:$C$36,3,FALSE)</f>
        <v>4103</v>
      </c>
      <c r="E2594" t="s">
        <v>1151</v>
      </c>
      <c r="F2594">
        <f>VLOOKUP(G2594,standarkelompok_APBD!$A$2:$C$10,3,FALSE)</f>
        <v>41</v>
      </c>
      <c r="G2594" t="s">
        <v>1149</v>
      </c>
      <c r="H2594">
        <f>VLOOKUP(I2594,standarutama_APBD!$A$2:$B$4,2,FALSE)</f>
        <v>4</v>
      </c>
      <c r="I2594" t="s">
        <v>1095</v>
      </c>
      <c r="J2594" s="1">
        <v>2365000000</v>
      </c>
      <c r="K2594">
        <v>2023</v>
      </c>
    </row>
    <row r="2595" spans="1:11" x14ac:dyDescent="0.35">
      <c r="A2595">
        <f>VLOOKUP(C2595,'kode provinsi bps'!$A$1:$B$548,2,FALSE)</f>
        <v>1701</v>
      </c>
      <c r="B2595" t="s">
        <v>125</v>
      </c>
      <c r="C2595" t="s">
        <v>1310</v>
      </c>
      <c r="D2595">
        <f>VLOOKUP(E2595,standarjenis_APBD!$A$2:$C$36,3,FALSE)</f>
        <v>4104</v>
      </c>
      <c r="E2595" t="s">
        <v>1152</v>
      </c>
      <c r="F2595">
        <f>VLOOKUP(G2595,standarkelompok_APBD!$A$2:$C$10,3,FALSE)</f>
        <v>41</v>
      </c>
      <c r="G2595" t="s">
        <v>1149</v>
      </c>
      <c r="H2595">
        <f>VLOOKUP(I2595,standarutama_APBD!$A$2:$B$4,2,FALSE)</f>
        <v>4</v>
      </c>
      <c r="I2595" t="s">
        <v>1095</v>
      </c>
      <c r="J2595" s="1">
        <v>28914113000</v>
      </c>
      <c r="K2595">
        <v>2023</v>
      </c>
    </row>
    <row r="2596" spans="1:11" x14ac:dyDescent="0.35">
      <c r="A2596">
        <f>VLOOKUP(C2596,'kode provinsi bps'!$A$1:$B$548,2,FALSE)</f>
        <v>1701</v>
      </c>
      <c r="B2596" t="s">
        <v>125</v>
      </c>
      <c r="C2596" t="s">
        <v>1310</v>
      </c>
      <c r="D2596">
        <f>VLOOKUP(E2596,standarjenis_APBD!$A$2:$C$36,3,FALSE)</f>
        <v>4201</v>
      </c>
      <c r="E2596" t="s">
        <v>1153</v>
      </c>
      <c r="F2596">
        <f>VLOOKUP(G2596,standarkelompok_APBD!$A$2:$C$10,3,FALSE)</f>
        <v>42</v>
      </c>
      <c r="G2596" t="s">
        <v>1154</v>
      </c>
      <c r="H2596">
        <f>VLOOKUP(I2596,standarutama_APBD!$A$2:$B$4,2,FALSE)</f>
        <v>4</v>
      </c>
      <c r="I2596" t="s">
        <v>1095</v>
      </c>
      <c r="J2596" s="1">
        <v>875006443000</v>
      </c>
      <c r="K2596">
        <v>2023</v>
      </c>
    </row>
    <row r="2597" spans="1:11" x14ac:dyDescent="0.35">
      <c r="A2597">
        <f>VLOOKUP(C2597,'kode provinsi bps'!$A$1:$B$548,2,FALSE)</f>
        <v>1701</v>
      </c>
      <c r="B2597" t="s">
        <v>125</v>
      </c>
      <c r="C2597" t="s">
        <v>1310</v>
      </c>
      <c r="D2597">
        <f>VLOOKUP(E2597,standarjenis_APBD!$A$2:$C$36,3,FALSE)</f>
        <v>4202</v>
      </c>
      <c r="E2597" t="s">
        <v>1179</v>
      </c>
      <c r="F2597">
        <f>VLOOKUP(G2597,standarkelompok_APBD!$A$2:$C$10,3,FALSE)</f>
        <v>42</v>
      </c>
      <c r="G2597" t="s">
        <v>1154</v>
      </c>
      <c r="H2597">
        <f>VLOOKUP(I2597,standarutama_APBD!$A$2:$B$4,2,FALSE)</f>
        <v>4</v>
      </c>
      <c r="I2597" t="s">
        <v>1095</v>
      </c>
      <c r="J2597" s="1">
        <v>23752611672</v>
      </c>
      <c r="K2597">
        <v>2023</v>
      </c>
    </row>
    <row r="2598" spans="1:11" x14ac:dyDescent="0.35">
      <c r="A2598">
        <f>VLOOKUP(C2598,'kode provinsi bps'!$A$1:$B$548,2,FALSE)</f>
        <v>1701</v>
      </c>
      <c r="B2598" t="s">
        <v>125</v>
      </c>
      <c r="C2598" t="s">
        <v>1310</v>
      </c>
      <c r="D2598">
        <f>VLOOKUP(E2598,standarjenis_APBD!$A$2:$C$36,3,FALSE)</f>
        <v>4303</v>
      </c>
      <c r="E2598" t="s">
        <v>1180</v>
      </c>
      <c r="F2598">
        <f>VLOOKUP(G2598,standarkelompok_APBD!$A$2:$C$10,3,FALSE)</f>
        <v>43</v>
      </c>
      <c r="G2598" t="s">
        <v>1156</v>
      </c>
      <c r="H2598">
        <f>VLOOKUP(I2598,standarutama_APBD!$A$2:$B$4,2,FALSE)</f>
        <v>4</v>
      </c>
      <c r="I2598" t="s">
        <v>1095</v>
      </c>
      <c r="J2598" s="1">
        <v>10315944100</v>
      </c>
      <c r="K2598">
        <v>2023</v>
      </c>
    </row>
    <row r="2599" spans="1:11" x14ac:dyDescent="0.35">
      <c r="A2599">
        <f>VLOOKUP(C2599,'kode provinsi bps'!$A$1:$B$548,2,FALSE)</f>
        <v>1701</v>
      </c>
      <c r="B2599" t="s">
        <v>125</v>
      </c>
      <c r="C2599" t="s">
        <v>1310</v>
      </c>
      <c r="D2599">
        <f>VLOOKUP(E2599,standarjenis_APBD!$A$2:$C$36,3,FALSE)</f>
        <v>5101</v>
      </c>
      <c r="E2599" t="s">
        <v>1157</v>
      </c>
      <c r="F2599">
        <f>VLOOKUP(G2599,standarkelompok_APBD!$A$2:$C$10,3,FALSE)</f>
        <v>51</v>
      </c>
      <c r="G2599" t="s">
        <v>1158</v>
      </c>
      <c r="H2599">
        <f>VLOOKUP(I2599,standarutama_APBD!$A$2:$B$4,2,FALSE)</f>
        <v>5</v>
      </c>
      <c r="I2599" t="s">
        <v>1108</v>
      </c>
      <c r="J2599" s="1">
        <v>456508846472</v>
      </c>
      <c r="K2599">
        <v>2023</v>
      </c>
    </row>
    <row r="2600" spans="1:11" x14ac:dyDescent="0.35">
      <c r="A2600">
        <f>VLOOKUP(C2600,'kode provinsi bps'!$A$1:$B$548,2,FALSE)</f>
        <v>1701</v>
      </c>
      <c r="B2600" t="s">
        <v>125</v>
      </c>
      <c r="C2600" t="s">
        <v>1310</v>
      </c>
      <c r="D2600">
        <f>VLOOKUP(E2600,standarjenis_APBD!$A$2:$C$36,3,FALSE)</f>
        <v>5102</v>
      </c>
      <c r="E2600" t="s">
        <v>1159</v>
      </c>
      <c r="F2600">
        <f>VLOOKUP(G2600,standarkelompok_APBD!$A$2:$C$10,3,FALSE)</f>
        <v>51</v>
      </c>
      <c r="G2600" t="s">
        <v>1158</v>
      </c>
      <c r="H2600">
        <f>VLOOKUP(I2600,standarutama_APBD!$A$2:$B$4,2,FALSE)</f>
        <v>5</v>
      </c>
      <c r="I2600" t="s">
        <v>1108</v>
      </c>
      <c r="J2600" s="1">
        <v>214782776604</v>
      </c>
      <c r="K2600">
        <v>2023</v>
      </c>
    </row>
    <row r="2601" spans="1:11" x14ac:dyDescent="0.35">
      <c r="A2601">
        <f>VLOOKUP(C2601,'kode provinsi bps'!$A$1:$B$548,2,FALSE)</f>
        <v>1701</v>
      </c>
      <c r="B2601" t="s">
        <v>125</v>
      </c>
      <c r="C2601" t="s">
        <v>1310</v>
      </c>
      <c r="D2601">
        <f>VLOOKUP(E2601,standarjenis_APBD!$A$2:$C$36,3,FALSE)</f>
        <v>5105</v>
      </c>
      <c r="E2601" t="s">
        <v>1161</v>
      </c>
      <c r="F2601">
        <f>VLOOKUP(G2601,standarkelompok_APBD!$A$2:$C$10,3,FALSE)</f>
        <v>51</v>
      </c>
      <c r="G2601" t="s">
        <v>1158</v>
      </c>
      <c r="H2601">
        <f>VLOOKUP(I2601,standarutama_APBD!$A$2:$B$4,2,FALSE)</f>
        <v>5</v>
      </c>
      <c r="I2601" t="s">
        <v>1108</v>
      </c>
      <c r="J2601" s="1">
        <v>16745577100</v>
      </c>
      <c r="K2601">
        <v>2023</v>
      </c>
    </row>
    <row r="2602" spans="1:11" x14ac:dyDescent="0.35">
      <c r="A2602">
        <f>VLOOKUP(C2602,'kode provinsi bps'!$A$1:$B$548,2,FALSE)</f>
        <v>1701</v>
      </c>
      <c r="B2602" t="s">
        <v>125</v>
      </c>
      <c r="C2602" t="s">
        <v>1310</v>
      </c>
      <c r="D2602">
        <f>VLOOKUP(E2602,standarjenis_APBD!$A$2:$C$36,3,FALSE)</f>
        <v>5106</v>
      </c>
      <c r="E2602" t="s">
        <v>1162</v>
      </c>
      <c r="F2602">
        <f>VLOOKUP(G2602,standarkelompok_APBD!$A$2:$C$10,3,FALSE)</f>
        <v>51</v>
      </c>
      <c r="G2602" t="s">
        <v>1158</v>
      </c>
      <c r="H2602">
        <f>VLOOKUP(I2602,standarutama_APBD!$A$2:$B$4,2,FALSE)</f>
        <v>5</v>
      </c>
      <c r="I2602" t="s">
        <v>1108</v>
      </c>
      <c r="J2602" s="1">
        <v>680000000</v>
      </c>
      <c r="K2602">
        <v>2023</v>
      </c>
    </row>
    <row r="2603" spans="1:11" x14ac:dyDescent="0.35">
      <c r="A2603">
        <f>VLOOKUP(C2603,'kode provinsi bps'!$A$1:$B$548,2,FALSE)</f>
        <v>1701</v>
      </c>
      <c r="B2603" t="s">
        <v>125</v>
      </c>
      <c r="C2603" t="s">
        <v>1310</v>
      </c>
      <c r="D2603">
        <f>VLOOKUP(E2603,standarjenis_APBD!$A$2:$C$36,3,FALSE)</f>
        <v>5202</v>
      </c>
      <c r="E2603" t="s">
        <v>1165</v>
      </c>
      <c r="F2603">
        <f>VLOOKUP(G2603,standarkelompok_APBD!$A$2:$C$10,3,FALSE)</f>
        <v>52</v>
      </c>
      <c r="G2603" t="s">
        <v>1164</v>
      </c>
      <c r="H2603">
        <f>VLOOKUP(I2603,standarutama_APBD!$A$2:$B$4,2,FALSE)</f>
        <v>5</v>
      </c>
      <c r="I2603" t="s">
        <v>1108</v>
      </c>
      <c r="J2603" s="1">
        <v>29552683516</v>
      </c>
      <c r="K2603">
        <v>2023</v>
      </c>
    </row>
    <row r="2604" spans="1:11" x14ac:dyDescent="0.35">
      <c r="A2604">
        <f>VLOOKUP(C2604,'kode provinsi bps'!$A$1:$B$548,2,FALSE)</f>
        <v>1701</v>
      </c>
      <c r="B2604" t="s">
        <v>125</v>
      </c>
      <c r="C2604" t="s">
        <v>1310</v>
      </c>
      <c r="D2604">
        <f>VLOOKUP(E2604,standarjenis_APBD!$A$2:$C$36,3,FALSE)</f>
        <v>5203</v>
      </c>
      <c r="E2604" t="s">
        <v>1166</v>
      </c>
      <c r="F2604">
        <f>VLOOKUP(G2604,standarkelompok_APBD!$A$2:$C$10,3,FALSE)</f>
        <v>52</v>
      </c>
      <c r="G2604" t="s">
        <v>1164</v>
      </c>
      <c r="H2604">
        <f>VLOOKUP(I2604,standarutama_APBD!$A$2:$B$4,2,FALSE)</f>
        <v>5</v>
      </c>
      <c r="I2604" t="s">
        <v>1108</v>
      </c>
      <c r="J2604" s="1">
        <v>41201511900</v>
      </c>
      <c r="K2604">
        <v>2023</v>
      </c>
    </row>
    <row r="2605" spans="1:11" x14ac:dyDescent="0.35">
      <c r="A2605">
        <f>VLOOKUP(C2605,'kode provinsi bps'!$A$1:$B$548,2,FALSE)</f>
        <v>1701</v>
      </c>
      <c r="B2605" t="s">
        <v>125</v>
      </c>
      <c r="C2605" t="s">
        <v>1310</v>
      </c>
      <c r="D2605">
        <f>VLOOKUP(E2605,standarjenis_APBD!$A$2:$C$36,3,FALSE)</f>
        <v>5204</v>
      </c>
      <c r="E2605" t="s">
        <v>1167</v>
      </c>
      <c r="F2605">
        <f>VLOOKUP(G2605,standarkelompok_APBD!$A$2:$C$10,3,FALSE)</f>
        <v>52</v>
      </c>
      <c r="G2605" t="s">
        <v>1164</v>
      </c>
      <c r="H2605">
        <f>VLOOKUP(I2605,standarutama_APBD!$A$2:$B$4,2,FALSE)</f>
        <v>5</v>
      </c>
      <c r="I2605" t="s">
        <v>1108</v>
      </c>
      <c r="J2605" s="1">
        <v>52124271864</v>
      </c>
      <c r="K2605">
        <v>2023</v>
      </c>
    </row>
    <row r="2606" spans="1:11" x14ac:dyDescent="0.35">
      <c r="A2606">
        <f>VLOOKUP(C2606,'kode provinsi bps'!$A$1:$B$548,2,FALSE)</f>
        <v>1701</v>
      </c>
      <c r="B2606" t="s">
        <v>125</v>
      </c>
      <c r="C2606" t="s">
        <v>1310</v>
      </c>
      <c r="D2606">
        <f>VLOOKUP(E2606,standarjenis_APBD!$A$2:$C$36,3,FALSE)</f>
        <v>5205</v>
      </c>
      <c r="E2606" t="s">
        <v>1168</v>
      </c>
      <c r="F2606">
        <f>VLOOKUP(G2606,standarkelompok_APBD!$A$2:$C$10,3,FALSE)</f>
        <v>52</v>
      </c>
      <c r="G2606" t="s">
        <v>1164</v>
      </c>
      <c r="H2606">
        <f>VLOOKUP(I2606,standarutama_APBD!$A$2:$B$4,2,FALSE)</f>
        <v>5</v>
      </c>
      <c r="I2606" t="s">
        <v>1108</v>
      </c>
      <c r="J2606" s="1">
        <v>1640000000</v>
      </c>
      <c r="K2606">
        <v>2023</v>
      </c>
    </row>
    <row r="2607" spans="1:11" x14ac:dyDescent="0.35">
      <c r="A2607">
        <f>VLOOKUP(C2607,'kode provinsi bps'!$A$1:$B$548,2,FALSE)</f>
        <v>1701</v>
      </c>
      <c r="B2607" t="s">
        <v>125</v>
      </c>
      <c r="C2607" t="s">
        <v>1310</v>
      </c>
      <c r="D2607">
        <f>VLOOKUP(E2607,standarjenis_APBD!$A$2:$C$36,3,FALSE)</f>
        <v>5301</v>
      </c>
      <c r="E2607" t="s">
        <v>1169</v>
      </c>
      <c r="F2607">
        <f>VLOOKUP(G2607,standarkelompok_APBD!$A$2:$C$10,3,FALSE)</f>
        <v>53</v>
      </c>
      <c r="G2607" t="s">
        <v>1170</v>
      </c>
      <c r="H2607">
        <f>VLOOKUP(I2607,standarutama_APBD!$A$2:$B$4,2,FALSE)</f>
        <v>5</v>
      </c>
      <c r="I2607" t="s">
        <v>1108</v>
      </c>
      <c r="J2607" s="1">
        <v>2000000000</v>
      </c>
      <c r="K2607">
        <v>2023</v>
      </c>
    </row>
    <row r="2608" spans="1:11" x14ac:dyDescent="0.35">
      <c r="A2608">
        <f>VLOOKUP(C2608,'kode provinsi bps'!$A$1:$B$548,2,FALSE)</f>
        <v>1701</v>
      </c>
      <c r="B2608" t="s">
        <v>125</v>
      </c>
      <c r="C2608" t="s">
        <v>1310</v>
      </c>
      <c r="D2608">
        <f>VLOOKUP(E2608,standarjenis_APBD!$A$2:$C$36,3,FALSE)</f>
        <v>5402</v>
      </c>
      <c r="E2608" t="s">
        <v>1173</v>
      </c>
      <c r="F2608">
        <f>VLOOKUP(G2608,standarkelompok_APBD!$A$2:$C$10,3,FALSE)</f>
        <v>54</v>
      </c>
      <c r="G2608" t="s">
        <v>1172</v>
      </c>
      <c r="H2608">
        <f>VLOOKUP(I2608,standarutama_APBD!$A$2:$B$4,2,FALSE)</f>
        <v>5</v>
      </c>
      <c r="I2608" t="s">
        <v>1108</v>
      </c>
      <c r="J2608" s="1">
        <v>165576886400</v>
      </c>
      <c r="K2608">
        <v>2023</v>
      </c>
    </row>
    <row r="2609" spans="1:11" x14ac:dyDescent="0.35">
      <c r="A2609">
        <f>VLOOKUP(C2609,'kode provinsi bps'!$A$1:$B$548,2,FALSE)</f>
        <v>1701</v>
      </c>
      <c r="B2609" t="s">
        <v>125</v>
      </c>
      <c r="C2609" t="s">
        <v>1310</v>
      </c>
      <c r="D2609">
        <f>VLOOKUP(E2609,standarjenis_APBD!$A$2:$C$36,3,FALSE)</f>
        <v>6101</v>
      </c>
      <c r="E2609" t="s">
        <v>1174</v>
      </c>
      <c r="F2609">
        <f>VLOOKUP(G2609,standarkelompok_APBD!$A$2:$C$10,3,FALSE)</f>
        <v>61</v>
      </c>
      <c r="G2609" t="s">
        <v>1175</v>
      </c>
      <c r="H2609">
        <f>VLOOKUP(I2609,standarutama_APBD!$A$2:$B$4,2,FALSE)</f>
        <v>6</v>
      </c>
      <c r="I2609" t="s">
        <v>1128</v>
      </c>
      <c r="J2609" s="1">
        <v>29836168084</v>
      </c>
      <c r="K2609">
        <v>2023</v>
      </c>
    </row>
    <row r="2610" spans="1:11" x14ac:dyDescent="0.35">
      <c r="A2610">
        <f>VLOOKUP(C2610,'kode provinsi bps'!$A$1:$B$548,2,FALSE)</f>
        <v>1703</v>
      </c>
      <c r="B2610" t="s">
        <v>126</v>
      </c>
      <c r="C2610" t="s">
        <v>1312</v>
      </c>
      <c r="D2610">
        <f>VLOOKUP(E2610,standarjenis_APBD!$A$2:$C$36,3,FALSE)</f>
        <v>4101</v>
      </c>
      <c r="E2610" t="s">
        <v>1148</v>
      </c>
      <c r="F2610">
        <f>VLOOKUP(G2610,standarkelompok_APBD!$A$2:$C$10,3,FALSE)</f>
        <v>41</v>
      </c>
      <c r="G2610" t="s">
        <v>1149</v>
      </c>
      <c r="H2610">
        <f>VLOOKUP(I2610,standarutama_APBD!$A$2:$B$4,2,FALSE)</f>
        <v>4</v>
      </c>
      <c r="I2610" t="s">
        <v>1095</v>
      </c>
      <c r="J2610" s="1">
        <v>25705285692</v>
      </c>
      <c r="K2610">
        <v>2023</v>
      </c>
    </row>
    <row r="2611" spans="1:11" x14ac:dyDescent="0.35">
      <c r="A2611">
        <f>VLOOKUP(C2611,'kode provinsi bps'!$A$1:$B$548,2,FALSE)</f>
        <v>1703</v>
      </c>
      <c r="B2611" t="s">
        <v>126</v>
      </c>
      <c r="C2611" t="s">
        <v>1312</v>
      </c>
      <c r="D2611">
        <f>VLOOKUP(E2611,standarjenis_APBD!$A$2:$C$36,3,FALSE)</f>
        <v>4102</v>
      </c>
      <c r="E2611" t="s">
        <v>1150</v>
      </c>
      <c r="F2611">
        <f>VLOOKUP(G2611,standarkelompok_APBD!$A$2:$C$10,3,FALSE)</f>
        <v>41</v>
      </c>
      <c r="G2611" t="s">
        <v>1149</v>
      </c>
      <c r="H2611">
        <f>VLOOKUP(I2611,standarutama_APBD!$A$2:$B$4,2,FALSE)</f>
        <v>4</v>
      </c>
      <c r="I2611" t="s">
        <v>1095</v>
      </c>
      <c r="J2611" s="1">
        <v>1554225034</v>
      </c>
      <c r="K2611">
        <v>2023</v>
      </c>
    </row>
    <row r="2612" spans="1:11" x14ac:dyDescent="0.35">
      <c r="A2612">
        <f>VLOOKUP(C2612,'kode provinsi bps'!$A$1:$B$548,2,FALSE)</f>
        <v>1703</v>
      </c>
      <c r="B2612" t="s">
        <v>126</v>
      </c>
      <c r="C2612" t="s">
        <v>1312</v>
      </c>
      <c r="D2612">
        <f>VLOOKUP(E2612,standarjenis_APBD!$A$2:$C$36,3,FALSE)</f>
        <v>4104</v>
      </c>
      <c r="E2612" t="s">
        <v>1152</v>
      </c>
      <c r="F2612">
        <f>VLOOKUP(G2612,standarkelompok_APBD!$A$2:$C$10,3,FALSE)</f>
        <v>41</v>
      </c>
      <c r="G2612" t="s">
        <v>1149</v>
      </c>
      <c r="H2612">
        <f>VLOOKUP(I2612,standarutama_APBD!$A$2:$B$4,2,FALSE)</f>
        <v>4</v>
      </c>
      <c r="I2612" t="s">
        <v>1095</v>
      </c>
      <c r="J2612" s="1">
        <v>63857925996</v>
      </c>
      <c r="K2612">
        <v>2023</v>
      </c>
    </row>
    <row r="2613" spans="1:11" x14ac:dyDescent="0.35">
      <c r="A2613">
        <f>VLOOKUP(C2613,'kode provinsi bps'!$A$1:$B$548,2,FALSE)</f>
        <v>1703</v>
      </c>
      <c r="B2613" t="s">
        <v>126</v>
      </c>
      <c r="C2613" t="s">
        <v>1312</v>
      </c>
      <c r="D2613">
        <f>VLOOKUP(E2613,standarjenis_APBD!$A$2:$C$36,3,FALSE)</f>
        <v>4201</v>
      </c>
      <c r="E2613" t="s">
        <v>1153</v>
      </c>
      <c r="F2613">
        <f>VLOOKUP(G2613,standarkelompok_APBD!$A$2:$C$10,3,FALSE)</f>
        <v>42</v>
      </c>
      <c r="G2613" t="s">
        <v>1154</v>
      </c>
      <c r="H2613">
        <f>VLOOKUP(I2613,standarutama_APBD!$A$2:$B$4,2,FALSE)</f>
        <v>4</v>
      </c>
      <c r="I2613" t="s">
        <v>1095</v>
      </c>
      <c r="J2613" s="1">
        <v>1121171797000</v>
      </c>
      <c r="K2613">
        <v>2023</v>
      </c>
    </row>
    <row r="2614" spans="1:11" x14ac:dyDescent="0.35">
      <c r="A2614">
        <f>VLOOKUP(C2614,'kode provinsi bps'!$A$1:$B$548,2,FALSE)</f>
        <v>1703</v>
      </c>
      <c r="B2614" t="s">
        <v>126</v>
      </c>
      <c r="C2614" t="s">
        <v>1312</v>
      </c>
      <c r="D2614">
        <f>VLOOKUP(E2614,standarjenis_APBD!$A$2:$C$36,3,FALSE)</f>
        <v>4202</v>
      </c>
      <c r="E2614" t="s">
        <v>1179</v>
      </c>
      <c r="F2614">
        <f>VLOOKUP(G2614,standarkelompok_APBD!$A$2:$C$10,3,FALSE)</f>
        <v>42</v>
      </c>
      <c r="G2614" t="s">
        <v>1154</v>
      </c>
      <c r="H2614">
        <f>VLOOKUP(I2614,standarutama_APBD!$A$2:$B$4,2,FALSE)</f>
        <v>4</v>
      </c>
      <c r="I2614" t="s">
        <v>1095</v>
      </c>
      <c r="J2614" s="1">
        <v>45000000000</v>
      </c>
      <c r="K2614">
        <v>2023</v>
      </c>
    </row>
    <row r="2615" spans="1:11" x14ac:dyDescent="0.35">
      <c r="A2615">
        <f>VLOOKUP(C2615,'kode provinsi bps'!$A$1:$B$548,2,FALSE)</f>
        <v>1703</v>
      </c>
      <c r="B2615" t="s">
        <v>126</v>
      </c>
      <c r="C2615" t="s">
        <v>1312</v>
      </c>
      <c r="D2615">
        <f>VLOOKUP(E2615,standarjenis_APBD!$A$2:$C$36,3,FALSE)</f>
        <v>4301</v>
      </c>
      <c r="E2615" t="s">
        <v>1155</v>
      </c>
      <c r="F2615">
        <f>VLOOKUP(G2615,standarkelompok_APBD!$A$2:$C$10,3,FALSE)</f>
        <v>43</v>
      </c>
      <c r="G2615" t="s">
        <v>1156</v>
      </c>
      <c r="H2615">
        <f>VLOOKUP(I2615,standarutama_APBD!$A$2:$B$4,2,FALSE)</f>
        <v>4</v>
      </c>
      <c r="I2615" t="s">
        <v>1095</v>
      </c>
      <c r="J2615" s="1">
        <v>2220000000</v>
      </c>
      <c r="K2615">
        <v>2023</v>
      </c>
    </row>
    <row r="2616" spans="1:11" x14ac:dyDescent="0.35">
      <c r="A2616">
        <f>VLOOKUP(C2616,'kode provinsi bps'!$A$1:$B$548,2,FALSE)</f>
        <v>1703</v>
      </c>
      <c r="B2616" t="s">
        <v>126</v>
      </c>
      <c r="C2616" t="s">
        <v>1312</v>
      </c>
      <c r="D2616">
        <f>VLOOKUP(E2616,standarjenis_APBD!$A$2:$C$36,3,FALSE)</f>
        <v>4303</v>
      </c>
      <c r="E2616" t="s">
        <v>1180</v>
      </c>
      <c r="F2616">
        <f>VLOOKUP(G2616,standarkelompok_APBD!$A$2:$C$10,3,FALSE)</f>
        <v>43</v>
      </c>
      <c r="G2616" t="s">
        <v>1156</v>
      </c>
      <c r="H2616">
        <f>VLOOKUP(I2616,standarutama_APBD!$A$2:$B$4,2,FALSE)</f>
        <v>4</v>
      </c>
      <c r="I2616" t="s">
        <v>1095</v>
      </c>
      <c r="J2616" s="1">
        <v>16825148485</v>
      </c>
      <c r="K2616">
        <v>2023</v>
      </c>
    </row>
    <row r="2617" spans="1:11" x14ac:dyDescent="0.35">
      <c r="A2617">
        <f>VLOOKUP(C2617,'kode provinsi bps'!$A$1:$B$548,2,FALSE)</f>
        <v>1703</v>
      </c>
      <c r="B2617" t="s">
        <v>126</v>
      </c>
      <c r="C2617" t="s">
        <v>1312</v>
      </c>
      <c r="D2617">
        <f>VLOOKUP(E2617,standarjenis_APBD!$A$2:$C$36,3,FALSE)</f>
        <v>5101</v>
      </c>
      <c r="E2617" t="s">
        <v>1157</v>
      </c>
      <c r="F2617">
        <f>VLOOKUP(G2617,standarkelompok_APBD!$A$2:$C$10,3,FALSE)</f>
        <v>51</v>
      </c>
      <c r="G2617" t="s">
        <v>1158</v>
      </c>
      <c r="H2617">
        <f>VLOOKUP(I2617,standarutama_APBD!$A$2:$B$4,2,FALSE)</f>
        <v>5</v>
      </c>
      <c r="I2617" t="s">
        <v>1108</v>
      </c>
      <c r="J2617" s="1">
        <v>505512508429</v>
      </c>
      <c r="K2617">
        <v>2023</v>
      </c>
    </row>
    <row r="2618" spans="1:11" x14ac:dyDescent="0.35">
      <c r="A2618">
        <f>VLOOKUP(C2618,'kode provinsi bps'!$A$1:$B$548,2,FALSE)</f>
        <v>1703</v>
      </c>
      <c r="B2618" t="s">
        <v>126</v>
      </c>
      <c r="C2618" t="s">
        <v>1312</v>
      </c>
      <c r="D2618">
        <f>VLOOKUP(E2618,standarjenis_APBD!$A$2:$C$36,3,FALSE)</f>
        <v>5102</v>
      </c>
      <c r="E2618" t="s">
        <v>1159</v>
      </c>
      <c r="F2618">
        <f>VLOOKUP(G2618,standarkelompok_APBD!$A$2:$C$10,3,FALSE)</f>
        <v>51</v>
      </c>
      <c r="G2618" t="s">
        <v>1158</v>
      </c>
      <c r="H2618">
        <f>VLOOKUP(I2618,standarutama_APBD!$A$2:$B$4,2,FALSE)</f>
        <v>5</v>
      </c>
      <c r="I2618" t="s">
        <v>1108</v>
      </c>
      <c r="J2618" s="1">
        <v>319930402630</v>
      </c>
      <c r="K2618">
        <v>2023</v>
      </c>
    </row>
    <row r="2619" spans="1:11" x14ac:dyDescent="0.35">
      <c r="A2619">
        <f>VLOOKUP(C2619,'kode provinsi bps'!$A$1:$B$548,2,FALSE)</f>
        <v>1703</v>
      </c>
      <c r="B2619" t="s">
        <v>126</v>
      </c>
      <c r="C2619" t="s">
        <v>1312</v>
      </c>
      <c r="D2619">
        <f>VLOOKUP(E2619,standarjenis_APBD!$A$2:$C$36,3,FALSE)</f>
        <v>5105</v>
      </c>
      <c r="E2619" t="s">
        <v>1161</v>
      </c>
      <c r="F2619">
        <f>VLOOKUP(G2619,standarkelompok_APBD!$A$2:$C$10,3,FALSE)</f>
        <v>51</v>
      </c>
      <c r="G2619" t="s">
        <v>1158</v>
      </c>
      <c r="H2619">
        <f>VLOOKUP(I2619,standarutama_APBD!$A$2:$B$4,2,FALSE)</f>
        <v>5</v>
      </c>
      <c r="I2619" t="s">
        <v>1108</v>
      </c>
      <c r="J2619" s="1">
        <v>17455420000</v>
      </c>
      <c r="K2619">
        <v>2023</v>
      </c>
    </row>
    <row r="2620" spans="1:11" x14ac:dyDescent="0.35">
      <c r="A2620">
        <f>VLOOKUP(C2620,'kode provinsi bps'!$A$1:$B$548,2,FALSE)</f>
        <v>1703</v>
      </c>
      <c r="B2620" t="s">
        <v>126</v>
      </c>
      <c r="C2620" t="s">
        <v>1312</v>
      </c>
      <c r="D2620">
        <f>VLOOKUP(E2620,standarjenis_APBD!$A$2:$C$36,3,FALSE)</f>
        <v>5106</v>
      </c>
      <c r="E2620" t="s">
        <v>1162</v>
      </c>
      <c r="F2620">
        <f>VLOOKUP(G2620,standarkelompok_APBD!$A$2:$C$10,3,FALSE)</f>
        <v>51</v>
      </c>
      <c r="G2620" t="s">
        <v>1158</v>
      </c>
      <c r="H2620">
        <f>VLOOKUP(I2620,standarutama_APBD!$A$2:$B$4,2,FALSE)</f>
        <v>5</v>
      </c>
      <c r="I2620" t="s">
        <v>1108</v>
      </c>
      <c r="J2620" s="1">
        <v>1060000000</v>
      </c>
      <c r="K2620">
        <v>2023</v>
      </c>
    </row>
    <row r="2621" spans="1:11" x14ac:dyDescent="0.35">
      <c r="A2621">
        <f>VLOOKUP(C2621,'kode provinsi bps'!$A$1:$B$548,2,FALSE)</f>
        <v>1703</v>
      </c>
      <c r="B2621" t="s">
        <v>126</v>
      </c>
      <c r="C2621" t="s">
        <v>1312</v>
      </c>
      <c r="D2621">
        <f>VLOOKUP(E2621,standarjenis_APBD!$A$2:$C$36,3,FALSE)</f>
        <v>5202</v>
      </c>
      <c r="E2621" t="s">
        <v>1165</v>
      </c>
      <c r="F2621">
        <f>VLOOKUP(G2621,standarkelompok_APBD!$A$2:$C$10,3,FALSE)</f>
        <v>52</v>
      </c>
      <c r="G2621" t="s">
        <v>1164</v>
      </c>
      <c r="H2621">
        <f>VLOOKUP(I2621,standarutama_APBD!$A$2:$B$4,2,FALSE)</f>
        <v>5</v>
      </c>
      <c r="I2621" t="s">
        <v>1108</v>
      </c>
      <c r="J2621" s="1">
        <v>49186156706</v>
      </c>
      <c r="K2621">
        <v>2023</v>
      </c>
    </row>
    <row r="2622" spans="1:11" x14ac:dyDescent="0.35">
      <c r="A2622">
        <f>VLOOKUP(C2622,'kode provinsi bps'!$A$1:$B$548,2,FALSE)</f>
        <v>1703</v>
      </c>
      <c r="B2622" t="s">
        <v>126</v>
      </c>
      <c r="C2622" t="s">
        <v>1312</v>
      </c>
      <c r="D2622">
        <f>VLOOKUP(E2622,standarjenis_APBD!$A$2:$C$36,3,FALSE)</f>
        <v>5203</v>
      </c>
      <c r="E2622" t="s">
        <v>1166</v>
      </c>
      <c r="F2622">
        <f>VLOOKUP(G2622,standarkelompok_APBD!$A$2:$C$10,3,FALSE)</f>
        <v>52</v>
      </c>
      <c r="G2622" t="s">
        <v>1164</v>
      </c>
      <c r="H2622">
        <f>VLOOKUP(I2622,standarutama_APBD!$A$2:$B$4,2,FALSE)</f>
        <v>5</v>
      </c>
      <c r="I2622" t="s">
        <v>1108</v>
      </c>
      <c r="J2622" s="1">
        <v>82580901070</v>
      </c>
      <c r="K2622">
        <v>2023</v>
      </c>
    </row>
    <row r="2623" spans="1:11" x14ac:dyDescent="0.35">
      <c r="A2623">
        <f>VLOOKUP(C2623,'kode provinsi bps'!$A$1:$B$548,2,FALSE)</f>
        <v>1703</v>
      </c>
      <c r="B2623" t="s">
        <v>126</v>
      </c>
      <c r="C2623" t="s">
        <v>1312</v>
      </c>
      <c r="D2623">
        <f>VLOOKUP(E2623,standarjenis_APBD!$A$2:$C$36,3,FALSE)</f>
        <v>5204</v>
      </c>
      <c r="E2623" t="s">
        <v>1167</v>
      </c>
      <c r="F2623">
        <f>VLOOKUP(G2623,standarkelompok_APBD!$A$2:$C$10,3,FALSE)</f>
        <v>52</v>
      </c>
      <c r="G2623" t="s">
        <v>1164</v>
      </c>
      <c r="H2623">
        <f>VLOOKUP(I2623,standarutama_APBD!$A$2:$B$4,2,FALSE)</f>
        <v>5</v>
      </c>
      <c r="I2623" t="s">
        <v>1108</v>
      </c>
      <c r="J2623" s="1">
        <v>75455460750</v>
      </c>
      <c r="K2623">
        <v>2023</v>
      </c>
    </row>
    <row r="2624" spans="1:11" x14ac:dyDescent="0.35">
      <c r="A2624">
        <f>VLOOKUP(C2624,'kode provinsi bps'!$A$1:$B$548,2,FALSE)</f>
        <v>1703</v>
      </c>
      <c r="B2624" t="s">
        <v>126</v>
      </c>
      <c r="C2624" t="s">
        <v>1312</v>
      </c>
      <c r="D2624">
        <f>VLOOKUP(E2624,standarjenis_APBD!$A$2:$C$36,3,FALSE)</f>
        <v>5205</v>
      </c>
      <c r="E2624" t="s">
        <v>1168</v>
      </c>
      <c r="F2624">
        <f>VLOOKUP(G2624,standarkelompok_APBD!$A$2:$C$10,3,FALSE)</f>
        <v>52</v>
      </c>
      <c r="G2624" t="s">
        <v>1164</v>
      </c>
      <c r="H2624">
        <f>VLOOKUP(I2624,standarutama_APBD!$A$2:$B$4,2,FALSE)</f>
        <v>5</v>
      </c>
      <c r="I2624" t="s">
        <v>1108</v>
      </c>
      <c r="J2624" s="1">
        <v>49000000</v>
      </c>
      <c r="K2624">
        <v>2023</v>
      </c>
    </row>
    <row r="2625" spans="1:11" x14ac:dyDescent="0.35">
      <c r="A2625">
        <f>VLOOKUP(C2625,'kode provinsi bps'!$A$1:$B$548,2,FALSE)</f>
        <v>1703</v>
      </c>
      <c r="B2625" t="s">
        <v>126</v>
      </c>
      <c r="C2625" t="s">
        <v>1312</v>
      </c>
      <c r="D2625">
        <f>VLOOKUP(E2625,standarjenis_APBD!$A$2:$C$36,3,FALSE)</f>
        <v>5206</v>
      </c>
      <c r="E2625" t="s">
        <v>1181</v>
      </c>
      <c r="F2625">
        <f>VLOOKUP(G2625,standarkelompok_APBD!$A$2:$C$10,3,FALSE)</f>
        <v>52</v>
      </c>
      <c r="G2625" t="s">
        <v>1164</v>
      </c>
      <c r="H2625">
        <f>VLOOKUP(I2625,standarutama_APBD!$A$2:$B$4,2,FALSE)</f>
        <v>5</v>
      </c>
      <c r="I2625" t="s">
        <v>1108</v>
      </c>
      <c r="J2625" s="1">
        <v>440000000</v>
      </c>
      <c r="K2625">
        <v>2023</v>
      </c>
    </row>
    <row r="2626" spans="1:11" x14ac:dyDescent="0.35">
      <c r="A2626">
        <f>VLOOKUP(C2626,'kode provinsi bps'!$A$1:$B$548,2,FALSE)</f>
        <v>1703</v>
      </c>
      <c r="B2626" t="s">
        <v>126</v>
      </c>
      <c r="C2626" t="s">
        <v>1312</v>
      </c>
      <c r="D2626">
        <f>VLOOKUP(E2626,standarjenis_APBD!$A$2:$C$36,3,FALSE)</f>
        <v>5301</v>
      </c>
      <c r="E2626" t="s">
        <v>1169</v>
      </c>
      <c r="F2626">
        <f>VLOOKUP(G2626,standarkelompok_APBD!$A$2:$C$10,3,FALSE)</f>
        <v>53</v>
      </c>
      <c r="G2626" t="s">
        <v>1170</v>
      </c>
      <c r="H2626">
        <f>VLOOKUP(I2626,standarutama_APBD!$A$2:$B$4,2,FALSE)</f>
        <v>5</v>
      </c>
      <c r="I2626" t="s">
        <v>1108</v>
      </c>
      <c r="J2626" s="1">
        <v>10000000000</v>
      </c>
      <c r="K2626">
        <v>2023</v>
      </c>
    </row>
    <row r="2627" spans="1:11" x14ac:dyDescent="0.35">
      <c r="A2627">
        <f>VLOOKUP(C2627,'kode provinsi bps'!$A$1:$B$548,2,FALSE)</f>
        <v>1703</v>
      </c>
      <c r="B2627" t="s">
        <v>126</v>
      </c>
      <c r="C2627" t="s">
        <v>1312</v>
      </c>
      <c r="D2627">
        <f>VLOOKUP(E2627,standarjenis_APBD!$A$2:$C$36,3,FALSE)</f>
        <v>5401</v>
      </c>
      <c r="E2627" t="s">
        <v>1171</v>
      </c>
      <c r="F2627">
        <f>VLOOKUP(G2627,standarkelompok_APBD!$A$2:$C$10,3,FALSE)</f>
        <v>54</v>
      </c>
      <c r="G2627" t="s">
        <v>1172</v>
      </c>
      <c r="H2627">
        <f>VLOOKUP(I2627,standarutama_APBD!$A$2:$B$4,2,FALSE)</f>
        <v>5</v>
      </c>
      <c r="I2627" t="s">
        <v>1108</v>
      </c>
      <c r="J2627" s="1">
        <v>2725951072</v>
      </c>
      <c r="K2627">
        <v>2023</v>
      </c>
    </row>
    <row r="2628" spans="1:11" x14ac:dyDescent="0.35">
      <c r="A2628">
        <f>VLOOKUP(C2628,'kode provinsi bps'!$A$1:$B$548,2,FALSE)</f>
        <v>1703</v>
      </c>
      <c r="B2628" t="s">
        <v>126</v>
      </c>
      <c r="C2628" t="s">
        <v>1312</v>
      </c>
      <c r="D2628">
        <f>VLOOKUP(E2628,standarjenis_APBD!$A$2:$C$36,3,FALSE)</f>
        <v>5402</v>
      </c>
      <c r="E2628" t="s">
        <v>1173</v>
      </c>
      <c r="F2628">
        <f>VLOOKUP(G2628,standarkelompok_APBD!$A$2:$C$10,3,FALSE)</f>
        <v>54</v>
      </c>
      <c r="G2628" t="s">
        <v>1172</v>
      </c>
      <c r="H2628">
        <f>VLOOKUP(I2628,standarutama_APBD!$A$2:$B$4,2,FALSE)</f>
        <v>5</v>
      </c>
      <c r="I2628" t="s">
        <v>1108</v>
      </c>
      <c r="J2628" s="1">
        <v>251438581550</v>
      </c>
      <c r="K2628">
        <v>2023</v>
      </c>
    </row>
    <row r="2629" spans="1:11" x14ac:dyDescent="0.35">
      <c r="A2629">
        <f>VLOOKUP(C2629,'kode provinsi bps'!$A$1:$B$548,2,FALSE)</f>
        <v>1703</v>
      </c>
      <c r="B2629" t="s">
        <v>126</v>
      </c>
      <c r="C2629" t="s">
        <v>1312</v>
      </c>
      <c r="D2629">
        <f>VLOOKUP(E2629,standarjenis_APBD!$A$2:$C$36,3,FALSE)</f>
        <v>6101</v>
      </c>
      <c r="E2629" t="s">
        <v>1174</v>
      </c>
      <c r="F2629">
        <f>VLOOKUP(G2629,standarkelompok_APBD!$A$2:$C$10,3,FALSE)</f>
        <v>61</v>
      </c>
      <c r="G2629" t="s">
        <v>1175</v>
      </c>
      <c r="H2629">
        <f>VLOOKUP(I2629,standarutama_APBD!$A$2:$B$4,2,FALSE)</f>
        <v>6</v>
      </c>
      <c r="I2629" t="s">
        <v>1128</v>
      </c>
      <c r="J2629" s="1">
        <v>42000000000</v>
      </c>
      <c r="K2629">
        <v>2023</v>
      </c>
    </row>
    <row r="2630" spans="1:11" x14ac:dyDescent="0.35">
      <c r="A2630">
        <f>VLOOKUP(C2630,'kode provinsi bps'!$A$1:$B$548,2,FALSE)</f>
        <v>1703</v>
      </c>
      <c r="B2630" t="s">
        <v>126</v>
      </c>
      <c r="C2630" t="s">
        <v>1312</v>
      </c>
      <c r="D2630">
        <f>VLOOKUP(E2630,standarjenis_APBD!$A$2:$C$36,3,FALSE)</f>
        <v>6202</v>
      </c>
      <c r="E2630" t="s">
        <v>1178</v>
      </c>
      <c r="F2630">
        <f>VLOOKUP(G2630,standarkelompok_APBD!$A$2:$C$10,3,FALSE)</f>
        <v>62</v>
      </c>
      <c r="G2630" t="s">
        <v>1177</v>
      </c>
      <c r="H2630">
        <f>VLOOKUP(I2630,standarutama_APBD!$A$2:$B$4,2,FALSE)</f>
        <v>6</v>
      </c>
      <c r="I2630" t="s">
        <v>1128</v>
      </c>
      <c r="J2630" s="1">
        <v>2500000000</v>
      </c>
      <c r="K2630">
        <v>2023</v>
      </c>
    </row>
    <row r="2631" spans="1:11" x14ac:dyDescent="0.35">
      <c r="A2631">
        <f>VLOOKUP(C2631,'kode provinsi bps'!$A$1:$B$548,2,FALSE)</f>
        <v>1702</v>
      </c>
      <c r="B2631" t="s">
        <v>127</v>
      </c>
      <c r="C2631" t="s">
        <v>1311</v>
      </c>
      <c r="D2631">
        <f>VLOOKUP(E2631,standarjenis_APBD!$A$2:$C$36,3,FALSE)</f>
        <v>4101</v>
      </c>
      <c r="E2631" t="s">
        <v>1148</v>
      </c>
      <c r="F2631">
        <f>VLOOKUP(G2631,standarkelompok_APBD!$A$2:$C$10,3,FALSE)</f>
        <v>41</v>
      </c>
      <c r="G2631" t="s">
        <v>1149</v>
      </c>
      <c r="H2631">
        <f>VLOOKUP(I2631,standarutama_APBD!$A$2:$B$4,2,FALSE)</f>
        <v>4</v>
      </c>
      <c r="I2631" t="s">
        <v>1095</v>
      </c>
      <c r="J2631" s="2">
        <v>15562072009.07</v>
      </c>
      <c r="K2631">
        <v>2023</v>
      </c>
    </row>
    <row r="2632" spans="1:11" x14ac:dyDescent="0.35">
      <c r="A2632">
        <f>VLOOKUP(C2632,'kode provinsi bps'!$A$1:$B$548,2,FALSE)</f>
        <v>1702</v>
      </c>
      <c r="B2632" t="s">
        <v>127</v>
      </c>
      <c r="C2632" t="s">
        <v>1311</v>
      </c>
      <c r="D2632">
        <f>VLOOKUP(E2632,standarjenis_APBD!$A$2:$C$36,3,FALSE)</f>
        <v>4102</v>
      </c>
      <c r="E2632" t="s">
        <v>1150</v>
      </c>
      <c r="F2632">
        <f>VLOOKUP(G2632,standarkelompok_APBD!$A$2:$C$10,3,FALSE)</f>
        <v>41</v>
      </c>
      <c r="G2632" t="s">
        <v>1149</v>
      </c>
      <c r="H2632">
        <f>VLOOKUP(I2632,standarutama_APBD!$A$2:$B$4,2,FALSE)</f>
        <v>4</v>
      </c>
      <c r="I2632" t="s">
        <v>1095</v>
      </c>
      <c r="J2632" s="1">
        <v>3026345360</v>
      </c>
      <c r="K2632">
        <v>2023</v>
      </c>
    </row>
    <row r="2633" spans="1:11" x14ac:dyDescent="0.35">
      <c r="A2633">
        <f>VLOOKUP(C2633,'kode provinsi bps'!$A$1:$B$548,2,FALSE)</f>
        <v>1702</v>
      </c>
      <c r="B2633" t="s">
        <v>127</v>
      </c>
      <c r="C2633" t="s">
        <v>1311</v>
      </c>
      <c r="D2633">
        <f>VLOOKUP(E2633,standarjenis_APBD!$A$2:$C$36,3,FALSE)</f>
        <v>4103</v>
      </c>
      <c r="E2633" t="s">
        <v>1151</v>
      </c>
      <c r="F2633">
        <f>VLOOKUP(G2633,standarkelompok_APBD!$A$2:$C$10,3,FALSE)</f>
        <v>41</v>
      </c>
      <c r="G2633" t="s">
        <v>1149</v>
      </c>
      <c r="H2633">
        <f>VLOOKUP(I2633,standarutama_APBD!$A$2:$B$4,2,FALSE)</f>
        <v>4</v>
      </c>
      <c r="I2633" t="s">
        <v>1095</v>
      </c>
      <c r="J2633" s="2">
        <v>1969566401.02</v>
      </c>
      <c r="K2633">
        <v>2023</v>
      </c>
    </row>
    <row r="2634" spans="1:11" x14ac:dyDescent="0.35">
      <c r="A2634">
        <f>VLOOKUP(C2634,'kode provinsi bps'!$A$1:$B$548,2,FALSE)</f>
        <v>1702</v>
      </c>
      <c r="B2634" t="s">
        <v>127</v>
      </c>
      <c r="C2634" t="s">
        <v>1311</v>
      </c>
      <c r="D2634">
        <f>VLOOKUP(E2634,standarjenis_APBD!$A$2:$C$36,3,FALSE)</f>
        <v>4104</v>
      </c>
      <c r="E2634" t="s">
        <v>1152</v>
      </c>
      <c r="F2634">
        <f>VLOOKUP(G2634,standarkelompok_APBD!$A$2:$C$10,3,FALSE)</f>
        <v>41</v>
      </c>
      <c r="G2634" t="s">
        <v>1149</v>
      </c>
      <c r="H2634">
        <f>VLOOKUP(I2634,standarutama_APBD!$A$2:$B$4,2,FALSE)</f>
        <v>4</v>
      </c>
      <c r="I2634" t="s">
        <v>1095</v>
      </c>
      <c r="J2634" s="2">
        <v>46902306586.349998</v>
      </c>
      <c r="K2634">
        <v>2023</v>
      </c>
    </row>
    <row r="2635" spans="1:11" x14ac:dyDescent="0.35">
      <c r="A2635">
        <f>VLOOKUP(C2635,'kode provinsi bps'!$A$1:$B$548,2,FALSE)</f>
        <v>1702</v>
      </c>
      <c r="B2635" t="s">
        <v>127</v>
      </c>
      <c r="C2635" t="s">
        <v>1311</v>
      </c>
      <c r="D2635">
        <f>VLOOKUP(E2635,standarjenis_APBD!$A$2:$C$36,3,FALSE)</f>
        <v>4201</v>
      </c>
      <c r="E2635" t="s">
        <v>1153</v>
      </c>
      <c r="F2635">
        <f>VLOOKUP(G2635,standarkelompok_APBD!$A$2:$C$10,3,FALSE)</f>
        <v>42</v>
      </c>
      <c r="G2635" t="s">
        <v>1154</v>
      </c>
      <c r="H2635">
        <f>VLOOKUP(I2635,standarutama_APBD!$A$2:$B$4,2,FALSE)</f>
        <v>4</v>
      </c>
      <c r="I2635" t="s">
        <v>1095</v>
      </c>
      <c r="J2635" s="1">
        <v>883880752000</v>
      </c>
      <c r="K2635">
        <v>2023</v>
      </c>
    </row>
    <row r="2636" spans="1:11" x14ac:dyDescent="0.35">
      <c r="A2636">
        <f>VLOOKUP(C2636,'kode provinsi bps'!$A$1:$B$548,2,FALSE)</f>
        <v>1702</v>
      </c>
      <c r="B2636" t="s">
        <v>127</v>
      </c>
      <c r="C2636" t="s">
        <v>1311</v>
      </c>
      <c r="D2636">
        <f>VLOOKUP(E2636,standarjenis_APBD!$A$2:$C$36,3,FALSE)</f>
        <v>4202</v>
      </c>
      <c r="E2636" t="s">
        <v>1179</v>
      </c>
      <c r="F2636">
        <f>VLOOKUP(G2636,standarkelompok_APBD!$A$2:$C$10,3,FALSE)</f>
        <v>42</v>
      </c>
      <c r="G2636" t="s">
        <v>1154</v>
      </c>
      <c r="H2636">
        <f>VLOOKUP(I2636,standarutama_APBD!$A$2:$B$4,2,FALSE)</f>
        <v>4</v>
      </c>
      <c r="I2636" t="s">
        <v>1095</v>
      </c>
      <c r="J2636" s="1">
        <v>25000000000</v>
      </c>
      <c r="K2636">
        <v>2023</v>
      </c>
    </row>
    <row r="2637" spans="1:11" x14ac:dyDescent="0.35">
      <c r="A2637">
        <f>VLOOKUP(C2637,'kode provinsi bps'!$A$1:$B$548,2,FALSE)</f>
        <v>1702</v>
      </c>
      <c r="B2637" t="s">
        <v>127</v>
      </c>
      <c r="C2637" t="s">
        <v>1311</v>
      </c>
      <c r="D2637">
        <f>VLOOKUP(E2637,standarjenis_APBD!$A$2:$C$36,3,FALSE)</f>
        <v>4301</v>
      </c>
      <c r="E2637" t="s">
        <v>1155</v>
      </c>
      <c r="F2637">
        <f>VLOOKUP(G2637,standarkelompok_APBD!$A$2:$C$10,3,FALSE)</f>
        <v>43</v>
      </c>
      <c r="G2637" t="s">
        <v>1156</v>
      </c>
      <c r="H2637">
        <f>VLOOKUP(I2637,standarutama_APBD!$A$2:$B$4,2,FALSE)</f>
        <v>4</v>
      </c>
      <c r="I2637" t="s">
        <v>1095</v>
      </c>
      <c r="J2637" s="1">
        <v>3200000000</v>
      </c>
      <c r="K2637">
        <v>2023</v>
      </c>
    </row>
    <row r="2638" spans="1:11" x14ac:dyDescent="0.35">
      <c r="A2638">
        <f>VLOOKUP(C2638,'kode provinsi bps'!$A$1:$B$548,2,FALSE)</f>
        <v>1702</v>
      </c>
      <c r="B2638" t="s">
        <v>127</v>
      </c>
      <c r="C2638" t="s">
        <v>1311</v>
      </c>
      <c r="D2638">
        <f>VLOOKUP(E2638,standarjenis_APBD!$A$2:$C$36,3,FALSE)</f>
        <v>4303</v>
      </c>
      <c r="E2638" t="s">
        <v>1180</v>
      </c>
      <c r="F2638">
        <f>VLOOKUP(G2638,standarkelompok_APBD!$A$2:$C$10,3,FALSE)</f>
        <v>43</v>
      </c>
      <c r="G2638" t="s">
        <v>1156</v>
      </c>
      <c r="H2638">
        <f>VLOOKUP(I2638,standarutama_APBD!$A$2:$B$4,2,FALSE)</f>
        <v>4</v>
      </c>
      <c r="I2638" t="s">
        <v>1095</v>
      </c>
      <c r="J2638" s="1">
        <v>10843076038</v>
      </c>
      <c r="K2638">
        <v>2023</v>
      </c>
    </row>
    <row r="2639" spans="1:11" x14ac:dyDescent="0.35">
      <c r="A2639">
        <f>VLOOKUP(C2639,'kode provinsi bps'!$A$1:$B$548,2,FALSE)</f>
        <v>1702</v>
      </c>
      <c r="B2639" t="s">
        <v>127</v>
      </c>
      <c r="C2639" t="s">
        <v>1311</v>
      </c>
      <c r="D2639">
        <f>VLOOKUP(E2639,standarjenis_APBD!$A$2:$C$36,3,FALSE)</f>
        <v>5101</v>
      </c>
      <c r="E2639" t="s">
        <v>1157</v>
      </c>
      <c r="F2639">
        <f>VLOOKUP(G2639,standarkelompok_APBD!$A$2:$C$10,3,FALSE)</f>
        <v>51</v>
      </c>
      <c r="G2639" t="s">
        <v>1158</v>
      </c>
      <c r="H2639">
        <f>VLOOKUP(I2639,standarutama_APBD!$A$2:$B$4,2,FALSE)</f>
        <v>5</v>
      </c>
      <c r="I2639" t="s">
        <v>1108</v>
      </c>
      <c r="J2639" s="1">
        <v>459773338222</v>
      </c>
      <c r="K2639">
        <v>2023</v>
      </c>
    </row>
    <row r="2640" spans="1:11" x14ac:dyDescent="0.35">
      <c r="A2640">
        <f>VLOOKUP(C2640,'kode provinsi bps'!$A$1:$B$548,2,FALSE)</f>
        <v>1702</v>
      </c>
      <c r="B2640" t="s">
        <v>127</v>
      </c>
      <c r="C2640" t="s">
        <v>1311</v>
      </c>
      <c r="D2640">
        <f>VLOOKUP(E2640,standarjenis_APBD!$A$2:$C$36,3,FALSE)</f>
        <v>5102</v>
      </c>
      <c r="E2640" t="s">
        <v>1159</v>
      </c>
      <c r="F2640">
        <f>VLOOKUP(G2640,standarkelompok_APBD!$A$2:$C$10,3,FALSE)</f>
        <v>51</v>
      </c>
      <c r="G2640" t="s">
        <v>1158</v>
      </c>
      <c r="H2640">
        <f>VLOOKUP(I2640,standarutama_APBD!$A$2:$B$4,2,FALSE)</f>
        <v>5</v>
      </c>
      <c r="I2640" t="s">
        <v>1108</v>
      </c>
      <c r="J2640" s="1">
        <v>238866360953</v>
      </c>
      <c r="K2640">
        <v>2023</v>
      </c>
    </row>
    <row r="2641" spans="1:11" x14ac:dyDescent="0.35">
      <c r="A2641">
        <f>VLOOKUP(C2641,'kode provinsi bps'!$A$1:$B$548,2,FALSE)</f>
        <v>1702</v>
      </c>
      <c r="B2641" t="s">
        <v>127</v>
      </c>
      <c r="C2641" t="s">
        <v>1311</v>
      </c>
      <c r="D2641">
        <f>VLOOKUP(E2641,standarjenis_APBD!$A$2:$C$36,3,FALSE)</f>
        <v>5105</v>
      </c>
      <c r="E2641" t="s">
        <v>1161</v>
      </c>
      <c r="F2641">
        <f>VLOOKUP(G2641,standarkelompok_APBD!$A$2:$C$10,3,FALSE)</f>
        <v>51</v>
      </c>
      <c r="G2641" t="s">
        <v>1158</v>
      </c>
      <c r="H2641">
        <f>VLOOKUP(I2641,standarutama_APBD!$A$2:$B$4,2,FALSE)</f>
        <v>5</v>
      </c>
      <c r="I2641" t="s">
        <v>1108</v>
      </c>
      <c r="J2641" s="1">
        <v>54442101048</v>
      </c>
      <c r="K2641">
        <v>2023</v>
      </c>
    </row>
    <row r="2642" spans="1:11" x14ac:dyDescent="0.35">
      <c r="A2642">
        <f>VLOOKUP(C2642,'kode provinsi bps'!$A$1:$B$548,2,FALSE)</f>
        <v>1702</v>
      </c>
      <c r="B2642" t="s">
        <v>127</v>
      </c>
      <c r="C2642" t="s">
        <v>1311</v>
      </c>
      <c r="D2642">
        <f>VLOOKUP(E2642,standarjenis_APBD!$A$2:$C$36,3,FALSE)</f>
        <v>5202</v>
      </c>
      <c r="E2642" t="s">
        <v>1165</v>
      </c>
      <c r="F2642">
        <f>VLOOKUP(G2642,standarkelompok_APBD!$A$2:$C$10,3,FALSE)</f>
        <v>52</v>
      </c>
      <c r="G2642" t="s">
        <v>1164</v>
      </c>
      <c r="H2642">
        <f>VLOOKUP(I2642,standarutama_APBD!$A$2:$B$4,2,FALSE)</f>
        <v>5</v>
      </c>
      <c r="I2642" t="s">
        <v>1108</v>
      </c>
      <c r="J2642" s="1">
        <v>15457074902</v>
      </c>
      <c r="K2642">
        <v>2023</v>
      </c>
    </row>
    <row r="2643" spans="1:11" x14ac:dyDescent="0.35">
      <c r="A2643">
        <f>VLOOKUP(C2643,'kode provinsi bps'!$A$1:$B$548,2,FALSE)</f>
        <v>1702</v>
      </c>
      <c r="B2643" t="s">
        <v>127</v>
      </c>
      <c r="C2643" t="s">
        <v>1311</v>
      </c>
      <c r="D2643">
        <f>VLOOKUP(E2643,standarjenis_APBD!$A$2:$C$36,3,FALSE)</f>
        <v>5203</v>
      </c>
      <c r="E2643" t="s">
        <v>1166</v>
      </c>
      <c r="F2643">
        <f>VLOOKUP(G2643,standarkelompok_APBD!$A$2:$C$10,3,FALSE)</f>
        <v>52</v>
      </c>
      <c r="G2643" t="s">
        <v>1164</v>
      </c>
      <c r="H2643">
        <f>VLOOKUP(I2643,standarutama_APBD!$A$2:$B$4,2,FALSE)</f>
        <v>5</v>
      </c>
      <c r="I2643" t="s">
        <v>1108</v>
      </c>
      <c r="J2643" s="1">
        <v>27372969547</v>
      </c>
      <c r="K2643">
        <v>2023</v>
      </c>
    </row>
    <row r="2644" spans="1:11" x14ac:dyDescent="0.35">
      <c r="A2644">
        <f>VLOOKUP(C2644,'kode provinsi bps'!$A$1:$B$548,2,FALSE)</f>
        <v>1702</v>
      </c>
      <c r="B2644" t="s">
        <v>127</v>
      </c>
      <c r="C2644" t="s">
        <v>1311</v>
      </c>
      <c r="D2644">
        <f>VLOOKUP(E2644,standarjenis_APBD!$A$2:$C$36,3,FALSE)</f>
        <v>5204</v>
      </c>
      <c r="E2644" t="s">
        <v>1167</v>
      </c>
      <c r="F2644">
        <f>VLOOKUP(G2644,standarkelompok_APBD!$A$2:$C$10,3,FALSE)</f>
        <v>52</v>
      </c>
      <c r="G2644" t="s">
        <v>1164</v>
      </c>
      <c r="H2644">
        <f>VLOOKUP(I2644,standarutama_APBD!$A$2:$B$4,2,FALSE)</f>
        <v>5</v>
      </c>
      <c r="I2644" t="s">
        <v>1108</v>
      </c>
      <c r="J2644" s="1">
        <v>67438882000</v>
      </c>
      <c r="K2644">
        <v>2023</v>
      </c>
    </row>
    <row r="2645" spans="1:11" x14ac:dyDescent="0.35">
      <c r="A2645">
        <f>VLOOKUP(C2645,'kode provinsi bps'!$A$1:$B$548,2,FALSE)</f>
        <v>1702</v>
      </c>
      <c r="B2645" t="s">
        <v>127</v>
      </c>
      <c r="C2645" t="s">
        <v>1311</v>
      </c>
      <c r="D2645">
        <f>VLOOKUP(E2645,standarjenis_APBD!$A$2:$C$36,3,FALSE)</f>
        <v>5205</v>
      </c>
      <c r="E2645" t="s">
        <v>1168</v>
      </c>
      <c r="F2645">
        <f>VLOOKUP(G2645,standarkelompok_APBD!$A$2:$C$10,3,FALSE)</f>
        <v>52</v>
      </c>
      <c r="G2645" t="s">
        <v>1164</v>
      </c>
      <c r="H2645">
        <f>VLOOKUP(I2645,standarutama_APBD!$A$2:$B$4,2,FALSE)</f>
        <v>5</v>
      </c>
      <c r="I2645" t="s">
        <v>1108</v>
      </c>
      <c r="J2645" s="1">
        <v>252000000</v>
      </c>
      <c r="K2645">
        <v>2023</v>
      </c>
    </row>
    <row r="2646" spans="1:11" x14ac:dyDescent="0.35">
      <c r="A2646">
        <f>VLOOKUP(C2646,'kode provinsi bps'!$A$1:$B$548,2,FALSE)</f>
        <v>1702</v>
      </c>
      <c r="B2646" t="s">
        <v>127</v>
      </c>
      <c r="C2646" t="s">
        <v>1311</v>
      </c>
      <c r="D2646">
        <f>VLOOKUP(E2646,standarjenis_APBD!$A$2:$C$36,3,FALSE)</f>
        <v>5301</v>
      </c>
      <c r="E2646" t="s">
        <v>1169</v>
      </c>
      <c r="F2646">
        <f>VLOOKUP(G2646,standarkelompok_APBD!$A$2:$C$10,3,FALSE)</f>
        <v>53</v>
      </c>
      <c r="G2646" t="s">
        <v>1170</v>
      </c>
      <c r="H2646">
        <f>VLOOKUP(I2646,standarutama_APBD!$A$2:$B$4,2,FALSE)</f>
        <v>5</v>
      </c>
      <c r="I2646" t="s">
        <v>1108</v>
      </c>
      <c r="J2646" s="1">
        <v>2000000000</v>
      </c>
      <c r="K2646">
        <v>2023</v>
      </c>
    </row>
    <row r="2647" spans="1:11" x14ac:dyDescent="0.35">
      <c r="A2647">
        <f>VLOOKUP(C2647,'kode provinsi bps'!$A$1:$B$548,2,FALSE)</f>
        <v>1702</v>
      </c>
      <c r="B2647" t="s">
        <v>127</v>
      </c>
      <c r="C2647" t="s">
        <v>1311</v>
      </c>
      <c r="D2647">
        <f>VLOOKUP(E2647,standarjenis_APBD!$A$2:$C$36,3,FALSE)</f>
        <v>5402</v>
      </c>
      <c r="E2647" t="s">
        <v>1173</v>
      </c>
      <c r="F2647">
        <f>VLOOKUP(G2647,standarkelompok_APBD!$A$2:$C$10,3,FALSE)</f>
        <v>54</v>
      </c>
      <c r="G2647" t="s">
        <v>1172</v>
      </c>
      <c r="H2647">
        <f>VLOOKUP(I2647,standarutama_APBD!$A$2:$B$4,2,FALSE)</f>
        <v>5</v>
      </c>
      <c r="I2647" t="s">
        <v>1108</v>
      </c>
      <c r="J2647" s="1">
        <v>174927691100</v>
      </c>
      <c r="K2647">
        <v>2023</v>
      </c>
    </row>
    <row r="2648" spans="1:11" x14ac:dyDescent="0.35">
      <c r="A2648">
        <f>VLOOKUP(C2648,'kode provinsi bps'!$A$1:$B$548,2,FALSE)</f>
        <v>1702</v>
      </c>
      <c r="B2648" t="s">
        <v>127</v>
      </c>
      <c r="C2648" t="s">
        <v>1311</v>
      </c>
      <c r="D2648">
        <f>VLOOKUP(E2648,standarjenis_APBD!$A$2:$C$36,3,FALSE)</f>
        <v>6101</v>
      </c>
      <c r="E2648" t="s">
        <v>1174</v>
      </c>
      <c r="F2648">
        <f>VLOOKUP(G2648,standarkelompok_APBD!$A$2:$C$10,3,FALSE)</f>
        <v>61</v>
      </c>
      <c r="G2648" t="s">
        <v>1175</v>
      </c>
      <c r="H2648">
        <f>VLOOKUP(I2648,standarutama_APBD!$A$2:$B$4,2,FALSE)</f>
        <v>6</v>
      </c>
      <c r="I2648" t="s">
        <v>1128</v>
      </c>
      <c r="J2648" s="2">
        <v>52146299377.279999</v>
      </c>
      <c r="K2648">
        <v>2023</v>
      </c>
    </row>
    <row r="2649" spans="1:11" x14ac:dyDescent="0.35">
      <c r="A2649">
        <f>VLOOKUP(C2649,'kode provinsi bps'!$A$1:$B$548,2,FALSE)</f>
        <v>1702</v>
      </c>
      <c r="B2649" t="s">
        <v>127</v>
      </c>
      <c r="C2649" t="s">
        <v>1311</v>
      </c>
      <c r="D2649">
        <f>VLOOKUP(E2649,standarjenis_APBD!$A$2:$C$36,3,FALSE)</f>
        <v>6202</v>
      </c>
      <c r="E2649" t="s">
        <v>1178</v>
      </c>
      <c r="F2649">
        <f>VLOOKUP(G2649,standarkelompok_APBD!$A$2:$C$10,3,FALSE)</f>
        <v>62</v>
      </c>
      <c r="G2649" t="s">
        <v>1177</v>
      </c>
      <c r="H2649">
        <f>VLOOKUP(I2649,standarutama_APBD!$A$2:$B$4,2,FALSE)</f>
        <v>6</v>
      </c>
      <c r="I2649" t="s">
        <v>1128</v>
      </c>
      <c r="J2649" s="1">
        <v>2000000000</v>
      </c>
      <c r="K2649">
        <v>2023</v>
      </c>
    </row>
    <row r="2650" spans="1:11" x14ac:dyDescent="0.35">
      <c r="A2650">
        <f>VLOOKUP(C2650,'kode provinsi bps'!$A$1:$B$548,2,FALSE)</f>
        <v>1771</v>
      </c>
      <c r="B2650" t="s">
        <v>128</v>
      </c>
      <c r="C2650" t="s">
        <v>674</v>
      </c>
      <c r="D2650">
        <f>VLOOKUP(E2650,standarjenis_APBD!$A$2:$C$36,3,FALSE)</f>
        <v>4101</v>
      </c>
      <c r="E2650" t="s">
        <v>1148</v>
      </c>
      <c r="F2650">
        <f>VLOOKUP(G2650,standarkelompok_APBD!$A$2:$C$10,3,FALSE)</f>
        <v>41</v>
      </c>
      <c r="G2650" t="s">
        <v>1149</v>
      </c>
      <c r="H2650">
        <f>VLOOKUP(I2650,standarutama_APBD!$A$2:$B$4,2,FALSE)</f>
        <v>4</v>
      </c>
      <c r="I2650" t="s">
        <v>1095</v>
      </c>
      <c r="J2650" s="1">
        <v>208441768400</v>
      </c>
      <c r="K2650">
        <v>2023</v>
      </c>
    </row>
    <row r="2651" spans="1:11" x14ac:dyDescent="0.35">
      <c r="A2651">
        <f>VLOOKUP(C2651,'kode provinsi bps'!$A$1:$B$548,2,FALSE)</f>
        <v>1771</v>
      </c>
      <c r="B2651" t="s">
        <v>128</v>
      </c>
      <c r="C2651" t="s">
        <v>674</v>
      </c>
      <c r="D2651">
        <f>VLOOKUP(E2651,standarjenis_APBD!$A$2:$C$36,3,FALSE)</f>
        <v>4102</v>
      </c>
      <c r="E2651" t="s">
        <v>1150</v>
      </c>
      <c r="F2651">
        <f>VLOOKUP(G2651,standarkelompok_APBD!$A$2:$C$10,3,FALSE)</f>
        <v>41</v>
      </c>
      <c r="G2651" t="s">
        <v>1149</v>
      </c>
      <c r="H2651">
        <f>VLOOKUP(I2651,standarutama_APBD!$A$2:$B$4,2,FALSE)</f>
        <v>4</v>
      </c>
      <c r="I2651" t="s">
        <v>1095</v>
      </c>
      <c r="J2651" s="1">
        <v>41449800000</v>
      </c>
      <c r="K2651">
        <v>2023</v>
      </c>
    </row>
    <row r="2652" spans="1:11" x14ac:dyDescent="0.35">
      <c r="A2652">
        <f>VLOOKUP(C2652,'kode provinsi bps'!$A$1:$B$548,2,FALSE)</f>
        <v>1771</v>
      </c>
      <c r="B2652" t="s">
        <v>128</v>
      </c>
      <c r="C2652" t="s">
        <v>674</v>
      </c>
      <c r="D2652">
        <f>VLOOKUP(E2652,standarjenis_APBD!$A$2:$C$36,3,FALSE)</f>
        <v>4103</v>
      </c>
      <c r="E2652" t="s">
        <v>1151</v>
      </c>
      <c r="F2652">
        <f>VLOOKUP(G2652,standarkelompok_APBD!$A$2:$C$10,3,FALSE)</f>
        <v>41</v>
      </c>
      <c r="G2652" t="s">
        <v>1149</v>
      </c>
      <c r="H2652">
        <f>VLOOKUP(I2652,standarutama_APBD!$A$2:$B$4,2,FALSE)</f>
        <v>4</v>
      </c>
      <c r="I2652" t="s">
        <v>1095</v>
      </c>
      <c r="J2652" s="1">
        <v>6554125327</v>
      </c>
      <c r="K2652">
        <v>2023</v>
      </c>
    </row>
    <row r="2653" spans="1:11" x14ac:dyDescent="0.35">
      <c r="A2653">
        <f>VLOOKUP(C2653,'kode provinsi bps'!$A$1:$B$548,2,FALSE)</f>
        <v>1771</v>
      </c>
      <c r="B2653" t="s">
        <v>128</v>
      </c>
      <c r="C2653" t="s">
        <v>674</v>
      </c>
      <c r="D2653">
        <f>VLOOKUP(E2653,standarjenis_APBD!$A$2:$C$36,3,FALSE)</f>
        <v>4104</v>
      </c>
      <c r="E2653" t="s">
        <v>1152</v>
      </c>
      <c r="F2653">
        <f>VLOOKUP(G2653,standarkelompok_APBD!$A$2:$C$10,3,FALSE)</f>
        <v>41</v>
      </c>
      <c r="G2653" t="s">
        <v>1149</v>
      </c>
      <c r="H2653">
        <f>VLOOKUP(I2653,standarutama_APBD!$A$2:$B$4,2,FALSE)</f>
        <v>4</v>
      </c>
      <c r="I2653" t="s">
        <v>1095</v>
      </c>
      <c r="J2653" s="1">
        <v>61800000000</v>
      </c>
      <c r="K2653">
        <v>2023</v>
      </c>
    </row>
    <row r="2654" spans="1:11" x14ac:dyDescent="0.35">
      <c r="A2654">
        <f>VLOOKUP(C2654,'kode provinsi bps'!$A$1:$B$548,2,FALSE)</f>
        <v>1771</v>
      </c>
      <c r="B2654" t="s">
        <v>128</v>
      </c>
      <c r="C2654" t="s">
        <v>674</v>
      </c>
      <c r="D2654">
        <f>VLOOKUP(E2654,standarjenis_APBD!$A$2:$C$36,3,FALSE)</f>
        <v>4201</v>
      </c>
      <c r="E2654" t="s">
        <v>1153</v>
      </c>
      <c r="F2654">
        <f>VLOOKUP(G2654,standarkelompok_APBD!$A$2:$C$10,3,FALSE)</f>
        <v>42</v>
      </c>
      <c r="G2654" t="s">
        <v>1154</v>
      </c>
      <c r="H2654">
        <f>VLOOKUP(I2654,standarutama_APBD!$A$2:$B$4,2,FALSE)</f>
        <v>4</v>
      </c>
      <c r="I2654" t="s">
        <v>1095</v>
      </c>
      <c r="J2654" s="1">
        <v>889054163000</v>
      </c>
      <c r="K2654">
        <v>2023</v>
      </c>
    </row>
    <row r="2655" spans="1:11" x14ac:dyDescent="0.35">
      <c r="A2655">
        <f>VLOOKUP(C2655,'kode provinsi bps'!$A$1:$B$548,2,FALSE)</f>
        <v>1771</v>
      </c>
      <c r="B2655" t="s">
        <v>128</v>
      </c>
      <c r="C2655" t="s">
        <v>674</v>
      </c>
      <c r="D2655">
        <f>VLOOKUP(E2655,standarjenis_APBD!$A$2:$C$36,3,FALSE)</f>
        <v>4202</v>
      </c>
      <c r="E2655" t="s">
        <v>1179</v>
      </c>
      <c r="F2655">
        <f>VLOOKUP(G2655,standarkelompok_APBD!$A$2:$C$10,3,FALSE)</f>
        <v>42</v>
      </c>
      <c r="G2655" t="s">
        <v>1154</v>
      </c>
      <c r="H2655">
        <f>VLOOKUP(I2655,standarutama_APBD!$A$2:$B$4,2,FALSE)</f>
        <v>4</v>
      </c>
      <c r="I2655" t="s">
        <v>1095</v>
      </c>
      <c r="J2655" s="1">
        <v>80507429732</v>
      </c>
      <c r="K2655">
        <v>2023</v>
      </c>
    </row>
    <row r="2656" spans="1:11" x14ac:dyDescent="0.35">
      <c r="A2656">
        <f>VLOOKUP(C2656,'kode provinsi bps'!$A$1:$B$548,2,FALSE)</f>
        <v>1771</v>
      </c>
      <c r="B2656" t="s">
        <v>128</v>
      </c>
      <c r="C2656" t="s">
        <v>674</v>
      </c>
      <c r="D2656">
        <f>VLOOKUP(E2656,standarjenis_APBD!$A$2:$C$36,3,FALSE)</f>
        <v>4301</v>
      </c>
      <c r="E2656" t="s">
        <v>1155</v>
      </c>
      <c r="F2656">
        <f>VLOOKUP(G2656,standarkelompok_APBD!$A$2:$C$10,3,FALSE)</f>
        <v>43</v>
      </c>
      <c r="G2656" t="s">
        <v>1156</v>
      </c>
      <c r="H2656">
        <f>VLOOKUP(I2656,standarutama_APBD!$A$2:$B$4,2,FALSE)</f>
        <v>4</v>
      </c>
      <c r="I2656" t="s">
        <v>1095</v>
      </c>
      <c r="J2656" s="1">
        <v>1800000000</v>
      </c>
      <c r="K2656">
        <v>2023</v>
      </c>
    </row>
    <row r="2657" spans="1:11" x14ac:dyDescent="0.35">
      <c r="A2657">
        <f>VLOOKUP(C2657,'kode provinsi bps'!$A$1:$B$548,2,FALSE)</f>
        <v>1771</v>
      </c>
      <c r="B2657" t="s">
        <v>128</v>
      </c>
      <c r="C2657" t="s">
        <v>674</v>
      </c>
      <c r="D2657">
        <f>VLOOKUP(E2657,standarjenis_APBD!$A$2:$C$36,3,FALSE)</f>
        <v>4303</v>
      </c>
      <c r="E2657" t="s">
        <v>1180</v>
      </c>
      <c r="F2657">
        <f>VLOOKUP(G2657,standarkelompok_APBD!$A$2:$C$10,3,FALSE)</f>
        <v>43</v>
      </c>
      <c r="G2657" t="s">
        <v>1156</v>
      </c>
      <c r="H2657">
        <f>VLOOKUP(I2657,standarutama_APBD!$A$2:$B$4,2,FALSE)</f>
        <v>4</v>
      </c>
      <c r="I2657" t="s">
        <v>1095</v>
      </c>
      <c r="J2657" s="1">
        <v>10745756400</v>
      </c>
      <c r="K2657">
        <v>2023</v>
      </c>
    </row>
    <row r="2658" spans="1:11" x14ac:dyDescent="0.35">
      <c r="A2658">
        <f>VLOOKUP(C2658,'kode provinsi bps'!$A$1:$B$548,2,FALSE)</f>
        <v>1771</v>
      </c>
      <c r="B2658" t="s">
        <v>128</v>
      </c>
      <c r="C2658" t="s">
        <v>674</v>
      </c>
      <c r="D2658">
        <f>VLOOKUP(E2658,standarjenis_APBD!$A$2:$C$36,3,FALSE)</f>
        <v>5101</v>
      </c>
      <c r="E2658" t="s">
        <v>1157</v>
      </c>
      <c r="F2658">
        <f>VLOOKUP(G2658,standarkelompok_APBD!$A$2:$C$10,3,FALSE)</f>
        <v>51</v>
      </c>
      <c r="G2658" t="s">
        <v>1158</v>
      </c>
      <c r="H2658">
        <f>VLOOKUP(I2658,standarutama_APBD!$A$2:$B$4,2,FALSE)</f>
        <v>5</v>
      </c>
      <c r="I2658" t="s">
        <v>1108</v>
      </c>
      <c r="J2658" s="1">
        <v>624649490338</v>
      </c>
      <c r="K2658">
        <v>2023</v>
      </c>
    </row>
    <row r="2659" spans="1:11" x14ac:dyDescent="0.35">
      <c r="A2659">
        <f>VLOOKUP(C2659,'kode provinsi bps'!$A$1:$B$548,2,FALSE)</f>
        <v>1771</v>
      </c>
      <c r="B2659" t="s">
        <v>128</v>
      </c>
      <c r="C2659" t="s">
        <v>674</v>
      </c>
      <c r="D2659">
        <f>VLOOKUP(E2659,standarjenis_APBD!$A$2:$C$36,3,FALSE)</f>
        <v>5102</v>
      </c>
      <c r="E2659" t="s">
        <v>1159</v>
      </c>
      <c r="F2659">
        <f>VLOOKUP(G2659,standarkelompok_APBD!$A$2:$C$10,3,FALSE)</f>
        <v>51</v>
      </c>
      <c r="G2659" t="s">
        <v>1158</v>
      </c>
      <c r="H2659">
        <f>VLOOKUP(I2659,standarutama_APBD!$A$2:$B$4,2,FALSE)</f>
        <v>5</v>
      </c>
      <c r="I2659" t="s">
        <v>1108</v>
      </c>
      <c r="J2659" s="1">
        <v>360003482608</v>
      </c>
      <c r="K2659">
        <v>2023</v>
      </c>
    </row>
    <row r="2660" spans="1:11" x14ac:dyDescent="0.35">
      <c r="A2660">
        <f>VLOOKUP(C2660,'kode provinsi bps'!$A$1:$B$548,2,FALSE)</f>
        <v>1771</v>
      </c>
      <c r="B2660" t="s">
        <v>128</v>
      </c>
      <c r="C2660" t="s">
        <v>674</v>
      </c>
      <c r="D2660">
        <f>VLOOKUP(E2660,standarjenis_APBD!$A$2:$C$36,3,FALSE)</f>
        <v>5103</v>
      </c>
      <c r="E2660" t="s">
        <v>1183</v>
      </c>
      <c r="F2660">
        <f>VLOOKUP(G2660,standarkelompok_APBD!$A$2:$C$10,3,FALSE)</f>
        <v>51</v>
      </c>
      <c r="G2660" t="s">
        <v>1158</v>
      </c>
      <c r="H2660">
        <f>VLOOKUP(I2660,standarutama_APBD!$A$2:$B$4,2,FALSE)</f>
        <v>5</v>
      </c>
      <c r="I2660" t="s">
        <v>1108</v>
      </c>
      <c r="J2660" s="1">
        <v>1102442393</v>
      </c>
      <c r="K2660">
        <v>2023</v>
      </c>
    </row>
    <row r="2661" spans="1:11" x14ac:dyDescent="0.35">
      <c r="A2661">
        <f>VLOOKUP(C2661,'kode provinsi bps'!$A$1:$B$548,2,FALSE)</f>
        <v>1771</v>
      </c>
      <c r="B2661" t="s">
        <v>128</v>
      </c>
      <c r="C2661" t="s">
        <v>674</v>
      </c>
      <c r="D2661">
        <f>VLOOKUP(E2661,standarjenis_APBD!$A$2:$C$36,3,FALSE)</f>
        <v>5105</v>
      </c>
      <c r="E2661" t="s">
        <v>1161</v>
      </c>
      <c r="F2661">
        <f>VLOOKUP(G2661,standarkelompok_APBD!$A$2:$C$10,3,FALSE)</f>
        <v>51</v>
      </c>
      <c r="G2661" t="s">
        <v>1158</v>
      </c>
      <c r="H2661">
        <f>VLOOKUP(I2661,standarutama_APBD!$A$2:$B$4,2,FALSE)</f>
        <v>5</v>
      </c>
      <c r="I2661" t="s">
        <v>1108</v>
      </c>
      <c r="J2661" s="1">
        <v>32648557000</v>
      </c>
      <c r="K2661">
        <v>2023</v>
      </c>
    </row>
    <row r="2662" spans="1:11" x14ac:dyDescent="0.35">
      <c r="A2662">
        <f>VLOOKUP(C2662,'kode provinsi bps'!$A$1:$B$548,2,FALSE)</f>
        <v>1771</v>
      </c>
      <c r="B2662" t="s">
        <v>128</v>
      </c>
      <c r="C2662" t="s">
        <v>674</v>
      </c>
      <c r="D2662">
        <f>VLOOKUP(E2662,standarjenis_APBD!$A$2:$C$36,3,FALSE)</f>
        <v>5106</v>
      </c>
      <c r="E2662" t="s">
        <v>1162</v>
      </c>
      <c r="F2662">
        <f>VLOOKUP(G2662,standarkelompok_APBD!$A$2:$C$10,3,FALSE)</f>
        <v>51</v>
      </c>
      <c r="G2662" t="s">
        <v>1158</v>
      </c>
      <c r="H2662">
        <f>VLOOKUP(I2662,standarutama_APBD!$A$2:$B$4,2,FALSE)</f>
        <v>5</v>
      </c>
      <c r="I2662" t="s">
        <v>1108</v>
      </c>
      <c r="J2662" s="1">
        <v>1322767667</v>
      </c>
      <c r="K2662">
        <v>2023</v>
      </c>
    </row>
    <row r="2663" spans="1:11" x14ac:dyDescent="0.35">
      <c r="A2663">
        <f>VLOOKUP(C2663,'kode provinsi bps'!$A$1:$B$548,2,FALSE)</f>
        <v>1771</v>
      </c>
      <c r="B2663" t="s">
        <v>128</v>
      </c>
      <c r="C2663" t="s">
        <v>674</v>
      </c>
      <c r="D2663">
        <f>VLOOKUP(E2663,standarjenis_APBD!$A$2:$C$36,3,FALSE)</f>
        <v>5201</v>
      </c>
      <c r="E2663" t="s">
        <v>1163</v>
      </c>
      <c r="F2663">
        <f>VLOOKUP(G2663,standarkelompok_APBD!$A$2:$C$10,3,FALSE)</f>
        <v>52</v>
      </c>
      <c r="G2663" t="s">
        <v>1164</v>
      </c>
      <c r="H2663">
        <f>VLOOKUP(I2663,standarutama_APBD!$A$2:$B$4,2,FALSE)</f>
        <v>5</v>
      </c>
      <c r="I2663" t="s">
        <v>1108</v>
      </c>
      <c r="J2663" s="1">
        <v>600000000</v>
      </c>
      <c r="K2663">
        <v>2023</v>
      </c>
    </row>
    <row r="2664" spans="1:11" x14ac:dyDescent="0.35">
      <c r="A2664">
        <f>VLOOKUP(C2664,'kode provinsi bps'!$A$1:$B$548,2,FALSE)</f>
        <v>1771</v>
      </c>
      <c r="B2664" t="s">
        <v>128</v>
      </c>
      <c r="C2664" t="s">
        <v>674</v>
      </c>
      <c r="D2664">
        <f>VLOOKUP(E2664,standarjenis_APBD!$A$2:$C$36,3,FALSE)</f>
        <v>5202</v>
      </c>
      <c r="E2664" t="s">
        <v>1165</v>
      </c>
      <c r="F2664">
        <f>VLOOKUP(G2664,standarkelompok_APBD!$A$2:$C$10,3,FALSE)</f>
        <v>52</v>
      </c>
      <c r="G2664" t="s">
        <v>1164</v>
      </c>
      <c r="H2664">
        <f>VLOOKUP(I2664,standarutama_APBD!$A$2:$B$4,2,FALSE)</f>
        <v>5</v>
      </c>
      <c r="I2664" t="s">
        <v>1108</v>
      </c>
      <c r="J2664" s="1">
        <v>55249997353</v>
      </c>
      <c r="K2664">
        <v>2023</v>
      </c>
    </row>
    <row r="2665" spans="1:11" x14ac:dyDescent="0.35">
      <c r="A2665">
        <f>VLOOKUP(C2665,'kode provinsi bps'!$A$1:$B$548,2,FALSE)</f>
        <v>1771</v>
      </c>
      <c r="B2665" t="s">
        <v>128</v>
      </c>
      <c r="C2665" t="s">
        <v>674</v>
      </c>
      <c r="D2665">
        <f>VLOOKUP(E2665,standarjenis_APBD!$A$2:$C$36,3,FALSE)</f>
        <v>5203</v>
      </c>
      <c r="E2665" t="s">
        <v>1166</v>
      </c>
      <c r="F2665">
        <f>VLOOKUP(G2665,standarkelompok_APBD!$A$2:$C$10,3,FALSE)</f>
        <v>52</v>
      </c>
      <c r="G2665" t="s">
        <v>1164</v>
      </c>
      <c r="H2665">
        <f>VLOOKUP(I2665,standarutama_APBD!$A$2:$B$4,2,FALSE)</f>
        <v>5</v>
      </c>
      <c r="I2665" t="s">
        <v>1108</v>
      </c>
      <c r="J2665" s="1">
        <v>52749774200</v>
      </c>
      <c r="K2665">
        <v>2023</v>
      </c>
    </row>
    <row r="2666" spans="1:11" x14ac:dyDescent="0.35">
      <c r="A2666">
        <f>VLOOKUP(C2666,'kode provinsi bps'!$A$1:$B$548,2,FALSE)</f>
        <v>1771</v>
      </c>
      <c r="B2666" t="s">
        <v>128</v>
      </c>
      <c r="C2666" t="s">
        <v>674</v>
      </c>
      <c r="D2666">
        <f>VLOOKUP(E2666,standarjenis_APBD!$A$2:$C$36,3,FALSE)</f>
        <v>5204</v>
      </c>
      <c r="E2666" t="s">
        <v>1167</v>
      </c>
      <c r="F2666">
        <f>VLOOKUP(G2666,standarkelompok_APBD!$A$2:$C$10,3,FALSE)</f>
        <v>52</v>
      </c>
      <c r="G2666" t="s">
        <v>1164</v>
      </c>
      <c r="H2666">
        <f>VLOOKUP(I2666,standarutama_APBD!$A$2:$B$4,2,FALSE)</f>
        <v>5</v>
      </c>
      <c r="I2666" t="s">
        <v>1108</v>
      </c>
      <c r="J2666" s="1">
        <v>118632431700</v>
      </c>
      <c r="K2666">
        <v>2023</v>
      </c>
    </row>
    <row r="2667" spans="1:11" x14ac:dyDescent="0.35">
      <c r="A2667">
        <f>VLOOKUP(C2667,'kode provinsi bps'!$A$1:$B$548,2,FALSE)</f>
        <v>1771</v>
      </c>
      <c r="B2667" t="s">
        <v>128</v>
      </c>
      <c r="C2667" t="s">
        <v>674</v>
      </c>
      <c r="D2667">
        <f>VLOOKUP(E2667,standarjenis_APBD!$A$2:$C$36,3,FALSE)</f>
        <v>5205</v>
      </c>
      <c r="E2667" t="s">
        <v>1168</v>
      </c>
      <c r="F2667">
        <f>VLOOKUP(G2667,standarkelompok_APBD!$A$2:$C$10,3,FALSE)</f>
        <v>52</v>
      </c>
      <c r="G2667" t="s">
        <v>1164</v>
      </c>
      <c r="H2667">
        <f>VLOOKUP(I2667,standarutama_APBD!$A$2:$B$4,2,FALSE)</f>
        <v>5</v>
      </c>
      <c r="I2667" t="s">
        <v>1108</v>
      </c>
      <c r="J2667" s="1">
        <v>35430776621</v>
      </c>
      <c r="K2667">
        <v>2023</v>
      </c>
    </row>
    <row r="2668" spans="1:11" x14ac:dyDescent="0.35">
      <c r="A2668">
        <f>VLOOKUP(C2668,'kode provinsi bps'!$A$1:$B$548,2,FALSE)</f>
        <v>1771</v>
      </c>
      <c r="B2668" t="s">
        <v>128</v>
      </c>
      <c r="C2668" t="s">
        <v>674</v>
      </c>
      <c r="D2668">
        <f>VLOOKUP(E2668,standarjenis_APBD!$A$2:$C$36,3,FALSE)</f>
        <v>5301</v>
      </c>
      <c r="E2668" t="s">
        <v>1169</v>
      </c>
      <c r="F2668">
        <f>VLOOKUP(G2668,standarkelompok_APBD!$A$2:$C$10,3,FALSE)</f>
        <v>53</v>
      </c>
      <c r="G2668" t="s">
        <v>1170</v>
      </c>
      <c r="H2668">
        <f>VLOOKUP(I2668,standarutama_APBD!$A$2:$B$4,2,FALSE)</f>
        <v>5</v>
      </c>
      <c r="I2668" t="s">
        <v>1108</v>
      </c>
      <c r="J2668" s="1">
        <v>1250000000</v>
      </c>
      <c r="K2668">
        <v>2023</v>
      </c>
    </row>
    <row r="2669" spans="1:11" x14ac:dyDescent="0.35">
      <c r="A2669">
        <f>VLOOKUP(C2669,'kode provinsi bps'!$A$1:$B$548,2,FALSE)</f>
        <v>1771</v>
      </c>
      <c r="B2669" t="s">
        <v>128</v>
      </c>
      <c r="C2669" t="s">
        <v>674</v>
      </c>
      <c r="D2669">
        <f>VLOOKUP(E2669,standarjenis_APBD!$A$2:$C$36,3,FALSE)</f>
        <v>6101</v>
      </c>
      <c r="E2669" t="s">
        <v>1174</v>
      </c>
      <c r="F2669">
        <f>VLOOKUP(G2669,standarkelompok_APBD!$A$2:$C$10,3,FALSE)</f>
        <v>61</v>
      </c>
      <c r="G2669" t="s">
        <v>1175</v>
      </c>
      <c r="H2669">
        <f>VLOOKUP(I2669,standarutama_APBD!$A$2:$B$4,2,FALSE)</f>
        <v>6</v>
      </c>
      <c r="I2669" t="s">
        <v>1128</v>
      </c>
      <c r="J2669" s="1">
        <v>22469339000</v>
      </c>
      <c r="K2669">
        <v>2023</v>
      </c>
    </row>
    <row r="2670" spans="1:11" x14ac:dyDescent="0.35">
      <c r="A2670">
        <f>VLOOKUP(C2670,'kode provinsi bps'!$A$1:$B$548,2,FALSE)</f>
        <v>1771</v>
      </c>
      <c r="B2670" t="s">
        <v>128</v>
      </c>
      <c r="C2670" t="s">
        <v>674</v>
      </c>
      <c r="D2670">
        <f>VLOOKUP(E2670,standarjenis_APBD!$A$2:$C$36,3,FALSE)</f>
        <v>6202</v>
      </c>
      <c r="E2670" t="s">
        <v>1178</v>
      </c>
      <c r="F2670">
        <f>VLOOKUP(G2670,standarkelompok_APBD!$A$2:$C$10,3,FALSE)</f>
        <v>62</v>
      </c>
      <c r="G2670" t="s">
        <v>1177</v>
      </c>
      <c r="H2670">
        <f>VLOOKUP(I2670,standarutama_APBD!$A$2:$B$4,2,FALSE)</f>
        <v>6</v>
      </c>
      <c r="I2670" t="s">
        <v>1128</v>
      </c>
      <c r="J2670" s="1">
        <v>1800000000</v>
      </c>
      <c r="K2670">
        <v>2023</v>
      </c>
    </row>
    <row r="2671" spans="1:11" x14ac:dyDescent="0.35">
      <c r="A2671">
        <f>VLOOKUP(C2671,'kode provinsi bps'!$A$1:$B$548,2,FALSE)</f>
        <v>1771</v>
      </c>
      <c r="B2671" t="s">
        <v>128</v>
      </c>
      <c r="C2671" t="s">
        <v>674</v>
      </c>
      <c r="D2671">
        <f>VLOOKUP(E2671,standarjenis_APBD!$A$2:$C$36,3,FALSE)</f>
        <v>6203</v>
      </c>
      <c r="E2671" t="s">
        <v>1182</v>
      </c>
      <c r="F2671">
        <f>VLOOKUP(G2671,standarkelompok_APBD!$A$2:$C$10,3,FALSE)</f>
        <v>62</v>
      </c>
      <c r="G2671" t="s">
        <v>1177</v>
      </c>
      <c r="H2671">
        <f>VLOOKUP(I2671,standarutama_APBD!$A$2:$B$4,2,FALSE)</f>
        <v>6</v>
      </c>
      <c r="I2671" t="s">
        <v>1128</v>
      </c>
      <c r="J2671" s="1">
        <v>37382661979</v>
      </c>
      <c r="K2671">
        <v>2023</v>
      </c>
    </row>
    <row r="2672" spans="1:11" x14ac:dyDescent="0.35">
      <c r="A2672">
        <f>VLOOKUP(C2672,'kode provinsi bps'!$A$1:$B$548,2,FALSE)</f>
        <v>1704</v>
      </c>
      <c r="B2672" t="s">
        <v>129</v>
      </c>
      <c r="C2672" t="s">
        <v>1313</v>
      </c>
      <c r="D2672">
        <f>VLOOKUP(E2672,standarjenis_APBD!$A$2:$C$36,3,FALSE)</f>
        <v>4101</v>
      </c>
      <c r="E2672" t="s">
        <v>1148</v>
      </c>
      <c r="F2672">
        <f>VLOOKUP(G2672,standarkelompok_APBD!$A$2:$C$10,3,FALSE)</f>
        <v>41</v>
      </c>
      <c r="G2672" t="s">
        <v>1149</v>
      </c>
      <c r="H2672">
        <f>VLOOKUP(I2672,standarutama_APBD!$A$2:$B$4,2,FALSE)</f>
        <v>4</v>
      </c>
      <c r="I2672" t="s">
        <v>1095</v>
      </c>
      <c r="J2672" s="1">
        <v>7207300000</v>
      </c>
      <c r="K2672">
        <v>2023</v>
      </c>
    </row>
    <row r="2673" spans="1:11" x14ac:dyDescent="0.35">
      <c r="A2673">
        <f>VLOOKUP(C2673,'kode provinsi bps'!$A$1:$B$548,2,FALSE)</f>
        <v>1704</v>
      </c>
      <c r="B2673" t="s">
        <v>129</v>
      </c>
      <c r="C2673" t="s">
        <v>1313</v>
      </c>
      <c r="D2673">
        <f>VLOOKUP(E2673,standarjenis_APBD!$A$2:$C$36,3,FALSE)</f>
        <v>4102</v>
      </c>
      <c r="E2673" t="s">
        <v>1150</v>
      </c>
      <c r="F2673">
        <f>VLOOKUP(G2673,standarkelompok_APBD!$A$2:$C$10,3,FALSE)</f>
        <v>41</v>
      </c>
      <c r="G2673" t="s">
        <v>1149</v>
      </c>
      <c r="H2673">
        <f>VLOOKUP(I2673,standarutama_APBD!$A$2:$B$4,2,FALSE)</f>
        <v>4</v>
      </c>
      <c r="I2673" t="s">
        <v>1095</v>
      </c>
      <c r="J2673" s="1">
        <v>1773190000</v>
      </c>
      <c r="K2673">
        <v>2023</v>
      </c>
    </row>
    <row r="2674" spans="1:11" x14ac:dyDescent="0.35">
      <c r="A2674">
        <f>VLOOKUP(C2674,'kode provinsi bps'!$A$1:$B$548,2,FALSE)</f>
        <v>1704</v>
      </c>
      <c r="B2674" t="s">
        <v>129</v>
      </c>
      <c r="C2674" t="s">
        <v>1313</v>
      </c>
      <c r="D2674">
        <f>VLOOKUP(E2674,standarjenis_APBD!$A$2:$C$36,3,FALSE)</f>
        <v>4103</v>
      </c>
      <c r="E2674" t="s">
        <v>1151</v>
      </c>
      <c r="F2674">
        <f>VLOOKUP(G2674,standarkelompok_APBD!$A$2:$C$10,3,FALSE)</f>
        <v>41</v>
      </c>
      <c r="G2674" t="s">
        <v>1149</v>
      </c>
      <c r="H2674">
        <f>VLOOKUP(I2674,standarutama_APBD!$A$2:$B$4,2,FALSE)</f>
        <v>4</v>
      </c>
      <c r="I2674" t="s">
        <v>1095</v>
      </c>
      <c r="J2674" s="1">
        <v>1315285123</v>
      </c>
      <c r="K2674">
        <v>2023</v>
      </c>
    </row>
    <row r="2675" spans="1:11" x14ac:dyDescent="0.35">
      <c r="A2675">
        <f>VLOOKUP(C2675,'kode provinsi bps'!$A$1:$B$548,2,FALSE)</f>
        <v>1704</v>
      </c>
      <c r="B2675" t="s">
        <v>129</v>
      </c>
      <c r="C2675" t="s">
        <v>1313</v>
      </c>
      <c r="D2675">
        <f>VLOOKUP(E2675,standarjenis_APBD!$A$2:$C$36,3,FALSE)</f>
        <v>4104</v>
      </c>
      <c r="E2675" t="s">
        <v>1152</v>
      </c>
      <c r="F2675">
        <f>VLOOKUP(G2675,standarkelompok_APBD!$A$2:$C$10,3,FALSE)</f>
        <v>41</v>
      </c>
      <c r="G2675" t="s">
        <v>1149</v>
      </c>
      <c r="H2675">
        <f>VLOOKUP(I2675,standarutama_APBD!$A$2:$B$4,2,FALSE)</f>
        <v>4</v>
      </c>
      <c r="I2675" t="s">
        <v>1095</v>
      </c>
      <c r="J2675" s="1">
        <v>25219550000</v>
      </c>
      <c r="K2675">
        <v>2023</v>
      </c>
    </row>
    <row r="2676" spans="1:11" x14ac:dyDescent="0.35">
      <c r="A2676">
        <f>VLOOKUP(C2676,'kode provinsi bps'!$A$1:$B$548,2,FALSE)</f>
        <v>1704</v>
      </c>
      <c r="B2676" t="s">
        <v>129</v>
      </c>
      <c r="C2676" t="s">
        <v>1313</v>
      </c>
      <c r="D2676">
        <f>VLOOKUP(E2676,standarjenis_APBD!$A$2:$C$36,3,FALSE)</f>
        <v>4201</v>
      </c>
      <c r="E2676" t="s">
        <v>1153</v>
      </c>
      <c r="F2676">
        <f>VLOOKUP(G2676,standarkelompok_APBD!$A$2:$C$10,3,FALSE)</f>
        <v>42</v>
      </c>
      <c r="G2676" t="s">
        <v>1154</v>
      </c>
      <c r="H2676">
        <f>VLOOKUP(I2676,standarutama_APBD!$A$2:$B$4,2,FALSE)</f>
        <v>4</v>
      </c>
      <c r="I2676" t="s">
        <v>1095</v>
      </c>
      <c r="J2676" s="1">
        <v>761635529000</v>
      </c>
      <c r="K2676">
        <v>2023</v>
      </c>
    </row>
    <row r="2677" spans="1:11" x14ac:dyDescent="0.35">
      <c r="A2677">
        <f>VLOOKUP(C2677,'kode provinsi bps'!$A$1:$B$548,2,FALSE)</f>
        <v>1704</v>
      </c>
      <c r="B2677" t="s">
        <v>129</v>
      </c>
      <c r="C2677" t="s">
        <v>1313</v>
      </c>
      <c r="D2677">
        <f>VLOOKUP(E2677,standarjenis_APBD!$A$2:$C$36,3,FALSE)</f>
        <v>4202</v>
      </c>
      <c r="E2677" t="s">
        <v>1179</v>
      </c>
      <c r="F2677">
        <f>VLOOKUP(G2677,standarkelompok_APBD!$A$2:$C$10,3,FALSE)</f>
        <v>42</v>
      </c>
      <c r="G2677" t="s">
        <v>1154</v>
      </c>
      <c r="H2677">
        <f>VLOOKUP(I2677,standarutama_APBD!$A$2:$B$4,2,FALSE)</f>
        <v>4</v>
      </c>
      <c r="I2677" t="s">
        <v>1095</v>
      </c>
      <c r="J2677" s="1">
        <v>33332207506</v>
      </c>
      <c r="K2677">
        <v>2023</v>
      </c>
    </row>
    <row r="2678" spans="1:11" x14ac:dyDescent="0.35">
      <c r="A2678">
        <f>VLOOKUP(C2678,'kode provinsi bps'!$A$1:$B$548,2,FALSE)</f>
        <v>1704</v>
      </c>
      <c r="B2678" t="s">
        <v>129</v>
      </c>
      <c r="C2678" t="s">
        <v>1313</v>
      </c>
      <c r="D2678">
        <f>VLOOKUP(E2678,standarjenis_APBD!$A$2:$C$36,3,FALSE)</f>
        <v>4301</v>
      </c>
      <c r="E2678" t="s">
        <v>1155</v>
      </c>
      <c r="F2678">
        <f>VLOOKUP(G2678,standarkelompok_APBD!$A$2:$C$10,3,FALSE)</f>
        <v>43</v>
      </c>
      <c r="G2678" t="s">
        <v>1156</v>
      </c>
      <c r="H2678">
        <f>VLOOKUP(I2678,standarutama_APBD!$A$2:$B$4,2,FALSE)</f>
        <v>4</v>
      </c>
      <c r="I2678" t="s">
        <v>1095</v>
      </c>
      <c r="J2678" s="1">
        <v>900000000</v>
      </c>
      <c r="K2678">
        <v>2023</v>
      </c>
    </row>
    <row r="2679" spans="1:11" x14ac:dyDescent="0.35">
      <c r="A2679">
        <f>VLOOKUP(C2679,'kode provinsi bps'!$A$1:$B$548,2,FALSE)</f>
        <v>1704</v>
      </c>
      <c r="B2679" t="s">
        <v>129</v>
      </c>
      <c r="C2679" t="s">
        <v>1313</v>
      </c>
      <c r="D2679">
        <f>VLOOKUP(E2679,standarjenis_APBD!$A$2:$C$36,3,FALSE)</f>
        <v>4303</v>
      </c>
      <c r="E2679" t="s">
        <v>1180</v>
      </c>
      <c r="F2679">
        <f>VLOOKUP(G2679,standarkelompok_APBD!$A$2:$C$10,3,FALSE)</f>
        <v>43</v>
      </c>
      <c r="G2679" t="s">
        <v>1156</v>
      </c>
      <c r="H2679">
        <f>VLOOKUP(I2679,standarutama_APBD!$A$2:$B$4,2,FALSE)</f>
        <v>4</v>
      </c>
      <c r="I2679" t="s">
        <v>1095</v>
      </c>
      <c r="J2679" s="1">
        <v>25571533200</v>
      </c>
      <c r="K2679">
        <v>2023</v>
      </c>
    </row>
    <row r="2680" spans="1:11" x14ac:dyDescent="0.35">
      <c r="A2680">
        <f>VLOOKUP(C2680,'kode provinsi bps'!$A$1:$B$548,2,FALSE)</f>
        <v>1704</v>
      </c>
      <c r="B2680" t="s">
        <v>129</v>
      </c>
      <c r="C2680" t="s">
        <v>1313</v>
      </c>
      <c r="D2680">
        <f>VLOOKUP(E2680,standarjenis_APBD!$A$2:$C$36,3,FALSE)</f>
        <v>5101</v>
      </c>
      <c r="E2680" t="s">
        <v>1157</v>
      </c>
      <c r="F2680">
        <f>VLOOKUP(G2680,standarkelompok_APBD!$A$2:$C$10,3,FALSE)</f>
        <v>51</v>
      </c>
      <c r="G2680" t="s">
        <v>1158</v>
      </c>
      <c r="H2680">
        <f>VLOOKUP(I2680,standarutama_APBD!$A$2:$B$4,2,FALSE)</f>
        <v>5</v>
      </c>
      <c r="I2680" t="s">
        <v>1108</v>
      </c>
      <c r="J2680" s="1">
        <v>320874413478</v>
      </c>
      <c r="K2680">
        <v>2023</v>
      </c>
    </row>
    <row r="2681" spans="1:11" x14ac:dyDescent="0.35">
      <c r="A2681">
        <f>VLOOKUP(C2681,'kode provinsi bps'!$A$1:$B$548,2,FALSE)</f>
        <v>1704</v>
      </c>
      <c r="B2681" t="s">
        <v>129</v>
      </c>
      <c r="C2681" t="s">
        <v>1313</v>
      </c>
      <c r="D2681">
        <f>VLOOKUP(E2681,standarjenis_APBD!$A$2:$C$36,3,FALSE)</f>
        <v>5102</v>
      </c>
      <c r="E2681" t="s">
        <v>1159</v>
      </c>
      <c r="F2681">
        <f>VLOOKUP(G2681,standarkelompok_APBD!$A$2:$C$10,3,FALSE)</f>
        <v>51</v>
      </c>
      <c r="G2681" t="s">
        <v>1158</v>
      </c>
      <c r="H2681">
        <f>VLOOKUP(I2681,standarutama_APBD!$A$2:$B$4,2,FALSE)</f>
        <v>5</v>
      </c>
      <c r="I2681" t="s">
        <v>1108</v>
      </c>
      <c r="J2681" s="1">
        <v>205104749952</v>
      </c>
      <c r="K2681">
        <v>2023</v>
      </c>
    </row>
    <row r="2682" spans="1:11" x14ac:dyDescent="0.35">
      <c r="A2682">
        <f>VLOOKUP(C2682,'kode provinsi bps'!$A$1:$B$548,2,FALSE)</f>
        <v>1704</v>
      </c>
      <c r="B2682" t="s">
        <v>129</v>
      </c>
      <c r="C2682" t="s">
        <v>1313</v>
      </c>
      <c r="D2682">
        <f>VLOOKUP(E2682,standarjenis_APBD!$A$2:$C$36,3,FALSE)</f>
        <v>5105</v>
      </c>
      <c r="E2682" t="s">
        <v>1161</v>
      </c>
      <c r="F2682">
        <f>VLOOKUP(G2682,standarkelompok_APBD!$A$2:$C$10,3,FALSE)</f>
        <v>51</v>
      </c>
      <c r="G2682" t="s">
        <v>1158</v>
      </c>
      <c r="H2682">
        <f>VLOOKUP(I2682,standarutama_APBD!$A$2:$B$4,2,FALSE)</f>
        <v>5</v>
      </c>
      <c r="I2682" t="s">
        <v>1108</v>
      </c>
      <c r="J2682" s="1">
        <v>31315604185</v>
      </c>
      <c r="K2682">
        <v>2023</v>
      </c>
    </row>
    <row r="2683" spans="1:11" x14ac:dyDescent="0.35">
      <c r="A2683">
        <f>VLOOKUP(C2683,'kode provinsi bps'!$A$1:$B$548,2,FALSE)</f>
        <v>1704</v>
      </c>
      <c r="B2683" t="s">
        <v>129</v>
      </c>
      <c r="C2683" t="s">
        <v>1313</v>
      </c>
      <c r="D2683">
        <f>VLOOKUP(E2683,standarjenis_APBD!$A$2:$C$36,3,FALSE)</f>
        <v>5106</v>
      </c>
      <c r="E2683" t="s">
        <v>1162</v>
      </c>
      <c r="F2683">
        <f>VLOOKUP(G2683,standarkelompok_APBD!$A$2:$C$10,3,FALSE)</f>
        <v>51</v>
      </c>
      <c r="G2683" t="s">
        <v>1158</v>
      </c>
      <c r="H2683">
        <f>VLOOKUP(I2683,standarutama_APBD!$A$2:$B$4,2,FALSE)</f>
        <v>5</v>
      </c>
      <c r="I2683" t="s">
        <v>1108</v>
      </c>
      <c r="J2683" s="1">
        <v>3690589100</v>
      </c>
      <c r="K2683">
        <v>2023</v>
      </c>
    </row>
    <row r="2684" spans="1:11" x14ac:dyDescent="0.35">
      <c r="A2684">
        <f>VLOOKUP(C2684,'kode provinsi bps'!$A$1:$B$548,2,FALSE)</f>
        <v>1704</v>
      </c>
      <c r="B2684" t="s">
        <v>129</v>
      </c>
      <c r="C2684" t="s">
        <v>1313</v>
      </c>
      <c r="D2684">
        <f>VLOOKUP(E2684,standarjenis_APBD!$A$2:$C$36,3,FALSE)</f>
        <v>5201</v>
      </c>
      <c r="E2684" t="s">
        <v>1163</v>
      </c>
      <c r="F2684">
        <f>VLOOKUP(G2684,standarkelompok_APBD!$A$2:$C$10,3,FALSE)</f>
        <v>52</v>
      </c>
      <c r="G2684" t="s">
        <v>1164</v>
      </c>
      <c r="H2684">
        <f>VLOOKUP(I2684,standarutama_APBD!$A$2:$B$4,2,FALSE)</f>
        <v>5</v>
      </c>
      <c r="I2684" t="s">
        <v>1108</v>
      </c>
      <c r="J2684" s="1">
        <v>5265000000</v>
      </c>
      <c r="K2684">
        <v>2023</v>
      </c>
    </row>
    <row r="2685" spans="1:11" x14ac:dyDescent="0.35">
      <c r="A2685">
        <f>VLOOKUP(C2685,'kode provinsi bps'!$A$1:$B$548,2,FALSE)</f>
        <v>1704</v>
      </c>
      <c r="B2685" t="s">
        <v>129</v>
      </c>
      <c r="C2685" t="s">
        <v>1313</v>
      </c>
      <c r="D2685">
        <f>VLOOKUP(E2685,standarjenis_APBD!$A$2:$C$36,3,FALSE)</f>
        <v>5202</v>
      </c>
      <c r="E2685" t="s">
        <v>1165</v>
      </c>
      <c r="F2685">
        <f>VLOOKUP(G2685,standarkelompok_APBD!$A$2:$C$10,3,FALSE)</f>
        <v>52</v>
      </c>
      <c r="G2685" t="s">
        <v>1164</v>
      </c>
      <c r="H2685">
        <f>VLOOKUP(I2685,standarutama_APBD!$A$2:$B$4,2,FALSE)</f>
        <v>5</v>
      </c>
      <c r="I2685" t="s">
        <v>1108</v>
      </c>
      <c r="J2685" s="1">
        <v>34707669126</v>
      </c>
      <c r="K2685">
        <v>2023</v>
      </c>
    </row>
    <row r="2686" spans="1:11" x14ac:dyDescent="0.35">
      <c r="A2686">
        <f>VLOOKUP(C2686,'kode provinsi bps'!$A$1:$B$548,2,FALSE)</f>
        <v>1704</v>
      </c>
      <c r="B2686" t="s">
        <v>129</v>
      </c>
      <c r="C2686" t="s">
        <v>1313</v>
      </c>
      <c r="D2686">
        <f>VLOOKUP(E2686,standarjenis_APBD!$A$2:$C$36,3,FALSE)</f>
        <v>5203</v>
      </c>
      <c r="E2686" t="s">
        <v>1166</v>
      </c>
      <c r="F2686">
        <f>VLOOKUP(G2686,standarkelompok_APBD!$A$2:$C$10,3,FALSE)</f>
        <v>52</v>
      </c>
      <c r="G2686" t="s">
        <v>1164</v>
      </c>
      <c r="H2686">
        <f>VLOOKUP(I2686,standarutama_APBD!$A$2:$B$4,2,FALSE)</f>
        <v>5</v>
      </c>
      <c r="I2686" t="s">
        <v>1108</v>
      </c>
      <c r="J2686" s="1">
        <v>25131258000</v>
      </c>
      <c r="K2686">
        <v>2023</v>
      </c>
    </row>
    <row r="2687" spans="1:11" x14ac:dyDescent="0.35">
      <c r="A2687">
        <f>VLOOKUP(C2687,'kode provinsi bps'!$A$1:$B$548,2,FALSE)</f>
        <v>1704</v>
      </c>
      <c r="B2687" t="s">
        <v>129</v>
      </c>
      <c r="C2687" t="s">
        <v>1313</v>
      </c>
      <c r="D2687">
        <f>VLOOKUP(E2687,standarjenis_APBD!$A$2:$C$36,3,FALSE)</f>
        <v>5204</v>
      </c>
      <c r="E2687" t="s">
        <v>1167</v>
      </c>
      <c r="F2687">
        <f>VLOOKUP(G2687,standarkelompok_APBD!$A$2:$C$10,3,FALSE)</f>
        <v>52</v>
      </c>
      <c r="G2687" t="s">
        <v>1164</v>
      </c>
      <c r="H2687">
        <f>VLOOKUP(I2687,standarutama_APBD!$A$2:$B$4,2,FALSE)</f>
        <v>5</v>
      </c>
      <c r="I2687" t="s">
        <v>1108</v>
      </c>
      <c r="J2687" s="1">
        <v>63112025000</v>
      </c>
      <c r="K2687">
        <v>2023</v>
      </c>
    </row>
    <row r="2688" spans="1:11" x14ac:dyDescent="0.35">
      <c r="A2688">
        <f>VLOOKUP(C2688,'kode provinsi bps'!$A$1:$B$548,2,FALSE)</f>
        <v>1704</v>
      </c>
      <c r="B2688" t="s">
        <v>129</v>
      </c>
      <c r="C2688" t="s">
        <v>1313</v>
      </c>
      <c r="D2688">
        <f>VLOOKUP(E2688,standarjenis_APBD!$A$2:$C$36,3,FALSE)</f>
        <v>5205</v>
      </c>
      <c r="E2688" t="s">
        <v>1168</v>
      </c>
      <c r="F2688">
        <f>VLOOKUP(G2688,standarkelompok_APBD!$A$2:$C$10,3,FALSE)</f>
        <v>52</v>
      </c>
      <c r="G2688" t="s">
        <v>1164</v>
      </c>
      <c r="H2688">
        <f>VLOOKUP(I2688,standarutama_APBD!$A$2:$B$4,2,FALSE)</f>
        <v>5</v>
      </c>
      <c r="I2688" t="s">
        <v>1108</v>
      </c>
      <c r="J2688" s="1">
        <v>411800000</v>
      </c>
      <c r="K2688">
        <v>2023</v>
      </c>
    </row>
    <row r="2689" spans="1:11" x14ac:dyDescent="0.35">
      <c r="A2689">
        <f>VLOOKUP(C2689,'kode provinsi bps'!$A$1:$B$548,2,FALSE)</f>
        <v>1704</v>
      </c>
      <c r="B2689" t="s">
        <v>129</v>
      </c>
      <c r="C2689" t="s">
        <v>1313</v>
      </c>
      <c r="D2689">
        <f>VLOOKUP(E2689,standarjenis_APBD!$A$2:$C$36,3,FALSE)</f>
        <v>5206</v>
      </c>
      <c r="E2689" t="s">
        <v>1181</v>
      </c>
      <c r="F2689">
        <f>VLOOKUP(G2689,standarkelompok_APBD!$A$2:$C$10,3,FALSE)</f>
        <v>52</v>
      </c>
      <c r="G2689" t="s">
        <v>1164</v>
      </c>
      <c r="H2689">
        <f>VLOOKUP(I2689,standarutama_APBD!$A$2:$B$4,2,FALSE)</f>
        <v>5</v>
      </c>
      <c r="I2689" t="s">
        <v>1108</v>
      </c>
      <c r="J2689" s="1">
        <v>1200000000</v>
      </c>
      <c r="K2689">
        <v>2023</v>
      </c>
    </row>
    <row r="2690" spans="1:11" x14ac:dyDescent="0.35">
      <c r="A2690">
        <f>VLOOKUP(C2690,'kode provinsi bps'!$A$1:$B$548,2,FALSE)</f>
        <v>1704</v>
      </c>
      <c r="B2690" t="s">
        <v>129</v>
      </c>
      <c r="C2690" t="s">
        <v>1313</v>
      </c>
      <c r="D2690">
        <f>VLOOKUP(E2690,standarjenis_APBD!$A$2:$C$36,3,FALSE)</f>
        <v>5301</v>
      </c>
      <c r="E2690" t="s">
        <v>1169</v>
      </c>
      <c r="F2690">
        <f>VLOOKUP(G2690,standarkelompok_APBD!$A$2:$C$10,3,FALSE)</f>
        <v>53</v>
      </c>
      <c r="G2690" t="s">
        <v>1170</v>
      </c>
      <c r="H2690">
        <f>VLOOKUP(I2690,standarutama_APBD!$A$2:$B$4,2,FALSE)</f>
        <v>5</v>
      </c>
      <c r="I2690" t="s">
        <v>1108</v>
      </c>
      <c r="J2690" s="1">
        <v>500000000</v>
      </c>
      <c r="K2690">
        <v>2023</v>
      </c>
    </row>
    <row r="2691" spans="1:11" x14ac:dyDescent="0.35">
      <c r="A2691">
        <f>VLOOKUP(C2691,'kode provinsi bps'!$A$1:$B$548,2,FALSE)</f>
        <v>1704</v>
      </c>
      <c r="B2691" t="s">
        <v>129</v>
      </c>
      <c r="C2691" t="s">
        <v>1313</v>
      </c>
      <c r="D2691">
        <f>VLOOKUP(E2691,standarjenis_APBD!$A$2:$C$36,3,FALSE)</f>
        <v>5402</v>
      </c>
      <c r="E2691" t="s">
        <v>1173</v>
      </c>
      <c r="F2691">
        <f>VLOOKUP(G2691,standarkelompok_APBD!$A$2:$C$10,3,FALSE)</f>
        <v>54</v>
      </c>
      <c r="G2691" t="s">
        <v>1172</v>
      </c>
      <c r="H2691">
        <f>VLOOKUP(I2691,standarutama_APBD!$A$2:$B$4,2,FALSE)</f>
        <v>5</v>
      </c>
      <c r="I2691" t="s">
        <v>1108</v>
      </c>
      <c r="J2691" s="1">
        <v>193443082000</v>
      </c>
      <c r="K2691">
        <v>2023</v>
      </c>
    </row>
    <row r="2692" spans="1:11" x14ac:dyDescent="0.35">
      <c r="A2692">
        <f>VLOOKUP(C2692,'kode provinsi bps'!$A$1:$B$548,2,FALSE)</f>
        <v>1704</v>
      </c>
      <c r="B2692" t="s">
        <v>129</v>
      </c>
      <c r="C2692" t="s">
        <v>1313</v>
      </c>
      <c r="D2692">
        <f>VLOOKUP(E2692,standarjenis_APBD!$A$2:$C$36,3,FALSE)</f>
        <v>6101</v>
      </c>
      <c r="E2692" t="s">
        <v>1174</v>
      </c>
      <c r="F2692">
        <f>VLOOKUP(G2692,standarkelompok_APBD!$A$2:$C$10,3,FALSE)</f>
        <v>61</v>
      </c>
      <c r="G2692" t="s">
        <v>1175</v>
      </c>
      <c r="H2692">
        <f>VLOOKUP(I2692,standarutama_APBD!$A$2:$B$4,2,FALSE)</f>
        <v>6</v>
      </c>
      <c r="I2692" t="s">
        <v>1128</v>
      </c>
      <c r="J2692" s="1">
        <v>28801596012</v>
      </c>
      <c r="K2692">
        <v>2023</v>
      </c>
    </row>
    <row r="2693" spans="1:11" x14ac:dyDescent="0.35">
      <c r="A2693">
        <f>VLOOKUP(C2693,'kode provinsi bps'!$A$1:$B$548,2,FALSE)</f>
        <v>1704</v>
      </c>
      <c r="B2693" t="s">
        <v>129</v>
      </c>
      <c r="C2693" t="s">
        <v>1313</v>
      </c>
      <c r="D2693">
        <f>VLOOKUP(E2693,standarjenis_APBD!$A$2:$C$36,3,FALSE)</f>
        <v>6202</v>
      </c>
      <c r="E2693" t="s">
        <v>1178</v>
      </c>
      <c r="F2693">
        <f>VLOOKUP(G2693,standarkelompok_APBD!$A$2:$C$10,3,FALSE)</f>
        <v>62</v>
      </c>
      <c r="G2693" t="s">
        <v>1177</v>
      </c>
      <c r="H2693">
        <f>VLOOKUP(I2693,standarutama_APBD!$A$2:$B$4,2,FALSE)</f>
        <v>6</v>
      </c>
      <c r="I2693" t="s">
        <v>1128</v>
      </c>
      <c r="J2693" s="1">
        <v>1000000000</v>
      </c>
      <c r="K2693">
        <v>2023</v>
      </c>
    </row>
    <row r="2694" spans="1:11" x14ac:dyDescent="0.35">
      <c r="A2694">
        <f>VLOOKUP(C2694,'kode provinsi bps'!$A$1:$B$548,2,FALSE)</f>
        <v>1705</v>
      </c>
      <c r="B2694" t="s">
        <v>130</v>
      </c>
      <c r="C2694" t="s">
        <v>1314</v>
      </c>
      <c r="D2694">
        <f>VLOOKUP(E2694,standarjenis_APBD!$A$2:$C$36,3,FALSE)</f>
        <v>4101</v>
      </c>
      <c r="E2694" t="s">
        <v>1148</v>
      </c>
      <c r="F2694">
        <f>VLOOKUP(G2694,standarkelompok_APBD!$A$2:$C$10,3,FALSE)</f>
        <v>41</v>
      </c>
      <c r="G2694" t="s">
        <v>1149</v>
      </c>
      <c r="H2694">
        <f>VLOOKUP(I2694,standarutama_APBD!$A$2:$B$4,2,FALSE)</f>
        <v>4</v>
      </c>
      <c r="I2694" t="s">
        <v>1095</v>
      </c>
      <c r="J2694" s="1">
        <v>17419656694</v>
      </c>
      <c r="K2694">
        <v>2023</v>
      </c>
    </row>
    <row r="2695" spans="1:11" x14ac:dyDescent="0.35">
      <c r="A2695">
        <f>VLOOKUP(C2695,'kode provinsi bps'!$A$1:$B$548,2,FALSE)</f>
        <v>1705</v>
      </c>
      <c r="B2695" t="s">
        <v>130</v>
      </c>
      <c r="C2695" t="s">
        <v>1314</v>
      </c>
      <c r="D2695">
        <f>VLOOKUP(E2695,standarjenis_APBD!$A$2:$C$36,3,FALSE)</f>
        <v>4102</v>
      </c>
      <c r="E2695" t="s">
        <v>1150</v>
      </c>
      <c r="F2695">
        <f>VLOOKUP(G2695,standarkelompok_APBD!$A$2:$C$10,3,FALSE)</f>
        <v>41</v>
      </c>
      <c r="G2695" t="s">
        <v>1149</v>
      </c>
      <c r="H2695">
        <f>VLOOKUP(I2695,standarutama_APBD!$A$2:$B$4,2,FALSE)</f>
        <v>4</v>
      </c>
      <c r="I2695" t="s">
        <v>1095</v>
      </c>
      <c r="J2695" s="1">
        <v>1850000000</v>
      </c>
      <c r="K2695">
        <v>2023</v>
      </c>
    </row>
    <row r="2696" spans="1:11" x14ac:dyDescent="0.35">
      <c r="A2696">
        <f>VLOOKUP(C2696,'kode provinsi bps'!$A$1:$B$548,2,FALSE)</f>
        <v>1705</v>
      </c>
      <c r="B2696" t="s">
        <v>130</v>
      </c>
      <c r="C2696" t="s">
        <v>1314</v>
      </c>
      <c r="D2696">
        <f>VLOOKUP(E2696,standarjenis_APBD!$A$2:$C$36,3,FALSE)</f>
        <v>4104</v>
      </c>
      <c r="E2696" t="s">
        <v>1152</v>
      </c>
      <c r="F2696">
        <f>VLOOKUP(G2696,standarkelompok_APBD!$A$2:$C$10,3,FALSE)</f>
        <v>41</v>
      </c>
      <c r="G2696" t="s">
        <v>1149</v>
      </c>
      <c r="H2696">
        <f>VLOOKUP(I2696,standarutama_APBD!$A$2:$B$4,2,FALSE)</f>
        <v>4</v>
      </c>
      <c r="I2696" t="s">
        <v>1095</v>
      </c>
      <c r="J2696" s="1">
        <v>12820000000</v>
      </c>
      <c r="K2696">
        <v>2023</v>
      </c>
    </row>
    <row r="2697" spans="1:11" x14ac:dyDescent="0.35">
      <c r="A2697">
        <f>VLOOKUP(C2697,'kode provinsi bps'!$A$1:$B$548,2,FALSE)</f>
        <v>1705</v>
      </c>
      <c r="B2697" t="s">
        <v>130</v>
      </c>
      <c r="C2697" t="s">
        <v>1314</v>
      </c>
      <c r="D2697">
        <f>VLOOKUP(E2697,standarjenis_APBD!$A$2:$C$36,3,FALSE)</f>
        <v>4201</v>
      </c>
      <c r="E2697" t="s">
        <v>1153</v>
      </c>
      <c r="F2697">
        <f>VLOOKUP(G2697,standarkelompok_APBD!$A$2:$C$10,3,FALSE)</f>
        <v>42</v>
      </c>
      <c r="G2697" t="s">
        <v>1154</v>
      </c>
      <c r="H2697">
        <f>VLOOKUP(I2697,standarutama_APBD!$A$2:$B$4,2,FALSE)</f>
        <v>4</v>
      </c>
      <c r="I2697" t="s">
        <v>1095</v>
      </c>
      <c r="J2697" s="1">
        <v>894101441000</v>
      </c>
      <c r="K2697">
        <v>2023</v>
      </c>
    </row>
    <row r="2698" spans="1:11" x14ac:dyDescent="0.35">
      <c r="A2698">
        <f>VLOOKUP(C2698,'kode provinsi bps'!$A$1:$B$548,2,FALSE)</f>
        <v>1705</v>
      </c>
      <c r="B2698" t="s">
        <v>130</v>
      </c>
      <c r="C2698" t="s">
        <v>1314</v>
      </c>
      <c r="D2698">
        <f>VLOOKUP(E2698,standarjenis_APBD!$A$2:$C$36,3,FALSE)</f>
        <v>4202</v>
      </c>
      <c r="E2698" t="s">
        <v>1179</v>
      </c>
      <c r="F2698">
        <f>VLOOKUP(G2698,standarkelompok_APBD!$A$2:$C$10,3,FALSE)</f>
        <v>42</v>
      </c>
      <c r="G2698" t="s">
        <v>1154</v>
      </c>
      <c r="H2698">
        <f>VLOOKUP(I2698,standarutama_APBD!$A$2:$B$4,2,FALSE)</f>
        <v>4</v>
      </c>
      <c r="I2698" t="s">
        <v>1095</v>
      </c>
      <c r="J2698" s="1">
        <v>48000000000</v>
      </c>
      <c r="K2698">
        <v>2023</v>
      </c>
    </row>
    <row r="2699" spans="1:11" x14ac:dyDescent="0.35">
      <c r="A2699">
        <f>VLOOKUP(C2699,'kode provinsi bps'!$A$1:$B$548,2,FALSE)</f>
        <v>1705</v>
      </c>
      <c r="B2699" t="s">
        <v>130</v>
      </c>
      <c r="C2699" t="s">
        <v>1314</v>
      </c>
      <c r="D2699">
        <f>VLOOKUP(E2699,standarjenis_APBD!$A$2:$C$36,3,FALSE)</f>
        <v>4303</v>
      </c>
      <c r="E2699" t="s">
        <v>1180</v>
      </c>
      <c r="F2699">
        <f>VLOOKUP(G2699,standarkelompok_APBD!$A$2:$C$10,3,FALSE)</f>
        <v>43</v>
      </c>
      <c r="G2699" t="s">
        <v>1156</v>
      </c>
      <c r="H2699">
        <f>VLOOKUP(I2699,standarutama_APBD!$A$2:$B$4,2,FALSE)</f>
        <v>4</v>
      </c>
      <c r="I2699" t="s">
        <v>1095</v>
      </c>
      <c r="J2699" s="1">
        <v>11340835000</v>
      </c>
      <c r="K2699">
        <v>2023</v>
      </c>
    </row>
    <row r="2700" spans="1:11" x14ac:dyDescent="0.35">
      <c r="A2700">
        <f>VLOOKUP(C2700,'kode provinsi bps'!$A$1:$B$548,2,FALSE)</f>
        <v>1705</v>
      </c>
      <c r="B2700" t="s">
        <v>130</v>
      </c>
      <c r="C2700" t="s">
        <v>1314</v>
      </c>
      <c r="D2700">
        <f>VLOOKUP(E2700,standarjenis_APBD!$A$2:$C$36,3,FALSE)</f>
        <v>5101</v>
      </c>
      <c r="E2700" t="s">
        <v>1157</v>
      </c>
      <c r="F2700">
        <f>VLOOKUP(G2700,standarkelompok_APBD!$A$2:$C$10,3,FALSE)</f>
        <v>51</v>
      </c>
      <c r="G2700" t="s">
        <v>1158</v>
      </c>
      <c r="H2700">
        <f>VLOOKUP(I2700,standarutama_APBD!$A$2:$B$4,2,FALSE)</f>
        <v>5</v>
      </c>
      <c r="I2700" t="s">
        <v>1108</v>
      </c>
      <c r="J2700" s="1">
        <v>402779167253</v>
      </c>
      <c r="K2700">
        <v>2023</v>
      </c>
    </row>
    <row r="2701" spans="1:11" x14ac:dyDescent="0.35">
      <c r="A2701">
        <f>VLOOKUP(C2701,'kode provinsi bps'!$A$1:$B$548,2,FALSE)</f>
        <v>1705</v>
      </c>
      <c r="B2701" t="s">
        <v>130</v>
      </c>
      <c r="C2701" t="s">
        <v>1314</v>
      </c>
      <c r="D2701">
        <f>VLOOKUP(E2701,standarjenis_APBD!$A$2:$C$36,3,FALSE)</f>
        <v>5102</v>
      </c>
      <c r="E2701" t="s">
        <v>1159</v>
      </c>
      <c r="F2701">
        <f>VLOOKUP(G2701,standarkelompok_APBD!$A$2:$C$10,3,FALSE)</f>
        <v>51</v>
      </c>
      <c r="G2701" t="s">
        <v>1158</v>
      </c>
      <c r="H2701">
        <f>VLOOKUP(I2701,standarutama_APBD!$A$2:$B$4,2,FALSE)</f>
        <v>5</v>
      </c>
      <c r="I2701" t="s">
        <v>1108</v>
      </c>
      <c r="J2701" s="1">
        <v>218989178974</v>
      </c>
      <c r="K2701">
        <v>2023</v>
      </c>
    </row>
    <row r="2702" spans="1:11" x14ac:dyDescent="0.35">
      <c r="A2702">
        <f>VLOOKUP(C2702,'kode provinsi bps'!$A$1:$B$548,2,FALSE)</f>
        <v>1705</v>
      </c>
      <c r="B2702" t="s">
        <v>130</v>
      </c>
      <c r="C2702" t="s">
        <v>1314</v>
      </c>
      <c r="D2702">
        <f>VLOOKUP(E2702,standarjenis_APBD!$A$2:$C$36,3,FALSE)</f>
        <v>5105</v>
      </c>
      <c r="E2702" t="s">
        <v>1161</v>
      </c>
      <c r="F2702">
        <f>VLOOKUP(G2702,standarkelompok_APBD!$A$2:$C$10,3,FALSE)</f>
        <v>51</v>
      </c>
      <c r="G2702" t="s">
        <v>1158</v>
      </c>
      <c r="H2702">
        <f>VLOOKUP(I2702,standarutama_APBD!$A$2:$B$4,2,FALSE)</f>
        <v>5</v>
      </c>
      <c r="I2702" t="s">
        <v>1108</v>
      </c>
      <c r="J2702" s="1">
        <v>14190115000</v>
      </c>
      <c r="K2702">
        <v>2023</v>
      </c>
    </row>
    <row r="2703" spans="1:11" x14ac:dyDescent="0.35">
      <c r="A2703">
        <f>VLOOKUP(C2703,'kode provinsi bps'!$A$1:$B$548,2,FALSE)</f>
        <v>1705</v>
      </c>
      <c r="B2703" t="s">
        <v>130</v>
      </c>
      <c r="C2703" t="s">
        <v>1314</v>
      </c>
      <c r="D2703">
        <f>VLOOKUP(E2703,standarjenis_APBD!$A$2:$C$36,3,FALSE)</f>
        <v>5106</v>
      </c>
      <c r="E2703" t="s">
        <v>1162</v>
      </c>
      <c r="F2703">
        <f>VLOOKUP(G2703,standarkelompok_APBD!$A$2:$C$10,3,FALSE)</f>
        <v>51</v>
      </c>
      <c r="G2703" t="s">
        <v>1158</v>
      </c>
      <c r="H2703">
        <f>VLOOKUP(I2703,standarutama_APBD!$A$2:$B$4,2,FALSE)</f>
        <v>5</v>
      </c>
      <c r="I2703" t="s">
        <v>1108</v>
      </c>
      <c r="J2703" s="1">
        <v>300000000</v>
      </c>
      <c r="K2703">
        <v>2023</v>
      </c>
    </row>
    <row r="2704" spans="1:11" x14ac:dyDescent="0.35">
      <c r="A2704">
        <f>VLOOKUP(C2704,'kode provinsi bps'!$A$1:$B$548,2,FALSE)</f>
        <v>1705</v>
      </c>
      <c r="B2704" t="s">
        <v>130</v>
      </c>
      <c r="C2704" t="s">
        <v>1314</v>
      </c>
      <c r="D2704">
        <f>VLOOKUP(E2704,standarjenis_APBD!$A$2:$C$36,3,FALSE)</f>
        <v>5201</v>
      </c>
      <c r="E2704" t="s">
        <v>1163</v>
      </c>
      <c r="F2704">
        <f>VLOOKUP(G2704,standarkelompok_APBD!$A$2:$C$10,3,FALSE)</f>
        <v>52</v>
      </c>
      <c r="G2704" t="s">
        <v>1164</v>
      </c>
      <c r="H2704">
        <f>VLOOKUP(I2704,standarutama_APBD!$A$2:$B$4,2,FALSE)</f>
        <v>5</v>
      </c>
      <c r="I2704" t="s">
        <v>1108</v>
      </c>
      <c r="J2704" s="1">
        <v>1875000000</v>
      </c>
      <c r="K2704">
        <v>2023</v>
      </c>
    </row>
    <row r="2705" spans="1:11" x14ac:dyDescent="0.35">
      <c r="A2705">
        <f>VLOOKUP(C2705,'kode provinsi bps'!$A$1:$B$548,2,FALSE)</f>
        <v>1705</v>
      </c>
      <c r="B2705" t="s">
        <v>130</v>
      </c>
      <c r="C2705" t="s">
        <v>1314</v>
      </c>
      <c r="D2705">
        <f>VLOOKUP(E2705,standarjenis_APBD!$A$2:$C$36,3,FALSE)</f>
        <v>5202</v>
      </c>
      <c r="E2705" t="s">
        <v>1165</v>
      </c>
      <c r="F2705">
        <f>VLOOKUP(G2705,standarkelompok_APBD!$A$2:$C$10,3,FALSE)</f>
        <v>52</v>
      </c>
      <c r="G2705" t="s">
        <v>1164</v>
      </c>
      <c r="H2705">
        <f>VLOOKUP(I2705,standarutama_APBD!$A$2:$B$4,2,FALSE)</f>
        <v>5</v>
      </c>
      <c r="I2705" t="s">
        <v>1108</v>
      </c>
      <c r="J2705" s="1">
        <v>13784001258</v>
      </c>
      <c r="K2705">
        <v>2023</v>
      </c>
    </row>
    <row r="2706" spans="1:11" x14ac:dyDescent="0.35">
      <c r="A2706">
        <f>VLOOKUP(C2706,'kode provinsi bps'!$A$1:$B$548,2,FALSE)</f>
        <v>1705</v>
      </c>
      <c r="B2706" t="s">
        <v>130</v>
      </c>
      <c r="C2706" t="s">
        <v>1314</v>
      </c>
      <c r="D2706">
        <f>VLOOKUP(E2706,standarjenis_APBD!$A$2:$C$36,3,FALSE)</f>
        <v>5203</v>
      </c>
      <c r="E2706" t="s">
        <v>1166</v>
      </c>
      <c r="F2706">
        <f>VLOOKUP(G2706,standarkelompok_APBD!$A$2:$C$10,3,FALSE)</f>
        <v>52</v>
      </c>
      <c r="G2706" t="s">
        <v>1164</v>
      </c>
      <c r="H2706">
        <f>VLOOKUP(I2706,standarutama_APBD!$A$2:$B$4,2,FALSE)</f>
        <v>5</v>
      </c>
      <c r="I2706" t="s">
        <v>1108</v>
      </c>
      <c r="J2706" s="1">
        <v>41970192302</v>
      </c>
      <c r="K2706">
        <v>2023</v>
      </c>
    </row>
    <row r="2707" spans="1:11" x14ac:dyDescent="0.35">
      <c r="A2707">
        <f>VLOOKUP(C2707,'kode provinsi bps'!$A$1:$B$548,2,FALSE)</f>
        <v>1705</v>
      </c>
      <c r="B2707" t="s">
        <v>130</v>
      </c>
      <c r="C2707" t="s">
        <v>1314</v>
      </c>
      <c r="D2707">
        <f>VLOOKUP(E2707,standarjenis_APBD!$A$2:$C$36,3,FALSE)</f>
        <v>5204</v>
      </c>
      <c r="E2707" t="s">
        <v>1167</v>
      </c>
      <c r="F2707">
        <f>VLOOKUP(G2707,standarkelompok_APBD!$A$2:$C$10,3,FALSE)</f>
        <v>52</v>
      </c>
      <c r="G2707" t="s">
        <v>1164</v>
      </c>
      <c r="H2707">
        <f>VLOOKUP(I2707,standarutama_APBD!$A$2:$B$4,2,FALSE)</f>
        <v>5</v>
      </c>
      <c r="I2707" t="s">
        <v>1108</v>
      </c>
      <c r="J2707" s="1">
        <v>117293508251</v>
      </c>
      <c r="K2707">
        <v>2023</v>
      </c>
    </row>
    <row r="2708" spans="1:11" x14ac:dyDescent="0.35">
      <c r="A2708">
        <f>VLOOKUP(C2708,'kode provinsi bps'!$A$1:$B$548,2,FALSE)</f>
        <v>1705</v>
      </c>
      <c r="B2708" t="s">
        <v>130</v>
      </c>
      <c r="C2708" t="s">
        <v>1314</v>
      </c>
      <c r="D2708">
        <f>VLOOKUP(E2708,standarjenis_APBD!$A$2:$C$36,3,FALSE)</f>
        <v>5301</v>
      </c>
      <c r="E2708" t="s">
        <v>1169</v>
      </c>
      <c r="F2708">
        <f>VLOOKUP(G2708,standarkelompok_APBD!$A$2:$C$10,3,FALSE)</f>
        <v>53</v>
      </c>
      <c r="G2708" t="s">
        <v>1170</v>
      </c>
      <c r="H2708">
        <f>VLOOKUP(I2708,standarutama_APBD!$A$2:$B$4,2,FALSE)</f>
        <v>5</v>
      </c>
      <c r="I2708" t="s">
        <v>1108</v>
      </c>
      <c r="J2708" s="1">
        <v>4513960210</v>
      </c>
      <c r="K2708">
        <v>2023</v>
      </c>
    </row>
    <row r="2709" spans="1:11" x14ac:dyDescent="0.35">
      <c r="A2709">
        <f>VLOOKUP(C2709,'kode provinsi bps'!$A$1:$B$548,2,FALSE)</f>
        <v>1705</v>
      </c>
      <c r="B2709" t="s">
        <v>130</v>
      </c>
      <c r="C2709" t="s">
        <v>1314</v>
      </c>
      <c r="D2709">
        <f>VLOOKUP(E2709,standarjenis_APBD!$A$2:$C$36,3,FALSE)</f>
        <v>5402</v>
      </c>
      <c r="E2709" t="s">
        <v>1173</v>
      </c>
      <c r="F2709">
        <f>VLOOKUP(G2709,standarkelompok_APBD!$A$2:$C$10,3,FALSE)</f>
        <v>54</v>
      </c>
      <c r="G2709" t="s">
        <v>1172</v>
      </c>
      <c r="H2709">
        <f>VLOOKUP(I2709,standarutama_APBD!$A$2:$B$4,2,FALSE)</f>
        <v>5</v>
      </c>
      <c r="I2709" t="s">
        <v>1108</v>
      </c>
      <c r="J2709" s="1">
        <v>211726104000</v>
      </c>
      <c r="K2709">
        <v>2023</v>
      </c>
    </row>
    <row r="2710" spans="1:11" x14ac:dyDescent="0.35">
      <c r="A2710">
        <f>VLOOKUP(C2710,'kode provinsi bps'!$A$1:$B$548,2,FALSE)</f>
        <v>1705</v>
      </c>
      <c r="B2710" t="s">
        <v>130</v>
      </c>
      <c r="C2710" t="s">
        <v>1314</v>
      </c>
      <c r="D2710">
        <f>VLOOKUP(E2710,standarjenis_APBD!$A$2:$C$36,3,FALSE)</f>
        <v>6101</v>
      </c>
      <c r="E2710" t="s">
        <v>1174</v>
      </c>
      <c r="F2710">
        <f>VLOOKUP(G2710,standarkelompok_APBD!$A$2:$C$10,3,FALSE)</f>
        <v>61</v>
      </c>
      <c r="G2710" t="s">
        <v>1175</v>
      </c>
      <c r="H2710">
        <f>VLOOKUP(I2710,standarutama_APBD!$A$2:$B$4,2,FALSE)</f>
        <v>6</v>
      </c>
      <c r="I2710" t="s">
        <v>1128</v>
      </c>
      <c r="J2710" s="1">
        <v>41889294554</v>
      </c>
      <c r="K2710">
        <v>2023</v>
      </c>
    </row>
    <row r="2711" spans="1:11" x14ac:dyDescent="0.35">
      <c r="A2711">
        <f>VLOOKUP(C2711,'kode provinsi bps'!$A$1:$B$548,2,FALSE)</f>
        <v>1706</v>
      </c>
      <c r="B2711" t="s">
        <v>131</v>
      </c>
      <c r="C2711" t="s">
        <v>1315</v>
      </c>
      <c r="D2711">
        <f>VLOOKUP(E2711,standarjenis_APBD!$A$2:$C$36,3,FALSE)</f>
        <v>4101</v>
      </c>
      <c r="E2711" t="s">
        <v>1148</v>
      </c>
      <c r="F2711">
        <f>VLOOKUP(G2711,standarkelompok_APBD!$A$2:$C$10,3,FALSE)</f>
        <v>41</v>
      </c>
      <c r="G2711" t="s">
        <v>1149</v>
      </c>
      <c r="H2711">
        <f>VLOOKUP(I2711,standarutama_APBD!$A$2:$B$4,2,FALSE)</f>
        <v>4</v>
      </c>
      <c r="I2711" t="s">
        <v>1095</v>
      </c>
      <c r="J2711" s="1">
        <v>16967227840</v>
      </c>
      <c r="K2711">
        <v>2023</v>
      </c>
    </row>
    <row r="2712" spans="1:11" x14ac:dyDescent="0.35">
      <c r="A2712">
        <f>VLOOKUP(C2712,'kode provinsi bps'!$A$1:$B$548,2,FALSE)</f>
        <v>1706</v>
      </c>
      <c r="B2712" t="s">
        <v>131</v>
      </c>
      <c r="C2712" t="s">
        <v>1315</v>
      </c>
      <c r="D2712">
        <f>VLOOKUP(E2712,standarjenis_APBD!$A$2:$C$36,3,FALSE)</f>
        <v>4102</v>
      </c>
      <c r="E2712" t="s">
        <v>1150</v>
      </c>
      <c r="F2712">
        <f>VLOOKUP(G2712,standarkelompok_APBD!$A$2:$C$10,3,FALSE)</f>
        <v>41</v>
      </c>
      <c r="G2712" t="s">
        <v>1149</v>
      </c>
      <c r="H2712">
        <f>VLOOKUP(I2712,standarutama_APBD!$A$2:$B$4,2,FALSE)</f>
        <v>4</v>
      </c>
      <c r="I2712" t="s">
        <v>1095</v>
      </c>
      <c r="J2712" s="1">
        <v>5285000000</v>
      </c>
      <c r="K2712">
        <v>2023</v>
      </c>
    </row>
    <row r="2713" spans="1:11" x14ac:dyDescent="0.35">
      <c r="A2713">
        <f>VLOOKUP(C2713,'kode provinsi bps'!$A$1:$B$548,2,FALSE)</f>
        <v>1706</v>
      </c>
      <c r="B2713" t="s">
        <v>131</v>
      </c>
      <c r="C2713" t="s">
        <v>1315</v>
      </c>
      <c r="D2713">
        <f>VLOOKUP(E2713,standarjenis_APBD!$A$2:$C$36,3,FALSE)</f>
        <v>4103</v>
      </c>
      <c r="E2713" t="s">
        <v>1151</v>
      </c>
      <c r="F2713">
        <f>VLOOKUP(G2713,standarkelompok_APBD!$A$2:$C$10,3,FALSE)</f>
        <v>41</v>
      </c>
      <c r="G2713" t="s">
        <v>1149</v>
      </c>
      <c r="H2713">
        <f>VLOOKUP(I2713,standarutama_APBD!$A$2:$B$4,2,FALSE)</f>
        <v>4</v>
      </c>
      <c r="I2713" t="s">
        <v>1095</v>
      </c>
      <c r="J2713" s="1">
        <v>3066462730</v>
      </c>
      <c r="K2713">
        <v>2023</v>
      </c>
    </row>
    <row r="2714" spans="1:11" x14ac:dyDescent="0.35">
      <c r="A2714">
        <f>VLOOKUP(C2714,'kode provinsi bps'!$A$1:$B$548,2,FALSE)</f>
        <v>1706</v>
      </c>
      <c r="B2714" t="s">
        <v>131</v>
      </c>
      <c r="C2714" t="s">
        <v>1315</v>
      </c>
      <c r="D2714">
        <f>VLOOKUP(E2714,standarjenis_APBD!$A$2:$C$36,3,FALSE)</f>
        <v>4104</v>
      </c>
      <c r="E2714" t="s">
        <v>1152</v>
      </c>
      <c r="F2714">
        <f>VLOOKUP(G2714,standarkelompok_APBD!$A$2:$C$10,3,FALSE)</f>
        <v>41</v>
      </c>
      <c r="G2714" t="s">
        <v>1149</v>
      </c>
      <c r="H2714">
        <f>VLOOKUP(I2714,standarutama_APBD!$A$2:$B$4,2,FALSE)</f>
        <v>4</v>
      </c>
      <c r="I2714" t="s">
        <v>1095</v>
      </c>
      <c r="J2714" s="1">
        <v>38350000000</v>
      </c>
      <c r="K2714">
        <v>2023</v>
      </c>
    </row>
    <row r="2715" spans="1:11" x14ac:dyDescent="0.35">
      <c r="A2715">
        <f>VLOOKUP(C2715,'kode provinsi bps'!$A$1:$B$548,2,FALSE)</f>
        <v>1706</v>
      </c>
      <c r="B2715" t="s">
        <v>131</v>
      </c>
      <c r="C2715" t="s">
        <v>1315</v>
      </c>
      <c r="D2715">
        <f>VLOOKUP(E2715,standarjenis_APBD!$A$2:$C$36,3,FALSE)</f>
        <v>4201</v>
      </c>
      <c r="E2715" t="s">
        <v>1153</v>
      </c>
      <c r="F2715">
        <f>VLOOKUP(G2715,standarkelompok_APBD!$A$2:$C$10,3,FALSE)</f>
        <v>42</v>
      </c>
      <c r="G2715" t="s">
        <v>1154</v>
      </c>
      <c r="H2715">
        <f>VLOOKUP(I2715,standarutama_APBD!$A$2:$B$4,2,FALSE)</f>
        <v>4</v>
      </c>
      <c r="I2715" t="s">
        <v>1095</v>
      </c>
      <c r="J2715" s="1">
        <v>798397231000</v>
      </c>
      <c r="K2715">
        <v>2023</v>
      </c>
    </row>
    <row r="2716" spans="1:11" x14ac:dyDescent="0.35">
      <c r="A2716">
        <f>VLOOKUP(C2716,'kode provinsi bps'!$A$1:$B$548,2,FALSE)</f>
        <v>1706</v>
      </c>
      <c r="B2716" t="s">
        <v>131</v>
      </c>
      <c r="C2716" t="s">
        <v>1315</v>
      </c>
      <c r="D2716">
        <f>VLOOKUP(E2716,standarjenis_APBD!$A$2:$C$36,3,FALSE)</f>
        <v>4202</v>
      </c>
      <c r="E2716" t="s">
        <v>1179</v>
      </c>
      <c r="F2716">
        <f>VLOOKUP(G2716,standarkelompok_APBD!$A$2:$C$10,3,FALSE)</f>
        <v>42</v>
      </c>
      <c r="G2716" t="s">
        <v>1154</v>
      </c>
      <c r="H2716">
        <f>VLOOKUP(I2716,standarutama_APBD!$A$2:$B$4,2,FALSE)</f>
        <v>4</v>
      </c>
      <c r="I2716" t="s">
        <v>1095</v>
      </c>
      <c r="J2716" s="1">
        <v>30000000000</v>
      </c>
      <c r="K2716">
        <v>2023</v>
      </c>
    </row>
    <row r="2717" spans="1:11" x14ac:dyDescent="0.35">
      <c r="A2717">
        <f>VLOOKUP(C2717,'kode provinsi bps'!$A$1:$B$548,2,FALSE)</f>
        <v>1706</v>
      </c>
      <c r="B2717" t="s">
        <v>131</v>
      </c>
      <c r="C2717" t="s">
        <v>1315</v>
      </c>
      <c r="D2717">
        <f>VLOOKUP(E2717,standarjenis_APBD!$A$2:$C$36,3,FALSE)</f>
        <v>4303</v>
      </c>
      <c r="E2717" t="s">
        <v>1180</v>
      </c>
      <c r="F2717">
        <f>VLOOKUP(G2717,standarkelompok_APBD!$A$2:$C$10,3,FALSE)</f>
        <v>43</v>
      </c>
      <c r="G2717" t="s">
        <v>1156</v>
      </c>
      <c r="H2717">
        <f>VLOOKUP(I2717,standarutama_APBD!$A$2:$B$4,2,FALSE)</f>
        <v>4</v>
      </c>
      <c r="I2717" t="s">
        <v>1095</v>
      </c>
      <c r="J2717" s="1">
        <v>33763180000</v>
      </c>
      <c r="K2717">
        <v>2023</v>
      </c>
    </row>
    <row r="2718" spans="1:11" x14ac:dyDescent="0.35">
      <c r="A2718">
        <f>VLOOKUP(C2718,'kode provinsi bps'!$A$1:$B$548,2,FALSE)</f>
        <v>1706</v>
      </c>
      <c r="B2718" t="s">
        <v>131</v>
      </c>
      <c r="C2718" t="s">
        <v>1315</v>
      </c>
      <c r="D2718">
        <f>VLOOKUP(E2718,standarjenis_APBD!$A$2:$C$36,3,FALSE)</f>
        <v>5101</v>
      </c>
      <c r="E2718" t="s">
        <v>1157</v>
      </c>
      <c r="F2718">
        <f>VLOOKUP(G2718,standarkelompok_APBD!$A$2:$C$10,3,FALSE)</f>
        <v>51</v>
      </c>
      <c r="G2718" t="s">
        <v>1158</v>
      </c>
      <c r="H2718">
        <f>VLOOKUP(I2718,standarutama_APBD!$A$2:$B$4,2,FALSE)</f>
        <v>5</v>
      </c>
      <c r="I2718" t="s">
        <v>1108</v>
      </c>
      <c r="J2718" s="1">
        <v>403195240682</v>
      </c>
      <c r="K2718">
        <v>2023</v>
      </c>
    </row>
    <row r="2719" spans="1:11" x14ac:dyDescent="0.35">
      <c r="A2719">
        <f>VLOOKUP(C2719,'kode provinsi bps'!$A$1:$B$548,2,FALSE)</f>
        <v>1706</v>
      </c>
      <c r="B2719" t="s">
        <v>131</v>
      </c>
      <c r="C2719" t="s">
        <v>1315</v>
      </c>
      <c r="D2719">
        <f>VLOOKUP(E2719,standarjenis_APBD!$A$2:$C$36,3,FALSE)</f>
        <v>5102</v>
      </c>
      <c r="E2719" t="s">
        <v>1159</v>
      </c>
      <c r="F2719">
        <f>VLOOKUP(G2719,standarkelompok_APBD!$A$2:$C$10,3,FALSE)</f>
        <v>51</v>
      </c>
      <c r="G2719" t="s">
        <v>1158</v>
      </c>
      <c r="H2719">
        <f>VLOOKUP(I2719,standarutama_APBD!$A$2:$B$4,2,FALSE)</f>
        <v>5</v>
      </c>
      <c r="I2719" t="s">
        <v>1108</v>
      </c>
      <c r="J2719" s="1">
        <v>209895025218</v>
      </c>
      <c r="K2719">
        <v>2023</v>
      </c>
    </row>
    <row r="2720" spans="1:11" x14ac:dyDescent="0.35">
      <c r="A2720">
        <f>VLOOKUP(C2720,'kode provinsi bps'!$A$1:$B$548,2,FALSE)</f>
        <v>1706</v>
      </c>
      <c r="B2720" t="s">
        <v>131</v>
      </c>
      <c r="C2720" t="s">
        <v>1315</v>
      </c>
      <c r="D2720">
        <f>VLOOKUP(E2720,standarjenis_APBD!$A$2:$C$36,3,FALSE)</f>
        <v>5105</v>
      </c>
      <c r="E2720" t="s">
        <v>1161</v>
      </c>
      <c r="F2720">
        <f>VLOOKUP(G2720,standarkelompok_APBD!$A$2:$C$10,3,FALSE)</f>
        <v>51</v>
      </c>
      <c r="G2720" t="s">
        <v>1158</v>
      </c>
      <c r="H2720">
        <f>VLOOKUP(I2720,standarutama_APBD!$A$2:$B$4,2,FALSE)</f>
        <v>5</v>
      </c>
      <c r="I2720" t="s">
        <v>1108</v>
      </c>
      <c r="J2720" s="1">
        <v>5852135285</v>
      </c>
      <c r="K2720">
        <v>2023</v>
      </c>
    </row>
    <row r="2721" spans="1:11" x14ac:dyDescent="0.35">
      <c r="A2721">
        <f>VLOOKUP(C2721,'kode provinsi bps'!$A$1:$B$548,2,FALSE)</f>
        <v>1706</v>
      </c>
      <c r="B2721" t="s">
        <v>131</v>
      </c>
      <c r="C2721" t="s">
        <v>1315</v>
      </c>
      <c r="D2721">
        <f>VLOOKUP(E2721,standarjenis_APBD!$A$2:$C$36,3,FALSE)</f>
        <v>5106</v>
      </c>
      <c r="E2721" t="s">
        <v>1162</v>
      </c>
      <c r="F2721">
        <f>VLOOKUP(G2721,standarkelompok_APBD!$A$2:$C$10,3,FALSE)</f>
        <v>51</v>
      </c>
      <c r="G2721" t="s">
        <v>1158</v>
      </c>
      <c r="H2721">
        <f>VLOOKUP(I2721,standarutama_APBD!$A$2:$B$4,2,FALSE)</f>
        <v>5</v>
      </c>
      <c r="I2721" t="s">
        <v>1108</v>
      </c>
      <c r="J2721" s="1">
        <v>214033200</v>
      </c>
      <c r="K2721">
        <v>2023</v>
      </c>
    </row>
    <row r="2722" spans="1:11" x14ac:dyDescent="0.35">
      <c r="A2722">
        <f>VLOOKUP(C2722,'kode provinsi bps'!$A$1:$B$548,2,FALSE)</f>
        <v>1706</v>
      </c>
      <c r="B2722" t="s">
        <v>131</v>
      </c>
      <c r="C2722" t="s">
        <v>1315</v>
      </c>
      <c r="D2722">
        <f>VLOOKUP(E2722,standarjenis_APBD!$A$2:$C$36,3,FALSE)</f>
        <v>5201</v>
      </c>
      <c r="E2722" t="s">
        <v>1163</v>
      </c>
      <c r="F2722">
        <f>VLOOKUP(G2722,standarkelompok_APBD!$A$2:$C$10,3,FALSE)</f>
        <v>52</v>
      </c>
      <c r="G2722" t="s">
        <v>1164</v>
      </c>
      <c r="H2722">
        <f>VLOOKUP(I2722,standarutama_APBD!$A$2:$B$4,2,FALSE)</f>
        <v>5</v>
      </c>
      <c r="I2722" t="s">
        <v>1108</v>
      </c>
      <c r="J2722" s="1">
        <v>917130000</v>
      </c>
      <c r="K2722">
        <v>2023</v>
      </c>
    </row>
    <row r="2723" spans="1:11" x14ac:dyDescent="0.35">
      <c r="A2723">
        <f>VLOOKUP(C2723,'kode provinsi bps'!$A$1:$B$548,2,FALSE)</f>
        <v>1706</v>
      </c>
      <c r="B2723" t="s">
        <v>131</v>
      </c>
      <c r="C2723" t="s">
        <v>1315</v>
      </c>
      <c r="D2723">
        <f>VLOOKUP(E2723,standarjenis_APBD!$A$2:$C$36,3,FALSE)</f>
        <v>5202</v>
      </c>
      <c r="E2723" t="s">
        <v>1165</v>
      </c>
      <c r="F2723">
        <f>VLOOKUP(G2723,standarkelompok_APBD!$A$2:$C$10,3,FALSE)</f>
        <v>52</v>
      </c>
      <c r="G2723" t="s">
        <v>1164</v>
      </c>
      <c r="H2723">
        <f>VLOOKUP(I2723,standarutama_APBD!$A$2:$B$4,2,FALSE)</f>
        <v>5</v>
      </c>
      <c r="I2723" t="s">
        <v>1108</v>
      </c>
      <c r="J2723" s="1">
        <v>36184922238</v>
      </c>
      <c r="K2723">
        <v>2023</v>
      </c>
    </row>
    <row r="2724" spans="1:11" x14ac:dyDescent="0.35">
      <c r="A2724">
        <f>VLOOKUP(C2724,'kode provinsi bps'!$A$1:$B$548,2,FALSE)</f>
        <v>1706</v>
      </c>
      <c r="B2724" t="s">
        <v>131</v>
      </c>
      <c r="C2724" t="s">
        <v>1315</v>
      </c>
      <c r="D2724">
        <f>VLOOKUP(E2724,standarjenis_APBD!$A$2:$C$36,3,FALSE)</f>
        <v>5203</v>
      </c>
      <c r="E2724" t="s">
        <v>1166</v>
      </c>
      <c r="F2724">
        <f>VLOOKUP(G2724,standarkelompok_APBD!$A$2:$C$10,3,FALSE)</f>
        <v>52</v>
      </c>
      <c r="G2724" t="s">
        <v>1164</v>
      </c>
      <c r="H2724">
        <f>VLOOKUP(I2724,standarutama_APBD!$A$2:$B$4,2,FALSE)</f>
        <v>5</v>
      </c>
      <c r="I2724" t="s">
        <v>1108</v>
      </c>
      <c r="J2724" s="1">
        <v>80230235720</v>
      </c>
      <c r="K2724">
        <v>2023</v>
      </c>
    </row>
    <row r="2725" spans="1:11" x14ac:dyDescent="0.35">
      <c r="A2725">
        <f>VLOOKUP(C2725,'kode provinsi bps'!$A$1:$B$548,2,FALSE)</f>
        <v>1706</v>
      </c>
      <c r="B2725" t="s">
        <v>131</v>
      </c>
      <c r="C2725" t="s">
        <v>1315</v>
      </c>
      <c r="D2725">
        <f>VLOOKUP(E2725,standarjenis_APBD!$A$2:$C$36,3,FALSE)</f>
        <v>5204</v>
      </c>
      <c r="E2725" t="s">
        <v>1167</v>
      </c>
      <c r="F2725">
        <f>VLOOKUP(G2725,standarkelompok_APBD!$A$2:$C$10,3,FALSE)</f>
        <v>52</v>
      </c>
      <c r="G2725" t="s">
        <v>1164</v>
      </c>
      <c r="H2725">
        <f>VLOOKUP(I2725,standarutama_APBD!$A$2:$B$4,2,FALSE)</f>
        <v>5</v>
      </c>
      <c r="I2725" t="s">
        <v>1108</v>
      </c>
      <c r="J2725" s="1">
        <v>54755855245</v>
      </c>
      <c r="K2725">
        <v>2023</v>
      </c>
    </row>
    <row r="2726" spans="1:11" x14ac:dyDescent="0.35">
      <c r="A2726">
        <f>VLOOKUP(C2726,'kode provinsi bps'!$A$1:$B$548,2,FALSE)</f>
        <v>1706</v>
      </c>
      <c r="B2726" t="s">
        <v>131</v>
      </c>
      <c r="C2726" t="s">
        <v>1315</v>
      </c>
      <c r="D2726">
        <f>VLOOKUP(E2726,standarjenis_APBD!$A$2:$C$36,3,FALSE)</f>
        <v>5205</v>
      </c>
      <c r="E2726" t="s">
        <v>1168</v>
      </c>
      <c r="F2726">
        <f>VLOOKUP(G2726,standarkelompok_APBD!$A$2:$C$10,3,FALSE)</f>
        <v>52</v>
      </c>
      <c r="G2726" t="s">
        <v>1164</v>
      </c>
      <c r="H2726">
        <f>VLOOKUP(I2726,standarutama_APBD!$A$2:$B$4,2,FALSE)</f>
        <v>5</v>
      </c>
      <c r="I2726" t="s">
        <v>1108</v>
      </c>
      <c r="J2726" s="1">
        <v>1273025800</v>
      </c>
      <c r="K2726">
        <v>2023</v>
      </c>
    </row>
    <row r="2727" spans="1:11" x14ac:dyDescent="0.35">
      <c r="A2727">
        <f>VLOOKUP(C2727,'kode provinsi bps'!$A$1:$B$548,2,FALSE)</f>
        <v>1706</v>
      </c>
      <c r="B2727" t="s">
        <v>131</v>
      </c>
      <c r="C2727" t="s">
        <v>1315</v>
      </c>
      <c r="D2727">
        <f>VLOOKUP(E2727,standarjenis_APBD!$A$2:$C$36,3,FALSE)</f>
        <v>5301</v>
      </c>
      <c r="E2727" t="s">
        <v>1169</v>
      </c>
      <c r="F2727">
        <f>VLOOKUP(G2727,standarkelompok_APBD!$A$2:$C$10,3,FALSE)</f>
        <v>53</v>
      </c>
      <c r="G2727" t="s">
        <v>1170</v>
      </c>
      <c r="H2727">
        <f>VLOOKUP(I2727,standarutama_APBD!$A$2:$B$4,2,FALSE)</f>
        <v>5</v>
      </c>
      <c r="I2727" t="s">
        <v>1108</v>
      </c>
      <c r="J2727" s="1">
        <v>5000000000</v>
      </c>
      <c r="K2727">
        <v>2023</v>
      </c>
    </row>
    <row r="2728" spans="1:11" x14ac:dyDescent="0.35">
      <c r="A2728">
        <f>VLOOKUP(C2728,'kode provinsi bps'!$A$1:$B$548,2,FALSE)</f>
        <v>1706</v>
      </c>
      <c r="B2728" t="s">
        <v>131</v>
      </c>
      <c r="C2728" t="s">
        <v>1315</v>
      </c>
      <c r="D2728">
        <f>VLOOKUP(E2728,standarjenis_APBD!$A$2:$C$36,3,FALSE)</f>
        <v>5401</v>
      </c>
      <c r="E2728" t="s">
        <v>1171</v>
      </c>
      <c r="F2728">
        <f>VLOOKUP(G2728,standarkelompok_APBD!$A$2:$C$10,3,FALSE)</f>
        <v>54</v>
      </c>
      <c r="G2728" t="s">
        <v>1172</v>
      </c>
      <c r="H2728">
        <f>VLOOKUP(I2728,standarutama_APBD!$A$2:$B$4,2,FALSE)</f>
        <v>5</v>
      </c>
      <c r="I2728" t="s">
        <v>1108</v>
      </c>
      <c r="J2728" s="1">
        <v>250000000</v>
      </c>
      <c r="K2728">
        <v>2023</v>
      </c>
    </row>
    <row r="2729" spans="1:11" x14ac:dyDescent="0.35">
      <c r="A2729">
        <f>VLOOKUP(C2729,'kode provinsi bps'!$A$1:$B$548,2,FALSE)</f>
        <v>1706</v>
      </c>
      <c r="B2729" t="s">
        <v>131</v>
      </c>
      <c r="C2729" t="s">
        <v>1315</v>
      </c>
      <c r="D2729">
        <f>VLOOKUP(E2729,standarjenis_APBD!$A$2:$C$36,3,FALSE)</f>
        <v>5402</v>
      </c>
      <c r="E2729" t="s">
        <v>1173</v>
      </c>
      <c r="F2729">
        <f>VLOOKUP(G2729,standarkelompok_APBD!$A$2:$C$10,3,FALSE)</f>
        <v>54</v>
      </c>
      <c r="G2729" t="s">
        <v>1172</v>
      </c>
      <c r="H2729">
        <f>VLOOKUP(I2729,standarutama_APBD!$A$2:$B$4,2,FALSE)</f>
        <v>5</v>
      </c>
      <c r="I2729" t="s">
        <v>1108</v>
      </c>
      <c r="J2729" s="1">
        <v>182511136000</v>
      </c>
      <c r="K2729">
        <v>2023</v>
      </c>
    </row>
    <row r="2730" spans="1:11" x14ac:dyDescent="0.35">
      <c r="A2730">
        <f>VLOOKUP(C2730,'kode provinsi bps'!$A$1:$B$548,2,FALSE)</f>
        <v>1706</v>
      </c>
      <c r="B2730" t="s">
        <v>131</v>
      </c>
      <c r="C2730" t="s">
        <v>1315</v>
      </c>
      <c r="D2730">
        <f>VLOOKUP(E2730,standarjenis_APBD!$A$2:$C$36,3,FALSE)</f>
        <v>6101</v>
      </c>
      <c r="E2730" t="s">
        <v>1174</v>
      </c>
      <c r="F2730">
        <f>VLOOKUP(G2730,standarkelompok_APBD!$A$2:$C$10,3,FALSE)</f>
        <v>61</v>
      </c>
      <c r="G2730" t="s">
        <v>1175</v>
      </c>
      <c r="H2730">
        <f>VLOOKUP(I2730,standarutama_APBD!$A$2:$B$4,2,FALSE)</f>
        <v>6</v>
      </c>
      <c r="I2730" t="s">
        <v>1128</v>
      </c>
      <c r="J2730" s="1">
        <v>56949637818</v>
      </c>
      <c r="K2730">
        <v>2023</v>
      </c>
    </row>
    <row r="2731" spans="1:11" x14ac:dyDescent="0.35">
      <c r="A2731">
        <f>VLOOKUP(C2731,'kode provinsi bps'!$A$1:$B$548,2,FALSE)</f>
        <v>1706</v>
      </c>
      <c r="B2731" t="s">
        <v>131</v>
      </c>
      <c r="C2731" t="s">
        <v>1315</v>
      </c>
      <c r="D2731">
        <f>VLOOKUP(E2731,standarjenis_APBD!$A$2:$C$36,3,FALSE)</f>
        <v>6202</v>
      </c>
      <c r="E2731" t="s">
        <v>1178</v>
      </c>
      <c r="F2731">
        <f>VLOOKUP(G2731,standarkelompok_APBD!$A$2:$C$10,3,FALSE)</f>
        <v>62</v>
      </c>
      <c r="G2731" t="s">
        <v>1177</v>
      </c>
      <c r="H2731">
        <f>VLOOKUP(I2731,standarutama_APBD!$A$2:$B$4,2,FALSE)</f>
        <v>6</v>
      </c>
      <c r="I2731" t="s">
        <v>1128</v>
      </c>
      <c r="J2731" s="1">
        <v>2500000000</v>
      </c>
      <c r="K2731">
        <v>2023</v>
      </c>
    </row>
    <row r="2732" spans="1:11" x14ac:dyDescent="0.35">
      <c r="A2732">
        <f>VLOOKUP(C2732,'kode provinsi bps'!$A$1:$B$548,2,FALSE)</f>
        <v>1707</v>
      </c>
      <c r="B2732" t="s">
        <v>132</v>
      </c>
      <c r="C2732" t="s">
        <v>1316</v>
      </c>
      <c r="D2732">
        <f>VLOOKUP(E2732,standarjenis_APBD!$A$2:$C$36,3,FALSE)</f>
        <v>4101</v>
      </c>
      <c r="E2732" t="s">
        <v>1148</v>
      </c>
      <c r="F2732">
        <f>VLOOKUP(G2732,standarkelompok_APBD!$A$2:$C$10,3,FALSE)</f>
        <v>41</v>
      </c>
      <c r="G2732" t="s">
        <v>1149</v>
      </c>
      <c r="H2732">
        <f>VLOOKUP(I2732,standarutama_APBD!$A$2:$B$4,2,FALSE)</f>
        <v>4</v>
      </c>
      <c r="I2732" t="s">
        <v>1095</v>
      </c>
      <c r="J2732" s="2">
        <v>7058715015.1999998</v>
      </c>
      <c r="K2732">
        <v>2023</v>
      </c>
    </row>
    <row r="2733" spans="1:11" x14ac:dyDescent="0.35">
      <c r="A2733">
        <f>VLOOKUP(C2733,'kode provinsi bps'!$A$1:$B$548,2,FALSE)</f>
        <v>1707</v>
      </c>
      <c r="B2733" t="s">
        <v>132</v>
      </c>
      <c r="C2733" t="s">
        <v>1316</v>
      </c>
      <c r="D2733">
        <f>VLOOKUP(E2733,standarjenis_APBD!$A$2:$C$36,3,FALSE)</f>
        <v>4102</v>
      </c>
      <c r="E2733" t="s">
        <v>1150</v>
      </c>
      <c r="F2733">
        <f>VLOOKUP(G2733,standarkelompok_APBD!$A$2:$C$10,3,FALSE)</f>
        <v>41</v>
      </c>
      <c r="G2733" t="s">
        <v>1149</v>
      </c>
      <c r="H2733">
        <f>VLOOKUP(I2733,standarutama_APBD!$A$2:$B$4,2,FALSE)</f>
        <v>4</v>
      </c>
      <c r="I2733" t="s">
        <v>1095</v>
      </c>
      <c r="J2733" s="1">
        <v>658400000</v>
      </c>
      <c r="K2733">
        <v>2023</v>
      </c>
    </row>
    <row r="2734" spans="1:11" x14ac:dyDescent="0.35">
      <c r="A2734">
        <f>VLOOKUP(C2734,'kode provinsi bps'!$A$1:$B$548,2,FALSE)</f>
        <v>1707</v>
      </c>
      <c r="B2734" t="s">
        <v>132</v>
      </c>
      <c r="C2734" t="s">
        <v>1316</v>
      </c>
      <c r="D2734">
        <f>VLOOKUP(E2734,standarjenis_APBD!$A$2:$C$36,3,FALSE)</f>
        <v>4103</v>
      </c>
      <c r="E2734" t="s">
        <v>1151</v>
      </c>
      <c r="F2734">
        <f>VLOOKUP(G2734,standarkelompok_APBD!$A$2:$C$10,3,FALSE)</f>
        <v>41</v>
      </c>
      <c r="G2734" t="s">
        <v>1149</v>
      </c>
      <c r="H2734">
        <f>VLOOKUP(I2734,standarutama_APBD!$A$2:$B$4,2,FALSE)</f>
        <v>4</v>
      </c>
      <c r="I2734" t="s">
        <v>1095</v>
      </c>
      <c r="J2734" s="1">
        <v>1965503318</v>
      </c>
      <c r="K2734">
        <v>2023</v>
      </c>
    </row>
    <row r="2735" spans="1:11" x14ac:dyDescent="0.35">
      <c r="A2735">
        <f>VLOOKUP(C2735,'kode provinsi bps'!$A$1:$B$548,2,FALSE)</f>
        <v>1707</v>
      </c>
      <c r="B2735" t="s">
        <v>132</v>
      </c>
      <c r="C2735" t="s">
        <v>1316</v>
      </c>
      <c r="D2735">
        <f>VLOOKUP(E2735,standarjenis_APBD!$A$2:$C$36,3,FALSE)</f>
        <v>4104</v>
      </c>
      <c r="E2735" t="s">
        <v>1152</v>
      </c>
      <c r="F2735">
        <f>VLOOKUP(G2735,standarkelompok_APBD!$A$2:$C$10,3,FALSE)</f>
        <v>41</v>
      </c>
      <c r="G2735" t="s">
        <v>1149</v>
      </c>
      <c r="H2735">
        <f>VLOOKUP(I2735,standarutama_APBD!$A$2:$B$4,2,FALSE)</f>
        <v>4</v>
      </c>
      <c r="I2735" t="s">
        <v>1095</v>
      </c>
      <c r="J2735" s="1">
        <v>39653608111</v>
      </c>
      <c r="K2735">
        <v>2023</v>
      </c>
    </row>
    <row r="2736" spans="1:11" x14ac:dyDescent="0.35">
      <c r="A2736">
        <f>VLOOKUP(C2736,'kode provinsi bps'!$A$1:$B$548,2,FALSE)</f>
        <v>1707</v>
      </c>
      <c r="B2736" t="s">
        <v>132</v>
      </c>
      <c r="C2736" t="s">
        <v>1316</v>
      </c>
      <c r="D2736">
        <f>VLOOKUP(E2736,standarjenis_APBD!$A$2:$C$36,3,FALSE)</f>
        <v>4201</v>
      </c>
      <c r="E2736" t="s">
        <v>1153</v>
      </c>
      <c r="F2736">
        <f>VLOOKUP(G2736,standarkelompok_APBD!$A$2:$C$10,3,FALSE)</f>
        <v>42</v>
      </c>
      <c r="G2736" t="s">
        <v>1154</v>
      </c>
      <c r="H2736">
        <f>VLOOKUP(I2736,standarutama_APBD!$A$2:$B$4,2,FALSE)</f>
        <v>4</v>
      </c>
      <c r="I2736" t="s">
        <v>1095</v>
      </c>
      <c r="J2736" s="1">
        <v>580917128000</v>
      </c>
      <c r="K2736">
        <v>2023</v>
      </c>
    </row>
    <row r="2737" spans="1:11" x14ac:dyDescent="0.35">
      <c r="A2737">
        <f>VLOOKUP(C2737,'kode provinsi bps'!$A$1:$B$548,2,FALSE)</f>
        <v>1707</v>
      </c>
      <c r="B2737" t="s">
        <v>132</v>
      </c>
      <c r="C2737" t="s">
        <v>1316</v>
      </c>
      <c r="D2737">
        <f>VLOOKUP(E2737,standarjenis_APBD!$A$2:$C$36,3,FALSE)</f>
        <v>4202</v>
      </c>
      <c r="E2737" t="s">
        <v>1179</v>
      </c>
      <c r="F2737">
        <f>VLOOKUP(G2737,standarkelompok_APBD!$A$2:$C$10,3,FALSE)</f>
        <v>42</v>
      </c>
      <c r="G2737" t="s">
        <v>1154</v>
      </c>
      <c r="H2737">
        <f>VLOOKUP(I2737,standarutama_APBD!$A$2:$B$4,2,FALSE)</f>
        <v>4</v>
      </c>
      <c r="I2737" t="s">
        <v>1095</v>
      </c>
      <c r="J2737" s="1">
        <v>36903818260</v>
      </c>
      <c r="K2737">
        <v>2023</v>
      </c>
    </row>
    <row r="2738" spans="1:11" x14ac:dyDescent="0.35">
      <c r="A2738">
        <f>VLOOKUP(C2738,'kode provinsi bps'!$A$1:$B$548,2,FALSE)</f>
        <v>1707</v>
      </c>
      <c r="B2738" t="s">
        <v>132</v>
      </c>
      <c r="C2738" t="s">
        <v>1316</v>
      </c>
      <c r="D2738">
        <f>VLOOKUP(E2738,standarjenis_APBD!$A$2:$C$36,3,FALSE)</f>
        <v>4303</v>
      </c>
      <c r="E2738" t="s">
        <v>1180</v>
      </c>
      <c r="F2738">
        <f>VLOOKUP(G2738,standarkelompok_APBD!$A$2:$C$10,3,FALSE)</f>
        <v>43</v>
      </c>
      <c r="G2738" t="s">
        <v>1156</v>
      </c>
      <c r="H2738">
        <f>VLOOKUP(I2738,standarutama_APBD!$A$2:$B$4,2,FALSE)</f>
        <v>4</v>
      </c>
      <c r="I2738" t="s">
        <v>1095</v>
      </c>
      <c r="J2738" s="1">
        <v>19861111200</v>
      </c>
      <c r="K2738">
        <v>2023</v>
      </c>
    </row>
    <row r="2739" spans="1:11" x14ac:dyDescent="0.35">
      <c r="A2739">
        <f>VLOOKUP(C2739,'kode provinsi bps'!$A$1:$B$548,2,FALSE)</f>
        <v>1707</v>
      </c>
      <c r="B2739" t="s">
        <v>132</v>
      </c>
      <c r="C2739" t="s">
        <v>1316</v>
      </c>
      <c r="D2739">
        <f>VLOOKUP(E2739,standarjenis_APBD!$A$2:$C$36,3,FALSE)</f>
        <v>5101</v>
      </c>
      <c r="E2739" t="s">
        <v>1157</v>
      </c>
      <c r="F2739">
        <f>VLOOKUP(G2739,standarkelompok_APBD!$A$2:$C$10,3,FALSE)</f>
        <v>51</v>
      </c>
      <c r="G2739" t="s">
        <v>1158</v>
      </c>
      <c r="H2739">
        <f>VLOOKUP(I2739,standarutama_APBD!$A$2:$B$4,2,FALSE)</f>
        <v>5</v>
      </c>
      <c r="I2739" t="s">
        <v>1108</v>
      </c>
      <c r="J2739" s="1">
        <v>274796306037</v>
      </c>
      <c r="K2739">
        <v>2023</v>
      </c>
    </row>
    <row r="2740" spans="1:11" x14ac:dyDescent="0.35">
      <c r="A2740">
        <f>VLOOKUP(C2740,'kode provinsi bps'!$A$1:$B$548,2,FALSE)</f>
        <v>1707</v>
      </c>
      <c r="B2740" t="s">
        <v>132</v>
      </c>
      <c r="C2740" t="s">
        <v>1316</v>
      </c>
      <c r="D2740">
        <f>VLOOKUP(E2740,standarjenis_APBD!$A$2:$C$36,3,FALSE)</f>
        <v>5102</v>
      </c>
      <c r="E2740" t="s">
        <v>1159</v>
      </c>
      <c r="F2740">
        <f>VLOOKUP(G2740,standarkelompok_APBD!$A$2:$C$10,3,FALSE)</f>
        <v>51</v>
      </c>
      <c r="G2740" t="s">
        <v>1158</v>
      </c>
      <c r="H2740">
        <f>VLOOKUP(I2740,standarutama_APBD!$A$2:$B$4,2,FALSE)</f>
        <v>5</v>
      </c>
      <c r="I2740" t="s">
        <v>1108</v>
      </c>
      <c r="J2740" s="1">
        <v>226758046313</v>
      </c>
      <c r="K2740">
        <v>2023</v>
      </c>
    </row>
    <row r="2741" spans="1:11" x14ac:dyDescent="0.35">
      <c r="A2741">
        <f>VLOOKUP(C2741,'kode provinsi bps'!$A$1:$B$548,2,FALSE)</f>
        <v>1707</v>
      </c>
      <c r="B2741" t="s">
        <v>132</v>
      </c>
      <c r="C2741" t="s">
        <v>1316</v>
      </c>
      <c r="D2741">
        <f>VLOOKUP(E2741,standarjenis_APBD!$A$2:$C$36,3,FALSE)</f>
        <v>5105</v>
      </c>
      <c r="E2741" t="s">
        <v>1161</v>
      </c>
      <c r="F2741">
        <f>VLOOKUP(G2741,standarkelompok_APBD!$A$2:$C$10,3,FALSE)</f>
        <v>51</v>
      </c>
      <c r="G2741" t="s">
        <v>1158</v>
      </c>
      <c r="H2741">
        <f>VLOOKUP(I2741,standarutama_APBD!$A$2:$B$4,2,FALSE)</f>
        <v>5</v>
      </c>
      <c r="I2741" t="s">
        <v>1108</v>
      </c>
      <c r="J2741" s="1">
        <v>5345000000</v>
      </c>
      <c r="K2741">
        <v>2023</v>
      </c>
    </row>
    <row r="2742" spans="1:11" x14ac:dyDescent="0.35">
      <c r="A2742">
        <f>VLOOKUP(C2742,'kode provinsi bps'!$A$1:$B$548,2,FALSE)</f>
        <v>1707</v>
      </c>
      <c r="B2742" t="s">
        <v>132</v>
      </c>
      <c r="C2742" t="s">
        <v>1316</v>
      </c>
      <c r="D2742">
        <f>VLOOKUP(E2742,standarjenis_APBD!$A$2:$C$36,3,FALSE)</f>
        <v>5106</v>
      </c>
      <c r="E2742" t="s">
        <v>1162</v>
      </c>
      <c r="F2742">
        <f>VLOOKUP(G2742,standarkelompok_APBD!$A$2:$C$10,3,FALSE)</f>
        <v>51</v>
      </c>
      <c r="G2742" t="s">
        <v>1158</v>
      </c>
      <c r="H2742">
        <f>VLOOKUP(I2742,standarutama_APBD!$A$2:$B$4,2,FALSE)</f>
        <v>5</v>
      </c>
      <c r="I2742" t="s">
        <v>1108</v>
      </c>
      <c r="J2742" s="1">
        <v>500000000</v>
      </c>
      <c r="K2742">
        <v>2023</v>
      </c>
    </row>
    <row r="2743" spans="1:11" x14ac:dyDescent="0.35">
      <c r="A2743">
        <f>VLOOKUP(C2743,'kode provinsi bps'!$A$1:$B$548,2,FALSE)</f>
        <v>1707</v>
      </c>
      <c r="B2743" t="s">
        <v>132</v>
      </c>
      <c r="C2743" t="s">
        <v>1316</v>
      </c>
      <c r="D2743">
        <f>VLOOKUP(E2743,standarjenis_APBD!$A$2:$C$36,3,FALSE)</f>
        <v>5201</v>
      </c>
      <c r="E2743" t="s">
        <v>1163</v>
      </c>
      <c r="F2743">
        <f>VLOOKUP(G2743,standarkelompok_APBD!$A$2:$C$10,3,FALSE)</f>
        <v>52</v>
      </c>
      <c r="G2743" t="s">
        <v>1164</v>
      </c>
      <c r="H2743">
        <f>VLOOKUP(I2743,standarutama_APBD!$A$2:$B$4,2,FALSE)</f>
        <v>5</v>
      </c>
      <c r="I2743" t="s">
        <v>1108</v>
      </c>
      <c r="J2743" s="1">
        <v>50000000</v>
      </c>
      <c r="K2743">
        <v>2023</v>
      </c>
    </row>
    <row r="2744" spans="1:11" x14ac:dyDescent="0.35">
      <c r="A2744">
        <f>VLOOKUP(C2744,'kode provinsi bps'!$A$1:$B$548,2,FALSE)</f>
        <v>1707</v>
      </c>
      <c r="B2744" t="s">
        <v>132</v>
      </c>
      <c r="C2744" t="s">
        <v>1316</v>
      </c>
      <c r="D2744">
        <f>VLOOKUP(E2744,standarjenis_APBD!$A$2:$C$36,3,FALSE)</f>
        <v>5202</v>
      </c>
      <c r="E2744" t="s">
        <v>1165</v>
      </c>
      <c r="F2744">
        <f>VLOOKUP(G2744,standarkelompok_APBD!$A$2:$C$10,3,FALSE)</f>
        <v>52</v>
      </c>
      <c r="G2744" t="s">
        <v>1164</v>
      </c>
      <c r="H2744">
        <f>VLOOKUP(I2744,standarutama_APBD!$A$2:$B$4,2,FALSE)</f>
        <v>5</v>
      </c>
      <c r="I2744" t="s">
        <v>1108</v>
      </c>
      <c r="J2744" s="1">
        <v>20792788416</v>
      </c>
      <c r="K2744">
        <v>2023</v>
      </c>
    </row>
    <row r="2745" spans="1:11" x14ac:dyDescent="0.35">
      <c r="A2745">
        <f>VLOOKUP(C2745,'kode provinsi bps'!$A$1:$B$548,2,FALSE)</f>
        <v>1707</v>
      </c>
      <c r="B2745" t="s">
        <v>132</v>
      </c>
      <c r="C2745" t="s">
        <v>1316</v>
      </c>
      <c r="D2745">
        <f>VLOOKUP(E2745,standarjenis_APBD!$A$2:$C$36,3,FALSE)</f>
        <v>5203</v>
      </c>
      <c r="E2745" t="s">
        <v>1166</v>
      </c>
      <c r="F2745">
        <f>VLOOKUP(G2745,standarkelompok_APBD!$A$2:$C$10,3,FALSE)</f>
        <v>52</v>
      </c>
      <c r="G2745" t="s">
        <v>1164</v>
      </c>
      <c r="H2745">
        <f>VLOOKUP(I2745,standarutama_APBD!$A$2:$B$4,2,FALSE)</f>
        <v>5</v>
      </c>
      <c r="I2745" t="s">
        <v>1108</v>
      </c>
      <c r="J2745" s="1">
        <v>23757844650</v>
      </c>
      <c r="K2745">
        <v>2023</v>
      </c>
    </row>
    <row r="2746" spans="1:11" x14ac:dyDescent="0.35">
      <c r="A2746">
        <f>VLOOKUP(C2746,'kode provinsi bps'!$A$1:$B$548,2,FALSE)</f>
        <v>1707</v>
      </c>
      <c r="B2746" t="s">
        <v>132</v>
      </c>
      <c r="C2746" t="s">
        <v>1316</v>
      </c>
      <c r="D2746">
        <f>VLOOKUP(E2746,standarjenis_APBD!$A$2:$C$36,3,FALSE)</f>
        <v>5204</v>
      </c>
      <c r="E2746" t="s">
        <v>1167</v>
      </c>
      <c r="F2746">
        <f>VLOOKUP(G2746,standarkelompok_APBD!$A$2:$C$10,3,FALSE)</f>
        <v>52</v>
      </c>
      <c r="G2746" t="s">
        <v>1164</v>
      </c>
      <c r="H2746">
        <f>VLOOKUP(I2746,standarutama_APBD!$A$2:$B$4,2,FALSE)</f>
        <v>5</v>
      </c>
      <c r="I2746" t="s">
        <v>1108</v>
      </c>
      <c r="J2746" s="1">
        <v>44197835450</v>
      </c>
      <c r="K2746">
        <v>2023</v>
      </c>
    </row>
    <row r="2747" spans="1:11" x14ac:dyDescent="0.35">
      <c r="A2747">
        <f>VLOOKUP(C2747,'kode provinsi bps'!$A$1:$B$548,2,FALSE)</f>
        <v>1707</v>
      </c>
      <c r="B2747" t="s">
        <v>132</v>
      </c>
      <c r="C2747" t="s">
        <v>1316</v>
      </c>
      <c r="D2747">
        <f>VLOOKUP(E2747,standarjenis_APBD!$A$2:$C$36,3,FALSE)</f>
        <v>5205</v>
      </c>
      <c r="E2747" t="s">
        <v>1168</v>
      </c>
      <c r="F2747">
        <f>VLOOKUP(G2747,standarkelompok_APBD!$A$2:$C$10,3,FALSE)</f>
        <v>52</v>
      </c>
      <c r="G2747" t="s">
        <v>1164</v>
      </c>
      <c r="H2747">
        <f>VLOOKUP(I2747,standarutama_APBD!$A$2:$B$4,2,FALSE)</f>
        <v>5</v>
      </c>
      <c r="I2747" t="s">
        <v>1108</v>
      </c>
      <c r="J2747" s="1">
        <v>3922968000</v>
      </c>
      <c r="K2747">
        <v>2023</v>
      </c>
    </row>
    <row r="2748" spans="1:11" x14ac:dyDescent="0.35">
      <c r="A2748">
        <f>VLOOKUP(C2748,'kode provinsi bps'!$A$1:$B$548,2,FALSE)</f>
        <v>1707</v>
      </c>
      <c r="B2748" t="s">
        <v>132</v>
      </c>
      <c r="C2748" t="s">
        <v>1316</v>
      </c>
      <c r="D2748">
        <f>VLOOKUP(E2748,standarjenis_APBD!$A$2:$C$36,3,FALSE)</f>
        <v>5301</v>
      </c>
      <c r="E2748" t="s">
        <v>1169</v>
      </c>
      <c r="F2748">
        <f>VLOOKUP(G2748,standarkelompok_APBD!$A$2:$C$10,3,FALSE)</f>
        <v>53</v>
      </c>
      <c r="G2748" t="s">
        <v>1170</v>
      </c>
      <c r="H2748">
        <f>VLOOKUP(I2748,standarutama_APBD!$A$2:$B$4,2,FALSE)</f>
        <v>5</v>
      </c>
      <c r="I2748" t="s">
        <v>1108</v>
      </c>
      <c r="J2748" s="1">
        <v>5000000000</v>
      </c>
      <c r="K2748">
        <v>2023</v>
      </c>
    </row>
    <row r="2749" spans="1:11" x14ac:dyDescent="0.35">
      <c r="A2749">
        <f>VLOOKUP(C2749,'kode provinsi bps'!$A$1:$B$548,2,FALSE)</f>
        <v>1707</v>
      </c>
      <c r="B2749" t="s">
        <v>132</v>
      </c>
      <c r="C2749" t="s">
        <v>1316</v>
      </c>
      <c r="D2749">
        <f>VLOOKUP(E2749,standarjenis_APBD!$A$2:$C$36,3,FALSE)</f>
        <v>5402</v>
      </c>
      <c r="E2749" t="s">
        <v>1173</v>
      </c>
      <c r="F2749">
        <f>VLOOKUP(G2749,standarkelompok_APBD!$A$2:$C$10,3,FALSE)</f>
        <v>54</v>
      </c>
      <c r="G2749" t="s">
        <v>1172</v>
      </c>
      <c r="H2749">
        <f>VLOOKUP(I2749,standarutama_APBD!$A$2:$B$4,2,FALSE)</f>
        <v>5</v>
      </c>
      <c r="I2749" t="s">
        <v>1108</v>
      </c>
      <c r="J2749" s="1">
        <v>112886845600</v>
      </c>
      <c r="K2749">
        <v>2023</v>
      </c>
    </row>
    <row r="2750" spans="1:11" x14ac:dyDescent="0.35">
      <c r="A2750">
        <f>VLOOKUP(C2750,'kode provinsi bps'!$A$1:$B$548,2,FALSE)</f>
        <v>1707</v>
      </c>
      <c r="B2750" t="s">
        <v>132</v>
      </c>
      <c r="C2750" t="s">
        <v>1316</v>
      </c>
      <c r="D2750">
        <f>VLOOKUP(E2750,standarjenis_APBD!$A$2:$C$36,3,FALSE)</f>
        <v>6101</v>
      </c>
      <c r="E2750" t="s">
        <v>1174</v>
      </c>
      <c r="F2750">
        <f>VLOOKUP(G2750,standarkelompok_APBD!$A$2:$C$10,3,FALSE)</f>
        <v>61</v>
      </c>
      <c r="G2750" t="s">
        <v>1175</v>
      </c>
      <c r="H2750">
        <f>VLOOKUP(I2750,standarutama_APBD!$A$2:$B$4,2,FALSE)</f>
        <v>6</v>
      </c>
      <c r="I2750" t="s">
        <v>1128</v>
      </c>
      <c r="J2750" s="2">
        <v>30989350562.099998</v>
      </c>
      <c r="K2750">
        <v>2023</v>
      </c>
    </row>
    <row r="2751" spans="1:11" x14ac:dyDescent="0.35">
      <c r="A2751">
        <f>VLOOKUP(C2751,'kode provinsi bps'!$A$1:$B$548,2,FALSE)</f>
        <v>1708</v>
      </c>
      <c r="B2751" t="s">
        <v>133</v>
      </c>
      <c r="C2751" t="s">
        <v>1317</v>
      </c>
      <c r="D2751">
        <f>VLOOKUP(E2751,standarjenis_APBD!$A$2:$C$36,3,FALSE)</f>
        <v>4101</v>
      </c>
      <c r="E2751" t="s">
        <v>1148</v>
      </c>
      <c r="F2751">
        <f>VLOOKUP(G2751,standarkelompok_APBD!$A$2:$C$10,3,FALSE)</f>
        <v>41</v>
      </c>
      <c r="G2751" t="s">
        <v>1149</v>
      </c>
      <c r="H2751">
        <f>VLOOKUP(I2751,standarutama_APBD!$A$2:$B$4,2,FALSE)</f>
        <v>4</v>
      </c>
      <c r="I2751" t="s">
        <v>1095</v>
      </c>
      <c r="J2751" s="1">
        <v>6902000000</v>
      </c>
      <c r="K2751">
        <v>2023</v>
      </c>
    </row>
    <row r="2752" spans="1:11" x14ac:dyDescent="0.35">
      <c r="A2752">
        <f>VLOOKUP(C2752,'kode provinsi bps'!$A$1:$B$548,2,FALSE)</f>
        <v>1708</v>
      </c>
      <c r="B2752" t="s">
        <v>133</v>
      </c>
      <c r="C2752" t="s">
        <v>1317</v>
      </c>
      <c r="D2752">
        <f>VLOOKUP(E2752,standarjenis_APBD!$A$2:$C$36,3,FALSE)</f>
        <v>4102</v>
      </c>
      <c r="E2752" t="s">
        <v>1150</v>
      </c>
      <c r="F2752">
        <f>VLOOKUP(G2752,standarkelompok_APBD!$A$2:$C$10,3,FALSE)</f>
        <v>41</v>
      </c>
      <c r="G2752" t="s">
        <v>1149</v>
      </c>
      <c r="H2752">
        <f>VLOOKUP(I2752,standarutama_APBD!$A$2:$B$4,2,FALSE)</f>
        <v>4</v>
      </c>
      <c r="I2752" t="s">
        <v>1095</v>
      </c>
      <c r="J2752" s="1">
        <v>727165750</v>
      </c>
      <c r="K2752">
        <v>2023</v>
      </c>
    </row>
    <row r="2753" spans="1:11" x14ac:dyDescent="0.35">
      <c r="A2753">
        <f>VLOOKUP(C2753,'kode provinsi bps'!$A$1:$B$548,2,FALSE)</f>
        <v>1708</v>
      </c>
      <c r="B2753" t="s">
        <v>133</v>
      </c>
      <c r="C2753" t="s">
        <v>1317</v>
      </c>
      <c r="D2753">
        <f>VLOOKUP(E2753,standarjenis_APBD!$A$2:$C$36,3,FALSE)</f>
        <v>4103</v>
      </c>
      <c r="E2753" t="s">
        <v>1151</v>
      </c>
      <c r="F2753">
        <f>VLOOKUP(G2753,standarkelompok_APBD!$A$2:$C$10,3,FALSE)</f>
        <v>41</v>
      </c>
      <c r="G2753" t="s">
        <v>1149</v>
      </c>
      <c r="H2753">
        <f>VLOOKUP(I2753,standarutama_APBD!$A$2:$B$4,2,FALSE)</f>
        <v>4</v>
      </c>
      <c r="I2753" t="s">
        <v>1095</v>
      </c>
      <c r="J2753" s="1">
        <v>3057034929</v>
      </c>
      <c r="K2753">
        <v>2023</v>
      </c>
    </row>
    <row r="2754" spans="1:11" x14ac:dyDescent="0.35">
      <c r="A2754">
        <f>VLOOKUP(C2754,'kode provinsi bps'!$A$1:$B$548,2,FALSE)</f>
        <v>1708</v>
      </c>
      <c r="B2754" t="s">
        <v>133</v>
      </c>
      <c r="C2754" t="s">
        <v>1317</v>
      </c>
      <c r="D2754">
        <f>VLOOKUP(E2754,standarjenis_APBD!$A$2:$C$36,3,FALSE)</f>
        <v>4104</v>
      </c>
      <c r="E2754" t="s">
        <v>1152</v>
      </c>
      <c r="F2754">
        <f>VLOOKUP(G2754,standarkelompok_APBD!$A$2:$C$10,3,FALSE)</f>
        <v>41</v>
      </c>
      <c r="G2754" t="s">
        <v>1149</v>
      </c>
      <c r="H2754">
        <f>VLOOKUP(I2754,standarutama_APBD!$A$2:$B$4,2,FALSE)</f>
        <v>4</v>
      </c>
      <c r="I2754" t="s">
        <v>1095</v>
      </c>
      <c r="J2754" s="1">
        <v>24266838755</v>
      </c>
      <c r="K2754">
        <v>2023</v>
      </c>
    </row>
    <row r="2755" spans="1:11" x14ac:dyDescent="0.35">
      <c r="A2755">
        <f>VLOOKUP(C2755,'kode provinsi bps'!$A$1:$B$548,2,FALSE)</f>
        <v>1708</v>
      </c>
      <c r="B2755" t="s">
        <v>133</v>
      </c>
      <c r="C2755" t="s">
        <v>1317</v>
      </c>
      <c r="D2755">
        <f>VLOOKUP(E2755,standarjenis_APBD!$A$2:$C$36,3,FALSE)</f>
        <v>4201</v>
      </c>
      <c r="E2755" t="s">
        <v>1153</v>
      </c>
      <c r="F2755">
        <f>VLOOKUP(G2755,standarkelompok_APBD!$A$2:$C$10,3,FALSE)</f>
        <v>42</v>
      </c>
      <c r="G2755" t="s">
        <v>1154</v>
      </c>
      <c r="H2755">
        <f>VLOOKUP(I2755,standarutama_APBD!$A$2:$B$4,2,FALSE)</f>
        <v>4</v>
      </c>
      <c r="I2755" t="s">
        <v>1095</v>
      </c>
      <c r="J2755" s="1">
        <v>628103694000</v>
      </c>
      <c r="K2755">
        <v>2023</v>
      </c>
    </row>
    <row r="2756" spans="1:11" x14ac:dyDescent="0.35">
      <c r="A2756">
        <f>VLOOKUP(C2756,'kode provinsi bps'!$A$1:$B$548,2,FALSE)</f>
        <v>1708</v>
      </c>
      <c r="B2756" t="s">
        <v>133</v>
      </c>
      <c r="C2756" t="s">
        <v>1317</v>
      </c>
      <c r="D2756">
        <f>VLOOKUP(E2756,standarjenis_APBD!$A$2:$C$36,3,FALSE)</f>
        <v>4202</v>
      </c>
      <c r="E2756" t="s">
        <v>1179</v>
      </c>
      <c r="F2756">
        <f>VLOOKUP(G2756,standarkelompok_APBD!$A$2:$C$10,3,FALSE)</f>
        <v>42</v>
      </c>
      <c r="G2756" t="s">
        <v>1154</v>
      </c>
      <c r="H2756">
        <f>VLOOKUP(I2756,standarutama_APBD!$A$2:$B$4,2,FALSE)</f>
        <v>4</v>
      </c>
      <c r="I2756" t="s">
        <v>1095</v>
      </c>
      <c r="J2756" s="1">
        <v>19238199491</v>
      </c>
      <c r="K2756">
        <v>2023</v>
      </c>
    </row>
    <row r="2757" spans="1:11" x14ac:dyDescent="0.35">
      <c r="A2757">
        <f>VLOOKUP(C2757,'kode provinsi bps'!$A$1:$B$548,2,FALSE)</f>
        <v>1708</v>
      </c>
      <c r="B2757" t="s">
        <v>133</v>
      </c>
      <c r="C2757" t="s">
        <v>1317</v>
      </c>
      <c r="D2757">
        <f>VLOOKUP(E2757,standarjenis_APBD!$A$2:$C$36,3,FALSE)</f>
        <v>4303</v>
      </c>
      <c r="E2757" t="s">
        <v>1180</v>
      </c>
      <c r="F2757">
        <f>VLOOKUP(G2757,standarkelompok_APBD!$A$2:$C$10,3,FALSE)</f>
        <v>43</v>
      </c>
      <c r="G2757" t="s">
        <v>1156</v>
      </c>
      <c r="H2757">
        <f>VLOOKUP(I2757,standarutama_APBD!$A$2:$B$4,2,FALSE)</f>
        <v>4</v>
      </c>
      <c r="I2757" t="s">
        <v>1095</v>
      </c>
      <c r="J2757" s="1">
        <v>7089934209</v>
      </c>
      <c r="K2757">
        <v>2023</v>
      </c>
    </row>
    <row r="2758" spans="1:11" x14ac:dyDescent="0.35">
      <c r="A2758">
        <f>VLOOKUP(C2758,'kode provinsi bps'!$A$1:$B$548,2,FALSE)</f>
        <v>1708</v>
      </c>
      <c r="B2758" t="s">
        <v>133</v>
      </c>
      <c r="C2758" t="s">
        <v>1317</v>
      </c>
      <c r="D2758">
        <f>VLOOKUP(E2758,standarjenis_APBD!$A$2:$C$36,3,FALSE)</f>
        <v>5101</v>
      </c>
      <c r="E2758" t="s">
        <v>1157</v>
      </c>
      <c r="F2758">
        <f>VLOOKUP(G2758,standarkelompok_APBD!$A$2:$C$10,3,FALSE)</f>
        <v>51</v>
      </c>
      <c r="G2758" t="s">
        <v>1158</v>
      </c>
      <c r="H2758">
        <f>VLOOKUP(I2758,standarutama_APBD!$A$2:$B$4,2,FALSE)</f>
        <v>5</v>
      </c>
      <c r="I2758" t="s">
        <v>1108</v>
      </c>
      <c r="J2758" s="1">
        <v>321026134477</v>
      </c>
      <c r="K2758">
        <v>2023</v>
      </c>
    </row>
    <row r="2759" spans="1:11" x14ac:dyDescent="0.35">
      <c r="A2759">
        <f>VLOOKUP(C2759,'kode provinsi bps'!$A$1:$B$548,2,FALSE)</f>
        <v>1708</v>
      </c>
      <c r="B2759" t="s">
        <v>133</v>
      </c>
      <c r="C2759" t="s">
        <v>1317</v>
      </c>
      <c r="D2759">
        <f>VLOOKUP(E2759,standarjenis_APBD!$A$2:$C$36,3,FALSE)</f>
        <v>5102</v>
      </c>
      <c r="E2759" t="s">
        <v>1159</v>
      </c>
      <c r="F2759">
        <f>VLOOKUP(G2759,standarkelompok_APBD!$A$2:$C$10,3,FALSE)</f>
        <v>51</v>
      </c>
      <c r="G2759" t="s">
        <v>1158</v>
      </c>
      <c r="H2759">
        <f>VLOOKUP(I2759,standarutama_APBD!$A$2:$B$4,2,FALSE)</f>
        <v>5</v>
      </c>
      <c r="I2759" t="s">
        <v>1108</v>
      </c>
      <c r="J2759" s="1">
        <v>159722203674</v>
      </c>
      <c r="K2759">
        <v>2023</v>
      </c>
    </row>
    <row r="2760" spans="1:11" x14ac:dyDescent="0.35">
      <c r="A2760">
        <f>VLOOKUP(C2760,'kode provinsi bps'!$A$1:$B$548,2,FALSE)</f>
        <v>1708</v>
      </c>
      <c r="B2760" t="s">
        <v>133</v>
      </c>
      <c r="C2760" t="s">
        <v>1317</v>
      </c>
      <c r="D2760">
        <f>VLOOKUP(E2760,standarjenis_APBD!$A$2:$C$36,3,FALSE)</f>
        <v>5105</v>
      </c>
      <c r="E2760" t="s">
        <v>1161</v>
      </c>
      <c r="F2760">
        <f>VLOOKUP(G2760,standarkelompok_APBD!$A$2:$C$10,3,FALSE)</f>
        <v>51</v>
      </c>
      <c r="G2760" t="s">
        <v>1158</v>
      </c>
      <c r="H2760">
        <f>VLOOKUP(I2760,standarutama_APBD!$A$2:$B$4,2,FALSE)</f>
        <v>5</v>
      </c>
      <c r="I2760" t="s">
        <v>1108</v>
      </c>
      <c r="J2760" s="1">
        <v>28404020000</v>
      </c>
      <c r="K2760">
        <v>2023</v>
      </c>
    </row>
    <row r="2761" spans="1:11" x14ac:dyDescent="0.35">
      <c r="A2761">
        <f>VLOOKUP(C2761,'kode provinsi bps'!$A$1:$B$548,2,FALSE)</f>
        <v>1708</v>
      </c>
      <c r="B2761" t="s">
        <v>133</v>
      </c>
      <c r="C2761" t="s">
        <v>1317</v>
      </c>
      <c r="D2761">
        <f>VLOOKUP(E2761,standarjenis_APBD!$A$2:$C$36,3,FALSE)</f>
        <v>5202</v>
      </c>
      <c r="E2761" t="s">
        <v>1165</v>
      </c>
      <c r="F2761">
        <f>VLOOKUP(G2761,standarkelompok_APBD!$A$2:$C$10,3,FALSE)</f>
        <v>52</v>
      </c>
      <c r="G2761" t="s">
        <v>1164</v>
      </c>
      <c r="H2761">
        <f>VLOOKUP(I2761,standarutama_APBD!$A$2:$B$4,2,FALSE)</f>
        <v>5</v>
      </c>
      <c r="I2761" t="s">
        <v>1108</v>
      </c>
      <c r="J2761" s="1">
        <v>6917312868</v>
      </c>
      <c r="K2761">
        <v>2023</v>
      </c>
    </row>
    <row r="2762" spans="1:11" x14ac:dyDescent="0.35">
      <c r="A2762">
        <f>VLOOKUP(C2762,'kode provinsi bps'!$A$1:$B$548,2,FALSE)</f>
        <v>1708</v>
      </c>
      <c r="B2762" t="s">
        <v>133</v>
      </c>
      <c r="C2762" t="s">
        <v>1317</v>
      </c>
      <c r="D2762">
        <f>VLOOKUP(E2762,standarjenis_APBD!$A$2:$C$36,3,FALSE)</f>
        <v>5203</v>
      </c>
      <c r="E2762" t="s">
        <v>1166</v>
      </c>
      <c r="F2762">
        <f>VLOOKUP(G2762,standarkelompok_APBD!$A$2:$C$10,3,FALSE)</f>
        <v>52</v>
      </c>
      <c r="G2762" t="s">
        <v>1164</v>
      </c>
      <c r="H2762">
        <f>VLOOKUP(I2762,standarutama_APBD!$A$2:$B$4,2,FALSE)</f>
        <v>5</v>
      </c>
      <c r="I2762" t="s">
        <v>1108</v>
      </c>
      <c r="J2762" s="1">
        <v>21022198750</v>
      </c>
      <c r="K2762">
        <v>2023</v>
      </c>
    </row>
    <row r="2763" spans="1:11" x14ac:dyDescent="0.35">
      <c r="A2763">
        <f>VLOOKUP(C2763,'kode provinsi bps'!$A$1:$B$548,2,FALSE)</f>
        <v>1708</v>
      </c>
      <c r="B2763" t="s">
        <v>133</v>
      </c>
      <c r="C2763" t="s">
        <v>1317</v>
      </c>
      <c r="D2763">
        <f>VLOOKUP(E2763,standarjenis_APBD!$A$2:$C$36,3,FALSE)</f>
        <v>5204</v>
      </c>
      <c r="E2763" t="s">
        <v>1167</v>
      </c>
      <c r="F2763">
        <f>VLOOKUP(G2763,standarkelompok_APBD!$A$2:$C$10,3,FALSE)</f>
        <v>52</v>
      </c>
      <c r="G2763" t="s">
        <v>1164</v>
      </c>
      <c r="H2763">
        <f>VLOOKUP(I2763,standarutama_APBD!$A$2:$B$4,2,FALSE)</f>
        <v>5</v>
      </c>
      <c r="I2763" t="s">
        <v>1108</v>
      </c>
      <c r="J2763" s="1">
        <v>36709140000</v>
      </c>
      <c r="K2763">
        <v>2023</v>
      </c>
    </row>
    <row r="2764" spans="1:11" x14ac:dyDescent="0.35">
      <c r="A2764">
        <f>VLOOKUP(C2764,'kode provinsi bps'!$A$1:$B$548,2,FALSE)</f>
        <v>1708</v>
      </c>
      <c r="B2764" t="s">
        <v>133</v>
      </c>
      <c r="C2764" t="s">
        <v>1317</v>
      </c>
      <c r="D2764">
        <f>VLOOKUP(E2764,standarjenis_APBD!$A$2:$C$36,3,FALSE)</f>
        <v>5205</v>
      </c>
      <c r="E2764" t="s">
        <v>1168</v>
      </c>
      <c r="F2764">
        <f>VLOOKUP(G2764,standarkelompok_APBD!$A$2:$C$10,3,FALSE)</f>
        <v>52</v>
      </c>
      <c r="G2764" t="s">
        <v>1164</v>
      </c>
      <c r="H2764">
        <f>VLOOKUP(I2764,standarutama_APBD!$A$2:$B$4,2,FALSE)</f>
        <v>5</v>
      </c>
      <c r="I2764" t="s">
        <v>1108</v>
      </c>
      <c r="J2764" s="1">
        <v>50000000</v>
      </c>
      <c r="K2764">
        <v>2023</v>
      </c>
    </row>
    <row r="2765" spans="1:11" x14ac:dyDescent="0.35">
      <c r="A2765">
        <f>VLOOKUP(C2765,'kode provinsi bps'!$A$1:$B$548,2,FALSE)</f>
        <v>1708</v>
      </c>
      <c r="B2765" t="s">
        <v>133</v>
      </c>
      <c r="C2765" t="s">
        <v>1317</v>
      </c>
      <c r="D2765">
        <f>VLOOKUP(E2765,standarjenis_APBD!$A$2:$C$36,3,FALSE)</f>
        <v>5206</v>
      </c>
      <c r="E2765" t="s">
        <v>1181</v>
      </c>
      <c r="F2765">
        <f>VLOOKUP(G2765,standarkelompok_APBD!$A$2:$C$10,3,FALSE)</f>
        <v>52</v>
      </c>
      <c r="G2765" t="s">
        <v>1164</v>
      </c>
      <c r="H2765">
        <f>VLOOKUP(I2765,standarutama_APBD!$A$2:$B$4,2,FALSE)</f>
        <v>5</v>
      </c>
      <c r="I2765" t="s">
        <v>1108</v>
      </c>
      <c r="J2765" s="1">
        <v>70000000</v>
      </c>
      <c r="K2765">
        <v>2023</v>
      </c>
    </row>
    <row r="2766" spans="1:11" x14ac:dyDescent="0.35">
      <c r="A2766">
        <f>VLOOKUP(C2766,'kode provinsi bps'!$A$1:$B$548,2,FALSE)</f>
        <v>1708</v>
      </c>
      <c r="B2766" t="s">
        <v>133</v>
      </c>
      <c r="C2766" t="s">
        <v>1317</v>
      </c>
      <c r="D2766">
        <f>VLOOKUP(E2766,standarjenis_APBD!$A$2:$C$36,3,FALSE)</f>
        <v>5301</v>
      </c>
      <c r="E2766" t="s">
        <v>1169</v>
      </c>
      <c r="F2766">
        <f>VLOOKUP(G2766,standarkelompok_APBD!$A$2:$C$10,3,FALSE)</f>
        <v>53</v>
      </c>
      <c r="G2766" t="s">
        <v>1170</v>
      </c>
      <c r="H2766">
        <f>VLOOKUP(I2766,standarutama_APBD!$A$2:$B$4,2,FALSE)</f>
        <v>5</v>
      </c>
      <c r="I2766" t="s">
        <v>1108</v>
      </c>
      <c r="J2766" s="1">
        <v>2200000000</v>
      </c>
      <c r="K2766">
        <v>2023</v>
      </c>
    </row>
    <row r="2767" spans="1:11" x14ac:dyDescent="0.35">
      <c r="A2767">
        <f>VLOOKUP(C2767,'kode provinsi bps'!$A$1:$B$548,2,FALSE)</f>
        <v>1708</v>
      </c>
      <c r="B2767" t="s">
        <v>133</v>
      </c>
      <c r="C2767" t="s">
        <v>1317</v>
      </c>
      <c r="D2767">
        <f>VLOOKUP(E2767,standarjenis_APBD!$A$2:$C$36,3,FALSE)</f>
        <v>5402</v>
      </c>
      <c r="E2767" t="s">
        <v>1173</v>
      </c>
      <c r="F2767">
        <f>VLOOKUP(G2767,standarkelompok_APBD!$A$2:$C$10,3,FALSE)</f>
        <v>54</v>
      </c>
      <c r="G2767" t="s">
        <v>1172</v>
      </c>
      <c r="H2767">
        <f>VLOOKUP(I2767,standarutama_APBD!$A$2:$B$4,2,FALSE)</f>
        <v>5</v>
      </c>
      <c r="I2767" t="s">
        <v>1108</v>
      </c>
      <c r="J2767" s="1">
        <v>124353859700</v>
      </c>
      <c r="K2767">
        <v>2023</v>
      </c>
    </row>
    <row r="2768" spans="1:11" x14ac:dyDescent="0.35">
      <c r="A2768">
        <f>VLOOKUP(C2768,'kode provinsi bps'!$A$1:$B$548,2,FALSE)</f>
        <v>1708</v>
      </c>
      <c r="B2768" t="s">
        <v>133</v>
      </c>
      <c r="C2768" t="s">
        <v>1317</v>
      </c>
      <c r="D2768">
        <f>VLOOKUP(E2768,standarjenis_APBD!$A$2:$C$36,3,FALSE)</f>
        <v>6101</v>
      </c>
      <c r="E2768" t="s">
        <v>1174</v>
      </c>
      <c r="F2768">
        <f>VLOOKUP(G2768,standarkelompok_APBD!$A$2:$C$10,3,FALSE)</f>
        <v>61</v>
      </c>
      <c r="G2768" t="s">
        <v>1175</v>
      </c>
      <c r="H2768">
        <f>VLOOKUP(I2768,standarutama_APBD!$A$2:$B$4,2,FALSE)</f>
        <v>6</v>
      </c>
      <c r="I2768" t="s">
        <v>1128</v>
      </c>
      <c r="J2768" s="1">
        <v>13090002335</v>
      </c>
      <c r="K2768">
        <v>2023</v>
      </c>
    </row>
    <row r="2769" spans="1:11" x14ac:dyDescent="0.35">
      <c r="A2769">
        <f>VLOOKUP(C2769,'kode provinsi bps'!$A$1:$B$548,2,FALSE)</f>
        <v>1708</v>
      </c>
      <c r="B2769" t="s">
        <v>133</v>
      </c>
      <c r="C2769" t="s">
        <v>1317</v>
      </c>
      <c r="D2769">
        <f>VLOOKUP(E2769,standarjenis_APBD!$A$2:$C$36,3,FALSE)</f>
        <v>6202</v>
      </c>
      <c r="E2769" t="s">
        <v>1178</v>
      </c>
      <c r="F2769">
        <f>VLOOKUP(G2769,standarkelompok_APBD!$A$2:$C$10,3,FALSE)</f>
        <v>62</v>
      </c>
      <c r="G2769" t="s">
        <v>1177</v>
      </c>
      <c r="H2769">
        <f>VLOOKUP(I2769,standarutama_APBD!$A$2:$B$4,2,FALSE)</f>
        <v>6</v>
      </c>
      <c r="I2769" t="s">
        <v>1128</v>
      </c>
      <c r="J2769" s="1">
        <v>2000000000</v>
      </c>
      <c r="K2769">
        <v>2023</v>
      </c>
    </row>
    <row r="2770" spans="1:11" x14ac:dyDescent="0.35">
      <c r="A2770">
        <f>VLOOKUP(C2770,'kode provinsi bps'!$A$1:$B$548,2,FALSE)</f>
        <v>1709</v>
      </c>
      <c r="B2770" t="s">
        <v>134</v>
      </c>
      <c r="C2770" t="s">
        <v>1318</v>
      </c>
      <c r="D2770">
        <f>VLOOKUP(E2770,standarjenis_APBD!$A$2:$C$36,3,FALSE)</f>
        <v>4101</v>
      </c>
      <c r="E2770" t="s">
        <v>1148</v>
      </c>
      <c r="F2770">
        <f>VLOOKUP(G2770,standarkelompok_APBD!$A$2:$C$10,3,FALSE)</f>
        <v>41</v>
      </c>
      <c r="G2770" t="s">
        <v>1149</v>
      </c>
      <c r="H2770">
        <f>VLOOKUP(I2770,standarutama_APBD!$A$2:$B$4,2,FALSE)</f>
        <v>4</v>
      </c>
      <c r="I2770" t="s">
        <v>1095</v>
      </c>
      <c r="J2770" s="1">
        <v>9253000000</v>
      </c>
      <c r="K2770">
        <v>2023</v>
      </c>
    </row>
    <row r="2771" spans="1:11" x14ac:dyDescent="0.35">
      <c r="A2771">
        <f>VLOOKUP(C2771,'kode provinsi bps'!$A$1:$B$548,2,FALSE)</f>
        <v>1709</v>
      </c>
      <c r="B2771" t="s">
        <v>134</v>
      </c>
      <c r="C2771" t="s">
        <v>1318</v>
      </c>
      <c r="D2771">
        <f>VLOOKUP(E2771,standarjenis_APBD!$A$2:$C$36,3,FALSE)</f>
        <v>4102</v>
      </c>
      <c r="E2771" t="s">
        <v>1150</v>
      </c>
      <c r="F2771">
        <f>VLOOKUP(G2771,standarkelompok_APBD!$A$2:$C$10,3,FALSE)</f>
        <v>41</v>
      </c>
      <c r="G2771" t="s">
        <v>1149</v>
      </c>
      <c r="H2771">
        <f>VLOOKUP(I2771,standarutama_APBD!$A$2:$B$4,2,FALSE)</f>
        <v>4</v>
      </c>
      <c r="I2771" t="s">
        <v>1095</v>
      </c>
      <c r="J2771" s="1">
        <v>3367170500</v>
      </c>
      <c r="K2771">
        <v>2023</v>
      </c>
    </row>
    <row r="2772" spans="1:11" x14ac:dyDescent="0.35">
      <c r="A2772">
        <f>VLOOKUP(C2772,'kode provinsi bps'!$A$1:$B$548,2,FALSE)</f>
        <v>1709</v>
      </c>
      <c r="B2772" t="s">
        <v>134</v>
      </c>
      <c r="C2772" t="s">
        <v>1318</v>
      </c>
      <c r="D2772">
        <f>VLOOKUP(E2772,standarjenis_APBD!$A$2:$C$36,3,FALSE)</f>
        <v>4103</v>
      </c>
      <c r="E2772" t="s">
        <v>1151</v>
      </c>
      <c r="F2772">
        <f>VLOOKUP(G2772,standarkelompok_APBD!$A$2:$C$10,3,FALSE)</f>
        <v>41</v>
      </c>
      <c r="G2772" t="s">
        <v>1149</v>
      </c>
      <c r="H2772">
        <f>VLOOKUP(I2772,standarutama_APBD!$A$2:$B$4,2,FALSE)</f>
        <v>4</v>
      </c>
      <c r="I2772" t="s">
        <v>1095</v>
      </c>
      <c r="J2772" s="1">
        <v>1120000000</v>
      </c>
      <c r="K2772">
        <v>2023</v>
      </c>
    </row>
    <row r="2773" spans="1:11" x14ac:dyDescent="0.35">
      <c r="A2773">
        <f>VLOOKUP(C2773,'kode provinsi bps'!$A$1:$B$548,2,FALSE)</f>
        <v>1709</v>
      </c>
      <c r="B2773" t="s">
        <v>134</v>
      </c>
      <c r="C2773" t="s">
        <v>1318</v>
      </c>
      <c r="D2773">
        <f>VLOOKUP(E2773,standarjenis_APBD!$A$2:$C$36,3,FALSE)</f>
        <v>4104</v>
      </c>
      <c r="E2773" t="s">
        <v>1152</v>
      </c>
      <c r="F2773">
        <f>VLOOKUP(G2773,standarkelompok_APBD!$A$2:$C$10,3,FALSE)</f>
        <v>41</v>
      </c>
      <c r="G2773" t="s">
        <v>1149</v>
      </c>
      <c r="H2773">
        <f>VLOOKUP(I2773,standarutama_APBD!$A$2:$B$4,2,FALSE)</f>
        <v>4</v>
      </c>
      <c r="I2773" t="s">
        <v>1095</v>
      </c>
      <c r="J2773" s="1">
        <v>9290000000</v>
      </c>
      <c r="K2773">
        <v>2023</v>
      </c>
    </row>
    <row r="2774" spans="1:11" x14ac:dyDescent="0.35">
      <c r="A2774">
        <f>VLOOKUP(C2774,'kode provinsi bps'!$A$1:$B$548,2,FALSE)</f>
        <v>1709</v>
      </c>
      <c r="B2774" t="s">
        <v>134</v>
      </c>
      <c r="C2774" t="s">
        <v>1318</v>
      </c>
      <c r="D2774">
        <f>VLOOKUP(E2774,standarjenis_APBD!$A$2:$C$36,3,FALSE)</f>
        <v>4201</v>
      </c>
      <c r="E2774" t="s">
        <v>1153</v>
      </c>
      <c r="F2774">
        <f>VLOOKUP(G2774,standarkelompok_APBD!$A$2:$C$10,3,FALSE)</f>
        <v>42</v>
      </c>
      <c r="G2774" t="s">
        <v>1154</v>
      </c>
      <c r="H2774">
        <f>VLOOKUP(I2774,standarutama_APBD!$A$2:$B$4,2,FALSE)</f>
        <v>4</v>
      </c>
      <c r="I2774" t="s">
        <v>1095</v>
      </c>
      <c r="J2774" s="1">
        <v>677349218473</v>
      </c>
      <c r="K2774">
        <v>2023</v>
      </c>
    </row>
    <row r="2775" spans="1:11" x14ac:dyDescent="0.35">
      <c r="A2775">
        <f>VLOOKUP(C2775,'kode provinsi bps'!$A$1:$B$548,2,FALSE)</f>
        <v>1709</v>
      </c>
      <c r="B2775" t="s">
        <v>134</v>
      </c>
      <c r="C2775" t="s">
        <v>1318</v>
      </c>
      <c r="D2775">
        <f>VLOOKUP(E2775,standarjenis_APBD!$A$2:$C$36,3,FALSE)</f>
        <v>4202</v>
      </c>
      <c r="E2775" t="s">
        <v>1179</v>
      </c>
      <c r="F2775">
        <f>VLOOKUP(G2775,standarkelompok_APBD!$A$2:$C$10,3,FALSE)</f>
        <v>42</v>
      </c>
      <c r="G2775" t="s">
        <v>1154</v>
      </c>
      <c r="H2775">
        <f>VLOOKUP(I2775,standarutama_APBD!$A$2:$B$4,2,FALSE)</f>
        <v>4</v>
      </c>
      <c r="I2775" t="s">
        <v>1095</v>
      </c>
      <c r="J2775" s="1">
        <v>38196318204</v>
      </c>
      <c r="K2775">
        <v>2023</v>
      </c>
    </row>
    <row r="2776" spans="1:11" x14ac:dyDescent="0.35">
      <c r="A2776">
        <f>VLOOKUP(C2776,'kode provinsi bps'!$A$1:$B$548,2,FALSE)</f>
        <v>1709</v>
      </c>
      <c r="B2776" t="s">
        <v>134</v>
      </c>
      <c r="C2776" t="s">
        <v>1318</v>
      </c>
      <c r="D2776">
        <f>VLOOKUP(E2776,standarjenis_APBD!$A$2:$C$36,3,FALSE)</f>
        <v>4303</v>
      </c>
      <c r="E2776" t="s">
        <v>1180</v>
      </c>
      <c r="F2776">
        <f>VLOOKUP(G2776,standarkelompok_APBD!$A$2:$C$10,3,FALSE)</f>
        <v>43</v>
      </c>
      <c r="G2776" t="s">
        <v>1156</v>
      </c>
      <c r="H2776">
        <f>VLOOKUP(I2776,standarutama_APBD!$A$2:$B$4,2,FALSE)</f>
        <v>4</v>
      </c>
      <c r="I2776" t="s">
        <v>1095</v>
      </c>
      <c r="J2776" s="1">
        <v>22294904000</v>
      </c>
      <c r="K2776">
        <v>2023</v>
      </c>
    </row>
    <row r="2777" spans="1:11" x14ac:dyDescent="0.35">
      <c r="A2777">
        <f>VLOOKUP(C2777,'kode provinsi bps'!$A$1:$B$548,2,FALSE)</f>
        <v>1709</v>
      </c>
      <c r="B2777" t="s">
        <v>134</v>
      </c>
      <c r="C2777" t="s">
        <v>1318</v>
      </c>
      <c r="D2777">
        <f>VLOOKUP(E2777,standarjenis_APBD!$A$2:$C$36,3,FALSE)</f>
        <v>5101</v>
      </c>
      <c r="E2777" t="s">
        <v>1157</v>
      </c>
      <c r="F2777">
        <f>VLOOKUP(G2777,standarkelompok_APBD!$A$2:$C$10,3,FALSE)</f>
        <v>51</v>
      </c>
      <c r="G2777" t="s">
        <v>1158</v>
      </c>
      <c r="H2777">
        <f>VLOOKUP(I2777,standarutama_APBD!$A$2:$B$4,2,FALSE)</f>
        <v>5</v>
      </c>
      <c r="I2777" t="s">
        <v>1108</v>
      </c>
      <c r="J2777" s="1">
        <v>330349142237</v>
      </c>
      <c r="K2777">
        <v>2023</v>
      </c>
    </row>
    <row r="2778" spans="1:11" x14ac:dyDescent="0.35">
      <c r="A2778">
        <f>VLOOKUP(C2778,'kode provinsi bps'!$A$1:$B$548,2,FALSE)</f>
        <v>1709</v>
      </c>
      <c r="B2778" t="s">
        <v>134</v>
      </c>
      <c r="C2778" t="s">
        <v>1318</v>
      </c>
      <c r="D2778">
        <f>VLOOKUP(E2778,standarjenis_APBD!$A$2:$C$36,3,FALSE)</f>
        <v>5102</v>
      </c>
      <c r="E2778" t="s">
        <v>1159</v>
      </c>
      <c r="F2778">
        <f>VLOOKUP(G2778,standarkelompok_APBD!$A$2:$C$10,3,FALSE)</f>
        <v>51</v>
      </c>
      <c r="G2778" t="s">
        <v>1158</v>
      </c>
      <c r="H2778">
        <f>VLOOKUP(I2778,standarutama_APBD!$A$2:$B$4,2,FALSE)</f>
        <v>5</v>
      </c>
      <c r="I2778" t="s">
        <v>1108</v>
      </c>
      <c r="J2778" s="1">
        <v>170613482154</v>
      </c>
      <c r="K2778">
        <v>2023</v>
      </c>
    </row>
    <row r="2779" spans="1:11" x14ac:dyDescent="0.35">
      <c r="A2779">
        <f>VLOOKUP(C2779,'kode provinsi bps'!$A$1:$B$548,2,FALSE)</f>
        <v>1709</v>
      </c>
      <c r="B2779" t="s">
        <v>134</v>
      </c>
      <c r="C2779" t="s">
        <v>1318</v>
      </c>
      <c r="D2779">
        <f>VLOOKUP(E2779,standarjenis_APBD!$A$2:$C$36,3,FALSE)</f>
        <v>5105</v>
      </c>
      <c r="E2779" t="s">
        <v>1161</v>
      </c>
      <c r="F2779">
        <f>VLOOKUP(G2779,standarkelompok_APBD!$A$2:$C$10,3,FALSE)</f>
        <v>51</v>
      </c>
      <c r="G2779" t="s">
        <v>1158</v>
      </c>
      <c r="H2779">
        <f>VLOOKUP(I2779,standarutama_APBD!$A$2:$B$4,2,FALSE)</f>
        <v>5</v>
      </c>
      <c r="I2779" t="s">
        <v>1108</v>
      </c>
      <c r="J2779" s="1">
        <v>12188012244</v>
      </c>
      <c r="K2779">
        <v>2023</v>
      </c>
    </row>
    <row r="2780" spans="1:11" x14ac:dyDescent="0.35">
      <c r="A2780">
        <f>VLOOKUP(C2780,'kode provinsi bps'!$A$1:$B$548,2,FALSE)</f>
        <v>1709</v>
      </c>
      <c r="B2780" t="s">
        <v>134</v>
      </c>
      <c r="C2780" t="s">
        <v>1318</v>
      </c>
      <c r="D2780">
        <f>VLOOKUP(E2780,standarjenis_APBD!$A$2:$C$36,3,FALSE)</f>
        <v>5106</v>
      </c>
      <c r="E2780" t="s">
        <v>1162</v>
      </c>
      <c r="F2780">
        <f>VLOOKUP(G2780,standarkelompok_APBD!$A$2:$C$10,3,FALSE)</f>
        <v>51</v>
      </c>
      <c r="G2780" t="s">
        <v>1158</v>
      </c>
      <c r="H2780">
        <f>VLOOKUP(I2780,standarutama_APBD!$A$2:$B$4,2,FALSE)</f>
        <v>5</v>
      </c>
      <c r="I2780" t="s">
        <v>1108</v>
      </c>
      <c r="J2780" s="1">
        <v>150000000</v>
      </c>
      <c r="K2780">
        <v>2023</v>
      </c>
    </row>
    <row r="2781" spans="1:11" x14ac:dyDescent="0.35">
      <c r="A2781">
        <f>VLOOKUP(C2781,'kode provinsi bps'!$A$1:$B$548,2,FALSE)</f>
        <v>1709</v>
      </c>
      <c r="B2781" t="s">
        <v>134</v>
      </c>
      <c r="C2781" t="s">
        <v>1318</v>
      </c>
      <c r="D2781">
        <f>VLOOKUP(E2781,standarjenis_APBD!$A$2:$C$36,3,FALSE)</f>
        <v>5202</v>
      </c>
      <c r="E2781" t="s">
        <v>1165</v>
      </c>
      <c r="F2781">
        <f>VLOOKUP(G2781,standarkelompok_APBD!$A$2:$C$10,3,FALSE)</f>
        <v>52</v>
      </c>
      <c r="G2781" t="s">
        <v>1164</v>
      </c>
      <c r="H2781">
        <f>VLOOKUP(I2781,standarutama_APBD!$A$2:$B$4,2,FALSE)</f>
        <v>5</v>
      </c>
      <c r="I2781" t="s">
        <v>1108</v>
      </c>
      <c r="J2781" s="1">
        <v>18893347462</v>
      </c>
      <c r="K2781">
        <v>2023</v>
      </c>
    </row>
    <row r="2782" spans="1:11" x14ac:dyDescent="0.35">
      <c r="A2782">
        <f>VLOOKUP(C2782,'kode provinsi bps'!$A$1:$B$548,2,FALSE)</f>
        <v>1709</v>
      </c>
      <c r="B2782" t="s">
        <v>134</v>
      </c>
      <c r="C2782" t="s">
        <v>1318</v>
      </c>
      <c r="D2782">
        <f>VLOOKUP(E2782,standarjenis_APBD!$A$2:$C$36,3,FALSE)</f>
        <v>5203</v>
      </c>
      <c r="E2782" t="s">
        <v>1166</v>
      </c>
      <c r="F2782">
        <f>VLOOKUP(G2782,standarkelompok_APBD!$A$2:$C$10,3,FALSE)</f>
        <v>52</v>
      </c>
      <c r="G2782" t="s">
        <v>1164</v>
      </c>
      <c r="H2782">
        <f>VLOOKUP(I2782,standarutama_APBD!$A$2:$B$4,2,FALSE)</f>
        <v>5</v>
      </c>
      <c r="I2782" t="s">
        <v>1108</v>
      </c>
      <c r="J2782" s="1">
        <v>19022534700</v>
      </c>
      <c r="K2782">
        <v>2023</v>
      </c>
    </row>
    <row r="2783" spans="1:11" x14ac:dyDescent="0.35">
      <c r="A2783">
        <f>VLOOKUP(C2783,'kode provinsi bps'!$A$1:$B$548,2,FALSE)</f>
        <v>1709</v>
      </c>
      <c r="B2783" t="s">
        <v>134</v>
      </c>
      <c r="C2783" t="s">
        <v>1318</v>
      </c>
      <c r="D2783">
        <f>VLOOKUP(E2783,standarjenis_APBD!$A$2:$C$36,3,FALSE)</f>
        <v>5204</v>
      </c>
      <c r="E2783" t="s">
        <v>1167</v>
      </c>
      <c r="F2783">
        <f>VLOOKUP(G2783,standarkelompok_APBD!$A$2:$C$10,3,FALSE)</f>
        <v>52</v>
      </c>
      <c r="G2783" t="s">
        <v>1164</v>
      </c>
      <c r="H2783">
        <f>VLOOKUP(I2783,standarutama_APBD!$A$2:$B$4,2,FALSE)</f>
        <v>5</v>
      </c>
      <c r="I2783" t="s">
        <v>1108</v>
      </c>
      <c r="J2783" s="1">
        <v>68608955480</v>
      </c>
      <c r="K2783">
        <v>2023</v>
      </c>
    </row>
    <row r="2784" spans="1:11" x14ac:dyDescent="0.35">
      <c r="A2784">
        <f>VLOOKUP(C2784,'kode provinsi bps'!$A$1:$B$548,2,FALSE)</f>
        <v>1709</v>
      </c>
      <c r="B2784" t="s">
        <v>134</v>
      </c>
      <c r="C2784" t="s">
        <v>1318</v>
      </c>
      <c r="D2784">
        <f>VLOOKUP(E2784,standarjenis_APBD!$A$2:$C$36,3,FALSE)</f>
        <v>5205</v>
      </c>
      <c r="E2784" t="s">
        <v>1168</v>
      </c>
      <c r="F2784">
        <f>VLOOKUP(G2784,standarkelompok_APBD!$A$2:$C$10,3,FALSE)</f>
        <v>52</v>
      </c>
      <c r="G2784" t="s">
        <v>1164</v>
      </c>
      <c r="H2784">
        <f>VLOOKUP(I2784,standarutama_APBD!$A$2:$B$4,2,FALSE)</f>
        <v>5</v>
      </c>
      <c r="I2784" t="s">
        <v>1108</v>
      </c>
      <c r="J2784" s="1">
        <v>4346618700</v>
      </c>
      <c r="K2784">
        <v>2023</v>
      </c>
    </row>
    <row r="2785" spans="1:11" x14ac:dyDescent="0.35">
      <c r="A2785">
        <f>VLOOKUP(C2785,'kode provinsi bps'!$A$1:$B$548,2,FALSE)</f>
        <v>1709</v>
      </c>
      <c r="B2785" t="s">
        <v>134</v>
      </c>
      <c r="C2785" t="s">
        <v>1318</v>
      </c>
      <c r="D2785">
        <f>VLOOKUP(E2785,standarjenis_APBD!$A$2:$C$36,3,FALSE)</f>
        <v>5301</v>
      </c>
      <c r="E2785" t="s">
        <v>1169</v>
      </c>
      <c r="F2785">
        <f>VLOOKUP(G2785,standarkelompok_APBD!$A$2:$C$10,3,FALSE)</f>
        <v>53</v>
      </c>
      <c r="G2785" t="s">
        <v>1170</v>
      </c>
      <c r="H2785">
        <f>VLOOKUP(I2785,standarutama_APBD!$A$2:$B$4,2,FALSE)</f>
        <v>5</v>
      </c>
      <c r="I2785" t="s">
        <v>1108</v>
      </c>
      <c r="J2785" s="1">
        <v>3250000000</v>
      </c>
      <c r="K2785">
        <v>2023</v>
      </c>
    </row>
    <row r="2786" spans="1:11" x14ac:dyDescent="0.35">
      <c r="A2786">
        <f>VLOOKUP(C2786,'kode provinsi bps'!$A$1:$B$548,2,FALSE)</f>
        <v>1709</v>
      </c>
      <c r="B2786" t="s">
        <v>134</v>
      </c>
      <c r="C2786" t="s">
        <v>1318</v>
      </c>
      <c r="D2786">
        <f>VLOOKUP(E2786,standarjenis_APBD!$A$2:$C$36,3,FALSE)</f>
        <v>5401</v>
      </c>
      <c r="E2786" t="s">
        <v>1171</v>
      </c>
      <c r="F2786">
        <f>VLOOKUP(G2786,standarkelompok_APBD!$A$2:$C$10,3,FALSE)</f>
        <v>54</v>
      </c>
      <c r="G2786" t="s">
        <v>1172</v>
      </c>
      <c r="H2786">
        <f>VLOOKUP(I2786,standarutama_APBD!$A$2:$B$4,2,FALSE)</f>
        <v>5</v>
      </c>
      <c r="I2786" t="s">
        <v>1108</v>
      </c>
      <c r="J2786" s="1">
        <v>1045317600</v>
      </c>
      <c r="K2786">
        <v>2023</v>
      </c>
    </row>
    <row r="2787" spans="1:11" x14ac:dyDescent="0.35">
      <c r="A2787">
        <f>VLOOKUP(C2787,'kode provinsi bps'!$A$1:$B$548,2,FALSE)</f>
        <v>1709</v>
      </c>
      <c r="B2787" t="s">
        <v>134</v>
      </c>
      <c r="C2787" t="s">
        <v>1318</v>
      </c>
      <c r="D2787">
        <f>VLOOKUP(E2787,standarjenis_APBD!$A$2:$C$36,3,FALSE)</f>
        <v>5402</v>
      </c>
      <c r="E2787" t="s">
        <v>1173</v>
      </c>
      <c r="F2787">
        <f>VLOOKUP(G2787,standarkelompok_APBD!$A$2:$C$10,3,FALSE)</f>
        <v>54</v>
      </c>
      <c r="G2787" t="s">
        <v>1172</v>
      </c>
      <c r="H2787">
        <f>VLOOKUP(I2787,standarutama_APBD!$A$2:$B$4,2,FALSE)</f>
        <v>5</v>
      </c>
      <c r="I2787" t="s">
        <v>1108</v>
      </c>
      <c r="J2787" s="1">
        <v>158353200600</v>
      </c>
      <c r="K2787">
        <v>2023</v>
      </c>
    </row>
    <row r="2788" spans="1:11" x14ac:dyDescent="0.35">
      <c r="A2788">
        <f>VLOOKUP(C2788,'kode provinsi bps'!$A$1:$B$548,2,FALSE)</f>
        <v>1709</v>
      </c>
      <c r="B2788" t="s">
        <v>134</v>
      </c>
      <c r="C2788" t="s">
        <v>1318</v>
      </c>
      <c r="D2788">
        <f>VLOOKUP(E2788,standarjenis_APBD!$A$2:$C$36,3,FALSE)</f>
        <v>6101</v>
      </c>
      <c r="E2788" t="s">
        <v>1174</v>
      </c>
      <c r="F2788">
        <f>VLOOKUP(G2788,standarkelompok_APBD!$A$2:$C$10,3,FALSE)</f>
        <v>61</v>
      </c>
      <c r="G2788" t="s">
        <v>1175</v>
      </c>
      <c r="H2788">
        <f>VLOOKUP(I2788,standarutama_APBD!$A$2:$B$4,2,FALSE)</f>
        <v>6</v>
      </c>
      <c r="I2788" t="s">
        <v>1128</v>
      </c>
      <c r="J2788" s="1">
        <v>27650000000</v>
      </c>
      <c r="K2788">
        <v>2023</v>
      </c>
    </row>
    <row r="2789" spans="1:11" x14ac:dyDescent="0.35">
      <c r="A2789">
        <f>VLOOKUP(C2789,'kode provinsi bps'!$A$1:$B$548,2,FALSE)</f>
        <v>1709</v>
      </c>
      <c r="B2789" t="s">
        <v>134</v>
      </c>
      <c r="C2789" t="s">
        <v>1318</v>
      </c>
      <c r="D2789">
        <f>VLOOKUP(E2789,standarjenis_APBD!$A$2:$C$36,3,FALSE)</f>
        <v>6201</v>
      </c>
      <c r="E2789" t="s">
        <v>1176</v>
      </c>
      <c r="F2789">
        <f>VLOOKUP(G2789,standarkelompok_APBD!$A$2:$C$10,3,FALSE)</f>
        <v>62</v>
      </c>
      <c r="G2789" t="s">
        <v>1177</v>
      </c>
      <c r="H2789">
        <f>VLOOKUP(I2789,standarutama_APBD!$A$2:$B$4,2,FALSE)</f>
        <v>6</v>
      </c>
      <c r="I2789" t="s">
        <v>1128</v>
      </c>
      <c r="J2789">
        <v>0</v>
      </c>
      <c r="K2789">
        <v>2023</v>
      </c>
    </row>
    <row r="2790" spans="1:11" x14ac:dyDescent="0.35">
      <c r="A2790">
        <f>VLOOKUP(C2790,'kode provinsi bps'!$A$1:$B$548,2,FALSE)</f>
        <v>1709</v>
      </c>
      <c r="B2790" t="s">
        <v>134</v>
      </c>
      <c r="C2790" t="s">
        <v>1318</v>
      </c>
      <c r="D2790">
        <f>VLOOKUP(E2790,standarjenis_APBD!$A$2:$C$36,3,FALSE)</f>
        <v>6202</v>
      </c>
      <c r="E2790" t="s">
        <v>1178</v>
      </c>
      <c r="F2790">
        <f>VLOOKUP(G2790,standarkelompok_APBD!$A$2:$C$10,3,FALSE)</f>
        <v>62</v>
      </c>
      <c r="G2790" t="s">
        <v>1177</v>
      </c>
      <c r="H2790">
        <f>VLOOKUP(I2790,standarutama_APBD!$A$2:$B$4,2,FALSE)</f>
        <v>6</v>
      </c>
      <c r="I2790" t="s">
        <v>1128</v>
      </c>
      <c r="J2790" s="1">
        <v>1700000000</v>
      </c>
      <c r="K2790">
        <v>2023</v>
      </c>
    </row>
    <row r="2791" spans="1:11" x14ac:dyDescent="0.35">
      <c r="A2791">
        <f>VLOOKUP(C2791,'kode provinsi bps'!$A$1:$B$548,2,FALSE)</f>
        <v>1800</v>
      </c>
      <c r="B2791" t="s">
        <v>135</v>
      </c>
      <c r="C2791" t="s">
        <v>681</v>
      </c>
      <c r="D2791">
        <f>VLOOKUP(E2791,standarjenis_APBD!$A$2:$C$36,3,FALSE)</f>
        <v>4101</v>
      </c>
      <c r="E2791" t="s">
        <v>1148</v>
      </c>
      <c r="F2791">
        <f>VLOOKUP(G2791,standarkelompok_APBD!$A$2:$C$10,3,FALSE)</f>
        <v>41</v>
      </c>
      <c r="G2791" t="s">
        <v>1149</v>
      </c>
      <c r="H2791">
        <f>VLOOKUP(I2791,standarutama_APBD!$A$2:$B$4,2,FALSE)</f>
        <v>4</v>
      </c>
      <c r="I2791" t="s">
        <v>1095</v>
      </c>
      <c r="J2791" s="1">
        <v>2982798551971</v>
      </c>
      <c r="K2791">
        <v>2023</v>
      </c>
    </row>
    <row r="2792" spans="1:11" x14ac:dyDescent="0.35">
      <c r="A2792">
        <f>VLOOKUP(C2792,'kode provinsi bps'!$A$1:$B$548,2,FALSE)</f>
        <v>1800</v>
      </c>
      <c r="B2792" t="s">
        <v>135</v>
      </c>
      <c r="C2792" t="s">
        <v>681</v>
      </c>
      <c r="D2792">
        <f>VLOOKUP(E2792,standarjenis_APBD!$A$2:$C$36,3,FALSE)</f>
        <v>4102</v>
      </c>
      <c r="E2792" t="s">
        <v>1150</v>
      </c>
      <c r="F2792">
        <f>VLOOKUP(G2792,standarkelompok_APBD!$A$2:$C$10,3,FALSE)</f>
        <v>41</v>
      </c>
      <c r="G2792" t="s">
        <v>1149</v>
      </c>
      <c r="H2792">
        <f>VLOOKUP(I2792,standarutama_APBD!$A$2:$B$4,2,FALSE)</f>
        <v>4</v>
      </c>
      <c r="I2792" t="s">
        <v>1095</v>
      </c>
      <c r="J2792" s="1">
        <v>8460460518</v>
      </c>
      <c r="K2792">
        <v>2023</v>
      </c>
    </row>
    <row r="2793" spans="1:11" x14ac:dyDescent="0.35">
      <c r="A2793">
        <f>VLOOKUP(C2793,'kode provinsi bps'!$A$1:$B$548,2,FALSE)</f>
        <v>1800</v>
      </c>
      <c r="B2793" t="s">
        <v>135</v>
      </c>
      <c r="C2793" t="s">
        <v>681</v>
      </c>
      <c r="D2793">
        <f>VLOOKUP(E2793,standarjenis_APBD!$A$2:$C$36,3,FALSE)</f>
        <v>4103</v>
      </c>
      <c r="E2793" t="s">
        <v>1151</v>
      </c>
      <c r="F2793">
        <f>VLOOKUP(G2793,standarkelompok_APBD!$A$2:$C$10,3,FALSE)</f>
        <v>41</v>
      </c>
      <c r="G2793" t="s">
        <v>1149</v>
      </c>
      <c r="H2793">
        <f>VLOOKUP(I2793,standarutama_APBD!$A$2:$B$4,2,FALSE)</f>
        <v>4</v>
      </c>
      <c r="I2793" t="s">
        <v>1095</v>
      </c>
      <c r="J2793" s="1">
        <v>375247133261</v>
      </c>
      <c r="K2793">
        <v>2023</v>
      </c>
    </row>
    <row r="2794" spans="1:11" x14ac:dyDescent="0.35">
      <c r="A2794">
        <f>VLOOKUP(C2794,'kode provinsi bps'!$A$1:$B$548,2,FALSE)</f>
        <v>1800</v>
      </c>
      <c r="B2794" t="s">
        <v>135</v>
      </c>
      <c r="C2794" t="s">
        <v>681</v>
      </c>
      <c r="D2794">
        <f>VLOOKUP(E2794,standarjenis_APBD!$A$2:$C$36,3,FALSE)</f>
        <v>4104</v>
      </c>
      <c r="E2794" t="s">
        <v>1152</v>
      </c>
      <c r="F2794">
        <f>VLOOKUP(G2794,standarkelompok_APBD!$A$2:$C$10,3,FALSE)</f>
        <v>41</v>
      </c>
      <c r="G2794" t="s">
        <v>1149</v>
      </c>
      <c r="H2794">
        <f>VLOOKUP(I2794,standarutama_APBD!$A$2:$B$4,2,FALSE)</f>
        <v>4</v>
      </c>
      <c r="I2794" t="s">
        <v>1095</v>
      </c>
      <c r="J2794" s="1">
        <v>779720262358</v>
      </c>
      <c r="K2794">
        <v>2023</v>
      </c>
    </row>
    <row r="2795" spans="1:11" x14ac:dyDescent="0.35">
      <c r="A2795">
        <f>VLOOKUP(C2795,'kode provinsi bps'!$A$1:$B$548,2,FALSE)</f>
        <v>1800</v>
      </c>
      <c r="B2795" t="s">
        <v>135</v>
      </c>
      <c r="C2795" t="s">
        <v>681</v>
      </c>
      <c r="D2795">
        <f>VLOOKUP(E2795,standarjenis_APBD!$A$2:$C$36,3,FALSE)</f>
        <v>4201</v>
      </c>
      <c r="E2795" t="s">
        <v>1153</v>
      </c>
      <c r="F2795">
        <f>VLOOKUP(G2795,standarkelompok_APBD!$A$2:$C$10,3,FALSE)</f>
        <v>42</v>
      </c>
      <c r="G2795" t="s">
        <v>1154</v>
      </c>
      <c r="H2795">
        <f>VLOOKUP(I2795,standarutama_APBD!$A$2:$B$4,2,FALSE)</f>
        <v>4</v>
      </c>
      <c r="I2795" t="s">
        <v>1095</v>
      </c>
      <c r="J2795" s="1">
        <v>3224292047691</v>
      </c>
      <c r="K2795">
        <v>2023</v>
      </c>
    </row>
    <row r="2796" spans="1:11" x14ac:dyDescent="0.35">
      <c r="A2796">
        <f>VLOOKUP(C2796,'kode provinsi bps'!$A$1:$B$548,2,FALSE)</f>
        <v>1800</v>
      </c>
      <c r="B2796" t="s">
        <v>135</v>
      </c>
      <c r="C2796" t="s">
        <v>681</v>
      </c>
      <c r="D2796">
        <f>VLOOKUP(E2796,standarjenis_APBD!$A$2:$C$36,3,FALSE)</f>
        <v>4202</v>
      </c>
      <c r="E2796" t="s">
        <v>1179</v>
      </c>
      <c r="F2796">
        <f>VLOOKUP(G2796,standarkelompok_APBD!$A$2:$C$10,3,FALSE)</f>
        <v>42</v>
      </c>
      <c r="G2796" t="s">
        <v>1154</v>
      </c>
      <c r="H2796">
        <f>VLOOKUP(I2796,standarutama_APBD!$A$2:$B$4,2,FALSE)</f>
        <v>4</v>
      </c>
      <c r="I2796" t="s">
        <v>1095</v>
      </c>
      <c r="J2796" s="1">
        <v>27522875688</v>
      </c>
      <c r="K2796">
        <v>2023</v>
      </c>
    </row>
    <row r="2797" spans="1:11" x14ac:dyDescent="0.35">
      <c r="A2797">
        <f>VLOOKUP(C2797,'kode provinsi bps'!$A$1:$B$548,2,FALSE)</f>
        <v>1800</v>
      </c>
      <c r="B2797" t="s">
        <v>135</v>
      </c>
      <c r="C2797" t="s">
        <v>681</v>
      </c>
      <c r="D2797">
        <f>VLOOKUP(E2797,standarjenis_APBD!$A$2:$C$36,3,FALSE)</f>
        <v>4301</v>
      </c>
      <c r="E2797" t="s">
        <v>1155</v>
      </c>
      <c r="F2797">
        <f>VLOOKUP(G2797,standarkelompok_APBD!$A$2:$C$10,3,FALSE)</f>
        <v>43</v>
      </c>
      <c r="G2797" t="s">
        <v>1156</v>
      </c>
      <c r="H2797">
        <f>VLOOKUP(I2797,standarutama_APBD!$A$2:$B$4,2,FALSE)</f>
        <v>4</v>
      </c>
      <c r="I2797" t="s">
        <v>1095</v>
      </c>
      <c r="J2797" s="1">
        <v>14602101735</v>
      </c>
      <c r="K2797">
        <v>2023</v>
      </c>
    </row>
    <row r="2798" spans="1:11" x14ac:dyDescent="0.35">
      <c r="A2798">
        <f>VLOOKUP(C2798,'kode provinsi bps'!$A$1:$B$548,2,FALSE)</f>
        <v>1800</v>
      </c>
      <c r="B2798" t="s">
        <v>135</v>
      </c>
      <c r="C2798" t="s">
        <v>681</v>
      </c>
      <c r="D2798">
        <f>VLOOKUP(E2798,standarjenis_APBD!$A$2:$C$36,3,FALSE)</f>
        <v>5101</v>
      </c>
      <c r="E2798" t="s">
        <v>1157</v>
      </c>
      <c r="F2798">
        <f>VLOOKUP(G2798,standarkelompok_APBD!$A$2:$C$10,3,FALSE)</f>
        <v>51</v>
      </c>
      <c r="G2798" t="s">
        <v>1158</v>
      </c>
      <c r="H2798">
        <f>VLOOKUP(I2798,standarutama_APBD!$A$2:$B$4,2,FALSE)</f>
        <v>5</v>
      </c>
      <c r="I2798" t="s">
        <v>1108</v>
      </c>
      <c r="J2798" s="2">
        <v>2145054774646.4199</v>
      </c>
      <c r="K2798">
        <v>2023</v>
      </c>
    </row>
    <row r="2799" spans="1:11" x14ac:dyDescent="0.35">
      <c r="A2799">
        <f>VLOOKUP(C2799,'kode provinsi bps'!$A$1:$B$548,2,FALSE)</f>
        <v>1800</v>
      </c>
      <c r="B2799" t="s">
        <v>135</v>
      </c>
      <c r="C2799" t="s">
        <v>681</v>
      </c>
      <c r="D2799">
        <f>VLOOKUP(E2799,standarjenis_APBD!$A$2:$C$36,3,FALSE)</f>
        <v>5102</v>
      </c>
      <c r="E2799" t="s">
        <v>1159</v>
      </c>
      <c r="F2799">
        <f>VLOOKUP(G2799,standarkelompok_APBD!$A$2:$C$10,3,FALSE)</f>
        <v>51</v>
      </c>
      <c r="G2799" t="s">
        <v>1158</v>
      </c>
      <c r="H2799">
        <f>VLOOKUP(I2799,standarutama_APBD!$A$2:$B$4,2,FALSE)</f>
        <v>5</v>
      </c>
      <c r="I2799" t="s">
        <v>1108</v>
      </c>
      <c r="J2799" s="2">
        <v>1783971961661.54</v>
      </c>
      <c r="K2799">
        <v>2023</v>
      </c>
    </row>
    <row r="2800" spans="1:11" x14ac:dyDescent="0.35">
      <c r="A2800">
        <f>VLOOKUP(C2800,'kode provinsi bps'!$A$1:$B$548,2,FALSE)</f>
        <v>1800</v>
      </c>
      <c r="B2800" t="s">
        <v>135</v>
      </c>
      <c r="C2800" t="s">
        <v>681</v>
      </c>
      <c r="D2800">
        <f>VLOOKUP(E2800,standarjenis_APBD!$A$2:$C$36,3,FALSE)</f>
        <v>5103</v>
      </c>
      <c r="E2800" t="s">
        <v>1183</v>
      </c>
      <c r="F2800">
        <f>VLOOKUP(G2800,standarkelompok_APBD!$A$2:$C$10,3,FALSE)</f>
        <v>51</v>
      </c>
      <c r="G2800" t="s">
        <v>1158</v>
      </c>
      <c r="H2800">
        <f>VLOOKUP(I2800,standarutama_APBD!$A$2:$B$4,2,FALSE)</f>
        <v>5</v>
      </c>
      <c r="I2800" t="s">
        <v>1108</v>
      </c>
      <c r="J2800" s="1">
        <v>3547643288</v>
      </c>
      <c r="K2800">
        <v>2023</v>
      </c>
    </row>
    <row r="2801" spans="1:11" x14ac:dyDescent="0.35">
      <c r="A2801">
        <f>VLOOKUP(C2801,'kode provinsi bps'!$A$1:$B$548,2,FALSE)</f>
        <v>1800</v>
      </c>
      <c r="B2801" t="s">
        <v>135</v>
      </c>
      <c r="C2801" t="s">
        <v>681</v>
      </c>
      <c r="D2801">
        <f>VLOOKUP(E2801,standarjenis_APBD!$A$2:$C$36,3,FALSE)</f>
        <v>5105</v>
      </c>
      <c r="E2801" t="s">
        <v>1161</v>
      </c>
      <c r="F2801">
        <f>VLOOKUP(G2801,standarkelompok_APBD!$A$2:$C$10,3,FALSE)</f>
        <v>51</v>
      </c>
      <c r="G2801" t="s">
        <v>1158</v>
      </c>
      <c r="H2801">
        <f>VLOOKUP(I2801,standarutama_APBD!$A$2:$B$4,2,FALSE)</f>
        <v>5</v>
      </c>
      <c r="I2801" t="s">
        <v>1108</v>
      </c>
      <c r="J2801" s="1">
        <v>689739545425</v>
      </c>
      <c r="K2801">
        <v>2023</v>
      </c>
    </row>
    <row r="2802" spans="1:11" x14ac:dyDescent="0.35">
      <c r="A2802">
        <f>VLOOKUP(C2802,'kode provinsi bps'!$A$1:$B$548,2,FALSE)</f>
        <v>1800</v>
      </c>
      <c r="B2802" t="s">
        <v>135</v>
      </c>
      <c r="C2802" t="s">
        <v>681</v>
      </c>
      <c r="D2802">
        <f>VLOOKUP(E2802,standarjenis_APBD!$A$2:$C$36,3,FALSE)</f>
        <v>5106</v>
      </c>
      <c r="E2802" t="s">
        <v>1162</v>
      </c>
      <c r="F2802">
        <f>VLOOKUP(G2802,standarkelompok_APBD!$A$2:$C$10,3,FALSE)</f>
        <v>51</v>
      </c>
      <c r="G2802" t="s">
        <v>1158</v>
      </c>
      <c r="H2802">
        <f>VLOOKUP(I2802,standarutama_APBD!$A$2:$B$4,2,FALSE)</f>
        <v>5</v>
      </c>
      <c r="I2802" t="s">
        <v>1108</v>
      </c>
      <c r="J2802" s="1">
        <v>13890964700</v>
      </c>
      <c r="K2802">
        <v>2023</v>
      </c>
    </row>
    <row r="2803" spans="1:11" x14ac:dyDescent="0.35">
      <c r="A2803">
        <f>VLOOKUP(C2803,'kode provinsi bps'!$A$1:$B$548,2,FALSE)</f>
        <v>1800</v>
      </c>
      <c r="B2803" t="s">
        <v>135</v>
      </c>
      <c r="C2803" t="s">
        <v>681</v>
      </c>
      <c r="D2803">
        <f>VLOOKUP(E2803,standarjenis_APBD!$A$2:$C$36,3,FALSE)</f>
        <v>5201</v>
      </c>
      <c r="E2803" t="s">
        <v>1163</v>
      </c>
      <c r="F2803">
        <f>VLOOKUP(G2803,standarkelompok_APBD!$A$2:$C$10,3,FALSE)</f>
        <v>52</v>
      </c>
      <c r="G2803" t="s">
        <v>1164</v>
      </c>
      <c r="H2803">
        <f>VLOOKUP(I2803,standarutama_APBD!$A$2:$B$4,2,FALSE)</f>
        <v>5</v>
      </c>
      <c r="I2803" t="s">
        <v>1108</v>
      </c>
      <c r="J2803" s="1">
        <v>3624600000</v>
      </c>
      <c r="K2803">
        <v>2023</v>
      </c>
    </row>
    <row r="2804" spans="1:11" x14ac:dyDescent="0.35">
      <c r="A2804">
        <f>VLOOKUP(C2804,'kode provinsi bps'!$A$1:$B$548,2,FALSE)</f>
        <v>1800</v>
      </c>
      <c r="B2804" t="s">
        <v>135</v>
      </c>
      <c r="C2804" t="s">
        <v>681</v>
      </c>
      <c r="D2804">
        <f>VLOOKUP(E2804,standarjenis_APBD!$A$2:$C$36,3,FALSE)</f>
        <v>5202</v>
      </c>
      <c r="E2804" t="s">
        <v>1165</v>
      </c>
      <c r="F2804">
        <f>VLOOKUP(G2804,standarkelompok_APBD!$A$2:$C$10,3,FALSE)</f>
        <v>52</v>
      </c>
      <c r="G2804" t="s">
        <v>1164</v>
      </c>
      <c r="H2804">
        <f>VLOOKUP(I2804,standarutama_APBD!$A$2:$B$4,2,FALSE)</f>
        <v>5</v>
      </c>
      <c r="I2804" t="s">
        <v>1108</v>
      </c>
      <c r="J2804" s="1">
        <v>115932440032</v>
      </c>
      <c r="K2804">
        <v>2023</v>
      </c>
    </row>
    <row r="2805" spans="1:11" x14ac:dyDescent="0.35">
      <c r="A2805">
        <f>VLOOKUP(C2805,'kode provinsi bps'!$A$1:$B$548,2,FALSE)</f>
        <v>1800</v>
      </c>
      <c r="B2805" t="s">
        <v>135</v>
      </c>
      <c r="C2805" t="s">
        <v>681</v>
      </c>
      <c r="D2805">
        <f>VLOOKUP(E2805,standarjenis_APBD!$A$2:$C$36,3,FALSE)</f>
        <v>5203</v>
      </c>
      <c r="E2805" t="s">
        <v>1166</v>
      </c>
      <c r="F2805">
        <f>VLOOKUP(G2805,standarkelompok_APBD!$A$2:$C$10,3,FALSE)</f>
        <v>52</v>
      </c>
      <c r="G2805" t="s">
        <v>1164</v>
      </c>
      <c r="H2805">
        <f>VLOOKUP(I2805,standarutama_APBD!$A$2:$B$4,2,FALSE)</f>
        <v>5</v>
      </c>
      <c r="I2805" t="s">
        <v>1108</v>
      </c>
      <c r="J2805" s="1">
        <v>303025048354</v>
      </c>
      <c r="K2805">
        <v>2023</v>
      </c>
    </row>
    <row r="2806" spans="1:11" x14ac:dyDescent="0.35">
      <c r="A2806">
        <f>VLOOKUP(C2806,'kode provinsi bps'!$A$1:$B$548,2,FALSE)</f>
        <v>1800</v>
      </c>
      <c r="B2806" t="s">
        <v>135</v>
      </c>
      <c r="C2806" t="s">
        <v>681</v>
      </c>
      <c r="D2806">
        <f>VLOOKUP(E2806,standarjenis_APBD!$A$2:$C$36,3,FALSE)</f>
        <v>5204</v>
      </c>
      <c r="E2806" t="s">
        <v>1167</v>
      </c>
      <c r="F2806">
        <f>VLOOKUP(G2806,standarkelompok_APBD!$A$2:$C$10,3,FALSE)</f>
        <v>52</v>
      </c>
      <c r="G2806" t="s">
        <v>1164</v>
      </c>
      <c r="H2806">
        <f>VLOOKUP(I2806,standarutama_APBD!$A$2:$B$4,2,FALSE)</f>
        <v>5</v>
      </c>
      <c r="I2806" t="s">
        <v>1108</v>
      </c>
      <c r="J2806" s="1">
        <v>798803110870</v>
      </c>
      <c r="K2806">
        <v>2023</v>
      </c>
    </row>
    <row r="2807" spans="1:11" x14ac:dyDescent="0.35">
      <c r="A2807">
        <f>VLOOKUP(C2807,'kode provinsi bps'!$A$1:$B$548,2,FALSE)</f>
        <v>1800</v>
      </c>
      <c r="B2807" t="s">
        <v>135</v>
      </c>
      <c r="C2807" t="s">
        <v>681</v>
      </c>
      <c r="D2807">
        <f>VLOOKUP(E2807,standarjenis_APBD!$A$2:$C$36,3,FALSE)</f>
        <v>5205</v>
      </c>
      <c r="E2807" t="s">
        <v>1168</v>
      </c>
      <c r="F2807">
        <f>VLOOKUP(G2807,standarkelompok_APBD!$A$2:$C$10,3,FALSE)</f>
        <v>52</v>
      </c>
      <c r="G2807" t="s">
        <v>1164</v>
      </c>
      <c r="H2807">
        <f>VLOOKUP(I2807,standarutama_APBD!$A$2:$B$4,2,FALSE)</f>
        <v>5</v>
      </c>
      <c r="I2807" t="s">
        <v>1108</v>
      </c>
      <c r="J2807" s="1">
        <v>28631356522</v>
      </c>
      <c r="K2807">
        <v>2023</v>
      </c>
    </row>
    <row r="2808" spans="1:11" x14ac:dyDescent="0.35">
      <c r="A2808">
        <f>VLOOKUP(C2808,'kode provinsi bps'!$A$1:$B$548,2,FALSE)</f>
        <v>1800</v>
      </c>
      <c r="B2808" t="s">
        <v>135</v>
      </c>
      <c r="C2808" t="s">
        <v>681</v>
      </c>
      <c r="D2808">
        <f>VLOOKUP(E2808,standarjenis_APBD!$A$2:$C$36,3,FALSE)</f>
        <v>5301</v>
      </c>
      <c r="E2808" t="s">
        <v>1169</v>
      </c>
      <c r="F2808">
        <f>VLOOKUP(G2808,standarkelompok_APBD!$A$2:$C$10,3,FALSE)</f>
        <v>53</v>
      </c>
      <c r="G2808" t="s">
        <v>1170</v>
      </c>
      <c r="H2808">
        <f>VLOOKUP(I2808,standarutama_APBD!$A$2:$B$4,2,FALSE)</f>
        <v>5</v>
      </c>
      <c r="I2808" t="s">
        <v>1108</v>
      </c>
      <c r="J2808" s="1">
        <v>31500000000</v>
      </c>
      <c r="K2808">
        <v>2023</v>
      </c>
    </row>
    <row r="2809" spans="1:11" x14ac:dyDescent="0.35">
      <c r="A2809">
        <f>VLOOKUP(C2809,'kode provinsi bps'!$A$1:$B$548,2,FALSE)</f>
        <v>1800</v>
      </c>
      <c r="B2809" t="s">
        <v>135</v>
      </c>
      <c r="C2809" t="s">
        <v>681</v>
      </c>
      <c r="D2809">
        <f>VLOOKUP(E2809,standarjenis_APBD!$A$2:$C$36,3,FALSE)</f>
        <v>5401</v>
      </c>
      <c r="E2809" t="s">
        <v>1171</v>
      </c>
      <c r="F2809">
        <f>VLOOKUP(G2809,standarkelompok_APBD!$A$2:$C$10,3,FALSE)</f>
        <v>54</v>
      </c>
      <c r="G2809" t="s">
        <v>1172</v>
      </c>
      <c r="H2809">
        <f>VLOOKUP(I2809,standarutama_APBD!$A$2:$B$4,2,FALSE)</f>
        <v>5</v>
      </c>
      <c r="I2809" t="s">
        <v>1108</v>
      </c>
      <c r="J2809" s="2">
        <v>1464039744187.04</v>
      </c>
      <c r="K2809">
        <v>2023</v>
      </c>
    </row>
    <row r="2810" spans="1:11" x14ac:dyDescent="0.35">
      <c r="A2810">
        <f>VLOOKUP(C2810,'kode provinsi bps'!$A$1:$B$548,2,FALSE)</f>
        <v>1800</v>
      </c>
      <c r="B2810" t="s">
        <v>135</v>
      </c>
      <c r="C2810" t="s">
        <v>681</v>
      </c>
      <c r="D2810">
        <f>VLOOKUP(E2810,standarjenis_APBD!$A$2:$C$36,3,FALSE)</f>
        <v>6101</v>
      </c>
      <c r="E2810" t="s">
        <v>1174</v>
      </c>
      <c r="F2810">
        <f>VLOOKUP(G2810,standarkelompok_APBD!$A$2:$C$10,3,FALSE)</f>
        <v>61</v>
      </c>
      <c r="G2810" t="s">
        <v>1175</v>
      </c>
      <c r="H2810">
        <f>VLOOKUP(I2810,standarutama_APBD!$A$2:$B$4,2,FALSE)</f>
        <v>6</v>
      </c>
      <c r="I2810" t="s">
        <v>1128</v>
      </c>
      <c r="J2810" s="1">
        <v>75000000000</v>
      </c>
      <c r="K2810">
        <v>2023</v>
      </c>
    </row>
    <row r="2811" spans="1:11" x14ac:dyDescent="0.35">
      <c r="A2811">
        <f>VLOOKUP(C2811,'kode provinsi bps'!$A$1:$B$548,2,FALSE)</f>
        <v>1800</v>
      </c>
      <c r="B2811" t="s">
        <v>135</v>
      </c>
      <c r="C2811" t="s">
        <v>681</v>
      </c>
      <c r="D2811">
        <f>VLOOKUP(E2811,standarjenis_APBD!$A$2:$C$36,3,FALSE)</f>
        <v>6203</v>
      </c>
      <c r="E2811" t="s">
        <v>1182</v>
      </c>
      <c r="F2811">
        <f>VLOOKUP(G2811,standarkelompok_APBD!$A$2:$C$10,3,FALSE)</f>
        <v>62</v>
      </c>
      <c r="G2811" t="s">
        <v>1177</v>
      </c>
      <c r="H2811">
        <f>VLOOKUP(I2811,standarutama_APBD!$A$2:$B$4,2,FALSE)</f>
        <v>6</v>
      </c>
      <c r="I2811" t="s">
        <v>1128</v>
      </c>
      <c r="J2811" s="1">
        <v>105882243536</v>
      </c>
      <c r="K2811">
        <v>2023</v>
      </c>
    </row>
    <row r="2812" spans="1:11" x14ac:dyDescent="0.35">
      <c r="A2812">
        <f>VLOOKUP(C2812,'kode provinsi bps'!$A$1:$B$548,2,FALSE)</f>
        <v>1801</v>
      </c>
      <c r="B2812" t="s">
        <v>136</v>
      </c>
      <c r="C2812" t="s">
        <v>1319</v>
      </c>
      <c r="D2812">
        <f>VLOOKUP(E2812,standarjenis_APBD!$A$2:$C$36,3,FALSE)</f>
        <v>4101</v>
      </c>
      <c r="E2812" t="s">
        <v>1148</v>
      </c>
      <c r="F2812">
        <f>VLOOKUP(G2812,standarkelompok_APBD!$A$2:$C$10,3,FALSE)</f>
        <v>41</v>
      </c>
      <c r="G2812" t="s">
        <v>1149</v>
      </c>
      <c r="H2812">
        <f>VLOOKUP(I2812,standarutama_APBD!$A$2:$B$4,2,FALSE)</f>
        <v>4</v>
      </c>
      <c r="I2812" t="s">
        <v>1095</v>
      </c>
      <c r="J2812" s="1">
        <v>14320536052</v>
      </c>
      <c r="K2812">
        <v>2023</v>
      </c>
    </row>
    <row r="2813" spans="1:11" x14ac:dyDescent="0.35">
      <c r="A2813">
        <f>VLOOKUP(C2813,'kode provinsi bps'!$A$1:$B$548,2,FALSE)</f>
        <v>1801</v>
      </c>
      <c r="B2813" t="s">
        <v>136</v>
      </c>
      <c r="C2813" t="s">
        <v>1319</v>
      </c>
      <c r="D2813">
        <f>VLOOKUP(E2813,standarjenis_APBD!$A$2:$C$36,3,FALSE)</f>
        <v>4102</v>
      </c>
      <c r="E2813" t="s">
        <v>1150</v>
      </c>
      <c r="F2813">
        <f>VLOOKUP(G2813,standarkelompok_APBD!$A$2:$C$10,3,FALSE)</f>
        <v>41</v>
      </c>
      <c r="G2813" t="s">
        <v>1149</v>
      </c>
      <c r="H2813">
        <f>VLOOKUP(I2813,standarutama_APBD!$A$2:$B$4,2,FALSE)</f>
        <v>4</v>
      </c>
      <c r="I2813" t="s">
        <v>1095</v>
      </c>
      <c r="J2813" s="1">
        <v>2633151911</v>
      </c>
      <c r="K2813">
        <v>2023</v>
      </c>
    </row>
    <row r="2814" spans="1:11" x14ac:dyDescent="0.35">
      <c r="A2814">
        <f>VLOOKUP(C2814,'kode provinsi bps'!$A$1:$B$548,2,FALSE)</f>
        <v>1801</v>
      </c>
      <c r="B2814" t="s">
        <v>136</v>
      </c>
      <c r="C2814" t="s">
        <v>1319</v>
      </c>
      <c r="D2814">
        <f>VLOOKUP(E2814,standarjenis_APBD!$A$2:$C$36,3,FALSE)</f>
        <v>4103</v>
      </c>
      <c r="E2814" t="s">
        <v>1151</v>
      </c>
      <c r="F2814">
        <f>VLOOKUP(G2814,standarkelompok_APBD!$A$2:$C$10,3,FALSE)</f>
        <v>41</v>
      </c>
      <c r="G2814" t="s">
        <v>1149</v>
      </c>
      <c r="H2814">
        <f>VLOOKUP(I2814,standarutama_APBD!$A$2:$B$4,2,FALSE)</f>
        <v>4</v>
      </c>
      <c r="I2814" t="s">
        <v>1095</v>
      </c>
      <c r="J2814" s="1">
        <v>6623153836</v>
      </c>
      <c r="K2814">
        <v>2023</v>
      </c>
    </row>
    <row r="2815" spans="1:11" x14ac:dyDescent="0.35">
      <c r="A2815">
        <f>VLOOKUP(C2815,'kode provinsi bps'!$A$1:$B$548,2,FALSE)</f>
        <v>1801</v>
      </c>
      <c r="B2815" t="s">
        <v>136</v>
      </c>
      <c r="C2815" t="s">
        <v>1319</v>
      </c>
      <c r="D2815">
        <f>VLOOKUP(E2815,standarjenis_APBD!$A$2:$C$36,3,FALSE)</f>
        <v>4104</v>
      </c>
      <c r="E2815" t="s">
        <v>1152</v>
      </c>
      <c r="F2815">
        <f>VLOOKUP(G2815,standarkelompok_APBD!$A$2:$C$10,3,FALSE)</f>
        <v>41</v>
      </c>
      <c r="G2815" t="s">
        <v>1149</v>
      </c>
      <c r="H2815">
        <f>VLOOKUP(I2815,standarutama_APBD!$A$2:$B$4,2,FALSE)</f>
        <v>4</v>
      </c>
      <c r="I2815" t="s">
        <v>1095</v>
      </c>
      <c r="J2815" s="1">
        <v>42076440418</v>
      </c>
      <c r="K2815">
        <v>2023</v>
      </c>
    </row>
    <row r="2816" spans="1:11" x14ac:dyDescent="0.35">
      <c r="A2816">
        <f>VLOOKUP(C2816,'kode provinsi bps'!$A$1:$B$548,2,FALSE)</f>
        <v>1801</v>
      </c>
      <c r="B2816" t="s">
        <v>136</v>
      </c>
      <c r="C2816" t="s">
        <v>1319</v>
      </c>
      <c r="D2816">
        <f>VLOOKUP(E2816,standarjenis_APBD!$A$2:$C$36,3,FALSE)</f>
        <v>4201</v>
      </c>
      <c r="E2816" t="s">
        <v>1153</v>
      </c>
      <c r="F2816">
        <f>VLOOKUP(G2816,standarkelompok_APBD!$A$2:$C$10,3,FALSE)</f>
        <v>42</v>
      </c>
      <c r="G2816" t="s">
        <v>1154</v>
      </c>
      <c r="H2816">
        <f>VLOOKUP(I2816,standarutama_APBD!$A$2:$B$4,2,FALSE)</f>
        <v>4</v>
      </c>
      <c r="I2816" t="s">
        <v>1095</v>
      </c>
      <c r="J2816" s="1">
        <v>838308460276</v>
      </c>
      <c r="K2816">
        <v>2023</v>
      </c>
    </row>
    <row r="2817" spans="1:11" x14ac:dyDescent="0.35">
      <c r="A2817">
        <f>VLOOKUP(C2817,'kode provinsi bps'!$A$1:$B$548,2,FALSE)</f>
        <v>1801</v>
      </c>
      <c r="B2817" t="s">
        <v>136</v>
      </c>
      <c r="C2817" t="s">
        <v>1319</v>
      </c>
      <c r="D2817">
        <f>VLOOKUP(E2817,standarjenis_APBD!$A$2:$C$36,3,FALSE)</f>
        <v>4202</v>
      </c>
      <c r="E2817" t="s">
        <v>1179</v>
      </c>
      <c r="F2817">
        <f>VLOOKUP(G2817,standarkelompok_APBD!$A$2:$C$10,3,FALSE)</f>
        <v>42</v>
      </c>
      <c r="G2817" t="s">
        <v>1154</v>
      </c>
      <c r="H2817">
        <f>VLOOKUP(I2817,standarutama_APBD!$A$2:$B$4,2,FALSE)</f>
        <v>4</v>
      </c>
      <c r="I2817" t="s">
        <v>1095</v>
      </c>
      <c r="J2817" s="1">
        <v>62673955288</v>
      </c>
      <c r="K2817">
        <v>2023</v>
      </c>
    </row>
    <row r="2818" spans="1:11" x14ac:dyDescent="0.35">
      <c r="A2818">
        <f>VLOOKUP(C2818,'kode provinsi bps'!$A$1:$B$548,2,FALSE)</f>
        <v>1801</v>
      </c>
      <c r="B2818" t="s">
        <v>136</v>
      </c>
      <c r="C2818" t="s">
        <v>1319</v>
      </c>
      <c r="D2818">
        <f>VLOOKUP(E2818,standarjenis_APBD!$A$2:$C$36,3,FALSE)</f>
        <v>5101</v>
      </c>
      <c r="E2818" t="s">
        <v>1157</v>
      </c>
      <c r="F2818">
        <f>VLOOKUP(G2818,standarkelompok_APBD!$A$2:$C$10,3,FALSE)</f>
        <v>51</v>
      </c>
      <c r="G2818" t="s">
        <v>1158</v>
      </c>
      <c r="H2818">
        <f>VLOOKUP(I2818,standarutama_APBD!$A$2:$B$4,2,FALSE)</f>
        <v>5</v>
      </c>
      <c r="I2818" t="s">
        <v>1108</v>
      </c>
      <c r="J2818" s="1">
        <v>438284735618</v>
      </c>
      <c r="K2818">
        <v>2023</v>
      </c>
    </row>
    <row r="2819" spans="1:11" x14ac:dyDescent="0.35">
      <c r="A2819">
        <f>VLOOKUP(C2819,'kode provinsi bps'!$A$1:$B$548,2,FALSE)</f>
        <v>1801</v>
      </c>
      <c r="B2819" t="s">
        <v>136</v>
      </c>
      <c r="C2819" t="s">
        <v>1319</v>
      </c>
      <c r="D2819">
        <f>VLOOKUP(E2819,standarjenis_APBD!$A$2:$C$36,3,FALSE)</f>
        <v>5102</v>
      </c>
      <c r="E2819" t="s">
        <v>1159</v>
      </c>
      <c r="F2819">
        <f>VLOOKUP(G2819,standarkelompok_APBD!$A$2:$C$10,3,FALSE)</f>
        <v>51</v>
      </c>
      <c r="G2819" t="s">
        <v>1158</v>
      </c>
      <c r="H2819">
        <f>VLOOKUP(I2819,standarutama_APBD!$A$2:$B$4,2,FALSE)</f>
        <v>5</v>
      </c>
      <c r="I2819" t="s">
        <v>1108</v>
      </c>
      <c r="J2819" s="1">
        <v>237708811590</v>
      </c>
      <c r="K2819">
        <v>2023</v>
      </c>
    </row>
    <row r="2820" spans="1:11" x14ac:dyDescent="0.35">
      <c r="A2820">
        <f>VLOOKUP(C2820,'kode provinsi bps'!$A$1:$B$548,2,FALSE)</f>
        <v>1801</v>
      </c>
      <c r="B2820" t="s">
        <v>136</v>
      </c>
      <c r="C2820" t="s">
        <v>1319</v>
      </c>
      <c r="D2820">
        <f>VLOOKUP(E2820,standarjenis_APBD!$A$2:$C$36,3,FALSE)</f>
        <v>5103</v>
      </c>
      <c r="E2820" t="s">
        <v>1183</v>
      </c>
      <c r="F2820">
        <f>VLOOKUP(G2820,standarkelompok_APBD!$A$2:$C$10,3,FALSE)</f>
        <v>51</v>
      </c>
      <c r="G2820" t="s">
        <v>1158</v>
      </c>
      <c r="H2820">
        <f>VLOOKUP(I2820,standarutama_APBD!$A$2:$B$4,2,FALSE)</f>
        <v>5</v>
      </c>
      <c r="I2820" t="s">
        <v>1108</v>
      </c>
      <c r="J2820" s="1">
        <v>3853929625</v>
      </c>
      <c r="K2820">
        <v>2023</v>
      </c>
    </row>
    <row r="2821" spans="1:11" x14ac:dyDescent="0.35">
      <c r="A2821">
        <f>VLOOKUP(C2821,'kode provinsi bps'!$A$1:$B$548,2,FALSE)</f>
        <v>1801</v>
      </c>
      <c r="B2821" t="s">
        <v>136</v>
      </c>
      <c r="C2821" t="s">
        <v>1319</v>
      </c>
      <c r="D2821">
        <f>VLOOKUP(E2821,standarjenis_APBD!$A$2:$C$36,3,FALSE)</f>
        <v>5105</v>
      </c>
      <c r="E2821" t="s">
        <v>1161</v>
      </c>
      <c r="F2821">
        <f>VLOOKUP(G2821,standarkelompok_APBD!$A$2:$C$10,3,FALSE)</f>
        <v>51</v>
      </c>
      <c r="G2821" t="s">
        <v>1158</v>
      </c>
      <c r="H2821">
        <f>VLOOKUP(I2821,standarutama_APBD!$A$2:$B$4,2,FALSE)</f>
        <v>5</v>
      </c>
      <c r="I2821" t="s">
        <v>1108</v>
      </c>
      <c r="J2821" s="1">
        <v>31506584343</v>
      </c>
      <c r="K2821">
        <v>2023</v>
      </c>
    </row>
    <row r="2822" spans="1:11" x14ac:dyDescent="0.35">
      <c r="A2822">
        <f>VLOOKUP(C2822,'kode provinsi bps'!$A$1:$B$548,2,FALSE)</f>
        <v>1801</v>
      </c>
      <c r="B2822" t="s">
        <v>136</v>
      </c>
      <c r="C2822" t="s">
        <v>1319</v>
      </c>
      <c r="D2822">
        <f>VLOOKUP(E2822,standarjenis_APBD!$A$2:$C$36,3,FALSE)</f>
        <v>5106</v>
      </c>
      <c r="E2822" t="s">
        <v>1162</v>
      </c>
      <c r="F2822">
        <f>VLOOKUP(G2822,standarkelompok_APBD!$A$2:$C$10,3,FALSE)</f>
        <v>51</v>
      </c>
      <c r="G2822" t="s">
        <v>1158</v>
      </c>
      <c r="H2822">
        <f>VLOOKUP(I2822,standarutama_APBD!$A$2:$B$4,2,FALSE)</f>
        <v>5</v>
      </c>
      <c r="I2822" t="s">
        <v>1108</v>
      </c>
      <c r="J2822" s="1">
        <v>45000000</v>
      </c>
      <c r="K2822">
        <v>2023</v>
      </c>
    </row>
    <row r="2823" spans="1:11" x14ac:dyDescent="0.35">
      <c r="A2823">
        <f>VLOOKUP(C2823,'kode provinsi bps'!$A$1:$B$548,2,FALSE)</f>
        <v>1801</v>
      </c>
      <c r="B2823" t="s">
        <v>136</v>
      </c>
      <c r="C2823" t="s">
        <v>1319</v>
      </c>
      <c r="D2823">
        <f>VLOOKUP(E2823,standarjenis_APBD!$A$2:$C$36,3,FALSE)</f>
        <v>5201</v>
      </c>
      <c r="E2823" t="s">
        <v>1163</v>
      </c>
      <c r="F2823">
        <f>VLOOKUP(G2823,standarkelompok_APBD!$A$2:$C$10,3,FALSE)</f>
        <v>52</v>
      </c>
      <c r="G2823" t="s">
        <v>1164</v>
      </c>
      <c r="H2823">
        <f>VLOOKUP(I2823,standarutama_APBD!$A$2:$B$4,2,FALSE)</f>
        <v>5</v>
      </c>
      <c r="I2823" t="s">
        <v>1108</v>
      </c>
      <c r="J2823" s="1">
        <v>299926368</v>
      </c>
      <c r="K2823">
        <v>2023</v>
      </c>
    </row>
    <row r="2824" spans="1:11" x14ac:dyDescent="0.35">
      <c r="A2824">
        <f>VLOOKUP(C2824,'kode provinsi bps'!$A$1:$B$548,2,FALSE)</f>
        <v>1801</v>
      </c>
      <c r="B2824" t="s">
        <v>136</v>
      </c>
      <c r="C2824" t="s">
        <v>1319</v>
      </c>
      <c r="D2824">
        <f>VLOOKUP(E2824,standarjenis_APBD!$A$2:$C$36,3,FALSE)</f>
        <v>5202</v>
      </c>
      <c r="E2824" t="s">
        <v>1165</v>
      </c>
      <c r="F2824">
        <f>VLOOKUP(G2824,standarkelompok_APBD!$A$2:$C$10,3,FALSE)</f>
        <v>52</v>
      </c>
      <c r="G2824" t="s">
        <v>1164</v>
      </c>
      <c r="H2824">
        <f>VLOOKUP(I2824,standarutama_APBD!$A$2:$B$4,2,FALSE)</f>
        <v>5</v>
      </c>
      <c r="I2824" t="s">
        <v>1108</v>
      </c>
      <c r="J2824" s="1">
        <v>14462315279</v>
      </c>
      <c r="K2824">
        <v>2023</v>
      </c>
    </row>
    <row r="2825" spans="1:11" x14ac:dyDescent="0.35">
      <c r="A2825">
        <f>VLOOKUP(C2825,'kode provinsi bps'!$A$1:$B$548,2,FALSE)</f>
        <v>1801</v>
      </c>
      <c r="B2825" t="s">
        <v>136</v>
      </c>
      <c r="C2825" t="s">
        <v>1319</v>
      </c>
      <c r="D2825">
        <f>VLOOKUP(E2825,standarjenis_APBD!$A$2:$C$36,3,FALSE)</f>
        <v>5203</v>
      </c>
      <c r="E2825" t="s">
        <v>1166</v>
      </c>
      <c r="F2825">
        <f>VLOOKUP(G2825,standarkelompok_APBD!$A$2:$C$10,3,FALSE)</f>
        <v>52</v>
      </c>
      <c r="G2825" t="s">
        <v>1164</v>
      </c>
      <c r="H2825">
        <f>VLOOKUP(I2825,standarutama_APBD!$A$2:$B$4,2,FALSE)</f>
        <v>5</v>
      </c>
      <c r="I2825" t="s">
        <v>1108</v>
      </c>
      <c r="J2825" s="1">
        <v>16070977367</v>
      </c>
      <c r="K2825">
        <v>2023</v>
      </c>
    </row>
    <row r="2826" spans="1:11" x14ac:dyDescent="0.35">
      <c r="A2826">
        <f>VLOOKUP(C2826,'kode provinsi bps'!$A$1:$B$548,2,FALSE)</f>
        <v>1801</v>
      </c>
      <c r="B2826" t="s">
        <v>136</v>
      </c>
      <c r="C2826" t="s">
        <v>1319</v>
      </c>
      <c r="D2826">
        <f>VLOOKUP(E2826,standarjenis_APBD!$A$2:$C$36,3,FALSE)</f>
        <v>5204</v>
      </c>
      <c r="E2826" t="s">
        <v>1167</v>
      </c>
      <c r="F2826">
        <f>VLOOKUP(G2826,standarkelompok_APBD!$A$2:$C$10,3,FALSE)</f>
        <v>52</v>
      </c>
      <c r="G2826" t="s">
        <v>1164</v>
      </c>
      <c r="H2826">
        <f>VLOOKUP(I2826,standarutama_APBD!$A$2:$B$4,2,FALSE)</f>
        <v>5</v>
      </c>
      <c r="I2826" t="s">
        <v>1108</v>
      </c>
      <c r="J2826" s="1">
        <v>62003790109</v>
      </c>
      <c r="K2826">
        <v>2023</v>
      </c>
    </row>
    <row r="2827" spans="1:11" x14ac:dyDescent="0.35">
      <c r="A2827">
        <f>VLOOKUP(C2827,'kode provinsi bps'!$A$1:$B$548,2,FALSE)</f>
        <v>1801</v>
      </c>
      <c r="B2827" t="s">
        <v>136</v>
      </c>
      <c r="C2827" t="s">
        <v>1319</v>
      </c>
      <c r="D2827">
        <f>VLOOKUP(E2827,standarjenis_APBD!$A$2:$C$36,3,FALSE)</f>
        <v>5205</v>
      </c>
      <c r="E2827" t="s">
        <v>1168</v>
      </c>
      <c r="F2827">
        <f>VLOOKUP(G2827,standarkelompok_APBD!$A$2:$C$10,3,FALSE)</f>
        <v>52</v>
      </c>
      <c r="G2827" t="s">
        <v>1164</v>
      </c>
      <c r="H2827">
        <f>VLOOKUP(I2827,standarutama_APBD!$A$2:$B$4,2,FALSE)</f>
        <v>5</v>
      </c>
      <c r="I2827" t="s">
        <v>1108</v>
      </c>
      <c r="J2827" s="1">
        <v>4042573304</v>
      </c>
      <c r="K2827">
        <v>2023</v>
      </c>
    </row>
    <row r="2828" spans="1:11" x14ac:dyDescent="0.35">
      <c r="A2828">
        <f>VLOOKUP(C2828,'kode provinsi bps'!$A$1:$B$548,2,FALSE)</f>
        <v>1801</v>
      </c>
      <c r="B2828" t="s">
        <v>136</v>
      </c>
      <c r="C2828" t="s">
        <v>1319</v>
      </c>
      <c r="D2828">
        <f>VLOOKUP(E2828,standarjenis_APBD!$A$2:$C$36,3,FALSE)</f>
        <v>5206</v>
      </c>
      <c r="E2828" t="s">
        <v>1181</v>
      </c>
      <c r="F2828">
        <f>VLOOKUP(G2828,standarkelompok_APBD!$A$2:$C$10,3,FALSE)</f>
        <v>52</v>
      </c>
      <c r="G2828" t="s">
        <v>1164</v>
      </c>
      <c r="H2828">
        <f>VLOOKUP(I2828,standarutama_APBD!$A$2:$B$4,2,FALSE)</f>
        <v>5</v>
      </c>
      <c r="I2828" t="s">
        <v>1108</v>
      </c>
      <c r="J2828" s="1">
        <v>213546450</v>
      </c>
      <c r="K2828">
        <v>2023</v>
      </c>
    </row>
    <row r="2829" spans="1:11" x14ac:dyDescent="0.35">
      <c r="A2829">
        <f>VLOOKUP(C2829,'kode provinsi bps'!$A$1:$B$548,2,FALSE)</f>
        <v>1801</v>
      </c>
      <c r="B2829" t="s">
        <v>136</v>
      </c>
      <c r="C2829" t="s">
        <v>1319</v>
      </c>
      <c r="D2829">
        <f>VLOOKUP(E2829,standarjenis_APBD!$A$2:$C$36,3,FALSE)</f>
        <v>5301</v>
      </c>
      <c r="E2829" t="s">
        <v>1169</v>
      </c>
      <c r="F2829">
        <f>VLOOKUP(G2829,standarkelompok_APBD!$A$2:$C$10,3,FALSE)</f>
        <v>53</v>
      </c>
      <c r="G2829" t="s">
        <v>1170</v>
      </c>
      <c r="H2829">
        <f>VLOOKUP(I2829,standarutama_APBD!$A$2:$B$4,2,FALSE)</f>
        <v>5</v>
      </c>
      <c r="I2829" t="s">
        <v>1108</v>
      </c>
      <c r="J2829" s="1">
        <v>2751656312</v>
      </c>
      <c r="K2829">
        <v>2023</v>
      </c>
    </row>
    <row r="2830" spans="1:11" x14ac:dyDescent="0.35">
      <c r="A2830">
        <f>VLOOKUP(C2830,'kode provinsi bps'!$A$1:$B$548,2,FALSE)</f>
        <v>1801</v>
      </c>
      <c r="B2830" t="s">
        <v>136</v>
      </c>
      <c r="C2830" t="s">
        <v>1319</v>
      </c>
      <c r="D2830">
        <f>VLOOKUP(E2830,standarjenis_APBD!$A$2:$C$36,3,FALSE)</f>
        <v>5401</v>
      </c>
      <c r="E2830" t="s">
        <v>1171</v>
      </c>
      <c r="F2830">
        <f>VLOOKUP(G2830,standarkelompok_APBD!$A$2:$C$10,3,FALSE)</f>
        <v>54</v>
      </c>
      <c r="G2830" t="s">
        <v>1172</v>
      </c>
      <c r="H2830">
        <f>VLOOKUP(I2830,standarutama_APBD!$A$2:$B$4,2,FALSE)</f>
        <v>5</v>
      </c>
      <c r="I2830" t="s">
        <v>1108</v>
      </c>
      <c r="J2830" s="1">
        <v>1695368796</v>
      </c>
      <c r="K2830">
        <v>2023</v>
      </c>
    </row>
    <row r="2831" spans="1:11" x14ac:dyDescent="0.35">
      <c r="A2831">
        <f>VLOOKUP(C2831,'kode provinsi bps'!$A$1:$B$548,2,FALSE)</f>
        <v>1801</v>
      </c>
      <c r="B2831" t="s">
        <v>136</v>
      </c>
      <c r="C2831" t="s">
        <v>1319</v>
      </c>
      <c r="D2831">
        <f>VLOOKUP(E2831,standarjenis_APBD!$A$2:$C$36,3,FALSE)</f>
        <v>5402</v>
      </c>
      <c r="E2831" t="s">
        <v>1173</v>
      </c>
      <c r="F2831">
        <f>VLOOKUP(G2831,standarkelompok_APBD!$A$2:$C$10,3,FALSE)</f>
        <v>54</v>
      </c>
      <c r="G2831" t="s">
        <v>1172</v>
      </c>
      <c r="H2831">
        <f>VLOOKUP(I2831,standarutama_APBD!$A$2:$B$4,2,FALSE)</f>
        <v>5</v>
      </c>
      <c r="I2831" t="s">
        <v>1108</v>
      </c>
      <c r="J2831" s="1">
        <v>167399846000</v>
      </c>
      <c r="K2831">
        <v>2023</v>
      </c>
    </row>
    <row r="2832" spans="1:11" x14ac:dyDescent="0.35">
      <c r="A2832">
        <f>VLOOKUP(C2832,'kode provinsi bps'!$A$1:$B$548,2,FALSE)</f>
        <v>1801</v>
      </c>
      <c r="B2832" t="s">
        <v>136</v>
      </c>
      <c r="C2832" t="s">
        <v>1319</v>
      </c>
      <c r="D2832">
        <f>VLOOKUP(E2832,standarjenis_APBD!$A$2:$C$36,3,FALSE)</f>
        <v>6101</v>
      </c>
      <c r="E2832" t="s">
        <v>1174</v>
      </c>
      <c r="F2832">
        <f>VLOOKUP(G2832,standarkelompok_APBD!$A$2:$C$10,3,FALSE)</f>
        <v>61</v>
      </c>
      <c r="G2832" t="s">
        <v>1175</v>
      </c>
      <c r="H2832">
        <f>VLOOKUP(I2832,standarutama_APBD!$A$2:$B$4,2,FALSE)</f>
        <v>6</v>
      </c>
      <c r="I2832" t="s">
        <v>1128</v>
      </c>
      <c r="J2832" s="1">
        <v>33622026000</v>
      </c>
      <c r="K2832">
        <v>2023</v>
      </c>
    </row>
    <row r="2833" spans="1:11" x14ac:dyDescent="0.35">
      <c r="A2833">
        <f>VLOOKUP(C2833,'kode provinsi bps'!$A$1:$B$548,2,FALSE)</f>
        <v>1801</v>
      </c>
      <c r="B2833" t="s">
        <v>136</v>
      </c>
      <c r="C2833" t="s">
        <v>1319</v>
      </c>
      <c r="D2833">
        <f>VLOOKUP(E2833,standarjenis_APBD!$A$2:$C$36,3,FALSE)</f>
        <v>6202</v>
      </c>
      <c r="E2833" t="s">
        <v>1178</v>
      </c>
      <c r="F2833">
        <f>VLOOKUP(G2833,standarkelompok_APBD!$A$2:$C$10,3,FALSE)</f>
        <v>62</v>
      </c>
      <c r="G2833" t="s">
        <v>1177</v>
      </c>
      <c r="H2833">
        <f>VLOOKUP(I2833,standarutama_APBD!$A$2:$B$4,2,FALSE)</f>
        <v>6</v>
      </c>
      <c r="I2833" t="s">
        <v>1128</v>
      </c>
      <c r="J2833" s="1">
        <v>2000000000</v>
      </c>
      <c r="K2833">
        <v>2023</v>
      </c>
    </row>
    <row r="2834" spans="1:11" x14ac:dyDescent="0.35">
      <c r="A2834">
        <f>VLOOKUP(C2834,'kode provinsi bps'!$A$1:$B$548,2,FALSE)</f>
        <v>1801</v>
      </c>
      <c r="B2834" t="s">
        <v>136</v>
      </c>
      <c r="C2834" t="s">
        <v>1319</v>
      </c>
      <c r="D2834">
        <f>VLOOKUP(E2834,standarjenis_APBD!$A$2:$C$36,3,FALSE)</f>
        <v>6203</v>
      </c>
      <c r="E2834" t="s">
        <v>1182</v>
      </c>
      <c r="F2834">
        <f>VLOOKUP(G2834,standarkelompok_APBD!$A$2:$C$10,3,FALSE)</f>
        <v>62</v>
      </c>
      <c r="G2834" t="s">
        <v>1177</v>
      </c>
      <c r="H2834">
        <f>VLOOKUP(I2834,standarutama_APBD!$A$2:$B$4,2,FALSE)</f>
        <v>6</v>
      </c>
      <c r="I2834" t="s">
        <v>1128</v>
      </c>
      <c r="J2834" s="1">
        <v>17918662620</v>
      </c>
      <c r="K2834">
        <v>2023</v>
      </c>
    </row>
    <row r="2835" spans="1:11" x14ac:dyDescent="0.35">
      <c r="A2835">
        <f>VLOOKUP(C2835,'kode provinsi bps'!$A$1:$B$548,2,FALSE)</f>
        <v>1803</v>
      </c>
      <c r="B2835" t="s">
        <v>137</v>
      </c>
      <c r="C2835" t="s">
        <v>1321</v>
      </c>
      <c r="D2835">
        <f>VLOOKUP(E2835,standarjenis_APBD!$A$2:$C$36,3,FALSE)</f>
        <v>4101</v>
      </c>
      <c r="E2835" t="s">
        <v>1148</v>
      </c>
      <c r="F2835">
        <f>VLOOKUP(G2835,standarkelompok_APBD!$A$2:$C$10,3,FALSE)</f>
        <v>41</v>
      </c>
      <c r="G2835" t="s">
        <v>1149</v>
      </c>
      <c r="H2835">
        <f>VLOOKUP(I2835,standarutama_APBD!$A$2:$B$4,2,FALSE)</f>
        <v>4</v>
      </c>
      <c r="I2835" t="s">
        <v>1095</v>
      </c>
      <c r="J2835" s="1">
        <v>209000000000</v>
      </c>
      <c r="K2835">
        <v>2023</v>
      </c>
    </row>
    <row r="2836" spans="1:11" x14ac:dyDescent="0.35">
      <c r="A2836">
        <f>VLOOKUP(C2836,'kode provinsi bps'!$A$1:$B$548,2,FALSE)</f>
        <v>1803</v>
      </c>
      <c r="B2836" t="s">
        <v>137</v>
      </c>
      <c r="C2836" t="s">
        <v>1321</v>
      </c>
      <c r="D2836">
        <f>VLOOKUP(E2836,standarjenis_APBD!$A$2:$C$36,3,FALSE)</f>
        <v>4102</v>
      </c>
      <c r="E2836" t="s">
        <v>1150</v>
      </c>
      <c r="F2836">
        <f>VLOOKUP(G2836,standarkelompok_APBD!$A$2:$C$10,3,FALSE)</f>
        <v>41</v>
      </c>
      <c r="G2836" t="s">
        <v>1149</v>
      </c>
      <c r="H2836">
        <f>VLOOKUP(I2836,standarutama_APBD!$A$2:$B$4,2,FALSE)</f>
        <v>4</v>
      </c>
      <c r="I2836" t="s">
        <v>1095</v>
      </c>
      <c r="J2836" s="1">
        <v>18177700000</v>
      </c>
      <c r="K2836">
        <v>2023</v>
      </c>
    </row>
    <row r="2837" spans="1:11" x14ac:dyDescent="0.35">
      <c r="A2837">
        <f>VLOOKUP(C2837,'kode provinsi bps'!$A$1:$B$548,2,FALSE)</f>
        <v>1803</v>
      </c>
      <c r="B2837" t="s">
        <v>137</v>
      </c>
      <c r="C2837" t="s">
        <v>1321</v>
      </c>
      <c r="D2837">
        <f>VLOOKUP(E2837,standarjenis_APBD!$A$2:$C$36,3,FALSE)</f>
        <v>4103</v>
      </c>
      <c r="E2837" t="s">
        <v>1151</v>
      </c>
      <c r="F2837">
        <f>VLOOKUP(G2837,standarkelompok_APBD!$A$2:$C$10,3,FALSE)</f>
        <v>41</v>
      </c>
      <c r="G2837" t="s">
        <v>1149</v>
      </c>
      <c r="H2837">
        <f>VLOOKUP(I2837,standarutama_APBD!$A$2:$B$4,2,FALSE)</f>
        <v>4</v>
      </c>
      <c r="I2837" t="s">
        <v>1095</v>
      </c>
      <c r="J2837" s="1">
        <v>7835456069</v>
      </c>
      <c r="K2837">
        <v>2023</v>
      </c>
    </row>
    <row r="2838" spans="1:11" x14ac:dyDescent="0.35">
      <c r="A2838">
        <f>VLOOKUP(C2838,'kode provinsi bps'!$A$1:$B$548,2,FALSE)</f>
        <v>1803</v>
      </c>
      <c r="B2838" t="s">
        <v>137</v>
      </c>
      <c r="C2838" t="s">
        <v>1321</v>
      </c>
      <c r="D2838">
        <f>VLOOKUP(E2838,standarjenis_APBD!$A$2:$C$36,3,FALSE)</f>
        <v>4104</v>
      </c>
      <c r="E2838" t="s">
        <v>1152</v>
      </c>
      <c r="F2838">
        <f>VLOOKUP(G2838,standarkelompok_APBD!$A$2:$C$10,3,FALSE)</f>
        <v>41</v>
      </c>
      <c r="G2838" t="s">
        <v>1149</v>
      </c>
      <c r="H2838">
        <f>VLOOKUP(I2838,standarutama_APBD!$A$2:$B$4,2,FALSE)</f>
        <v>4</v>
      </c>
      <c r="I2838" t="s">
        <v>1095</v>
      </c>
      <c r="J2838" s="1">
        <v>122688556000</v>
      </c>
      <c r="K2838">
        <v>2023</v>
      </c>
    </row>
    <row r="2839" spans="1:11" x14ac:dyDescent="0.35">
      <c r="A2839">
        <f>VLOOKUP(C2839,'kode provinsi bps'!$A$1:$B$548,2,FALSE)</f>
        <v>1803</v>
      </c>
      <c r="B2839" t="s">
        <v>137</v>
      </c>
      <c r="C2839" t="s">
        <v>1321</v>
      </c>
      <c r="D2839">
        <f>VLOOKUP(E2839,standarjenis_APBD!$A$2:$C$36,3,FALSE)</f>
        <v>4201</v>
      </c>
      <c r="E2839" t="s">
        <v>1153</v>
      </c>
      <c r="F2839">
        <f>VLOOKUP(G2839,standarkelompok_APBD!$A$2:$C$10,3,FALSE)</f>
        <v>42</v>
      </c>
      <c r="G2839" t="s">
        <v>1154</v>
      </c>
      <c r="H2839">
        <f>VLOOKUP(I2839,standarutama_APBD!$A$2:$B$4,2,FALSE)</f>
        <v>4</v>
      </c>
      <c r="I2839" t="s">
        <v>1095</v>
      </c>
      <c r="J2839" s="1">
        <v>1752544735000</v>
      </c>
      <c r="K2839">
        <v>2023</v>
      </c>
    </row>
    <row r="2840" spans="1:11" x14ac:dyDescent="0.35">
      <c r="A2840">
        <f>VLOOKUP(C2840,'kode provinsi bps'!$A$1:$B$548,2,FALSE)</f>
        <v>1803</v>
      </c>
      <c r="B2840" t="s">
        <v>137</v>
      </c>
      <c r="C2840" t="s">
        <v>1321</v>
      </c>
      <c r="D2840">
        <f>VLOOKUP(E2840,standarjenis_APBD!$A$2:$C$36,3,FALSE)</f>
        <v>4202</v>
      </c>
      <c r="E2840" t="s">
        <v>1179</v>
      </c>
      <c r="F2840">
        <f>VLOOKUP(G2840,standarkelompok_APBD!$A$2:$C$10,3,FALSE)</f>
        <v>42</v>
      </c>
      <c r="G2840" t="s">
        <v>1154</v>
      </c>
      <c r="H2840">
        <f>VLOOKUP(I2840,standarutama_APBD!$A$2:$B$4,2,FALSE)</f>
        <v>4</v>
      </c>
      <c r="I2840" t="s">
        <v>1095</v>
      </c>
      <c r="J2840" s="1">
        <v>120000000000</v>
      </c>
      <c r="K2840">
        <v>2023</v>
      </c>
    </row>
    <row r="2841" spans="1:11" x14ac:dyDescent="0.35">
      <c r="A2841">
        <f>VLOOKUP(C2841,'kode provinsi bps'!$A$1:$B$548,2,FALSE)</f>
        <v>1803</v>
      </c>
      <c r="B2841" t="s">
        <v>137</v>
      </c>
      <c r="C2841" t="s">
        <v>1321</v>
      </c>
      <c r="D2841">
        <f>VLOOKUP(E2841,standarjenis_APBD!$A$2:$C$36,3,FALSE)</f>
        <v>4301</v>
      </c>
      <c r="E2841" t="s">
        <v>1155</v>
      </c>
      <c r="F2841">
        <f>VLOOKUP(G2841,standarkelompok_APBD!$A$2:$C$10,3,FALSE)</f>
        <v>43</v>
      </c>
      <c r="G2841" t="s">
        <v>1156</v>
      </c>
      <c r="H2841">
        <f>VLOOKUP(I2841,standarutama_APBD!$A$2:$B$4,2,FALSE)</f>
        <v>4</v>
      </c>
      <c r="I2841" t="s">
        <v>1095</v>
      </c>
      <c r="J2841" s="1">
        <v>960000000</v>
      </c>
      <c r="K2841">
        <v>2023</v>
      </c>
    </row>
    <row r="2842" spans="1:11" x14ac:dyDescent="0.35">
      <c r="A2842">
        <f>VLOOKUP(C2842,'kode provinsi bps'!$A$1:$B$548,2,FALSE)</f>
        <v>1803</v>
      </c>
      <c r="B2842" t="s">
        <v>137</v>
      </c>
      <c r="C2842" t="s">
        <v>1321</v>
      </c>
      <c r="D2842">
        <f>VLOOKUP(E2842,standarjenis_APBD!$A$2:$C$36,3,FALSE)</f>
        <v>5101</v>
      </c>
      <c r="E2842" t="s">
        <v>1157</v>
      </c>
      <c r="F2842">
        <f>VLOOKUP(G2842,standarkelompok_APBD!$A$2:$C$10,3,FALSE)</f>
        <v>51</v>
      </c>
      <c r="G2842" t="s">
        <v>1158</v>
      </c>
      <c r="H2842">
        <f>VLOOKUP(I2842,standarutama_APBD!$A$2:$B$4,2,FALSE)</f>
        <v>5</v>
      </c>
      <c r="I2842" t="s">
        <v>1108</v>
      </c>
      <c r="J2842" s="1">
        <v>917101675018</v>
      </c>
      <c r="K2842">
        <v>2023</v>
      </c>
    </row>
    <row r="2843" spans="1:11" x14ac:dyDescent="0.35">
      <c r="A2843">
        <f>VLOOKUP(C2843,'kode provinsi bps'!$A$1:$B$548,2,FALSE)</f>
        <v>1803</v>
      </c>
      <c r="B2843" t="s">
        <v>137</v>
      </c>
      <c r="C2843" t="s">
        <v>1321</v>
      </c>
      <c r="D2843">
        <f>VLOOKUP(E2843,standarjenis_APBD!$A$2:$C$36,3,FALSE)</f>
        <v>5102</v>
      </c>
      <c r="E2843" t="s">
        <v>1159</v>
      </c>
      <c r="F2843">
        <f>VLOOKUP(G2843,standarkelompok_APBD!$A$2:$C$10,3,FALSE)</f>
        <v>51</v>
      </c>
      <c r="G2843" t="s">
        <v>1158</v>
      </c>
      <c r="H2843">
        <f>VLOOKUP(I2843,standarutama_APBD!$A$2:$B$4,2,FALSE)</f>
        <v>5</v>
      </c>
      <c r="I2843" t="s">
        <v>1108</v>
      </c>
      <c r="J2843" s="1">
        <v>583631363323</v>
      </c>
      <c r="K2843">
        <v>2023</v>
      </c>
    </row>
    <row r="2844" spans="1:11" x14ac:dyDescent="0.35">
      <c r="A2844">
        <f>VLOOKUP(C2844,'kode provinsi bps'!$A$1:$B$548,2,FALSE)</f>
        <v>1803</v>
      </c>
      <c r="B2844" t="s">
        <v>137</v>
      </c>
      <c r="C2844" t="s">
        <v>1321</v>
      </c>
      <c r="D2844">
        <f>VLOOKUP(E2844,standarjenis_APBD!$A$2:$C$36,3,FALSE)</f>
        <v>5103</v>
      </c>
      <c r="E2844" t="s">
        <v>1183</v>
      </c>
      <c r="F2844">
        <f>VLOOKUP(G2844,standarkelompok_APBD!$A$2:$C$10,3,FALSE)</f>
        <v>51</v>
      </c>
      <c r="G2844" t="s">
        <v>1158</v>
      </c>
      <c r="H2844">
        <f>VLOOKUP(I2844,standarutama_APBD!$A$2:$B$4,2,FALSE)</f>
        <v>5</v>
      </c>
      <c r="I2844" t="s">
        <v>1108</v>
      </c>
      <c r="J2844" s="1">
        <v>5028289583</v>
      </c>
      <c r="K2844">
        <v>2023</v>
      </c>
    </row>
    <row r="2845" spans="1:11" x14ac:dyDescent="0.35">
      <c r="A2845">
        <f>VLOOKUP(C2845,'kode provinsi bps'!$A$1:$B$548,2,FALSE)</f>
        <v>1803</v>
      </c>
      <c r="B2845" t="s">
        <v>137</v>
      </c>
      <c r="C2845" t="s">
        <v>1321</v>
      </c>
      <c r="D2845">
        <f>VLOOKUP(E2845,standarjenis_APBD!$A$2:$C$36,3,FALSE)</f>
        <v>5105</v>
      </c>
      <c r="E2845" t="s">
        <v>1161</v>
      </c>
      <c r="F2845">
        <f>VLOOKUP(G2845,standarkelompok_APBD!$A$2:$C$10,3,FALSE)</f>
        <v>51</v>
      </c>
      <c r="G2845" t="s">
        <v>1158</v>
      </c>
      <c r="H2845">
        <f>VLOOKUP(I2845,standarutama_APBD!$A$2:$B$4,2,FALSE)</f>
        <v>5</v>
      </c>
      <c r="I2845" t="s">
        <v>1108</v>
      </c>
      <c r="J2845" s="1">
        <v>56715222291</v>
      </c>
      <c r="K2845">
        <v>2023</v>
      </c>
    </row>
    <row r="2846" spans="1:11" x14ac:dyDescent="0.35">
      <c r="A2846">
        <f>VLOOKUP(C2846,'kode provinsi bps'!$A$1:$B$548,2,FALSE)</f>
        <v>1803</v>
      </c>
      <c r="B2846" t="s">
        <v>137</v>
      </c>
      <c r="C2846" t="s">
        <v>1321</v>
      </c>
      <c r="D2846">
        <f>VLOOKUP(E2846,standarjenis_APBD!$A$2:$C$36,3,FALSE)</f>
        <v>5106</v>
      </c>
      <c r="E2846" t="s">
        <v>1162</v>
      </c>
      <c r="F2846">
        <f>VLOOKUP(G2846,standarkelompok_APBD!$A$2:$C$10,3,FALSE)</f>
        <v>51</v>
      </c>
      <c r="G2846" t="s">
        <v>1158</v>
      </c>
      <c r="H2846">
        <f>VLOOKUP(I2846,standarutama_APBD!$A$2:$B$4,2,FALSE)</f>
        <v>5</v>
      </c>
      <c r="I2846" t="s">
        <v>1108</v>
      </c>
      <c r="J2846" s="1">
        <v>3564600000</v>
      </c>
      <c r="K2846">
        <v>2023</v>
      </c>
    </row>
    <row r="2847" spans="1:11" x14ac:dyDescent="0.35">
      <c r="A2847">
        <f>VLOOKUP(C2847,'kode provinsi bps'!$A$1:$B$548,2,FALSE)</f>
        <v>1803</v>
      </c>
      <c r="B2847" t="s">
        <v>137</v>
      </c>
      <c r="C2847" t="s">
        <v>1321</v>
      </c>
      <c r="D2847">
        <f>VLOOKUP(E2847,standarjenis_APBD!$A$2:$C$36,3,FALSE)</f>
        <v>5202</v>
      </c>
      <c r="E2847" t="s">
        <v>1165</v>
      </c>
      <c r="F2847">
        <f>VLOOKUP(G2847,standarkelompok_APBD!$A$2:$C$10,3,FALSE)</f>
        <v>52</v>
      </c>
      <c r="G2847" t="s">
        <v>1164</v>
      </c>
      <c r="H2847">
        <f>VLOOKUP(I2847,standarutama_APBD!$A$2:$B$4,2,FALSE)</f>
        <v>5</v>
      </c>
      <c r="I2847" t="s">
        <v>1108</v>
      </c>
      <c r="J2847" s="1">
        <v>56062412358</v>
      </c>
      <c r="K2847">
        <v>2023</v>
      </c>
    </row>
    <row r="2848" spans="1:11" x14ac:dyDescent="0.35">
      <c r="A2848">
        <f>VLOOKUP(C2848,'kode provinsi bps'!$A$1:$B$548,2,FALSE)</f>
        <v>1803</v>
      </c>
      <c r="B2848" t="s">
        <v>137</v>
      </c>
      <c r="C2848" t="s">
        <v>1321</v>
      </c>
      <c r="D2848">
        <f>VLOOKUP(E2848,standarjenis_APBD!$A$2:$C$36,3,FALSE)</f>
        <v>5203</v>
      </c>
      <c r="E2848" t="s">
        <v>1166</v>
      </c>
      <c r="F2848">
        <f>VLOOKUP(G2848,standarkelompok_APBD!$A$2:$C$10,3,FALSE)</f>
        <v>52</v>
      </c>
      <c r="G2848" t="s">
        <v>1164</v>
      </c>
      <c r="H2848">
        <f>VLOOKUP(I2848,standarutama_APBD!$A$2:$B$4,2,FALSE)</f>
        <v>5</v>
      </c>
      <c r="I2848" t="s">
        <v>1108</v>
      </c>
      <c r="J2848" s="1">
        <v>51050972588</v>
      </c>
      <c r="K2848">
        <v>2023</v>
      </c>
    </row>
    <row r="2849" spans="1:11" x14ac:dyDescent="0.35">
      <c r="A2849">
        <f>VLOOKUP(C2849,'kode provinsi bps'!$A$1:$B$548,2,FALSE)</f>
        <v>1803</v>
      </c>
      <c r="B2849" t="s">
        <v>137</v>
      </c>
      <c r="C2849" t="s">
        <v>1321</v>
      </c>
      <c r="D2849">
        <f>VLOOKUP(E2849,standarjenis_APBD!$A$2:$C$36,3,FALSE)</f>
        <v>5204</v>
      </c>
      <c r="E2849" t="s">
        <v>1167</v>
      </c>
      <c r="F2849">
        <f>VLOOKUP(G2849,standarkelompok_APBD!$A$2:$C$10,3,FALSE)</f>
        <v>52</v>
      </c>
      <c r="G2849" t="s">
        <v>1164</v>
      </c>
      <c r="H2849">
        <f>VLOOKUP(I2849,standarutama_APBD!$A$2:$B$4,2,FALSE)</f>
        <v>5</v>
      </c>
      <c r="I2849" t="s">
        <v>1108</v>
      </c>
      <c r="J2849" s="1">
        <v>163868149714</v>
      </c>
      <c r="K2849">
        <v>2023</v>
      </c>
    </row>
    <row r="2850" spans="1:11" x14ac:dyDescent="0.35">
      <c r="A2850">
        <f>VLOOKUP(C2850,'kode provinsi bps'!$A$1:$B$548,2,FALSE)</f>
        <v>1803</v>
      </c>
      <c r="B2850" t="s">
        <v>137</v>
      </c>
      <c r="C2850" t="s">
        <v>1321</v>
      </c>
      <c r="D2850">
        <f>VLOOKUP(E2850,standarjenis_APBD!$A$2:$C$36,3,FALSE)</f>
        <v>5205</v>
      </c>
      <c r="E2850" t="s">
        <v>1168</v>
      </c>
      <c r="F2850">
        <f>VLOOKUP(G2850,standarkelompok_APBD!$A$2:$C$10,3,FALSE)</f>
        <v>52</v>
      </c>
      <c r="G2850" t="s">
        <v>1164</v>
      </c>
      <c r="H2850">
        <f>VLOOKUP(I2850,standarutama_APBD!$A$2:$B$4,2,FALSE)</f>
        <v>5</v>
      </c>
      <c r="I2850" t="s">
        <v>1108</v>
      </c>
      <c r="J2850" s="1">
        <v>17177505474</v>
      </c>
      <c r="K2850">
        <v>2023</v>
      </c>
    </row>
    <row r="2851" spans="1:11" x14ac:dyDescent="0.35">
      <c r="A2851">
        <f>VLOOKUP(C2851,'kode provinsi bps'!$A$1:$B$548,2,FALSE)</f>
        <v>1803</v>
      </c>
      <c r="B2851" t="s">
        <v>137</v>
      </c>
      <c r="C2851" t="s">
        <v>1321</v>
      </c>
      <c r="D2851">
        <f>VLOOKUP(E2851,standarjenis_APBD!$A$2:$C$36,3,FALSE)</f>
        <v>5206</v>
      </c>
      <c r="E2851" t="s">
        <v>1181</v>
      </c>
      <c r="F2851">
        <f>VLOOKUP(G2851,standarkelompok_APBD!$A$2:$C$10,3,FALSE)</f>
        <v>52</v>
      </c>
      <c r="G2851" t="s">
        <v>1164</v>
      </c>
      <c r="H2851">
        <f>VLOOKUP(I2851,standarutama_APBD!$A$2:$B$4,2,FALSE)</f>
        <v>5</v>
      </c>
      <c r="I2851" t="s">
        <v>1108</v>
      </c>
      <c r="J2851" s="1">
        <v>263500000</v>
      </c>
      <c r="K2851">
        <v>2023</v>
      </c>
    </row>
    <row r="2852" spans="1:11" x14ac:dyDescent="0.35">
      <c r="A2852">
        <f>VLOOKUP(C2852,'kode provinsi bps'!$A$1:$B$548,2,FALSE)</f>
        <v>1803</v>
      </c>
      <c r="B2852" t="s">
        <v>137</v>
      </c>
      <c r="C2852" t="s">
        <v>1321</v>
      </c>
      <c r="D2852">
        <f>VLOOKUP(E2852,standarjenis_APBD!$A$2:$C$36,3,FALSE)</f>
        <v>5301</v>
      </c>
      <c r="E2852" t="s">
        <v>1169</v>
      </c>
      <c r="F2852">
        <f>VLOOKUP(G2852,standarkelompok_APBD!$A$2:$C$10,3,FALSE)</f>
        <v>53</v>
      </c>
      <c r="G2852" t="s">
        <v>1170</v>
      </c>
      <c r="H2852">
        <f>VLOOKUP(I2852,standarutama_APBD!$A$2:$B$4,2,FALSE)</f>
        <v>5</v>
      </c>
      <c r="I2852" t="s">
        <v>1108</v>
      </c>
      <c r="J2852" s="1">
        <v>9675207000</v>
      </c>
      <c r="K2852">
        <v>2023</v>
      </c>
    </row>
    <row r="2853" spans="1:11" x14ac:dyDescent="0.35">
      <c r="A2853">
        <f>VLOOKUP(C2853,'kode provinsi bps'!$A$1:$B$548,2,FALSE)</f>
        <v>1803</v>
      </c>
      <c r="B2853" t="s">
        <v>137</v>
      </c>
      <c r="C2853" t="s">
        <v>1321</v>
      </c>
      <c r="D2853">
        <f>VLOOKUP(E2853,standarjenis_APBD!$A$2:$C$36,3,FALSE)</f>
        <v>5401</v>
      </c>
      <c r="E2853" t="s">
        <v>1171</v>
      </c>
      <c r="F2853">
        <f>VLOOKUP(G2853,standarkelompok_APBD!$A$2:$C$10,3,FALSE)</f>
        <v>54</v>
      </c>
      <c r="G2853" t="s">
        <v>1172</v>
      </c>
      <c r="H2853">
        <f>VLOOKUP(I2853,standarutama_APBD!$A$2:$B$4,2,FALSE)</f>
        <v>5</v>
      </c>
      <c r="I2853" t="s">
        <v>1108</v>
      </c>
      <c r="J2853" s="1">
        <v>22717770000</v>
      </c>
      <c r="K2853">
        <v>2023</v>
      </c>
    </row>
    <row r="2854" spans="1:11" x14ac:dyDescent="0.35">
      <c r="A2854">
        <f>VLOOKUP(C2854,'kode provinsi bps'!$A$1:$B$548,2,FALSE)</f>
        <v>1803</v>
      </c>
      <c r="B2854" t="s">
        <v>137</v>
      </c>
      <c r="C2854" t="s">
        <v>1321</v>
      </c>
      <c r="D2854">
        <f>VLOOKUP(E2854,standarjenis_APBD!$A$2:$C$36,3,FALSE)</f>
        <v>5402</v>
      </c>
      <c r="E2854" t="s">
        <v>1173</v>
      </c>
      <c r="F2854">
        <f>VLOOKUP(G2854,standarkelompok_APBD!$A$2:$C$10,3,FALSE)</f>
        <v>54</v>
      </c>
      <c r="G2854" t="s">
        <v>1172</v>
      </c>
      <c r="H2854">
        <f>VLOOKUP(I2854,standarutama_APBD!$A$2:$B$4,2,FALSE)</f>
        <v>5</v>
      </c>
      <c r="I2854" t="s">
        <v>1108</v>
      </c>
      <c r="J2854" s="1">
        <v>343474779720</v>
      </c>
      <c r="K2854">
        <v>2023</v>
      </c>
    </row>
    <row r="2855" spans="1:11" x14ac:dyDescent="0.35">
      <c r="A2855">
        <f>VLOOKUP(C2855,'kode provinsi bps'!$A$1:$B$548,2,FALSE)</f>
        <v>1803</v>
      </c>
      <c r="B2855" t="s">
        <v>137</v>
      </c>
      <c r="C2855" t="s">
        <v>1321</v>
      </c>
      <c r="D2855">
        <f>VLOOKUP(E2855,standarjenis_APBD!$A$2:$C$36,3,FALSE)</f>
        <v>6101</v>
      </c>
      <c r="E2855" t="s">
        <v>1174</v>
      </c>
      <c r="F2855">
        <f>VLOOKUP(G2855,standarkelompok_APBD!$A$2:$C$10,3,FALSE)</f>
        <v>61</v>
      </c>
      <c r="G2855" t="s">
        <v>1175</v>
      </c>
      <c r="H2855">
        <f>VLOOKUP(I2855,standarutama_APBD!$A$2:$B$4,2,FALSE)</f>
        <v>6</v>
      </c>
      <c r="I2855" t="s">
        <v>1128</v>
      </c>
      <c r="J2855" s="1">
        <v>20000000000</v>
      </c>
      <c r="K2855">
        <v>2023</v>
      </c>
    </row>
    <row r="2856" spans="1:11" x14ac:dyDescent="0.35">
      <c r="A2856">
        <f>VLOOKUP(C2856,'kode provinsi bps'!$A$1:$B$548,2,FALSE)</f>
        <v>1803</v>
      </c>
      <c r="B2856" t="s">
        <v>137</v>
      </c>
      <c r="C2856" t="s">
        <v>1321</v>
      </c>
      <c r="D2856">
        <f>VLOOKUP(E2856,standarjenis_APBD!$A$2:$C$36,3,FALSE)</f>
        <v>6202</v>
      </c>
      <c r="E2856" t="s">
        <v>1178</v>
      </c>
      <c r="F2856">
        <f>VLOOKUP(G2856,standarkelompok_APBD!$A$2:$C$10,3,FALSE)</f>
        <v>62</v>
      </c>
      <c r="G2856" t="s">
        <v>1177</v>
      </c>
      <c r="H2856">
        <f>VLOOKUP(I2856,standarutama_APBD!$A$2:$B$4,2,FALSE)</f>
        <v>6</v>
      </c>
      <c r="I2856" t="s">
        <v>1128</v>
      </c>
      <c r="J2856" s="1">
        <v>4000000000</v>
      </c>
      <c r="K2856">
        <v>2023</v>
      </c>
    </row>
    <row r="2857" spans="1:11" x14ac:dyDescent="0.35">
      <c r="A2857">
        <f>VLOOKUP(C2857,'kode provinsi bps'!$A$1:$B$548,2,FALSE)</f>
        <v>1803</v>
      </c>
      <c r="B2857" t="s">
        <v>137</v>
      </c>
      <c r="C2857" t="s">
        <v>1321</v>
      </c>
      <c r="D2857">
        <f>VLOOKUP(E2857,standarjenis_APBD!$A$2:$C$36,3,FALSE)</f>
        <v>6203</v>
      </c>
      <c r="E2857" t="s">
        <v>1182</v>
      </c>
      <c r="F2857">
        <f>VLOOKUP(G2857,standarkelompok_APBD!$A$2:$C$10,3,FALSE)</f>
        <v>62</v>
      </c>
      <c r="G2857" t="s">
        <v>1177</v>
      </c>
      <c r="H2857">
        <f>VLOOKUP(I2857,standarutama_APBD!$A$2:$B$4,2,FALSE)</f>
        <v>6</v>
      </c>
      <c r="I2857" t="s">
        <v>1128</v>
      </c>
      <c r="J2857" s="1">
        <v>16875000000</v>
      </c>
      <c r="K2857">
        <v>2023</v>
      </c>
    </row>
    <row r="2858" spans="1:11" x14ac:dyDescent="0.35">
      <c r="A2858">
        <f>VLOOKUP(C2858,'kode provinsi bps'!$A$1:$B$548,2,FALSE)</f>
        <v>1805</v>
      </c>
      <c r="B2858" t="s">
        <v>138</v>
      </c>
      <c r="C2858" t="s">
        <v>1323</v>
      </c>
      <c r="D2858">
        <f>VLOOKUP(E2858,standarjenis_APBD!$A$2:$C$36,3,FALSE)</f>
        <v>4101</v>
      </c>
      <c r="E2858" t="s">
        <v>1148</v>
      </c>
      <c r="F2858">
        <f>VLOOKUP(G2858,standarkelompok_APBD!$A$2:$C$10,3,FALSE)</f>
        <v>41</v>
      </c>
      <c r="G2858" t="s">
        <v>1149</v>
      </c>
      <c r="H2858">
        <f>VLOOKUP(I2858,standarutama_APBD!$A$2:$B$4,2,FALSE)</f>
        <v>4</v>
      </c>
      <c r="I2858" t="s">
        <v>1095</v>
      </c>
      <c r="J2858" s="1">
        <v>125510632197</v>
      </c>
      <c r="K2858">
        <v>2023</v>
      </c>
    </row>
    <row r="2859" spans="1:11" x14ac:dyDescent="0.35">
      <c r="A2859">
        <f>VLOOKUP(C2859,'kode provinsi bps'!$A$1:$B$548,2,FALSE)</f>
        <v>1805</v>
      </c>
      <c r="B2859" t="s">
        <v>138</v>
      </c>
      <c r="C2859" t="s">
        <v>1323</v>
      </c>
      <c r="D2859">
        <f>VLOOKUP(E2859,standarjenis_APBD!$A$2:$C$36,3,FALSE)</f>
        <v>4102</v>
      </c>
      <c r="E2859" t="s">
        <v>1150</v>
      </c>
      <c r="F2859">
        <f>VLOOKUP(G2859,standarkelompok_APBD!$A$2:$C$10,3,FALSE)</f>
        <v>41</v>
      </c>
      <c r="G2859" t="s">
        <v>1149</v>
      </c>
      <c r="H2859">
        <f>VLOOKUP(I2859,standarutama_APBD!$A$2:$B$4,2,FALSE)</f>
        <v>4</v>
      </c>
      <c r="I2859" t="s">
        <v>1095</v>
      </c>
      <c r="J2859" s="1">
        <v>10913975000</v>
      </c>
      <c r="K2859">
        <v>2023</v>
      </c>
    </row>
    <row r="2860" spans="1:11" x14ac:dyDescent="0.35">
      <c r="A2860">
        <f>VLOOKUP(C2860,'kode provinsi bps'!$A$1:$B$548,2,FALSE)</f>
        <v>1805</v>
      </c>
      <c r="B2860" t="s">
        <v>138</v>
      </c>
      <c r="C2860" t="s">
        <v>1323</v>
      </c>
      <c r="D2860">
        <f>VLOOKUP(E2860,standarjenis_APBD!$A$2:$C$36,3,FALSE)</f>
        <v>4103</v>
      </c>
      <c r="E2860" t="s">
        <v>1151</v>
      </c>
      <c r="F2860">
        <f>VLOOKUP(G2860,standarkelompok_APBD!$A$2:$C$10,3,FALSE)</f>
        <v>41</v>
      </c>
      <c r="G2860" t="s">
        <v>1149</v>
      </c>
      <c r="H2860">
        <f>VLOOKUP(I2860,standarutama_APBD!$A$2:$B$4,2,FALSE)</f>
        <v>4</v>
      </c>
      <c r="I2860" t="s">
        <v>1095</v>
      </c>
      <c r="J2860" s="1">
        <v>8061458068</v>
      </c>
      <c r="K2860">
        <v>2023</v>
      </c>
    </row>
    <row r="2861" spans="1:11" x14ac:dyDescent="0.35">
      <c r="A2861">
        <f>VLOOKUP(C2861,'kode provinsi bps'!$A$1:$B$548,2,FALSE)</f>
        <v>1805</v>
      </c>
      <c r="B2861" t="s">
        <v>138</v>
      </c>
      <c r="C2861" t="s">
        <v>1323</v>
      </c>
      <c r="D2861">
        <f>VLOOKUP(E2861,standarjenis_APBD!$A$2:$C$36,3,FALSE)</f>
        <v>4104</v>
      </c>
      <c r="E2861" t="s">
        <v>1152</v>
      </c>
      <c r="F2861">
        <f>VLOOKUP(G2861,standarkelompok_APBD!$A$2:$C$10,3,FALSE)</f>
        <v>41</v>
      </c>
      <c r="G2861" t="s">
        <v>1149</v>
      </c>
      <c r="H2861">
        <f>VLOOKUP(I2861,standarutama_APBD!$A$2:$B$4,2,FALSE)</f>
        <v>4</v>
      </c>
      <c r="I2861" t="s">
        <v>1095</v>
      </c>
      <c r="J2861" s="1">
        <v>114593255599</v>
      </c>
      <c r="K2861">
        <v>2023</v>
      </c>
    </row>
    <row r="2862" spans="1:11" x14ac:dyDescent="0.35">
      <c r="A2862">
        <f>VLOOKUP(C2862,'kode provinsi bps'!$A$1:$B$548,2,FALSE)</f>
        <v>1805</v>
      </c>
      <c r="B2862" t="s">
        <v>138</v>
      </c>
      <c r="C2862" t="s">
        <v>1323</v>
      </c>
      <c r="D2862">
        <f>VLOOKUP(E2862,standarjenis_APBD!$A$2:$C$36,3,FALSE)</f>
        <v>4201</v>
      </c>
      <c r="E2862" t="s">
        <v>1153</v>
      </c>
      <c r="F2862">
        <f>VLOOKUP(G2862,standarkelompok_APBD!$A$2:$C$10,3,FALSE)</f>
        <v>42</v>
      </c>
      <c r="G2862" t="s">
        <v>1154</v>
      </c>
      <c r="H2862">
        <f>VLOOKUP(I2862,standarutama_APBD!$A$2:$B$4,2,FALSE)</f>
        <v>4</v>
      </c>
      <c r="I2862" t="s">
        <v>1095</v>
      </c>
      <c r="J2862" s="1">
        <v>2236202138000</v>
      </c>
      <c r="K2862">
        <v>2023</v>
      </c>
    </row>
    <row r="2863" spans="1:11" x14ac:dyDescent="0.35">
      <c r="A2863">
        <f>VLOOKUP(C2863,'kode provinsi bps'!$A$1:$B$548,2,FALSE)</f>
        <v>1805</v>
      </c>
      <c r="B2863" t="s">
        <v>138</v>
      </c>
      <c r="C2863" t="s">
        <v>1323</v>
      </c>
      <c r="D2863">
        <f>VLOOKUP(E2863,standarjenis_APBD!$A$2:$C$36,3,FALSE)</f>
        <v>4202</v>
      </c>
      <c r="E2863" t="s">
        <v>1179</v>
      </c>
      <c r="F2863">
        <f>VLOOKUP(G2863,standarkelompok_APBD!$A$2:$C$10,3,FALSE)</f>
        <v>42</v>
      </c>
      <c r="G2863" t="s">
        <v>1154</v>
      </c>
      <c r="H2863">
        <f>VLOOKUP(I2863,standarutama_APBD!$A$2:$B$4,2,FALSE)</f>
        <v>4</v>
      </c>
      <c r="I2863" t="s">
        <v>1095</v>
      </c>
      <c r="J2863" s="1">
        <v>140000000000</v>
      </c>
      <c r="K2863">
        <v>2023</v>
      </c>
    </row>
    <row r="2864" spans="1:11" x14ac:dyDescent="0.35">
      <c r="A2864">
        <f>VLOOKUP(C2864,'kode provinsi bps'!$A$1:$B$548,2,FALSE)</f>
        <v>1805</v>
      </c>
      <c r="B2864" t="s">
        <v>138</v>
      </c>
      <c r="C2864" t="s">
        <v>1323</v>
      </c>
      <c r="D2864">
        <f>VLOOKUP(E2864,standarjenis_APBD!$A$2:$C$36,3,FALSE)</f>
        <v>4301</v>
      </c>
      <c r="E2864" t="s">
        <v>1155</v>
      </c>
      <c r="F2864">
        <f>VLOOKUP(G2864,standarkelompok_APBD!$A$2:$C$10,3,FALSE)</f>
        <v>43</v>
      </c>
      <c r="G2864" t="s">
        <v>1156</v>
      </c>
      <c r="H2864">
        <f>VLOOKUP(I2864,standarutama_APBD!$A$2:$B$4,2,FALSE)</f>
        <v>4</v>
      </c>
      <c r="I2864" t="s">
        <v>1095</v>
      </c>
      <c r="J2864" s="1">
        <v>3456647000</v>
      </c>
      <c r="K2864">
        <v>2023</v>
      </c>
    </row>
    <row r="2865" spans="1:11" x14ac:dyDescent="0.35">
      <c r="A2865">
        <f>VLOOKUP(C2865,'kode provinsi bps'!$A$1:$B$548,2,FALSE)</f>
        <v>1805</v>
      </c>
      <c r="B2865" t="s">
        <v>138</v>
      </c>
      <c r="C2865" t="s">
        <v>1323</v>
      </c>
      <c r="D2865">
        <f>VLOOKUP(E2865,standarjenis_APBD!$A$2:$C$36,3,FALSE)</f>
        <v>5101</v>
      </c>
      <c r="E2865" t="s">
        <v>1157</v>
      </c>
      <c r="F2865">
        <f>VLOOKUP(G2865,standarkelompok_APBD!$A$2:$C$10,3,FALSE)</f>
        <v>51</v>
      </c>
      <c r="G2865" t="s">
        <v>1158</v>
      </c>
      <c r="H2865">
        <f>VLOOKUP(I2865,standarutama_APBD!$A$2:$B$4,2,FALSE)</f>
        <v>5</v>
      </c>
      <c r="I2865" t="s">
        <v>1108</v>
      </c>
      <c r="J2865" s="1">
        <v>1241783329342</v>
      </c>
      <c r="K2865">
        <v>2023</v>
      </c>
    </row>
    <row r="2866" spans="1:11" x14ac:dyDescent="0.35">
      <c r="A2866">
        <f>VLOOKUP(C2866,'kode provinsi bps'!$A$1:$B$548,2,FALSE)</f>
        <v>1805</v>
      </c>
      <c r="B2866" t="s">
        <v>138</v>
      </c>
      <c r="C2866" t="s">
        <v>1323</v>
      </c>
      <c r="D2866">
        <f>VLOOKUP(E2866,standarjenis_APBD!$A$2:$C$36,3,FALSE)</f>
        <v>5102</v>
      </c>
      <c r="E2866" t="s">
        <v>1159</v>
      </c>
      <c r="F2866">
        <f>VLOOKUP(G2866,standarkelompok_APBD!$A$2:$C$10,3,FALSE)</f>
        <v>51</v>
      </c>
      <c r="G2866" t="s">
        <v>1158</v>
      </c>
      <c r="H2866">
        <f>VLOOKUP(I2866,standarutama_APBD!$A$2:$B$4,2,FALSE)</f>
        <v>5</v>
      </c>
      <c r="I2866" t="s">
        <v>1108</v>
      </c>
      <c r="J2866" s="1">
        <v>542614718705</v>
      </c>
      <c r="K2866">
        <v>2023</v>
      </c>
    </row>
    <row r="2867" spans="1:11" x14ac:dyDescent="0.35">
      <c r="A2867">
        <f>VLOOKUP(C2867,'kode provinsi bps'!$A$1:$B$548,2,FALSE)</f>
        <v>1805</v>
      </c>
      <c r="B2867" t="s">
        <v>138</v>
      </c>
      <c r="C2867" t="s">
        <v>1323</v>
      </c>
      <c r="D2867">
        <f>VLOOKUP(E2867,standarjenis_APBD!$A$2:$C$36,3,FALSE)</f>
        <v>5103</v>
      </c>
      <c r="E2867" t="s">
        <v>1183</v>
      </c>
      <c r="F2867">
        <f>VLOOKUP(G2867,standarkelompok_APBD!$A$2:$C$10,3,FALSE)</f>
        <v>51</v>
      </c>
      <c r="G2867" t="s">
        <v>1158</v>
      </c>
      <c r="H2867">
        <f>VLOOKUP(I2867,standarutama_APBD!$A$2:$B$4,2,FALSE)</f>
        <v>5</v>
      </c>
      <c r="I2867" t="s">
        <v>1108</v>
      </c>
      <c r="J2867" s="1">
        <v>9000000000</v>
      </c>
      <c r="K2867">
        <v>2023</v>
      </c>
    </row>
    <row r="2868" spans="1:11" x14ac:dyDescent="0.35">
      <c r="A2868">
        <f>VLOOKUP(C2868,'kode provinsi bps'!$A$1:$B$548,2,FALSE)</f>
        <v>1805</v>
      </c>
      <c r="B2868" t="s">
        <v>138</v>
      </c>
      <c r="C2868" t="s">
        <v>1323</v>
      </c>
      <c r="D2868">
        <f>VLOOKUP(E2868,standarjenis_APBD!$A$2:$C$36,3,FALSE)</f>
        <v>5104</v>
      </c>
      <c r="E2868" t="s">
        <v>1160</v>
      </c>
      <c r="F2868">
        <f>VLOOKUP(G2868,standarkelompok_APBD!$A$2:$C$10,3,FALSE)</f>
        <v>51</v>
      </c>
      <c r="G2868" t="s">
        <v>1158</v>
      </c>
      <c r="H2868">
        <f>VLOOKUP(I2868,standarutama_APBD!$A$2:$B$4,2,FALSE)</f>
        <v>5</v>
      </c>
      <c r="I2868" t="s">
        <v>1108</v>
      </c>
      <c r="J2868" s="1">
        <v>361500000</v>
      </c>
      <c r="K2868">
        <v>2023</v>
      </c>
    </row>
    <row r="2869" spans="1:11" x14ac:dyDescent="0.35">
      <c r="A2869">
        <f>VLOOKUP(C2869,'kode provinsi bps'!$A$1:$B$548,2,FALSE)</f>
        <v>1805</v>
      </c>
      <c r="B2869" t="s">
        <v>138</v>
      </c>
      <c r="C2869" t="s">
        <v>1323</v>
      </c>
      <c r="D2869">
        <f>VLOOKUP(E2869,standarjenis_APBD!$A$2:$C$36,3,FALSE)</f>
        <v>5105</v>
      </c>
      <c r="E2869" t="s">
        <v>1161</v>
      </c>
      <c r="F2869">
        <f>VLOOKUP(G2869,standarkelompok_APBD!$A$2:$C$10,3,FALSE)</f>
        <v>51</v>
      </c>
      <c r="G2869" t="s">
        <v>1158</v>
      </c>
      <c r="H2869">
        <f>VLOOKUP(I2869,standarutama_APBD!$A$2:$B$4,2,FALSE)</f>
        <v>5</v>
      </c>
      <c r="I2869" t="s">
        <v>1108</v>
      </c>
      <c r="J2869" s="1">
        <v>97117263010</v>
      </c>
      <c r="K2869">
        <v>2023</v>
      </c>
    </row>
    <row r="2870" spans="1:11" x14ac:dyDescent="0.35">
      <c r="A2870">
        <f>VLOOKUP(C2870,'kode provinsi bps'!$A$1:$B$548,2,FALSE)</f>
        <v>1805</v>
      </c>
      <c r="B2870" t="s">
        <v>138</v>
      </c>
      <c r="C2870" t="s">
        <v>1323</v>
      </c>
      <c r="D2870">
        <f>VLOOKUP(E2870,standarjenis_APBD!$A$2:$C$36,3,FALSE)</f>
        <v>5201</v>
      </c>
      <c r="E2870" t="s">
        <v>1163</v>
      </c>
      <c r="F2870">
        <f>VLOOKUP(G2870,standarkelompok_APBD!$A$2:$C$10,3,FALSE)</f>
        <v>52</v>
      </c>
      <c r="G2870" t="s">
        <v>1164</v>
      </c>
      <c r="H2870">
        <f>VLOOKUP(I2870,standarutama_APBD!$A$2:$B$4,2,FALSE)</f>
        <v>5</v>
      </c>
      <c r="I2870" t="s">
        <v>1108</v>
      </c>
      <c r="J2870" s="1">
        <v>1300000000</v>
      </c>
      <c r="K2870">
        <v>2023</v>
      </c>
    </row>
    <row r="2871" spans="1:11" x14ac:dyDescent="0.35">
      <c r="A2871">
        <f>VLOOKUP(C2871,'kode provinsi bps'!$A$1:$B$548,2,FALSE)</f>
        <v>1805</v>
      </c>
      <c r="B2871" t="s">
        <v>138</v>
      </c>
      <c r="C2871" t="s">
        <v>1323</v>
      </c>
      <c r="D2871">
        <f>VLOOKUP(E2871,standarjenis_APBD!$A$2:$C$36,3,FALSE)</f>
        <v>5202</v>
      </c>
      <c r="E2871" t="s">
        <v>1165</v>
      </c>
      <c r="F2871">
        <f>VLOOKUP(G2871,standarkelompok_APBD!$A$2:$C$10,3,FALSE)</f>
        <v>52</v>
      </c>
      <c r="G2871" t="s">
        <v>1164</v>
      </c>
      <c r="H2871">
        <f>VLOOKUP(I2871,standarutama_APBD!$A$2:$B$4,2,FALSE)</f>
        <v>5</v>
      </c>
      <c r="I2871" t="s">
        <v>1108</v>
      </c>
      <c r="J2871" s="1">
        <v>69178480463</v>
      </c>
      <c r="K2871">
        <v>2023</v>
      </c>
    </row>
    <row r="2872" spans="1:11" x14ac:dyDescent="0.35">
      <c r="A2872">
        <f>VLOOKUP(C2872,'kode provinsi bps'!$A$1:$B$548,2,FALSE)</f>
        <v>1805</v>
      </c>
      <c r="B2872" t="s">
        <v>138</v>
      </c>
      <c r="C2872" t="s">
        <v>1323</v>
      </c>
      <c r="D2872">
        <f>VLOOKUP(E2872,standarjenis_APBD!$A$2:$C$36,3,FALSE)</f>
        <v>5203</v>
      </c>
      <c r="E2872" t="s">
        <v>1166</v>
      </c>
      <c r="F2872">
        <f>VLOOKUP(G2872,standarkelompok_APBD!$A$2:$C$10,3,FALSE)</f>
        <v>52</v>
      </c>
      <c r="G2872" t="s">
        <v>1164</v>
      </c>
      <c r="H2872">
        <f>VLOOKUP(I2872,standarutama_APBD!$A$2:$B$4,2,FALSE)</f>
        <v>5</v>
      </c>
      <c r="I2872" t="s">
        <v>1108</v>
      </c>
      <c r="J2872" s="1">
        <v>80343217882</v>
      </c>
      <c r="K2872">
        <v>2023</v>
      </c>
    </row>
    <row r="2873" spans="1:11" x14ac:dyDescent="0.35">
      <c r="A2873">
        <f>VLOOKUP(C2873,'kode provinsi bps'!$A$1:$B$548,2,FALSE)</f>
        <v>1805</v>
      </c>
      <c r="B2873" t="s">
        <v>138</v>
      </c>
      <c r="C2873" t="s">
        <v>1323</v>
      </c>
      <c r="D2873">
        <f>VLOOKUP(E2873,standarjenis_APBD!$A$2:$C$36,3,FALSE)</f>
        <v>5204</v>
      </c>
      <c r="E2873" t="s">
        <v>1167</v>
      </c>
      <c r="F2873">
        <f>VLOOKUP(G2873,standarkelompok_APBD!$A$2:$C$10,3,FALSE)</f>
        <v>52</v>
      </c>
      <c r="G2873" t="s">
        <v>1164</v>
      </c>
      <c r="H2873">
        <f>VLOOKUP(I2873,standarutama_APBD!$A$2:$B$4,2,FALSE)</f>
        <v>5</v>
      </c>
      <c r="I2873" t="s">
        <v>1108</v>
      </c>
      <c r="J2873" s="1">
        <v>161347774467</v>
      </c>
      <c r="K2873">
        <v>2023</v>
      </c>
    </row>
    <row r="2874" spans="1:11" x14ac:dyDescent="0.35">
      <c r="A2874">
        <f>VLOOKUP(C2874,'kode provinsi bps'!$A$1:$B$548,2,FALSE)</f>
        <v>1805</v>
      </c>
      <c r="B2874" t="s">
        <v>138</v>
      </c>
      <c r="C2874" t="s">
        <v>1323</v>
      </c>
      <c r="D2874">
        <f>VLOOKUP(E2874,standarjenis_APBD!$A$2:$C$36,3,FALSE)</f>
        <v>5205</v>
      </c>
      <c r="E2874" t="s">
        <v>1168</v>
      </c>
      <c r="F2874">
        <f>VLOOKUP(G2874,standarkelompok_APBD!$A$2:$C$10,3,FALSE)</f>
        <v>52</v>
      </c>
      <c r="G2874" t="s">
        <v>1164</v>
      </c>
      <c r="H2874">
        <f>VLOOKUP(I2874,standarutama_APBD!$A$2:$B$4,2,FALSE)</f>
        <v>5</v>
      </c>
      <c r="I2874" t="s">
        <v>1108</v>
      </c>
      <c r="J2874" s="1">
        <v>244210000</v>
      </c>
      <c r="K2874">
        <v>2023</v>
      </c>
    </row>
    <row r="2875" spans="1:11" x14ac:dyDescent="0.35">
      <c r="A2875">
        <f>VLOOKUP(C2875,'kode provinsi bps'!$A$1:$B$548,2,FALSE)</f>
        <v>1805</v>
      </c>
      <c r="B2875" t="s">
        <v>138</v>
      </c>
      <c r="C2875" t="s">
        <v>1323</v>
      </c>
      <c r="D2875">
        <f>VLOOKUP(E2875,standarjenis_APBD!$A$2:$C$36,3,FALSE)</f>
        <v>5206</v>
      </c>
      <c r="E2875" t="s">
        <v>1181</v>
      </c>
      <c r="F2875">
        <f>VLOOKUP(G2875,standarkelompok_APBD!$A$2:$C$10,3,FALSE)</f>
        <v>52</v>
      </c>
      <c r="G2875" t="s">
        <v>1164</v>
      </c>
      <c r="H2875">
        <f>VLOOKUP(I2875,standarutama_APBD!$A$2:$B$4,2,FALSE)</f>
        <v>5</v>
      </c>
      <c r="I2875" t="s">
        <v>1108</v>
      </c>
      <c r="J2875" s="1">
        <v>70000000</v>
      </c>
      <c r="K2875">
        <v>2023</v>
      </c>
    </row>
    <row r="2876" spans="1:11" x14ac:dyDescent="0.35">
      <c r="A2876">
        <f>VLOOKUP(C2876,'kode provinsi bps'!$A$1:$B$548,2,FALSE)</f>
        <v>1805</v>
      </c>
      <c r="B2876" t="s">
        <v>138</v>
      </c>
      <c r="C2876" t="s">
        <v>1323</v>
      </c>
      <c r="D2876">
        <f>VLOOKUP(E2876,standarjenis_APBD!$A$2:$C$36,3,FALSE)</f>
        <v>5301</v>
      </c>
      <c r="E2876" t="s">
        <v>1169</v>
      </c>
      <c r="F2876">
        <f>VLOOKUP(G2876,standarkelompok_APBD!$A$2:$C$10,3,FALSE)</f>
        <v>53</v>
      </c>
      <c r="G2876" t="s">
        <v>1170</v>
      </c>
      <c r="H2876">
        <f>VLOOKUP(I2876,standarutama_APBD!$A$2:$B$4,2,FALSE)</f>
        <v>5</v>
      </c>
      <c r="I2876" t="s">
        <v>1108</v>
      </c>
      <c r="J2876" s="1">
        <v>15000000000</v>
      </c>
      <c r="K2876">
        <v>2023</v>
      </c>
    </row>
    <row r="2877" spans="1:11" x14ac:dyDescent="0.35">
      <c r="A2877">
        <f>VLOOKUP(C2877,'kode provinsi bps'!$A$1:$B$548,2,FALSE)</f>
        <v>1805</v>
      </c>
      <c r="B2877" t="s">
        <v>138</v>
      </c>
      <c r="C2877" t="s">
        <v>1323</v>
      </c>
      <c r="D2877">
        <f>VLOOKUP(E2877,standarjenis_APBD!$A$2:$C$36,3,FALSE)</f>
        <v>5401</v>
      </c>
      <c r="E2877" t="s">
        <v>1171</v>
      </c>
      <c r="F2877">
        <f>VLOOKUP(G2877,standarkelompok_APBD!$A$2:$C$10,3,FALSE)</f>
        <v>54</v>
      </c>
      <c r="G2877" t="s">
        <v>1172</v>
      </c>
      <c r="H2877">
        <f>VLOOKUP(I2877,standarutama_APBD!$A$2:$B$4,2,FALSE)</f>
        <v>5</v>
      </c>
      <c r="I2877" t="s">
        <v>1108</v>
      </c>
      <c r="J2877" s="1">
        <v>13642460720</v>
      </c>
      <c r="K2877">
        <v>2023</v>
      </c>
    </row>
    <row r="2878" spans="1:11" x14ac:dyDescent="0.35">
      <c r="A2878">
        <f>VLOOKUP(C2878,'kode provinsi bps'!$A$1:$B$548,2,FALSE)</f>
        <v>1805</v>
      </c>
      <c r="B2878" t="s">
        <v>138</v>
      </c>
      <c r="C2878" t="s">
        <v>1323</v>
      </c>
      <c r="D2878">
        <f>VLOOKUP(E2878,standarjenis_APBD!$A$2:$C$36,3,FALSE)</f>
        <v>5402</v>
      </c>
      <c r="E2878" t="s">
        <v>1173</v>
      </c>
      <c r="F2878">
        <f>VLOOKUP(G2878,standarkelompok_APBD!$A$2:$C$10,3,FALSE)</f>
        <v>54</v>
      </c>
      <c r="G2878" t="s">
        <v>1172</v>
      </c>
      <c r="H2878">
        <f>VLOOKUP(I2878,standarutama_APBD!$A$2:$B$4,2,FALSE)</f>
        <v>5</v>
      </c>
      <c r="I2878" t="s">
        <v>1108</v>
      </c>
      <c r="J2878" s="1">
        <v>458027423200</v>
      </c>
      <c r="K2878">
        <v>2023</v>
      </c>
    </row>
    <row r="2879" spans="1:11" x14ac:dyDescent="0.35">
      <c r="A2879">
        <f>VLOOKUP(C2879,'kode provinsi bps'!$A$1:$B$548,2,FALSE)</f>
        <v>1805</v>
      </c>
      <c r="B2879" t="s">
        <v>138</v>
      </c>
      <c r="C2879" t="s">
        <v>1323</v>
      </c>
      <c r="D2879">
        <f>VLOOKUP(E2879,standarjenis_APBD!$A$2:$C$36,3,FALSE)</f>
        <v>6101</v>
      </c>
      <c r="E2879" t="s">
        <v>1174</v>
      </c>
      <c r="F2879">
        <f>VLOOKUP(G2879,standarkelompok_APBD!$A$2:$C$10,3,FALSE)</f>
        <v>61</v>
      </c>
      <c r="G2879" t="s">
        <v>1175</v>
      </c>
      <c r="H2879">
        <f>VLOOKUP(I2879,standarutama_APBD!$A$2:$B$4,2,FALSE)</f>
        <v>6</v>
      </c>
      <c r="I2879" t="s">
        <v>1128</v>
      </c>
      <c r="J2879" s="1">
        <v>90308135395</v>
      </c>
      <c r="K2879">
        <v>2023</v>
      </c>
    </row>
    <row r="2880" spans="1:11" x14ac:dyDescent="0.35">
      <c r="A2880">
        <f>VLOOKUP(C2880,'kode provinsi bps'!$A$1:$B$548,2,FALSE)</f>
        <v>1805</v>
      </c>
      <c r="B2880" t="s">
        <v>138</v>
      </c>
      <c r="C2880" t="s">
        <v>1323</v>
      </c>
      <c r="D2880">
        <f>VLOOKUP(E2880,standarjenis_APBD!$A$2:$C$36,3,FALSE)</f>
        <v>6203</v>
      </c>
      <c r="E2880" t="s">
        <v>1182</v>
      </c>
      <c r="F2880">
        <f>VLOOKUP(G2880,standarkelompok_APBD!$A$2:$C$10,3,FALSE)</f>
        <v>62</v>
      </c>
      <c r="G2880" t="s">
        <v>1177</v>
      </c>
      <c r="H2880">
        <f>VLOOKUP(I2880,standarutama_APBD!$A$2:$B$4,2,FALSE)</f>
        <v>6</v>
      </c>
      <c r="I2880" t="s">
        <v>1128</v>
      </c>
      <c r="J2880" s="1">
        <v>39015863470</v>
      </c>
      <c r="K2880">
        <v>2023</v>
      </c>
    </row>
    <row r="2881" spans="1:11" x14ac:dyDescent="0.35">
      <c r="A2881">
        <f>VLOOKUP(C2881,'kode provinsi bps'!$A$1:$B$548,2,FALSE)</f>
        <v>1806</v>
      </c>
      <c r="B2881" t="s">
        <v>139</v>
      </c>
      <c r="C2881" t="s">
        <v>1324</v>
      </c>
      <c r="D2881">
        <f>VLOOKUP(E2881,standarjenis_APBD!$A$2:$C$36,3,FALSE)</f>
        <v>4101</v>
      </c>
      <c r="E2881" t="s">
        <v>1148</v>
      </c>
      <c r="F2881">
        <f>VLOOKUP(G2881,standarkelompok_APBD!$A$2:$C$10,3,FALSE)</f>
        <v>41</v>
      </c>
      <c r="G2881" t="s">
        <v>1149</v>
      </c>
      <c r="H2881">
        <f>VLOOKUP(I2881,standarutama_APBD!$A$2:$B$4,2,FALSE)</f>
        <v>4</v>
      </c>
      <c r="I2881" t="s">
        <v>1095</v>
      </c>
      <c r="J2881" s="1">
        <v>42530500000</v>
      </c>
      <c r="K2881">
        <v>2023</v>
      </c>
    </row>
    <row r="2882" spans="1:11" x14ac:dyDescent="0.35">
      <c r="A2882">
        <f>VLOOKUP(C2882,'kode provinsi bps'!$A$1:$B$548,2,FALSE)</f>
        <v>1806</v>
      </c>
      <c r="B2882" t="s">
        <v>139</v>
      </c>
      <c r="C2882" t="s">
        <v>1324</v>
      </c>
      <c r="D2882">
        <f>VLOOKUP(E2882,standarjenis_APBD!$A$2:$C$36,3,FALSE)</f>
        <v>4102</v>
      </c>
      <c r="E2882" t="s">
        <v>1150</v>
      </c>
      <c r="F2882">
        <f>VLOOKUP(G2882,standarkelompok_APBD!$A$2:$C$10,3,FALSE)</f>
        <v>41</v>
      </c>
      <c r="G2882" t="s">
        <v>1149</v>
      </c>
      <c r="H2882">
        <f>VLOOKUP(I2882,standarutama_APBD!$A$2:$B$4,2,FALSE)</f>
        <v>4</v>
      </c>
      <c r="I2882" t="s">
        <v>1095</v>
      </c>
      <c r="J2882" s="1">
        <v>10919446730</v>
      </c>
      <c r="K2882">
        <v>2023</v>
      </c>
    </row>
    <row r="2883" spans="1:11" x14ac:dyDescent="0.35">
      <c r="A2883">
        <f>VLOOKUP(C2883,'kode provinsi bps'!$A$1:$B$548,2,FALSE)</f>
        <v>1806</v>
      </c>
      <c r="B2883" t="s">
        <v>139</v>
      </c>
      <c r="C2883" t="s">
        <v>1324</v>
      </c>
      <c r="D2883">
        <f>VLOOKUP(E2883,standarjenis_APBD!$A$2:$C$36,3,FALSE)</f>
        <v>4103</v>
      </c>
      <c r="E2883" t="s">
        <v>1151</v>
      </c>
      <c r="F2883">
        <f>VLOOKUP(G2883,standarkelompok_APBD!$A$2:$C$10,3,FALSE)</f>
        <v>41</v>
      </c>
      <c r="G2883" t="s">
        <v>1149</v>
      </c>
      <c r="H2883">
        <f>VLOOKUP(I2883,standarutama_APBD!$A$2:$B$4,2,FALSE)</f>
        <v>4</v>
      </c>
      <c r="I2883" t="s">
        <v>1095</v>
      </c>
      <c r="J2883" s="1">
        <v>10831203988</v>
      </c>
      <c r="K2883">
        <v>2023</v>
      </c>
    </row>
    <row r="2884" spans="1:11" x14ac:dyDescent="0.35">
      <c r="A2884">
        <f>VLOOKUP(C2884,'kode provinsi bps'!$A$1:$B$548,2,FALSE)</f>
        <v>1806</v>
      </c>
      <c r="B2884" t="s">
        <v>139</v>
      </c>
      <c r="C2884" t="s">
        <v>1324</v>
      </c>
      <c r="D2884">
        <f>VLOOKUP(E2884,standarjenis_APBD!$A$2:$C$36,3,FALSE)</f>
        <v>4104</v>
      </c>
      <c r="E2884" t="s">
        <v>1152</v>
      </c>
      <c r="F2884">
        <f>VLOOKUP(G2884,standarkelompok_APBD!$A$2:$C$10,3,FALSE)</f>
        <v>41</v>
      </c>
      <c r="G2884" t="s">
        <v>1149</v>
      </c>
      <c r="H2884">
        <f>VLOOKUP(I2884,standarutama_APBD!$A$2:$B$4,2,FALSE)</f>
        <v>4</v>
      </c>
      <c r="I2884" t="s">
        <v>1095</v>
      </c>
      <c r="J2884" s="1">
        <v>78909669251</v>
      </c>
      <c r="K2884">
        <v>2023</v>
      </c>
    </row>
    <row r="2885" spans="1:11" x14ac:dyDescent="0.35">
      <c r="A2885">
        <f>VLOOKUP(C2885,'kode provinsi bps'!$A$1:$B$548,2,FALSE)</f>
        <v>1806</v>
      </c>
      <c r="B2885" t="s">
        <v>139</v>
      </c>
      <c r="C2885" t="s">
        <v>1324</v>
      </c>
      <c r="D2885">
        <f>VLOOKUP(E2885,standarjenis_APBD!$A$2:$C$36,3,FALSE)</f>
        <v>4201</v>
      </c>
      <c r="E2885" t="s">
        <v>1153</v>
      </c>
      <c r="F2885">
        <f>VLOOKUP(G2885,standarkelompok_APBD!$A$2:$C$10,3,FALSE)</f>
        <v>42</v>
      </c>
      <c r="G2885" t="s">
        <v>1154</v>
      </c>
      <c r="H2885">
        <f>VLOOKUP(I2885,standarutama_APBD!$A$2:$B$4,2,FALSE)</f>
        <v>4</v>
      </c>
      <c r="I2885" t="s">
        <v>1095</v>
      </c>
      <c r="J2885" s="1">
        <v>1432957618000</v>
      </c>
      <c r="K2885">
        <v>2023</v>
      </c>
    </row>
    <row r="2886" spans="1:11" x14ac:dyDescent="0.35">
      <c r="A2886">
        <f>VLOOKUP(C2886,'kode provinsi bps'!$A$1:$B$548,2,FALSE)</f>
        <v>1806</v>
      </c>
      <c r="B2886" t="s">
        <v>139</v>
      </c>
      <c r="C2886" t="s">
        <v>1324</v>
      </c>
      <c r="D2886">
        <f>VLOOKUP(E2886,standarjenis_APBD!$A$2:$C$36,3,FALSE)</f>
        <v>4202</v>
      </c>
      <c r="E2886" t="s">
        <v>1179</v>
      </c>
      <c r="F2886">
        <f>VLOOKUP(G2886,standarkelompok_APBD!$A$2:$C$10,3,FALSE)</f>
        <v>42</v>
      </c>
      <c r="G2886" t="s">
        <v>1154</v>
      </c>
      <c r="H2886">
        <f>VLOOKUP(I2886,standarutama_APBD!$A$2:$B$4,2,FALSE)</f>
        <v>4</v>
      </c>
      <c r="I2886" t="s">
        <v>1095</v>
      </c>
      <c r="J2886" s="1">
        <v>138904422960</v>
      </c>
      <c r="K2886">
        <v>2023</v>
      </c>
    </row>
    <row r="2887" spans="1:11" x14ac:dyDescent="0.35">
      <c r="A2887">
        <f>VLOOKUP(C2887,'kode provinsi bps'!$A$1:$B$548,2,FALSE)</f>
        <v>1806</v>
      </c>
      <c r="B2887" t="s">
        <v>139</v>
      </c>
      <c r="C2887" t="s">
        <v>1324</v>
      </c>
      <c r="D2887">
        <f>VLOOKUP(E2887,standarjenis_APBD!$A$2:$C$36,3,FALSE)</f>
        <v>4303</v>
      </c>
      <c r="E2887" t="s">
        <v>1180</v>
      </c>
      <c r="F2887">
        <f>VLOOKUP(G2887,standarkelompok_APBD!$A$2:$C$10,3,FALSE)</f>
        <v>43</v>
      </c>
      <c r="G2887" t="s">
        <v>1156</v>
      </c>
      <c r="H2887">
        <f>VLOOKUP(I2887,standarutama_APBD!$A$2:$B$4,2,FALSE)</f>
        <v>4</v>
      </c>
      <c r="I2887" t="s">
        <v>1095</v>
      </c>
      <c r="J2887">
        <v>0</v>
      </c>
      <c r="K2887">
        <v>2023</v>
      </c>
    </row>
    <row r="2888" spans="1:11" x14ac:dyDescent="0.35">
      <c r="A2888">
        <f>VLOOKUP(C2888,'kode provinsi bps'!$A$1:$B$548,2,FALSE)</f>
        <v>1806</v>
      </c>
      <c r="B2888" t="s">
        <v>139</v>
      </c>
      <c r="C2888" t="s">
        <v>1324</v>
      </c>
      <c r="D2888">
        <f>VLOOKUP(E2888,standarjenis_APBD!$A$2:$C$36,3,FALSE)</f>
        <v>5101</v>
      </c>
      <c r="E2888" t="s">
        <v>1157</v>
      </c>
      <c r="F2888">
        <f>VLOOKUP(G2888,standarkelompok_APBD!$A$2:$C$10,3,FALSE)</f>
        <v>51</v>
      </c>
      <c r="G2888" t="s">
        <v>1158</v>
      </c>
      <c r="H2888">
        <f>VLOOKUP(I2888,standarutama_APBD!$A$2:$B$4,2,FALSE)</f>
        <v>5</v>
      </c>
      <c r="I2888" t="s">
        <v>1108</v>
      </c>
      <c r="J2888" s="1">
        <v>841895745001</v>
      </c>
      <c r="K2888">
        <v>2023</v>
      </c>
    </row>
    <row r="2889" spans="1:11" x14ac:dyDescent="0.35">
      <c r="A2889">
        <f>VLOOKUP(C2889,'kode provinsi bps'!$A$1:$B$548,2,FALSE)</f>
        <v>1806</v>
      </c>
      <c r="B2889" t="s">
        <v>139</v>
      </c>
      <c r="C2889" t="s">
        <v>1324</v>
      </c>
      <c r="D2889">
        <f>VLOOKUP(E2889,standarjenis_APBD!$A$2:$C$36,3,FALSE)</f>
        <v>5102</v>
      </c>
      <c r="E2889" t="s">
        <v>1159</v>
      </c>
      <c r="F2889">
        <f>VLOOKUP(G2889,standarkelompok_APBD!$A$2:$C$10,3,FALSE)</f>
        <v>51</v>
      </c>
      <c r="G2889" t="s">
        <v>1158</v>
      </c>
      <c r="H2889">
        <f>VLOOKUP(I2889,standarutama_APBD!$A$2:$B$4,2,FALSE)</f>
        <v>5</v>
      </c>
      <c r="I2889" t="s">
        <v>1108</v>
      </c>
      <c r="J2889" s="1">
        <v>357612165122</v>
      </c>
      <c r="K2889">
        <v>2023</v>
      </c>
    </row>
    <row r="2890" spans="1:11" x14ac:dyDescent="0.35">
      <c r="A2890">
        <f>VLOOKUP(C2890,'kode provinsi bps'!$A$1:$B$548,2,FALSE)</f>
        <v>1806</v>
      </c>
      <c r="B2890" t="s">
        <v>139</v>
      </c>
      <c r="C2890" t="s">
        <v>1324</v>
      </c>
      <c r="D2890">
        <f>VLOOKUP(E2890,standarjenis_APBD!$A$2:$C$36,3,FALSE)</f>
        <v>5103</v>
      </c>
      <c r="E2890" t="s">
        <v>1183</v>
      </c>
      <c r="F2890">
        <f>VLOOKUP(G2890,standarkelompok_APBD!$A$2:$C$10,3,FALSE)</f>
        <v>51</v>
      </c>
      <c r="G2890" t="s">
        <v>1158</v>
      </c>
      <c r="H2890">
        <f>VLOOKUP(I2890,standarutama_APBD!$A$2:$B$4,2,FALSE)</f>
        <v>5</v>
      </c>
      <c r="I2890" t="s">
        <v>1108</v>
      </c>
      <c r="J2890" s="1">
        <v>8000000000</v>
      </c>
      <c r="K2890">
        <v>2023</v>
      </c>
    </row>
    <row r="2891" spans="1:11" x14ac:dyDescent="0.35">
      <c r="A2891">
        <f>VLOOKUP(C2891,'kode provinsi bps'!$A$1:$B$548,2,FALSE)</f>
        <v>1806</v>
      </c>
      <c r="B2891" t="s">
        <v>139</v>
      </c>
      <c r="C2891" t="s">
        <v>1324</v>
      </c>
      <c r="D2891">
        <f>VLOOKUP(E2891,standarjenis_APBD!$A$2:$C$36,3,FALSE)</f>
        <v>5105</v>
      </c>
      <c r="E2891" t="s">
        <v>1161</v>
      </c>
      <c r="F2891">
        <f>VLOOKUP(G2891,standarkelompok_APBD!$A$2:$C$10,3,FALSE)</f>
        <v>51</v>
      </c>
      <c r="G2891" t="s">
        <v>1158</v>
      </c>
      <c r="H2891">
        <f>VLOOKUP(I2891,standarutama_APBD!$A$2:$B$4,2,FALSE)</f>
        <v>5</v>
      </c>
      <c r="I2891" t="s">
        <v>1108</v>
      </c>
      <c r="J2891" s="1">
        <v>50899117974</v>
      </c>
      <c r="K2891">
        <v>2023</v>
      </c>
    </row>
    <row r="2892" spans="1:11" x14ac:dyDescent="0.35">
      <c r="A2892">
        <f>VLOOKUP(C2892,'kode provinsi bps'!$A$1:$B$548,2,FALSE)</f>
        <v>1806</v>
      </c>
      <c r="B2892" t="s">
        <v>139</v>
      </c>
      <c r="C2892" t="s">
        <v>1324</v>
      </c>
      <c r="D2892">
        <f>VLOOKUP(E2892,standarjenis_APBD!$A$2:$C$36,3,FALSE)</f>
        <v>5106</v>
      </c>
      <c r="E2892" t="s">
        <v>1162</v>
      </c>
      <c r="F2892">
        <f>VLOOKUP(G2892,standarkelompok_APBD!$A$2:$C$10,3,FALSE)</f>
        <v>51</v>
      </c>
      <c r="G2892" t="s">
        <v>1158</v>
      </c>
      <c r="H2892">
        <f>VLOOKUP(I2892,standarutama_APBD!$A$2:$B$4,2,FALSE)</f>
        <v>5</v>
      </c>
      <c r="I2892" t="s">
        <v>1108</v>
      </c>
      <c r="J2892" s="1">
        <v>70000000</v>
      </c>
      <c r="K2892">
        <v>2023</v>
      </c>
    </row>
    <row r="2893" spans="1:11" x14ac:dyDescent="0.35">
      <c r="A2893">
        <f>VLOOKUP(C2893,'kode provinsi bps'!$A$1:$B$548,2,FALSE)</f>
        <v>1806</v>
      </c>
      <c r="B2893" t="s">
        <v>139</v>
      </c>
      <c r="C2893" t="s">
        <v>1324</v>
      </c>
      <c r="D2893">
        <f>VLOOKUP(E2893,standarjenis_APBD!$A$2:$C$36,3,FALSE)</f>
        <v>5201</v>
      </c>
      <c r="E2893" t="s">
        <v>1163</v>
      </c>
      <c r="F2893">
        <f>VLOOKUP(G2893,standarkelompok_APBD!$A$2:$C$10,3,FALSE)</f>
        <v>52</v>
      </c>
      <c r="G2893" t="s">
        <v>1164</v>
      </c>
      <c r="H2893">
        <f>VLOOKUP(I2893,standarutama_APBD!$A$2:$B$4,2,FALSE)</f>
        <v>5</v>
      </c>
      <c r="I2893" t="s">
        <v>1108</v>
      </c>
      <c r="J2893" s="1">
        <v>51962780</v>
      </c>
      <c r="K2893">
        <v>2023</v>
      </c>
    </row>
    <row r="2894" spans="1:11" x14ac:dyDescent="0.35">
      <c r="A2894">
        <f>VLOOKUP(C2894,'kode provinsi bps'!$A$1:$B$548,2,FALSE)</f>
        <v>1806</v>
      </c>
      <c r="B2894" t="s">
        <v>139</v>
      </c>
      <c r="C2894" t="s">
        <v>1324</v>
      </c>
      <c r="D2894">
        <f>VLOOKUP(E2894,standarjenis_APBD!$A$2:$C$36,3,FALSE)</f>
        <v>5202</v>
      </c>
      <c r="E2894" t="s">
        <v>1165</v>
      </c>
      <c r="F2894">
        <f>VLOOKUP(G2894,standarkelompok_APBD!$A$2:$C$10,3,FALSE)</f>
        <v>52</v>
      </c>
      <c r="G2894" t="s">
        <v>1164</v>
      </c>
      <c r="H2894">
        <f>VLOOKUP(I2894,standarutama_APBD!$A$2:$B$4,2,FALSE)</f>
        <v>5</v>
      </c>
      <c r="I2894" t="s">
        <v>1108</v>
      </c>
      <c r="J2894" s="1">
        <v>47137716582</v>
      </c>
      <c r="K2894">
        <v>2023</v>
      </c>
    </row>
    <row r="2895" spans="1:11" x14ac:dyDescent="0.35">
      <c r="A2895">
        <f>VLOOKUP(C2895,'kode provinsi bps'!$A$1:$B$548,2,FALSE)</f>
        <v>1806</v>
      </c>
      <c r="B2895" t="s">
        <v>139</v>
      </c>
      <c r="C2895" t="s">
        <v>1324</v>
      </c>
      <c r="D2895">
        <f>VLOOKUP(E2895,standarjenis_APBD!$A$2:$C$36,3,FALSE)</f>
        <v>5203</v>
      </c>
      <c r="E2895" t="s">
        <v>1166</v>
      </c>
      <c r="F2895">
        <f>VLOOKUP(G2895,standarkelompok_APBD!$A$2:$C$10,3,FALSE)</f>
        <v>52</v>
      </c>
      <c r="G2895" t="s">
        <v>1164</v>
      </c>
      <c r="H2895">
        <f>VLOOKUP(I2895,standarutama_APBD!$A$2:$B$4,2,FALSE)</f>
        <v>5</v>
      </c>
      <c r="I2895" t="s">
        <v>1108</v>
      </c>
      <c r="J2895" s="1">
        <v>11569287920</v>
      </c>
      <c r="K2895">
        <v>2023</v>
      </c>
    </row>
    <row r="2896" spans="1:11" x14ac:dyDescent="0.35">
      <c r="A2896">
        <f>VLOOKUP(C2896,'kode provinsi bps'!$A$1:$B$548,2,FALSE)</f>
        <v>1806</v>
      </c>
      <c r="B2896" t="s">
        <v>139</v>
      </c>
      <c r="C2896" t="s">
        <v>1324</v>
      </c>
      <c r="D2896">
        <f>VLOOKUP(E2896,standarjenis_APBD!$A$2:$C$36,3,FALSE)</f>
        <v>5204</v>
      </c>
      <c r="E2896" t="s">
        <v>1167</v>
      </c>
      <c r="F2896">
        <f>VLOOKUP(G2896,standarkelompok_APBD!$A$2:$C$10,3,FALSE)</f>
        <v>52</v>
      </c>
      <c r="G2896" t="s">
        <v>1164</v>
      </c>
      <c r="H2896">
        <f>VLOOKUP(I2896,standarutama_APBD!$A$2:$B$4,2,FALSE)</f>
        <v>5</v>
      </c>
      <c r="I2896" t="s">
        <v>1108</v>
      </c>
      <c r="J2896" s="1">
        <v>112838687719</v>
      </c>
      <c r="K2896">
        <v>2023</v>
      </c>
    </row>
    <row r="2897" spans="1:11" x14ac:dyDescent="0.35">
      <c r="A2897">
        <f>VLOOKUP(C2897,'kode provinsi bps'!$A$1:$B$548,2,FALSE)</f>
        <v>1806</v>
      </c>
      <c r="B2897" t="s">
        <v>139</v>
      </c>
      <c r="C2897" t="s">
        <v>1324</v>
      </c>
      <c r="D2897">
        <f>VLOOKUP(E2897,standarjenis_APBD!$A$2:$C$36,3,FALSE)</f>
        <v>5205</v>
      </c>
      <c r="E2897" t="s">
        <v>1168</v>
      </c>
      <c r="F2897">
        <f>VLOOKUP(G2897,standarkelompok_APBD!$A$2:$C$10,3,FALSE)</f>
        <v>52</v>
      </c>
      <c r="G2897" t="s">
        <v>1164</v>
      </c>
      <c r="H2897">
        <f>VLOOKUP(I2897,standarutama_APBD!$A$2:$B$4,2,FALSE)</f>
        <v>5</v>
      </c>
      <c r="I2897" t="s">
        <v>1108</v>
      </c>
      <c r="J2897" s="1">
        <v>9351936350</v>
      </c>
      <c r="K2897">
        <v>2023</v>
      </c>
    </row>
    <row r="2898" spans="1:11" x14ac:dyDescent="0.35">
      <c r="A2898">
        <f>VLOOKUP(C2898,'kode provinsi bps'!$A$1:$B$548,2,FALSE)</f>
        <v>1806</v>
      </c>
      <c r="B2898" t="s">
        <v>139</v>
      </c>
      <c r="C2898" t="s">
        <v>1324</v>
      </c>
      <c r="D2898">
        <f>VLOOKUP(E2898,standarjenis_APBD!$A$2:$C$36,3,FALSE)</f>
        <v>5301</v>
      </c>
      <c r="E2898" t="s">
        <v>1169</v>
      </c>
      <c r="F2898">
        <f>VLOOKUP(G2898,standarkelompok_APBD!$A$2:$C$10,3,FALSE)</f>
        <v>53</v>
      </c>
      <c r="G2898" t="s">
        <v>1170</v>
      </c>
      <c r="H2898">
        <f>VLOOKUP(I2898,standarutama_APBD!$A$2:$B$4,2,FALSE)</f>
        <v>5</v>
      </c>
      <c r="I2898" t="s">
        <v>1108</v>
      </c>
      <c r="J2898" s="1">
        <v>2500000000</v>
      </c>
      <c r="K2898">
        <v>2023</v>
      </c>
    </row>
    <row r="2899" spans="1:11" x14ac:dyDescent="0.35">
      <c r="A2899">
        <f>VLOOKUP(C2899,'kode provinsi bps'!$A$1:$B$548,2,FALSE)</f>
        <v>1806</v>
      </c>
      <c r="B2899" t="s">
        <v>139</v>
      </c>
      <c r="C2899" t="s">
        <v>1324</v>
      </c>
      <c r="D2899">
        <f>VLOOKUP(E2899,standarjenis_APBD!$A$2:$C$36,3,FALSE)</f>
        <v>5401</v>
      </c>
      <c r="E2899" t="s">
        <v>1171</v>
      </c>
      <c r="F2899">
        <f>VLOOKUP(G2899,standarkelompok_APBD!$A$2:$C$10,3,FALSE)</f>
        <v>54</v>
      </c>
      <c r="G2899" t="s">
        <v>1172</v>
      </c>
      <c r="H2899">
        <f>VLOOKUP(I2899,standarutama_APBD!$A$2:$B$4,2,FALSE)</f>
        <v>5</v>
      </c>
      <c r="I2899" t="s">
        <v>1108</v>
      </c>
      <c r="J2899" s="1">
        <v>5344994673</v>
      </c>
      <c r="K2899">
        <v>2023</v>
      </c>
    </row>
    <row r="2900" spans="1:11" x14ac:dyDescent="0.35">
      <c r="A2900">
        <f>VLOOKUP(C2900,'kode provinsi bps'!$A$1:$B$548,2,FALSE)</f>
        <v>1806</v>
      </c>
      <c r="B2900" t="s">
        <v>139</v>
      </c>
      <c r="C2900" t="s">
        <v>1324</v>
      </c>
      <c r="D2900">
        <f>VLOOKUP(E2900,standarjenis_APBD!$A$2:$C$36,3,FALSE)</f>
        <v>5402</v>
      </c>
      <c r="E2900" t="s">
        <v>1173</v>
      </c>
      <c r="F2900">
        <f>VLOOKUP(G2900,standarkelompok_APBD!$A$2:$C$10,3,FALSE)</f>
        <v>54</v>
      </c>
      <c r="G2900" t="s">
        <v>1172</v>
      </c>
      <c r="H2900">
        <f>VLOOKUP(I2900,standarutama_APBD!$A$2:$B$4,2,FALSE)</f>
        <v>5</v>
      </c>
      <c r="I2900" t="s">
        <v>1108</v>
      </c>
      <c r="J2900" s="1">
        <v>297337106100</v>
      </c>
      <c r="K2900">
        <v>2023</v>
      </c>
    </row>
    <row r="2901" spans="1:11" x14ac:dyDescent="0.35">
      <c r="A2901">
        <f>VLOOKUP(C2901,'kode provinsi bps'!$A$1:$B$548,2,FALSE)</f>
        <v>1806</v>
      </c>
      <c r="B2901" t="s">
        <v>139</v>
      </c>
      <c r="C2901" t="s">
        <v>1324</v>
      </c>
      <c r="D2901">
        <f>VLOOKUP(E2901,standarjenis_APBD!$A$2:$C$36,3,FALSE)</f>
        <v>6101</v>
      </c>
      <c r="E2901" t="s">
        <v>1174</v>
      </c>
      <c r="F2901">
        <f>VLOOKUP(G2901,standarkelompok_APBD!$A$2:$C$10,3,FALSE)</f>
        <v>61</v>
      </c>
      <c r="G2901" t="s">
        <v>1175</v>
      </c>
      <c r="H2901">
        <f>VLOOKUP(I2901,standarutama_APBD!$A$2:$B$4,2,FALSE)</f>
        <v>6</v>
      </c>
      <c r="I2901" t="s">
        <v>1128</v>
      </c>
      <c r="J2901" s="1">
        <v>62000000000</v>
      </c>
      <c r="K2901">
        <v>2023</v>
      </c>
    </row>
    <row r="2902" spans="1:11" x14ac:dyDescent="0.35">
      <c r="A2902">
        <f>VLOOKUP(C2902,'kode provinsi bps'!$A$1:$B$548,2,FALSE)</f>
        <v>1806</v>
      </c>
      <c r="B2902" t="s">
        <v>139</v>
      </c>
      <c r="C2902" t="s">
        <v>1324</v>
      </c>
      <c r="D2902">
        <f>VLOOKUP(E2902,standarjenis_APBD!$A$2:$C$36,3,FALSE)</f>
        <v>6202</v>
      </c>
      <c r="E2902" t="s">
        <v>1178</v>
      </c>
      <c r="F2902">
        <f>VLOOKUP(G2902,standarkelompok_APBD!$A$2:$C$10,3,FALSE)</f>
        <v>62</v>
      </c>
      <c r="G2902" t="s">
        <v>1177</v>
      </c>
      <c r="H2902">
        <f>VLOOKUP(I2902,standarutama_APBD!$A$2:$B$4,2,FALSE)</f>
        <v>6</v>
      </c>
      <c r="I2902" t="s">
        <v>1128</v>
      </c>
      <c r="J2902" s="1">
        <v>3562600000</v>
      </c>
      <c r="K2902">
        <v>2023</v>
      </c>
    </row>
    <row r="2903" spans="1:11" x14ac:dyDescent="0.35">
      <c r="A2903">
        <f>VLOOKUP(C2903,'kode provinsi bps'!$A$1:$B$548,2,FALSE)</f>
        <v>1806</v>
      </c>
      <c r="B2903" t="s">
        <v>139</v>
      </c>
      <c r="C2903" t="s">
        <v>1324</v>
      </c>
      <c r="D2903">
        <f>VLOOKUP(E2903,standarjenis_APBD!$A$2:$C$36,3,FALSE)</f>
        <v>6203</v>
      </c>
      <c r="E2903" t="s">
        <v>1182</v>
      </c>
      <c r="F2903">
        <f>VLOOKUP(G2903,standarkelompok_APBD!$A$2:$C$10,3,FALSE)</f>
        <v>62</v>
      </c>
      <c r="G2903" t="s">
        <v>1177</v>
      </c>
      <c r="H2903">
        <f>VLOOKUP(I2903,standarutama_APBD!$A$2:$B$4,2,FALSE)</f>
        <v>6</v>
      </c>
      <c r="I2903" t="s">
        <v>1128</v>
      </c>
      <c r="J2903" s="1">
        <v>28881540708</v>
      </c>
      <c r="K2903">
        <v>2023</v>
      </c>
    </row>
    <row r="2904" spans="1:11" x14ac:dyDescent="0.35">
      <c r="A2904">
        <f>VLOOKUP(C2904,'kode provinsi bps'!$A$1:$B$548,2,FALSE)</f>
        <v>1804</v>
      </c>
      <c r="B2904" t="s">
        <v>140</v>
      </c>
      <c r="C2904" t="s">
        <v>1322</v>
      </c>
      <c r="D2904">
        <f>VLOOKUP(E2904,standarjenis_APBD!$A$2:$C$36,3,FALSE)</f>
        <v>4101</v>
      </c>
      <c r="E2904" t="s">
        <v>1148</v>
      </c>
      <c r="F2904">
        <f>VLOOKUP(G2904,standarkelompok_APBD!$A$2:$C$10,3,FALSE)</f>
        <v>41</v>
      </c>
      <c r="G2904" t="s">
        <v>1149</v>
      </c>
      <c r="H2904">
        <f>VLOOKUP(I2904,standarutama_APBD!$A$2:$B$4,2,FALSE)</f>
        <v>4</v>
      </c>
      <c r="I2904" t="s">
        <v>1095</v>
      </c>
      <c r="J2904" s="1">
        <v>78100000000</v>
      </c>
      <c r="K2904">
        <v>2023</v>
      </c>
    </row>
    <row r="2905" spans="1:11" x14ac:dyDescent="0.35">
      <c r="A2905">
        <f>VLOOKUP(C2905,'kode provinsi bps'!$A$1:$B$548,2,FALSE)</f>
        <v>1804</v>
      </c>
      <c r="B2905" t="s">
        <v>140</v>
      </c>
      <c r="C2905" t="s">
        <v>1322</v>
      </c>
      <c r="D2905">
        <f>VLOOKUP(E2905,standarjenis_APBD!$A$2:$C$36,3,FALSE)</f>
        <v>4102</v>
      </c>
      <c r="E2905" t="s">
        <v>1150</v>
      </c>
      <c r="F2905">
        <f>VLOOKUP(G2905,standarkelompok_APBD!$A$2:$C$10,3,FALSE)</f>
        <v>41</v>
      </c>
      <c r="G2905" t="s">
        <v>1149</v>
      </c>
      <c r="H2905">
        <f>VLOOKUP(I2905,standarutama_APBD!$A$2:$B$4,2,FALSE)</f>
        <v>4</v>
      </c>
      <c r="I2905" t="s">
        <v>1095</v>
      </c>
      <c r="J2905" s="1">
        <v>5624300000</v>
      </c>
      <c r="K2905">
        <v>2023</v>
      </c>
    </row>
    <row r="2906" spans="1:11" x14ac:dyDescent="0.35">
      <c r="A2906">
        <f>VLOOKUP(C2906,'kode provinsi bps'!$A$1:$B$548,2,FALSE)</f>
        <v>1804</v>
      </c>
      <c r="B2906" t="s">
        <v>140</v>
      </c>
      <c r="C2906" t="s">
        <v>1322</v>
      </c>
      <c r="D2906">
        <f>VLOOKUP(E2906,standarjenis_APBD!$A$2:$C$36,3,FALSE)</f>
        <v>4103</v>
      </c>
      <c r="E2906" t="s">
        <v>1151</v>
      </c>
      <c r="F2906">
        <f>VLOOKUP(G2906,standarkelompok_APBD!$A$2:$C$10,3,FALSE)</f>
        <v>41</v>
      </c>
      <c r="G2906" t="s">
        <v>1149</v>
      </c>
      <c r="H2906">
        <f>VLOOKUP(I2906,standarutama_APBD!$A$2:$B$4,2,FALSE)</f>
        <v>4</v>
      </c>
      <c r="I2906" t="s">
        <v>1095</v>
      </c>
      <c r="J2906" s="1">
        <v>39716510000</v>
      </c>
      <c r="K2906">
        <v>2023</v>
      </c>
    </row>
    <row r="2907" spans="1:11" x14ac:dyDescent="0.35">
      <c r="A2907">
        <f>VLOOKUP(C2907,'kode provinsi bps'!$A$1:$B$548,2,FALSE)</f>
        <v>1804</v>
      </c>
      <c r="B2907" t="s">
        <v>140</v>
      </c>
      <c r="C2907" t="s">
        <v>1322</v>
      </c>
      <c r="D2907">
        <f>VLOOKUP(E2907,standarjenis_APBD!$A$2:$C$36,3,FALSE)</f>
        <v>4104</v>
      </c>
      <c r="E2907" t="s">
        <v>1152</v>
      </c>
      <c r="F2907">
        <f>VLOOKUP(G2907,standarkelompok_APBD!$A$2:$C$10,3,FALSE)</f>
        <v>41</v>
      </c>
      <c r="G2907" t="s">
        <v>1149</v>
      </c>
      <c r="H2907">
        <f>VLOOKUP(I2907,standarutama_APBD!$A$2:$B$4,2,FALSE)</f>
        <v>4</v>
      </c>
      <c r="I2907" t="s">
        <v>1095</v>
      </c>
      <c r="J2907" s="1">
        <v>87955845166</v>
      </c>
      <c r="K2907">
        <v>2023</v>
      </c>
    </row>
    <row r="2908" spans="1:11" x14ac:dyDescent="0.35">
      <c r="A2908">
        <f>VLOOKUP(C2908,'kode provinsi bps'!$A$1:$B$548,2,FALSE)</f>
        <v>1804</v>
      </c>
      <c r="B2908" t="s">
        <v>140</v>
      </c>
      <c r="C2908" t="s">
        <v>1322</v>
      </c>
      <c r="D2908">
        <f>VLOOKUP(E2908,standarjenis_APBD!$A$2:$C$36,3,FALSE)</f>
        <v>4201</v>
      </c>
      <c r="E2908" t="s">
        <v>1153</v>
      </c>
      <c r="F2908">
        <f>VLOOKUP(G2908,standarkelompok_APBD!$A$2:$C$10,3,FALSE)</f>
        <v>42</v>
      </c>
      <c r="G2908" t="s">
        <v>1154</v>
      </c>
      <c r="H2908">
        <f>VLOOKUP(I2908,standarutama_APBD!$A$2:$B$4,2,FALSE)</f>
        <v>4</v>
      </c>
      <c r="I2908" t="s">
        <v>1095</v>
      </c>
      <c r="J2908" s="1">
        <v>1815131946503</v>
      </c>
      <c r="K2908">
        <v>2023</v>
      </c>
    </row>
    <row r="2909" spans="1:11" x14ac:dyDescent="0.35">
      <c r="A2909">
        <f>VLOOKUP(C2909,'kode provinsi bps'!$A$1:$B$548,2,FALSE)</f>
        <v>1804</v>
      </c>
      <c r="B2909" t="s">
        <v>140</v>
      </c>
      <c r="C2909" t="s">
        <v>1322</v>
      </c>
      <c r="D2909">
        <f>VLOOKUP(E2909,standarjenis_APBD!$A$2:$C$36,3,FALSE)</f>
        <v>4202</v>
      </c>
      <c r="E2909" t="s">
        <v>1179</v>
      </c>
      <c r="F2909">
        <f>VLOOKUP(G2909,standarkelompok_APBD!$A$2:$C$10,3,FALSE)</f>
        <v>42</v>
      </c>
      <c r="G2909" t="s">
        <v>1154</v>
      </c>
      <c r="H2909">
        <f>VLOOKUP(I2909,standarutama_APBD!$A$2:$B$4,2,FALSE)</f>
        <v>4</v>
      </c>
      <c r="I2909" t="s">
        <v>1095</v>
      </c>
      <c r="J2909" s="1">
        <v>144938175018</v>
      </c>
      <c r="K2909">
        <v>2023</v>
      </c>
    </row>
    <row r="2910" spans="1:11" x14ac:dyDescent="0.35">
      <c r="A2910">
        <f>VLOOKUP(C2910,'kode provinsi bps'!$A$1:$B$548,2,FALSE)</f>
        <v>1804</v>
      </c>
      <c r="B2910" t="s">
        <v>140</v>
      </c>
      <c r="C2910" t="s">
        <v>1322</v>
      </c>
      <c r="D2910">
        <f>VLOOKUP(E2910,standarjenis_APBD!$A$2:$C$36,3,FALSE)</f>
        <v>5101</v>
      </c>
      <c r="E2910" t="s">
        <v>1157</v>
      </c>
      <c r="F2910">
        <f>VLOOKUP(G2910,standarkelompok_APBD!$A$2:$C$10,3,FALSE)</f>
        <v>51</v>
      </c>
      <c r="G2910" t="s">
        <v>1158</v>
      </c>
      <c r="H2910">
        <f>VLOOKUP(I2910,standarutama_APBD!$A$2:$B$4,2,FALSE)</f>
        <v>5</v>
      </c>
      <c r="I2910" t="s">
        <v>1108</v>
      </c>
      <c r="J2910" s="1">
        <v>909951320326</v>
      </c>
      <c r="K2910">
        <v>2023</v>
      </c>
    </row>
    <row r="2911" spans="1:11" x14ac:dyDescent="0.35">
      <c r="A2911">
        <f>VLOOKUP(C2911,'kode provinsi bps'!$A$1:$B$548,2,FALSE)</f>
        <v>1804</v>
      </c>
      <c r="B2911" t="s">
        <v>140</v>
      </c>
      <c r="C2911" t="s">
        <v>1322</v>
      </c>
      <c r="D2911">
        <f>VLOOKUP(E2911,standarjenis_APBD!$A$2:$C$36,3,FALSE)</f>
        <v>5102</v>
      </c>
      <c r="E2911" t="s">
        <v>1159</v>
      </c>
      <c r="F2911">
        <f>VLOOKUP(G2911,standarkelompok_APBD!$A$2:$C$10,3,FALSE)</f>
        <v>51</v>
      </c>
      <c r="G2911" t="s">
        <v>1158</v>
      </c>
      <c r="H2911">
        <f>VLOOKUP(I2911,standarutama_APBD!$A$2:$B$4,2,FALSE)</f>
        <v>5</v>
      </c>
      <c r="I2911" t="s">
        <v>1108</v>
      </c>
      <c r="J2911" s="1">
        <v>452999693725</v>
      </c>
      <c r="K2911">
        <v>2023</v>
      </c>
    </row>
    <row r="2912" spans="1:11" x14ac:dyDescent="0.35">
      <c r="A2912">
        <f>VLOOKUP(C2912,'kode provinsi bps'!$A$1:$B$548,2,FALSE)</f>
        <v>1804</v>
      </c>
      <c r="B2912" t="s">
        <v>140</v>
      </c>
      <c r="C2912" t="s">
        <v>1322</v>
      </c>
      <c r="D2912">
        <f>VLOOKUP(E2912,standarjenis_APBD!$A$2:$C$36,3,FALSE)</f>
        <v>5105</v>
      </c>
      <c r="E2912" t="s">
        <v>1161</v>
      </c>
      <c r="F2912">
        <f>VLOOKUP(G2912,standarkelompok_APBD!$A$2:$C$10,3,FALSE)</f>
        <v>51</v>
      </c>
      <c r="G2912" t="s">
        <v>1158</v>
      </c>
      <c r="H2912">
        <f>VLOOKUP(I2912,standarutama_APBD!$A$2:$B$4,2,FALSE)</f>
        <v>5</v>
      </c>
      <c r="I2912" t="s">
        <v>1108</v>
      </c>
      <c r="J2912" s="1">
        <v>251878421118</v>
      </c>
      <c r="K2912">
        <v>2023</v>
      </c>
    </row>
    <row r="2913" spans="1:11" x14ac:dyDescent="0.35">
      <c r="A2913">
        <f>VLOOKUP(C2913,'kode provinsi bps'!$A$1:$B$548,2,FALSE)</f>
        <v>1804</v>
      </c>
      <c r="B2913" t="s">
        <v>140</v>
      </c>
      <c r="C2913" t="s">
        <v>1322</v>
      </c>
      <c r="D2913">
        <f>VLOOKUP(E2913,standarjenis_APBD!$A$2:$C$36,3,FALSE)</f>
        <v>5106</v>
      </c>
      <c r="E2913" t="s">
        <v>1162</v>
      </c>
      <c r="F2913">
        <f>VLOOKUP(G2913,standarkelompok_APBD!$A$2:$C$10,3,FALSE)</f>
        <v>51</v>
      </c>
      <c r="G2913" t="s">
        <v>1158</v>
      </c>
      <c r="H2913">
        <f>VLOOKUP(I2913,standarutama_APBD!$A$2:$B$4,2,FALSE)</f>
        <v>5</v>
      </c>
      <c r="I2913" t="s">
        <v>1108</v>
      </c>
      <c r="J2913" s="1">
        <v>3726572500</v>
      </c>
      <c r="K2913">
        <v>2023</v>
      </c>
    </row>
    <row r="2914" spans="1:11" x14ac:dyDescent="0.35">
      <c r="A2914">
        <f>VLOOKUP(C2914,'kode provinsi bps'!$A$1:$B$548,2,FALSE)</f>
        <v>1804</v>
      </c>
      <c r="B2914" t="s">
        <v>140</v>
      </c>
      <c r="C2914" t="s">
        <v>1322</v>
      </c>
      <c r="D2914">
        <f>VLOOKUP(E2914,standarjenis_APBD!$A$2:$C$36,3,FALSE)</f>
        <v>5202</v>
      </c>
      <c r="E2914" t="s">
        <v>1165</v>
      </c>
      <c r="F2914">
        <f>VLOOKUP(G2914,standarkelompok_APBD!$A$2:$C$10,3,FALSE)</f>
        <v>52</v>
      </c>
      <c r="G2914" t="s">
        <v>1164</v>
      </c>
      <c r="H2914">
        <f>VLOOKUP(I2914,standarutama_APBD!$A$2:$B$4,2,FALSE)</f>
        <v>5</v>
      </c>
      <c r="I2914" t="s">
        <v>1108</v>
      </c>
      <c r="J2914" s="1">
        <v>26031282571</v>
      </c>
      <c r="K2914">
        <v>2023</v>
      </c>
    </row>
    <row r="2915" spans="1:11" x14ac:dyDescent="0.35">
      <c r="A2915">
        <f>VLOOKUP(C2915,'kode provinsi bps'!$A$1:$B$548,2,FALSE)</f>
        <v>1804</v>
      </c>
      <c r="B2915" t="s">
        <v>140</v>
      </c>
      <c r="C2915" t="s">
        <v>1322</v>
      </c>
      <c r="D2915">
        <f>VLOOKUP(E2915,standarjenis_APBD!$A$2:$C$36,3,FALSE)</f>
        <v>5203</v>
      </c>
      <c r="E2915" t="s">
        <v>1166</v>
      </c>
      <c r="F2915">
        <f>VLOOKUP(G2915,standarkelompok_APBD!$A$2:$C$10,3,FALSE)</f>
        <v>52</v>
      </c>
      <c r="G2915" t="s">
        <v>1164</v>
      </c>
      <c r="H2915">
        <f>VLOOKUP(I2915,standarutama_APBD!$A$2:$B$4,2,FALSE)</f>
        <v>5</v>
      </c>
      <c r="I2915" t="s">
        <v>1108</v>
      </c>
      <c r="J2915" s="1">
        <v>63395519571</v>
      </c>
      <c r="K2915">
        <v>2023</v>
      </c>
    </row>
    <row r="2916" spans="1:11" x14ac:dyDescent="0.35">
      <c r="A2916">
        <f>VLOOKUP(C2916,'kode provinsi bps'!$A$1:$B$548,2,FALSE)</f>
        <v>1804</v>
      </c>
      <c r="B2916" t="s">
        <v>140</v>
      </c>
      <c r="C2916" t="s">
        <v>1322</v>
      </c>
      <c r="D2916">
        <f>VLOOKUP(E2916,standarjenis_APBD!$A$2:$C$36,3,FALSE)</f>
        <v>5204</v>
      </c>
      <c r="E2916" t="s">
        <v>1167</v>
      </c>
      <c r="F2916">
        <f>VLOOKUP(G2916,standarkelompok_APBD!$A$2:$C$10,3,FALSE)</f>
        <v>52</v>
      </c>
      <c r="G2916" t="s">
        <v>1164</v>
      </c>
      <c r="H2916">
        <f>VLOOKUP(I2916,standarutama_APBD!$A$2:$B$4,2,FALSE)</f>
        <v>5</v>
      </c>
      <c r="I2916" t="s">
        <v>1108</v>
      </c>
      <c r="J2916" s="1">
        <v>109763287934</v>
      </c>
      <c r="K2916">
        <v>2023</v>
      </c>
    </row>
    <row r="2917" spans="1:11" x14ac:dyDescent="0.35">
      <c r="A2917">
        <f>VLOOKUP(C2917,'kode provinsi bps'!$A$1:$B$548,2,FALSE)</f>
        <v>1804</v>
      </c>
      <c r="B2917" t="s">
        <v>140</v>
      </c>
      <c r="C2917" t="s">
        <v>1322</v>
      </c>
      <c r="D2917">
        <f>VLOOKUP(E2917,standarjenis_APBD!$A$2:$C$36,3,FALSE)</f>
        <v>5205</v>
      </c>
      <c r="E2917" t="s">
        <v>1168</v>
      </c>
      <c r="F2917">
        <f>VLOOKUP(G2917,standarkelompok_APBD!$A$2:$C$10,3,FALSE)</f>
        <v>52</v>
      </c>
      <c r="G2917" t="s">
        <v>1164</v>
      </c>
      <c r="H2917">
        <f>VLOOKUP(I2917,standarutama_APBD!$A$2:$B$4,2,FALSE)</f>
        <v>5</v>
      </c>
      <c r="I2917" t="s">
        <v>1108</v>
      </c>
      <c r="J2917" s="1">
        <v>15351614000</v>
      </c>
      <c r="K2917">
        <v>2023</v>
      </c>
    </row>
    <row r="2918" spans="1:11" x14ac:dyDescent="0.35">
      <c r="A2918">
        <f>VLOOKUP(C2918,'kode provinsi bps'!$A$1:$B$548,2,FALSE)</f>
        <v>1804</v>
      </c>
      <c r="B2918" t="s">
        <v>140</v>
      </c>
      <c r="C2918" t="s">
        <v>1322</v>
      </c>
      <c r="D2918">
        <f>VLOOKUP(E2918,standarjenis_APBD!$A$2:$C$36,3,FALSE)</f>
        <v>5301</v>
      </c>
      <c r="E2918" t="s">
        <v>1169</v>
      </c>
      <c r="F2918">
        <f>VLOOKUP(G2918,standarkelompok_APBD!$A$2:$C$10,3,FALSE)</f>
        <v>53</v>
      </c>
      <c r="G2918" t="s">
        <v>1170</v>
      </c>
      <c r="H2918">
        <f>VLOOKUP(I2918,standarutama_APBD!$A$2:$B$4,2,FALSE)</f>
        <v>5</v>
      </c>
      <c r="I2918" t="s">
        <v>1108</v>
      </c>
      <c r="J2918" s="1">
        <v>1150000000</v>
      </c>
      <c r="K2918">
        <v>2023</v>
      </c>
    </row>
    <row r="2919" spans="1:11" x14ac:dyDescent="0.35">
      <c r="A2919">
        <f>VLOOKUP(C2919,'kode provinsi bps'!$A$1:$B$548,2,FALSE)</f>
        <v>1804</v>
      </c>
      <c r="B2919" t="s">
        <v>140</v>
      </c>
      <c r="C2919" t="s">
        <v>1322</v>
      </c>
      <c r="D2919">
        <f>VLOOKUP(E2919,standarjenis_APBD!$A$2:$C$36,3,FALSE)</f>
        <v>5401</v>
      </c>
      <c r="E2919" t="s">
        <v>1171</v>
      </c>
      <c r="F2919">
        <f>VLOOKUP(G2919,standarkelompok_APBD!$A$2:$C$10,3,FALSE)</f>
        <v>54</v>
      </c>
      <c r="G2919" t="s">
        <v>1172</v>
      </c>
      <c r="H2919">
        <f>VLOOKUP(I2919,standarutama_APBD!$A$2:$B$4,2,FALSE)</f>
        <v>5</v>
      </c>
      <c r="I2919" t="s">
        <v>1108</v>
      </c>
      <c r="J2919" s="1">
        <v>8372430000</v>
      </c>
      <c r="K2919">
        <v>2023</v>
      </c>
    </row>
    <row r="2920" spans="1:11" x14ac:dyDescent="0.35">
      <c r="A2920">
        <f>VLOOKUP(C2920,'kode provinsi bps'!$A$1:$B$548,2,FALSE)</f>
        <v>1804</v>
      </c>
      <c r="B2920" t="s">
        <v>140</v>
      </c>
      <c r="C2920" t="s">
        <v>1322</v>
      </c>
      <c r="D2920">
        <f>VLOOKUP(E2920,standarjenis_APBD!$A$2:$C$36,3,FALSE)</f>
        <v>5402</v>
      </c>
      <c r="E2920" t="s">
        <v>1173</v>
      </c>
      <c r="F2920">
        <f>VLOOKUP(G2920,standarkelompok_APBD!$A$2:$C$10,3,FALSE)</f>
        <v>54</v>
      </c>
      <c r="G2920" t="s">
        <v>1172</v>
      </c>
      <c r="H2920">
        <f>VLOOKUP(I2920,standarutama_APBD!$A$2:$B$4,2,FALSE)</f>
        <v>5</v>
      </c>
      <c r="I2920" t="s">
        <v>1108</v>
      </c>
      <c r="J2920" s="1">
        <v>404734393100</v>
      </c>
      <c r="K2920">
        <v>2023</v>
      </c>
    </row>
    <row r="2921" spans="1:11" x14ac:dyDescent="0.35">
      <c r="A2921">
        <f>VLOOKUP(C2921,'kode provinsi bps'!$A$1:$B$548,2,FALSE)</f>
        <v>1804</v>
      </c>
      <c r="B2921" t="s">
        <v>140</v>
      </c>
      <c r="C2921" t="s">
        <v>1322</v>
      </c>
      <c r="D2921">
        <f>VLOOKUP(E2921,standarjenis_APBD!$A$2:$C$36,3,FALSE)</f>
        <v>6101</v>
      </c>
      <c r="E2921" t="s">
        <v>1174</v>
      </c>
      <c r="F2921">
        <f>VLOOKUP(G2921,standarkelompok_APBD!$A$2:$C$10,3,FALSE)</f>
        <v>61</v>
      </c>
      <c r="G2921" t="s">
        <v>1175</v>
      </c>
      <c r="H2921">
        <f>VLOOKUP(I2921,standarutama_APBD!$A$2:$B$4,2,FALSE)</f>
        <v>6</v>
      </c>
      <c r="I2921" t="s">
        <v>1128</v>
      </c>
      <c r="J2921" s="1">
        <v>78887758158</v>
      </c>
      <c r="K2921">
        <v>2023</v>
      </c>
    </row>
    <row r="2922" spans="1:11" x14ac:dyDescent="0.35">
      <c r="A2922">
        <f>VLOOKUP(C2922,'kode provinsi bps'!$A$1:$B$548,2,FALSE)</f>
        <v>1804</v>
      </c>
      <c r="B2922" t="s">
        <v>140</v>
      </c>
      <c r="C2922" t="s">
        <v>1322</v>
      </c>
      <c r="D2922">
        <f>VLOOKUP(E2922,standarjenis_APBD!$A$2:$C$36,3,FALSE)</f>
        <v>6202</v>
      </c>
      <c r="E2922" t="s">
        <v>1178</v>
      </c>
      <c r="F2922">
        <f>VLOOKUP(G2922,standarkelompok_APBD!$A$2:$C$10,3,FALSE)</f>
        <v>62</v>
      </c>
      <c r="G2922" t="s">
        <v>1177</v>
      </c>
      <c r="H2922">
        <f>VLOOKUP(I2922,standarutama_APBD!$A$2:$B$4,2,FALSE)</f>
        <v>6</v>
      </c>
      <c r="I2922" t="s">
        <v>1128</v>
      </c>
      <c r="J2922" s="1">
        <v>3000000000</v>
      </c>
      <c r="K2922">
        <v>2023</v>
      </c>
    </row>
    <row r="2923" spans="1:11" x14ac:dyDescent="0.35">
      <c r="A2923">
        <f>VLOOKUP(C2923,'kode provinsi bps'!$A$1:$B$548,2,FALSE)</f>
        <v>1802</v>
      </c>
      <c r="B2923" t="s">
        <v>141</v>
      </c>
      <c r="C2923" t="s">
        <v>1320</v>
      </c>
      <c r="D2923">
        <f>VLOOKUP(E2923,standarjenis_APBD!$A$2:$C$36,3,FALSE)</f>
        <v>4101</v>
      </c>
      <c r="E2923" t="s">
        <v>1148</v>
      </c>
      <c r="F2923">
        <f>VLOOKUP(G2923,standarkelompok_APBD!$A$2:$C$10,3,FALSE)</f>
        <v>41</v>
      </c>
      <c r="G2923" t="s">
        <v>1149</v>
      </c>
      <c r="H2923">
        <f>VLOOKUP(I2923,standarutama_APBD!$A$2:$B$4,2,FALSE)</f>
        <v>4</v>
      </c>
      <c r="I2923" t="s">
        <v>1095</v>
      </c>
      <c r="J2923" s="2">
        <v>20046287778.220001</v>
      </c>
      <c r="K2923">
        <v>2023</v>
      </c>
    </row>
    <row r="2924" spans="1:11" x14ac:dyDescent="0.35">
      <c r="A2924">
        <f>VLOOKUP(C2924,'kode provinsi bps'!$A$1:$B$548,2,FALSE)</f>
        <v>1802</v>
      </c>
      <c r="B2924" t="s">
        <v>141</v>
      </c>
      <c r="C2924" t="s">
        <v>1320</v>
      </c>
      <c r="D2924">
        <f>VLOOKUP(E2924,standarjenis_APBD!$A$2:$C$36,3,FALSE)</f>
        <v>4102</v>
      </c>
      <c r="E2924" t="s">
        <v>1150</v>
      </c>
      <c r="F2924">
        <f>VLOOKUP(G2924,standarkelompok_APBD!$A$2:$C$10,3,FALSE)</f>
        <v>41</v>
      </c>
      <c r="G2924" t="s">
        <v>1149</v>
      </c>
      <c r="H2924">
        <f>VLOOKUP(I2924,standarutama_APBD!$A$2:$B$4,2,FALSE)</f>
        <v>4</v>
      </c>
      <c r="I2924" t="s">
        <v>1095</v>
      </c>
      <c r="J2924" s="2">
        <v>3742908001.0500002</v>
      </c>
      <c r="K2924">
        <v>2023</v>
      </c>
    </row>
    <row r="2925" spans="1:11" x14ac:dyDescent="0.35">
      <c r="A2925">
        <f>VLOOKUP(C2925,'kode provinsi bps'!$A$1:$B$548,2,FALSE)</f>
        <v>1802</v>
      </c>
      <c r="B2925" t="s">
        <v>141</v>
      </c>
      <c r="C2925" t="s">
        <v>1320</v>
      </c>
      <c r="D2925">
        <f>VLOOKUP(E2925,standarjenis_APBD!$A$2:$C$36,3,FALSE)</f>
        <v>4103</v>
      </c>
      <c r="E2925" t="s">
        <v>1151</v>
      </c>
      <c r="F2925">
        <f>VLOOKUP(G2925,standarkelompok_APBD!$A$2:$C$10,3,FALSE)</f>
        <v>41</v>
      </c>
      <c r="G2925" t="s">
        <v>1149</v>
      </c>
      <c r="H2925">
        <f>VLOOKUP(I2925,standarutama_APBD!$A$2:$B$4,2,FALSE)</f>
        <v>4</v>
      </c>
      <c r="I2925" t="s">
        <v>1095</v>
      </c>
      <c r="J2925" s="2">
        <v>6129714546.4899998</v>
      </c>
      <c r="K2925">
        <v>2023</v>
      </c>
    </row>
    <row r="2926" spans="1:11" x14ac:dyDescent="0.35">
      <c r="A2926">
        <f>VLOOKUP(C2926,'kode provinsi bps'!$A$1:$B$548,2,FALSE)</f>
        <v>1802</v>
      </c>
      <c r="B2926" t="s">
        <v>141</v>
      </c>
      <c r="C2926" t="s">
        <v>1320</v>
      </c>
      <c r="D2926">
        <f>VLOOKUP(E2926,standarjenis_APBD!$A$2:$C$36,3,FALSE)</f>
        <v>4104</v>
      </c>
      <c r="E2926" t="s">
        <v>1152</v>
      </c>
      <c r="F2926">
        <f>VLOOKUP(G2926,standarkelompok_APBD!$A$2:$C$10,3,FALSE)</f>
        <v>41</v>
      </c>
      <c r="G2926" t="s">
        <v>1149</v>
      </c>
      <c r="H2926">
        <f>VLOOKUP(I2926,standarutama_APBD!$A$2:$B$4,2,FALSE)</f>
        <v>4</v>
      </c>
      <c r="I2926" t="s">
        <v>1095</v>
      </c>
      <c r="J2926" s="1">
        <v>74738938783</v>
      </c>
      <c r="K2926">
        <v>2023</v>
      </c>
    </row>
    <row r="2927" spans="1:11" x14ac:dyDescent="0.35">
      <c r="A2927">
        <f>VLOOKUP(C2927,'kode provinsi bps'!$A$1:$B$548,2,FALSE)</f>
        <v>1802</v>
      </c>
      <c r="B2927" t="s">
        <v>141</v>
      </c>
      <c r="C2927" t="s">
        <v>1320</v>
      </c>
      <c r="D2927">
        <f>VLOOKUP(E2927,standarjenis_APBD!$A$2:$C$36,3,FALSE)</f>
        <v>4201</v>
      </c>
      <c r="E2927" t="s">
        <v>1153</v>
      </c>
      <c r="F2927">
        <f>VLOOKUP(G2927,standarkelompok_APBD!$A$2:$C$10,3,FALSE)</f>
        <v>42</v>
      </c>
      <c r="G2927" t="s">
        <v>1154</v>
      </c>
      <c r="H2927">
        <f>VLOOKUP(I2927,standarutama_APBD!$A$2:$B$4,2,FALSE)</f>
        <v>4</v>
      </c>
      <c r="I2927" t="s">
        <v>1095</v>
      </c>
      <c r="J2927" s="1">
        <v>1436469878027</v>
      </c>
      <c r="K2927">
        <v>2023</v>
      </c>
    </row>
    <row r="2928" spans="1:11" x14ac:dyDescent="0.35">
      <c r="A2928">
        <f>VLOOKUP(C2928,'kode provinsi bps'!$A$1:$B$548,2,FALSE)</f>
        <v>1802</v>
      </c>
      <c r="B2928" t="s">
        <v>141</v>
      </c>
      <c r="C2928" t="s">
        <v>1320</v>
      </c>
      <c r="D2928">
        <f>VLOOKUP(E2928,standarjenis_APBD!$A$2:$C$36,3,FALSE)</f>
        <v>4202</v>
      </c>
      <c r="E2928" t="s">
        <v>1179</v>
      </c>
      <c r="F2928">
        <f>VLOOKUP(G2928,standarkelompok_APBD!$A$2:$C$10,3,FALSE)</f>
        <v>42</v>
      </c>
      <c r="G2928" t="s">
        <v>1154</v>
      </c>
      <c r="H2928">
        <f>VLOOKUP(I2928,standarutama_APBD!$A$2:$B$4,2,FALSE)</f>
        <v>4</v>
      </c>
      <c r="I2928" t="s">
        <v>1095</v>
      </c>
      <c r="J2928" s="1">
        <v>124474094180</v>
      </c>
      <c r="K2928">
        <v>2023</v>
      </c>
    </row>
    <row r="2929" spans="1:11" x14ac:dyDescent="0.35">
      <c r="A2929">
        <f>VLOOKUP(C2929,'kode provinsi bps'!$A$1:$B$548,2,FALSE)</f>
        <v>1802</v>
      </c>
      <c r="B2929" t="s">
        <v>141</v>
      </c>
      <c r="C2929" t="s">
        <v>1320</v>
      </c>
      <c r="D2929">
        <f>VLOOKUP(E2929,standarjenis_APBD!$A$2:$C$36,3,FALSE)</f>
        <v>4303</v>
      </c>
      <c r="E2929" t="s">
        <v>1180</v>
      </c>
      <c r="F2929">
        <f>VLOOKUP(G2929,standarkelompok_APBD!$A$2:$C$10,3,FALSE)</f>
        <v>43</v>
      </c>
      <c r="G2929" t="s">
        <v>1156</v>
      </c>
      <c r="H2929">
        <f>VLOOKUP(I2929,standarutama_APBD!$A$2:$B$4,2,FALSE)</f>
        <v>4</v>
      </c>
      <c r="I2929" t="s">
        <v>1095</v>
      </c>
      <c r="J2929" s="1">
        <v>205340089084</v>
      </c>
      <c r="K2929">
        <v>2023</v>
      </c>
    </row>
    <row r="2930" spans="1:11" x14ac:dyDescent="0.35">
      <c r="A2930">
        <f>VLOOKUP(C2930,'kode provinsi bps'!$A$1:$B$548,2,FALSE)</f>
        <v>1802</v>
      </c>
      <c r="B2930" t="s">
        <v>141</v>
      </c>
      <c r="C2930" t="s">
        <v>1320</v>
      </c>
      <c r="D2930">
        <f>VLOOKUP(E2930,standarjenis_APBD!$A$2:$C$36,3,FALSE)</f>
        <v>5101</v>
      </c>
      <c r="E2930" t="s">
        <v>1157</v>
      </c>
      <c r="F2930">
        <f>VLOOKUP(G2930,standarkelompok_APBD!$A$2:$C$10,3,FALSE)</f>
        <v>51</v>
      </c>
      <c r="G2930" t="s">
        <v>1158</v>
      </c>
      <c r="H2930">
        <f>VLOOKUP(I2930,standarutama_APBD!$A$2:$B$4,2,FALSE)</f>
        <v>5</v>
      </c>
      <c r="I2930" t="s">
        <v>1108</v>
      </c>
      <c r="J2930" s="1">
        <v>693307022049</v>
      </c>
      <c r="K2930">
        <v>2023</v>
      </c>
    </row>
    <row r="2931" spans="1:11" x14ac:dyDescent="0.35">
      <c r="A2931">
        <f>VLOOKUP(C2931,'kode provinsi bps'!$A$1:$B$548,2,FALSE)</f>
        <v>1802</v>
      </c>
      <c r="B2931" t="s">
        <v>141</v>
      </c>
      <c r="C2931" t="s">
        <v>1320</v>
      </c>
      <c r="D2931">
        <f>VLOOKUP(E2931,standarjenis_APBD!$A$2:$C$36,3,FALSE)</f>
        <v>5102</v>
      </c>
      <c r="E2931" t="s">
        <v>1159</v>
      </c>
      <c r="F2931">
        <f>VLOOKUP(G2931,standarkelompok_APBD!$A$2:$C$10,3,FALSE)</f>
        <v>51</v>
      </c>
      <c r="G2931" t="s">
        <v>1158</v>
      </c>
      <c r="H2931">
        <f>VLOOKUP(I2931,standarutama_APBD!$A$2:$B$4,2,FALSE)</f>
        <v>5</v>
      </c>
      <c r="I2931" t="s">
        <v>1108</v>
      </c>
      <c r="J2931" s="1">
        <v>487909032915</v>
      </c>
      <c r="K2931">
        <v>2023</v>
      </c>
    </row>
    <row r="2932" spans="1:11" x14ac:dyDescent="0.35">
      <c r="A2932">
        <f>VLOOKUP(C2932,'kode provinsi bps'!$A$1:$B$548,2,FALSE)</f>
        <v>1802</v>
      </c>
      <c r="B2932" t="s">
        <v>141</v>
      </c>
      <c r="C2932" t="s">
        <v>1320</v>
      </c>
      <c r="D2932">
        <f>VLOOKUP(E2932,standarjenis_APBD!$A$2:$C$36,3,FALSE)</f>
        <v>5103</v>
      </c>
      <c r="E2932" t="s">
        <v>1183</v>
      </c>
      <c r="F2932">
        <f>VLOOKUP(G2932,standarkelompok_APBD!$A$2:$C$10,3,FALSE)</f>
        <v>51</v>
      </c>
      <c r="G2932" t="s">
        <v>1158</v>
      </c>
      <c r="H2932">
        <f>VLOOKUP(I2932,standarutama_APBD!$A$2:$B$4,2,FALSE)</f>
        <v>5</v>
      </c>
      <c r="I2932" t="s">
        <v>1108</v>
      </c>
      <c r="J2932" s="1">
        <v>5070000000</v>
      </c>
      <c r="K2932">
        <v>2023</v>
      </c>
    </row>
    <row r="2933" spans="1:11" x14ac:dyDescent="0.35">
      <c r="A2933">
        <f>VLOOKUP(C2933,'kode provinsi bps'!$A$1:$B$548,2,FALSE)</f>
        <v>1802</v>
      </c>
      <c r="B2933" t="s">
        <v>141</v>
      </c>
      <c r="C2933" t="s">
        <v>1320</v>
      </c>
      <c r="D2933">
        <f>VLOOKUP(E2933,standarjenis_APBD!$A$2:$C$36,3,FALSE)</f>
        <v>5105</v>
      </c>
      <c r="E2933" t="s">
        <v>1161</v>
      </c>
      <c r="F2933">
        <f>VLOOKUP(G2933,standarkelompok_APBD!$A$2:$C$10,3,FALSE)</f>
        <v>51</v>
      </c>
      <c r="G2933" t="s">
        <v>1158</v>
      </c>
      <c r="H2933">
        <f>VLOOKUP(I2933,standarutama_APBD!$A$2:$B$4,2,FALSE)</f>
        <v>5</v>
      </c>
      <c r="I2933" t="s">
        <v>1108</v>
      </c>
      <c r="J2933" s="1">
        <v>68978166773</v>
      </c>
      <c r="K2933">
        <v>2023</v>
      </c>
    </row>
    <row r="2934" spans="1:11" x14ac:dyDescent="0.35">
      <c r="A2934">
        <f>VLOOKUP(C2934,'kode provinsi bps'!$A$1:$B$548,2,FALSE)</f>
        <v>1802</v>
      </c>
      <c r="B2934" t="s">
        <v>141</v>
      </c>
      <c r="C2934" t="s">
        <v>1320</v>
      </c>
      <c r="D2934">
        <f>VLOOKUP(E2934,standarjenis_APBD!$A$2:$C$36,3,FALSE)</f>
        <v>5106</v>
      </c>
      <c r="E2934" t="s">
        <v>1162</v>
      </c>
      <c r="F2934">
        <f>VLOOKUP(G2934,standarkelompok_APBD!$A$2:$C$10,3,FALSE)</f>
        <v>51</v>
      </c>
      <c r="G2934" t="s">
        <v>1158</v>
      </c>
      <c r="H2934">
        <f>VLOOKUP(I2934,standarutama_APBD!$A$2:$B$4,2,FALSE)</f>
        <v>5</v>
      </c>
      <c r="I2934" t="s">
        <v>1108</v>
      </c>
      <c r="J2934" s="1">
        <v>69000000</v>
      </c>
      <c r="K2934">
        <v>2023</v>
      </c>
    </row>
    <row r="2935" spans="1:11" x14ac:dyDescent="0.35">
      <c r="A2935">
        <f>VLOOKUP(C2935,'kode provinsi bps'!$A$1:$B$548,2,FALSE)</f>
        <v>1802</v>
      </c>
      <c r="B2935" t="s">
        <v>141</v>
      </c>
      <c r="C2935" t="s">
        <v>1320</v>
      </c>
      <c r="D2935">
        <f>VLOOKUP(E2935,standarjenis_APBD!$A$2:$C$36,3,FALSE)</f>
        <v>5201</v>
      </c>
      <c r="E2935" t="s">
        <v>1163</v>
      </c>
      <c r="F2935">
        <f>VLOOKUP(G2935,standarkelompok_APBD!$A$2:$C$10,3,FALSE)</f>
        <v>52</v>
      </c>
      <c r="G2935" t="s">
        <v>1164</v>
      </c>
      <c r="H2935">
        <f>VLOOKUP(I2935,standarutama_APBD!$A$2:$B$4,2,FALSE)</f>
        <v>5</v>
      </c>
      <c r="I2935" t="s">
        <v>1108</v>
      </c>
      <c r="J2935" s="1">
        <v>1830000000</v>
      </c>
      <c r="K2935">
        <v>2023</v>
      </c>
    </row>
    <row r="2936" spans="1:11" x14ac:dyDescent="0.35">
      <c r="A2936">
        <f>VLOOKUP(C2936,'kode provinsi bps'!$A$1:$B$548,2,FALSE)</f>
        <v>1802</v>
      </c>
      <c r="B2936" t="s">
        <v>141</v>
      </c>
      <c r="C2936" t="s">
        <v>1320</v>
      </c>
      <c r="D2936">
        <f>VLOOKUP(E2936,standarjenis_APBD!$A$2:$C$36,3,FALSE)</f>
        <v>5202</v>
      </c>
      <c r="E2936" t="s">
        <v>1165</v>
      </c>
      <c r="F2936">
        <f>VLOOKUP(G2936,standarkelompok_APBD!$A$2:$C$10,3,FALSE)</f>
        <v>52</v>
      </c>
      <c r="G2936" t="s">
        <v>1164</v>
      </c>
      <c r="H2936">
        <f>VLOOKUP(I2936,standarutama_APBD!$A$2:$B$4,2,FALSE)</f>
        <v>5</v>
      </c>
      <c r="I2936" t="s">
        <v>1108</v>
      </c>
      <c r="J2936" s="1">
        <v>40705956924</v>
      </c>
      <c r="K2936">
        <v>2023</v>
      </c>
    </row>
    <row r="2937" spans="1:11" x14ac:dyDescent="0.35">
      <c r="A2937">
        <f>VLOOKUP(C2937,'kode provinsi bps'!$A$1:$B$548,2,FALSE)</f>
        <v>1802</v>
      </c>
      <c r="B2937" t="s">
        <v>141</v>
      </c>
      <c r="C2937" t="s">
        <v>1320</v>
      </c>
      <c r="D2937">
        <f>VLOOKUP(E2937,standarjenis_APBD!$A$2:$C$36,3,FALSE)</f>
        <v>5203</v>
      </c>
      <c r="E2937" t="s">
        <v>1166</v>
      </c>
      <c r="F2937">
        <f>VLOOKUP(G2937,standarkelompok_APBD!$A$2:$C$10,3,FALSE)</f>
        <v>52</v>
      </c>
      <c r="G2937" t="s">
        <v>1164</v>
      </c>
      <c r="H2937">
        <f>VLOOKUP(I2937,standarutama_APBD!$A$2:$B$4,2,FALSE)</f>
        <v>5</v>
      </c>
      <c r="I2937" t="s">
        <v>1108</v>
      </c>
      <c r="J2937" s="1">
        <v>66700322159</v>
      </c>
      <c r="K2937">
        <v>2023</v>
      </c>
    </row>
    <row r="2938" spans="1:11" x14ac:dyDescent="0.35">
      <c r="A2938">
        <f>VLOOKUP(C2938,'kode provinsi bps'!$A$1:$B$548,2,FALSE)</f>
        <v>1802</v>
      </c>
      <c r="B2938" t="s">
        <v>141</v>
      </c>
      <c r="C2938" t="s">
        <v>1320</v>
      </c>
      <c r="D2938">
        <f>VLOOKUP(E2938,standarjenis_APBD!$A$2:$C$36,3,FALSE)</f>
        <v>5204</v>
      </c>
      <c r="E2938" t="s">
        <v>1167</v>
      </c>
      <c r="F2938">
        <f>VLOOKUP(G2938,standarkelompok_APBD!$A$2:$C$10,3,FALSE)</f>
        <v>52</v>
      </c>
      <c r="G2938" t="s">
        <v>1164</v>
      </c>
      <c r="H2938">
        <f>VLOOKUP(I2938,standarutama_APBD!$A$2:$B$4,2,FALSE)</f>
        <v>5</v>
      </c>
      <c r="I2938" t="s">
        <v>1108</v>
      </c>
      <c r="J2938" s="1">
        <v>108079296914</v>
      </c>
      <c r="K2938">
        <v>2023</v>
      </c>
    </row>
    <row r="2939" spans="1:11" x14ac:dyDescent="0.35">
      <c r="A2939">
        <f>VLOOKUP(C2939,'kode provinsi bps'!$A$1:$B$548,2,FALSE)</f>
        <v>1802</v>
      </c>
      <c r="B2939" t="s">
        <v>141</v>
      </c>
      <c r="C2939" t="s">
        <v>1320</v>
      </c>
      <c r="D2939">
        <f>VLOOKUP(E2939,standarjenis_APBD!$A$2:$C$36,3,FALSE)</f>
        <v>5205</v>
      </c>
      <c r="E2939" t="s">
        <v>1168</v>
      </c>
      <c r="F2939">
        <f>VLOOKUP(G2939,standarkelompok_APBD!$A$2:$C$10,3,FALSE)</f>
        <v>52</v>
      </c>
      <c r="G2939" t="s">
        <v>1164</v>
      </c>
      <c r="H2939">
        <f>VLOOKUP(I2939,standarutama_APBD!$A$2:$B$4,2,FALSE)</f>
        <v>5</v>
      </c>
      <c r="I2939" t="s">
        <v>1108</v>
      </c>
      <c r="J2939" s="1">
        <v>21932930000</v>
      </c>
      <c r="K2939">
        <v>2023</v>
      </c>
    </row>
    <row r="2940" spans="1:11" x14ac:dyDescent="0.35">
      <c r="A2940">
        <f>VLOOKUP(C2940,'kode provinsi bps'!$A$1:$B$548,2,FALSE)</f>
        <v>1802</v>
      </c>
      <c r="B2940" t="s">
        <v>141</v>
      </c>
      <c r="C2940" t="s">
        <v>1320</v>
      </c>
      <c r="D2940">
        <f>VLOOKUP(E2940,standarjenis_APBD!$A$2:$C$36,3,FALSE)</f>
        <v>5301</v>
      </c>
      <c r="E2940" t="s">
        <v>1169</v>
      </c>
      <c r="F2940">
        <f>VLOOKUP(G2940,standarkelompok_APBD!$A$2:$C$10,3,FALSE)</f>
        <v>53</v>
      </c>
      <c r="G2940" t="s">
        <v>1170</v>
      </c>
      <c r="H2940">
        <f>VLOOKUP(I2940,standarutama_APBD!$A$2:$B$4,2,FALSE)</f>
        <v>5</v>
      </c>
      <c r="I2940" t="s">
        <v>1108</v>
      </c>
      <c r="J2940" s="1">
        <v>9000000000</v>
      </c>
      <c r="K2940">
        <v>2023</v>
      </c>
    </row>
    <row r="2941" spans="1:11" x14ac:dyDescent="0.35">
      <c r="A2941">
        <f>VLOOKUP(C2941,'kode provinsi bps'!$A$1:$B$548,2,FALSE)</f>
        <v>1802</v>
      </c>
      <c r="B2941" t="s">
        <v>141</v>
      </c>
      <c r="C2941" t="s">
        <v>1320</v>
      </c>
      <c r="D2941">
        <f>VLOOKUP(E2941,standarjenis_APBD!$A$2:$C$36,3,FALSE)</f>
        <v>5401</v>
      </c>
      <c r="E2941" t="s">
        <v>1171</v>
      </c>
      <c r="F2941">
        <f>VLOOKUP(G2941,standarkelompok_APBD!$A$2:$C$10,3,FALSE)</f>
        <v>54</v>
      </c>
      <c r="G2941" t="s">
        <v>1172</v>
      </c>
      <c r="H2941">
        <f>VLOOKUP(I2941,standarutama_APBD!$A$2:$B$4,2,FALSE)</f>
        <v>5</v>
      </c>
      <c r="I2941" t="s">
        <v>1108</v>
      </c>
      <c r="J2941" s="1">
        <v>3691889224</v>
      </c>
      <c r="K2941">
        <v>2023</v>
      </c>
    </row>
    <row r="2942" spans="1:11" x14ac:dyDescent="0.35">
      <c r="A2942">
        <f>VLOOKUP(C2942,'kode provinsi bps'!$A$1:$B$548,2,FALSE)</f>
        <v>1802</v>
      </c>
      <c r="B2942" t="s">
        <v>141</v>
      </c>
      <c r="C2942" t="s">
        <v>1320</v>
      </c>
      <c r="D2942">
        <f>VLOOKUP(E2942,standarjenis_APBD!$A$2:$C$36,3,FALSE)</f>
        <v>5402</v>
      </c>
      <c r="E2942" t="s">
        <v>1173</v>
      </c>
      <c r="F2942">
        <f>VLOOKUP(G2942,standarkelompok_APBD!$A$2:$C$10,3,FALSE)</f>
        <v>54</v>
      </c>
      <c r="G2942" t="s">
        <v>1172</v>
      </c>
      <c r="H2942">
        <f>VLOOKUP(I2942,standarutama_APBD!$A$2:$B$4,2,FALSE)</f>
        <v>5</v>
      </c>
      <c r="I2942" t="s">
        <v>1108</v>
      </c>
      <c r="J2942" s="1">
        <v>362668293442</v>
      </c>
      <c r="K2942">
        <v>2023</v>
      </c>
    </row>
    <row r="2943" spans="1:11" x14ac:dyDescent="0.35">
      <c r="A2943">
        <f>VLOOKUP(C2943,'kode provinsi bps'!$A$1:$B$548,2,FALSE)</f>
        <v>1802</v>
      </c>
      <c r="B2943" t="s">
        <v>141</v>
      </c>
      <c r="C2943" t="s">
        <v>1320</v>
      </c>
      <c r="D2943">
        <f>VLOOKUP(E2943,standarjenis_APBD!$A$2:$C$36,3,FALSE)</f>
        <v>6202</v>
      </c>
      <c r="E2943" t="s">
        <v>1178</v>
      </c>
      <c r="F2943">
        <f>VLOOKUP(G2943,standarkelompok_APBD!$A$2:$C$10,3,FALSE)</f>
        <v>62</v>
      </c>
      <c r="G2943" t="s">
        <v>1177</v>
      </c>
      <c r="H2943">
        <f>VLOOKUP(I2943,standarutama_APBD!$A$2:$B$4,2,FALSE)</f>
        <v>6</v>
      </c>
      <c r="I2943" t="s">
        <v>1128</v>
      </c>
      <c r="J2943" s="1">
        <v>1000000000</v>
      </c>
      <c r="K2943">
        <v>2023</v>
      </c>
    </row>
    <row r="2944" spans="1:11" x14ac:dyDescent="0.35">
      <c r="A2944">
        <f>VLOOKUP(C2944,'kode provinsi bps'!$A$1:$B$548,2,FALSE)</f>
        <v>1808</v>
      </c>
      <c r="B2944" t="s">
        <v>142</v>
      </c>
      <c r="C2944" t="s">
        <v>1644</v>
      </c>
      <c r="D2944">
        <f>VLOOKUP(E2944,standarjenis_APBD!$A$2:$C$36,3,FALSE)</f>
        <v>4101</v>
      </c>
      <c r="E2944" t="s">
        <v>1148</v>
      </c>
      <c r="F2944">
        <f>VLOOKUP(G2944,standarkelompok_APBD!$A$2:$C$10,3,FALSE)</f>
        <v>41</v>
      </c>
      <c r="G2944" t="s">
        <v>1149</v>
      </c>
      <c r="H2944">
        <f>VLOOKUP(I2944,standarutama_APBD!$A$2:$B$4,2,FALSE)</f>
        <v>4</v>
      </c>
      <c r="I2944" t="s">
        <v>1095</v>
      </c>
      <c r="J2944" s="2">
        <v>46896702496.040001</v>
      </c>
      <c r="K2944">
        <v>2023</v>
      </c>
    </row>
    <row r="2945" spans="1:11" x14ac:dyDescent="0.35">
      <c r="A2945">
        <f>VLOOKUP(C2945,'kode provinsi bps'!$A$1:$B$548,2,FALSE)</f>
        <v>1808</v>
      </c>
      <c r="B2945" t="s">
        <v>142</v>
      </c>
      <c r="C2945" t="s">
        <v>1644</v>
      </c>
      <c r="D2945">
        <f>VLOOKUP(E2945,standarjenis_APBD!$A$2:$C$36,3,FALSE)</f>
        <v>4102</v>
      </c>
      <c r="E2945" t="s">
        <v>1150</v>
      </c>
      <c r="F2945">
        <f>VLOOKUP(G2945,standarkelompok_APBD!$A$2:$C$10,3,FALSE)</f>
        <v>41</v>
      </c>
      <c r="G2945" t="s">
        <v>1149</v>
      </c>
      <c r="H2945">
        <f>VLOOKUP(I2945,standarutama_APBD!$A$2:$B$4,2,FALSE)</f>
        <v>4</v>
      </c>
      <c r="I2945" t="s">
        <v>1095</v>
      </c>
      <c r="J2945" s="1">
        <v>2060100000</v>
      </c>
      <c r="K2945">
        <v>2023</v>
      </c>
    </row>
    <row r="2946" spans="1:11" x14ac:dyDescent="0.35">
      <c r="A2946">
        <f>VLOOKUP(C2946,'kode provinsi bps'!$A$1:$B$548,2,FALSE)</f>
        <v>1808</v>
      </c>
      <c r="B2946" t="s">
        <v>142</v>
      </c>
      <c r="C2946" t="s">
        <v>1644</v>
      </c>
      <c r="D2946">
        <f>VLOOKUP(E2946,standarjenis_APBD!$A$2:$C$36,3,FALSE)</f>
        <v>4103</v>
      </c>
      <c r="E2946" t="s">
        <v>1151</v>
      </c>
      <c r="F2946">
        <f>VLOOKUP(G2946,standarkelompok_APBD!$A$2:$C$10,3,FALSE)</f>
        <v>41</v>
      </c>
      <c r="G2946" t="s">
        <v>1149</v>
      </c>
      <c r="H2946">
        <f>VLOOKUP(I2946,standarutama_APBD!$A$2:$B$4,2,FALSE)</f>
        <v>4</v>
      </c>
      <c r="I2946" t="s">
        <v>1095</v>
      </c>
      <c r="J2946" s="1">
        <v>4558697043</v>
      </c>
      <c r="K2946">
        <v>2023</v>
      </c>
    </row>
    <row r="2947" spans="1:11" x14ac:dyDescent="0.35">
      <c r="A2947">
        <f>VLOOKUP(C2947,'kode provinsi bps'!$A$1:$B$548,2,FALSE)</f>
        <v>1808</v>
      </c>
      <c r="B2947" t="s">
        <v>142</v>
      </c>
      <c r="C2947" t="s">
        <v>1644</v>
      </c>
      <c r="D2947">
        <f>VLOOKUP(E2947,standarjenis_APBD!$A$2:$C$36,3,FALSE)</f>
        <v>4104</v>
      </c>
      <c r="E2947" t="s">
        <v>1152</v>
      </c>
      <c r="F2947">
        <f>VLOOKUP(G2947,standarkelompok_APBD!$A$2:$C$10,3,FALSE)</f>
        <v>41</v>
      </c>
      <c r="G2947" t="s">
        <v>1149</v>
      </c>
      <c r="H2947">
        <f>VLOOKUP(I2947,standarutama_APBD!$A$2:$B$4,2,FALSE)</f>
        <v>4</v>
      </c>
      <c r="I2947" t="s">
        <v>1095</v>
      </c>
      <c r="J2947" s="1">
        <v>84172497985</v>
      </c>
      <c r="K2947">
        <v>2023</v>
      </c>
    </row>
    <row r="2948" spans="1:11" x14ac:dyDescent="0.35">
      <c r="A2948">
        <f>VLOOKUP(C2948,'kode provinsi bps'!$A$1:$B$548,2,FALSE)</f>
        <v>1808</v>
      </c>
      <c r="B2948" t="s">
        <v>142</v>
      </c>
      <c r="C2948" t="s">
        <v>1644</v>
      </c>
      <c r="D2948">
        <f>VLOOKUP(E2948,standarjenis_APBD!$A$2:$C$36,3,FALSE)</f>
        <v>4201</v>
      </c>
      <c r="E2948" t="s">
        <v>1153</v>
      </c>
      <c r="F2948">
        <f>VLOOKUP(G2948,standarkelompok_APBD!$A$2:$C$10,3,FALSE)</f>
        <v>42</v>
      </c>
      <c r="G2948" t="s">
        <v>1154</v>
      </c>
      <c r="H2948">
        <f>VLOOKUP(I2948,standarutama_APBD!$A$2:$B$4,2,FALSE)</f>
        <v>4</v>
      </c>
      <c r="I2948" t="s">
        <v>1095</v>
      </c>
      <c r="J2948" s="1">
        <v>1110584605413</v>
      </c>
      <c r="K2948">
        <v>2023</v>
      </c>
    </row>
    <row r="2949" spans="1:11" x14ac:dyDescent="0.35">
      <c r="A2949">
        <f>VLOOKUP(C2949,'kode provinsi bps'!$A$1:$B$548,2,FALSE)</f>
        <v>1808</v>
      </c>
      <c r="B2949" t="s">
        <v>142</v>
      </c>
      <c r="C2949" t="s">
        <v>1644</v>
      </c>
      <c r="D2949">
        <f>VLOOKUP(E2949,standarjenis_APBD!$A$2:$C$36,3,FALSE)</f>
        <v>4202</v>
      </c>
      <c r="E2949" t="s">
        <v>1179</v>
      </c>
      <c r="F2949">
        <f>VLOOKUP(G2949,standarkelompok_APBD!$A$2:$C$10,3,FALSE)</f>
        <v>42</v>
      </c>
      <c r="G2949" t="s">
        <v>1154</v>
      </c>
      <c r="H2949">
        <f>VLOOKUP(I2949,standarutama_APBD!$A$2:$B$4,2,FALSE)</f>
        <v>4</v>
      </c>
      <c r="I2949" t="s">
        <v>1095</v>
      </c>
      <c r="J2949" s="1">
        <v>99963506975</v>
      </c>
      <c r="K2949">
        <v>2023</v>
      </c>
    </row>
    <row r="2950" spans="1:11" x14ac:dyDescent="0.35">
      <c r="A2950">
        <f>VLOOKUP(C2950,'kode provinsi bps'!$A$1:$B$548,2,FALSE)</f>
        <v>1808</v>
      </c>
      <c r="B2950" t="s">
        <v>142</v>
      </c>
      <c r="C2950" t="s">
        <v>1644</v>
      </c>
      <c r="D2950">
        <f>VLOOKUP(E2950,standarjenis_APBD!$A$2:$C$36,3,FALSE)</f>
        <v>4301</v>
      </c>
      <c r="E2950" t="s">
        <v>1155</v>
      </c>
      <c r="F2950">
        <f>VLOOKUP(G2950,standarkelompok_APBD!$A$2:$C$10,3,FALSE)</f>
        <v>43</v>
      </c>
      <c r="G2950" t="s">
        <v>1156</v>
      </c>
      <c r="H2950">
        <f>VLOOKUP(I2950,standarutama_APBD!$A$2:$B$4,2,FALSE)</f>
        <v>4</v>
      </c>
      <c r="I2950" t="s">
        <v>1095</v>
      </c>
      <c r="J2950" s="1">
        <v>26839267838</v>
      </c>
      <c r="K2950">
        <v>2023</v>
      </c>
    </row>
    <row r="2951" spans="1:11" x14ac:dyDescent="0.35">
      <c r="A2951">
        <f>VLOOKUP(C2951,'kode provinsi bps'!$A$1:$B$548,2,FALSE)</f>
        <v>1808</v>
      </c>
      <c r="B2951" t="s">
        <v>142</v>
      </c>
      <c r="C2951" t="s">
        <v>1644</v>
      </c>
      <c r="D2951">
        <f>VLOOKUP(E2951,standarjenis_APBD!$A$2:$C$36,3,FALSE)</f>
        <v>4303</v>
      </c>
      <c r="E2951" t="s">
        <v>1180</v>
      </c>
      <c r="F2951">
        <f>VLOOKUP(G2951,standarkelompok_APBD!$A$2:$C$10,3,FALSE)</f>
        <v>43</v>
      </c>
      <c r="G2951" t="s">
        <v>1156</v>
      </c>
      <c r="H2951">
        <f>VLOOKUP(I2951,standarutama_APBD!$A$2:$B$4,2,FALSE)</f>
        <v>4</v>
      </c>
      <c r="I2951" t="s">
        <v>1095</v>
      </c>
      <c r="J2951" s="1">
        <v>25578574000</v>
      </c>
      <c r="K2951">
        <v>2023</v>
      </c>
    </row>
    <row r="2952" spans="1:11" x14ac:dyDescent="0.35">
      <c r="A2952">
        <f>VLOOKUP(C2952,'kode provinsi bps'!$A$1:$B$548,2,FALSE)</f>
        <v>1808</v>
      </c>
      <c r="B2952" t="s">
        <v>142</v>
      </c>
      <c r="C2952" t="s">
        <v>1644</v>
      </c>
      <c r="D2952">
        <f>VLOOKUP(E2952,standarjenis_APBD!$A$2:$C$36,3,FALSE)</f>
        <v>5101</v>
      </c>
      <c r="E2952" t="s">
        <v>1157</v>
      </c>
      <c r="F2952">
        <f>VLOOKUP(G2952,standarkelompok_APBD!$A$2:$C$10,3,FALSE)</f>
        <v>51</v>
      </c>
      <c r="G2952" t="s">
        <v>1158</v>
      </c>
      <c r="H2952">
        <f>VLOOKUP(I2952,standarutama_APBD!$A$2:$B$4,2,FALSE)</f>
        <v>5</v>
      </c>
      <c r="I2952" t="s">
        <v>1108</v>
      </c>
      <c r="J2952" s="1">
        <v>527928362651</v>
      </c>
      <c r="K2952">
        <v>2023</v>
      </c>
    </row>
    <row r="2953" spans="1:11" x14ac:dyDescent="0.35">
      <c r="A2953">
        <f>VLOOKUP(C2953,'kode provinsi bps'!$A$1:$B$548,2,FALSE)</f>
        <v>1808</v>
      </c>
      <c r="B2953" t="s">
        <v>142</v>
      </c>
      <c r="C2953" t="s">
        <v>1644</v>
      </c>
      <c r="D2953">
        <f>VLOOKUP(E2953,standarjenis_APBD!$A$2:$C$36,3,FALSE)</f>
        <v>5102</v>
      </c>
      <c r="E2953" t="s">
        <v>1159</v>
      </c>
      <c r="F2953">
        <f>VLOOKUP(G2953,standarkelompok_APBD!$A$2:$C$10,3,FALSE)</f>
        <v>51</v>
      </c>
      <c r="G2953" t="s">
        <v>1158</v>
      </c>
      <c r="H2953">
        <f>VLOOKUP(I2953,standarutama_APBD!$A$2:$B$4,2,FALSE)</f>
        <v>5</v>
      </c>
      <c r="I2953" t="s">
        <v>1108</v>
      </c>
      <c r="J2953" s="1">
        <v>419260893333</v>
      </c>
      <c r="K2953">
        <v>2023</v>
      </c>
    </row>
    <row r="2954" spans="1:11" x14ac:dyDescent="0.35">
      <c r="A2954">
        <f>VLOOKUP(C2954,'kode provinsi bps'!$A$1:$B$548,2,FALSE)</f>
        <v>1808</v>
      </c>
      <c r="B2954" t="s">
        <v>142</v>
      </c>
      <c r="C2954" t="s">
        <v>1644</v>
      </c>
      <c r="D2954">
        <f>VLOOKUP(E2954,standarjenis_APBD!$A$2:$C$36,3,FALSE)</f>
        <v>5104</v>
      </c>
      <c r="E2954" t="s">
        <v>1160</v>
      </c>
      <c r="F2954">
        <f>VLOOKUP(G2954,standarkelompok_APBD!$A$2:$C$10,3,FALSE)</f>
        <v>51</v>
      </c>
      <c r="G2954" t="s">
        <v>1158</v>
      </c>
      <c r="H2954">
        <f>VLOOKUP(I2954,standarutama_APBD!$A$2:$B$4,2,FALSE)</f>
        <v>5</v>
      </c>
      <c r="I2954" t="s">
        <v>1108</v>
      </c>
      <c r="J2954" s="1">
        <v>1000000000</v>
      </c>
      <c r="K2954">
        <v>2023</v>
      </c>
    </row>
    <row r="2955" spans="1:11" x14ac:dyDescent="0.35">
      <c r="A2955">
        <f>VLOOKUP(C2955,'kode provinsi bps'!$A$1:$B$548,2,FALSE)</f>
        <v>1808</v>
      </c>
      <c r="B2955" t="s">
        <v>142</v>
      </c>
      <c r="C2955" t="s">
        <v>1644</v>
      </c>
      <c r="D2955">
        <f>VLOOKUP(E2955,standarjenis_APBD!$A$2:$C$36,3,FALSE)</f>
        <v>5105</v>
      </c>
      <c r="E2955" t="s">
        <v>1161</v>
      </c>
      <c r="F2955">
        <f>VLOOKUP(G2955,standarkelompok_APBD!$A$2:$C$10,3,FALSE)</f>
        <v>51</v>
      </c>
      <c r="G2955" t="s">
        <v>1158</v>
      </c>
      <c r="H2955">
        <f>VLOOKUP(I2955,standarutama_APBD!$A$2:$B$4,2,FALSE)</f>
        <v>5</v>
      </c>
      <c r="I2955" t="s">
        <v>1108</v>
      </c>
      <c r="J2955" s="1">
        <v>47097012686</v>
      </c>
      <c r="K2955">
        <v>2023</v>
      </c>
    </row>
    <row r="2956" spans="1:11" x14ac:dyDescent="0.35">
      <c r="A2956">
        <f>VLOOKUP(C2956,'kode provinsi bps'!$A$1:$B$548,2,FALSE)</f>
        <v>1808</v>
      </c>
      <c r="B2956" t="s">
        <v>142</v>
      </c>
      <c r="C2956" t="s">
        <v>1644</v>
      </c>
      <c r="D2956">
        <f>VLOOKUP(E2956,standarjenis_APBD!$A$2:$C$36,3,FALSE)</f>
        <v>5106</v>
      </c>
      <c r="E2956" t="s">
        <v>1162</v>
      </c>
      <c r="F2956">
        <f>VLOOKUP(G2956,standarkelompok_APBD!$A$2:$C$10,3,FALSE)</f>
        <v>51</v>
      </c>
      <c r="G2956" t="s">
        <v>1158</v>
      </c>
      <c r="H2956">
        <f>VLOOKUP(I2956,standarutama_APBD!$A$2:$B$4,2,FALSE)</f>
        <v>5</v>
      </c>
      <c r="I2956" t="s">
        <v>1108</v>
      </c>
      <c r="J2956" s="1">
        <v>3290300000</v>
      </c>
      <c r="K2956">
        <v>2023</v>
      </c>
    </row>
    <row r="2957" spans="1:11" x14ac:dyDescent="0.35">
      <c r="A2957">
        <f>VLOOKUP(C2957,'kode provinsi bps'!$A$1:$B$548,2,FALSE)</f>
        <v>1808</v>
      </c>
      <c r="B2957" t="s">
        <v>142</v>
      </c>
      <c r="C2957" t="s">
        <v>1644</v>
      </c>
      <c r="D2957">
        <f>VLOOKUP(E2957,standarjenis_APBD!$A$2:$C$36,3,FALSE)</f>
        <v>5202</v>
      </c>
      <c r="E2957" t="s">
        <v>1165</v>
      </c>
      <c r="F2957">
        <f>VLOOKUP(G2957,standarkelompok_APBD!$A$2:$C$10,3,FALSE)</f>
        <v>52</v>
      </c>
      <c r="G2957" t="s">
        <v>1164</v>
      </c>
      <c r="H2957">
        <f>VLOOKUP(I2957,standarutama_APBD!$A$2:$B$4,2,FALSE)</f>
        <v>5</v>
      </c>
      <c r="I2957" t="s">
        <v>1108</v>
      </c>
      <c r="J2957" s="1">
        <v>36228640012</v>
      </c>
      <c r="K2957">
        <v>2023</v>
      </c>
    </row>
    <row r="2958" spans="1:11" x14ac:dyDescent="0.35">
      <c r="A2958">
        <f>VLOOKUP(C2958,'kode provinsi bps'!$A$1:$B$548,2,FALSE)</f>
        <v>1808</v>
      </c>
      <c r="B2958" t="s">
        <v>142</v>
      </c>
      <c r="C2958" t="s">
        <v>1644</v>
      </c>
      <c r="D2958">
        <f>VLOOKUP(E2958,standarjenis_APBD!$A$2:$C$36,3,FALSE)</f>
        <v>5203</v>
      </c>
      <c r="E2958" t="s">
        <v>1166</v>
      </c>
      <c r="F2958">
        <f>VLOOKUP(G2958,standarkelompok_APBD!$A$2:$C$10,3,FALSE)</f>
        <v>52</v>
      </c>
      <c r="G2958" t="s">
        <v>1164</v>
      </c>
      <c r="H2958">
        <f>VLOOKUP(I2958,standarutama_APBD!$A$2:$B$4,2,FALSE)</f>
        <v>5</v>
      </c>
      <c r="I2958" t="s">
        <v>1108</v>
      </c>
      <c r="J2958" s="1">
        <v>59651368610</v>
      </c>
      <c r="K2958">
        <v>2023</v>
      </c>
    </row>
    <row r="2959" spans="1:11" x14ac:dyDescent="0.35">
      <c r="A2959">
        <f>VLOOKUP(C2959,'kode provinsi bps'!$A$1:$B$548,2,FALSE)</f>
        <v>1808</v>
      </c>
      <c r="B2959" t="s">
        <v>142</v>
      </c>
      <c r="C2959" t="s">
        <v>1644</v>
      </c>
      <c r="D2959">
        <f>VLOOKUP(E2959,standarjenis_APBD!$A$2:$C$36,3,FALSE)</f>
        <v>5204</v>
      </c>
      <c r="E2959" t="s">
        <v>1167</v>
      </c>
      <c r="F2959">
        <f>VLOOKUP(G2959,standarkelompok_APBD!$A$2:$C$10,3,FALSE)</f>
        <v>52</v>
      </c>
      <c r="G2959" t="s">
        <v>1164</v>
      </c>
      <c r="H2959">
        <f>VLOOKUP(I2959,standarutama_APBD!$A$2:$B$4,2,FALSE)</f>
        <v>5</v>
      </c>
      <c r="I2959" t="s">
        <v>1108</v>
      </c>
      <c r="J2959" s="1">
        <v>106250147183</v>
      </c>
      <c r="K2959">
        <v>2023</v>
      </c>
    </row>
    <row r="2960" spans="1:11" x14ac:dyDescent="0.35">
      <c r="A2960">
        <f>VLOOKUP(C2960,'kode provinsi bps'!$A$1:$B$548,2,FALSE)</f>
        <v>1808</v>
      </c>
      <c r="B2960" t="s">
        <v>142</v>
      </c>
      <c r="C2960" t="s">
        <v>1644</v>
      </c>
      <c r="D2960">
        <f>VLOOKUP(E2960,standarjenis_APBD!$A$2:$C$36,3,FALSE)</f>
        <v>5205</v>
      </c>
      <c r="E2960" t="s">
        <v>1168</v>
      </c>
      <c r="F2960">
        <f>VLOOKUP(G2960,standarkelompok_APBD!$A$2:$C$10,3,FALSE)</f>
        <v>52</v>
      </c>
      <c r="G2960" t="s">
        <v>1164</v>
      </c>
      <c r="H2960">
        <f>VLOOKUP(I2960,standarutama_APBD!$A$2:$B$4,2,FALSE)</f>
        <v>5</v>
      </c>
      <c r="I2960" t="s">
        <v>1108</v>
      </c>
      <c r="J2960" s="1">
        <v>4324861000</v>
      </c>
      <c r="K2960">
        <v>2023</v>
      </c>
    </row>
    <row r="2961" spans="1:11" x14ac:dyDescent="0.35">
      <c r="A2961">
        <f>VLOOKUP(C2961,'kode provinsi bps'!$A$1:$B$548,2,FALSE)</f>
        <v>1808</v>
      </c>
      <c r="B2961" t="s">
        <v>142</v>
      </c>
      <c r="C2961" t="s">
        <v>1644</v>
      </c>
      <c r="D2961">
        <f>VLOOKUP(E2961,standarjenis_APBD!$A$2:$C$36,3,FALSE)</f>
        <v>5301</v>
      </c>
      <c r="E2961" t="s">
        <v>1169</v>
      </c>
      <c r="F2961">
        <f>VLOOKUP(G2961,standarkelompok_APBD!$A$2:$C$10,3,FALSE)</f>
        <v>53</v>
      </c>
      <c r="G2961" t="s">
        <v>1170</v>
      </c>
      <c r="H2961">
        <f>VLOOKUP(I2961,standarutama_APBD!$A$2:$B$4,2,FALSE)</f>
        <v>5</v>
      </c>
      <c r="I2961" t="s">
        <v>1108</v>
      </c>
      <c r="J2961" s="1">
        <v>8050000000</v>
      </c>
      <c r="K2961">
        <v>2023</v>
      </c>
    </row>
    <row r="2962" spans="1:11" x14ac:dyDescent="0.35">
      <c r="A2962">
        <f>VLOOKUP(C2962,'kode provinsi bps'!$A$1:$B$548,2,FALSE)</f>
        <v>1808</v>
      </c>
      <c r="B2962" t="s">
        <v>142</v>
      </c>
      <c r="C2962" t="s">
        <v>1644</v>
      </c>
      <c r="D2962">
        <f>VLOOKUP(E2962,standarjenis_APBD!$A$2:$C$36,3,FALSE)</f>
        <v>5401</v>
      </c>
      <c r="E2962" t="s">
        <v>1171</v>
      </c>
      <c r="F2962">
        <f>VLOOKUP(G2962,standarkelompok_APBD!$A$2:$C$10,3,FALSE)</f>
        <v>54</v>
      </c>
      <c r="G2962" t="s">
        <v>1172</v>
      </c>
      <c r="H2962">
        <f>VLOOKUP(I2962,standarutama_APBD!$A$2:$B$4,2,FALSE)</f>
        <v>5</v>
      </c>
      <c r="I2962" t="s">
        <v>1108</v>
      </c>
      <c r="J2962" s="1">
        <v>4895680250</v>
      </c>
      <c r="K2962">
        <v>2023</v>
      </c>
    </row>
    <row r="2963" spans="1:11" x14ac:dyDescent="0.35">
      <c r="A2963">
        <f>VLOOKUP(C2963,'kode provinsi bps'!$A$1:$B$548,2,FALSE)</f>
        <v>1808</v>
      </c>
      <c r="B2963" t="s">
        <v>142</v>
      </c>
      <c r="C2963" t="s">
        <v>1644</v>
      </c>
      <c r="D2963">
        <f>VLOOKUP(E2963,standarjenis_APBD!$A$2:$C$36,3,FALSE)</f>
        <v>5402</v>
      </c>
      <c r="E2963" t="s">
        <v>1173</v>
      </c>
      <c r="F2963">
        <f>VLOOKUP(G2963,standarkelompok_APBD!$A$2:$C$10,3,FALSE)</f>
        <v>54</v>
      </c>
      <c r="G2963" t="s">
        <v>1172</v>
      </c>
      <c r="H2963">
        <f>VLOOKUP(I2963,standarutama_APBD!$A$2:$B$4,2,FALSE)</f>
        <v>5</v>
      </c>
      <c r="I2963" t="s">
        <v>1108</v>
      </c>
      <c r="J2963" s="1">
        <v>199176686025</v>
      </c>
      <c r="K2963">
        <v>2023</v>
      </c>
    </row>
    <row r="2964" spans="1:11" x14ac:dyDescent="0.35">
      <c r="A2964">
        <f>VLOOKUP(C2964,'kode provinsi bps'!$A$1:$B$548,2,FALSE)</f>
        <v>1808</v>
      </c>
      <c r="B2964" t="s">
        <v>142</v>
      </c>
      <c r="C2964" t="s">
        <v>1644</v>
      </c>
      <c r="D2964">
        <f>VLOOKUP(E2964,standarjenis_APBD!$A$2:$C$36,3,FALSE)</f>
        <v>6101</v>
      </c>
      <c r="E2964" t="s">
        <v>1174</v>
      </c>
      <c r="F2964">
        <f>VLOOKUP(G2964,standarkelompok_APBD!$A$2:$C$10,3,FALSE)</f>
        <v>61</v>
      </c>
      <c r="G2964" t="s">
        <v>1175</v>
      </c>
      <c r="H2964">
        <f>VLOOKUP(I2964,standarutama_APBD!$A$2:$B$4,2,FALSE)</f>
        <v>6</v>
      </c>
      <c r="I2964" t="s">
        <v>1128</v>
      </c>
      <c r="J2964" s="1">
        <v>20000000000</v>
      </c>
      <c r="K2964">
        <v>2023</v>
      </c>
    </row>
    <row r="2965" spans="1:11" x14ac:dyDescent="0.35">
      <c r="A2965">
        <f>VLOOKUP(C2965,'kode provinsi bps'!$A$1:$B$548,2,FALSE)</f>
        <v>1808</v>
      </c>
      <c r="B2965" t="s">
        <v>142</v>
      </c>
      <c r="C2965" t="s">
        <v>1644</v>
      </c>
      <c r="D2965">
        <f>VLOOKUP(E2965,standarjenis_APBD!$A$2:$C$36,3,FALSE)</f>
        <v>6202</v>
      </c>
      <c r="E2965" t="s">
        <v>1178</v>
      </c>
      <c r="F2965">
        <f>VLOOKUP(G2965,standarkelompok_APBD!$A$2:$C$10,3,FALSE)</f>
        <v>62</v>
      </c>
      <c r="G2965" t="s">
        <v>1177</v>
      </c>
      <c r="H2965">
        <f>VLOOKUP(I2965,standarutama_APBD!$A$2:$B$4,2,FALSE)</f>
        <v>6</v>
      </c>
      <c r="I2965" t="s">
        <v>1128</v>
      </c>
      <c r="J2965" s="1">
        <v>3500000000</v>
      </c>
      <c r="K2965">
        <v>2023</v>
      </c>
    </row>
    <row r="2966" spans="1:11" x14ac:dyDescent="0.35">
      <c r="A2966">
        <f>VLOOKUP(C2966,'kode provinsi bps'!$A$1:$B$548,2,FALSE)</f>
        <v>1807</v>
      </c>
      <c r="B2966" t="s">
        <v>143</v>
      </c>
      <c r="C2966" t="s">
        <v>1325</v>
      </c>
      <c r="D2966">
        <f>VLOOKUP(E2966,standarjenis_APBD!$A$2:$C$36,3,FALSE)</f>
        <v>4101</v>
      </c>
      <c r="E2966" t="s">
        <v>1148</v>
      </c>
      <c r="F2966">
        <f>VLOOKUP(G2966,standarkelompok_APBD!$A$2:$C$10,3,FALSE)</f>
        <v>41</v>
      </c>
      <c r="G2966" t="s">
        <v>1149</v>
      </c>
      <c r="H2966">
        <f>VLOOKUP(I2966,standarutama_APBD!$A$2:$B$4,2,FALSE)</f>
        <v>4</v>
      </c>
      <c r="I2966" t="s">
        <v>1095</v>
      </c>
      <c r="J2966" s="1">
        <v>21607000000</v>
      </c>
      <c r="K2966">
        <v>2023</v>
      </c>
    </row>
    <row r="2967" spans="1:11" x14ac:dyDescent="0.35">
      <c r="A2967">
        <f>VLOOKUP(C2967,'kode provinsi bps'!$A$1:$B$548,2,FALSE)</f>
        <v>1807</v>
      </c>
      <c r="B2967" t="s">
        <v>143</v>
      </c>
      <c r="C2967" t="s">
        <v>1325</v>
      </c>
      <c r="D2967">
        <f>VLOOKUP(E2967,standarjenis_APBD!$A$2:$C$36,3,FALSE)</f>
        <v>4102</v>
      </c>
      <c r="E2967" t="s">
        <v>1150</v>
      </c>
      <c r="F2967">
        <f>VLOOKUP(G2967,standarkelompok_APBD!$A$2:$C$10,3,FALSE)</f>
        <v>41</v>
      </c>
      <c r="G2967" t="s">
        <v>1149</v>
      </c>
      <c r="H2967">
        <f>VLOOKUP(I2967,standarutama_APBD!$A$2:$B$4,2,FALSE)</f>
        <v>4</v>
      </c>
      <c r="I2967" t="s">
        <v>1095</v>
      </c>
      <c r="J2967" s="1">
        <v>2461649600</v>
      </c>
      <c r="K2967">
        <v>2023</v>
      </c>
    </row>
    <row r="2968" spans="1:11" x14ac:dyDescent="0.35">
      <c r="A2968">
        <f>VLOOKUP(C2968,'kode provinsi bps'!$A$1:$B$548,2,FALSE)</f>
        <v>1807</v>
      </c>
      <c r="B2968" t="s">
        <v>143</v>
      </c>
      <c r="C2968" t="s">
        <v>1325</v>
      </c>
      <c r="D2968">
        <f>VLOOKUP(E2968,standarjenis_APBD!$A$2:$C$36,3,FALSE)</f>
        <v>4103</v>
      </c>
      <c r="E2968" t="s">
        <v>1151</v>
      </c>
      <c r="F2968">
        <f>VLOOKUP(G2968,standarkelompok_APBD!$A$2:$C$10,3,FALSE)</f>
        <v>41</v>
      </c>
      <c r="G2968" t="s">
        <v>1149</v>
      </c>
      <c r="H2968">
        <f>VLOOKUP(I2968,standarutama_APBD!$A$2:$B$4,2,FALSE)</f>
        <v>4</v>
      </c>
      <c r="I2968" t="s">
        <v>1095</v>
      </c>
      <c r="J2968" s="1">
        <v>4600000000</v>
      </c>
      <c r="K2968">
        <v>2023</v>
      </c>
    </row>
    <row r="2969" spans="1:11" x14ac:dyDescent="0.35">
      <c r="A2969">
        <f>VLOOKUP(C2969,'kode provinsi bps'!$A$1:$B$548,2,FALSE)</f>
        <v>1807</v>
      </c>
      <c r="B2969" t="s">
        <v>143</v>
      </c>
      <c r="C2969" t="s">
        <v>1325</v>
      </c>
      <c r="D2969">
        <f>VLOOKUP(E2969,standarjenis_APBD!$A$2:$C$36,3,FALSE)</f>
        <v>4104</v>
      </c>
      <c r="E2969" t="s">
        <v>1152</v>
      </c>
      <c r="F2969">
        <f>VLOOKUP(G2969,standarkelompok_APBD!$A$2:$C$10,3,FALSE)</f>
        <v>41</v>
      </c>
      <c r="G2969" t="s">
        <v>1149</v>
      </c>
      <c r="H2969">
        <f>VLOOKUP(I2969,standarutama_APBD!$A$2:$B$4,2,FALSE)</f>
        <v>4</v>
      </c>
      <c r="I2969" t="s">
        <v>1095</v>
      </c>
      <c r="J2969" s="1">
        <v>54128917110</v>
      </c>
      <c r="K2969">
        <v>2023</v>
      </c>
    </row>
    <row r="2970" spans="1:11" x14ac:dyDescent="0.35">
      <c r="A2970">
        <f>VLOOKUP(C2970,'kode provinsi bps'!$A$1:$B$548,2,FALSE)</f>
        <v>1807</v>
      </c>
      <c r="B2970" t="s">
        <v>143</v>
      </c>
      <c r="C2970" t="s">
        <v>1325</v>
      </c>
      <c r="D2970">
        <f>VLOOKUP(E2970,standarjenis_APBD!$A$2:$C$36,3,FALSE)</f>
        <v>4201</v>
      </c>
      <c r="E2970" t="s">
        <v>1153</v>
      </c>
      <c r="F2970">
        <f>VLOOKUP(G2970,standarkelompok_APBD!$A$2:$C$10,3,FALSE)</f>
        <v>42</v>
      </c>
      <c r="G2970" t="s">
        <v>1154</v>
      </c>
      <c r="H2970">
        <f>VLOOKUP(I2970,standarutama_APBD!$A$2:$B$4,2,FALSE)</f>
        <v>4</v>
      </c>
      <c r="I2970" t="s">
        <v>1095</v>
      </c>
      <c r="J2970" s="1">
        <v>1153672425000</v>
      </c>
      <c r="K2970">
        <v>2023</v>
      </c>
    </row>
    <row r="2971" spans="1:11" x14ac:dyDescent="0.35">
      <c r="A2971">
        <f>VLOOKUP(C2971,'kode provinsi bps'!$A$1:$B$548,2,FALSE)</f>
        <v>1807</v>
      </c>
      <c r="B2971" t="s">
        <v>143</v>
      </c>
      <c r="C2971" t="s">
        <v>1325</v>
      </c>
      <c r="D2971">
        <f>VLOOKUP(E2971,standarjenis_APBD!$A$2:$C$36,3,FALSE)</f>
        <v>4202</v>
      </c>
      <c r="E2971" t="s">
        <v>1179</v>
      </c>
      <c r="F2971">
        <f>VLOOKUP(G2971,standarkelompok_APBD!$A$2:$C$10,3,FALSE)</f>
        <v>42</v>
      </c>
      <c r="G2971" t="s">
        <v>1154</v>
      </c>
      <c r="H2971">
        <f>VLOOKUP(I2971,standarutama_APBD!$A$2:$B$4,2,FALSE)</f>
        <v>4</v>
      </c>
      <c r="I2971" t="s">
        <v>1095</v>
      </c>
      <c r="J2971" s="1">
        <v>94445084861</v>
      </c>
      <c r="K2971">
        <v>2023</v>
      </c>
    </row>
    <row r="2972" spans="1:11" x14ac:dyDescent="0.35">
      <c r="A2972">
        <f>VLOOKUP(C2972,'kode provinsi bps'!$A$1:$B$548,2,FALSE)</f>
        <v>1807</v>
      </c>
      <c r="B2972" t="s">
        <v>143</v>
      </c>
      <c r="C2972" t="s">
        <v>1325</v>
      </c>
      <c r="D2972">
        <f>VLOOKUP(E2972,standarjenis_APBD!$A$2:$C$36,3,FALSE)</f>
        <v>4303</v>
      </c>
      <c r="E2972" t="s">
        <v>1180</v>
      </c>
      <c r="F2972">
        <f>VLOOKUP(G2972,standarkelompok_APBD!$A$2:$C$10,3,FALSE)</f>
        <v>43</v>
      </c>
      <c r="G2972" t="s">
        <v>1156</v>
      </c>
      <c r="H2972">
        <f>VLOOKUP(I2972,standarutama_APBD!$A$2:$B$4,2,FALSE)</f>
        <v>4</v>
      </c>
      <c r="I2972" t="s">
        <v>1095</v>
      </c>
      <c r="J2972" s="1">
        <v>350000000</v>
      </c>
      <c r="K2972">
        <v>2023</v>
      </c>
    </row>
    <row r="2973" spans="1:11" x14ac:dyDescent="0.35">
      <c r="A2973">
        <f>VLOOKUP(C2973,'kode provinsi bps'!$A$1:$B$548,2,FALSE)</f>
        <v>1807</v>
      </c>
      <c r="B2973" t="s">
        <v>143</v>
      </c>
      <c r="C2973" t="s">
        <v>1325</v>
      </c>
      <c r="D2973">
        <f>VLOOKUP(E2973,standarjenis_APBD!$A$2:$C$36,3,FALSE)</f>
        <v>5101</v>
      </c>
      <c r="E2973" t="s">
        <v>1157</v>
      </c>
      <c r="F2973">
        <f>VLOOKUP(G2973,standarkelompok_APBD!$A$2:$C$10,3,FALSE)</f>
        <v>51</v>
      </c>
      <c r="G2973" t="s">
        <v>1158</v>
      </c>
      <c r="H2973">
        <f>VLOOKUP(I2973,standarutama_APBD!$A$2:$B$4,2,FALSE)</f>
        <v>5</v>
      </c>
      <c r="I2973" t="s">
        <v>1108</v>
      </c>
      <c r="J2973" s="1">
        <v>550438202738</v>
      </c>
      <c r="K2973">
        <v>2023</v>
      </c>
    </row>
    <row r="2974" spans="1:11" x14ac:dyDescent="0.35">
      <c r="A2974">
        <f>VLOOKUP(C2974,'kode provinsi bps'!$A$1:$B$548,2,FALSE)</f>
        <v>1807</v>
      </c>
      <c r="B2974" t="s">
        <v>143</v>
      </c>
      <c r="C2974" t="s">
        <v>1325</v>
      </c>
      <c r="D2974">
        <f>VLOOKUP(E2974,standarjenis_APBD!$A$2:$C$36,3,FALSE)</f>
        <v>5102</v>
      </c>
      <c r="E2974" t="s">
        <v>1159</v>
      </c>
      <c r="F2974">
        <f>VLOOKUP(G2974,standarkelompok_APBD!$A$2:$C$10,3,FALSE)</f>
        <v>51</v>
      </c>
      <c r="G2974" t="s">
        <v>1158</v>
      </c>
      <c r="H2974">
        <f>VLOOKUP(I2974,standarutama_APBD!$A$2:$B$4,2,FALSE)</f>
        <v>5</v>
      </c>
      <c r="I2974" t="s">
        <v>1108</v>
      </c>
      <c r="J2974" s="1">
        <v>345744986201</v>
      </c>
      <c r="K2974">
        <v>2023</v>
      </c>
    </row>
    <row r="2975" spans="1:11" x14ac:dyDescent="0.35">
      <c r="A2975">
        <f>VLOOKUP(C2975,'kode provinsi bps'!$A$1:$B$548,2,FALSE)</f>
        <v>1807</v>
      </c>
      <c r="B2975" t="s">
        <v>143</v>
      </c>
      <c r="C2975" t="s">
        <v>1325</v>
      </c>
      <c r="D2975">
        <f>VLOOKUP(E2975,standarjenis_APBD!$A$2:$C$36,3,FALSE)</f>
        <v>5105</v>
      </c>
      <c r="E2975" t="s">
        <v>1161</v>
      </c>
      <c r="F2975">
        <f>VLOOKUP(G2975,standarkelompok_APBD!$A$2:$C$10,3,FALSE)</f>
        <v>51</v>
      </c>
      <c r="G2975" t="s">
        <v>1158</v>
      </c>
      <c r="H2975">
        <f>VLOOKUP(I2975,standarutama_APBD!$A$2:$B$4,2,FALSE)</f>
        <v>5</v>
      </c>
      <c r="I2975" t="s">
        <v>1108</v>
      </c>
      <c r="J2975" s="1">
        <v>42284585168</v>
      </c>
      <c r="K2975">
        <v>2023</v>
      </c>
    </row>
    <row r="2976" spans="1:11" x14ac:dyDescent="0.35">
      <c r="A2976">
        <f>VLOOKUP(C2976,'kode provinsi bps'!$A$1:$B$548,2,FALSE)</f>
        <v>1807</v>
      </c>
      <c r="B2976" t="s">
        <v>143</v>
      </c>
      <c r="C2976" t="s">
        <v>1325</v>
      </c>
      <c r="D2976">
        <f>VLOOKUP(E2976,standarjenis_APBD!$A$2:$C$36,3,FALSE)</f>
        <v>5106</v>
      </c>
      <c r="E2976" t="s">
        <v>1162</v>
      </c>
      <c r="F2976">
        <f>VLOOKUP(G2976,standarkelompok_APBD!$A$2:$C$10,3,FALSE)</f>
        <v>51</v>
      </c>
      <c r="G2976" t="s">
        <v>1158</v>
      </c>
      <c r="H2976">
        <f>VLOOKUP(I2976,standarutama_APBD!$A$2:$B$4,2,FALSE)</f>
        <v>5</v>
      </c>
      <c r="I2976" t="s">
        <v>1108</v>
      </c>
      <c r="J2976" s="1">
        <v>1500000000</v>
      </c>
      <c r="K2976">
        <v>2023</v>
      </c>
    </row>
    <row r="2977" spans="1:11" x14ac:dyDescent="0.35">
      <c r="A2977">
        <f>VLOOKUP(C2977,'kode provinsi bps'!$A$1:$B$548,2,FALSE)</f>
        <v>1807</v>
      </c>
      <c r="B2977" t="s">
        <v>143</v>
      </c>
      <c r="C2977" t="s">
        <v>1325</v>
      </c>
      <c r="D2977">
        <f>VLOOKUP(E2977,standarjenis_APBD!$A$2:$C$36,3,FALSE)</f>
        <v>5202</v>
      </c>
      <c r="E2977" t="s">
        <v>1165</v>
      </c>
      <c r="F2977">
        <f>VLOOKUP(G2977,standarkelompok_APBD!$A$2:$C$10,3,FALSE)</f>
        <v>52</v>
      </c>
      <c r="G2977" t="s">
        <v>1164</v>
      </c>
      <c r="H2977">
        <f>VLOOKUP(I2977,standarutama_APBD!$A$2:$B$4,2,FALSE)</f>
        <v>5</v>
      </c>
      <c r="I2977" t="s">
        <v>1108</v>
      </c>
      <c r="J2977" s="1">
        <v>22008683568</v>
      </c>
      <c r="K2977">
        <v>2023</v>
      </c>
    </row>
    <row r="2978" spans="1:11" x14ac:dyDescent="0.35">
      <c r="A2978">
        <f>VLOOKUP(C2978,'kode provinsi bps'!$A$1:$B$548,2,FALSE)</f>
        <v>1807</v>
      </c>
      <c r="B2978" t="s">
        <v>143</v>
      </c>
      <c r="C2978" t="s">
        <v>1325</v>
      </c>
      <c r="D2978">
        <f>VLOOKUP(E2978,standarjenis_APBD!$A$2:$C$36,3,FALSE)</f>
        <v>5203</v>
      </c>
      <c r="E2978" t="s">
        <v>1166</v>
      </c>
      <c r="F2978">
        <f>VLOOKUP(G2978,standarkelompok_APBD!$A$2:$C$10,3,FALSE)</f>
        <v>52</v>
      </c>
      <c r="G2978" t="s">
        <v>1164</v>
      </c>
      <c r="H2978">
        <f>VLOOKUP(I2978,standarutama_APBD!$A$2:$B$4,2,FALSE)</f>
        <v>5</v>
      </c>
      <c r="I2978" t="s">
        <v>1108</v>
      </c>
      <c r="J2978" s="1">
        <v>15735546280</v>
      </c>
      <c r="K2978">
        <v>2023</v>
      </c>
    </row>
    <row r="2979" spans="1:11" x14ac:dyDescent="0.35">
      <c r="A2979">
        <f>VLOOKUP(C2979,'kode provinsi bps'!$A$1:$B$548,2,FALSE)</f>
        <v>1807</v>
      </c>
      <c r="B2979" t="s">
        <v>143</v>
      </c>
      <c r="C2979" t="s">
        <v>1325</v>
      </c>
      <c r="D2979">
        <f>VLOOKUP(E2979,standarjenis_APBD!$A$2:$C$36,3,FALSE)</f>
        <v>5204</v>
      </c>
      <c r="E2979" t="s">
        <v>1167</v>
      </c>
      <c r="F2979">
        <f>VLOOKUP(G2979,standarkelompok_APBD!$A$2:$C$10,3,FALSE)</f>
        <v>52</v>
      </c>
      <c r="G2979" t="s">
        <v>1164</v>
      </c>
      <c r="H2979">
        <f>VLOOKUP(I2979,standarutama_APBD!$A$2:$B$4,2,FALSE)</f>
        <v>5</v>
      </c>
      <c r="I2979" t="s">
        <v>1108</v>
      </c>
      <c r="J2979" s="1">
        <v>60145995399</v>
      </c>
      <c r="K2979">
        <v>2023</v>
      </c>
    </row>
    <row r="2980" spans="1:11" x14ac:dyDescent="0.35">
      <c r="A2980">
        <f>VLOOKUP(C2980,'kode provinsi bps'!$A$1:$B$548,2,FALSE)</f>
        <v>1807</v>
      </c>
      <c r="B2980" t="s">
        <v>143</v>
      </c>
      <c r="C2980" t="s">
        <v>1325</v>
      </c>
      <c r="D2980">
        <f>VLOOKUP(E2980,standarjenis_APBD!$A$2:$C$36,3,FALSE)</f>
        <v>5205</v>
      </c>
      <c r="E2980" t="s">
        <v>1168</v>
      </c>
      <c r="F2980">
        <f>VLOOKUP(G2980,standarkelompok_APBD!$A$2:$C$10,3,FALSE)</f>
        <v>52</v>
      </c>
      <c r="G2980" t="s">
        <v>1164</v>
      </c>
      <c r="H2980">
        <f>VLOOKUP(I2980,standarutama_APBD!$A$2:$B$4,2,FALSE)</f>
        <v>5</v>
      </c>
      <c r="I2980" t="s">
        <v>1108</v>
      </c>
      <c r="J2980" s="1">
        <v>345000000</v>
      </c>
      <c r="K2980">
        <v>2023</v>
      </c>
    </row>
    <row r="2981" spans="1:11" x14ac:dyDescent="0.35">
      <c r="A2981">
        <f>VLOOKUP(C2981,'kode provinsi bps'!$A$1:$B$548,2,FALSE)</f>
        <v>1807</v>
      </c>
      <c r="B2981" t="s">
        <v>143</v>
      </c>
      <c r="C2981" t="s">
        <v>1325</v>
      </c>
      <c r="D2981">
        <f>VLOOKUP(E2981,standarjenis_APBD!$A$2:$C$36,3,FALSE)</f>
        <v>5206</v>
      </c>
      <c r="E2981" t="s">
        <v>1181</v>
      </c>
      <c r="F2981">
        <f>VLOOKUP(G2981,standarkelompok_APBD!$A$2:$C$10,3,FALSE)</f>
        <v>52</v>
      </c>
      <c r="G2981" t="s">
        <v>1164</v>
      </c>
      <c r="H2981">
        <f>VLOOKUP(I2981,standarutama_APBD!$A$2:$B$4,2,FALSE)</f>
        <v>5</v>
      </c>
      <c r="I2981" t="s">
        <v>1108</v>
      </c>
      <c r="J2981" s="1">
        <v>2983827217</v>
      </c>
      <c r="K2981">
        <v>2023</v>
      </c>
    </row>
    <row r="2982" spans="1:11" x14ac:dyDescent="0.35">
      <c r="A2982">
        <f>VLOOKUP(C2982,'kode provinsi bps'!$A$1:$B$548,2,FALSE)</f>
        <v>1807</v>
      </c>
      <c r="B2982" t="s">
        <v>143</v>
      </c>
      <c r="C2982" t="s">
        <v>1325</v>
      </c>
      <c r="D2982">
        <f>VLOOKUP(E2982,standarjenis_APBD!$A$2:$C$36,3,FALSE)</f>
        <v>5301</v>
      </c>
      <c r="E2982" t="s">
        <v>1169</v>
      </c>
      <c r="F2982">
        <f>VLOOKUP(G2982,standarkelompok_APBD!$A$2:$C$10,3,FALSE)</f>
        <v>53</v>
      </c>
      <c r="G2982" t="s">
        <v>1170</v>
      </c>
      <c r="H2982">
        <f>VLOOKUP(I2982,standarutama_APBD!$A$2:$B$4,2,FALSE)</f>
        <v>5</v>
      </c>
      <c r="I2982" t="s">
        <v>1108</v>
      </c>
      <c r="J2982" s="1">
        <v>3500000000</v>
      </c>
      <c r="K2982">
        <v>2023</v>
      </c>
    </row>
    <row r="2983" spans="1:11" x14ac:dyDescent="0.35">
      <c r="A2983">
        <f>VLOOKUP(C2983,'kode provinsi bps'!$A$1:$B$548,2,FALSE)</f>
        <v>1807</v>
      </c>
      <c r="B2983" t="s">
        <v>143</v>
      </c>
      <c r="C2983" t="s">
        <v>1325</v>
      </c>
      <c r="D2983">
        <f>VLOOKUP(E2983,standarjenis_APBD!$A$2:$C$36,3,FALSE)</f>
        <v>5401</v>
      </c>
      <c r="E2983" t="s">
        <v>1171</v>
      </c>
      <c r="F2983">
        <f>VLOOKUP(G2983,standarkelompok_APBD!$A$2:$C$10,3,FALSE)</f>
        <v>54</v>
      </c>
      <c r="G2983" t="s">
        <v>1172</v>
      </c>
      <c r="H2983">
        <f>VLOOKUP(I2983,standarutama_APBD!$A$2:$B$4,2,FALSE)</f>
        <v>5</v>
      </c>
      <c r="I2983" t="s">
        <v>1108</v>
      </c>
      <c r="J2983" s="1">
        <v>2500000000</v>
      </c>
      <c r="K2983">
        <v>2023</v>
      </c>
    </row>
    <row r="2984" spans="1:11" x14ac:dyDescent="0.35">
      <c r="A2984">
        <f>VLOOKUP(C2984,'kode provinsi bps'!$A$1:$B$548,2,FALSE)</f>
        <v>1807</v>
      </c>
      <c r="B2984" t="s">
        <v>143</v>
      </c>
      <c r="C2984" t="s">
        <v>1325</v>
      </c>
      <c r="D2984">
        <f>VLOOKUP(E2984,standarjenis_APBD!$A$2:$C$36,3,FALSE)</f>
        <v>5402</v>
      </c>
      <c r="E2984" t="s">
        <v>1173</v>
      </c>
      <c r="F2984">
        <f>VLOOKUP(G2984,standarkelompok_APBD!$A$2:$C$10,3,FALSE)</f>
        <v>54</v>
      </c>
      <c r="G2984" t="s">
        <v>1172</v>
      </c>
      <c r="H2984">
        <f>VLOOKUP(I2984,standarutama_APBD!$A$2:$B$4,2,FALSE)</f>
        <v>5</v>
      </c>
      <c r="I2984" t="s">
        <v>1108</v>
      </c>
      <c r="J2984" s="1">
        <v>289578250000</v>
      </c>
      <c r="K2984">
        <v>2023</v>
      </c>
    </row>
    <row r="2985" spans="1:11" x14ac:dyDescent="0.35">
      <c r="A2985">
        <f>VLOOKUP(C2985,'kode provinsi bps'!$A$1:$B$548,2,FALSE)</f>
        <v>1807</v>
      </c>
      <c r="B2985" t="s">
        <v>143</v>
      </c>
      <c r="C2985" t="s">
        <v>1325</v>
      </c>
      <c r="D2985">
        <f>VLOOKUP(E2985,standarjenis_APBD!$A$2:$C$36,3,FALSE)</f>
        <v>6101</v>
      </c>
      <c r="E2985" t="s">
        <v>1174</v>
      </c>
      <c r="F2985">
        <f>VLOOKUP(G2985,standarkelompok_APBD!$A$2:$C$10,3,FALSE)</f>
        <v>61</v>
      </c>
      <c r="G2985" t="s">
        <v>1175</v>
      </c>
      <c r="H2985">
        <f>VLOOKUP(I2985,standarutama_APBD!$A$2:$B$4,2,FALSE)</f>
        <v>6</v>
      </c>
      <c r="I2985" t="s">
        <v>1128</v>
      </c>
      <c r="J2985" s="1">
        <v>8000000000</v>
      </c>
      <c r="K2985">
        <v>2023</v>
      </c>
    </row>
    <row r="2986" spans="1:11" x14ac:dyDescent="0.35">
      <c r="A2986">
        <f>VLOOKUP(C2986,'kode provinsi bps'!$A$1:$B$548,2,FALSE)</f>
        <v>1807</v>
      </c>
      <c r="B2986" t="s">
        <v>143</v>
      </c>
      <c r="C2986" t="s">
        <v>1325</v>
      </c>
      <c r="D2986">
        <f>VLOOKUP(E2986,standarjenis_APBD!$A$2:$C$36,3,FALSE)</f>
        <v>6202</v>
      </c>
      <c r="E2986" t="s">
        <v>1178</v>
      </c>
      <c r="F2986">
        <f>VLOOKUP(G2986,standarkelompok_APBD!$A$2:$C$10,3,FALSE)</f>
        <v>62</v>
      </c>
      <c r="G2986" t="s">
        <v>1177</v>
      </c>
      <c r="H2986">
        <f>VLOOKUP(I2986,standarutama_APBD!$A$2:$B$4,2,FALSE)</f>
        <v>6</v>
      </c>
      <c r="I2986" t="s">
        <v>1128</v>
      </c>
      <c r="J2986" s="1">
        <v>2500000000</v>
      </c>
      <c r="K2986">
        <v>2023</v>
      </c>
    </row>
    <row r="2987" spans="1:11" x14ac:dyDescent="0.35">
      <c r="A2987">
        <f>VLOOKUP(C2987,'kode provinsi bps'!$A$1:$B$548,2,FALSE)</f>
        <v>1871</v>
      </c>
      <c r="B2987" t="s">
        <v>144</v>
      </c>
      <c r="C2987" t="s">
        <v>690</v>
      </c>
      <c r="D2987">
        <f>VLOOKUP(E2987,standarjenis_APBD!$A$2:$C$36,3,FALSE)</f>
        <v>4101</v>
      </c>
      <c r="E2987" t="s">
        <v>1148</v>
      </c>
      <c r="F2987">
        <f>VLOOKUP(G2987,standarkelompok_APBD!$A$2:$C$10,3,FALSE)</f>
        <v>41</v>
      </c>
      <c r="G2987" t="s">
        <v>1149</v>
      </c>
      <c r="H2987">
        <f>VLOOKUP(I2987,standarutama_APBD!$A$2:$B$4,2,FALSE)</f>
        <v>4</v>
      </c>
      <c r="I2987" t="s">
        <v>1095</v>
      </c>
      <c r="J2987" s="1">
        <v>520195262269</v>
      </c>
      <c r="K2987">
        <v>2023</v>
      </c>
    </row>
    <row r="2988" spans="1:11" x14ac:dyDescent="0.35">
      <c r="A2988">
        <f>VLOOKUP(C2988,'kode provinsi bps'!$A$1:$B$548,2,FALSE)</f>
        <v>1871</v>
      </c>
      <c r="B2988" t="s">
        <v>144</v>
      </c>
      <c r="C2988" t="s">
        <v>690</v>
      </c>
      <c r="D2988">
        <f>VLOOKUP(E2988,standarjenis_APBD!$A$2:$C$36,3,FALSE)</f>
        <v>4102</v>
      </c>
      <c r="E2988" t="s">
        <v>1150</v>
      </c>
      <c r="F2988">
        <f>VLOOKUP(G2988,standarkelompok_APBD!$A$2:$C$10,3,FALSE)</f>
        <v>41</v>
      </c>
      <c r="G2988" t="s">
        <v>1149</v>
      </c>
      <c r="H2988">
        <f>VLOOKUP(I2988,standarutama_APBD!$A$2:$B$4,2,FALSE)</f>
        <v>4</v>
      </c>
      <c r="I2988" t="s">
        <v>1095</v>
      </c>
      <c r="J2988" s="2">
        <v>47954673205.480003</v>
      </c>
      <c r="K2988">
        <v>2023</v>
      </c>
    </row>
    <row r="2989" spans="1:11" x14ac:dyDescent="0.35">
      <c r="A2989">
        <f>VLOOKUP(C2989,'kode provinsi bps'!$A$1:$B$548,2,FALSE)</f>
        <v>1871</v>
      </c>
      <c r="B2989" t="s">
        <v>144</v>
      </c>
      <c r="C2989" t="s">
        <v>690</v>
      </c>
      <c r="D2989">
        <f>VLOOKUP(E2989,standarjenis_APBD!$A$2:$C$36,3,FALSE)</f>
        <v>4103</v>
      </c>
      <c r="E2989" t="s">
        <v>1151</v>
      </c>
      <c r="F2989">
        <f>VLOOKUP(G2989,standarkelompok_APBD!$A$2:$C$10,3,FALSE)</f>
        <v>41</v>
      </c>
      <c r="G2989" t="s">
        <v>1149</v>
      </c>
      <c r="H2989">
        <f>VLOOKUP(I2989,standarutama_APBD!$A$2:$B$4,2,FALSE)</f>
        <v>4</v>
      </c>
      <c r="I2989" t="s">
        <v>1095</v>
      </c>
      <c r="J2989" s="2">
        <v>31276185222.099998</v>
      </c>
      <c r="K2989">
        <v>2023</v>
      </c>
    </row>
    <row r="2990" spans="1:11" x14ac:dyDescent="0.35">
      <c r="A2990">
        <f>VLOOKUP(C2990,'kode provinsi bps'!$A$1:$B$548,2,FALSE)</f>
        <v>1871</v>
      </c>
      <c r="B2990" t="s">
        <v>144</v>
      </c>
      <c r="C2990" t="s">
        <v>690</v>
      </c>
      <c r="D2990">
        <f>VLOOKUP(E2990,standarjenis_APBD!$A$2:$C$36,3,FALSE)</f>
        <v>4104</v>
      </c>
      <c r="E2990" t="s">
        <v>1152</v>
      </c>
      <c r="F2990">
        <f>VLOOKUP(G2990,standarkelompok_APBD!$A$2:$C$10,3,FALSE)</f>
        <v>41</v>
      </c>
      <c r="G2990" t="s">
        <v>1149</v>
      </c>
      <c r="H2990">
        <f>VLOOKUP(I2990,standarutama_APBD!$A$2:$B$4,2,FALSE)</f>
        <v>4</v>
      </c>
      <c r="I2990" t="s">
        <v>1095</v>
      </c>
      <c r="J2990" s="2">
        <v>200573879303.42001</v>
      </c>
      <c r="K2990">
        <v>2023</v>
      </c>
    </row>
    <row r="2991" spans="1:11" x14ac:dyDescent="0.35">
      <c r="A2991">
        <f>VLOOKUP(C2991,'kode provinsi bps'!$A$1:$B$548,2,FALSE)</f>
        <v>1871</v>
      </c>
      <c r="B2991" t="s">
        <v>144</v>
      </c>
      <c r="C2991" t="s">
        <v>690</v>
      </c>
      <c r="D2991">
        <f>VLOOKUP(E2991,standarjenis_APBD!$A$2:$C$36,3,FALSE)</f>
        <v>4201</v>
      </c>
      <c r="E2991" t="s">
        <v>1153</v>
      </c>
      <c r="F2991">
        <f>VLOOKUP(G2991,standarkelompok_APBD!$A$2:$C$10,3,FALSE)</f>
        <v>42</v>
      </c>
      <c r="G2991" t="s">
        <v>1154</v>
      </c>
      <c r="H2991">
        <f>VLOOKUP(I2991,standarutama_APBD!$A$2:$B$4,2,FALSE)</f>
        <v>4</v>
      </c>
      <c r="I2991" t="s">
        <v>1095</v>
      </c>
      <c r="J2991" s="1">
        <v>1463568979000</v>
      </c>
      <c r="K2991">
        <v>2023</v>
      </c>
    </row>
    <row r="2992" spans="1:11" x14ac:dyDescent="0.35">
      <c r="A2992">
        <f>VLOOKUP(C2992,'kode provinsi bps'!$A$1:$B$548,2,FALSE)</f>
        <v>1871</v>
      </c>
      <c r="B2992" t="s">
        <v>144</v>
      </c>
      <c r="C2992" t="s">
        <v>690</v>
      </c>
      <c r="D2992">
        <f>VLOOKUP(E2992,standarjenis_APBD!$A$2:$C$36,3,FALSE)</f>
        <v>4202</v>
      </c>
      <c r="E2992" t="s">
        <v>1179</v>
      </c>
      <c r="F2992">
        <f>VLOOKUP(G2992,standarkelompok_APBD!$A$2:$C$10,3,FALSE)</f>
        <v>42</v>
      </c>
      <c r="G2992" t="s">
        <v>1154</v>
      </c>
      <c r="H2992">
        <f>VLOOKUP(I2992,standarutama_APBD!$A$2:$B$4,2,FALSE)</f>
        <v>4</v>
      </c>
      <c r="I2992" t="s">
        <v>1095</v>
      </c>
      <c r="J2992" s="1">
        <v>133778321275</v>
      </c>
      <c r="K2992">
        <v>2023</v>
      </c>
    </row>
    <row r="2993" spans="1:11" x14ac:dyDescent="0.35">
      <c r="A2993">
        <f>VLOOKUP(C2993,'kode provinsi bps'!$A$1:$B$548,2,FALSE)</f>
        <v>1871</v>
      </c>
      <c r="B2993" t="s">
        <v>144</v>
      </c>
      <c r="C2993" t="s">
        <v>690</v>
      </c>
      <c r="D2993">
        <f>VLOOKUP(E2993,standarjenis_APBD!$A$2:$C$36,3,FALSE)</f>
        <v>5101</v>
      </c>
      <c r="E2993" t="s">
        <v>1157</v>
      </c>
      <c r="F2993">
        <f>VLOOKUP(G2993,standarkelompok_APBD!$A$2:$C$10,3,FALSE)</f>
        <v>51</v>
      </c>
      <c r="G2993" t="s">
        <v>1158</v>
      </c>
      <c r="H2993">
        <f>VLOOKUP(I2993,standarutama_APBD!$A$2:$B$4,2,FALSE)</f>
        <v>5</v>
      </c>
      <c r="I2993" t="s">
        <v>1108</v>
      </c>
      <c r="J2993" s="2">
        <v>1055125019346.34</v>
      </c>
      <c r="K2993">
        <v>2023</v>
      </c>
    </row>
    <row r="2994" spans="1:11" x14ac:dyDescent="0.35">
      <c r="A2994">
        <f>VLOOKUP(C2994,'kode provinsi bps'!$A$1:$B$548,2,FALSE)</f>
        <v>1871</v>
      </c>
      <c r="B2994" t="s">
        <v>144</v>
      </c>
      <c r="C2994" t="s">
        <v>690</v>
      </c>
      <c r="D2994">
        <f>VLOOKUP(E2994,standarjenis_APBD!$A$2:$C$36,3,FALSE)</f>
        <v>5102</v>
      </c>
      <c r="E2994" t="s">
        <v>1159</v>
      </c>
      <c r="F2994">
        <f>VLOOKUP(G2994,standarkelompok_APBD!$A$2:$C$10,3,FALSE)</f>
        <v>51</v>
      </c>
      <c r="G2994" t="s">
        <v>1158</v>
      </c>
      <c r="H2994">
        <f>VLOOKUP(I2994,standarutama_APBD!$A$2:$B$4,2,FALSE)</f>
        <v>5</v>
      </c>
      <c r="I2994" t="s">
        <v>1108</v>
      </c>
      <c r="J2994" s="2">
        <v>882407930775.56995</v>
      </c>
      <c r="K2994">
        <v>2023</v>
      </c>
    </row>
    <row r="2995" spans="1:11" x14ac:dyDescent="0.35">
      <c r="A2995">
        <f>VLOOKUP(C2995,'kode provinsi bps'!$A$1:$B$548,2,FALSE)</f>
        <v>1871</v>
      </c>
      <c r="B2995" t="s">
        <v>144</v>
      </c>
      <c r="C2995" t="s">
        <v>690</v>
      </c>
      <c r="D2995">
        <f>VLOOKUP(E2995,standarjenis_APBD!$A$2:$C$36,3,FALSE)</f>
        <v>5103</v>
      </c>
      <c r="E2995" t="s">
        <v>1183</v>
      </c>
      <c r="F2995">
        <f>VLOOKUP(G2995,standarkelompok_APBD!$A$2:$C$10,3,FALSE)</f>
        <v>51</v>
      </c>
      <c r="G2995" t="s">
        <v>1158</v>
      </c>
      <c r="H2995">
        <f>VLOOKUP(I2995,standarutama_APBD!$A$2:$B$4,2,FALSE)</f>
        <v>5</v>
      </c>
      <c r="I2995" t="s">
        <v>1108</v>
      </c>
      <c r="J2995" s="1">
        <v>12000000000</v>
      </c>
      <c r="K2995">
        <v>2023</v>
      </c>
    </row>
    <row r="2996" spans="1:11" x14ac:dyDescent="0.35">
      <c r="A2996">
        <f>VLOOKUP(C2996,'kode provinsi bps'!$A$1:$B$548,2,FALSE)</f>
        <v>1871</v>
      </c>
      <c r="B2996" t="s">
        <v>144</v>
      </c>
      <c r="C2996" t="s">
        <v>690</v>
      </c>
      <c r="D2996">
        <f>VLOOKUP(E2996,standarjenis_APBD!$A$2:$C$36,3,FALSE)</f>
        <v>5104</v>
      </c>
      <c r="E2996" t="s">
        <v>1160</v>
      </c>
      <c r="F2996">
        <f>VLOOKUP(G2996,standarkelompok_APBD!$A$2:$C$10,3,FALSE)</f>
        <v>51</v>
      </c>
      <c r="G2996" t="s">
        <v>1158</v>
      </c>
      <c r="H2996">
        <f>VLOOKUP(I2996,standarutama_APBD!$A$2:$B$4,2,FALSE)</f>
        <v>5</v>
      </c>
      <c r="I2996" t="s">
        <v>1108</v>
      </c>
      <c r="J2996" s="1">
        <v>1135294534</v>
      </c>
      <c r="K2996">
        <v>2023</v>
      </c>
    </row>
    <row r="2997" spans="1:11" x14ac:dyDescent="0.35">
      <c r="A2997">
        <f>VLOOKUP(C2997,'kode provinsi bps'!$A$1:$B$548,2,FALSE)</f>
        <v>1871</v>
      </c>
      <c r="B2997" t="s">
        <v>144</v>
      </c>
      <c r="C2997" t="s">
        <v>690</v>
      </c>
      <c r="D2997">
        <f>VLOOKUP(E2997,standarjenis_APBD!$A$2:$C$36,3,FALSE)</f>
        <v>5105</v>
      </c>
      <c r="E2997" t="s">
        <v>1161</v>
      </c>
      <c r="F2997">
        <f>VLOOKUP(G2997,standarkelompok_APBD!$A$2:$C$10,3,FALSE)</f>
        <v>51</v>
      </c>
      <c r="G2997" t="s">
        <v>1158</v>
      </c>
      <c r="H2997">
        <f>VLOOKUP(I2997,standarutama_APBD!$A$2:$B$4,2,FALSE)</f>
        <v>5</v>
      </c>
      <c r="I2997" t="s">
        <v>1108</v>
      </c>
      <c r="J2997" s="1">
        <v>103051155875</v>
      </c>
      <c r="K2997">
        <v>2023</v>
      </c>
    </row>
    <row r="2998" spans="1:11" x14ac:dyDescent="0.35">
      <c r="A2998">
        <f>VLOOKUP(C2998,'kode provinsi bps'!$A$1:$B$548,2,FALSE)</f>
        <v>1871</v>
      </c>
      <c r="B2998" t="s">
        <v>144</v>
      </c>
      <c r="C2998" t="s">
        <v>690</v>
      </c>
      <c r="D2998">
        <f>VLOOKUP(E2998,standarjenis_APBD!$A$2:$C$36,3,FALSE)</f>
        <v>5106</v>
      </c>
      <c r="E2998" t="s">
        <v>1162</v>
      </c>
      <c r="F2998">
        <f>VLOOKUP(G2998,standarkelompok_APBD!$A$2:$C$10,3,FALSE)</f>
        <v>51</v>
      </c>
      <c r="G2998" t="s">
        <v>1158</v>
      </c>
      <c r="H2998">
        <f>VLOOKUP(I2998,standarutama_APBD!$A$2:$B$4,2,FALSE)</f>
        <v>5</v>
      </c>
      <c r="I2998" t="s">
        <v>1108</v>
      </c>
      <c r="J2998" s="1">
        <v>137066152</v>
      </c>
      <c r="K2998">
        <v>2023</v>
      </c>
    </row>
    <row r="2999" spans="1:11" x14ac:dyDescent="0.35">
      <c r="A2999">
        <f>VLOOKUP(C2999,'kode provinsi bps'!$A$1:$B$548,2,FALSE)</f>
        <v>1871</v>
      </c>
      <c r="B2999" t="s">
        <v>144</v>
      </c>
      <c r="C2999" t="s">
        <v>690</v>
      </c>
      <c r="D2999">
        <f>VLOOKUP(E2999,standarjenis_APBD!$A$2:$C$36,3,FALSE)</f>
        <v>5202</v>
      </c>
      <c r="E2999" t="s">
        <v>1165</v>
      </c>
      <c r="F2999">
        <f>VLOOKUP(G2999,standarkelompok_APBD!$A$2:$C$10,3,FALSE)</f>
        <v>52</v>
      </c>
      <c r="G2999" t="s">
        <v>1164</v>
      </c>
      <c r="H2999">
        <f>VLOOKUP(I2999,standarutama_APBD!$A$2:$B$4,2,FALSE)</f>
        <v>5</v>
      </c>
      <c r="I2999" t="s">
        <v>1108</v>
      </c>
      <c r="J2999" s="2">
        <v>72171675958.089996</v>
      </c>
      <c r="K2999">
        <v>2023</v>
      </c>
    </row>
    <row r="3000" spans="1:11" x14ac:dyDescent="0.35">
      <c r="A3000">
        <f>VLOOKUP(C3000,'kode provinsi bps'!$A$1:$B$548,2,FALSE)</f>
        <v>1871</v>
      </c>
      <c r="B3000" t="s">
        <v>144</v>
      </c>
      <c r="C3000" t="s">
        <v>690</v>
      </c>
      <c r="D3000">
        <f>VLOOKUP(E3000,standarjenis_APBD!$A$2:$C$36,3,FALSE)</f>
        <v>5203</v>
      </c>
      <c r="E3000" t="s">
        <v>1166</v>
      </c>
      <c r="F3000">
        <f>VLOOKUP(G3000,standarkelompok_APBD!$A$2:$C$10,3,FALSE)</f>
        <v>52</v>
      </c>
      <c r="G3000" t="s">
        <v>1164</v>
      </c>
      <c r="H3000">
        <f>VLOOKUP(I3000,standarutama_APBD!$A$2:$B$4,2,FALSE)</f>
        <v>5</v>
      </c>
      <c r="I3000" t="s">
        <v>1108</v>
      </c>
      <c r="J3000" s="1">
        <v>75967549765</v>
      </c>
      <c r="K3000">
        <v>2023</v>
      </c>
    </row>
    <row r="3001" spans="1:11" x14ac:dyDescent="0.35">
      <c r="A3001">
        <f>VLOOKUP(C3001,'kode provinsi bps'!$A$1:$B$548,2,FALSE)</f>
        <v>1871</v>
      </c>
      <c r="B3001" t="s">
        <v>144</v>
      </c>
      <c r="C3001" t="s">
        <v>690</v>
      </c>
      <c r="D3001">
        <f>VLOOKUP(E3001,standarjenis_APBD!$A$2:$C$36,3,FALSE)</f>
        <v>5204</v>
      </c>
      <c r="E3001" t="s">
        <v>1167</v>
      </c>
      <c r="F3001">
        <f>VLOOKUP(G3001,standarkelompok_APBD!$A$2:$C$10,3,FALSE)</f>
        <v>52</v>
      </c>
      <c r="G3001" t="s">
        <v>1164</v>
      </c>
      <c r="H3001">
        <f>VLOOKUP(I3001,standarutama_APBD!$A$2:$B$4,2,FALSE)</f>
        <v>5</v>
      </c>
      <c r="I3001" t="s">
        <v>1108</v>
      </c>
      <c r="J3001" s="1">
        <v>109108413700</v>
      </c>
      <c r="K3001">
        <v>2023</v>
      </c>
    </row>
    <row r="3002" spans="1:11" x14ac:dyDescent="0.35">
      <c r="A3002">
        <f>VLOOKUP(C3002,'kode provinsi bps'!$A$1:$B$548,2,FALSE)</f>
        <v>1871</v>
      </c>
      <c r="B3002" t="s">
        <v>144</v>
      </c>
      <c r="C3002" t="s">
        <v>690</v>
      </c>
      <c r="D3002">
        <f>VLOOKUP(E3002,standarjenis_APBD!$A$2:$C$36,3,FALSE)</f>
        <v>5205</v>
      </c>
      <c r="E3002" t="s">
        <v>1168</v>
      </c>
      <c r="F3002">
        <f>VLOOKUP(G3002,standarkelompok_APBD!$A$2:$C$10,3,FALSE)</f>
        <v>52</v>
      </c>
      <c r="G3002" t="s">
        <v>1164</v>
      </c>
      <c r="H3002">
        <f>VLOOKUP(I3002,standarutama_APBD!$A$2:$B$4,2,FALSE)</f>
        <v>5</v>
      </c>
      <c r="I3002" t="s">
        <v>1108</v>
      </c>
      <c r="J3002" s="1">
        <v>13668194169</v>
      </c>
      <c r="K3002">
        <v>2023</v>
      </c>
    </row>
    <row r="3003" spans="1:11" x14ac:dyDescent="0.35">
      <c r="A3003">
        <f>VLOOKUP(C3003,'kode provinsi bps'!$A$1:$B$548,2,FALSE)</f>
        <v>1871</v>
      </c>
      <c r="B3003" t="s">
        <v>144</v>
      </c>
      <c r="C3003" t="s">
        <v>690</v>
      </c>
      <c r="D3003">
        <f>VLOOKUP(E3003,standarjenis_APBD!$A$2:$C$36,3,FALSE)</f>
        <v>5301</v>
      </c>
      <c r="E3003" t="s">
        <v>1169</v>
      </c>
      <c r="F3003">
        <f>VLOOKUP(G3003,standarkelompok_APBD!$A$2:$C$10,3,FALSE)</f>
        <v>53</v>
      </c>
      <c r="G3003" t="s">
        <v>1170</v>
      </c>
      <c r="H3003">
        <f>VLOOKUP(I3003,standarutama_APBD!$A$2:$B$4,2,FALSE)</f>
        <v>5</v>
      </c>
      <c r="I3003" t="s">
        <v>1108</v>
      </c>
      <c r="J3003" s="1">
        <v>40075000000</v>
      </c>
      <c r="K3003">
        <v>2023</v>
      </c>
    </row>
    <row r="3004" spans="1:11" x14ac:dyDescent="0.35">
      <c r="A3004">
        <f>VLOOKUP(C3004,'kode provinsi bps'!$A$1:$B$548,2,FALSE)</f>
        <v>1871</v>
      </c>
      <c r="B3004" t="s">
        <v>144</v>
      </c>
      <c r="C3004" t="s">
        <v>690</v>
      </c>
      <c r="D3004">
        <f>VLOOKUP(E3004,standarjenis_APBD!$A$2:$C$36,3,FALSE)</f>
        <v>6101</v>
      </c>
      <c r="E3004" t="s">
        <v>1174</v>
      </c>
      <c r="F3004">
        <f>VLOOKUP(G3004,standarkelompok_APBD!$A$2:$C$10,3,FALSE)</f>
        <v>61</v>
      </c>
      <c r="G3004" t="s">
        <v>1175</v>
      </c>
      <c r="H3004">
        <f>VLOOKUP(I3004,standarutama_APBD!$A$2:$B$4,2,FALSE)</f>
        <v>6</v>
      </c>
      <c r="I3004" t="s">
        <v>1128</v>
      </c>
      <c r="J3004" s="1">
        <v>25000000000</v>
      </c>
      <c r="K3004">
        <v>2023</v>
      </c>
    </row>
    <row r="3005" spans="1:11" x14ac:dyDescent="0.35">
      <c r="A3005">
        <f>VLOOKUP(C3005,'kode provinsi bps'!$A$1:$B$548,2,FALSE)</f>
        <v>1871</v>
      </c>
      <c r="B3005" t="s">
        <v>144</v>
      </c>
      <c r="C3005" t="s">
        <v>690</v>
      </c>
      <c r="D3005">
        <f>VLOOKUP(E3005,standarjenis_APBD!$A$2:$C$36,3,FALSE)</f>
        <v>6104</v>
      </c>
      <c r="E3005" t="s">
        <v>1184</v>
      </c>
      <c r="F3005">
        <f>VLOOKUP(G3005,standarkelompok_APBD!$A$2:$C$10,3,FALSE)</f>
        <v>61</v>
      </c>
      <c r="G3005" t="s">
        <v>1175</v>
      </c>
      <c r="H3005">
        <f>VLOOKUP(I3005,standarutama_APBD!$A$2:$B$4,2,FALSE)</f>
        <v>6</v>
      </c>
      <c r="I3005" t="s">
        <v>1128</v>
      </c>
      <c r="J3005" s="1">
        <v>10000000000</v>
      </c>
      <c r="K3005">
        <v>2023</v>
      </c>
    </row>
    <row r="3006" spans="1:11" x14ac:dyDescent="0.35">
      <c r="A3006">
        <f>VLOOKUP(C3006,'kode provinsi bps'!$A$1:$B$548,2,FALSE)</f>
        <v>1871</v>
      </c>
      <c r="B3006" t="s">
        <v>144</v>
      </c>
      <c r="C3006" t="s">
        <v>690</v>
      </c>
      <c r="D3006">
        <f>VLOOKUP(E3006,standarjenis_APBD!$A$2:$C$36,3,FALSE)</f>
        <v>6202</v>
      </c>
      <c r="E3006" t="s">
        <v>1178</v>
      </c>
      <c r="F3006">
        <f>VLOOKUP(G3006,standarkelompok_APBD!$A$2:$C$10,3,FALSE)</f>
        <v>62</v>
      </c>
      <c r="G3006" t="s">
        <v>1177</v>
      </c>
      <c r="H3006">
        <f>VLOOKUP(I3006,standarutama_APBD!$A$2:$B$4,2,FALSE)</f>
        <v>6</v>
      </c>
      <c r="I3006" t="s">
        <v>1128</v>
      </c>
      <c r="J3006" s="1">
        <v>47500000000</v>
      </c>
      <c r="K3006">
        <v>2023</v>
      </c>
    </row>
    <row r="3007" spans="1:11" x14ac:dyDescent="0.35">
      <c r="A3007">
        <f>VLOOKUP(C3007,'kode provinsi bps'!$A$1:$B$548,2,FALSE)</f>
        <v>1871</v>
      </c>
      <c r="B3007" t="s">
        <v>144</v>
      </c>
      <c r="C3007" t="s">
        <v>690</v>
      </c>
      <c r="D3007">
        <f>VLOOKUP(E3007,standarjenis_APBD!$A$2:$C$36,3,FALSE)</f>
        <v>6203</v>
      </c>
      <c r="E3007" t="s">
        <v>1182</v>
      </c>
      <c r="F3007">
        <f>VLOOKUP(G3007,standarkelompok_APBD!$A$2:$C$10,3,FALSE)</f>
        <v>62</v>
      </c>
      <c r="G3007" t="s">
        <v>1177</v>
      </c>
      <c r="H3007">
        <f>VLOOKUP(I3007,standarutama_APBD!$A$2:$B$4,2,FALSE)</f>
        <v>6</v>
      </c>
      <c r="I3007" t="s">
        <v>1128</v>
      </c>
      <c r="J3007" s="1">
        <v>20000000000</v>
      </c>
      <c r="K3007">
        <v>2023</v>
      </c>
    </row>
    <row r="3008" spans="1:11" x14ac:dyDescent="0.35">
      <c r="A3008">
        <f>VLOOKUP(C3008,'kode provinsi bps'!$A$1:$B$548,2,FALSE)</f>
        <v>1872</v>
      </c>
      <c r="B3008" t="s">
        <v>145</v>
      </c>
      <c r="C3008" t="s">
        <v>691</v>
      </c>
      <c r="D3008">
        <f>VLOOKUP(E3008,standarjenis_APBD!$A$2:$C$36,3,FALSE)</f>
        <v>4101</v>
      </c>
      <c r="E3008" t="s">
        <v>1148</v>
      </c>
      <c r="F3008">
        <f>VLOOKUP(G3008,standarkelompok_APBD!$A$2:$C$10,3,FALSE)</f>
        <v>41</v>
      </c>
      <c r="G3008" t="s">
        <v>1149</v>
      </c>
      <c r="H3008">
        <f>VLOOKUP(I3008,standarutama_APBD!$A$2:$B$4,2,FALSE)</f>
        <v>4</v>
      </c>
      <c r="I3008" t="s">
        <v>1095</v>
      </c>
      <c r="J3008" s="1">
        <v>39155000000</v>
      </c>
      <c r="K3008">
        <v>2023</v>
      </c>
    </row>
    <row r="3009" spans="1:11" x14ac:dyDescent="0.35">
      <c r="A3009">
        <f>VLOOKUP(C3009,'kode provinsi bps'!$A$1:$B$548,2,FALSE)</f>
        <v>1872</v>
      </c>
      <c r="B3009" t="s">
        <v>145</v>
      </c>
      <c r="C3009" t="s">
        <v>691</v>
      </c>
      <c r="D3009">
        <f>VLOOKUP(E3009,standarjenis_APBD!$A$2:$C$36,3,FALSE)</f>
        <v>4102</v>
      </c>
      <c r="E3009" t="s">
        <v>1150</v>
      </c>
      <c r="F3009">
        <f>VLOOKUP(G3009,standarkelompok_APBD!$A$2:$C$10,3,FALSE)</f>
        <v>41</v>
      </c>
      <c r="G3009" t="s">
        <v>1149</v>
      </c>
      <c r="H3009">
        <f>VLOOKUP(I3009,standarutama_APBD!$A$2:$B$4,2,FALSE)</f>
        <v>4</v>
      </c>
      <c r="I3009" t="s">
        <v>1095</v>
      </c>
      <c r="J3009" s="1">
        <v>9484692940</v>
      </c>
      <c r="K3009">
        <v>2023</v>
      </c>
    </row>
    <row r="3010" spans="1:11" x14ac:dyDescent="0.35">
      <c r="A3010">
        <f>VLOOKUP(C3010,'kode provinsi bps'!$A$1:$B$548,2,FALSE)</f>
        <v>1872</v>
      </c>
      <c r="B3010" t="s">
        <v>145</v>
      </c>
      <c r="C3010" t="s">
        <v>691</v>
      </c>
      <c r="D3010">
        <f>VLOOKUP(E3010,standarjenis_APBD!$A$2:$C$36,3,FALSE)</f>
        <v>4103</v>
      </c>
      <c r="E3010" t="s">
        <v>1151</v>
      </c>
      <c r="F3010">
        <f>VLOOKUP(G3010,standarkelompok_APBD!$A$2:$C$10,3,FALSE)</f>
        <v>41</v>
      </c>
      <c r="G3010" t="s">
        <v>1149</v>
      </c>
      <c r="H3010">
        <f>VLOOKUP(I3010,standarutama_APBD!$A$2:$B$4,2,FALSE)</f>
        <v>4</v>
      </c>
      <c r="I3010" t="s">
        <v>1095</v>
      </c>
      <c r="J3010" s="1">
        <v>6733816465</v>
      </c>
      <c r="K3010">
        <v>2023</v>
      </c>
    </row>
    <row r="3011" spans="1:11" x14ac:dyDescent="0.35">
      <c r="A3011">
        <f>VLOOKUP(C3011,'kode provinsi bps'!$A$1:$B$548,2,FALSE)</f>
        <v>1872</v>
      </c>
      <c r="B3011" t="s">
        <v>145</v>
      </c>
      <c r="C3011" t="s">
        <v>691</v>
      </c>
      <c r="D3011">
        <f>VLOOKUP(E3011,standarjenis_APBD!$A$2:$C$36,3,FALSE)</f>
        <v>4104</v>
      </c>
      <c r="E3011" t="s">
        <v>1152</v>
      </c>
      <c r="F3011">
        <f>VLOOKUP(G3011,standarkelompok_APBD!$A$2:$C$10,3,FALSE)</f>
        <v>41</v>
      </c>
      <c r="G3011" t="s">
        <v>1149</v>
      </c>
      <c r="H3011">
        <f>VLOOKUP(I3011,standarutama_APBD!$A$2:$B$4,2,FALSE)</f>
        <v>4</v>
      </c>
      <c r="I3011" t="s">
        <v>1095</v>
      </c>
      <c r="J3011" s="1">
        <v>179833056668</v>
      </c>
      <c r="K3011">
        <v>2023</v>
      </c>
    </row>
    <row r="3012" spans="1:11" x14ac:dyDescent="0.35">
      <c r="A3012">
        <f>VLOOKUP(C3012,'kode provinsi bps'!$A$1:$B$548,2,FALSE)</f>
        <v>1872</v>
      </c>
      <c r="B3012" t="s">
        <v>145</v>
      </c>
      <c r="C3012" t="s">
        <v>691</v>
      </c>
      <c r="D3012">
        <f>VLOOKUP(E3012,standarjenis_APBD!$A$2:$C$36,3,FALSE)</f>
        <v>4201</v>
      </c>
      <c r="E3012" t="s">
        <v>1153</v>
      </c>
      <c r="F3012">
        <f>VLOOKUP(G3012,standarkelompok_APBD!$A$2:$C$10,3,FALSE)</f>
        <v>42</v>
      </c>
      <c r="G3012" t="s">
        <v>1154</v>
      </c>
      <c r="H3012">
        <f>VLOOKUP(I3012,standarutama_APBD!$A$2:$B$4,2,FALSE)</f>
        <v>4</v>
      </c>
      <c r="I3012" t="s">
        <v>1095</v>
      </c>
      <c r="J3012" s="1">
        <v>608107524000</v>
      </c>
      <c r="K3012">
        <v>2023</v>
      </c>
    </row>
    <row r="3013" spans="1:11" x14ac:dyDescent="0.35">
      <c r="A3013">
        <f>VLOOKUP(C3013,'kode provinsi bps'!$A$1:$B$548,2,FALSE)</f>
        <v>1872</v>
      </c>
      <c r="B3013" t="s">
        <v>145</v>
      </c>
      <c r="C3013" t="s">
        <v>691</v>
      </c>
      <c r="D3013">
        <f>VLOOKUP(E3013,standarjenis_APBD!$A$2:$C$36,3,FALSE)</f>
        <v>4202</v>
      </c>
      <c r="E3013" t="s">
        <v>1179</v>
      </c>
      <c r="F3013">
        <f>VLOOKUP(G3013,standarkelompok_APBD!$A$2:$C$10,3,FALSE)</f>
        <v>42</v>
      </c>
      <c r="G3013" t="s">
        <v>1154</v>
      </c>
      <c r="H3013">
        <f>VLOOKUP(I3013,standarutama_APBD!$A$2:$B$4,2,FALSE)</f>
        <v>4</v>
      </c>
      <c r="I3013" t="s">
        <v>1095</v>
      </c>
      <c r="J3013" s="1">
        <v>59000000000</v>
      </c>
      <c r="K3013">
        <v>2023</v>
      </c>
    </row>
    <row r="3014" spans="1:11" x14ac:dyDescent="0.35">
      <c r="A3014">
        <f>VLOOKUP(C3014,'kode provinsi bps'!$A$1:$B$548,2,FALSE)</f>
        <v>1872</v>
      </c>
      <c r="B3014" t="s">
        <v>145</v>
      </c>
      <c r="C3014" t="s">
        <v>691</v>
      </c>
      <c r="D3014">
        <f>VLOOKUP(E3014,standarjenis_APBD!$A$2:$C$36,3,FALSE)</f>
        <v>5101</v>
      </c>
      <c r="E3014" t="s">
        <v>1157</v>
      </c>
      <c r="F3014">
        <f>VLOOKUP(G3014,standarkelompok_APBD!$A$2:$C$10,3,FALSE)</f>
        <v>51</v>
      </c>
      <c r="G3014" t="s">
        <v>1158</v>
      </c>
      <c r="H3014">
        <f>VLOOKUP(I3014,standarutama_APBD!$A$2:$B$4,2,FALSE)</f>
        <v>5</v>
      </c>
      <c r="I3014" t="s">
        <v>1108</v>
      </c>
      <c r="J3014" s="1">
        <v>391485132182</v>
      </c>
      <c r="K3014">
        <v>2023</v>
      </c>
    </row>
    <row r="3015" spans="1:11" x14ac:dyDescent="0.35">
      <c r="A3015">
        <f>VLOOKUP(C3015,'kode provinsi bps'!$A$1:$B$548,2,FALSE)</f>
        <v>1872</v>
      </c>
      <c r="B3015" t="s">
        <v>145</v>
      </c>
      <c r="C3015" t="s">
        <v>691</v>
      </c>
      <c r="D3015">
        <f>VLOOKUP(E3015,standarjenis_APBD!$A$2:$C$36,3,FALSE)</f>
        <v>5102</v>
      </c>
      <c r="E3015" t="s">
        <v>1159</v>
      </c>
      <c r="F3015">
        <f>VLOOKUP(G3015,standarkelompok_APBD!$A$2:$C$10,3,FALSE)</f>
        <v>51</v>
      </c>
      <c r="G3015" t="s">
        <v>1158</v>
      </c>
      <c r="H3015">
        <f>VLOOKUP(I3015,standarutama_APBD!$A$2:$B$4,2,FALSE)</f>
        <v>5</v>
      </c>
      <c r="I3015" t="s">
        <v>1108</v>
      </c>
      <c r="J3015" s="1">
        <v>352817650766</v>
      </c>
      <c r="K3015">
        <v>2023</v>
      </c>
    </row>
    <row r="3016" spans="1:11" x14ac:dyDescent="0.35">
      <c r="A3016">
        <f>VLOOKUP(C3016,'kode provinsi bps'!$A$1:$B$548,2,FALSE)</f>
        <v>1872</v>
      </c>
      <c r="B3016" t="s">
        <v>145</v>
      </c>
      <c r="C3016" t="s">
        <v>691</v>
      </c>
      <c r="D3016">
        <f>VLOOKUP(E3016,standarjenis_APBD!$A$2:$C$36,3,FALSE)</f>
        <v>5104</v>
      </c>
      <c r="E3016" t="s">
        <v>1160</v>
      </c>
      <c r="F3016">
        <f>VLOOKUP(G3016,standarkelompok_APBD!$A$2:$C$10,3,FALSE)</f>
        <v>51</v>
      </c>
      <c r="G3016" t="s">
        <v>1158</v>
      </c>
      <c r="H3016">
        <f>VLOOKUP(I3016,standarutama_APBD!$A$2:$B$4,2,FALSE)</f>
        <v>5</v>
      </c>
      <c r="I3016" t="s">
        <v>1108</v>
      </c>
      <c r="J3016" s="1">
        <v>11600000</v>
      </c>
      <c r="K3016">
        <v>2023</v>
      </c>
    </row>
    <row r="3017" spans="1:11" x14ac:dyDescent="0.35">
      <c r="A3017">
        <f>VLOOKUP(C3017,'kode provinsi bps'!$A$1:$B$548,2,FALSE)</f>
        <v>1872</v>
      </c>
      <c r="B3017" t="s">
        <v>145</v>
      </c>
      <c r="C3017" t="s">
        <v>691</v>
      </c>
      <c r="D3017">
        <f>VLOOKUP(E3017,standarjenis_APBD!$A$2:$C$36,3,FALSE)</f>
        <v>5105</v>
      </c>
      <c r="E3017" t="s">
        <v>1161</v>
      </c>
      <c r="F3017">
        <f>VLOOKUP(G3017,standarkelompok_APBD!$A$2:$C$10,3,FALSE)</f>
        <v>51</v>
      </c>
      <c r="G3017" t="s">
        <v>1158</v>
      </c>
      <c r="H3017">
        <f>VLOOKUP(I3017,standarutama_APBD!$A$2:$B$4,2,FALSE)</f>
        <v>5</v>
      </c>
      <c r="I3017" t="s">
        <v>1108</v>
      </c>
      <c r="J3017" s="1">
        <v>54139313202</v>
      </c>
      <c r="K3017">
        <v>2023</v>
      </c>
    </row>
    <row r="3018" spans="1:11" x14ac:dyDescent="0.35">
      <c r="A3018">
        <f>VLOOKUP(C3018,'kode provinsi bps'!$A$1:$B$548,2,FALSE)</f>
        <v>1872</v>
      </c>
      <c r="B3018" t="s">
        <v>145</v>
      </c>
      <c r="C3018" t="s">
        <v>691</v>
      </c>
      <c r="D3018">
        <f>VLOOKUP(E3018,standarjenis_APBD!$A$2:$C$36,3,FALSE)</f>
        <v>5106</v>
      </c>
      <c r="E3018" t="s">
        <v>1162</v>
      </c>
      <c r="F3018">
        <f>VLOOKUP(G3018,standarkelompok_APBD!$A$2:$C$10,3,FALSE)</f>
        <v>51</v>
      </c>
      <c r="G3018" t="s">
        <v>1158</v>
      </c>
      <c r="H3018">
        <f>VLOOKUP(I3018,standarutama_APBD!$A$2:$B$4,2,FALSE)</f>
        <v>5</v>
      </c>
      <c r="I3018" t="s">
        <v>1108</v>
      </c>
      <c r="J3018" s="1">
        <v>282669000</v>
      </c>
      <c r="K3018">
        <v>2023</v>
      </c>
    </row>
    <row r="3019" spans="1:11" x14ac:dyDescent="0.35">
      <c r="A3019">
        <f>VLOOKUP(C3019,'kode provinsi bps'!$A$1:$B$548,2,FALSE)</f>
        <v>1872</v>
      </c>
      <c r="B3019" t="s">
        <v>145</v>
      </c>
      <c r="C3019" t="s">
        <v>691</v>
      </c>
      <c r="D3019">
        <f>VLOOKUP(E3019,standarjenis_APBD!$A$2:$C$36,3,FALSE)</f>
        <v>5201</v>
      </c>
      <c r="E3019" t="s">
        <v>1163</v>
      </c>
      <c r="F3019">
        <f>VLOOKUP(G3019,standarkelompok_APBD!$A$2:$C$10,3,FALSE)</f>
        <v>52</v>
      </c>
      <c r="G3019" t="s">
        <v>1164</v>
      </c>
      <c r="H3019">
        <f>VLOOKUP(I3019,standarutama_APBD!$A$2:$B$4,2,FALSE)</f>
        <v>5</v>
      </c>
      <c r="I3019" t="s">
        <v>1108</v>
      </c>
      <c r="J3019" s="1">
        <v>150000000</v>
      </c>
      <c r="K3019">
        <v>2023</v>
      </c>
    </row>
    <row r="3020" spans="1:11" x14ac:dyDescent="0.35">
      <c r="A3020">
        <f>VLOOKUP(C3020,'kode provinsi bps'!$A$1:$B$548,2,FALSE)</f>
        <v>1872</v>
      </c>
      <c r="B3020" t="s">
        <v>145</v>
      </c>
      <c r="C3020" t="s">
        <v>691</v>
      </c>
      <c r="D3020">
        <f>VLOOKUP(E3020,standarjenis_APBD!$A$2:$C$36,3,FALSE)</f>
        <v>5202</v>
      </c>
      <c r="E3020" t="s">
        <v>1165</v>
      </c>
      <c r="F3020">
        <f>VLOOKUP(G3020,standarkelompok_APBD!$A$2:$C$10,3,FALSE)</f>
        <v>52</v>
      </c>
      <c r="G3020" t="s">
        <v>1164</v>
      </c>
      <c r="H3020">
        <f>VLOOKUP(I3020,standarutama_APBD!$A$2:$B$4,2,FALSE)</f>
        <v>5</v>
      </c>
      <c r="I3020" t="s">
        <v>1108</v>
      </c>
      <c r="J3020" s="1">
        <v>35006324099</v>
      </c>
      <c r="K3020">
        <v>2023</v>
      </c>
    </row>
    <row r="3021" spans="1:11" x14ac:dyDescent="0.35">
      <c r="A3021">
        <f>VLOOKUP(C3021,'kode provinsi bps'!$A$1:$B$548,2,FALSE)</f>
        <v>1872</v>
      </c>
      <c r="B3021" t="s">
        <v>145</v>
      </c>
      <c r="C3021" t="s">
        <v>691</v>
      </c>
      <c r="D3021">
        <f>VLOOKUP(E3021,standarjenis_APBD!$A$2:$C$36,3,FALSE)</f>
        <v>5203</v>
      </c>
      <c r="E3021" t="s">
        <v>1166</v>
      </c>
      <c r="F3021">
        <f>VLOOKUP(G3021,standarkelompok_APBD!$A$2:$C$10,3,FALSE)</f>
        <v>52</v>
      </c>
      <c r="G3021" t="s">
        <v>1164</v>
      </c>
      <c r="H3021">
        <f>VLOOKUP(I3021,standarutama_APBD!$A$2:$B$4,2,FALSE)</f>
        <v>5</v>
      </c>
      <c r="I3021" t="s">
        <v>1108</v>
      </c>
      <c r="J3021" s="1">
        <v>19338422367</v>
      </c>
      <c r="K3021">
        <v>2023</v>
      </c>
    </row>
    <row r="3022" spans="1:11" x14ac:dyDescent="0.35">
      <c r="A3022">
        <f>VLOOKUP(C3022,'kode provinsi bps'!$A$1:$B$548,2,FALSE)</f>
        <v>1872</v>
      </c>
      <c r="B3022" t="s">
        <v>145</v>
      </c>
      <c r="C3022" t="s">
        <v>691</v>
      </c>
      <c r="D3022">
        <f>VLOOKUP(E3022,standarjenis_APBD!$A$2:$C$36,3,FALSE)</f>
        <v>5204</v>
      </c>
      <c r="E3022" t="s">
        <v>1167</v>
      </c>
      <c r="F3022">
        <f>VLOOKUP(G3022,standarkelompok_APBD!$A$2:$C$10,3,FALSE)</f>
        <v>52</v>
      </c>
      <c r="G3022" t="s">
        <v>1164</v>
      </c>
      <c r="H3022">
        <f>VLOOKUP(I3022,standarutama_APBD!$A$2:$B$4,2,FALSE)</f>
        <v>5</v>
      </c>
      <c r="I3022" t="s">
        <v>1108</v>
      </c>
      <c r="J3022" s="1">
        <v>53121296157</v>
      </c>
      <c r="K3022">
        <v>2023</v>
      </c>
    </row>
    <row r="3023" spans="1:11" x14ac:dyDescent="0.35">
      <c r="A3023">
        <f>VLOOKUP(C3023,'kode provinsi bps'!$A$1:$B$548,2,FALSE)</f>
        <v>1872</v>
      </c>
      <c r="B3023" t="s">
        <v>145</v>
      </c>
      <c r="C3023" t="s">
        <v>691</v>
      </c>
      <c r="D3023">
        <f>VLOOKUP(E3023,standarjenis_APBD!$A$2:$C$36,3,FALSE)</f>
        <v>5205</v>
      </c>
      <c r="E3023" t="s">
        <v>1168</v>
      </c>
      <c r="F3023">
        <f>VLOOKUP(G3023,standarkelompok_APBD!$A$2:$C$10,3,FALSE)</f>
        <v>52</v>
      </c>
      <c r="G3023" t="s">
        <v>1164</v>
      </c>
      <c r="H3023">
        <f>VLOOKUP(I3023,standarutama_APBD!$A$2:$B$4,2,FALSE)</f>
        <v>5</v>
      </c>
      <c r="I3023" t="s">
        <v>1108</v>
      </c>
      <c r="J3023" s="1">
        <v>456682300</v>
      </c>
      <c r="K3023">
        <v>2023</v>
      </c>
    </row>
    <row r="3024" spans="1:11" x14ac:dyDescent="0.35">
      <c r="A3024">
        <f>VLOOKUP(C3024,'kode provinsi bps'!$A$1:$B$548,2,FALSE)</f>
        <v>1872</v>
      </c>
      <c r="B3024" t="s">
        <v>145</v>
      </c>
      <c r="C3024" t="s">
        <v>691</v>
      </c>
      <c r="D3024">
        <f>VLOOKUP(E3024,standarjenis_APBD!$A$2:$C$36,3,FALSE)</f>
        <v>5206</v>
      </c>
      <c r="E3024" t="s">
        <v>1181</v>
      </c>
      <c r="F3024">
        <f>VLOOKUP(G3024,standarkelompok_APBD!$A$2:$C$10,3,FALSE)</f>
        <v>52</v>
      </c>
      <c r="G3024" t="s">
        <v>1164</v>
      </c>
      <c r="H3024">
        <f>VLOOKUP(I3024,standarutama_APBD!$A$2:$B$4,2,FALSE)</f>
        <v>5</v>
      </c>
      <c r="I3024" t="s">
        <v>1108</v>
      </c>
      <c r="J3024" s="1">
        <v>205000000</v>
      </c>
      <c r="K3024">
        <v>2023</v>
      </c>
    </row>
    <row r="3025" spans="1:11" x14ac:dyDescent="0.35">
      <c r="A3025">
        <f>VLOOKUP(C3025,'kode provinsi bps'!$A$1:$B$548,2,FALSE)</f>
        <v>1872</v>
      </c>
      <c r="B3025" t="s">
        <v>145</v>
      </c>
      <c r="C3025" t="s">
        <v>691</v>
      </c>
      <c r="D3025">
        <f>VLOOKUP(E3025,standarjenis_APBD!$A$2:$C$36,3,FALSE)</f>
        <v>5301</v>
      </c>
      <c r="E3025" t="s">
        <v>1169</v>
      </c>
      <c r="F3025">
        <f>VLOOKUP(G3025,standarkelompok_APBD!$A$2:$C$10,3,FALSE)</f>
        <v>53</v>
      </c>
      <c r="G3025" t="s">
        <v>1170</v>
      </c>
      <c r="H3025">
        <f>VLOOKUP(I3025,standarutama_APBD!$A$2:$B$4,2,FALSE)</f>
        <v>5</v>
      </c>
      <c r="I3025" t="s">
        <v>1108</v>
      </c>
      <c r="J3025" s="1">
        <v>5000000000</v>
      </c>
      <c r="K3025">
        <v>2023</v>
      </c>
    </row>
    <row r="3026" spans="1:11" x14ac:dyDescent="0.35">
      <c r="A3026">
        <f>VLOOKUP(C3026,'kode provinsi bps'!$A$1:$B$548,2,FALSE)</f>
        <v>1872</v>
      </c>
      <c r="B3026" t="s">
        <v>145</v>
      </c>
      <c r="C3026" t="s">
        <v>691</v>
      </c>
      <c r="D3026">
        <f>VLOOKUP(E3026,standarjenis_APBD!$A$2:$C$36,3,FALSE)</f>
        <v>5402</v>
      </c>
      <c r="E3026" t="s">
        <v>1173</v>
      </c>
      <c r="F3026">
        <f>VLOOKUP(G3026,standarkelompok_APBD!$A$2:$C$10,3,FALSE)</f>
        <v>54</v>
      </c>
      <c r="G3026" t="s">
        <v>1172</v>
      </c>
      <c r="H3026">
        <f>VLOOKUP(I3026,standarutama_APBD!$A$2:$B$4,2,FALSE)</f>
        <v>5</v>
      </c>
      <c r="I3026" t="s">
        <v>1108</v>
      </c>
      <c r="J3026" s="1">
        <v>1300000000</v>
      </c>
      <c r="K3026">
        <v>2023</v>
      </c>
    </row>
    <row r="3027" spans="1:11" x14ac:dyDescent="0.35">
      <c r="A3027">
        <f>VLOOKUP(C3027,'kode provinsi bps'!$A$1:$B$548,2,FALSE)</f>
        <v>1872</v>
      </c>
      <c r="B3027" t="s">
        <v>145</v>
      </c>
      <c r="C3027" t="s">
        <v>691</v>
      </c>
      <c r="D3027">
        <f>VLOOKUP(E3027,standarjenis_APBD!$A$2:$C$36,3,FALSE)</f>
        <v>6101</v>
      </c>
      <c r="E3027" t="s">
        <v>1174</v>
      </c>
      <c r="F3027">
        <f>VLOOKUP(G3027,standarkelompok_APBD!$A$2:$C$10,3,FALSE)</f>
        <v>61</v>
      </c>
      <c r="G3027" t="s">
        <v>1175</v>
      </c>
      <c r="H3027">
        <f>VLOOKUP(I3027,standarutama_APBD!$A$2:$B$4,2,FALSE)</f>
        <v>6</v>
      </c>
      <c r="I3027" t="s">
        <v>1128</v>
      </c>
      <c r="J3027" s="1">
        <v>15000000000</v>
      </c>
      <c r="K3027">
        <v>2023</v>
      </c>
    </row>
    <row r="3028" spans="1:11" x14ac:dyDescent="0.35">
      <c r="A3028">
        <f>VLOOKUP(C3028,'kode provinsi bps'!$A$1:$B$548,2,FALSE)</f>
        <v>1872</v>
      </c>
      <c r="B3028" t="s">
        <v>145</v>
      </c>
      <c r="C3028" t="s">
        <v>691</v>
      </c>
      <c r="D3028">
        <f>VLOOKUP(E3028,standarjenis_APBD!$A$2:$C$36,3,FALSE)</f>
        <v>6202</v>
      </c>
      <c r="E3028" t="s">
        <v>1178</v>
      </c>
      <c r="F3028">
        <f>VLOOKUP(G3028,standarkelompok_APBD!$A$2:$C$10,3,FALSE)</f>
        <v>62</v>
      </c>
      <c r="G3028" t="s">
        <v>1177</v>
      </c>
      <c r="H3028">
        <f>VLOOKUP(I3028,standarutama_APBD!$A$2:$B$4,2,FALSE)</f>
        <v>6</v>
      </c>
      <c r="I3028" t="s">
        <v>1128</v>
      </c>
      <c r="J3028" s="1">
        <v>4000000000</v>
      </c>
      <c r="K3028">
        <v>2023</v>
      </c>
    </row>
    <row r="3029" spans="1:11" x14ac:dyDescent="0.35">
      <c r="A3029">
        <f>VLOOKUP(C3029,'kode provinsi bps'!$A$1:$B$548,2,FALSE)</f>
        <v>1809</v>
      </c>
      <c r="B3029" t="s">
        <v>146</v>
      </c>
      <c r="C3029" t="s">
        <v>1326</v>
      </c>
      <c r="D3029">
        <f>VLOOKUP(E3029,standarjenis_APBD!$A$2:$C$36,3,FALSE)</f>
        <v>4101</v>
      </c>
      <c r="E3029" t="s">
        <v>1148</v>
      </c>
      <c r="F3029">
        <f>VLOOKUP(G3029,standarkelompok_APBD!$A$2:$C$10,3,FALSE)</f>
        <v>41</v>
      </c>
      <c r="G3029" t="s">
        <v>1149</v>
      </c>
      <c r="H3029">
        <f>VLOOKUP(I3029,standarutama_APBD!$A$2:$B$4,2,FALSE)</f>
        <v>4</v>
      </c>
      <c r="I3029" t="s">
        <v>1095</v>
      </c>
      <c r="J3029" s="1">
        <v>73522000000</v>
      </c>
      <c r="K3029">
        <v>2023</v>
      </c>
    </row>
    <row r="3030" spans="1:11" x14ac:dyDescent="0.35">
      <c r="A3030">
        <f>VLOOKUP(C3030,'kode provinsi bps'!$A$1:$B$548,2,FALSE)</f>
        <v>1809</v>
      </c>
      <c r="B3030" t="s">
        <v>146</v>
      </c>
      <c r="C3030" t="s">
        <v>1326</v>
      </c>
      <c r="D3030">
        <f>VLOOKUP(E3030,standarjenis_APBD!$A$2:$C$36,3,FALSE)</f>
        <v>4102</v>
      </c>
      <c r="E3030" t="s">
        <v>1150</v>
      </c>
      <c r="F3030">
        <f>VLOOKUP(G3030,standarkelompok_APBD!$A$2:$C$10,3,FALSE)</f>
        <v>41</v>
      </c>
      <c r="G3030" t="s">
        <v>1149</v>
      </c>
      <c r="H3030">
        <f>VLOOKUP(I3030,standarutama_APBD!$A$2:$B$4,2,FALSE)</f>
        <v>4</v>
      </c>
      <c r="I3030" t="s">
        <v>1095</v>
      </c>
      <c r="J3030" s="1">
        <v>6973607500</v>
      </c>
      <c r="K3030">
        <v>2023</v>
      </c>
    </row>
    <row r="3031" spans="1:11" x14ac:dyDescent="0.35">
      <c r="A3031">
        <f>VLOOKUP(C3031,'kode provinsi bps'!$A$1:$B$548,2,FALSE)</f>
        <v>1809</v>
      </c>
      <c r="B3031" t="s">
        <v>146</v>
      </c>
      <c r="C3031" t="s">
        <v>1326</v>
      </c>
      <c r="D3031">
        <f>VLOOKUP(E3031,standarjenis_APBD!$A$2:$C$36,3,FALSE)</f>
        <v>4103</v>
      </c>
      <c r="E3031" t="s">
        <v>1151</v>
      </c>
      <c r="F3031">
        <f>VLOOKUP(G3031,standarkelompok_APBD!$A$2:$C$10,3,FALSE)</f>
        <v>41</v>
      </c>
      <c r="G3031" t="s">
        <v>1149</v>
      </c>
      <c r="H3031">
        <f>VLOOKUP(I3031,standarutama_APBD!$A$2:$B$4,2,FALSE)</f>
        <v>4</v>
      </c>
      <c r="I3031" t="s">
        <v>1095</v>
      </c>
      <c r="J3031" s="1">
        <v>4457888271</v>
      </c>
      <c r="K3031">
        <v>2023</v>
      </c>
    </row>
    <row r="3032" spans="1:11" x14ac:dyDescent="0.35">
      <c r="A3032">
        <f>VLOOKUP(C3032,'kode provinsi bps'!$A$1:$B$548,2,FALSE)</f>
        <v>1809</v>
      </c>
      <c r="B3032" t="s">
        <v>146</v>
      </c>
      <c r="C3032" t="s">
        <v>1326</v>
      </c>
      <c r="D3032">
        <f>VLOOKUP(E3032,standarjenis_APBD!$A$2:$C$36,3,FALSE)</f>
        <v>4104</v>
      </c>
      <c r="E3032" t="s">
        <v>1152</v>
      </c>
      <c r="F3032">
        <f>VLOOKUP(G3032,standarkelompok_APBD!$A$2:$C$10,3,FALSE)</f>
        <v>41</v>
      </c>
      <c r="G3032" t="s">
        <v>1149</v>
      </c>
      <c r="H3032">
        <f>VLOOKUP(I3032,standarutama_APBD!$A$2:$B$4,2,FALSE)</f>
        <v>4</v>
      </c>
      <c r="I3032" t="s">
        <v>1095</v>
      </c>
      <c r="J3032" s="2">
        <v>83739826844.699997</v>
      </c>
      <c r="K3032">
        <v>2023</v>
      </c>
    </row>
    <row r="3033" spans="1:11" x14ac:dyDescent="0.35">
      <c r="A3033">
        <f>VLOOKUP(C3033,'kode provinsi bps'!$A$1:$B$548,2,FALSE)</f>
        <v>1809</v>
      </c>
      <c r="B3033" t="s">
        <v>146</v>
      </c>
      <c r="C3033" t="s">
        <v>1326</v>
      </c>
      <c r="D3033">
        <f>VLOOKUP(E3033,standarjenis_APBD!$A$2:$C$36,3,FALSE)</f>
        <v>4201</v>
      </c>
      <c r="E3033" t="s">
        <v>1153</v>
      </c>
      <c r="F3033">
        <f>VLOOKUP(G3033,standarkelompok_APBD!$A$2:$C$10,3,FALSE)</f>
        <v>42</v>
      </c>
      <c r="G3033" t="s">
        <v>1154</v>
      </c>
      <c r="H3033">
        <f>VLOOKUP(I3033,standarutama_APBD!$A$2:$B$4,2,FALSE)</f>
        <v>4</v>
      </c>
      <c r="I3033" t="s">
        <v>1095</v>
      </c>
      <c r="J3033" s="1">
        <v>1040558769912</v>
      </c>
      <c r="K3033">
        <v>2023</v>
      </c>
    </row>
    <row r="3034" spans="1:11" x14ac:dyDescent="0.35">
      <c r="A3034">
        <f>VLOOKUP(C3034,'kode provinsi bps'!$A$1:$B$548,2,FALSE)</f>
        <v>1809</v>
      </c>
      <c r="B3034" t="s">
        <v>146</v>
      </c>
      <c r="C3034" t="s">
        <v>1326</v>
      </c>
      <c r="D3034">
        <f>VLOOKUP(E3034,standarjenis_APBD!$A$2:$C$36,3,FALSE)</f>
        <v>4202</v>
      </c>
      <c r="E3034" t="s">
        <v>1179</v>
      </c>
      <c r="F3034">
        <f>VLOOKUP(G3034,standarkelompok_APBD!$A$2:$C$10,3,FALSE)</f>
        <v>42</v>
      </c>
      <c r="G3034" t="s">
        <v>1154</v>
      </c>
      <c r="H3034">
        <f>VLOOKUP(I3034,standarutama_APBD!$A$2:$B$4,2,FALSE)</f>
        <v>4</v>
      </c>
      <c r="I3034" t="s">
        <v>1095</v>
      </c>
      <c r="J3034" s="1">
        <v>93777517494</v>
      </c>
      <c r="K3034">
        <v>2023</v>
      </c>
    </row>
    <row r="3035" spans="1:11" x14ac:dyDescent="0.35">
      <c r="A3035">
        <f>VLOOKUP(C3035,'kode provinsi bps'!$A$1:$B$548,2,FALSE)</f>
        <v>1809</v>
      </c>
      <c r="B3035" t="s">
        <v>146</v>
      </c>
      <c r="C3035" t="s">
        <v>1326</v>
      </c>
      <c r="D3035">
        <f>VLOOKUP(E3035,standarjenis_APBD!$A$2:$C$36,3,FALSE)</f>
        <v>4301</v>
      </c>
      <c r="E3035" t="s">
        <v>1155</v>
      </c>
      <c r="F3035">
        <f>VLOOKUP(G3035,standarkelompok_APBD!$A$2:$C$10,3,FALSE)</f>
        <v>43</v>
      </c>
      <c r="G3035" t="s">
        <v>1156</v>
      </c>
      <c r="H3035">
        <f>VLOOKUP(I3035,standarutama_APBD!$A$2:$B$4,2,FALSE)</f>
        <v>4</v>
      </c>
      <c r="I3035" t="s">
        <v>1095</v>
      </c>
      <c r="J3035" s="1">
        <v>967670000</v>
      </c>
      <c r="K3035">
        <v>2023</v>
      </c>
    </row>
    <row r="3036" spans="1:11" x14ac:dyDescent="0.35">
      <c r="A3036">
        <f>VLOOKUP(C3036,'kode provinsi bps'!$A$1:$B$548,2,FALSE)</f>
        <v>1809</v>
      </c>
      <c r="B3036" t="s">
        <v>146</v>
      </c>
      <c r="C3036" t="s">
        <v>1326</v>
      </c>
      <c r="D3036">
        <f>VLOOKUP(E3036,standarjenis_APBD!$A$2:$C$36,3,FALSE)</f>
        <v>4303</v>
      </c>
      <c r="E3036" t="s">
        <v>1180</v>
      </c>
      <c r="F3036">
        <f>VLOOKUP(G3036,standarkelompok_APBD!$A$2:$C$10,3,FALSE)</f>
        <v>43</v>
      </c>
      <c r="G3036" t="s">
        <v>1156</v>
      </c>
      <c r="H3036">
        <f>VLOOKUP(I3036,standarutama_APBD!$A$2:$B$4,2,FALSE)</f>
        <v>4</v>
      </c>
      <c r="I3036" t="s">
        <v>1095</v>
      </c>
      <c r="J3036" s="1">
        <v>845236819</v>
      </c>
      <c r="K3036">
        <v>2023</v>
      </c>
    </row>
    <row r="3037" spans="1:11" x14ac:dyDescent="0.35">
      <c r="A3037">
        <f>VLOOKUP(C3037,'kode provinsi bps'!$A$1:$B$548,2,FALSE)</f>
        <v>1809</v>
      </c>
      <c r="B3037" t="s">
        <v>146</v>
      </c>
      <c r="C3037" t="s">
        <v>1326</v>
      </c>
      <c r="D3037">
        <f>VLOOKUP(E3037,standarjenis_APBD!$A$2:$C$36,3,FALSE)</f>
        <v>5101</v>
      </c>
      <c r="E3037" t="s">
        <v>1157</v>
      </c>
      <c r="F3037">
        <f>VLOOKUP(G3037,standarkelompok_APBD!$A$2:$C$10,3,FALSE)</f>
        <v>51</v>
      </c>
      <c r="G3037" t="s">
        <v>1158</v>
      </c>
      <c r="H3037">
        <f>VLOOKUP(I3037,standarutama_APBD!$A$2:$B$4,2,FALSE)</f>
        <v>5</v>
      </c>
      <c r="I3037" t="s">
        <v>1108</v>
      </c>
      <c r="J3037" s="1">
        <v>508852019308</v>
      </c>
      <c r="K3037">
        <v>2023</v>
      </c>
    </row>
    <row r="3038" spans="1:11" x14ac:dyDescent="0.35">
      <c r="A3038">
        <f>VLOOKUP(C3038,'kode provinsi bps'!$A$1:$B$548,2,FALSE)</f>
        <v>1809</v>
      </c>
      <c r="B3038" t="s">
        <v>146</v>
      </c>
      <c r="C3038" t="s">
        <v>1326</v>
      </c>
      <c r="D3038">
        <f>VLOOKUP(E3038,standarjenis_APBD!$A$2:$C$36,3,FALSE)</f>
        <v>5102</v>
      </c>
      <c r="E3038" t="s">
        <v>1159</v>
      </c>
      <c r="F3038">
        <f>VLOOKUP(G3038,standarkelompok_APBD!$A$2:$C$10,3,FALSE)</f>
        <v>51</v>
      </c>
      <c r="G3038" t="s">
        <v>1158</v>
      </c>
      <c r="H3038">
        <f>VLOOKUP(I3038,standarutama_APBD!$A$2:$B$4,2,FALSE)</f>
        <v>5</v>
      </c>
      <c r="I3038" t="s">
        <v>1108</v>
      </c>
      <c r="J3038" s="1">
        <v>371605180037</v>
      </c>
      <c r="K3038">
        <v>2023</v>
      </c>
    </row>
    <row r="3039" spans="1:11" x14ac:dyDescent="0.35">
      <c r="A3039">
        <f>VLOOKUP(C3039,'kode provinsi bps'!$A$1:$B$548,2,FALSE)</f>
        <v>1809</v>
      </c>
      <c r="B3039" t="s">
        <v>146</v>
      </c>
      <c r="C3039" t="s">
        <v>1326</v>
      </c>
      <c r="D3039">
        <f>VLOOKUP(E3039,standarjenis_APBD!$A$2:$C$36,3,FALSE)</f>
        <v>5103</v>
      </c>
      <c r="E3039" t="s">
        <v>1183</v>
      </c>
      <c r="F3039">
        <f>VLOOKUP(G3039,standarkelompok_APBD!$A$2:$C$10,3,FALSE)</f>
        <v>51</v>
      </c>
      <c r="G3039" t="s">
        <v>1158</v>
      </c>
      <c r="H3039">
        <f>VLOOKUP(I3039,standarutama_APBD!$A$2:$B$4,2,FALSE)</f>
        <v>5</v>
      </c>
      <c r="I3039" t="s">
        <v>1108</v>
      </c>
      <c r="J3039" s="1">
        <v>6500000000</v>
      </c>
      <c r="K3039">
        <v>2023</v>
      </c>
    </row>
    <row r="3040" spans="1:11" x14ac:dyDescent="0.35">
      <c r="A3040">
        <f>VLOOKUP(C3040,'kode provinsi bps'!$A$1:$B$548,2,FALSE)</f>
        <v>1809</v>
      </c>
      <c r="B3040" t="s">
        <v>146</v>
      </c>
      <c r="C3040" t="s">
        <v>1326</v>
      </c>
      <c r="D3040">
        <f>VLOOKUP(E3040,standarjenis_APBD!$A$2:$C$36,3,FALSE)</f>
        <v>5105</v>
      </c>
      <c r="E3040" t="s">
        <v>1161</v>
      </c>
      <c r="F3040">
        <f>VLOOKUP(G3040,standarkelompok_APBD!$A$2:$C$10,3,FALSE)</f>
        <v>51</v>
      </c>
      <c r="G3040" t="s">
        <v>1158</v>
      </c>
      <c r="H3040">
        <f>VLOOKUP(I3040,standarutama_APBD!$A$2:$B$4,2,FALSE)</f>
        <v>5</v>
      </c>
      <c r="I3040" t="s">
        <v>1108</v>
      </c>
      <c r="J3040" s="1">
        <v>15755784000</v>
      </c>
      <c r="K3040">
        <v>2023</v>
      </c>
    </row>
    <row r="3041" spans="1:11" x14ac:dyDescent="0.35">
      <c r="A3041">
        <f>VLOOKUP(C3041,'kode provinsi bps'!$A$1:$B$548,2,FALSE)</f>
        <v>1809</v>
      </c>
      <c r="B3041" t="s">
        <v>146</v>
      </c>
      <c r="C3041" t="s">
        <v>1326</v>
      </c>
      <c r="D3041">
        <f>VLOOKUP(E3041,standarjenis_APBD!$A$2:$C$36,3,FALSE)</f>
        <v>5106</v>
      </c>
      <c r="E3041" t="s">
        <v>1162</v>
      </c>
      <c r="F3041">
        <f>VLOOKUP(G3041,standarkelompok_APBD!$A$2:$C$10,3,FALSE)</f>
        <v>51</v>
      </c>
      <c r="G3041" t="s">
        <v>1158</v>
      </c>
      <c r="H3041">
        <f>VLOOKUP(I3041,standarutama_APBD!$A$2:$B$4,2,FALSE)</f>
        <v>5</v>
      </c>
      <c r="I3041" t="s">
        <v>1108</v>
      </c>
      <c r="J3041" s="1">
        <v>231000000</v>
      </c>
      <c r="K3041">
        <v>2023</v>
      </c>
    </row>
    <row r="3042" spans="1:11" x14ac:dyDescent="0.35">
      <c r="A3042">
        <f>VLOOKUP(C3042,'kode provinsi bps'!$A$1:$B$548,2,FALSE)</f>
        <v>1809</v>
      </c>
      <c r="B3042" t="s">
        <v>146</v>
      </c>
      <c r="C3042" t="s">
        <v>1326</v>
      </c>
      <c r="D3042">
        <f>VLOOKUP(E3042,standarjenis_APBD!$A$2:$C$36,3,FALSE)</f>
        <v>5202</v>
      </c>
      <c r="E3042" t="s">
        <v>1165</v>
      </c>
      <c r="F3042">
        <f>VLOOKUP(G3042,standarkelompok_APBD!$A$2:$C$10,3,FALSE)</f>
        <v>52</v>
      </c>
      <c r="G3042" t="s">
        <v>1164</v>
      </c>
      <c r="H3042">
        <f>VLOOKUP(I3042,standarutama_APBD!$A$2:$B$4,2,FALSE)</f>
        <v>5</v>
      </c>
      <c r="I3042" t="s">
        <v>1108</v>
      </c>
      <c r="J3042" s="1">
        <v>16003228339</v>
      </c>
      <c r="K3042">
        <v>2023</v>
      </c>
    </row>
    <row r="3043" spans="1:11" x14ac:dyDescent="0.35">
      <c r="A3043">
        <f>VLOOKUP(C3043,'kode provinsi bps'!$A$1:$B$548,2,FALSE)</f>
        <v>1809</v>
      </c>
      <c r="B3043" t="s">
        <v>146</v>
      </c>
      <c r="C3043" t="s">
        <v>1326</v>
      </c>
      <c r="D3043">
        <f>VLOOKUP(E3043,standarjenis_APBD!$A$2:$C$36,3,FALSE)</f>
        <v>5203</v>
      </c>
      <c r="E3043" t="s">
        <v>1166</v>
      </c>
      <c r="F3043">
        <f>VLOOKUP(G3043,standarkelompok_APBD!$A$2:$C$10,3,FALSE)</f>
        <v>52</v>
      </c>
      <c r="G3043" t="s">
        <v>1164</v>
      </c>
      <c r="H3043">
        <f>VLOOKUP(I3043,standarutama_APBD!$A$2:$B$4,2,FALSE)</f>
        <v>5</v>
      </c>
      <c r="I3043" t="s">
        <v>1108</v>
      </c>
      <c r="J3043" s="1">
        <v>66326571448</v>
      </c>
      <c r="K3043">
        <v>2023</v>
      </c>
    </row>
    <row r="3044" spans="1:11" x14ac:dyDescent="0.35">
      <c r="A3044">
        <f>VLOOKUP(C3044,'kode provinsi bps'!$A$1:$B$548,2,FALSE)</f>
        <v>1809</v>
      </c>
      <c r="B3044" t="s">
        <v>146</v>
      </c>
      <c r="C3044" t="s">
        <v>1326</v>
      </c>
      <c r="D3044">
        <f>VLOOKUP(E3044,standarjenis_APBD!$A$2:$C$36,3,FALSE)</f>
        <v>5204</v>
      </c>
      <c r="E3044" t="s">
        <v>1167</v>
      </c>
      <c r="F3044">
        <f>VLOOKUP(G3044,standarkelompok_APBD!$A$2:$C$10,3,FALSE)</f>
        <v>52</v>
      </c>
      <c r="G3044" t="s">
        <v>1164</v>
      </c>
      <c r="H3044">
        <f>VLOOKUP(I3044,standarutama_APBD!$A$2:$B$4,2,FALSE)</f>
        <v>5</v>
      </c>
      <c r="I3044" t="s">
        <v>1108</v>
      </c>
      <c r="J3044" s="1">
        <v>111320476790</v>
      </c>
      <c r="K3044">
        <v>2023</v>
      </c>
    </row>
    <row r="3045" spans="1:11" x14ac:dyDescent="0.35">
      <c r="A3045">
        <f>VLOOKUP(C3045,'kode provinsi bps'!$A$1:$B$548,2,FALSE)</f>
        <v>1809</v>
      </c>
      <c r="B3045" t="s">
        <v>146</v>
      </c>
      <c r="C3045" t="s">
        <v>1326</v>
      </c>
      <c r="D3045">
        <f>VLOOKUP(E3045,standarjenis_APBD!$A$2:$C$36,3,FALSE)</f>
        <v>5205</v>
      </c>
      <c r="E3045" t="s">
        <v>1168</v>
      </c>
      <c r="F3045">
        <f>VLOOKUP(G3045,standarkelompok_APBD!$A$2:$C$10,3,FALSE)</f>
        <v>52</v>
      </c>
      <c r="G3045" t="s">
        <v>1164</v>
      </c>
      <c r="H3045">
        <f>VLOOKUP(I3045,standarutama_APBD!$A$2:$B$4,2,FALSE)</f>
        <v>5</v>
      </c>
      <c r="I3045" t="s">
        <v>1108</v>
      </c>
      <c r="J3045" s="1">
        <v>7845638100</v>
      </c>
      <c r="K3045">
        <v>2023</v>
      </c>
    </row>
    <row r="3046" spans="1:11" x14ac:dyDescent="0.35">
      <c r="A3046">
        <f>VLOOKUP(C3046,'kode provinsi bps'!$A$1:$B$548,2,FALSE)</f>
        <v>1809</v>
      </c>
      <c r="B3046" t="s">
        <v>146</v>
      </c>
      <c r="C3046" t="s">
        <v>1326</v>
      </c>
      <c r="D3046">
        <f>VLOOKUP(E3046,standarjenis_APBD!$A$2:$C$36,3,FALSE)</f>
        <v>5301</v>
      </c>
      <c r="E3046" t="s">
        <v>1169</v>
      </c>
      <c r="F3046">
        <f>VLOOKUP(G3046,standarkelompok_APBD!$A$2:$C$10,3,FALSE)</f>
        <v>53</v>
      </c>
      <c r="G3046" t="s">
        <v>1170</v>
      </c>
      <c r="H3046">
        <f>VLOOKUP(I3046,standarutama_APBD!$A$2:$B$4,2,FALSE)</f>
        <v>5</v>
      </c>
      <c r="I3046" t="s">
        <v>1108</v>
      </c>
      <c r="J3046" s="1">
        <v>5000000000</v>
      </c>
      <c r="K3046">
        <v>2023</v>
      </c>
    </row>
    <row r="3047" spans="1:11" x14ac:dyDescent="0.35">
      <c r="A3047">
        <f>VLOOKUP(C3047,'kode provinsi bps'!$A$1:$B$548,2,FALSE)</f>
        <v>1809</v>
      </c>
      <c r="B3047" t="s">
        <v>146</v>
      </c>
      <c r="C3047" t="s">
        <v>1326</v>
      </c>
      <c r="D3047">
        <f>VLOOKUP(E3047,standarjenis_APBD!$A$2:$C$36,3,FALSE)</f>
        <v>5401</v>
      </c>
      <c r="E3047" t="s">
        <v>1171</v>
      </c>
      <c r="F3047">
        <f>VLOOKUP(G3047,standarkelompok_APBD!$A$2:$C$10,3,FALSE)</f>
        <v>54</v>
      </c>
      <c r="G3047" t="s">
        <v>1172</v>
      </c>
      <c r="H3047">
        <f>VLOOKUP(I3047,standarutama_APBD!$A$2:$B$4,2,FALSE)</f>
        <v>5</v>
      </c>
      <c r="I3047" t="s">
        <v>1108</v>
      </c>
      <c r="J3047" s="1">
        <v>8779678662</v>
      </c>
      <c r="K3047">
        <v>2023</v>
      </c>
    </row>
    <row r="3048" spans="1:11" x14ac:dyDescent="0.35">
      <c r="A3048">
        <f>VLOOKUP(C3048,'kode provinsi bps'!$A$1:$B$548,2,FALSE)</f>
        <v>1809</v>
      </c>
      <c r="B3048" t="s">
        <v>146</v>
      </c>
      <c r="C3048" t="s">
        <v>1326</v>
      </c>
      <c r="D3048">
        <f>VLOOKUP(E3048,standarjenis_APBD!$A$2:$C$36,3,FALSE)</f>
        <v>5402</v>
      </c>
      <c r="E3048" t="s">
        <v>1173</v>
      </c>
      <c r="F3048">
        <f>VLOOKUP(G3048,standarkelompok_APBD!$A$2:$C$10,3,FALSE)</f>
        <v>54</v>
      </c>
      <c r="G3048" t="s">
        <v>1172</v>
      </c>
      <c r="H3048">
        <f>VLOOKUP(I3048,standarutama_APBD!$A$2:$B$4,2,FALSE)</f>
        <v>5</v>
      </c>
      <c r="I3048" t="s">
        <v>1108</v>
      </c>
      <c r="J3048" s="1">
        <v>211222940157</v>
      </c>
      <c r="K3048">
        <v>2023</v>
      </c>
    </row>
    <row r="3049" spans="1:11" x14ac:dyDescent="0.35">
      <c r="A3049">
        <f>VLOOKUP(C3049,'kode provinsi bps'!$A$1:$B$548,2,FALSE)</f>
        <v>1809</v>
      </c>
      <c r="B3049" t="s">
        <v>146</v>
      </c>
      <c r="C3049" t="s">
        <v>1326</v>
      </c>
      <c r="D3049">
        <f>VLOOKUP(E3049,standarjenis_APBD!$A$2:$C$36,3,FALSE)</f>
        <v>6101</v>
      </c>
      <c r="E3049" t="s">
        <v>1174</v>
      </c>
      <c r="F3049">
        <f>VLOOKUP(G3049,standarkelompok_APBD!$A$2:$C$10,3,FALSE)</f>
        <v>61</v>
      </c>
      <c r="G3049" t="s">
        <v>1175</v>
      </c>
      <c r="H3049">
        <f>VLOOKUP(I3049,standarutama_APBD!$A$2:$B$4,2,FALSE)</f>
        <v>6</v>
      </c>
      <c r="I3049" t="s">
        <v>1128</v>
      </c>
      <c r="J3049" s="1">
        <v>19000000000</v>
      </c>
      <c r="K3049">
        <v>2023</v>
      </c>
    </row>
    <row r="3050" spans="1:11" x14ac:dyDescent="0.35">
      <c r="A3050">
        <f>VLOOKUP(C3050,'kode provinsi bps'!$A$1:$B$548,2,FALSE)</f>
        <v>1809</v>
      </c>
      <c r="B3050" t="s">
        <v>146</v>
      </c>
      <c r="C3050" t="s">
        <v>1326</v>
      </c>
      <c r="D3050">
        <f>VLOOKUP(E3050,standarjenis_APBD!$A$2:$C$36,3,FALSE)</f>
        <v>6104</v>
      </c>
      <c r="E3050" t="s">
        <v>1184</v>
      </c>
      <c r="F3050">
        <f>VLOOKUP(G3050,standarkelompok_APBD!$A$2:$C$10,3,FALSE)</f>
        <v>61</v>
      </c>
      <c r="G3050" t="s">
        <v>1175</v>
      </c>
      <c r="H3050">
        <f>VLOOKUP(I3050,standarutama_APBD!$A$2:$B$4,2,FALSE)</f>
        <v>6</v>
      </c>
      <c r="I3050" t="s">
        <v>1128</v>
      </c>
      <c r="J3050" s="1">
        <v>42800000000</v>
      </c>
      <c r="K3050">
        <v>2023</v>
      </c>
    </row>
    <row r="3051" spans="1:11" x14ac:dyDescent="0.35">
      <c r="A3051">
        <f>VLOOKUP(C3051,'kode provinsi bps'!$A$1:$B$548,2,FALSE)</f>
        <v>1809</v>
      </c>
      <c r="B3051" t="s">
        <v>146</v>
      </c>
      <c r="C3051" t="s">
        <v>1326</v>
      </c>
      <c r="D3051">
        <f>VLOOKUP(E3051,standarjenis_APBD!$A$2:$C$36,3,FALSE)</f>
        <v>6203</v>
      </c>
      <c r="E3051" t="s">
        <v>1182</v>
      </c>
      <c r="F3051">
        <f>VLOOKUP(G3051,standarkelompok_APBD!$A$2:$C$10,3,FALSE)</f>
        <v>62</v>
      </c>
      <c r="G3051" t="s">
        <v>1177</v>
      </c>
      <c r="H3051">
        <f>VLOOKUP(I3051,standarutama_APBD!$A$2:$B$4,2,FALSE)</f>
        <v>6</v>
      </c>
      <c r="I3051" t="s">
        <v>1128</v>
      </c>
      <c r="J3051" s="1">
        <v>37200000000</v>
      </c>
      <c r="K3051">
        <v>2023</v>
      </c>
    </row>
    <row r="3052" spans="1:11" x14ac:dyDescent="0.35">
      <c r="A3052">
        <f>VLOOKUP(C3052,'kode provinsi bps'!$A$1:$B$548,2,FALSE)</f>
        <v>1810</v>
      </c>
      <c r="B3052" t="s">
        <v>147</v>
      </c>
      <c r="C3052" t="s">
        <v>1327</v>
      </c>
      <c r="D3052">
        <f>VLOOKUP(E3052,standarjenis_APBD!$A$2:$C$36,3,FALSE)</f>
        <v>4101</v>
      </c>
      <c r="E3052" t="s">
        <v>1148</v>
      </c>
      <c r="F3052">
        <f>VLOOKUP(G3052,standarkelompok_APBD!$A$2:$C$10,3,FALSE)</f>
        <v>41</v>
      </c>
      <c r="G3052" t="s">
        <v>1149</v>
      </c>
      <c r="H3052">
        <f>VLOOKUP(I3052,standarutama_APBD!$A$2:$B$4,2,FALSE)</f>
        <v>4</v>
      </c>
      <c r="I3052" t="s">
        <v>1095</v>
      </c>
      <c r="J3052" s="1">
        <v>48000000000</v>
      </c>
      <c r="K3052">
        <v>2023</v>
      </c>
    </row>
    <row r="3053" spans="1:11" x14ac:dyDescent="0.35">
      <c r="A3053">
        <f>VLOOKUP(C3053,'kode provinsi bps'!$A$1:$B$548,2,FALSE)</f>
        <v>1810</v>
      </c>
      <c r="B3053" t="s">
        <v>147</v>
      </c>
      <c r="C3053" t="s">
        <v>1327</v>
      </c>
      <c r="D3053">
        <f>VLOOKUP(E3053,standarjenis_APBD!$A$2:$C$36,3,FALSE)</f>
        <v>4102</v>
      </c>
      <c r="E3053" t="s">
        <v>1150</v>
      </c>
      <c r="F3053">
        <f>VLOOKUP(G3053,standarkelompok_APBD!$A$2:$C$10,3,FALSE)</f>
        <v>41</v>
      </c>
      <c r="G3053" t="s">
        <v>1149</v>
      </c>
      <c r="H3053">
        <f>VLOOKUP(I3053,standarutama_APBD!$A$2:$B$4,2,FALSE)</f>
        <v>4</v>
      </c>
      <c r="I3053" t="s">
        <v>1095</v>
      </c>
      <c r="J3053" s="1">
        <v>9743250000</v>
      </c>
      <c r="K3053">
        <v>2023</v>
      </c>
    </row>
    <row r="3054" spans="1:11" x14ac:dyDescent="0.35">
      <c r="A3054">
        <f>VLOOKUP(C3054,'kode provinsi bps'!$A$1:$B$548,2,FALSE)</f>
        <v>1810</v>
      </c>
      <c r="B3054" t="s">
        <v>147</v>
      </c>
      <c r="C3054" t="s">
        <v>1327</v>
      </c>
      <c r="D3054">
        <f>VLOOKUP(E3054,standarjenis_APBD!$A$2:$C$36,3,FALSE)</f>
        <v>4103</v>
      </c>
      <c r="E3054" t="s">
        <v>1151</v>
      </c>
      <c r="F3054">
        <f>VLOOKUP(G3054,standarkelompok_APBD!$A$2:$C$10,3,FALSE)</f>
        <v>41</v>
      </c>
      <c r="G3054" t="s">
        <v>1149</v>
      </c>
      <c r="H3054">
        <f>VLOOKUP(I3054,standarutama_APBD!$A$2:$B$4,2,FALSE)</f>
        <v>4</v>
      </c>
      <c r="I3054" t="s">
        <v>1095</v>
      </c>
      <c r="J3054" s="1">
        <v>3226364222</v>
      </c>
      <c r="K3054">
        <v>2023</v>
      </c>
    </row>
    <row r="3055" spans="1:11" x14ac:dyDescent="0.35">
      <c r="A3055">
        <f>VLOOKUP(C3055,'kode provinsi bps'!$A$1:$B$548,2,FALSE)</f>
        <v>1810</v>
      </c>
      <c r="B3055" t="s">
        <v>147</v>
      </c>
      <c r="C3055" t="s">
        <v>1327</v>
      </c>
      <c r="D3055">
        <f>VLOOKUP(E3055,standarjenis_APBD!$A$2:$C$36,3,FALSE)</f>
        <v>4104</v>
      </c>
      <c r="E3055" t="s">
        <v>1152</v>
      </c>
      <c r="F3055">
        <f>VLOOKUP(G3055,standarkelompok_APBD!$A$2:$C$10,3,FALSE)</f>
        <v>41</v>
      </c>
      <c r="G3055" t="s">
        <v>1149</v>
      </c>
      <c r="H3055">
        <f>VLOOKUP(I3055,standarutama_APBD!$A$2:$B$4,2,FALSE)</f>
        <v>4</v>
      </c>
      <c r="I3055" t="s">
        <v>1095</v>
      </c>
      <c r="J3055" s="1">
        <v>67800000000</v>
      </c>
      <c r="K3055">
        <v>2023</v>
      </c>
    </row>
    <row r="3056" spans="1:11" x14ac:dyDescent="0.35">
      <c r="A3056">
        <f>VLOOKUP(C3056,'kode provinsi bps'!$A$1:$B$548,2,FALSE)</f>
        <v>1810</v>
      </c>
      <c r="B3056" t="s">
        <v>147</v>
      </c>
      <c r="C3056" t="s">
        <v>1327</v>
      </c>
      <c r="D3056">
        <f>VLOOKUP(E3056,standarjenis_APBD!$A$2:$C$36,3,FALSE)</f>
        <v>4201</v>
      </c>
      <c r="E3056" t="s">
        <v>1153</v>
      </c>
      <c r="F3056">
        <f>VLOOKUP(G3056,standarkelompok_APBD!$A$2:$C$10,3,FALSE)</f>
        <v>42</v>
      </c>
      <c r="G3056" t="s">
        <v>1154</v>
      </c>
      <c r="H3056">
        <f>VLOOKUP(I3056,standarutama_APBD!$A$2:$B$4,2,FALSE)</f>
        <v>4</v>
      </c>
      <c r="I3056" t="s">
        <v>1095</v>
      </c>
      <c r="J3056" s="1">
        <v>960041252000</v>
      </c>
      <c r="K3056">
        <v>2023</v>
      </c>
    </row>
    <row r="3057" spans="1:11" x14ac:dyDescent="0.35">
      <c r="A3057">
        <f>VLOOKUP(C3057,'kode provinsi bps'!$A$1:$B$548,2,FALSE)</f>
        <v>1810</v>
      </c>
      <c r="B3057" t="s">
        <v>147</v>
      </c>
      <c r="C3057" t="s">
        <v>1327</v>
      </c>
      <c r="D3057">
        <f>VLOOKUP(E3057,standarjenis_APBD!$A$2:$C$36,3,FALSE)</f>
        <v>4202</v>
      </c>
      <c r="E3057" t="s">
        <v>1179</v>
      </c>
      <c r="F3057">
        <f>VLOOKUP(G3057,standarkelompok_APBD!$A$2:$C$10,3,FALSE)</f>
        <v>42</v>
      </c>
      <c r="G3057" t="s">
        <v>1154</v>
      </c>
      <c r="H3057">
        <f>VLOOKUP(I3057,standarutama_APBD!$A$2:$B$4,2,FALSE)</f>
        <v>4</v>
      </c>
      <c r="I3057" t="s">
        <v>1095</v>
      </c>
      <c r="J3057" s="1">
        <v>80000000000</v>
      </c>
      <c r="K3057">
        <v>2023</v>
      </c>
    </row>
    <row r="3058" spans="1:11" x14ac:dyDescent="0.35">
      <c r="A3058">
        <f>VLOOKUP(C3058,'kode provinsi bps'!$A$1:$B$548,2,FALSE)</f>
        <v>1810</v>
      </c>
      <c r="B3058" t="s">
        <v>147</v>
      </c>
      <c r="C3058" t="s">
        <v>1327</v>
      </c>
      <c r="D3058">
        <f>VLOOKUP(E3058,standarjenis_APBD!$A$2:$C$36,3,FALSE)</f>
        <v>4303</v>
      </c>
      <c r="E3058" t="s">
        <v>1180</v>
      </c>
      <c r="F3058">
        <f>VLOOKUP(G3058,standarkelompok_APBD!$A$2:$C$10,3,FALSE)</f>
        <v>43</v>
      </c>
      <c r="G3058" t="s">
        <v>1156</v>
      </c>
      <c r="H3058">
        <f>VLOOKUP(I3058,standarutama_APBD!$A$2:$B$4,2,FALSE)</f>
        <v>4</v>
      </c>
      <c r="I3058" t="s">
        <v>1095</v>
      </c>
      <c r="J3058" s="1">
        <v>18200000000</v>
      </c>
      <c r="K3058">
        <v>2023</v>
      </c>
    </row>
    <row r="3059" spans="1:11" x14ac:dyDescent="0.35">
      <c r="A3059">
        <f>VLOOKUP(C3059,'kode provinsi bps'!$A$1:$B$548,2,FALSE)</f>
        <v>1810</v>
      </c>
      <c r="B3059" t="s">
        <v>147</v>
      </c>
      <c r="C3059" t="s">
        <v>1327</v>
      </c>
      <c r="D3059">
        <f>VLOOKUP(E3059,standarjenis_APBD!$A$2:$C$36,3,FALSE)</f>
        <v>5101</v>
      </c>
      <c r="E3059" t="s">
        <v>1157</v>
      </c>
      <c r="F3059">
        <f>VLOOKUP(G3059,standarkelompok_APBD!$A$2:$C$10,3,FALSE)</f>
        <v>51</v>
      </c>
      <c r="G3059" t="s">
        <v>1158</v>
      </c>
      <c r="H3059">
        <f>VLOOKUP(I3059,standarutama_APBD!$A$2:$B$4,2,FALSE)</f>
        <v>5</v>
      </c>
      <c r="I3059" t="s">
        <v>1108</v>
      </c>
      <c r="J3059" s="1">
        <v>562289530418</v>
      </c>
      <c r="K3059">
        <v>2023</v>
      </c>
    </row>
    <row r="3060" spans="1:11" x14ac:dyDescent="0.35">
      <c r="A3060">
        <f>VLOOKUP(C3060,'kode provinsi bps'!$A$1:$B$548,2,FALSE)</f>
        <v>1810</v>
      </c>
      <c r="B3060" t="s">
        <v>147</v>
      </c>
      <c r="C3060" t="s">
        <v>1327</v>
      </c>
      <c r="D3060">
        <f>VLOOKUP(E3060,standarjenis_APBD!$A$2:$C$36,3,FALSE)</f>
        <v>5102</v>
      </c>
      <c r="E3060" t="s">
        <v>1159</v>
      </c>
      <c r="F3060">
        <f>VLOOKUP(G3060,standarkelompok_APBD!$A$2:$C$10,3,FALSE)</f>
        <v>51</v>
      </c>
      <c r="G3060" t="s">
        <v>1158</v>
      </c>
      <c r="H3060">
        <f>VLOOKUP(I3060,standarutama_APBD!$A$2:$B$4,2,FALSE)</f>
        <v>5</v>
      </c>
      <c r="I3060" t="s">
        <v>1108</v>
      </c>
      <c r="J3060" s="1">
        <v>318165875952</v>
      </c>
      <c r="K3060">
        <v>2023</v>
      </c>
    </row>
    <row r="3061" spans="1:11" x14ac:dyDescent="0.35">
      <c r="A3061">
        <f>VLOOKUP(C3061,'kode provinsi bps'!$A$1:$B$548,2,FALSE)</f>
        <v>1810</v>
      </c>
      <c r="B3061" t="s">
        <v>147</v>
      </c>
      <c r="C3061" t="s">
        <v>1327</v>
      </c>
      <c r="D3061">
        <f>VLOOKUP(E3061,standarjenis_APBD!$A$2:$C$36,3,FALSE)</f>
        <v>5104</v>
      </c>
      <c r="E3061" t="s">
        <v>1160</v>
      </c>
      <c r="F3061">
        <f>VLOOKUP(G3061,standarkelompok_APBD!$A$2:$C$10,3,FALSE)</f>
        <v>51</v>
      </c>
      <c r="G3061" t="s">
        <v>1158</v>
      </c>
      <c r="H3061">
        <f>VLOOKUP(I3061,standarutama_APBD!$A$2:$B$4,2,FALSE)</f>
        <v>5</v>
      </c>
      <c r="I3061" t="s">
        <v>1108</v>
      </c>
      <c r="J3061" s="1">
        <v>195000000</v>
      </c>
      <c r="K3061">
        <v>2023</v>
      </c>
    </row>
    <row r="3062" spans="1:11" x14ac:dyDescent="0.35">
      <c r="A3062">
        <f>VLOOKUP(C3062,'kode provinsi bps'!$A$1:$B$548,2,FALSE)</f>
        <v>1810</v>
      </c>
      <c r="B3062" t="s">
        <v>147</v>
      </c>
      <c r="C3062" t="s">
        <v>1327</v>
      </c>
      <c r="D3062">
        <f>VLOOKUP(E3062,standarjenis_APBD!$A$2:$C$36,3,FALSE)</f>
        <v>5105</v>
      </c>
      <c r="E3062" t="s">
        <v>1161</v>
      </c>
      <c r="F3062">
        <f>VLOOKUP(G3062,standarkelompok_APBD!$A$2:$C$10,3,FALSE)</f>
        <v>51</v>
      </c>
      <c r="G3062" t="s">
        <v>1158</v>
      </c>
      <c r="H3062">
        <f>VLOOKUP(I3062,standarutama_APBD!$A$2:$B$4,2,FALSE)</f>
        <v>5</v>
      </c>
      <c r="I3062" t="s">
        <v>1108</v>
      </c>
      <c r="J3062" s="1">
        <v>33338094400</v>
      </c>
      <c r="K3062">
        <v>2023</v>
      </c>
    </row>
    <row r="3063" spans="1:11" x14ac:dyDescent="0.35">
      <c r="A3063">
        <f>VLOOKUP(C3063,'kode provinsi bps'!$A$1:$B$548,2,FALSE)</f>
        <v>1810</v>
      </c>
      <c r="B3063" t="s">
        <v>147</v>
      </c>
      <c r="C3063" t="s">
        <v>1327</v>
      </c>
      <c r="D3063">
        <f>VLOOKUP(E3063,standarjenis_APBD!$A$2:$C$36,3,FALSE)</f>
        <v>5106</v>
      </c>
      <c r="E3063" t="s">
        <v>1162</v>
      </c>
      <c r="F3063">
        <f>VLOOKUP(G3063,standarkelompok_APBD!$A$2:$C$10,3,FALSE)</f>
        <v>51</v>
      </c>
      <c r="G3063" t="s">
        <v>1158</v>
      </c>
      <c r="H3063">
        <f>VLOOKUP(I3063,standarutama_APBD!$A$2:$B$4,2,FALSE)</f>
        <v>5</v>
      </c>
      <c r="I3063" t="s">
        <v>1108</v>
      </c>
      <c r="J3063" s="1">
        <v>1590000000</v>
      </c>
      <c r="K3063">
        <v>2023</v>
      </c>
    </row>
    <row r="3064" spans="1:11" x14ac:dyDescent="0.35">
      <c r="A3064">
        <f>VLOOKUP(C3064,'kode provinsi bps'!$A$1:$B$548,2,FALSE)</f>
        <v>1810</v>
      </c>
      <c r="B3064" t="s">
        <v>147</v>
      </c>
      <c r="C3064" t="s">
        <v>1327</v>
      </c>
      <c r="D3064">
        <f>VLOOKUP(E3064,standarjenis_APBD!$A$2:$C$36,3,FALSE)</f>
        <v>5201</v>
      </c>
      <c r="E3064" t="s">
        <v>1163</v>
      </c>
      <c r="F3064">
        <f>VLOOKUP(G3064,standarkelompok_APBD!$A$2:$C$10,3,FALSE)</f>
        <v>52</v>
      </c>
      <c r="G3064" t="s">
        <v>1164</v>
      </c>
      <c r="H3064">
        <f>VLOOKUP(I3064,standarutama_APBD!$A$2:$B$4,2,FALSE)</f>
        <v>5</v>
      </c>
      <c r="I3064" t="s">
        <v>1108</v>
      </c>
      <c r="J3064" s="1">
        <v>1700000000</v>
      </c>
      <c r="K3064">
        <v>2023</v>
      </c>
    </row>
    <row r="3065" spans="1:11" x14ac:dyDescent="0.35">
      <c r="A3065">
        <f>VLOOKUP(C3065,'kode provinsi bps'!$A$1:$B$548,2,FALSE)</f>
        <v>1810</v>
      </c>
      <c r="B3065" t="s">
        <v>147</v>
      </c>
      <c r="C3065" t="s">
        <v>1327</v>
      </c>
      <c r="D3065">
        <f>VLOOKUP(E3065,standarjenis_APBD!$A$2:$C$36,3,FALSE)</f>
        <v>5202</v>
      </c>
      <c r="E3065" t="s">
        <v>1165</v>
      </c>
      <c r="F3065">
        <f>VLOOKUP(G3065,standarkelompok_APBD!$A$2:$C$10,3,FALSE)</f>
        <v>52</v>
      </c>
      <c r="G3065" t="s">
        <v>1164</v>
      </c>
      <c r="H3065">
        <f>VLOOKUP(I3065,standarutama_APBD!$A$2:$B$4,2,FALSE)</f>
        <v>5</v>
      </c>
      <c r="I3065" t="s">
        <v>1108</v>
      </c>
      <c r="J3065" s="1">
        <v>16215891298</v>
      </c>
      <c r="K3065">
        <v>2023</v>
      </c>
    </row>
    <row r="3066" spans="1:11" x14ac:dyDescent="0.35">
      <c r="A3066">
        <f>VLOOKUP(C3066,'kode provinsi bps'!$A$1:$B$548,2,FALSE)</f>
        <v>1810</v>
      </c>
      <c r="B3066" t="s">
        <v>147</v>
      </c>
      <c r="C3066" t="s">
        <v>1327</v>
      </c>
      <c r="D3066">
        <f>VLOOKUP(E3066,standarjenis_APBD!$A$2:$C$36,3,FALSE)</f>
        <v>5203</v>
      </c>
      <c r="E3066" t="s">
        <v>1166</v>
      </c>
      <c r="F3066">
        <f>VLOOKUP(G3066,standarkelompok_APBD!$A$2:$C$10,3,FALSE)</f>
        <v>52</v>
      </c>
      <c r="G3066" t="s">
        <v>1164</v>
      </c>
      <c r="H3066">
        <f>VLOOKUP(I3066,standarutama_APBD!$A$2:$B$4,2,FALSE)</f>
        <v>5</v>
      </c>
      <c r="I3066" t="s">
        <v>1108</v>
      </c>
      <c r="J3066" s="1">
        <v>21886048325</v>
      </c>
      <c r="K3066">
        <v>2023</v>
      </c>
    </row>
    <row r="3067" spans="1:11" x14ac:dyDescent="0.35">
      <c r="A3067">
        <f>VLOOKUP(C3067,'kode provinsi bps'!$A$1:$B$548,2,FALSE)</f>
        <v>1810</v>
      </c>
      <c r="B3067" t="s">
        <v>147</v>
      </c>
      <c r="C3067" t="s">
        <v>1327</v>
      </c>
      <c r="D3067">
        <f>VLOOKUP(E3067,standarjenis_APBD!$A$2:$C$36,3,FALSE)</f>
        <v>5204</v>
      </c>
      <c r="E3067" t="s">
        <v>1167</v>
      </c>
      <c r="F3067">
        <f>VLOOKUP(G3067,standarkelompok_APBD!$A$2:$C$10,3,FALSE)</f>
        <v>52</v>
      </c>
      <c r="G3067" t="s">
        <v>1164</v>
      </c>
      <c r="H3067">
        <f>VLOOKUP(I3067,standarutama_APBD!$A$2:$B$4,2,FALSE)</f>
        <v>5</v>
      </c>
      <c r="I3067" t="s">
        <v>1108</v>
      </c>
      <c r="J3067" s="1">
        <v>59990696379</v>
      </c>
      <c r="K3067">
        <v>2023</v>
      </c>
    </row>
    <row r="3068" spans="1:11" x14ac:dyDescent="0.35">
      <c r="A3068">
        <f>VLOOKUP(C3068,'kode provinsi bps'!$A$1:$B$548,2,FALSE)</f>
        <v>1810</v>
      </c>
      <c r="B3068" t="s">
        <v>147</v>
      </c>
      <c r="C3068" t="s">
        <v>1327</v>
      </c>
      <c r="D3068">
        <f>VLOOKUP(E3068,standarjenis_APBD!$A$2:$C$36,3,FALSE)</f>
        <v>5205</v>
      </c>
      <c r="E3068" t="s">
        <v>1168</v>
      </c>
      <c r="F3068">
        <f>VLOOKUP(G3068,standarkelompok_APBD!$A$2:$C$10,3,FALSE)</f>
        <v>52</v>
      </c>
      <c r="G3068" t="s">
        <v>1164</v>
      </c>
      <c r="H3068">
        <f>VLOOKUP(I3068,standarutama_APBD!$A$2:$B$4,2,FALSE)</f>
        <v>5</v>
      </c>
      <c r="I3068" t="s">
        <v>1108</v>
      </c>
      <c r="J3068" s="1">
        <v>9357137250</v>
      </c>
      <c r="K3068">
        <v>2023</v>
      </c>
    </row>
    <row r="3069" spans="1:11" x14ac:dyDescent="0.35">
      <c r="A3069">
        <f>VLOOKUP(C3069,'kode provinsi bps'!$A$1:$B$548,2,FALSE)</f>
        <v>1810</v>
      </c>
      <c r="B3069" t="s">
        <v>147</v>
      </c>
      <c r="C3069" t="s">
        <v>1327</v>
      </c>
      <c r="D3069">
        <f>VLOOKUP(E3069,standarjenis_APBD!$A$2:$C$36,3,FALSE)</f>
        <v>5301</v>
      </c>
      <c r="E3069" t="s">
        <v>1169</v>
      </c>
      <c r="F3069">
        <f>VLOOKUP(G3069,standarkelompok_APBD!$A$2:$C$10,3,FALSE)</f>
        <v>53</v>
      </c>
      <c r="G3069" t="s">
        <v>1170</v>
      </c>
      <c r="H3069">
        <f>VLOOKUP(I3069,standarutama_APBD!$A$2:$B$4,2,FALSE)</f>
        <v>5</v>
      </c>
      <c r="I3069" t="s">
        <v>1108</v>
      </c>
      <c r="J3069" s="1">
        <v>5250000000</v>
      </c>
      <c r="K3069">
        <v>2023</v>
      </c>
    </row>
    <row r="3070" spans="1:11" x14ac:dyDescent="0.35">
      <c r="A3070">
        <f>VLOOKUP(C3070,'kode provinsi bps'!$A$1:$B$548,2,FALSE)</f>
        <v>1810</v>
      </c>
      <c r="B3070" t="s">
        <v>147</v>
      </c>
      <c r="C3070" t="s">
        <v>1327</v>
      </c>
      <c r="D3070">
        <f>VLOOKUP(E3070,standarjenis_APBD!$A$2:$C$36,3,FALSE)</f>
        <v>5401</v>
      </c>
      <c r="E3070" t="s">
        <v>1171</v>
      </c>
      <c r="F3070">
        <f>VLOOKUP(G3070,standarkelompok_APBD!$A$2:$C$10,3,FALSE)</f>
        <v>54</v>
      </c>
      <c r="G3070" t="s">
        <v>1172</v>
      </c>
      <c r="H3070">
        <f>VLOOKUP(I3070,standarutama_APBD!$A$2:$B$4,2,FALSE)</f>
        <v>5</v>
      </c>
      <c r="I3070" t="s">
        <v>1108</v>
      </c>
      <c r="J3070" s="1">
        <v>5774325000</v>
      </c>
      <c r="K3070">
        <v>2023</v>
      </c>
    </row>
    <row r="3071" spans="1:11" x14ac:dyDescent="0.35">
      <c r="A3071">
        <f>VLOOKUP(C3071,'kode provinsi bps'!$A$1:$B$548,2,FALSE)</f>
        <v>1810</v>
      </c>
      <c r="B3071" t="s">
        <v>147</v>
      </c>
      <c r="C3071" t="s">
        <v>1327</v>
      </c>
      <c r="D3071">
        <f>VLOOKUP(E3071,standarjenis_APBD!$A$2:$C$36,3,FALSE)</f>
        <v>5402</v>
      </c>
      <c r="E3071" t="s">
        <v>1173</v>
      </c>
      <c r="F3071">
        <f>VLOOKUP(G3071,standarkelompok_APBD!$A$2:$C$10,3,FALSE)</f>
        <v>54</v>
      </c>
      <c r="G3071" t="s">
        <v>1172</v>
      </c>
      <c r="H3071">
        <f>VLOOKUP(I3071,standarutama_APBD!$A$2:$B$4,2,FALSE)</f>
        <v>5</v>
      </c>
      <c r="I3071" t="s">
        <v>1108</v>
      </c>
      <c r="J3071" s="1">
        <v>178758267200</v>
      </c>
      <c r="K3071">
        <v>2023</v>
      </c>
    </row>
    <row r="3072" spans="1:11" x14ac:dyDescent="0.35">
      <c r="A3072">
        <f>VLOOKUP(C3072,'kode provinsi bps'!$A$1:$B$548,2,FALSE)</f>
        <v>1810</v>
      </c>
      <c r="B3072" t="s">
        <v>147</v>
      </c>
      <c r="C3072" t="s">
        <v>1327</v>
      </c>
      <c r="D3072">
        <f>VLOOKUP(E3072,standarjenis_APBD!$A$2:$C$36,3,FALSE)</f>
        <v>6101</v>
      </c>
      <c r="E3072" t="s">
        <v>1174</v>
      </c>
      <c r="F3072">
        <f>VLOOKUP(G3072,standarkelompok_APBD!$A$2:$C$10,3,FALSE)</f>
        <v>61</v>
      </c>
      <c r="G3072" t="s">
        <v>1175</v>
      </c>
      <c r="H3072">
        <f>VLOOKUP(I3072,standarutama_APBD!$A$2:$B$4,2,FALSE)</f>
        <v>6</v>
      </c>
      <c r="I3072" t="s">
        <v>1128</v>
      </c>
      <c r="J3072" s="1">
        <v>35000000000</v>
      </c>
      <c r="K3072">
        <v>2023</v>
      </c>
    </row>
    <row r="3073" spans="1:11" x14ac:dyDescent="0.35">
      <c r="A3073">
        <f>VLOOKUP(C3073,'kode provinsi bps'!$A$1:$B$548,2,FALSE)</f>
        <v>1810</v>
      </c>
      <c r="B3073" t="s">
        <v>147</v>
      </c>
      <c r="C3073" t="s">
        <v>1327</v>
      </c>
      <c r="D3073">
        <f>VLOOKUP(E3073,standarjenis_APBD!$A$2:$C$36,3,FALSE)</f>
        <v>6202</v>
      </c>
      <c r="E3073" t="s">
        <v>1178</v>
      </c>
      <c r="F3073">
        <f>VLOOKUP(G3073,standarkelompok_APBD!$A$2:$C$10,3,FALSE)</f>
        <v>62</v>
      </c>
      <c r="G3073" t="s">
        <v>1177</v>
      </c>
      <c r="H3073">
        <f>VLOOKUP(I3073,standarutama_APBD!$A$2:$B$4,2,FALSE)</f>
        <v>6</v>
      </c>
      <c r="I3073" t="s">
        <v>1128</v>
      </c>
      <c r="J3073" s="1">
        <v>7500000000</v>
      </c>
      <c r="K3073">
        <v>2023</v>
      </c>
    </row>
    <row r="3074" spans="1:11" x14ac:dyDescent="0.35">
      <c r="A3074">
        <f>VLOOKUP(C3074,'kode provinsi bps'!$A$1:$B$548,2,FALSE)</f>
        <v>1811</v>
      </c>
      <c r="B3074" t="s">
        <v>148</v>
      </c>
      <c r="C3074" t="s">
        <v>1328</v>
      </c>
      <c r="D3074">
        <f>VLOOKUP(E3074,standarjenis_APBD!$A$2:$C$36,3,FALSE)</f>
        <v>4101</v>
      </c>
      <c r="E3074" t="s">
        <v>1148</v>
      </c>
      <c r="F3074">
        <f>VLOOKUP(G3074,standarkelompok_APBD!$A$2:$C$10,3,FALSE)</f>
        <v>41</v>
      </c>
      <c r="G3074" t="s">
        <v>1149</v>
      </c>
      <c r="H3074">
        <f>VLOOKUP(I3074,standarutama_APBD!$A$2:$B$4,2,FALSE)</f>
        <v>4</v>
      </c>
      <c r="I3074" t="s">
        <v>1095</v>
      </c>
      <c r="J3074" s="1">
        <v>26312811800</v>
      </c>
      <c r="K3074">
        <v>2023</v>
      </c>
    </row>
    <row r="3075" spans="1:11" x14ac:dyDescent="0.35">
      <c r="A3075">
        <f>VLOOKUP(C3075,'kode provinsi bps'!$A$1:$B$548,2,FALSE)</f>
        <v>1811</v>
      </c>
      <c r="B3075" t="s">
        <v>148</v>
      </c>
      <c r="C3075" t="s">
        <v>1328</v>
      </c>
      <c r="D3075">
        <f>VLOOKUP(E3075,standarjenis_APBD!$A$2:$C$36,3,FALSE)</f>
        <v>4102</v>
      </c>
      <c r="E3075" t="s">
        <v>1150</v>
      </c>
      <c r="F3075">
        <f>VLOOKUP(G3075,standarkelompok_APBD!$A$2:$C$10,3,FALSE)</f>
        <v>41</v>
      </c>
      <c r="G3075" t="s">
        <v>1149</v>
      </c>
      <c r="H3075">
        <f>VLOOKUP(I3075,standarutama_APBD!$A$2:$B$4,2,FALSE)</f>
        <v>4</v>
      </c>
      <c r="I3075" t="s">
        <v>1095</v>
      </c>
      <c r="J3075" s="1">
        <v>9031768269</v>
      </c>
      <c r="K3075">
        <v>2023</v>
      </c>
    </row>
    <row r="3076" spans="1:11" x14ac:dyDescent="0.35">
      <c r="A3076">
        <f>VLOOKUP(C3076,'kode provinsi bps'!$A$1:$B$548,2,FALSE)</f>
        <v>1811</v>
      </c>
      <c r="B3076" t="s">
        <v>148</v>
      </c>
      <c r="C3076" t="s">
        <v>1328</v>
      </c>
      <c r="D3076">
        <f>VLOOKUP(E3076,standarjenis_APBD!$A$2:$C$36,3,FALSE)</f>
        <v>4103</v>
      </c>
      <c r="E3076" t="s">
        <v>1151</v>
      </c>
      <c r="F3076">
        <f>VLOOKUP(G3076,standarkelompok_APBD!$A$2:$C$10,3,FALSE)</f>
        <v>41</v>
      </c>
      <c r="G3076" t="s">
        <v>1149</v>
      </c>
      <c r="H3076">
        <f>VLOOKUP(I3076,standarutama_APBD!$A$2:$B$4,2,FALSE)</f>
        <v>4</v>
      </c>
      <c r="I3076" t="s">
        <v>1095</v>
      </c>
      <c r="J3076" s="1">
        <v>3242905767</v>
      </c>
      <c r="K3076">
        <v>2023</v>
      </c>
    </row>
    <row r="3077" spans="1:11" x14ac:dyDescent="0.35">
      <c r="A3077">
        <f>VLOOKUP(C3077,'kode provinsi bps'!$A$1:$B$548,2,FALSE)</f>
        <v>1811</v>
      </c>
      <c r="B3077" t="s">
        <v>148</v>
      </c>
      <c r="C3077" t="s">
        <v>1328</v>
      </c>
      <c r="D3077">
        <f>VLOOKUP(E3077,standarjenis_APBD!$A$2:$C$36,3,FALSE)</f>
        <v>4104</v>
      </c>
      <c r="E3077" t="s">
        <v>1152</v>
      </c>
      <c r="F3077">
        <f>VLOOKUP(G3077,standarkelompok_APBD!$A$2:$C$10,3,FALSE)</f>
        <v>41</v>
      </c>
      <c r="G3077" t="s">
        <v>1149</v>
      </c>
      <c r="H3077">
        <f>VLOOKUP(I3077,standarutama_APBD!$A$2:$B$4,2,FALSE)</f>
        <v>4</v>
      </c>
      <c r="I3077" t="s">
        <v>1095</v>
      </c>
      <c r="J3077" s="1">
        <v>26879179466</v>
      </c>
      <c r="K3077">
        <v>2023</v>
      </c>
    </row>
    <row r="3078" spans="1:11" x14ac:dyDescent="0.35">
      <c r="A3078">
        <f>VLOOKUP(C3078,'kode provinsi bps'!$A$1:$B$548,2,FALSE)</f>
        <v>1811</v>
      </c>
      <c r="B3078" t="s">
        <v>148</v>
      </c>
      <c r="C3078" t="s">
        <v>1328</v>
      </c>
      <c r="D3078">
        <f>VLOOKUP(E3078,standarjenis_APBD!$A$2:$C$36,3,FALSE)</f>
        <v>4201</v>
      </c>
      <c r="E3078" t="s">
        <v>1153</v>
      </c>
      <c r="F3078">
        <f>VLOOKUP(G3078,standarkelompok_APBD!$A$2:$C$10,3,FALSE)</f>
        <v>42</v>
      </c>
      <c r="G3078" t="s">
        <v>1154</v>
      </c>
      <c r="H3078">
        <f>VLOOKUP(I3078,standarutama_APBD!$A$2:$B$4,2,FALSE)</f>
        <v>4</v>
      </c>
      <c r="I3078" t="s">
        <v>1095</v>
      </c>
      <c r="J3078" s="1">
        <v>678775855000</v>
      </c>
      <c r="K3078">
        <v>2023</v>
      </c>
    </row>
    <row r="3079" spans="1:11" x14ac:dyDescent="0.35">
      <c r="A3079">
        <f>VLOOKUP(C3079,'kode provinsi bps'!$A$1:$B$548,2,FALSE)</f>
        <v>1811</v>
      </c>
      <c r="B3079" t="s">
        <v>148</v>
      </c>
      <c r="C3079" t="s">
        <v>1328</v>
      </c>
      <c r="D3079">
        <f>VLOOKUP(E3079,standarjenis_APBD!$A$2:$C$36,3,FALSE)</f>
        <v>4202</v>
      </c>
      <c r="E3079" t="s">
        <v>1179</v>
      </c>
      <c r="F3079">
        <f>VLOOKUP(G3079,standarkelompok_APBD!$A$2:$C$10,3,FALSE)</f>
        <v>42</v>
      </c>
      <c r="G3079" t="s">
        <v>1154</v>
      </c>
      <c r="H3079">
        <f>VLOOKUP(I3079,standarutama_APBD!$A$2:$B$4,2,FALSE)</f>
        <v>4</v>
      </c>
      <c r="I3079" t="s">
        <v>1095</v>
      </c>
      <c r="J3079" s="1">
        <v>60203830027</v>
      </c>
      <c r="K3079">
        <v>2023</v>
      </c>
    </row>
    <row r="3080" spans="1:11" x14ac:dyDescent="0.35">
      <c r="A3080">
        <f>VLOOKUP(C3080,'kode provinsi bps'!$A$1:$B$548,2,FALSE)</f>
        <v>1811</v>
      </c>
      <c r="B3080" t="s">
        <v>148</v>
      </c>
      <c r="C3080" t="s">
        <v>1328</v>
      </c>
      <c r="D3080">
        <f>VLOOKUP(E3080,standarjenis_APBD!$A$2:$C$36,3,FALSE)</f>
        <v>4301</v>
      </c>
      <c r="E3080" t="s">
        <v>1155</v>
      </c>
      <c r="F3080">
        <f>VLOOKUP(G3080,standarkelompok_APBD!$A$2:$C$10,3,FALSE)</f>
        <v>43</v>
      </c>
      <c r="G3080" t="s">
        <v>1156</v>
      </c>
      <c r="H3080">
        <f>VLOOKUP(I3080,standarutama_APBD!$A$2:$B$4,2,FALSE)</f>
        <v>4</v>
      </c>
      <c r="I3080" t="s">
        <v>1095</v>
      </c>
      <c r="J3080" s="1">
        <v>101744000</v>
      </c>
      <c r="K3080">
        <v>2023</v>
      </c>
    </row>
    <row r="3081" spans="1:11" x14ac:dyDescent="0.35">
      <c r="A3081">
        <f>VLOOKUP(C3081,'kode provinsi bps'!$A$1:$B$548,2,FALSE)</f>
        <v>1811</v>
      </c>
      <c r="B3081" t="s">
        <v>148</v>
      </c>
      <c r="C3081" t="s">
        <v>1328</v>
      </c>
      <c r="D3081">
        <f>VLOOKUP(E3081,standarjenis_APBD!$A$2:$C$36,3,FALSE)</f>
        <v>4303</v>
      </c>
      <c r="E3081" t="s">
        <v>1180</v>
      </c>
      <c r="F3081">
        <f>VLOOKUP(G3081,standarkelompok_APBD!$A$2:$C$10,3,FALSE)</f>
        <v>43</v>
      </c>
      <c r="G3081" t="s">
        <v>1156</v>
      </c>
      <c r="H3081">
        <f>VLOOKUP(I3081,standarutama_APBD!$A$2:$B$4,2,FALSE)</f>
        <v>4</v>
      </c>
      <c r="I3081" t="s">
        <v>1095</v>
      </c>
      <c r="J3081" s="1">
        <v>908742000</v>
      </c>
      <c r="K3081">
        <v>2023</v>
      </c>
    </row>
    <row r="3082" spans="1:11" x14ac:dyDescent="0.35">
      <c r="A3082">
        <f>VLOOKUP(C3082,'kode provinsi bps'!$A$1:$B$548,2,FALSE)</f>
        <v>1811</v>
      </c>
      <c r="B3082" t="s">
        <v>148</v>
      </c>
      <c r="C3082" t="s">
        <v>1328</v>
      </c>
      <c r="D3082">
        <f>VLOOKUP(E3082,standarjenis_APBD!$A$2:$C$36,3,FALSE)</f>
        <v>5101</v>
      </c>
      <c r="E3082" t="s">
        <v>1157</v>
      </c>
      <c r="F3082">
        <f>VLOOKUP(G3082,standarkelompok_APBD!$A$2:$C$10,3,FALSE)</f>
        <v>51</v>
      </c>
      <c r="G3082" t="s">
        <v>1158</v>
      </c>
      <c r="H3082">
        <f>VLOOKUP(I3082,standarutama_APBD!$A$2:$B$4,2,FALSE)</f>
        <v>5</v>
      </c>
      <c r="I3082" t="s">
        <v>1108</v>
      </c>
      <c r="J3082" s="1">
        <v>306232360275</v>
      </c>
      <c r="K3082">
        <v>2023</v>
      </c>
    </row>
    <row r="3083" spans="1:11" x14ac:dyDescent="0.35">
      <c r="A3083">
        <f>VLOOKUP(C3083,'kode provinsi bps'!$A$1:$B$548,2,FALSE)</f>
        <v>1811</v>
      </c>
      <c r="B3083" t="s">
        <v>148</v>
      </c>
      <c r="C3083" t="s">
        <v>1328</v>
      </c>
      <c r="D3083">
        <f>VLOOKUP(E3083,standarjenis_APBD!$A$2:$C$36,3,FALSE)</f>
        <v>5102</v>
      </c>
      <c r="E3083" t="s">
        <v>1159</v>
      </c>
      <c r="F3083">
        <f>VLOOKUP(G3083,standarkelompok_APBD!$A$2:$C$10,3,FALSE)</f>
        <v>51</v>
      </c>
      <c r="G3083" t="s">
        <v>1158</v>
      </c>
      <c r="H3083">
        <f>VLOOKUP(I3083,standarutama_APBD!$A$2:$B$4,2,FALSE)</f>
        <v>5</v>
      </c>
      <c r="I3083" t="s">
        <v>1108</v>
      </c>
      <c r="J3083" s="1">
        <v>266506283506</v>
      </c>
      <c r="K3083">
        <v>2023</v>
      </c>
    </row>
    <row r="3084" spans="1:11" x14ac:dyDescent="0.35">
      <c r="A3084">
        <f>VLOOKUP(C3084,'kode provinsi bps'!$A$1:$B$548,2,FALSE)</f>
        <v>1811</v>
      </c>
      <c r="B3084" t="s">
        <v>148</v>
      </c>
      <c r="C3084" t="s">
        <v>1328</v>
      </c>
      <c r="D3084">
        <f>VLOOKUP(E3084,standarjenis_APBD!$A$2:$C$36,3,FALSE)</f>
        <v>5104</v>
      </c>
      <c r="E3084" t="s">
        <v>1160</v>
      </c>
      <c r="F3084">
        <f>VLOOKUP(G3084,standarkelompok_APBD!$A$2:$C$10,3,FALSE)</f>
        <v>51</v>
      </c>
      <c r="G3084" t="s">
        <v>1158</v>
      </c>
      <c r="H3084">
        <f>VLOOKUP(I3084,standarutama_APBD!$A$2:$B$4,2,FALSE)</f>
        <v>5</v>
      </c>
      <c r="I3084" t="s">
        <v>1108</v>
      </c>
      <c r="J3084" s="1">
        <v>10000000</v>
      </c>
      <c r="K3084">
        <v>2023</v>
      </c>
    </row>
    <row r="3085" spans="1:11" x14ac:dyDescent="0.35">
      <c r="A3085">
        <f>VLOOKUP(C3085,'kode provinsi bps'!$A$1:$B$548,2,FALSE)</f>
        <v>1811</v>
      </c>
      <c r="B3085" t="s">
        <v>148</v>
      </c>
      <c r="C3085" t="s">
        <v>1328</v>
      </c>
      <c r="D3085">
        <f>VLOOKUP(E3085,standarjenis_APBD!$A$2:$C$36,3,FALSE)</f>
        <v>5105</v>
      </c>
      <c r="E3085" t="s">
        <v>1161</v>
      </c>
      <c r="F3085">
        <f>VLOOKUP(G3085,standarkelompok_APBD!$A$2:$C$10,3,FALSE)</f>
        <v>51</v>
      </c>
      <c r="G3085" t="s">
        <v>1158</v>
      </c>
      <c r="H3085">
        <f>VLOOKUP(I3085,standarutama_APBD!$A$2:$B$4,2,FALSE)</f>
        <v>5</v>
      </c>
      <c r="I3085" t="s">
        <v>1108</v>
      </c>
      <c r="J3085" s="1">
        <v>32086476402</v>
      </c>
      <c r="K3085">
        <v>2023</v>
      </c>
    </row>
    <row r="3086" spans="1:11" x14ac:dyDescent="0.35">
      <c r="A3086">
        <f>VLOOKUP(C3086,'kode provinsi bps'!$A$1:$B$548,2,FALSE)</f>
        <v>1811</v>
      </c>
      <c r="B3086" t="s">
        <v>148</v>
      </c>
      <c r="C3086" t="s">
        <v>1328</v>
      </c>
      <c r="D3086">
        <f>VLOOKUP(E3086,standarjenis_APBD!$A$2:$C$36,3,FALSE)</f>
        <v>5106</v>
      </c>
      <c r="E3086" t="s">
        <v>1162</v>
      </c>
      <c r="F3086">
        <f>VLOOKUP(G3086,standarkelompok_APBD!$A$2:$C$10,3,FALSE)</f>
        <v>51</v>
      </c>
      <c r="G3086" t="s">
        <v>1158</v>
      </c>
      <c r="H3086">
        <f>VLOOKUP(I3086,standarutama_APBD!$A$2:$B$4,2,FALSE)</f>
        <v>5</v>
      </c>
      <c r="I3086" t="s">
        <v>1108</v>
      </c>
      <c r="J3086" s="1">
        <v>1860000000</v>
      </c>
      <c r="K3086">
        <v>2023</v>
      </c>
    </row>
    <row r="3087" spans="1:11" x14ac:dyDescent="0.35">
      <c r="A3087">
        <f>VLOOKUP(C3087,'kode provinsi bps'!$A$1:$B$548,2,FALSE)</f>
        <v>1811</v>
      </c>
      <c r="B3087" t="s">
        <v>148</v>
      </c>
      <c r="C3087" t="s">
        <v>1328</v>
      </c>
      <c r="D3087">
        <f>VLOOKUP(E3087,standarjenis_APBD!$A$2:$C$36,3,FALSE)</f>
        <v>5202</v>
      </c>
      <c r="E3087" t="s">
        <v>1165</v>
      </c>
      <c r="F3087">
        <f>VLOOKUP(G3087,standarkelompok_APBD!$A$2:$C$10,3,FALSE)</f>
        <v>52</v>
      </c>
      <c r="G3087" t="s">
        <v>1164</v>
      </c>
      <c r="H3087">
        <f>VLOOKUP(I3087,standarutama_APBD!$A$2:$B$4,2,FALSE)</f>
        <v>5</v>
      </c>
      <c r="I3087" t="s">
        <v>1108</v>
      </c>
      <c r="J3087" s="1">
        <v>20722236785</v>
      </c>
      <c r="K3087">
        <v>2023</v>
      </c>
    </row>
    <row r="3088" spans="1:11" x14ac:dyDescent="0.35">
      <c r="A3088">
        <f>VLOOKUP(C3088,'kode provinsi bps'!$A$1:$B$548,2,FALSE)</f>
        <v>1811</v>
      </c>
      <c r="B3088" t="s">
        <v>148</v>
      </c>
      <c r="C3088" t="s">
        <v>1328</v>
      </c>
      <c r="D3088">
        <f>VLOOKUP(E3088,standarjenis_APBD!$A$2:$C$36,3,FALSE)</f>
        <v>5203</v>
      </c>
      <c r="E3088" t="s">
        <v>1166</v>
      </c>
      <c r="F3088">
        <f>VLOOKUP(G3088,standarkelompok_APBD!$A$2:$C$10,3,FALSE)</f>
        <v>52</v>
      </c>
      <c r="G3088" t="s">
        <v>1164</v>
      </c>
      <c r="H3088">
        <f>VLOOKUP(I3088,standarutama_APBD!$A$2:$B$4,2,FALSE)</f>
        <v>5</v>
      </c>
      <c r="I3088" t="s">
        <v>1108</v>
      </c>
      <c r="J3088" s="1">
        <v>26742703112</v>
      </c>
      <c r="K3088">
        <v>2023</v>
      </c>
    </row>
    <row r="3089" spans="1:11" x14ac:dyDescent="0.35">
      <c r="A3089">
        <f>VLOOKUP(C3089,'kode provinsi bps'!$A$1:$B$548,2,FALSE)</f>
        <v>1811</v>
      </c>
      <c r="B3089" t="s">
        <v>148</v>
      </c>
      <c r="C3089" t="s">
        <v>1328</v>
      </c>
      <c r="D3089">
        <f>VLOOKUP(E3089,standarjenis_APBD!$A$2:$C$36,3,FALSE)</f>
        <v>5204</v>
      </c>
      <c r="E3089" t="s">
        <v>1167</v>
      </c>
      <c r="F3089">
        <f>VLOOKUP(G3089,standarkelompok_APBD!$A$2:$C$10,3,FALSE)</f>
        <v>52</v>
      </c>
      <c r="G3089" t="s">
        <v>1164</v>
      </c>
      <c r="H3089">
        <f>VLOOKUP(I3089,standarutama_APBD!$A$2:$B$4,2,FALSE)</f>
        <v>5</v>
      </c>
      <c r="I3089" t="s">
        <v>1108</v>
      </c>
      <c r="J3089" s="1">
        <v>67800546800</v>
      </c>
      <c r="K3089">
        <v>2023</v>
      </c>
    </row>
    <row r="3090" spans="1:11" x14ac:dyDescent="0.35">
      <c r="A3090">
        <f>VLOOKUP(C3090,'kode provinsi bps'!$A$1:$B$548,2,FALSE)</f>
        <v>1811</v>
      </c>
      <c r="B3090" t="s">
        <v>148</v>
      </c>
      <c r="C3090" t="s">
        <v>1328</v>
      </c>
      <c r="D3090">
        <f>VLOOKUP(E3090,standarjenis_APBD!$A$2:$C$36,3,FALSE)</f>
        <v>5205</v>
      </c>
      <c r="E3090" t="s">
        <v>1168</v>
      </c>
      <c r="F3090">
        <f>VLOOKUP(G3090,standarkelompok_APBD!$A$2:$C$10,3,FALSE)</f>
        <v>52</v>
      </c>
      <c r="G3090" t="s">
        <v>1164</v>
      </c>
      <c r="H3090">
        <f>VLOOKUP(I3090,standarutama_APBD!$A$2:$B$4,2,FALSE)</f>
        <v>5</v>
      </c>
      <c r="I3090" t="s">
        <v>1108</v>
      </c>
      <c r="J3090" s="1">
        <v>2941288200</v>
      </c>
      <c r="K3090">
        <v>2023</v>
      </c>
    </row>
    <row r="3091" spans="1:11" x14ac:dyDescent="0.35">
      <c r="A3091">
        <f>VLOOKUP(C3091,'kode provinsi bps'!$A$1:$B$548,2,FALSE)</f>
        <v>1811</v>
      </c>
      <c r="B3091" t="s">
        <v>148</v>
      </c>
      <c r="C3091" t="s">
        <v>1328</v>
      </c>
      <c r="D3091">
        <f>VLOOKUP(E3091,standarjenis_APBD!$A$2:$C$36,3,FALSE)</f>
        <v>5301</v>
      </c>
      <c r="E3091" t="s">
        <v>1169</v>
      </c>
      <c r="F3091">
        <f>VLOOKUP(G3091,standarkelompok_APBD!$A$2:$C$10,3,FALSE)</f>
        <v>53</v>
      </c>
      <c r="G3091" t="s">
        <v>1170</v>
      </c>
      <c r="H3091">
        <f>VLOOKUP(I3091,standarutama_APBD!$A$2:$B$4,2,FALSE)</f>
        <v>5</v>
      </c>
      <c r="I3091" t="s">
        <v>1108</v>
      </c>
      <c r="J3091" s="1">
        <v>1600000000</v>
      </c>
      <c r="K3091">
        <v>2023</v>
      </c>
    </row>
    <row r="3092" spans="1:11" x14ac:dyDescent="0.35">
      <c r="A3092">
        <f>VLOOKUP(C3092,'kode provinsi bps'!$A$1:$B$548,2,FALSE)</f>
        <v>1811</v>
      </c>
      <c r="B3092" t="s">
        <v>148</v>
      </c>
      <c r="C3092" t="s">
        <v>1328</v>
      </c>
      <c r="D3092">
        <f>VLOOKUP(E3092,standarjenis_APBD!$A$2:$C$36,3,FALSE)</f>
        <v>5401</v>
      </c>
      <c r="E3092" t="s">
        <v>1171</v>
      </c>
      <c r="F3092">
        <f>VLOOKUP(G3092,standarkelompok_APBD!$A$2:$C$10,3,FALSE)</f>
        <v>54</v>
      </c>
      <c r="G3092" t="s">
        <v>1172</v>
      </c>
      <c r="H3092">
        <f>VLOOKUP(I3092,standarutama_APBD!$A$2:$B$4,2,FALSE)</f>
        <v>5</v>
      </c>
      <c r="I3092" t="s">
        <v>1108</v>
      </c>
      <c r="J3092" s="1">
        <v>3534458006</v>
      </c>
      <c r="K3092">
        <v>2023</v>
      </c>
    </row>
    <row r="3093" spans="1:11" x14ac:dyDescent="0.35">
      <c r="A3093">
        <f>VLOOKUP(C3093,'kode provinsi bps'!$A$1:$B$548,2,FALSE)</f>
        <v>1811</v>
      </c>
      <c r="B3093" t="s">
        <v>148</v>
      </c>
      <c r="C3093" t="s">
        <v>1328</v>
      </c>
      <c r="D3093">
        <f>VLOOKUP(E3093,standarjenis_APBD!$A$2:$C$36,3,FALSE)</f>
        <v>5402</v>
      </c>
      <c r="E3093" t="s">
        <v>1173</v>
      </c>
      <c r="F3093">
        <f>VLOOKUP(G3093,standarkelompok_APBD!$A$2:$C$10,3,FALSE)</f>
        <v>54</v>
      </c>
      <c r="G3093" t="s">
        <v>1172</v>
      </c>
      <c r="H3093">
        <f>VLOOKUP(I3093,standarutama_APBD!$A$2:$B$4,2,FALSE)</f>
        <v>5</v>
      </c>
      <c r="I3093" t="s">
        <v>1108</v>
      </c>
      <c r="J3093" s="1">
        <v>141754525200</v>
      </c>
      <c r="K3093">
        <v>2023</v>
      </c>
    </row>
    <row r="3094" spans="1:11" x14ac:dyDescent="0.35">
      <c r="A3094">
        <f>VLOOKUP(C3094,'kode provinsi bps'!$A$1:$B$548,2,FALSE)</f>
        <v>1811</v>
      </c>
      <c r="B3094" t="s">
        <v>148</v>
      </c>
      <c r="C3094" t="s">
        <v>1328</v>
      </c>
      <c r="D3094">
        <f>VLOOKUP(E3094,standarjenis_APBD!$A$2:$C$36,3,FALSE)</f>
        <v>6101</v>
      </c>
      <c r="E3094" t="s">
        <v>1174</v>
      </c>
      <c r="F3094">
        <f>VLOOKUP(G3094,standarkelompok_APBD!$A$2:$C$10,3,FALSE)</f>
        <v>61</v>
      </c>
      <c r="G3094" t="s">
        <v>1175</v>
      </c>
      <c r="H3094">
        <f>VLOOKUP(I3094,standarutama_APBD!$A$2:$B$4,2,FALSE)</f>
        <v>6</v>
      </c>
      <c r="I3094" t="s">
        <v>1128</v>
      </c>
      <c r="J3094" s="1">
        <v>66334041957</v>
      </c>
      <c r="K3094">
        <v>2023</v>
      </c>
    </row>
    <row r="3095" spans="1:11" x14ac:dyDescent="0.35">
      <c r="A3095">
        <f>VLOOKUP(C3095,'kode provinsi bps'!$A$1:$B$548,2,FALSE)</f>
        <v>1812</v>
      </c>
      <c r="B3095" t="s">
        <v>149</v>
      </c>
      <c r="C3095" t="s">
        <v>1645</v>
      </c>
      <c r="D3095">
        <f>VLOOKUP(E3095,standarjenis_APBD!$A$2:$C$36,3,FALSE)</f>
        <v>4101</v>
      </c>
      <c r="E3095" t="s">
        <v>1148</v>
      </c>
      <c r="F3095">
        <f>VLOOKUP(G3095,standarkelompok_APBD!$A$2:$C$10,3,FALSE)</f>
        <v>41</v>
      </c>
      <c r="G3095" t="s">
        <v>1149</v>
      </c>
      <c r="H3095">
        <f>VLOOKUP(I3095,standarutama_APBD!$A$2:$B$4,2,FALSE)</f>
        <v>4</v>
      </c>
      <c r="I3095" t="s">
        <v>1095</v>
      </c>
      <c r="J3095" s="1">
        <v>25789750000</v>
      </c>
      <c r="K3095">
        <v>2023</v>
      </c>
    </row>
    <row r="3096" spans="1:11" x14ac:dyDescent="0.35">
      <c r="A3096">
        <f>VLOOKUP(C3096,'kode provinsi bps'!$A$1:$B$548,2,FALSE)</f>
        <v>1812</v>
      </c>
      <c r="B3096" t="s">
        <v>149</v>
      </c>
      <c r="C3096" t="s">
        <v>1645</v>
      </c>
      <c r="D3096">
        <f>VLOOKUP(E3096,standarjenis_APBD!$A$2:$C$36,3,FALSE)</f>
        <v>4102</v>
      </c>
      <c r="E3096" t="s">
        <v>1150</v>
      </c>
      <c r="F3096">
        <f>VLOOKUP(G3096,standarkelompok_APBD!$A$2:$C$10,3,FALSE)</f>
        <v>41</v>
      </c>
      <c r="G3096" t="s">
        <v>1149</v>
      </c>
      <c r="H3096">
        <f>VLOOKUP(I3096,standarutama_APBD!$A$2:$B$4,2,FALSE)</f>
        <v>4</v>
      </c>
      <c r="I3096" t="s">
        <v>1095</v>
      </c>
      <c r="J3096" s="1">
        <v>2462631000</v>
      </c>
      <c r="K3096">
        <v>2023</v>
      </c>
    </row>
    <row r="3097" spans="1:11" x14ac:dyDescent="0.35">
      <c r="A3097">
        <f>VLOOKUP(C3097,'kode provinsi bps'!$A$1:$B$548,2,FALSE)</f>
        <v>1812</v>
      </c>
      <c r="B3097" t="s">
        <v>149</v>
      </c>
      <c r="C3097" t="s">
        <v>1645</v>
      </c>
      <c r="D3097">
        <f>VLOOKUP(E3097,standarjenis_APBD!$A$2:$C$36,3,FALSE)</f>
        <v>4103</v>
      </c>
      <c r="E3097" t="s">
        <v>1151</v>
      </c>
      <c r="F3097">
        <f>VLOOKUP(G3097,standarkelompok_APBD!$A$2:$C$10,3,FALSE)</f>
        <v>41</v>
      </c>
      <c r="G3097" t="s">
        <v>1149</v>
      </c>
      <c r="H3097">
        <f>VLOOKUP(I3097,standarutama_APBD!$A$2:$B$4,2,FALSE)</f>
        <v>4</v>
      </c>
      <c r="I3097" t="s">
        <v>1095</v>
      </c>
      <c r="J3097" s="1">
        <v>2551893890</v>
      </c>
      <c r="K3097">
        <v>2023</v>
      </c>
    </row>
    <row r="3098" spans="1:11" x14ac:dyDescent="0.35">
      <c r="A3098">
        <f>VLOOKUP(C3098,'kode provinsi bps'!$A$1:$B$548,2,FALSE)</f>
        <v>1812</v>
      </c>
      <c r="B3098" t="s">
        <v>149</v>
      </c>
      <c r="C3098" t="s">
        <v>1645</v>
      </c>
      <c r="D3098">
        <f>VLOOKUP(E3098,standarjenis_APBD!$A$2:$C$36,3,FALSE)</f>
        <v>4104</v>
      </c>
      <c r="E3098" t="s">
        <v>1152</v>
      </c>
      <c r="F3098">
        <f>VLOOKUP(G3098,standarkelompok_APBD!$A$2:$C$10,3,FALSE)</f>
        <v>41</v>
      </c>
      <c r="G3098" t="s">
        <v>1149</v>
      </c>
      <c r="H3098">
        <f>VLOOKUP(I3098,standarutama_APBD!$A$2:$B$4,2,FALSE)</f>
        <v>4</v>
      </c>
      <c r="I3098" t="s">
        <v>1095</v>
      </c>
      <c r="J3098" s="1">
        <v>17753400000</v>
      </c>
      <c r="K3098">
        <v>2023</v>
      </c>
    </row>
    <row r="3099" spans="1:11" x14ac:dyDescent="0.35">
      <c r="A3099">
        <f>VLOOKUP(C3099,'kode provinsi bps'!$A$1:$B$548,2,FALSE)</f>
        <v>1812</v>
      </c>
      <c r="B3099" t="s">
        <v>149</v>
      </c>
      <c r="C3099" t="s">
        <v>1645</v>
      </c>
      <c r="D3099">
        <f>VLOOKUP(E3099,standarjenis_APBD!$A$2:$C$36,3,FALSE)</f>
        <v>4201</v>
      </c>
      <c r="E3099" t="s">
        <v>1153</v>
      </c>
      <c r="F3099">
        <f>VLOOKUP(G3099,standarkelompok_APBD!$A$2:$C$10,3,FALSE)</f>
        <v>42</v>
      </c>
      <c r="G3099" t="s">
        <v>1154</v>
      </c>
      <c r="H3099">
        <f>VLOOKUP(I3099,standarutama_APBD!$A$2:$B$4,2,FALSE)</f>
        <v>4</v>
      </c>
      <c r="I3099" t="s">
        <v>1095</v>
      </c>
      <c r="J3099" s="1">
        <v>740259891528</v>
      </c>
      <c r="K3099">
        <v>2023</v>
      </c>
    </row>
    <row r="3100" spans="1:11" x14ac:dyDescent="0.35">
      <c r="A3100">
        <f>VLOOKUP(C3100,'kode provinsi bps'!$A$1:$B$548,2,FALSE)</f>
        <v>1812</v>
      </c>
      <c r="B3100" t="s">
        <v>149</v>
      </c>
      <c r="C3100" t="s">
        <v>1645</v>
      </c>
      <c r="D3100">
        <f>VLOOKUP(E3100,standarjenis_APBD!$A$2:$C$36,3,FALSE)</f>
        <v>4202</v>
      </c>
      <c r="E3100" t="s">
        <v>1179</v>
      </c>
      <c r="F3100">
        <f>VLOOKUP(G3100,standarkelompok_APBD!$A$2:$C$10,3,FALSE)</f>
        <v>42</v>
      </c>
      <c r="G3100" t="s">
        <v>1154</v>
      </c>
      <c r="H3100">
        <f>VLOOKUP(I3100,standarutama_APBD!$A$2:$B$4,2,FALSE)</f>
        <v>4</v>
      </c>
      <c r="I3100" t="s">
        <v>1095</v>
      </c>
      <c r="J3100" s="1">
        <v>72722454127</v>
      </c>
      <c r="K3100">
        <v>2023</v>
      </c>
    </row>
    <row r="3101" spans="1:11" x14ac:dyDescent="0.35">
      <c r="A3101">
        <f>VLOOKUP(C3101,'kode provinsi bps'!$A$1:$B$548,2,FALSE)</f>
        <v>1812</v>
      </c>
      <c r="B3101" t="s">
        <v>149</v>
      </c>
      <c r="C3101" t="s">
        <v>1645</v>
      </c>
      <c r="D3101">
        <f>VLOOKUP(E3101,standarjenis_APBD!$A$2:$C$36,3,FALSE)</f>
        <v>5101</v>
      </c>
      <c r="E3101" t="s">
        <v>1157</v>
      </c>
      <c r="F3101">
        <f>VLOOKUP(G3101,standarkelompok_APBD!$A$2:$C$10,3,FALSE)</f>
        <v>51</v>
      </c>
      <c r="G3101" t="s">
        <v>1158</v>
      </c>
      <c r="H3101">
        <f>VLOOKUP(I3101,standarutama_APBD!$A$2:$B$4,2,FALSE)</f>
        <v>5</v>
      </c>
      <c r="I3101" t="s">
        <v>1108</v>
      </c>
      <c r="J3101" s="1">
        <v>350708359204</v>
      </c>
      <c r="K3101">
        <v>2023</v>
      </c>
    </row>
    <row r="3102" spans="1:11" x14ac:dyDescent="0.35">
      <c r="A3102">
        <f>VLOOKUP(C3102,'kode provinsi bps'!$A$1:$B$548,2,FALSE)</f>
        <v>1812</v>
      </c>
      <c r="B3102" t="s">
        <v>149</v>
      </c>
      <c r="C3102" t="s">
        <v>1645</v>
      </c>
      <c r="D3102">
        <f>VLOOKUP(E3102,standarjenis_APBD!$A$2:$C$36,3,FALSE)</f>
        <v>5102</v>
      </c>
      <c r="E3102" t="s">
        <v>1159</v>
      </c>
      <c r="F3102">
        <f>VLOOKUP(G3102,standarkelompok_APBD!$A$2:$C$10,3,FALSE)</f>
        <v>51</v>
      </c>
      <c r="G3102" t="s">
        <v>1158</v>
      </c>
      <c r="H3102">
        <f>VLOOKUP(I3102,standarutama_APBD!$A$2:$B$4,2,FALSE)</f>
        <v>5</v>
      </c>
      <c r="I3102" t="s">
        <v>1108</v>
      </c>
      <c r="J3102" s="1">
        <v>193970928448</v>
      </c>
      <c r="K3102">
        <v>2023</v>
      </c>
    </row>
    <row r="3103" spans="1:11" x14ac:dyDescent="0.35">
      <c r="A3103">
        <f>VLOOKUP(C3103,'kode provinsi bps'!$A$1:$B$548,2,FALSE)</f>
        <v>1812</v>
      </c>
      <c r="B3103" t="s">
        <v>149</v>
      </c>
      <c r="C3103" t="s">
        <v>1645</v>
      </c>
      <c r="D3103">
        <f>VLOOKUP(E3103,standarjenis_APBD!$A$2:$C$36,3,FALSE)</f>
        <v>5103</v>
      </c>
      <c r="E3103" t="s">
        <v>1183</v>
      </c>
      <c r="F3103">
        <f>VLOOKUP(G3103,standarkelompok_APBD!$A$2:$C$10,3,FALSE)</f>
        <v>51</v>
      </c>
      <c r="G3103" t="s">
        <v>1158</v>
      </c>
      <c r="H3103">
        <f>VLOOKUP(I3103,standarutama_APBD!$A$2:$B$4,2,FALSE)</f>
        <v>5</v>
      </c>
      <c r="I3103" t="s">
        <v>1108</v>
      </c>
      <c r="J3103" s="1">
        <v>6090378733</v>
      </c>
      <c r="K3103">
        <v>2023</v>
      </c>
    </row>
    <row r="3104" spans="1:11" x14ac:dyDescent="0.35">
      <c r="A3104">
        <f>VLOOKUP(C3104,'kode provinsi bps'!$A$1:$B$548,2,FALSE)</f>
        <v>1812</v>
      </c>
      <c r="B3104" t="s">
        <v>149</v>
      </c>
      <c r="C3104" t="s">
        <v>1645</v>
      </c>
      <c r="D3104">
        <f>VLOOKUP(E3104,standarjenis_APBD!$A$2:$C$36,3,FALSE)</f>
        <v>5105</v>
      </c>
      <c r="E3104" t="s">
        <v>1161</v>
      </c>
      <c r="F3104">
        <f>VLOOKUP(G3104,standarkelompok_APBD!$A$2:$C$10,3,FALSE)</f>
        <v>51</v>
      </c>
      <c r="G3104" t="s">
        <v>1158</v>
      </c>
      <c r="H3104">
        <f>VLOOKUP(I3104,standarutama_APBD!$A$2:$B$4,2,FALSE)</f>
        <v>5</v>
      </c>
      <c r="I3104" t="s">
        <v>1108</v>
      </c>
      <c r="J3104" s="1">
        <v>29426632540</v>
      </c>
      <c r="K3104">
        <v>2023</v>
      </c>
    </row>
    <row r="3105" spans="1:11" x14ac:dyDescent="0.35">
      <c r="A3105">
        <f>VLOOKUP(C3105,'kode provinsi bps'!$A$1:$B$548,2,FALSE)</f>
        <v>1812</v>
      </c>
      <c r="B3105" t="s">
        <v>149</v>
      </c>
      <c r="C3105" t="s">
        <v>1645</v>
      </c>
      <c r="D3105">
        <f>VLOOKUP(E3105,standarjenis_APBD!$A$2:$C$36,3,FALSE)</f>
        <v>5106</v>
      </c>
      <c r="E3105" t="s">
        <v>1162</v>
      </c>
      <c r="F3105">
        <f>VLOOKUP(G3105,standarkelompok_APBD!$A$2:$C$10,3,FALSE)</f>
        <v>51</v>
      </c>
      <c r="G3105" t="s">
        <v>1158</v>
      </c>
      <c r="H3105">
        <f>VLOOKUP(I3105,standarutama_APBD!$A$2:$B$4,2,FALSE)</f>
        <v>5</v>
      </c>
      <c r="I3105" t="s">
        <v>1108</v>
      </c>
      <c r="J3105" s="1">
        <v>3670000000</v>
      </c>
      <c r="K3105">
        <v>2023</v>
      </c>
    </row>
    <row r="3106" spans="1:11" x14ac:dyDescent="0.35">
      <c r="A3106">
        <f>VLOOKUP(C3106,'kode provinsi bps'!$A$1:$B$548,2,FALSE)</f>
        <v>1812</v>
      </c>
      <c r="B3106" t="s">
        <v>149</v>
      </c>
      <c r="C3106" t="s">
        <v>1645</v>
      </c>
      <c r="D3106">
        <f>VLOOKUP(E3106,standarjenis_APBD!$A$2:$C$36,3,FALSE)</f>
        <v>5201</v>
      </c>
      <c r="E3106" t="s">
        <v>1163</v>
      </c>
      <c r="F3106">
        <f>VLOOKUP(G3106,standarkelompok_APBD!$A$2:$C$10,3,FALSE)</f>
        <v>52</v>
      </c>
      <c r="G3106" t="s">
        <v>1164</v>
      </c>
      <c r="H3106">
        <f>VLOOKUP(I3106,standarutama_APBD!$A$2:$B$4,2,FALSE)</f>
        <v>5</v>
      </c>
      <c r="I3106" t="s">
        <v>1108</v>
      </c>
      <c r="J3106" s="1">
        <v>1050511000</v>
      </c>
      <c r="K3106">
        <v>2023</v>
      </c>
    </row>
    <row r="3107" spans="1:11" x14ac:dyDescent="0.35">
      <c r="A3107">
        <f>VLOOKUP(C3107,'kode provinsi bps'!$A$1:$B$548,2,FALSE)</f>
        <v>1812</v>
      </c>
      <c r="B3107" t="s">
        <v>149</v>
      </c>
      <c r="C3107" t="s">
        <v>1645</v>
      </c>
      <c r="D3107">
        <f>VLOOKUP(E3107,standarjenis_APBD!$A$2:$C$36,3,FALSE)</f>
        <v>5202</v>
      </c>
      <c r="E3107" t="s">
        <v>1165</v>
      </c>
      <c r="F3107">
        <f>VLOOKUP(G3107,standarkelompok_APBD!$A$2:$C$10,3,FALSE)</f>
        <v>52</v>
      </c>
      <c r="G3107" t="s">
        <v>1164</v>
      </c>
      <c r="H3107">
        <f>VLOOKUP(I3107,standarutama_APBD!$A$2:$B$4,2,FALSE)</f>
        <v>5</v>
      </c>
      <c r="I3107" t="s">
        <v>1108</v>
      </c>
      <c r="J3107" s="1">
        <v>14045602000</v>
      </c>
      <c r="K3107">
        <v>2023</v>
      </c>
    </row>
    <row r="3108" spans="1:11" x14ac:dyDescent="0.35">
      <c r="A3108">
        <f>VLOOKUP(C3108,'kode provinsi bps'!$A$1:$B$548,2,FALSE)</f>
        <v>1812</v>
      </c>
      <c r="B3108" t="s">
        <v>149</v>
      </c>
      <c r="C3108" t="s">
        <v>1645</v>
      </c>
      <c r="D3108">
        <f>VLOOKUP(E3108,standarjenis_APBD!$A$2:$C$36,3,FALSE)</f>
        <v>5203</v>
      </c>
      <c r="E3108" t="s">
        <v>1166</v>
      </c>
      <c r="F3108">
        <f>VLOOKUP(G3108,standarkelompok_APBD!$A$2:$C$10,3,FALSE)</f>
        <v>52</v>
      </c>
      <c r="G3108" t="s">
        <v>1164</v>
      </c>
      <c r="H3108">
        <f>VLOOKUP(I3108,standarutama_APBD!$A$2:$B$4,2,FALSE)</f>
        <v>5</v>
      </c>
      <c r="I3108" t="s">
        <v>1108</v>
      </c>
      <c r="J3108" s="1">
        <v>30310625808</v>
      </c>
      <c r="K3108">
        <v>2023</v>
      </c>
    </row>
    <row r="3109" spans="1:11" x14ac:dyDescent="0.35">
      <c r="A3109">
        <f>VLOOKUP(C3109,'kode provinsi bps'!$A$1:$B$548,2,FALSE)</f>
        <v>1812</v>
      </c>
      <c r="B3109" t="s">
        <v>149</v>
      </c>
      <c r="C3109" t="s">
        <v>1645</v>
      </c>
      <c r="D3109">
        <f>VLOOKUP(E3109,standarjenis_APBD!$A$2:$C$36,3,FALSE)</f>
        <v>5204</v>
      </c>
      <c r="E3109" t="s">
        <v>1167</v>
      </c>
      <c r="F3109">
        <f>VLOOKUP(G3109,standarkelompok_APBD!$A$2:$C$10,3,FALSE)</f>
        <v>52</v>
      </c>
      <c r="G3109" t="s">
        <v>1164</v>
      </c>
      <c r="H3109">
        <f>VLOOKUP(I3109,standarutama_APBD!$A$2:$B$4,2,FALSE)</f>
        <v>5</v>
      </c>
      <c r="I3109" t="s">
        <v>1108</v>
      </c>
      <c r="J3109" s="1">
        <v>66618308144</v>
      </c>
      <c r="K3109">
        <v>2023</v>
      </c>
    </row>
    <row r="3110" spans="1:11" x14ac:dyDescent="0.35">
      <c r="A3110">
        <f>VLOOKUP(C3110,'kode provinsi bps'!$A$1:$B$548,2,FALSE)</f>
        <v>1812</v>
      </c>
      <c r="B3110" t="s">
        <v>149</v>
      </c>
      <c r="C3110" t="s">
        <v>1645</v>
      </c>
      <c r="D3110">
        <f>VLOOKUP(E3110,standarjenis_APBD!$A$2:$C$36,3,FALSE)</f>
        <v>5205</v>
      </c>
      <c r="E3110" t="s">
        <v>1168</v>
      </c>
      <c r="F3110">
        <f>VLOOKUP(G3110,standarkelompok_APBD!$A$2:$C$10,3,FALSE)</f>
        <v>52</v>
      </c>
      <c r="G3110" t="s">
        <v>1164</v>
      </c>
      <c r="H3110">
        <f>VLOOKUP(I3110,standarutama_APBD!$A$2:$B$4,2,FALSE)</f>
        <v>5</v>
      </c>
      <c r="I3110" t="s">
        <v>1108</v>
      </c>
      <c r="J3110" s="1">
        <v>1955959000</v>
      </c>
      <c r="K3110">
        <v>2023</v>
      </c>
    </row>
    <row r="3111" spans="1:11" x14ac:dyDescent="0.35">
      <c r="A3111">
        <f>VLOOKUP(C3111,'kode provinsi bps'!$A$1:$B$548,2,FALSE)</f>
        <v>1812</v>
      </c>
      <c r="B3111" t="s">
        <v>149</v>
      </c>
      <c r="C3111" t="s">
        <v>1645</v>
      </c>
      <c r="D3111">
        <f>VLOOKUP(E3111,standarjenis_APBD!$A$2:$C$36,3,FALSE)</f>
        <v>5301</v>
      </c>
      <c r="E3111" t="s">
        <v>1169</v>
      </c>
      <c r="F3111">
        <f>VLOOKUP(G3111,standarkelompok_APBD!$A$2:$C$10,3,FALSE)</f>
        <v>53</v>
      </c>
      <c r="G3111" t="s">
        <v>1170</v>
      </c>
      <c r="H3111">
        <f>VLOOKUP(I3111,standarutama_APBD!$A$2:$B$4,2,FALSE)</f>
        <v>5</v>
      </c>
      <c r="I3111" t="s">
        <v>1108</v>
      </c>
      <c r="J3111" s="1">
        <v>1575000000</v>
      </c>
      <c r="K3111">
        <v>2023</v>
      </c>
    </row>
    <row r="3112" spans="1:11" x14ac:dyDescent="0.35">
      <c r="A3112">
        <f>VLOOKUP(C3112,'kode provinsi bps'!$A$1:$B$548,2,FALSE)</f>
        <v>1812</v>
      </c>
      <c r="B3112" t="s">
        <v>149</v>
      </c>
      <c r="C3112" t="s">
        <v>1645</v>
      </c>
      <c r="D3112">
        <f>VLOOKUP(E3112,standarjenis_APBD!$A$2:$C$36,3,FALSE)</f>
        <v>5401</v>
      </c>
      <c r="E3112" t="s">
        <v>1171</v>
      </c>
      <c r="F3112">
        <f>VLOOKUP(G3112,standarkelompok_APBD!$A$2:$C$10,3,FALSE)</f>
        <v>54</v>
      </c>
      <c r="G3112" t="s">
        <v>1172</v>
      </c>
      <c r="H3112">
        <f>VLOOKUP(I3112,standarutama_APBD!$A$2:$B$4,2,FALSE)</f>
        <v>5</v>
      </c>
      <c r="I3112" t="s">
        <v>1108</v>
      </c>
      <c r="J3112" s="1">
        <v>2825238100</v>
      </c>
      <c r="K3112">
        <v>2023</v>
      </c>
    </row>
    <row r="3113" spans="1:11" x14ac:dyDescent="0.35">
      <c r="A3113">
        <f>VLOOKUP(C3113,'kode provinsi bps'!$A$1:$B$548,2,FALSE)</f>
        <v>1812</v>
      </c>
      <c r="B3113" t="s">
        <v>149</v>
      </c>
      <c r="C3113" t="s">
        <v>1645</v>
      </c>
      <c r="D3113">
        <f>VLOOKUP(E3113,standarjenis_APBD!$A$2:$C$36,3,FALSE)</f>
        <v>5402</v>
      </c>
      <c r="E3113" t="s">
        <v>1173</v>
      </c>
      <c r="F3113">
        <f>VLOOKUP(G3113,standarkelompok_APBD!$A$2:$C$10,3,FALSE)</f>
        <v>54</v>
      </c>
      <c r="G3113" t="s">
        <v>1172</v>
      </c>
      <c r="H3113">
        <f>VLOOKUP(I3113,standarutama_APBD!$A$2:$B$4,2,FALSE)</f>
        <v>5</v>
      </c>
      <c r="I3113" t="s">
        <v>1108</v>
      </c>
      <c r="J3113" s="1">
        <v>132761672553</v>
      </c>
      <c r="K3113">
        <v>2023</v>
      </c>
    </row>
    <row r="3114" spans="1:11" x14ac:dyDescent="0.35">
      <c r="A3114">
        <f>VLOOKUP(C3114,'kode provinsi bps'!$A$1:$B$548,2,FALSE)</f>
        <v>1812</v>
      </c>
      <c r="B3114" t="s">
        <v>149</v>
      </c>
      <c r="C3114" t="s">
        <v>1645</v>
      </c>
      <c r="D3114">
        <f>VLOOKUP(E3114,standarjenis_APBD!$A$2:$C$36,3,FALSE)</f>
        <v>6101</v>
      </c>
      <c r="E3114" t="s">
        <v>1174</v>
      </c>
      <c r="F3114">
        <f>VLOOKUP(G3114,standarkelompok_APBD!$A$2:$C$10,3,FALSE)</f>
        <v>61</v>
      </c>
      <c r="G3114" t="s">
        <v>1175</v>
      </c>
      <c r="H3114">
        <f>VLOOKUP(I3114,standarutama_APBD!$A$2:$B$4,2,FALSE)</f>
        <v>6</v>
      </c>
      <c r="I3114" t="s">
        <v>1128</v>
      </c>
      <c r="J3114" s="1">
        <v>20000000000</v>
      </c>
      <c r="K3114">
        <v>2023</v>
      </c>
    </row>
    <row r="3115" spans="1:11" x14ac:dyDescent="0.35">
      <c r="A3115">
        <f>VLOOKUP(C3115,'kode provinsi bps'!$A$1:$B$548,2,FALSE)</f>
        <v>1812</v>
      </c>
      <c r="B3115" t="s">
        <v>149</v>
      </c>
      <c r="C3115" t="s">
        <v>1645</v>
      </c>
      <c r="D3115">
        <f>VLOOKUP(E3115,standarjenis_APBD!$A$2:$C$36,3,FALSE)</f>
        <v>6105</v>
      </c>
      <c r="E3115" t="s">
        <v>1185</v>
      </c>
      <c r="F3115">
        <f>VLOOKUP(G3115,standarkelompok_APBD!$A$2:$C$10,3,FALSE)</f>
        <v>61</v>
      </c>
      <c r="G3115" t="s">
        <v>1175</v>
      </c>
      <c r="H3115">
        <f>VLOOKUP(I3115,standarutama_APBD!$A$2:$B$4,2,FALSE)</f>
        <v>6</v>
      </c>
      <c r="I3115" t="s">
        <v>1128</v>
      </c>
      <c r="J3115" s="1">
        <v>4434886000</v>
      </c>
      <c r="K3115">
        <v>2023</v>
      </c>
    </row>
    <row r="3116" spans="1:11" x14ac:dyDescent="0.35">
      <c r="A3116">
        <f>VLOOKUP(C3116,'kode provinsi bps'!$A$1:$B$548,2,FALSE)</f>
        <v>1812</v>
      </c>
      <c r="B3116" t="s">
        <v>149</v>
      </c>
      <c r="C3116" t="s">
        <v>1645</v>
      </c>
      <c r="D3116">
        <f>VLOOKUP(E3116,standarjenis_APBD!$A$2:$C$36,3,FALSE)</f>
        <v>6202</v>
      </c>
      <c r="E3116" t="s">
        <v>1178</v>
      </c>
      <c r="F3116">
        <f>VLOOKUP(G3116,standarkelompok_APBD!$A$2:$C$10,3,FALSE)</f>
        <v>62</v>
      </c>
      <c r="G3116" t="s">
        <v>1177</v>
      </c>
      <c r="H3116">
        <f>VLOOKUP(I3116,standarutama_APBD!$A$2:$B$4,2,FALSE)</f>
        <v>6</v>
      </c>
      <c r="I3116" t="s">
        <v>1128</v>
      </c>
      <c r="J3116" s="1">
        <v>1000000000</v>
      </c>
      <c r="K3116">
        <v>2023</v>
      </c>
    </row>
    <row r="3117" spans="1:11" x14ac:dyDescent="0.35">
      <c r="A3117">
        <f>VLOOKUP(C3117,'kode provinsi bps'!$A$1:$B$548,2,FALSE)</f>
        <v>1812</v>
      </c>
      <c r="B3117" t="s">
        <v>149</v>
      </c>
      <c r="C3117" t="s">
        <v>1645</v>
      </c>
      <c r="D3117">
        <f>VLOOKUP(E3117,standarjenis_APBD!$A$2:$C$36,3,FALSE)</f>
        <v>6203</v>
      </c>
      <c r="E3117" t="s">
        <v>1182</v>
      </c>
      <c r="F3117">
        <f>VLOOKUP(G3117,standarkelompok_APBD!$A$2:$C$10,3,FALSE)</f>
        <v>62</v>
      </c>
      <c r="G3117" t="s">
        <v>1177</v>
      </c>
      <c r="H3117">
        <f>VLOOKUP(I3117,standarutama_APBD!$A$2:$B$4,2,FALSE)</f>
        <v>6</v>
      </c>
      <c r="I3117" t="s">
        <v>1128</v>
      </c>
      <c r="J3117" s="1">
        <v>49965691015</v>
      </c>
      <c r="K3117">
        <v>2023</v>
      </c>
    </row>
    <row r="3118" spans="1:11" x14ac:dyDescent="0.35">
      <c r="A3118">
        <f>VLOOKUP(C3118,'kode provinsi bps'!$A$1:$B$548,2,FALSE)</f>
        <v>1813</v>
      </c>
      <c r="B3118" t="s">
        <v>150</v>
      </c>
      <c r="C3118" t="s">
        <v>1329</v>
      </c>
      <c r="D3118">
        <f>VLOOKUP(E3118,standarjenis_APBD!$A$2:$C$36,3,FALSE)</f>
        <v>4101</v>
      </c>
      <c r="E3118" t="s">
        <v>1148</v>
      </c>
      <c r="F3118">
        <f>VLOOKUP(G3118,standarkelompok_APBD!$A$2:$C$10,3,FALSE)</f>
        <v>41</v>
      </c>
      <c r="G3118" t="s">
        <v>1149</v>
      </c>
      <c r="H3118">
        <f>VLOOKUP(I3118,standarutama_APBD!$A$2:$B$4,2,FALSE)</f>
        <v>4</v>
      </c>
      <c r="I3118" t="s">
        <v>1095</v>
      </c>
      <c r="J3118" s="1">
        <v>13041500000</v>
      </c>
      <c r="K3118">
        <v>2023</v>
      </c>
    </row>
    <row r="3119" spans="1:11" x14ac:dyDescent="0.35">
      <c r="A3119">
        <f>VLOOKUP(C3119,'kode provinsi bps'!$A$1:$B$548,2,FALSE)</f>
        <v>1813</v>
      </c>
      <c r="B3119" t="s">
        <v>150</v>
      </c>
      <c r="C3119" t="s">
        <v>1329</v>
      </c>
      <c r="D3119">
        <f>VLOOKUP(E3119,standarjenis_APBD!$A$2:$C$36,3,FALSE)</f>
        <v>4102</v>
      </c>
      <c r="E3119" t="s">
        <v>1150</v>
      </c>
      <c r="F3119">
        <f>VLOOKUP(G3119,standarkelompok_APBD!$A$2:$C$10,3,FALSE)</f>
        <v>41</v>
      </c>
      <c r="G3119" t="s">
        <v>1149</v>
      </c>
      <c r="H3119">
        <f>VLOOKUP(I3119,standarutama_APBD!$A$2:$B$4,2,FALSE)</f>
        <v>4</v>
      </c>
      <c r="I3119" t="s">
        <v>1095</v>
      </c>
      <c r="J3119" s="1">
        <v>1717429680</v>
      </c>
      <c r="K3119">
        <v>2023</v>
      </c>
    </row>
    <row r="3120" spans="1:11" x14ac:dyDescent="0.35">
      <c r="A3120">
        <f>VLOOKUP(C3120,'kode provinsi bps'!$A$1:$B$548,2,FALSE)</f>
        <v>1813</v>
      </c>
      <c r="B3120" t="s">
        <v>150</v>
      </c>
      <c r="C3120" t="s">
        <v>1329</v>
      </c>
      <c r="D3120">
        <f>VLOOKUP(E3120,standarjenis_APBD!$A$2:$C$36,3,FALSE)</f>
        <v>4103</v>
      </c>
      <c r="E3120" t="s">
        <v>1151</v>
      </c>
      <c r="F3120">
        <f>VLOOKUP(G3120,standarkelompok_APBD!$A$2:$C$10,3,FALSE)</f>
        <v>41</v>
      </c>
      <c r="G3120" t="s">
        <v>1149</v>
      </c>
      <c r="H3120">
        <f>VLOOKUP(I3120,standarutama_APBD!$A$2:$B$4,2,FALSE)</f>
        <v>4</v>
      </c>
      <c r="I3120" t="s">
        <v>1095</v>
      </c>
      <c r="J3120" s="1">
        <v>2929479534</v>
      </c>
      <c r="K3120">
        <v>2023</v>
      </c>
    </row>
    <row r="3121" spans="1:11" x14ac:dyDescent="0.35">
      <c r="A3121">
        <f>VLOOKUP(C3121,'kode provinsi bps'!$A$1:$B$548,2,FALSE)</f>
        <v>1813</v>
      </c>
      <c r="B3121" t="s">
        <v>150</v>
      </c>
      <c r="C3121" t="s">
        <v>1329</v>
      </c>
      <c r="D3121">
        <f>VLOOKUP(E3121,standarjenis_APBD!$A$2:$C$36,3,FALSE)</f>
        <v>4104</v>
      </c>
      <c r="E3121" t="s">
        <v>1152</v>
      </c>
      <c r="F3121">
        <f>VLOOKUP(G3121,standarkelompok_APBD!$A$2:$C$10,3,FALSE)</f>
        <v>41</v>
      </c>
      <c r="G3121" t="s">
        <v>1149</v>
      </c>
      <c r="H3121">
        <f>VLOOKUP(I3121,standarutama_APBD!$A$2:$B$4,2,FALSE)</f>
        <v>4</v>
      </c>
      <c r="I3121" t="s">
        <v>1095</v>
      </c>
      <c r="J3121" s="1">
        <v>79705882307</v>
      </c>
      <c r="K3121">
        <v>2023</v>
      </c>
    </row>
    <row r="3122" spans="1:11" x14ac:dyDescent="0.35">
      <c r="A3122">
        <f>VLOOKUP(C3122,'kode provinsi bps'!$A$1:$B$548,2,FALSE)</f>
        <v>1813</v>
      </c>
      <c r="B3122" t="s">
        <v>150</v>
      </c>
      <c r="C3122" t="s">
        <v>1329</v>
      </c>
      <c r="D3122">
        <f>VLOOKUP(E3122,standarjenis_APBD!$A$2:$C$36,3,FALSE)</f>
        <v>4201</v>
      </c>
      <c r="E3122" t="s">
        <v>1153</v>
      </c>
      <c r="F3122">
        <f>VLOOKUP(G3122,standarkelompok_APBD!$A$2:$C$10,3,FALSE)</f>
        <v>42</v>
      </c>
      <c r="G3122" t="s">
        <v>1154</v>
      </c>
      <c r="H3122">
        <f>VLOOKUP(I3122,standarutama_APBD!$A$2:$B$4,2,FALSE)</f>
        <v>4</v>
      </c>
      <c r="I3122" t="s">
        <v>1095</v>
      </c>
      <c r="J3122" s="1">
        <v>668193875000</v>
      </c>
      <c r="K3122">
        <v>2023</v>
      </c>
    </row>
    <row r="3123" spans="1:11" x14ac:dyDescent="0.35">
      <c r="A3123">
        <f>VLOOKUP(C3123,'kode provinsi bps'!$A$1:$B$548,2,FALSE)</f>
        <v>1813</v>
      </c>
      <c r="B3123" t="s">
        <v>150</v>
      </c>
      <c r="C3123" t="s">
        <v>1329</v>
      </c>
      <c r="D3123">
        <f>VLOOKUP(E3123,standarjenis_APBD!$A$2:$C$36,3,FALSE)</f>
        <v>4202</v>
      </c>
      <c r="E3123" t="s">
        <v>1179</v>
      </c>
      <c r="F3123">
        <f>VLOOKUP(G3123,standarkelompok_APBD!$A$2:$C$10,3,FALSE)</f>
        <v>42</v>
      </c>
      <c r="G3123" t="s">
        <v>1154</v>
      </c>
      <c r="H3123">
        <f>VLOOKUP(I3123,standarutama_APBD!$A$2:$B$4,2,FALSE)</f>
        <v>4</v>
      </c>
      <c r="I3123" t="s">
        <v>1095</v>
      </c>
      <c r="J3123" s="1">
        <v>58820337245</v>
      </c>
      <c r="K3123">
        <v>2023</v>
      </c>
    </row>
    <row r="3124" spans="1:11" x14ac:dyDescent="0.35">
      <c r="A3124">
        <f>VLOOKUP(C3124,'kode provinsi bps'!$A$1:$B$548,2,FALSE)</f>
        <v>1813</v>
      </c>
      <c r="B3124" t="s">
        <v>150</v>
      </c>
      <c r="C3124" t="s">
        <v>1329</v>
      </c>
      <c r="D3124">
        <f>VLOOKUP(E3124,standarjenis_APBD!$A$2:$C$36,3,FALSE)</f>
        <v>4303</v>
      </c>
      <c r="E3124" t="s">
        <v>1180</v>
      </c>
      <c r="F3124">
        <f>VLOOKUP(G3124,standarkelompok_APBD!$A$2:$C$10,3,FALSE)</f>
        <v>43</v>
      </c>
      <c r="G3124" t="s">
        <v>1156</v>
      </c>
      <c r="H3124">
        <f>VLOOKUP(I3124,standarutama_APBD!$A$2:$B$4,2,FALSE)</f>
        <v>4</v>
      </c>
      <c r="I3124" t="s">
        <v>1095</v>
      </c>
      <c r="J3124" s="1">
        <v>14699153000</v>
      </c>
      <c r="K3124">
        <v>2023</v>
      </c>
    </row>
    <row r="3125" spans="1:11" x14ac:dyDescent="0.35">
      <c r="A3125">
        <f>VLOOKUP(C3125,'kode provinsi bps'!$A$1:$B$548,2,FALSE)</f>
        <v>1813</v>
      </c>
      <c r="B3125" t="s">
        <v>150</v>
      </c>
      <c r="C3125" t="s">
        <v>1329</v>
      </c>
      <c r="D3125">
        <f>VLOOKUP(E3125,standarjenis_APBD!$A$2:$C$36,3,FALSE)</f>
        <v>5101</v>
      </c>
      <c r="E3125" t="s">
        <v>1157</v>
      </c>
      <c r="F3125">
        <f>VLOOKUP(G3125,standarkelompok_APBD!$A$2:$C$10,3,FALSE)</f>
        <v>51</v>
      </c>
      <c r="G3125" t="s">
        <v>1158</v>
      </c>
      <c r="H3125">
        <f>VLOOKUP(I3125,standarutama_APBD!$A$2:$B$4,2,FALSE)</f>
        <v>5</v>
      </c>
      <c r="I3125" t="s">
        <v>1108</v>
      </c>
      <c r="J3125" s="1">
        <v>308103452752</v>
      </c>
      <c r="K3125">
        <v>2023</v>
      </c>
    </row>
    <row r="3126" spans="1:11" x14ac:dyDescent="0.35">
      <c r="A3126">
        <f>VLOOKUP(C3126,'kode provinsi bps'!$A$1:$B$548,2,FALSE)</f>
        <v>1813</v>
      </c>
      <c r="B3126" t="s">
        <v>150</v>
      </c>
      <c r="C3126" t="s">
        <v>1329</v>
      </c>
      <c r="D3126">
        <f>VLOOKUP(E3126,standarjenis_APBD!$A$2:$C$36,3,FALSE)</f>
        <v>5102</v>
      </c>
      <c r="E3126" t="s">
        <v>1159</v>
      </c>
      <c r="F3126">
        <f>VLOOKUP(G3126,standarkelompok_APBD!$A$2:$C$10,3,FALSE)</f>
        <v>51</v>
      </c>
      <c r="G3126" t="s">
        <v>1158</v>
      </c>
      <c r="H3126">
        <f>VLOOKUP(I3126,standarutama_APBD!$A$2:$B$4,2,FALSE)</f>
        <v>5</v>
      </c>
      <c r="I3126" t="s">
        <v>1108</v>
      </c>
      <c r="J3126" s="1">
        <v>235722504497</v>
      </c>
      <c r="K3126">
        <v>2023</v>
      </c>
    </row>
    <row r="3127" spans="1:11" x14ac:dyDescent="0.35">
      <c r="A3127">
        <f>VLOOKUP(C3127,'kode provinsi bps'!$A$1:$B$548,2,FALSE)</f>
        <v>1813</v>
      </c>
      <c r="B3127" t="s">
        <v>150</v>
      </c>
      <c r="C3127" t="s">
        <v>1329</v>
      </c>
      <c r="D3127">
        <f>VLOOKUP(E3127,standarjenis_APBD!$A$2:$C$36,3,FALSE)</f>
        <v>5103</v>
      </c>
      <c r="E3127" t="s">
        <v>1183</v>
      </c>
      <c r="F3127">
        <f>VLOOKUP(G3127,standarkelompok_APBD!$A$2:$C$10,3,FALSE)</f>
        <v>51</v>
      </c>
      <c r="G3127" t="s">
        <v>1158</v>
      </c>
      <c r="H3127">
        <f>VLOOKUP(I3127,standarutama_APBD!$A$2:$B$4,2,FALSE)</f>
        <v>5</v>
      </c>
      <c r="I3127" t="s">
        <v>1108</v>
      </c>
      <c r="J3127" s="1">
        <v>1000000000</v>
      </c>
      <c r="K3127">
        <v>2023</v>
      </c>
    </row>
    <row r="3128" spans="1:11" x14ac:dyDescent="0.35">
      <c r="A3128">
        <f>VLOOKUP(C3128,'kode provinsi bps'!$A$1:$B$548,2,FALSE)</f>
        <v>1813</v>
      </c>
      <c r="B3128" t="s">
        <v>150</v>
      </c>
      <c r="C3128" t="s">
        <v>1329</v>
      </c>
      <c r="D3128">
        <f>VLOOKUP(E3128,standarjenis_APBD!$A$2:$C$36,3,FALSE)</f>
        <v>5105</v>
      </c>
      <c r="E3128" t="s">
        <v>1161</v>
      </c>
      <c r="F3128">
        <f>VLOOKUP(G3128,standarkelompok_APBD!$A$2:$C$10,3,FALSE)</f>
        <v>51</v>
      </c>
      <c r="G3128" t="s">
        <v>1158</v>
      </c>
      <c r="H3128">
        <f>VLOOKUP(I3128,standarutama_APBD!$A$2:$B$4,2,FALSE)</f>
        <v>5</v>
      </c>
      <c r="I3128" t="s">
        <v>1108</v>
      </c>
      <c r="J3128" s="1">
        <v>14853670130</v>
      </c>
      <c r="K3128">
        <v>2023</v>
      </c>
    </row>
    <row r="3129" spans="1:11" x14ac:dyDescent="0.35">
      <c r="A3129">
        <f>VLOOKUP(C3129,'kode provinsi bps'!$A$1:$B$548,2,FALSE)</f>
        <v>1813</v>
      </c>
      <c r="B3129" t="s">
        <v>150</v>
      </c>
      <c r="C3129" t="s">
        <v>1329</v>
      </c>
      <c r="D3129">
        <f>VLOOKUP(E3129,standarjenis_APBD!$A$2:$C$36,3,FALSE)</f>
        <v>5106</v>
      </c>
      <c r="E3129" t="s">
        <v>1162</v>
      </c>
      <c r="F3129">
        <f>VLOOKUP(G3129,standarkelompok_APBD!$A$2:$C$10,3,FALSE)</f>
        <v>51</v>
      </c>
      <c r="G3129" t="s">
        <v>1158</v>
      </c>
      <c r="H3129">
        <f>VLOOKUP(I3129,standarutama_APBD!$A$2:$B$4,2,FALSE)</f>
        <v>5</v>
      </c>
      <c r="I3129" t="s">
        <v>1108</v>
      </c>
      <c r="J3129" s="1">
        <v>7249200000</v>
      </c>
      <c r="K3129">
        <v>2023</v>
      </c>
    </row>
    <row r="3130" spans="1:11" x14ac:dyDescent="0.35">
      <c r="A3130">
        <f>VLOOKUP(C3130,'kode provinsi bps'!$A$1:$B$548,2,FALSE)</f>
        <v>1813</v>
      </c>
      <c r="B3130" t="s">
        <v>150</v>
      </c>
      <c r="C3130" t="s">
        <v>1329</v>
      </c>
      <c r="D3130">
        <f>VLOOKUP(E3130,standarjenis_APBD!$A$2:$C$36,3,FALSE)</f>
        <v>5201</v>
      </c>
      <c r="E3130" t="s">
        <v>1163</v>
      </c>
      <c r="F3130">
        <f>VLOOKUP(G3130,standarkelompok_APBD!$A$2:$C$10,3,FALSE)</f>
        <v>52</v>
      </c>
      <c r="G3130" t="s">
        <v>1164</v>
      </c>
      <c r="H3130">
        <f>VLOOKUP(I3130,standarutama_APBD!$A$2:$B$4,2,FALSE)</f>
        <v>5</v>
      </c>
      <c r="I3130" t="s">
        <v>1108</v>
      </c>
      <c r="J3130" s="1">
        <v>3786391000</v>
      </c>
      <c r="K3130">
        <v>2023</v>
      </c>
    </row>
    <row r="3131" spans="1:11" x14ac:dyDescent="0.35">
      <c r="A3131">
        <f>VLOOKUP(C3131,'kode provinsi bps'!$A$1:$B$548,2,FALSE)</f>
        <v>1813</v>
      </c>
      <c r="B3131" t="s">
        <v>150</v>
      </c>
      <c r="C3131" t="s">
        <v>1329</v>
      </c>
      <c r="D3131">
        <f>VLOOKUP(E3131,standarjenis_APBD!$A$2:$C$36,3,FALSE)</f>
        <v>5202</v>
      </c>
      <c r="E3131" t="s">
        <v>1165</v>
      </c>
      <c r="F3131">
        <f>VLOOKUP(G3131,standarkelompok_APBD!$A$2:$C$10,3,FALSE)</f>
        <v>52</v>
      </c>
      <c r="G3131" t="s">
        <v>1164</v>
      </c>
      <c r="H3131">
        <f>VLOOKUP(I3131,standarutama_APBD!$A$2:$B$4,2,FALSE)</f>
        <v>5</v>
      </c>
      <c r="I3131" t="s">
        <v>1108</v>
      </c>
      <c r="J3131" s="1">
        <v>11153075904</v>
      </c>
      <c r="K3131">
        <v>2023</v>
      </c>
    </row>
    <row r="3132" spans="1:11" x14ac:dyDescent="0.35">
      <c r="A3132">
        <f>VLOOKUP(C3132,'kode provinsi bps'!$A$1:$B$548,2,FALSE)</f>
        <v>1813</v>
      </c>
      <c r="B3132" t="s">
        <v>150</v>
      </c>
      <c r="C3132" t="s">
        <v>1329</v>
      </c>
      <c r="D3132">
        <f>VLOOKUP(E3132,standarjenis_APBD!$A$2:$C$36,3,FALSE)</f>
        <v>5203</v>
      </c>
      <c r="E3132" t="s">
        <v>1166</v>
      </c>
      <c r="F3132">
        <f>VLOOKUP(G3132,standarkelompok_APBD!$A$2:$C$10,3,FALSE)</f>
        <v>52</v>
      </c>
      <c r="G3132" t="s">
        <v>1164</v>
      </c>
      <c r="H3132">
        <f>VLOOKUP(I3132,standarutama_APBD!$A$2:$B$4,2,FALSE)</f>
        <v>5</v>
      </c>
      <c r="I3132" t="s">
        <v>1108</v>
      </c>
      <c r="J3132" s="1">
        <v>83652181099</v>
      </c>
      <c r="K3132">
        <v>2023</v>
      </c>
    </row>
    <row r="3133" spans="1:11" x14ac:dyDescent="0.35">
      <c r="A3133">
        <f>VLOOKUP(C3133,'kode provinsi bps'!$A$1:$B$548,2,FALSE)</f>
        <v>1813</v>
      </c>
      <c r="B3133" t="s">
        <v>150</v>
      </c>
      <c r="C3133" t="s">
        <v>1329</v>
      </c>
      <c r="D3133">
        <f>VLOOKUP(E3133,standarjenis_APBD!$A$2:$C$36,3,FALSE)</f>
        <v>5204</v>
      </c>
      <c r="E3133" t="s">
        <v>1167</v>
      </c>
      <c r="F3133">
        <f>VLOOKUP(G3133,standarkelompok_APBD!$A$2:$C$10,3,FALSE)</f>
        <v>52</v>
      </c>
      <c r="G3133" t="s">
        <v>1164</v>
      </c>
      <c r="H3133">
        <f>VLOOKUP(I3133,standarutama_APBD!$A$2:$B$4,2,FALSE)</f>
        <v>5</v>
      </c>
      <c r="I3133" t="s">
        <v>1108</v>
      </c>
      <c r="J3133" s="1">
        <v>78050467184</v>
      </c>
      <c r="K3133">
        <v>2023</v>
      </c>
    </row>
    <row r="3134" spans="1:11" x14ac:dyDescent="0.35">
      <c r="A3134">
        <f>VLOOKUP(C3134,'kode provinsi bps'!$A$1:$B$548,2,FALSE)</f>
        <v>1813</v>
      </c>
      <c r="B3134" t="s">
        <v>150</v>
      </c>
      <c r="C3134" t="s">
        <v>1329</v>
      </c>
      <c r="D3134">
        <f>VLOOKUP(E3134,standarjenis_APBD!$A$2:$C$36,3,FALSE)</f>
        <v>5205</v>
      </c>
      <c r="E3134" t="s">
        <v>1168</v>
      </c>
      <c r="F3134">
        <f>VLOOKUP(G3134,standarkelompok_APBD!$A$2:$C$10,3,FALSE)</f>
        <v>52</v>
      </c>
      <c r="G3134" t="s">
        <v>1164</v>
      </c>
      <c r="H3134">
        <f>VLOOKUP(I3134,standarutama_APBD!$A$2:$B$4,2,FALSE)</f>
        <v>5</v>
      </c>
      <c r="I3134" t="s">
        <v>1108</v>
      </c>
      <c r="J3134" s="1">
        <v>160000000</v>
      </c>
      <c r="K3134">
        <v>2023</v>
      </c>
    </row>
    <row r="3135" spans="1:11" x14ac:dyDescent="0.35">
      <c r="A3135">
        <f>VLOOKUP(C3135,'kode provinsi bps'!$A$1:$B$548,2,FALSE)</f>
        <v>1813</v>
      </c>
      <c r="B3135" t="s">
        <v>150</v>
      </c>
      <c r="C3135" t="s">
        <v>1329</v>
      </c>
      <c r="D3135">
        <f>VLOOKUP(E3135,standarjenis_APBD!$A$2:$C$36,3,FALSE)</f>
        <v>5206</v>
      </c>
      <c r="E3135" t="s">
        <v>1181</v>
      </c>
      <c r="F3135">
        <f>VLOOKUP(G3135,standarkelompok_APBD!$A$2:$C$10,3,FALSE)</f>
        <v>52</v>
      </c>
      <c r="G3135" t="s">
        <v>1164</v>
      </c>
      <c r="H3135">
        <f>VLOOKUP(I3135,standarutama_APBD!$A$2:$B$4,2,FALSE)</f>
        <v>5</v>
      </c>
      <c r="I3135" t="s">
        <v>1108</v>
      </c>
      <c r="J3135" s="1">
        <v>78030000</v>
      </c>
      <c r="K3135">
        <v>2023</v>
      </c>
    </row>
    <row r="3136" spans="1:11" x14ac:dyDescent="0.35">
      <c r="A3136">
        <f>VLOOKUP(C3136,'kode provinsi bps'!$A$1:$B$548,2,FALSE)</f>
        <v>1813</v>
      </c>
      <c r="B3136" t="s">
        <v>150</v>
      </c>
      <c r="C3136" t="s">
        <v>1329</v>
      </c>
      <c r="D3136">
        <f>VLOOKUP(E3136,standarjenis_APBD!$A$2:$C$36,3,FALSE)</f>
        <v>5301</v>
      </c>
      <c r="E3136" t="s">
        <v>1169</v>
      </c>
      <c r="F3136">
        <f>VLOOKUP(G3136,standarkelompok_APBD!$A$2:$C$10,3,FALSE)</f>
        <v>53</v>
      </c>
      <c r="G3136" t="s">
        <v>1170</v>
      </c>
      <c r="H3136">
        <f>VLOOKUP(I3136,standarutama_APBD!$A$2:$B$4,2,FALSE)</f>
        <v>5</v>
      </c>
      <c r="I3136" t="s">
        <v>1108</v>
      </c>
      <c r="J3136" s="1">
        <v>6615000000</v>
      </c>
      <c r="K3136">
        <v>2023</v>
      </c>
    </row>
    <row r="3137" spans="1:11" x14ac:dyDescent="0.35">
      <c r="A3137">
        <f>VLOOKUP(C3137,'kode provinsi bps'!$A$1:$B$548,2,FALSE)</f>
        <v>1813</v>
      </c>
      <c r="B3137" t="s">
        <v>150</v>
      </c>
      <c r="C3137" t="s">
        <v>1329</v>
      </c>
      <c r="D3137">
        <f>VLOOKUP(E3137,standarjenis_APBD!$A$2:$C$36,3,FALSE)</f>
        <v>5401</v>
      </c>
      <c r="E3137" t="s">
        <v>1171</v>
      </c>
      <c r="F3137">
        <f>VLOOKUP(G3137,standarkelompok_APBD!$A$2:$C$10,3,FALSE)</f>
        <v>54</v>
      </c>
      <c r="G3137" t="s">
        <v>1172</v>
      </c>
      <c r="H3137">
        <f>VLOOKUP(I3137,standarutama_APBD!$A$2:$B$4,2,FALSE)</f>
        <v>5</v>
      </c>
      <c r="I3137" t="s">
        <v>1108</v>
      </c>
      <c r="J3137" s="1">
        <v>3492249000</v>
      </c>
      <c r="K3137">
        <v>2023</v>
      </c>
    </row>
    <row r="3138" spans="1:11" x14ac:dyDescent="0.35">
      <c r="A3138">
        <f>VLOOKUP(C3138,'kode provinsi bps'!$A$1:$B$548,2,FALSE)</f>
        <v>1813</v>
      </c>
      <c r="B3138" t="s">
        <v>150</v>
      </c>
      <c r="C3138" t="s">
        <v>1329</v>
      </c>
      <c r="D3138">
        <f>VLOOKUP(E3138,standarjenis_APBD!$A$2:$C$36,3,FALSE)</f>
        <v>5402</v>
      </c>
      <c r="E3138" t="s">
        <v>1173</v>
      </c>
      <c r="F3138">
        <f>VLOOKUP(G3138,standarkelompok_APBD!$A$2:$C$10,3,FALSE)</f>
        <v>54</v>
      </c>
      <c r="G3138" t="s">
        <v>1172</v>
      </c>
      <c r="H3138">
        <f>VLOOKUP(I3138,standarutama_APBD!$A$2:$B$4,2,FALSE)</f>
        <v>5</v>
      </c>
      <c r="I3138" t="s">
        <v>1108</v>
      </c>
      <c r="J3138" s="1">
        <v>136877707200</v>
      </c>
      <c r="K3138">
        <v>2023</v>
      </c>
    </row>
    <row r="3139" spans="1:11" x14ac:dyDescent="0.35">
      <c r="A3139">
        <f>VLOOKUP(C3139,'kode provinsi bps'!$A$1:$B$548,2,FALSE)</f>
        <v>1813</v>
      </c>
      <c r="B3139" t="s">
        <v>150</v>
      </c>
      <c r="C3139" t="s">
        <v>1329</v>
      </c>
      <c r="D3139">
        <f>VLOOKUP(E3139,standarjenis_APBD!$A$2:$C$36,3,FALSE)</f>
        <v>6101</v>
      </c>
      <c r="E3139" t="s">
        <v>1174</v>
      </c>
      <c r="F3139">
        <f>VLOOKUP(G3139,standarkelompok_APBD!$A$2:$C$10,3,FALSE)</f>
        <v>61</v>
      </c>
      <c r="G3139" t="s">
        <v>1175</v>
      </c>
      <c r="H3139">
        <f>VLOOKUP(I3139,standarutama_APBD!$A$2:$B$4,2,FALSE)</f>
        <v>6</v>
      </c>
      <c r="I3139" t="s">
        <v>1128</v>
      </c>
      <c r="J3139" s="1">
        <v>10686272000</v>
      </c>
      <c r="K3139">
        <v>2023</v>
      </c>
    </row>
    <row r="3140" spans="1:11" x14ac:dyDescent="0.35">
      <c r="A3140">
        <f>VLOOKUP(C3140,'kode provinsi bps'!$A$1:$B$548,2,FALSE)</f>
        <v>1813</v>
      </c>
      <c r="B3140" t="s">
        <v>150</v>
      </c>
      <c r="C3140" t="s">
        <v>1329</v>
      </c>
      <c r="D3140">
        <f>VLOOKUP(E3140,standarjenis_APBD!$A$2:$C$36,3,FALSE)</f>
        <v>6104</v>
      </c>
      <c r="E3140" t="s">
        <v>1184</v>
      </c>
      <c r="F3140">
        <f>VLOOKUP(G3140,standarkelompok_APBD!$A$2:$C$10,3,FALSE)</f>
        <v>61</v>
      </c>
      <c r="G3140" t="s">
        <v>1175</v>
      </c>
      <c r="H3140">
        <f>VLOOKUP(I3140,standarutama_APBD!$A$2:$B$4,2,FALSE)</f>
        <v>6</v>
      </c>
      <c r="I3140" t="s">
        <v>1128</v>
      </c>
      <c r="J3140" s="1">
        <v>50000000000</v>
      </c>
      <c r="K3140">
        <v>2023</v>
      </c>
    </row>
    <row r="3141" spans="1:11" x14ac:dyDescent="0.35">
      <c r="A3141">
        <f>VLOOKUP(C3141,'kode provinsi bps'!$A$1:$B$548,2,FALSE)</f>
        <v>1813</v>
      </c>
      <c r="B3141" t="s">
        <v>150</v>
      </c>
      <c r="C3141" t="s">
        <v>1329</v>
      </c>
      <c r="D3141">
        <f>VLOOKUP(E3141,standarjenis_APBD!$A$2:$C$36,3,FALSE)</f>
        <v>6202</v>
      </c>
      <c r="E3141" t="s">
        <v>1178</v>
      </c>
      <c r="F3141">
        <f>VLOOKUP(G3141,standarkelompok_APBD!$A$2:$C$10,3,FALSE)</f>
        <v>62</v>
      </c>
      <c r="G3141" t="s">
        <v>1177</v>
      </c>
      <c r="H3141">
        <f>VLOOKUP(I3141,standarutama_APBD!$A$2:$B$4,2,FALSE)</f>
        <v>6</v>
      </c>
      <c r="I3141" t="s">
        <v>1128</v>
      </c>
      <c r="J3141" s="1">
        <v>2500000000</v>
      </c>
      <c r="K3141">
        <v>2023</v>
      </c>
    </row>
    <row r="3142" spans="1:11" x14ac:dyDescent="0.35">
      <c r="A3142">
        <f>VLOOKUP(C3142,'kode provinsi bps'!$A$1:$B$548,2,FALSE)</f>
        <v>1813</v>
      </c>
      <c r="B3142" t="s">
        <v>150</v>
      </c>
      <c r="C3142" t="s">
        <v>1329</v>
      </c>
      <c r="D3142">
        <f>VLOOKUP(E3142,standarjenis_APBD!$A$2:$C$36,3,FALSE)</f>
        <v>6203</v>
      </c>
      <c r="E3142" t="s">
        <v>1182</v>
      </c>
      <c r="F3142">
        <f>VLOOKUP(G3142,standarkelompok_APBD!$A$2:$C$10,3,FALSE)</f>
        <v>62</v>
      </c>
      <c r="G3142" t="s">
        <v>1177</v>
      </c>
      <c r="H3142">
        <f>VLOOKUP(I3142,standarutama_APBD!$A$2:$B$4,2,FALSE)</f>
        <v>6</v>
      </c>
      <c r="I3142" t="s">
        <v>1128</v>
      </c>
      <c r="J3142" s="1">
        <v>6500000000</v>
      </c>
      <c r="K3142">
        <v>2023</v>
      </c>
    </row>
    <row r="3143" spans="1:11" x14ac:dyDescent="0.35">
      <c r="A3143">
        <f>VLOOKUP(C3143,'kode provinsi bps'!$A$1:$B$548,2,FALSE)</f>
        <v>3100</v>
      </c>
      <c r="B3143" t="s">
        <v>151</v>
      </c>
      <c r="C3143" t="s">
        <v>697</v>
      </c>
      <c r="D3143">
        <f>VLOOKUP(E3143,standarjenis_APBD!$A$2:$C$36,3,FALSE)</f>
        <v>4101</v>
      </c>
      <c r="E3143" t="s">
        <v>1148</v>
      </c>
      <c r="F3143">
        <f>VLOOKUP(G3143,standarkelompok_APBD!$A$2:$C$10,3,FALSE)</f>
        <v>41</v>
      </c>
      <c r="G3143" t="s">
        <v>1149</v>
      </c>
      <c r="H3143">
        <f>VLOOKUP(I3143,standarutama_APBD!$A$2:$B$4,2,FALSE)</f>
        <v>4</v>
      </c>
      <c r="I3143" t="s">
        <v>1095</v>
      </c>
      <c r="J3143" s="1">
        <v>43600000000000</v>
      </c>
      <c r="K3143">
        <v>2023</v>
      </c>
    </row>
    <row r="3144" spans="1:11" x14ac:dyDescent="0.35">
      <c r="A3144">
        <f>VLOOKUP(C3144,'kode provinsi bps'!$A$1:$B$548,2,FALSE)</f>
        <v>3100</v>
      </c>
      <c r="B3144" t="s">
        <v>151</v>
      </c>
      <c r="C3144" t="s">
        <v>697</v>
      </c>
      <c r="D3144">
        <f>VLOOKUP(E3144,standarjenis_APBD!$A$2:$C$36,3,FALSE)</f>
        <v>4102</v>
      </c>
      <c r="E3144" t="s">
        <v>1150</v>
      </c>
      <c r="F3144">
        <f>VLOOKUP(G3144,standarkelompok_APBD!$A$2:$C$10,3,FALSE)</f>
        <v>41</v>
      </c>
      <c r="G3144" t="s">
        <v>1149</v>
      </c>
      <c r="H3144">
        <f>VLOOKUP(I3144,standarutama_APBD!$A$2:$B$4,2,FALSE)</f>
        <v>4</v>
      </c>
      <c r="I3144" t="s">
        <v>1095</v>
      </c>
      <c r="J3144" s="1">
        <v>600000000000</v>
      </c>
      <c r="K3144">
        <v>2023</v>
      </c>
    </row>
    <row r="3145" spans="1:11" x14ac:dyDescent="0.35">
      <c r="A3145">
        <f>VLOOKUP(C3145,'kode provinsi bps'!$A$1:$B$548,2,FALSE)</f>
        <v>3100</v>
      </c>
      <c r="B3145" t="s">
        <v>151</v>
      </c>
      <c r="C3145" t="s">
        <v>697</v>
      </c>
      <c r="D3145">
        <f>VLOOKUP(E3145,standarjenis_APBD!$A$2:$C$36,3,FALSE)</f>
        <v>4103</v>
      </c>
      <c r="E3145" t="s">
        <v>1151</v>
      </c>
      <c r="F3145">
        <f>VLOOKUP(G3145,standarkelompok_APBD!$A$2:$C$10,3,FALSE)</f>
        <v>41</v>
      </c>
      <c r="G3145" t="s">
        <v>1149</v>
      </c>
      <c r="H3145">
        <f>VLOOKUP(I3145,standarutama_APBD!$A$2:$B$4,2,FALSE)</f>
        <v>4</v>
      </c>
      <c r="I3145" t="s">
        <v>1095</v>
      </c>
      <c r="J3145" s="1">
        <v>542500000000</v>
      </c>
      <c r="K3145">
        <v>2023</v>
      </c>
    </row>
    <row r="3146" spans="1:11" x14ac:dyDescent="0.35">
      <c r="A3146">
        <f>VLOOKUP(C3146,'kode provinsi bps'!$A$1:$B$548,2,FALSE)</f>
        <v>3100</v>
      </c>
      <c r="B3146" t="s">
        <v>151</v>
      </c>
      <c r="C3146" t="s">
        <v>697</v>
      </c>
      <c r="D3146">
        <f>VLOOKUP(E3146,standarjenis_APBD!$A$2:$C$36,3,FALSE)</f>
        <v>4104</v>
      </c>
      <c r="E3146" t="s">
        <v>1152</v>
      </c>
      <c r="F3146">
        <f>VLOOKUP(G3146,standarkelompok_APBD!$A$2:$C$10,3,FALSE)</f>
        <v>41</v>
      </c>
      <c r="G3146" t="s">
        <v>1149</v>
      </c>
      <c r="H3146">
        <f>VLOOKUP(I3146,standarutama_APBD!$A$2:$B$4,2,FALSE)</f>
        <v>4</v>
      </c>
      <c r="I3146" t="s">
        <v>1095</v>
      </c>
      <c r="J3146" s="1">
        <v>8031023659701</v>
      </c>
      <c r="K3146">
        <v>2023</v>
      </c>
    </row>
    <row r="3147" spans="1:11" x14ac:dyDescent="0.35">
      <c r="A3147">
        <f>VLOOKUP(C3147,'kode provinsi bps'!$A$1:$B$548,2,FALSE)</f>
        <v>3100</v>
      </c>
      <c r="B3147" t="s">
        <v>151</v>
      </c>
      <c r="C3147" t="s">
        <v>697</v>
      </c>
      <c r="D3147">
        <f>VLOOKUP(E3147,standarjenis_APBD!$A$2:$C$36,3,FALSE)</f>
        <v>4201</v>
      </c>
      <c r="E3147" t="s">
        <v>1153</v>
      </c>
      <c r="F3147">
        <f>VLOOKUP(G3147,standarkelompok_APBD!$A$2:$C$10,3,FALSE)</f>
        <v>42</v>
      </c>
      <c r="G3147" t="s">
        <v>1154</v>
      </c>
      <c r="H3147">
        <f>VLOOKUP(I3147,standarutama_APBD!$A$2:$B$4,2,FALSE)</f>
        <v>4</v>
      </c>
      <c r="I3147" t="s">
        <v>1095</v>
      </c>
      <c r="J3147" s="1">
        <v>18457238970000</v>
      </c>
      <c r="K3147">
        <v>2023</v>
      </c>
    </row>
    <row r="3148" spans="1:11" x14ac:dyDescent="0.35">
      <c r="A3148">
        <f>VLOOKUP(C3148,'kode provinsi bps'!$A$1:$B$548,2,FALSE)</f>
        <v>3100</v>
      </c>
      <c r="B3148" t="s">
        <v>151</v>
      </c>
      <c r="C3148" t="s">
        <v>697</v>
      </c>
      <c r="D3148">
        <f>VLOOKUP(E3148,standarjenis_APBD!$A$2:$C$36,3,FALSE)</f>
        <v>4301</v>
      </c>
      <c r="E3148" t="s">
        <v>1155</v>
      </c>
      <c r="F3148">
        <f>VLOOKUP(G3148,standarkelompok_APBD!$A$2:$C$10,3,FALSE)</f>
        <v>43</v>
      </c>
      <c r="G3148" t="s">
        <v>1156</v>
      </c>
      <c r="H3148">
        <f>VLOOKUP(I3148,standarutama_APBD!$A$2:$B$4,2,FALSE)</f>
        <v>4</v>
      </c>
      <c r="I3148" t="s">
        <v>1095</v>
      </c>
      <c r="J3148" s="1">
        <v>3149883458436</v>
      </c>
      <c r="K3148">
        <v>2023</v>
      </c>
    </row>
    <row r="3149" spans="1:11" x14ac:dyDescent="0.35">
      <c r="A3149">
        <f>VLOOKUP(C3149,'kode provinsi bps'!$A$1:$B$548,2,FALSE)</f>
        <v>3100</v>
      </c>
      <c r="B3149" t="s">
        <v>151</v>
      </c>
      <c r="C3149" t="s">
        <v>697</v>
      </c>
      <c r="D3149">
        <f>VLOOKUP(E3149,standarjenis_APBD!$A$2:$C$36,3,FALSE)</f>
        <v>5101</v>
      </c>
      <c r="E3149" t="s">
        <v>1157</v>
      </c>
      <c r="F3149">
        <f>VLOOKUP(G3149,standarkelompok_APBD!$A$2:$C$10,3,FALSE)</f>
        <v>51</v>
      </c>
      <c r="G3149" t="s">
        <v>1158</v>
      </c>
      <c r="H3149">
        <f>VLOOKUP(I3149,standarutama_APBD!$A$2:$B$4,2,FALSE)</f>
        <v>5</v>
      </c>
      <c r="I3149" t="s">
        <v>1108</v>
      </c>
      <c r="J3149" s="1">
        <v>18322002724743</v>
      </c>
      <c r="K3149">
        <v>2023</v>
      </c>
    </row>
    <row r="3150" spans="1:11" x14ac:dyDescent="0.35">
      <c r="A3150">
        <f>VLOOKUP(C3150,'kode provinsi bps'!$A$1:$B$548,2,FALSE)</f>
        <v>3100</v>
      </c>
      <c r="B3150" t="s">
        <v>151</v>
      </c>
      <c r="C3150" t="s">
        <v>697</v>
      </c>
      <c r="D3150">
        <f>VLOOKUP(E3150,standarjenis_APBD!$A$2:$C$36,3,FALSE)</f>
        <v>5102</v>
      </c>
      <c r="E3150" t="s">
        <v>1159</v>
      </c>
      <c r="F3150">
        <f>VLOOKUP(G3150,standarkelompok_APBD!$A$2:$C$10,3,FALSE)</f>
        <v>51</v>
      </c>
      <c r="G3150" t="s">
        <v>1158</v>
      </c>
      <c r="H3150">
        <f>VLOOKUP(I3150,standarutama_APBD!$A$2:$B$4,2,FALSE)</f>
        <v>5</v>
      </c>
      <c r="I3150" t="s">
        <v>1108</v>
      </c>
      <c r="J3150" s="1">
        <v>27533456404426</v>
      </c>
      <c r="K3150">
        <v>2023</v>
      </c>
    </row>
    <row r="3151" spans="1:11" x14ac:dyDescent="0.35">
      <c r="A3151">
        <f>VLOOKUP(C3151,'kode provinsi bps'!$A$1:$B$548,2,FALSE)</f>
        <v>3100</v>
      </c>
      <c r="B3151" t="s">
        <v>151</v>
      </c>
      <c r="C3151" t="s">
        <v>697</v>
      </c>
      <c r="D3151">
        <f>VLOOKUP(E3151,standarjenis_APBD!$A$2:$C$36,3,FALSE)</f>
        <v>5103</v>
      </c>
      <c r="E3151" t="s">
        <v>1183</v>
      </c>
      <c r="F3151">
        <f>VLOOKUP(G3151,standarkelompok_APBD!$A$2:$C$10,3,FALSE)</f>
        <v>51</v>
      </c>
      <c r="G3151" t="s">
        <v>1158</v>
      </c>
      <c r="H3151">
        <f>VLOOKUP(I3151,standarutama_APBD!$A$2:$B$4,2,FALSE)</f>
        <v>5</v>
      </c>
      <c r="I3151" t="s">
        <v>1108</v>
      </c>
      <c r="J3151" s="1">
        <v>258000000000</v>
      </c>
      <c r="K3151">
        <v>2023</v>
      </c>
    </row>
    <row r="3152" spans="1:11" x14ac:dyDescent="0.35">
      <c r="A3152">
        <f>VLOOKUP(C3152,'kode provinsi bps'!$A$1:$B$548,2,FALSE)</f>
        <v>3100</v>
      </c>
      <c r="B3152" t="s">
        <v>151</v>
      </c>
      <c r="C3152" t="s">
        <v>697</v>
      </c>
      <c r="D3152">
        <f>VLOOKUP(E3152,standarjenis_APBD!$A$2:$C$36,3,FALSE)</f>
        <v>5104</v>
      </c>
      <c r="E3152" t="s">
        <v>1160</v>
      </c>
      <c r="F3152">
        <f>VLOOKUP(G3152,standarkelompok_APBD!$A$2:$C$10,3,FALSE)</f>
        <v>51</v>
      </c>
      <c r="G3152" t="s">
        <v>1158</v>
      </c>
      <c r="H3152">
        <f>VLOOKUP(I3152,standarutama_APBD!$A$2:$B$4,2,FALSE)</f>
        <v>5</v>
      </c>
      <c r="I3152" t="s">
        <v>1108</v>
      </c>
      <c r="J3152" s="1">
        <v>6016099339168</v>
      </c>
      <c r="K3152">
        <v>2023</v>
      </c>
    </row>
    <row r="3153" spans="1:11" x14ac:dyDescent="0.35">
      <c r="A3153">
        <f>VLOOKUP(C3153,'kode provinsi bps'!$A$1:$B$548,2,FALSE)</f>
        <v>3100</v>
      </c>
      <c r="B3153" t="s">
        <v>151</v>
      </c>
      <c r="C3153" t="s">
        <v>697</v>
      </c>
      <c r="D3153">
        <f>VLOOKUP(E3153,standarjenis_APBD!$A$2:$C$36,3,FALSE)</f>
        <v>5105</v>
      </c>
      <c r="E3153" t="s">
        <v>1161</v>
      </c>
      <c r="F3153">
        <f>VLOOKUP(G3153,standarkelompok_APBD!$A$2:$C$10,3,FALSE)</f>
        <v>51</v>
      </c>
      <c r="G3153" t="s">
        <v>1158</v>
      </c>
      <c r="H3153">
        <f>VLOOKUP(I3153,standarutama_APBD!$A$2:$B$4,2,FALSE)</f>
        <v>5</v>
      </c>
      <c r="I3153" t="s">
        <v>1108</v>
      </c>
      <c r="J3153" s="1">
        <v>2963126545202</v>
      </c>
      <c r="K3153">
        <v>2023</v>
      </c>
    </row>
    <row r="3154" spans="1:11" x14ac:dyDescent="0.35">
      <c r="A3154">
        <f>VLOOKUP(C3154,'kode provinsi bps'!$A$1:$B$548,2,FALSE)</f>
        <v>3100</v>
      </c>
      <c r="B3154" t="s">
        <v>151</v>
      </c>
      <c r="C3154" t="s">
        <v>697</v>
      </c>
      <c r="D3154">
        <f>VLOOKUP(E3154,standarjenis_APBD!$A$2:$C$36,3,FALSE)</f>
        <v>5106</v>
      </c>
      <c r="E3154" t="s">
        <v>1162</v>
      </c>
      <c r="F3154">
        <f>VLOOKUP(G3154,standarkelompok_APBD!$A$2:$C$10,3,FALSE)</f>
        <v>51</v>
      </c>
      <c r="G3154" t="s">
        <v>1158</v>
      </c>
      <c r="H3154">
        <f>VLOOKUP(I3154,standarutama_APBD!$A$2:$B$4,2,FALSE)</f>
        <v>5</v>
      </c>
      <c r="I3154" t="s">
        <v>1108</v>
      </c>
      <c r="J3154" s="1">
        <v>4556982983280</v>
      </c>
      <c r="K3154">
        <v>2023</v>
      </c>
    </row>
    <row r="3155" spans="1:11" x14ac:dyDescent="0.35">
      <c r="A3155">
        <f>VLOOKUP(C3155,'kode provinsi bps'!$A$1:$B$548,2,FALSE)</f>
        <v>3100</v>
      </c>
      <c r="B3155" t="s">
        <v>151</v>
      </c>
      <c r="C3155" t="s">
        <v>697</v>
      </c>
      <c r="D3155">
        <f>VLOOKUP(E3155,standarjenis_APBD!$A$2:$C$36,3,FALSE)</f>
        <v>5201</v>
      </c>
      <c r="E3155" t="s">
        <v>1163</v>
      </c>
      <c r="F3155">
        <f>VLOOKUP(G3155,standarkelompok_APBD!$A$2:$C$10,3,FALSE)</f>
        <v>52</v>
      </c>
      <c r="G3155" t="s">
        <v>1164</v>
      </c>
      <c r="H3155">
        <f>VLOOKUP(I3155,standarutama_APBD!$A$2:$B$4,2,FALSE)</f>
        <v>5</v>
      </c>
      <c r="I3155" t="s">
        <v>1108</v>
      </c>
      <c r="J3155" s="1">
        <v>1906110747674</v>
      </c>
      <c r="K3155">
        <v>2023</v>
      </c>
    </row>
    <row r="3156" spans="1:11" x14ac:dyDescent="0.35">
      <c r="A3156">
        <f>VLOOKUP(C3156,'kode provinsi bps'!$A$1:$B$548,2,FALSE)</f>
        <v>3100</v>
      </c>
      <c r="B3156" t="s">
        <v>151</v>
      </c>
      <c r="C3156" t="s">
        <v>697</v>
      </c>
      <c r="D3156">
        <f>VLOOKUP(E3156,standarjenis_APBD!$A$2:$C$36,3,FALSE)</f>
        <v>5202</v>
      </c>
      <c r="E3156" t="s">
        <v>1165</v>
      </c>
      <c r="F3156">
        <f>VLOOKUP(G3156,standarkelompok_APBD!$A$2:$C$10,3,FALSE)</f>
        <v>52</v>
      </c>
      <c r="G3156" t="s">
        <v>1164</v>
      </c>
      <c r="H3156">
        <f>VLOOKUP(I3156,standarutama_APBD!$A$2:$B$4,2,FALSE)</f>
        <v>5</v>
      </c>
      <c r="I3156" t="s">
        <v>1108</v>
      </c>
      <c r="J3156" s="1">
        <v>3218131501101</v>
      </c>
      <c r="K3156">
        <v>2023</v>
      </c>
    </row>
    <row r="3157" spans="1:11" x14ac:dyDescent="0.35">
      <c r="A3157">
        <f>VLOOKUP(C3157,'kode provinsi bps'!$A$1:$B$548,2,FALSE)</f>
        <v>3100</v>
      </c>
      <c r="B3157" t="s">
        <v>151</v>
      </c>
      <c r="C3157" t="s">
        <v>697</v>
      </c>
      <c r="D3157">
        <f>VLOOKUP(E3157,standarjenis_APBD!$A$2:$C$36,3,FALSE)</f>
        <v>5203</v>
      </c>
      <c r="E3157" t="s">
        <v>1166</v>
      </c>
      <c r="F3157">
        <f>VLOOKUP(G3157,standarkelompok_APBD!$A$2:$C$10,3,FALSE)</f>
        <v>52</v>
      </c>
      <c r="G3157" t="s">
        <v>1164</v>
      </c>
      <c r="H3157">
        <f>VLOOKUP(I3157,standarutama_APBD!$A$2:$B$4,2,FALSE)</f>
        <v>5</v>
      </c>
      <c r="I3157" t="s">
        <v>1108</v>
      </c>
      <c r="J3157" s="1">
        <v>3956777026810</v>
      </c>
      <c r="K3157">
        <v>2023</v>
      </c>
    </row>
    <row r="3158" spans="1:11" x14ac:dyDescent="0.35">
      <c r="A3158">
        <f>VLOOKUP(C3158,'kode provinsi bps'!$A$1:$B$548,2,FALSE)</f>
        <v>3100</v>
      </c>
      <c r="B3158" t="s">
        <v>151</v>
      </c>
      <c r="C3158" t="s">
        <v>697</v>
      </c>
      <c r="D3158">
        <f>VLOOKUP(E3158,standarjenis_APBD!$A$2:$C$36,3,FALSE)</f>
        <v>5204</v>
      </c>
      <c r="E3158" t="s">
        <v>1167</v>
      </c>
      <c r="F3158">
        <f>VLOOKUP(G3158,standarkelompok_APBD!$A$2:$C$10,3,FALSE)</f>
        <v>52</v>
      </c>
      <c r="G3158" t="s">
        <v>1164</v>
      </c>
      <c r="H3158">
        <f>VLOOKUP(I3158,standarutama_APBD!$A$2:$B$4,2,FALSE)</f>
        <v>5</v>
      </c>
      <c r="I3158" t="s">
        <v>1108</v>
      </c>
      <c r="J3158" s="1">
        <v>4422938626417</v>
      </c>
      <c r="K3158">
        <v>2023</v>
      </c>
    </row>
    <row r="3159" spans="1:11" x14ac:dyDescent="0.35">
      <c r="A3159">
        <f>VLOOKUP(C3159,'kode provinsi bps'!$A$1:$B$548,2,FALSE)</f>
        <v>3100</v>
      </c>
      <c r="B3159" t="s">
        <v>151</v>
      </c>
      <c r="C3159" t="s">
        <v>697</v>
      </c>
      <c r="D3159">
        <f>VLOOKUP(E3159,standarjenis_APBD!$A$2:$C$36,3,FALSE)</f>
        <v>5205</v>
      </c>
      <c r="E3159" t="s">
        <v>1168</v>
      </c>
      <c r="F3159">
        <f>VLOOKUP(G3159,standarkelompok_APBD!$A$2:$C$10,3,FALSE)</f>
        <v>52</v>
      </c>
      <c r="G3159" t="s">
        <v>1164</v>
      </c>
      <c r="H3159">
        <f>VLOOKUP(I3159,standarutama_APBD!$A$2:$B$4,2,FALSE)</f>
        <v>5</v>
      </c>
      <c r="I3159" t="s">
        <v>1108</v>
      </c>
      <c r="J3159" s="1">
        <v>199263268853</v>
      </c>
      <c r="K3159">
        <v>2023</v>
      </c>
    </row>
    <row r="3160" spans="1:11" x14ac:dyDescent="0.35">
      <c r="A3160">
        <f>VLOOKUP(C3160,'kode provinsi bps'!$A$1:$B$548,2,FALSE)</f>
        <v>3100</v>
      </c>
      <c r="B3160" t="s">
        <v>151</v>
      </c>
      <c r="C3160" t="s">
        <v>697</v>
      </c>
      <c r="D3160">
        <f>VLOOKUP(E3160,standarjenis_APBD!$A$2:$C$36,3,FALSE)</f>
        <v>5301</v>
      </c>
      <c r="E3160" t="s">
        <v>1169</v>
      </c>
      <c r="F3160">
        <f>VLOOKUP(G3160,standarkelompok_APBD!$A$2:$C$10,3,FALSE)</f>
        <v>53</v>
      </c>
      <c r="G3160" t="s">
        <v>1170</v>
      </c>
      <c r="H3160">
        <f>VLOOKUP(I3160,standarutama_APBD!$A$2:$B$4,2,FALSE)</f>
        <v>5</v>
      </c>
      <c r="I3160" t="s">
        <v>1108</v>
      </c>
      <c r="J3160" s="1">
        <v>904427731082</v>
      </c>
      <c r="K3160">
        <v>2023</v>
      </c>
    </row>
    <row r="3161" spans="1:11" x14ac:dyDescent="0.35">
      <c r="A3161">
        <f>VLOOKUP(C3161,'kode provinsi bps'!$A$1:$B$548,2,FALSE)</f>
        <v>3100</v>
      </c>
      <c r="B3161" t="s">
        <v>151</v>
      </c>
      <c r="C3161" t="s">
        <v>697</v>
      </c>
      <c r="D3161">
        <f>VLOOKUP(E3161,standarjenis_APBD!$A$2:$C$36,3,FALSE)</f>
        <v>5402</v>
      </c>
      <c r="E3161" t="s">
        <v>1173</v>
      </c>
      <c r="F3161">
        <f>VLOOKUP(G3161,standarkelompok_APBD!$A$2:$C$10,3,FALSE)</f>
        <v>54</v>
      </c>
      <c r="G3161" t="s">
        <v>1172</v>
      </c>
      <c r="H3161">
        <f>VLOOKUP(I3161,standarutama_APBD!$A$2:$B$4,2,FALSE)</f>
        <v>5</v>
      </c>
      <c r="I3161" t="s">
        <v>1108</v>
      </c>
      <c r="J3161" s="1">
        <v>356446480500</v>
      </c>
      <c r="K3161">
        <v>2023</v>
      </c>
    </row>
    <row r="3162" spans="1:11" x14ac:dyDescent="0.35">
      <c r="A3162">
        <f>VLOOKUP(C3162,'kode provinsi bps'!$A$1:$B$548,2,FALSE)</f>
        <v>3100</v>
      </c>
      <c r="B3162" t="s">
        <v>151</v>
      </c>
      <c r="C3162" t="s">
        <v>697</v>
      </c>
      <c r="D3162">
        <f>VLOOKUP(E3162,standarjenis_APBD!$A$2:$C$36,3,FALSE)</f>
        <v>6101</v>
      </c>
      <c r="E3162" t="s">
        <v>1174</v>
      </c>
      <c r="F3162">
        <f>VLOOKUP(G3162,standarkelompok_APBD!$A$2:$C$10,3,FALSE)</f>
        <v>61</v>
      </c>
      <c r="G3162" t="s">
        <v>1175</v>
      </c>
      <c r="H3162">
        <f>VLOOKUP(I3162,standarutama_APBD!$A$2:$B$4,2,FALSE)</f>
        <v>6</v>
      </c>
      <c r="I3162" t="s">
        <v>1128</v>
      </c>
      <c r="J3162" s="1">
        <v>7977762849353</v>
      </c>
      <c r="K3162">
        <v>2023</v>
      </c>
    </row>
    <row r="3163" spans="1:11" x14ac:dyDescent="0.35">
      <c r="A3163">
        <f>VLOOKUP(C3163,'kode provinsi bps'!$A$1:$B$548,2,FALSE)</f>
        <v>3100</v>
      </c>
      <c r="B3163" t="s">
        <v>151</v>
      </c>
      <c r="C3163" t="s">
        <v>697</v>
      </c>
      <c r="D3163">
        <f>VLOOKUP(E3163,standarjenis_APBD!$A$2:$C$36,3,FALSE)</f>
        <v>6104</v>
      </c>
      <c r="E3163" t="s">
        <v>1184</v>
      </c>
      <c r="F3163">
        <f>VLOOKUP(G3163,standarkelompok_APBD!$A$2:$C$10,3,FALSE)</f>
        <v>61</v>
      </c>
      <c r="G3163" t="s">
        <v>1175</v>
      </c>
      <c r="H3163">
        <f>VLOOKUP(I3163,standarutama_APBD!$A$2:$B$4,2,FALSE)</f>
        <v>6</v>
      </c>
      <c r="I3163" t="s">
        <v>1128</v>
      </c>
      <c r="J3163" s="1">
        <v>1422676964702</v>
      </c>
      <c r="K3163">
        <v>2023</v>
      </c>
    </row>
    <row r="3164" spans="1:11" x14ac:dyDescent="0.35">
      <c r="A3164">
        <f>VLOOKUP(C3164,'kode provinsi bps'!$A$1:$B$548,2,FALSE)</f>
        <v>3100</v>
      </c>
      <c r="B3164" t="s">
        <v>151</v>
      </c>
      <c r="C3164" t="s">
        <v>697</v>
      </c>
      <c r="D3164">
        <f>VLOOKUP(E3164,standarjenis_APBD!$A$2:$C$36,3,FALSE)</f>
        <v>6202</v>
      </c>
      <c r="E3164" t="s">
        <v>1178</v>
      </c>
      <c r="F3164">
        <f>VLOOKUP(G3164,standarkelompok_APBD!$A$2:$C$10,3,FALSE)</f>
        <v>62</v>
      </c>
      <c r="G3164" t="s">
        <v>1177</v>
      </c>
      <c r="H3164">
        <f>VLOOKUP(I3164,standarutama_APBD!$A$2:$B$4,2,FALSE)</f>
        <v>6</v>
      </c>
      <c r="I3164" t="s">
        <v>1128</v>
      </c>
      <c r="J3164" s="1">
        <v>7209033693138</v>
      </c>
      <c r="K3164">
        <v>2023</v>
      </c>
    </row>
    <row r="3165" spans="1:11" x14ac:dyDescent="0.35">
      <c r="A3165">
        <f>VLOOKUP(C3165,'kode provinsi bps'!$A$1:$B$548,2,FALSE)</f>
        <v>3100</v>
      </c>
      <c r="B3165" t="s">
        <v>151</v>
      </c>
      <c r="C3165" t="s">
        <v>697</v>
      </c>
      <c r="D3165">
        <f>VLOOKUP(E3165,standarjenis_APBD!$A$2:$C$36,3,FALSE)</f>
        <v>6203</v>
      </c>
      <c r="E3165" t="s">
        <v>1182</v>
      </c>
      <c r="F3165">
        <f>VLOOKUP(G3165,standarkelompok_APBD!$A$2:$C$10,3,FALSE)</f>
        <v>62</v>
      </c>
      <c r="G3165" t="s">
        <v>1177</v>
      </c>
      <c r="H3165">
        <f>VLOOKUP(I3165,standarutama_APBD!$A$2:$B$4,2,FALSE)</f>
        <v>6</v>
      </c>
      <c r="I3165" t="s">
        <v>1128</v>
      </c>
      <c r="J3165" s="1">
        <v>1782271240223</v>
      </c>
      <c r="K3165">
        <v>2023</v>
      </c>
    </row>
    <row r="3166" spans="1:11" x14ac:dyDescent="0.35">
      <c r="A3166">
        <f>VLOOKUP(C3166,'kode provinsi bps'!$A$1:$B$548,2,FALSE)</f>
        <v>3100</v>
      </c>
      <c r="B3166" t="s">
        <v>151</v>
      </c>
      <c r="C3166" t="s">
        <v>697</v>
      </c>
      <c r="D3166">
        <f>VLOOKUP(E3166,standarjenis_APBD!$A$2:$C$36,3,FALSE)</f>
        <v>6204</v>
      </c>
      <c r="E3166" t="s">
        <v>1187</v>
      </c>
      <c r="F3166">
        <f>VLOOKUP(G3166,standarkelompok_APBD!$A$2:$C$10,3,FALSE)</f>
        <v>62</v>
      </c>
      <c r="G3166" t="s">
        <v>1177</v>
      </c>
      <c r="H3166">
        <f>VLOOKUP(I3166,standarutama_APBD!$A$2:$B$4,2,FALSE)</f>
        <v>6</v>
      </c>
      <c r="I3166" t="s">
        <v>1128</v>
      </c>
      <c r="J3166" s="1">
        <v>176017589575</v>
      </c>
      <c r="K3166">
        <v>2023</v>
      </c>
    </row>
    <row r="3167" spans="1:11" x14ac:dyDescent="0.35">
      <c r="A3167">
        <f>VLOOKUP(C3167,'kode provinsi bps'!$A$1:$B$548,2,FALSE)</f>
        <v>3200</v>
      </c>
      <c r="B3167" t="s">
        <v>152</v>
      </c>
      <c r="C3167" t="s">
        <v>698</v>
      </c>
      <c r="D3167">
        <f>VLOOKUP(E3167,standarjenis_APBD!$A$2:$C$36,3,FALSE)</f>
        <v>4101</v>
      </c>
      <c r="E3167" t="s">
        <v>1148</v>
      </c>
      <c r="F3167">
        <f>VLOOKUP(G3167,standarkelompok_APBD!$A$2:$C$10,3,FALSE)</f>
        <v>41</v>
      </c>
      <c r="G3167" t="s">
        <v>1149</v>
      </c>
      <c r="H3167">
        <f>VLOOKUP(I3167,standarutama_APBD!$A$2:$B$4,2,FALSE)</f>
        <v>4</v>
      </c>
      <c r="I3167" t="s">
        <v>1095</v>
      </c>
      <c r="J3167" s="1">
        <v>21928395580782</v>
      </c>
      <c r="K3167">
        <v>2023</v>
      </c>
    </row>
    <row r="3168" spans="1:11" x14ac:dyDescent="0.35">
      <c r="A3168">
        <f>VLOOKUP(C3168,'kode provinsi bps'!$A$1:$B$548,2,FALSE)</f>
        <v>3200</v>
      </c>
      <c r="B3168" t="s">
        <v>152</v>
      </c>
      <c r="C3168" t="s">
        <v>698</v>
      </c>
      <c r="D3168">
        <f>VLOOKUP(E3168,standarjenis_APBD!$A$2:$C$36,3,FALSE)</f>
        <v>4102</v>
      </c>
      <c r="E3168" t="s">
        <v>1150</v>
      </c>
      <c r="F3168">
        <f>VLOOKUP(G3168,standarkelompok_APBD!$A$2:$C$10,3,FALSE)</f>
        <v>41</v>
      </c>
      <c r="G3168" t="s">
        <v>1149</v>
      </c>
      <c r="H3168">
        <f>VLOOKUP(I3168,standarutama_APBD!$A$2:$B$4,2,FALSE)</f>
        <v>4</v>
      </c>
      <c r="I3168" t="s">
        <v>1095</v>
      </c>
      <c r="J3168" s="1">
        <v>55800551443</v>
      </c>
      <c r="K3168">
        <v>2023</v>
      </c>
    </row>
    <row r="3169" spans="1:11" x14ac:dyDescent="0.35">
      <c r="A3169">
        <f>VLOOKUP(C3169,'kode provinsi bps'!$A$1:$B$548,2,FALSE)</f>
        <v>3200</v>
      </c>
      <c r="B3169" t="s">
        <v>152</v>
      </c>
      <c r="C3169" t="s">
        <v>698</v>
      </c>
      <c r="D3169">
        <f>VLOOKUP(E3169,standarjenis_APBD!$A$2:$C$36,3,FALSE)</f>
        <v>4103</v>
      </c>
      <c r="E3169" t="s">
        <v>1151</v>
      </c>
      <c r="F3169">
        <f>VLOOKUP(G3169,standarkelompok_APBD!$A$2:$C$10,3,FALSE)</f>
        <v>41</v>
      </c>
      <c r="G3169" t="s">
        <v>1149</v>
      </c>
      <c r="H3169">
        <f>VLOOKUP(I3169,standarutama_APBD!$A$2:$B$4,2,FALSE)</f>
        <v>4</v>
      </c>
      <c r="I3169" t="s">
        <v>1095</v>
      </c>
      <c r="J3169" s="1">
        <v>527524000000</v>
      </c>
      <c r="K3169">
        <v>2023</v>
      </c>
    </row>
    <row r="3170" spans="1:11" x14ac:dyDescent="0.35">
      <c r="A3170">
        <f>VLOOKUP(C3170,'kode provinsi bps'!$A$1:$B$548,2,FALSE)</f>
        <v>3200</v>
      </c>
      <c r="B3170" t="s">
        <v>152</v>
      </c>
      <c r="C3170" t="s">
        <v>698</v>
      </c>
      <c r="D3170">
        <f>VLOOKUP(E3170,standarjenis_APBD!$A$2:$C$36,3,FALSE)</f>
        <v>4104</v>
      </c>
      <c r="E3170" t="s">
        <v>1152</v>
      </c>
      <c r="F3170">
        <f>VLOOKUP(G3170,standarkelompok_APBD!$A$2:$C$10,3,FALSE)</f>
        <v>41</v>
      </c>
      <c r="G3170" t="s">
        <v>1149</v>
      </c>
      <c r="H3170">
        <f>VLOOKUP(I3170,standarutama_APBD!$A$2:$B$4,2,FALSE)</f>
        <v>4</v>
      </c>
      <c r="I3170" t="s">
        <v>1095</v>
      </c>
      <c r="J3170" s="1">
        <v>1177166791492</v>
      </c>
      <c r="K3170">
        <v>2023</v>
      </c>
    </row>
    <row r="3171" spans="1:11" x14ac:dyDescent="0.35">
      <c r="A3171">
        <f>VLOOKUP(C3171,'kode provinsi bps'!$A$1:$B$548,2,FALSE)</f>
        <v>3200</v>
      </c>
      <c r="B3171" t="s">
        <v>152</v>
      </c>
      <c r="C3171" t="s">
        <v>698</v>
      </c>
      <c r="D3171">
        <f>VLOOKUP(E3171,standarjenis_APBD!$A$2:$C$36,3,FALSE)</f>
        <v>4201</v>
      </c>
      <c r="E3171" t="s">
        <v>1153</v>
      </c>
      <c r="F3171">
        <f>VLOOKUP(G3171,standarkelompok_APBD!$A$2:$C$10,3,FALSE)</f>
        <v>42</v>
      </c>
      <c r="G3171" t="s">
        <v>1154</v>
      </c>
      <c r="H3171">
        <f>VLOOKUP(I3171,standarutama_APBD!$A$2:$B$4,2,FALSE)</f>
        <v>4</v>
      </c>
      <c r="I3171" t="s">
        <v>1095</v>
      </c>
      <c r="J3171" s="1">
        <v>10428245888665</v>
      </c>
      <c r="K3171">
        <v>2023</v>
      </c>
    </row>
    <row r="3172" spans="1:11" x14ac:dyDescent="0.35">
      <c r="A3172">
        <f>VLOOKUP(C3172,'kode provinsi bps'!$A$1:$B$548,2,FALSE)</f>
        <v>3200</v>
      </c>
      <c r="B3172" t="s">
        <v>152</v>
      </c>
      <c r="C3172" t="s">
        <v>698</v>
      </c>
      <c r="D3172">
        <f>VLOOKUP(E3172,standarjenis_APBD!$A$2:$C$36,3,FALSE)</f>
        <v>4301</v>
      </c>
      <c r="E3172" t="s">
        <v>1155</v>
      </c>
      <c r="F3172">
        <f>VLOOKUP(G3172,standarkelompok_APBD!$A$2:$C$10,3,FALSE)</f>
        <v>43</v>
      </c>
      <c r="G3172" t="s">
        <v>1156</v>
      </c>
      <c r="H3172">
        <f>VLOOKUP(I3172,standarutama_APBD!$A$2:$B$4,2,FALSE)</f>
        <v>4</v>
      </c>
      <c r="I3172" t="s">
        <v>1095</v>
      </c>
      <c r="J3172" s="1">
        <v>28796717598</v>
      </c>
      <c r="K3172">
        <v>2023</v>
      </c>
    </row>
    <row r="3173" spans="1:11" x14ac:dyDescent="0.35">
      <c r="A3173">
        <f>VLOOKUP(C3173,'kode provinsi bps'!$A$1:$B$548,2,FALSE)</f>
        <v>3200</v>
      </c>
      <c r="B3173" t="s">
        <v>152</v>
      </c>
      <c r="C3173" t="s">
        <v>698</v>
      </c>
      <c r="D3173">
        <f>VLOOKUP(E3173,standarjenis_APBD!$A$2:$C$36,3,FALSE)</f>
        <v>5101</v>
      </c>
      <c r="E3173" t="s">
        <v>1157</v>
      </c>
      <c r="F3173">
        <f>VLOOKUP(G3173,standarkelompok_APBD!$A$2:$C$10,3,FALSE)</f>
        <v>51</v>
      </c>
      <c r="G3173" t="s">
        <v>1158</v>
      </c>
      <c r="H3173">
        <f>VLOOKUP(I3173,standarutama_APBD!$A$2:$B$4,2,FALSE)</f>
        <v>5</v>
      </c>
      <c r="I3173" t="s">
        <v>1108</v>
      </c>
      <c r="J3173" s="1">
        <v>7243901941481</v>
      </c>
      <c r="K3173">
        <v>2023</v>
      </c>
    </row>
    <row r="3174" spans="1:11" x14ac:dyDescent="0.35">
      <c r="A3174">
        <f>VLOOKUP(C3174,'kode provinsi bps'!$A$1:$B$548,2,FALSE)</f>
        <v>3200</v>
      </c>
      <c r="B3174" t="s">
        <v>152</v>
      </c>
      <c r="C3174" t="s">
        <v>698</v>
      </c>
      <c r="D3174">
        <f>VLOOKUP(E3174,standarjenis_APBD!$A$2:$C$36,3,FALSE)</f>
        <v>5102</v>
      </c>
      <c r="E3174" t="s">
        <v>1159</v>
      </c>
      <c r="F3174">
        <f>VLOOKUP(G3174,standarkelompok_APBD!$A$2:$C$10,3,FALSE)</f>
        <v>51</v>
      </c>
      <c r="G3174" t="s">
        <v>1158</v>
      </c>
      <c r="H3174">
        <f>VLOOKUP(I3174,standarutama_APBD!$A$2:$B$4,2,FALSE)</f>
        <v>5</v>
      </c>
      <c r="I3174" t="s">
        <v>1108</v>
      </c>
      <c r="J3174" s="1">
        <v>6987907168411</v>
      </c>
      <c r="K3174">
        <v>2023</v>
      </c>
    </row>
    <row r="3175" spans="1:11" x14ac:dyDescent="0.35">
      <c r="A3175">
        <f>VLOOKUP(C3175,'kode provinsi bps'!$A$1:$B$548,2,FALSE)</f>
        <v>3200</v>
      </c>
      <c r="B3175" t="s">
        <v>152</v>
      </c>
      <c r="C3175" t="s">
        <v>698</v>
      </c>
      <c r="D3175">
        <f>VLOOKUP(E3175,standarjenis_APBD!$A$2:$C$36,3,FALSE)</f>
        <v>5104</v>
      </c>
      <c r="E3175" t="s">
        <v>1160</v>
      </c>
      <c r="F3175">
        <f>VLOOKUP(G3175,standarkelompok_APBD!$A$2:$C$10,3,FALSE)</f>
        <v>51</v>
      </c>
      <c r="G3175" t="s">
        <v>1158</v>
      </c>
      <c r="H3175">
        <f>VLOOKUP(I3175,standarutama_APBD!$A$2:$B$4,2,FALSE)</f>
        <v>5</v>
      </c>
      <c r="I3175" t="s">
        <v>1108</v>
      </c>
      <c r="J3175" s="1">
        <v>10000000000</v>
      </c>
      <c r="K3175">
        <v>2023</v>
      </c>
    </row>
    <row r="3176" spans="1:11" x14ac:dyDescent="0.35">
      <c r="A3176">
        <f>VLOOKUP(C3176,'kode provinsi bps'!$A$1:$B$548,2,FALSE)</f>
        <v>3200</v>
      </c>
      <c r="B3176" t="s">
        <v>152</v>
      </c>
      <c r="C3176" t="s">
        <v>698</v>
      </c>
      <c r="D3176">
        <f>VLOOKUP(E3176,standarjenis_APBD!$A$2:$C$36,3,FALSE)</f>
        <v>5105</v>
      </c>
      <c r="E3176" t="s">
        <v>1161</v>
      </c>
      <c r="F3176">
        <f>VLOOKUP(G3176,standarkelompok_APBD!$A$2:$C$10,3,FALSE)</f>
        <v>51</v>
      </c>
      <c r="G3176" t="s">
        <v>1158</v>
      </c>
      <c r="H3176">
        <f>VLOOKUP(I3176,standarutama_APBD!$A$2:$B$4,2,FALSE)</f>
        <v>5</v>
      </c>
      <c r="I3176" t="s">
        <v>1108</v>
      </c>
      <c r="J3176" s="1">
        <v>3656302582390</v>
      </c>
      <c r="K3176">
        <v>2023</v>
      </c>
    </row>
    <row r="3177" spans="1:11" x14ac:dyDescent="0.35">
      <c r="A3177">
        <f>VLOOKUP(C3177,'kode provinsi bps'!$A$1:$B$548,2,FALSE)</f>
        <v>3200</v>
      </c>
      <c r="B3177" t="s">
        <v>152</v>
      </c>
      <c r="C3177" t="s">
        <v>698</v>
      </c>
      <c r="D3177">
        <f>VLOOKUP(E3177,standarjenis_APBD!$A$2:$C$36,3,FALSE)</f>
        <v>5106</v>
      </c>
      <c r="E3177" t="s">
        <v>1162</v>
      </c>
      <c r="F3177">
        <f>VLOOKUP(G3177,standarkelompok_APBD!$A$2:$C$10,3,FALSE)</f>
        <v>51</v>
      </c>
      <c r="G3177" t="s">
        <v>1158</v>
      </c>
      <c r="H3177">
        <f>VLOOKUP(I3177,standarutama_APBD!$A$2:$B$4,2,FALSE)</f>
        <v>5</v>
      </c>
      <c r="I3177" t="s">
        <v>1108</v>
      </c>
      <c r="J3177" s="1">
        <v>246634242000</v>
      </c>
      <c r="K3177">
        <v>2023</v>
      </c>
    </row>
    <row r="3178" spans="1:11" x14ac:dyDescent="0.35">
      <c r="A3178">
        <f>VLOOKUP(C3178,'kode provinsi bps'!$A$1:$B$548,2,FALSE)</f>
        <v>3200</v>
      </c>
      <c r="B3178" t="s">
        <v>152</v>
      </c>
      <c r="C3178" t="s">
        <v>698</v>
      </c>
      <c r="D3178">
        <f>VLOOKUP(E3178,standarjenis_APBD!$A$2:$C$36,3,FALSE)</f>
        <v>5201</v>
      </c>
      <c r="E3178" t="s">
        <v>1163</v>
      </c>
      <c r="F3178">
        <f>VLOOKUP(G3178,standarkelompok_APBD!$A$2:$C$10,3,FALSE)</f>
        <v>52</v>
      </c>
      <c r="G3178" t="s">
        <v>1164</v>
      </c>
      <c r="H3178">
        <f>VLOOKUP(I3178,standarutama_APBD!$A$2:$B$4,2,FALSE)</f>
        <v>5</v>
      </c>
      <c r="I3178" t="s">
        <v>1108</v>
      </c>
      <c r="J3178" s="1">
        <v>52138105296</v>
      </c>
      <c r="K3178">
        <v>2023</v>
      </c>
    </row>
    <row r="3179" spans="1:11" x14ac:dyDescent="0.35">
      <c r="A3179">
        <f>VLOOKUP(C3179,'kode provinsi bps'!$A$1:$B$548,2,FALSE)</f>
        <v>3200</v>
      </c>
      <c r="B3179" t="s">
        <v>152</v>
      </c>
      <c r="C3179" t="s">
        <v>698</v>
      </c>
      <c r="D3179">
        <f>VLOOKUP(E3179,standarjenis_APBD!$A$2:$C$36,3,FALSE)</f>
        <v>5202</v>
      </c>
      <c r="E3179" t="s">
        <v>1165</v>
      </c>
      <c r="F3179">
        <f>VLOOKUP(G3179,standarkelompok_APBD!$A$2:$C$10,3,FALSE)</f>
        <v>52</v>
      </c>
      <c r="G3179" t="s">
        <v>1164</v>
      </c>
      <c r="H3179">
        <f>VLOOKUP(I3179,standarutama_APBD!$A$2:$B$4,2,FALSE)</f>
        <v>5</v>
      </c>
      <c r="I3179" t="s">
        <v>1108</v>
      </c>
      <c r="J3179" s="1">
        <v>539373714642</v>
      </c>
      <c r="K3179">
        <v>2023</v>
      </c>
    </row>
    <row r="3180" spans="1:11" x14ac:dyDescent="0.35">
      <c r="A3180">
        <f>VLOOKUP(C3180,'kode provinsi bps'!$A$1:$B$548,2,FALSE)</f>
        <v>3200</v>
      </c>
      <c r="B3180" t="s">
        <v>152</v>
      </c>
      <c r="C3180" t="s">
        <v>698</v>
      </c>
      <c r="D3180">
        <f>VLOOKUP(E3180,standarjenis_APBD!$A$2:$C$36,3,FALSE)</f>
        <v>5203</v>
      </c>
      <c r="E3180" t="s">
        <v>1166</v>
      </c>
      <c r="F3180">
        <f>VLOOKUP(G3180,standarkelompok_APBD!$A$2:$C$10,3,FALSE)</f>
        <v>52</v>
      </c>
      <c r="G3180" t="s">
        <v>1164</v>
      </c>
      <c r="H3180">
        <f>VLOOKUP(I3180,standarutama_APBD!$A$2:$B$4,2,FALSE)</f>
        <v>5</v>
      </c>
      <c r="I3180" t="s">
        <v>1108</v>
      </c>
      <c r="J3180" s="1">
        <v>742564972311</v>
      </c>
      <c r="K3180">
        <v>2023</v>
      </c>
    </row>
    <row r="3181" spans="1:11" x14ac:dyDescent="0.35">
      <c r="A3181">
        <f>VLOOKUP(C3181,'kode provinsi bps'!$A$1:$B$548,2,FALSE)</f>
        <v>3200</v>
      </c>
      <c r="B3181" t="s">
        <v>152</v>
      </c>
      <c r="C3181" t="s">
        <v>698</v>
      </c>
      <c r="D3181">
        <f>VLOOKUP(E3181,standarjenis_APBD!$A$2:$C$36,3,FALSE)</f>
        <v>5204</v>
      </c>
      <c r="E3181" t="s">
        <v>1167</v>
      </c>
      <c r="F3181">
        <f>VLOOKUP(G3181,standarkelompok_APBD!$A$2:$C$10,3,FALSE)</f>
        <v>52</v>
      </c>
      <c r="G3181" t="s">
        <v>1164</v>
      </c>
      <c r="H3181">
        <f>VLOOKUP(I3181,standarutama_APBD!$A$2:$B$4,2,FALSE)</f>
        <v>5</v>
      </c>
      <c r="I3181" t="s">
        <v>1108</v>
      </c>
      <c r="J3181" s="1">
        <v>941131621755</v>
      </c>
      <c r="K3181">
        <v>2023</v>
      </c>
    </row>
    <row r="3182" spans="1:11" x14ac:dyDescent="0.35">
      <c r="A3182">
        <f>VLOOKUP(C3182,'kode provinsi bps'!$A$1:$B$548,2,FALSE)</f>
        <v>3200</v>
      </c>
      <c r="B3182" t="s">
        <v>152</v>
      </c>
      <c r="C3182" t="s">
        <v>698</v>
      </c>
      <c r="D3182">
        <f>VLOOKUP(E3182,standarjenis_APBD!$A$2:$C$36,3,FALSE)</f>
        <v>5205</v>
      </c>
      <c r="E3182" t="s">
        <v>1168</v>
      </c>
      <c r="F3182">
        <f>VLOOKUP(G3182,standarkelompok_APBD!$A$2:$C$10,3,FALSE)</f>
        <v>52</v>
      </c>
      <c r="G3182" t="s">
        <v>1164</v>
      </c>
      <c r="H3182">
        <f>VLOOKUP(I3182,standarutama_APBD!$A$2:$B$4,2,FALSE)</f>
        <v>5</v>
      </c>
      <c r="I3182" t="s">
        <v>1108</v>
      </c>
      <c r="J3182" s="1">
        <v>269665961937</v>
      </c>
      <c r="K3182">
        <v>2023</v>
      </c>
    </row>
    <row r="3183" spans="1:11" x14ac:dyDescent="0.35">
      <c r="A3183">
        <f>VLOOKUP(C3183,'kode provinsi bps'!$A$1:$B$548,2,FALSE)</f>
        <v>3200</v>
      </c>
      <c r="B3183" t="s">
        <v>152</v>
      </c>
      <c r="C3183" t="s">
        <v>698</v>
      </c>
      <c r="D3183">
        <f>VLOOKUP(E3183,standarjenis_APBD!$A$2:$C$36,3,FALSE)</f>
        <v>5206</v>
      </c>
      <c r="E3183" t="s">
        <v>1181</v>
      </c>
      <c r="F3183">
        <f>VLOOKUP(G3183,standarkelompok_APBD!$A$2:$C$10,3,FALSE)</f>
        <v>52</v>
      </c>
      <c r="G3183" t="s">
        <v>1164</v>
      </c>
      <c r="H3183">
        <f>VLOOKUP(I3183,standarutama_APBD!$A$2:$B$4,2,FALSE)</f>
        <v>5</v>
      </c>
      <c r="I3183" t="s">
        <v>1108</v>
      </c>
      <c r="J3183" s="1">
        <v>1146110400</v>
      </c>
      <c r="K3183">
        <v>2023</v>
      </c>
    </row>
    <row r="3184" spans="1:11" x14ac:dyDescent="0.35">
      <c r="A3184">
        <f>VLOOKUP(C3184,'kode provinsi bps'!$A$1:$B$548,2,FALSE)</f>
        <v>3200</v>
      </c>
      <c r="B3184" t="s">
        <v>152</v>
      </c>
      <c r="C3184" t="s">
        <v>698</v>
      </c>
      <c r="D3184">
        <f>VLOOKUP(E3184,standarjenis_APBD!$A$2:$C$36,3,FALSE)</f>
        <v>5301</v>
      </c>
      <c r="E3184" t="s">
        <v>1169</v>
      </c>
      <c r="F3184">
        <f>VLOOKUP(G3184,standarkelompok_APBD!$A$2:$C$10,3,FALSE)</f>
        <v>53</v>
      </c>
      <c r="G3184" t="s">
        <v>1170</v>
      </c>
      <c r="H3184">
        <f>VLOOKUP(I3184,standarutama_APBD!$A$2:$B$4,2,FALSE)</f>
        <v>5</v>
      </c>
      <c r="I3184" t="s">
        <v>1108</v>
      </c>
      <c r="J3184" s="1">
        <v>248276894239</v>
      </c>
      <c r="K3184">
        <v>2023</v>
      </c>
    </row>
    <row r="3185" spans="1:11" x14ac:dyDescent="0.35">
      <c r="A3185">
        <f>VLOOKUP(C3185,'kode provinsi bps'!$A$1:$B$548,2,FALSE)</f>
        <v>3200</v>
      </c>
      <c r="B3185" t="s">
        <v>152</v>
      </c>
      <c r="C3185" t="s">
        <v>698</v>
      </c>
      <c r="D3185">
        <f>VLOOKUP(E3185,standarjenis_APBD!$A$2:$C$36,3,FALSE)</f>
        <v>5401</v>
      </c>
      <c r="E3185" t="s">
        <v>1171</v>
      </c>
      <c r="F3185">
        <f>VLOOKUP(G3185,standarkelompok_APBD!$A$2:$C$10,3,FALSE)</f>
        <v>54</v>
      </c>
      <c r="G3185" t="s">
        <v>1172</v>
      </c>
      <c r="H3185">
        <f>VLOOKUP(I3185,standarutama_APBD!$A$2:$B$4,2,FALSE)</f>
        <v>5</v>
      </c>
      <c r="I3185" t="s">
        <v>1108</v>
      </c>
      <c r="J3185" s="1">
        <v>9279558801499</v>
      </c>
      <c r="K3185">
        <v>2023</v>
      </c>
    </row>
    <row r="3186" spans="1:11" x14ac:dyDescent="0.35">
      <c r="A3186">
        <f>VLOOKUP(C3186,'kode provinsi bps'!$A$1:$B$548,2,FALSE)</f>
        <v>3200</v>
      </c>
      <c r="B3186" t="s">
        <v>152</v>
      </c>
      <c r="C3186" t="s">
        <v>698</v>
      </c>
      <c r="D3186">
        <f>VLOOKUP(E3186,standarjenis_APBD!$A$2:$C$36,3,FALSE)</f>
        <v>5402</v>
      </c>
      <c r="E3186" t="s">
        <v>1173</v>
      </c>
      <c r="F3186">
        <f>VLOOKUP(G3186,standarkelompok_APBD!$A$2:$C$10,3,FALSE)</f>
        <v>54</v>
      </c>
      <c r="G3186" t="s">
        <v>1172</v>
      </c>
      <c r="H3186">
        <f>VLOOKUP(I3186,standarutama_APBD!$A$2:$B$4,2,FALSE)</f>
        <v>5</v>
      </c>
      <c r="I3186" t="s">
        <v>1108</v>
      </c>
      <c r="J3186" s="1">
        <v>3712869013297</v>
      </c>
      <c r="K3186">
        <v>2023</v>
      </c>
    </row>
    <row r="3187" spans="1:11" x14ac:dyDescent="0.35">
      <c r="A3187">
        <f>VLOOKUP(C3187,'kode provinsi bps'!$A$1:$B$548,2,FALSE)</f>
        <v>3200</v>
      </c>
      <c r="B3187" t="s">
        <v>152</v>
      </c>
      <c r="C3187" t="s">
        <v>698</v>
      </c>
      <c r="D3187">
        <f>VLOOKUP(E3187,standarjenis_APBD!$A$2:$C$36,3,FALSE)</f>
        <v>6101</v>
      </c>
      <c r="E3187" t="s">
        <v>1174</v>
      </c>
      <c r="F3187">
        <f>VLOOKUP(G3187,standarkelompok_APBD!$A$2:$C$10,3,FALSE)</f>
        <v>61</v>
      </c>
      <c r="G3187" t="s">
        <v>1175</v>
      </c>
      <c r="H3187">
        <f>VLOOKUP(I3187,standarutama_APBD!$A$2:$B$4,2,FALSE)</f>
        <v>6</v>
      </c>
      <c r="I3187" t="s">
        <v>1128</v>
      </c>
      <c r="J3187" s="1">
        <v>873283244970</v>
      </c>
      <c r="K3187">
        <v>2023</v>
      </c>
    </row>
    <row r="3188" spans="1:11" x14ac:dyDescent="0.35">
      <c r="A3188">
        <f>VLOOKUP(C3188,'kode provinsi bps'!$A$1:$B$548,2,FALSE)</f>
        <v>3200</v>
      </c>
      <c r="B3188" t="s">
        <v>152</v>
      </c>
      <c r="C3188" t="s">
        <v>698</v>
      </c>
      <c r="D3188">
        <f>VLOOKUP(E3188,standarjenis_APBD!$A$2:$C$36,3,FALSE)</f>
        <v>6201</v>
      </c>
      <c r="E3188" t="s">
        <v>1176</v>
      </c>
      <c r="F3188">
        <f>VLOOKUP(G3188,standarkelompok_APBD!$A$2:$C$10,3,FALSE)</f>
        <v>62</v>
      </c>
      <c r="G3188" t="s">
        <v>1177</v>
      </c>
      <c r="H3188">
        <f>VLOOKUP(I3188,standarutama_APBD!$A$2:$B$4,2,FALSE)</f>
        <v>6</v>
      </c>
      <c r="I3188" t="s">
        <v>1128</v>
      </c>
      <c r="J3188" s="1">
        <v>500000000000</v>
      </c>
      <c r="K3188">
        <v>2023</v>
      </c>
    </row>
    <row r="3189" spans="1:11" x14ac:dyDescent="0.35">
      <c r="A3189">
        <f>VLOOKUP(C3189,'kode provinsi bps'!$A$1:$B$548,2,FALSE)</f>
        <v>3200</v>
      </c>
      <c r="B3189" t="s">
        <v>152</v>
      </c>
      <c r="C3189" t="s">
        <v>698</v>
      </c>
      <c r="D3189">
        <f>VLOOKUP(E3189,standarjenis_APBD!$A$2:$C$36,3,FALSE)</f>
        <v>6202</v>
      </c>
      <c r="E3189" t="s">
        <v>1178</v>
      </c>
      <c r="F3189">
        <f>VLOOKUP(G3189,standarkelompok_APBD!$A$2:$C$10,3,FALSE)</f>
        <v>62</v>
      </c>
      <c r="G3189" t="s">
        <v>1177</v>
      </c>
      <c r="H3189">
        <f>VLOOKUP(I3189,standarutama_APBD!$A$2:$B$4,2,FALSE)</f>
        <v>6</v>
      </c>
      <c r="I3189" t="s">
        <v>1128</v>
      </c>
      <c r="J3189" s="1">
        <v>231000000000</v>
      </c>
      <c r="K3189">
        <v>2023</v>
      </c>
    </row>
    <row r="3190" spans="1:11" x14ac:dyDescent="0.35">
      <c r="A3190">
        <f>VLOOKUP(C3190,'kode provinsi bps'!$A$1:$B$548,2,FALSE)</f>
        <v>3200</v>
      </c>
      <c r="B3190" t="s">
        <v>152</v>
      </c>
      <c r="C3190" t="s">
        <v>698</v>
      </c>
      <c r="D3190">
        <f>VLOOKUP(E3190,standarjenis_APBD!$A$2:$C$36,3,FALSE)</f>
        <v>6203</v>
      </c>
      <c r="E3190" t="s">
        <v>1182</v>
      </c>
      <c r="F3190">
        <f>VLOOKUP(G3190,standarkelompok_APBD!$A$2:$C$10,3,FALSE)</f>
        <v>62</v>
      </c>
      <c r="G3190" t="s">
        <v>1177</v>
      </c>
      <c r="H3190">
        <f>VLOOKUP(I3190,standarutama_APBD!$A$2:$B$4,2,FALSE)</f>
        <v>6</v>
      </c>
      <c r="I3190" t="s">
        <v>1128</v>
      </c>
      <c r="J3190" s="1">
        <v>356741645292</v>
      </c>
      <c r="K3190">
        <v>2023</v>
      </c>
    </row>
    <row r="3191" spans="1:11" x14ac:dyDescent="0.35">
      <c r="A3191">
        <f>VLOOKUP(C3191,'kode provinsi bps'!$A$1:$B$548,2,FALSE)</f>
        <v>3204</v>
      </c>
      <c r="B3191" t="s">
        <v>153</v>
      </c>
      <c r="C3191" t="s">
        <v>1350</v>
      </c>
      <c r="D3191">
        <f>VLOOKUP(E3191,standarjenis_APBD!$A$2:$C$36,3,FALSE)</f>
        <v>4101</v>
      </c>
      <c r="E3191" t="s">
        <v>1148</v>
      </c>
      <c r="F3191">
        <f>VLOOKUP(G3191,standarkelompok_APBD!$A$2:$C$10,3,FALSE)</f>
        <v>41</v>
      </c>
      <c r="G3191" t="s">
        <v>1149</v>
      </c>
      <c r="H3191">
        <f>VLOOKUP(I3191,standarutama_APBD!$A$2:$B$4,2,FALSE)</f>
        <v>4</v>
      </c>
      <c r="I3191" t="s">
        <v>1095</v>
      </c>
      <c r="J3191" s="1">
        <v>726030319370</v>
      </c>
      <c r="K3191">
        <v>2023</v>
      </c>
    </row>
    <row r="3192" spans="1:11" x14ac:dyDescent="0.35">
      <c r="A3192">
        <f>VLOOKUP(C3192,'kode provinsi bps'!$A$1:$B$548,2,FALSE)</f>
        <v>3204</v>
      </c>
      <c r="B3192" t="s">
        <v>153</v>
      </c>
      <c r="C3192" t="s">
        <v>1350</v>
      </c>
      <c r="D3192">
        <f>VLOOKUP(E3192,standarjenis_APBD!$A$2:$C$36,3,FALSE)</f>
        <v>4102</v>
      </c>
      <c r="E3192" t="s">
        <v>1150</v>
      </c>
      <c r="F3192">
        <f>VLOOKUP(G3192,standarkelompok_APBD!$A$2:$C$10,3,FALSE)</f>
        <v>41</v>
      </c>
      <c r="G3192" t="s">
        <v>1149</v>
      </c>
      <c r="H3192">
        <f>VLOOKUP(I3192,standarutama_APBD!$A$2:$B$4,2,FALSE)</f>
        <v>4</v>
      </c>
      <c r="I3192" t="s">
        <v>1095</v>
      </c>
      <c r="J3192" s="1">
        <v>51958776709</v>
      </c>
      <c r="K3192">
        <v>2023</v>
      </c>
    </row>
    <row r="3193" spans="1:11" x14ac:dyDescent="0.35">
      <c r="A3193">
        <f>VLOOKUP(C3193,'kode provinsi bps'!$A$1:$B$548,2,FALSE)</f>
        <v>3204</v>
      </c>
      <c r="B3193" t="s">
        <v>153</v>
      </c>
      <c r="C3193" t="s">
        <v>1350</v>
      </c>
      <c r="D3193">
        <f>VLOOKUP(E3193,standarjenis_APBD!$A$2:$C$36,3,FALSE)</f>
        <v>4103</v>
      </c>
      <c r="E3193" t="s">
        <v>1151</v>
      </c>
      <c r="F3193">
        <f>VLOOKUP(G3193,standarkelompok_APBD!$A$2:$C$10,3,FALSE)</f>
        <v>41</v>
      </c>
      <c r="G3193" t="s">
        <v>1149</v>
      </c>
      <c r="H3193">
        <f>VLOOKUP(I3193,standarutama_APBD!$A$2:$B$4,2,FALSE)</f>
        <v>4</v>
      </c>
      <c r="I3193" t="s">
        <v>1095</v>
      </c>
      <c r="J3193" s="1">
        <v>91469398708</v>
      </c>
      <c r="K3193">
        <v>2023</v>
      </c>
    </row>
    <row r="3194" spans="1:11" x14ac:dyDescent="0.35">
      <c r="A3194">
        <f>VLOOKUP(C3194,'kode provinsi bps'!$A$1:$B$548,2,FALSE)</f>
        <v>3204</v>
      </c>
      <c r="B3194" t="s">
        <v>153</v>
      </c>
      <c r="C3194" t="s">
        <v>1350</v>
      </c>
      <c r="D3194">
        <f>VLOOKUP(E3194,standarjenis_APBD!$A$2:$C$36,3,FALSE)</f>
        <v>4104</v>
      </c>
      <c r="E3194" t="s">
        <v>1152</v>
      </c>
      <c r="F3194">
        <f>VLOOKUP(G3194,standarkelompok_APBD!$A$2:$C$10,3,FALSE)</f>
        <v>41</v>
      </c>
      <c r="G3194" t="s">
        <v>1149</v>
      </c>
      <c r="H3194">
        <f>VLOOKUP(I3194,standarutama_APBD!$A$2:$B$4,2,FALSE)</f>
        <v>4</v>
      </c>
      <c r="I3194" t="s">
        <v>1095</v>
      </c>
      <c r="J3194" s="2">
        <v>421062077325.09998</v>
      </c>
      <c r="K3194">
        <v>2023</v>
      </c>
    </row>
    <row r="3195" spans="1:11" x14ac:dyDescent="0.35">
      <c r="A3195">
        <f>VLOOKUP(C3195,'kode provinsi bps'!$A$1:$B$548,2,FALSE)</f>
        <v>3204</v>
      </c>
      <c r="B3195" t="s">
        <v>153</v>
      </c>
      <c r="C3195" t="s">
        <v>1350</v>
      </c>
      <c r="D3195">
        <f>VLOOKUP(E3195,standarjenis_APBD!$A$2:$C$36,3,FALSE)</f>
        <v>4201</v>
      </c>
      <c r="E3195" t="s">
        <v>1153</v>
      </c>
      <c r="F3195">
        <f>VLOOKUP(G3195,standarkelompok_APBD!$A$2:$C$10,3,FALSE)</f>
        <v>42</v>
      </c>
      <c r="G3195" t="s">
        <v>1154</v>
      </c>
      <c r="H3195">
        <f>VLOOKUP(I3195,standarutama_APBD!$A$2:$B$4,2,FALSE)</f>
        <v>4</v>
      </c>
      <c r="I3195" t="s">
        <v>1095</v>
      </c>
      <c r="J3195" s="1">
        <v>2885220501000</v>
      </c>
      <c r="K3195">
        <v>2023</v>
      </c>
    </row>
    <row r="3196" spans="1:11" x14ac:dyDescent="0.35">
      <c r="A3196">
        <f>VLOOKUP(C3196,'kode provinsi bps'!$A$1:$B$548,2,FALSE)</f>
        <v>3204</v>
      </c>
      <c r="B3196" t="s">
        <v>153</v>
      </c>
      <c r="C3196" t="s">
        <v>1350</v>
      </c>
      <c r="D3196">
        <f>VLOOKUP(E3196,standarjenis_APBD!$A$2:$C$36,3,FALSE)</f>
        <v>4202</v>
      </c>
      <c r="E3196" t="s">
        <v>1179</v>
      </c>
      <c r="F3196">
        <f>VLOOKUP(G3196,standarkelompok_APBD!$A$2:$C$10,3,FALSE)</f>
        <v>42</v>
      </c>
      <c r="G3196" t="s">
        <v>1154</v>
      </c>
      <c r="H3196">
        <f>VLOOKUP(I3196,standarutama_APBD!$A$2:$B$4,2,FALSE)</f>
        <v>4</v>
      </c>
      <c r="I3196" t="s">
        <v>1095</v>
      </c>
      <c r="J3196" s="1">
        <v>556380109311</v>
      </c>
      <c r="K3196">
        <v>2023</v>
      </c>
    </row>
    <row r="3197" spans="1:11" x14ac:dyDescent="0.35">
      <c r="A3197">
        <f>VLOOKUP(C3197,'kode provinsi bps'!$A$1:$B$548,2,FALSE)</f>
        <v>3204</v>
      </c>
      <c r="B3197" t="s">
        <v>153</v>
      </c>
      <c r="C3197" t="s">
        <v>1350</v>
      </c>
      <c r="D3197">
        <f>VLOOKUP(E3197,standarjenis_APBD!$A$2:$C$36,3,FALSE)</f>
        <v>4301</v>
      </c>
      <c r="E3197" t="s">
        <v>1155</v>
      </c>
      <c r="F3197">
        <f>VLOOKUP(G3197,standarkelompok_APBD!$A$2:$C$10,3,FALSE)</f>
        <v>43</v>
      </c>
      <c r="G3197" t="s">
        <v>1156</v>
      </c>
      <c r="H3197">
        <f>VLOOKUP(I3197,standarutama_APBD!$A$2:$B$4,2,FALSE)</f>
        <v>4</v>
      </c>
      <c r="I3197" t="s">
        <v>1095</v>
      </c>
      <c r="J3197" s="1">
        <v>30000000000</v>
      </c>
      <c r="K3197">
        <v>2023</v>
      </c>
    </row>
    <row r="3198" spans="1:11" x14ac:dyDescent="0.35">
      <c r="A3198">
        <f>VLOOKUP(C3198,'kode provinsi bps'!$A$1:$B$548,2,FALSE)</f>
        <v>3204</v>
      </c>
      <c r="B3198" t="s">
        <v>153</v>
      </c>
      <c r="C3198" t="s">
        <v>1350</v>
      </c>
      <c r="D3198">
        <f>VLOOKUP(E3198,standarjenis_APBD!$A$2:$C$36,3,FALSE)</f>
        <v>5101</v>
      </c>
      <c r="E3198" t="s">
        <v>1157</v>
      </c>
      <c r="F3198">
        <f>VLOOKUP(G3198,standarkelompok_APBD!$A$2:$C$10,3,FALSE)</f>
        <v>51</v>
      </c>
      <c r="G3198" t="s">
        <v>1158</v>
      </c>
      <c r="H3198">
        <f>VLOOKUP(I3198,standarutama_APBD!$A$2:$B$4,2,FALSE)</f>
        <v>5</v>
      </c>
      <c r="I3198" t="s">
        <v>1108</v>
      </c>
      <c r="J3198" s="1">
        <v>2183009567656</v>
      </c>
      <c r="K3198">
        <v>2023</v>
      </c>
    </row>
    <row r="3199" spans="1:11" x14ac:dyDescent="0.35">
      <c r="A3199">
        <f>VLOOKUP(C3199,'kode provinsi bps'!$A$1:$B$548,2,FALSE)</f>
        <v>3204</v>
      </c>
      <c r="B3199" t="s">
        <v>153</v>
      </c>
      <c r="C3199" t="s">
        <v>1350</v>
      </c>
      <c r="D3199">
        <f>VLOOKUP(E3199,standarjenis_APBD!$A$2:$C$36,3,FALSE)</f>
        <v>5102</v>
      </c>
      <c r="E3199" t="s">
        <v>1159</v>
      </c>
      <c r="F3199">
        <f>VLOOKUP(G3199,standarkelompok_APBD!$A$2:$C$10,3,FALSE)</f>
        <v>51</v>
      </c>
      <c r="G3199" t="s">
        <v>1158</v>
      </c>
      <c r="H3199">
        <f>VLOOKUP(I3199,standarutama_APBD!$A$2:$B$4,2,FALSE)</f>
        <v>5</v>
      </c>
      <c r="I3199" t="s">
        <v>1108</v>
      </c>
      <c r="J3199" s="1">
        <v>1359869265415</v>
      </c>
      <c r="K3199">
        <v>2023</v>
      </c>
    </row>
    <row r="3200" spans="1:11" x14ac:dyDescent="0.35">
      <c r="A3200">
        <f>VLOOKUP(C3200,'kode provinsi bps'!$A$1:$B$548,2,FALSE)</f>
        <v>3204</v>
      </c>
      <c r="B3200" t="s">
        <v>153</v>
      </c>
      <c r="C3200" t="s">
        <v>1350</v>
      </c>
      <c r="D3200">
        <f>VLOOKUP(E3200,standarjenis_APBD!$A$2:$C$36,3,FALSE)</f>
        <v>5104</v>
      </c>
      <c r="E3200" t="s">
        <v>1160</v>
      </c>
      <c r="F3200">
        <f>VLOOKUP(G3200,standarkelompok_APBD!$A$2:$C$10,3,FALSE)</f>
        <v>51</v>
      </c>
      <c r="G3200" t="s">
        <v>1158</v>
      </c>
      <c r="H3200">
        <f>VLOOKUP(I3200,standarutama_APBD!$A$2:$B$4,2,FALSE)</f>
        <v>5</v>
      </c>
      <c r="I3200" t="s">
        <v>1108</v>
      </c>
      <c r="J3200" s="1">
        <v>5371695000</v>
      </c>
      <c r="K3200">
        <v>2023</v>
      </c>
    </row>
    <row r="3201" spans="1:11" x14ac:dyDescent="0.35">
      <c r="A3201">
        <f>VLOOKUP(C3201,'kode provinsi bps'!$A$1:$B$548,2,FALSE)</f>
        <v>3204</v>
      </c>
      <c r="B3201" t="s">
        <v>153</v>
      </c>
      <c r="C3201" t="s">
        <v>1350</v>
      </c>
      <c r="D3201">
        <f>VLOOKUP(E3201,standarjenis_APBD!$A$2:$C$36,3,FALSE)</f>
        <v>5105</v>
      </c>
      <c r="E3201" t="s">
        <v>1161</v>
      </c>
      <c r="F3201">
        <f>VLOOKUP(G3201,standarkelompok_APBD!$A$2:$C$10,3,FALSE)</f>
        <v>51</v>
      </c>
      <c r="G3201" t="s">
        <v>1158</v>
      </c>
      <c r="H3201">
        <f>VLOOKUP(I3201,standarutama_APBD!$A$2:$B$4,2,FALSE)</f>
        <v>5</v>
      </c>
      <c r="I3201" t="s">
        <v>1108</v>
      </c>
      <c r="J3201" s="1">
        <v>256884763250</v>
      </c>
      <c r="K3201">
        <v>2023</v>
      </c>
    </row>
    <row r="3202" spans="1:11" x14ac:dyDescent="0.35">
      <c r="A3202">
        <f>VLOOKUP(C3202,'kode provinsi bps'!$A$1:$B$548,2,FALSE)</f>
        <v>3204</v>
      </c>
      <c r="B3202" t="s">
        <v>153</v>
      </c>
      <c r="C3202" t="s">
        <v>1350</v>
      </c>
      <c r="D3202">
        <f>VLOOKUP(E3202,standarjenis_APBD!$A$2:$C$36,3,FALSE)</f>
        <v>5106</v>
      </c>
      <c r="E3202" t="s">
        <v>1162</v>
      </c>
      <c r="F3202">
        <f>VLOOKUP(G3202,standarkelompok_APBD!$A$2:$C$10,3,FALSE)</f>
        <v>51</v>
      </c>
      <c r="G3202" t="s">
        <v>1158</v>
      </c>
      <c r="H3202">
        <f>VLOOKUP(I3202,standarutama_APBD!$A$2:$B$4,2,FALSE)</f>
        <v>5</v>
      </c>
      <c r="I3202" t="s">
        <v>1108</v>
      </c>
      <c r="J3202" s="1">
        <v>42863793000</v>
      </c>
      <c r="K3202">
        <v>2023</v>
      </c>
    </row>
    <row r="3203" spans="1:11" x14ac:dyDescent="0.35">
      <c r="A3203">
        <f>VLOOKUP(C3203,'kode provinsi bps'!$A$1:$B$548,2,FALSE)</f>
        <v>3204</v>
      </c>
      <c r="B3203" t="s">
        <v>153</v>
      </c>
      <c r="C3203" t="s">
        <v>1350</v>
      </c>
      <c r="D3203">
        <f>VLOOKUP(E3203,standarjenis_APBD!$A$2:$C$36,3,FALSE)</f>
        <v>5201</v>
      </c>
      <c r="E3203" t="s">
        <v>1163</v>
      </c>
      <c r="F3203">
        <f>VLOOKUP(G3203,standarkelompok_APBD!$A$2:$C$10,3,FALSE)</f>
        <v>52</v>
      </c>
      <c r="G3203" t="s">
        <v>1164</v>
      </c>
      <c r="H3203">
        <f>VLOOKUP(I3203,standarutama_APBD!$A$2:$B$4,2,FALSE)</f>
        <v>5</v>
      </c>
      <c r="I3203" t="s">
        <v>1108</v>
      </c>
      <c r="J3203" s="1">
        <v>42738335412</v>
      </c>
      <c r="K3203">
        <v>2023</v>
      </c>
    </row>
    <row r="3204" spans="1:11" x14ac:dyDescent="0.35">
      <c r="A3204">
        <f>VLOOKUP(C3204,'kode provinsi bps'!$A$1:$B$548,2,FALSE)</f>
        <v>3204</v>
      </c>
      <c r="B3204" t="s">
        <v>153</v>
      </c>
      <c r="C3204" t="s">
        <v>1350</v>
      </c>
      <c r="D3204">
        <f>VLOOKUP(E3204,standarjenis_APBD!$A$2:$C$36,3,FALSE)</f>
        <v>5202</v>
      </c>
      <c r="E3204" t="s">
        <v>1165</v>
      </c>
      <c r="F3204">
        <f>VLOOKUP(G3204,standarkelompok_APBD!$A$2:$C$10,3,FALSE)</f>
        <v>52</v>
      </c>
      <c r="G3204" t="s">
        <v>1164</v>
      </c>
      <c r="H3204">
        <f>VLOOKUP(I3204,standarutama_APBD!$A$2:$B$4,2,FALSE)</f>
        <v>5</v>
      </c>
      <c r="I3204" t="s">
        <v>1108</v>
      </c>
      <c r="J3204" s="1">
        <v>121826191973</v>
      </c>
      <c r="K3204">
        <v>2023</v>
      </c>
    </row>
    <row r="3205" spans="1:11" x14ac:dyDescent="0.35">
      <c r="A3205">
        <f>VLOOKUP(C3205,'kode provinsi bps'!$A$1:$B$548,2,FALSE)</f>
        <v>3204</v>
      </c>
      <c r="B3205" t="s">
        <v>153</v>
      </c>
      <c r="C3205" t="s">
        <v>1350</v>
      </c>
      <c r="D3205">
        <f>VLOOKUP(E3205,standarjenis_APBD!$A$2:$C$36,3,FALSE)</f>
        <v>5203</v>
      </c>
      <c r="E3205" t="s">
        <v>1166</v>
      </c>
      <c r="F3205">
        <f>VLOOKUP(G3205,standarkelompok_APBD!$A$2:$C$10,3,FALSE)</f>
        <v>52</v>
      </c>
      <c r="G3205" t="s">
        <v>1164</v>
      </c>
      <c r="H3205">
        <f>VLOOKUP(I3205,standarutama_APBD!$A$2:$B$4,2,FALSE)</f>
        <v>5</v>
      </c>
      <c r="I3205" t="s">
        <v>1108</v>
      </c>
      <c r="J3205" s="1">
        <v>233665814293</v>
      </c>
      <c r="K3205">
        <v>2023</v>
      </c>
    </row>
    <row r="3206" spans="1:11" x14ac:dyDescent="0.35">
      <c r="A3206">
        <f>VLOOKUP(C3206,'kode provinsi bps'!$A$1:$B$548,2,FALSE)</f>
        <v>3204</v>
      </c>
      <c r="B3206" t="s">
        <v>153</v>
      </c>
      <c r="C3206" t="s">
        <v>1350</v>
      </c>
      <c r="D3206">
        <f>VLOOKUP(E3206,standarjenis_APBD!$A$2:$C$36,3,FALSE)</f>
        <v>5204</v>
      </c>
      <c r="E3206" t="s">
        <v>1167</v>
      </c>
      <c r="F3206">
        <f>VLOOKUP(G3206,standarkelompok_APBD!$A$2:$C$10,3,FALSE)</f>
        <v>52</v>
      </c>
      <c r="G3206" t="s">
        <v>1164</v>
      </c>
      <c r="H3206">
        <f>VLOOKUP(I3206,standarutama_APBD!$A$2:$B$4,2,FALSE)</f>
        <v>5</v>
      </c>
      <c r="I3206" t="s">
        <v>1108</v>
      </c>
      <c r="J3206" s="1">
        <v>279626693442</v>
      </c>
      <c r="K3206">
        <v>2023</v>
      </c>
    </row>
    <row r="3207" spans="1:11" x14ac:dyDescent="0.35">
      <c r="A3207">
        <f>VLOOKUP(C3207,'kode provinsi bps'!$A$1:$B$548,2,FALSE)</f>
        <v>3204</v>
      </c>
      <c r="B3207" t="s">
        <v>153</v>
      </c>
      <c r="C3207" t="s">
        <v>1350</v>
      </c>
      <c r="D3207">
        <f>VLOOKUP(E3207,standarjenis_APBD!$A$2:$C$36,3,FALSE)</f>
        <v>5205</v>
      </c>
      <c r="E3207" t="s">
        <v>1168</v>
      </c>
      <c r="F3207">
        <f>VLOOKUP(G3207,standarkelompok_APBD!$A$2:$C$10,3,FALSE)</f>
        <v>52</v>
      </c>
      <c r="G3207" t="s">
        <v>1164</v>
      </c>
      <c r="H3207">
        <f>VLOOKUP(I3207,standarutama_APBD!$A$2:$B$4,2,FALSE)</f>
        <v>5</v>
      </c>
      <c r="I3207" t="s">
        <v>1108</v>
      </c>
      <c r="J3207" s="1">
        <v>824741800</v>
      </c>
      <c r="K3207">
        <v>2023</v>
      </c>
    </row>
    <row r="3208" spans="1:11" x14ac:dyDescent="0.35">
      <c r="A3208">
        <f>VLOOKUP(C3208,'kode provinsi bps'!$A$1:$B$548,2,FALSE)</f>
        <v>3204</v>
      </c>
      <c r="B3208" t="s">
        <v>153</v>
      </c>
      <c r="C3208" t="s">
        <v>1350</v>
      </c>
      <c r="D3208">
        <f>VLOOKUP(E3208,standarjenis_APBD!$A$2:$C$36,3,FALSE)</f>
        <v>5301</v>
      </c>
      <c r="E3208" t="s">
        <v>1169</v>
      </c>
      <c r="F3208">
        <f>VLOOKUP(G3208,standarkelompok_APBD!$A$2:$C$10,3,FALSE)</f>
        <v>53</v>
      </c>
      <c r="G3208" t="s">
        <v>1170</v>
      </c>
      <c r="H3208">
        <f>VLOOKUP(I3208,standarutama_APBD!$A$2:$B$4,2,FALSE)</f>
        <v>5</v>
      </c>
      <c r="I3208" t="s">
        <v>1108</v>
      </c>
      <c r="J3208" s="1">
        <v>43535307437</v>
      </c>
      <c r="K3208">
        <v>2023</v>
      </c>
    </row>
    <row r="3209" spans="1:11" x14ac:dyDescent="0.35">
      <c r="A3209">
        <f>VLOOKUP(C3209,'kode provinsi bps'!$A$1:$B$548,2,FALSE)</f>
        <v>3204</v>
      </c>
      <c r="B3209" t="s">
        <v>153</v>
      </c>
      <c r="C3209" t="s">
        <v>1350</v>
      </c>
      <c r="D3209">
        <f>VLOOKUP(E3209,standarjenis_APBD!$A$2:$C$36,3,FALSE)</f>
        <v>5401</v>
      </c>
      <c r="E3209" t="s">
        <v>1171</v>
      </c>
      <c r="F3209">
        <f>VLOOKUP(G3209,standarkelompok_APBD!$A$2:$C$10,3,FALSE)</f>
        <v>54</v>
      </c>
      <c r="G3209" t="s">
        <v>1172</v>
      </c>
      <c r="H3209">
        <f>VLOOKUP(I3209,standarutama_APBD!$A$2:$B$4,2,FALSE)</f>
        <v>5</v>
      </c>
      <c r="I3209" t="s">
        <v>1108</v>
      </c>
      <c r="J3209" s="1">
        <v>77907062983</v>
      </c>
      <c r="K3209">
        <v>2023</v>
      </c>
    </row>
    <row r="3210" spans="1:11" x14ac:dyDescent="0.35">
      <c r="A3210">
        <f>VLOOKUP(C3210,'kode provinsi bps'!$A$1:$B$548,2,FALSE)</f>
        <v>3204</v>
      </c>
      <c r="B3210" t="s">
        <v>153</v>
      </c>
      <c r="C3210" t="s">
        <v>1350</v>
      </c>
      <c r="D3210">
        <f>VLOOKUP(E3210,standarjenis_APBD!$A$2:$C$36,3,FALSE)</f>
        <v>5402</v>
      </c>
      <c r="E3210" t="s">
        <v>1173</v>
      </c>
      <c r="F3210">
        <f>VLOOKUP(G3210,standarkelompok_APBD!$A$2:$C$10,3,FALSE)</f>
        <v>54</v>
      </c>
      <c r="G3210" t="s">
        <v>1172</v>
      </c>
      <c r="H3210">
        <f>VLOOKUP(I3210,standarutama_APBD!$A$2:$B$4,2,FALSE)</f>
        <v>5</v>
      </c>
      <c r="I3210" t="s">
        <v>1108</v>
      </c>
      <c r="J3210" s="1">
        <v>716768453912</v>
      </c>
      <c r="K3210">
        <v>2023</v>
      </c>
    </row>
    <row r="3211" spans="1:11" x14ac:dyDescent="0.35">
      <c r="A3211">
        <f>VLOOKUP(C3211,'kode provinsi bps'!$A$1:$B$548,2,FALSE)</f>
        <v>3204</v>
      </c>
      <c r="B3211" t="s">
        <v>153</v>
      </c>
      <c r="C3211" t="s">
        <v>1350</v>
      </c>
      <c r="D3211">
        <f>VLOOKUP(E3211,standarjenis_APBD!$A$2:$C$36,3,FALSE)</f>
        <v>6101</v>
      </c>
      <c r="E3211" t="s">
        <v>1174</v>
      </c>
      <c r="F3211">
        <f>VLOOKUP(G3211,standarkelompok_APBD!$A$2:$C$10,3,FALSE)</f>
        <v>61</v>
      </c>
      <c r="G3211" t="s">
        <v>1175</v>
      </c>
      <c r="H3211">
        <f>VLOOKUP(I3211,standarutama_APBD!$A$2:$B$4,2,FALSE)</f>
        <v>6</v>
      </c>
      <c r="I3211" t="s">
        <v>1128</v>
      </c>
      <c r="J3211" s="1">
        <v>696199758368</v>
      </c>
      <c r="K3211">
        <v>2023</v>
      </c>
    </row>
    <row r="3212" spans="1:11" x14ac:dyDescent="0.35">
      <c r="A3212">
        <f>VLOOKUP(C3212,'kode provinsi bps'!$A$1:$B$548,2,FALSE)</f>
        <v>3204</v>
      </c>
      <c r="B3212" t="s">
        <v>153</v>
      </c>
      <c r="C3212" t="s">
        <v>1350</v>
      </c>
      <c r="D3212">
        <f>VLOOKUP(E3212,standarjenis_APBD!$A$2:$C$36,3,FALSE)</f>
        <v>6201</v>
      </c>
      <c r="E3212" t="s">
        <v>1176</v>
      </c>
      <c r="F3212">
        <f>VLOOKUP(G3212,standarkelompok_APBD!$A$2:$C$10,3,FALSE)</f>
        <v>62</v>
      </c>
      <c r="G3212" t="s">
        <v>1177</v>
      </c>
      <c r="H3212">
        <f>VLOOKUP(I3212,standarutama_APBD!$A$2:$B$4,2,FALSE)</f>
        <v>6</v>
      </c>
      <c r="I3212" t="s">
        <v>1128</v>
      </c>
      <c r="J3212" s="1">
        <v>30129255218</v>
      </c>
      <c r="K3212">
        <v>2023</v>
      </c>
    </row>
    <row r="3213" spans="1:11" x14ac:dyDescent="0.35">
      <c r="A3213">
        <f>VLOOKUP(C3213,'kode provinsi bps'!$A$1:$B$548,2,FALSE)</f>
        <v>3204</v>
      </c>
      <c r="B3213" t="s">
        <v>153</v>
      </c>
      <c r="C3213" t="s">
        <v>1350</v>
      </c>
      <c r="D3213">
        <f>VLOOKUP(E3213,standarjenis_APBD!$A$2:$C$36,3,FALSE)</f>
        <v>6202</v>
      </c>
      <c r="E3213" t="s">
        <v>1178</v>
      </c>
      <c r="F3213">
        <f>VLOOKUP(G3213,standarkelompok_APBD!$A$2:$C$10,3,FALSE)</f>
        <v>62</v>
      </c>
      <c r="G3213" t="s">
        <v>1177</v>
      </c>
      <c r="H3213">
        <f>VLOOKUP(I3213,standarutama_APBD!$A$2:$B$4,2,FALSE)</f>
        <v>6</v>
      </c>
      <c r="I3213" t="s">
        <v>1128</v>
      </c>
      <c r="J3213" s="1">
        <v>33300000000</v>
      </c>
      <c r="K3213">
        <v>2023</v>
      </c>
    </row>
    <row r="3214" spans="1:11" x14ac:dyDescent="0.35">
      <c r="A3214">
        <f>VLOOKUP(C3214,'kode provinsi bps'!$A$1:$B$548,2,FALSE)</f>
        <v>3204</v>
      </c>
      <c r="B3214" t="s">
        <v>153</v>
      </c>
      <c r="C3214" t="s">
        <v>1350</v>
      </c>
      <c r="D3214">
        <f>VLOOKUP(E3214,standarjenis_APBD!$A$2:$C$36,3,FALSE)</f>
        <v>6204</v>
      </c>
      <c r="E3214" t="s">
        <v>1187</v>
      </c>
      <c r="F3214">
        <f>VLOOKUP(G3214,standarkelompok_APBD!$A$2:$C$10,3,FALSE)</f>
        <v>62</v>
      </c>
      <c r="G3214" t="s">
        <v>1177</v>
      </c>
      <c r="H3214">
        <f>VLOOKUP(I3214,standarutama_APBD!$A$2:$B$4,2,FALSE)</f>
        <v>6</v>
      </c>
      <c r="I3214" t="s">
        <v>1128</v>
      </c>
      <c r="J3214" s="1">
        <v>30000000000</v>
      </c>
      <c r="K3214">
        <v>2023</v>
      </c>
    </row>
    <row r="3215" spans="1:11" x14ac:dyDescent="0.35">
      <c r="A3215">
        <f>VLOOKUP(C3215,'kode provinsi bps'!$A$1:$B$548,2,FALSE)</f>
        <v>3216</v>
      </c>
      <c r="B3215" t="s">
        <v>154</v>
      </c>
      <c r="C3215" t="s">
        <v>1362</v>
      </c>
      <c r="D3215">
        <f>VLOOKUP(E3215,standarjenis_APBD!$A$2:$C$36,3,FALSE)</f>
        <v>4101</v>
      </c>
      <c r="E3215" t="s">
        <v>1148</v>
      </c>
      <c r="F3215">
        <f>VLOOKUP(G3215,standarkelompok_APBD!$A$2:$C$10,3,FALSE)</f>
        <v>41</v>
      </c>
      <c r="G3215" t="s">
        <v>1149</v>
      </c>
      <c r="H3215">
        <f>VLOOKUP(I3215,standarutama_APBD!$A$2:$B$4,2,FALSE)</f>
        <v>4</v>
      </c>
      <c r="I3215" t="s">
        <v>1095</v>
      </c>
      <c r="J3215" s="1">
        <v>2300015920949</v>
      </c>
      <c r="K3215">
        <v>2023</v>
      </c>
    </row>
    <row r="3216" spans="1:11" x14ac:dyDescent="0.35">
      <c r="A3216">
        <f>VLOOKUP(C3216,'kode provinsi bps'!$A$1:$B$548,2,FALSE)</f>
        <v>3216</v>
      </c>
      <c r="B3216" t="s">
        <v>154</v>
      </c>
      <c r="C3216" t="s">
        <v>1362</v>
      </c>
      <c r="D3216">
        <f>VLOOKUP(E3216,standarjenis_APBD!$A$2:$C$36,3,FALSE)</f>
        <v>4102</v>
      </c>
      <c r="E3216" t="s">
        <v>1150</v>
      </c>
      <c r="F3216">
        <f>VLOOKUP(G3216,standarkelompok_APBD!$A$2:$C$10,3,FALSE)</f>
        <v>41</v>
      </c>
      <c r="G3216" t="s">
        <v>1149</v>
      </c>
      <c r="H3216">
        <f>VLOOKUP(I3216,standarutama_APBD!$A$2:$B$4,2,FALSE)</f>
        <v>4</v>
      </c>
      <c r="I3216" t="s">
        <v>1095</v>
      </c>
      <c r="J3216" s="1">
        <v>159179935018</v>
      </c>
      <c r="K3216">
        <v>2023</v>
      </c>
    </row>
    <row r="3217" spans="1:11" x14ac:dyDescent="0.35">
      <c r="A3217">
        <f>VLOOKUP(C3217,'kode provinsi bps'!$A$1:$B$548,2,FALSE)</f>
        <v>3216</v>
      </c>
      <c r="B3217" t="s">
        <v>154</v>
      </c>
      <c r="C3217" t="s">
        <v>1362</v>
      </c>
      <c r="D3217">
        <f>VLOOKUP(E3217,standarjenis_APBD!$A$2:$C$36,3,FALSE)</f>
        <v>4103</v>
      </c>
      <c r="E3217" t="s">
        <v>1151</v>
      </c>
      <c r="F3217">
        <f>VLOOKUP(G3217,standarkelompok_APBD!$A$2:$C$10,3,FALSE)</f>
        <v>41</v>
      </c>
      <c r="G3217" t="s">
        <v>1149</v>
      </c>
      <c r="H3217">
        <f>VLOOKUP(I3217,standarutama_APBD!$A$2:$B$4,2,FALSE)</f>
        <v>4</v>
      </c>
      <c r="I3217" t="s">
        <v>1095</v>
      </c>
      <c r="J3217" s="1">
        <v>21210696267</v>
      </c>
      <c r="K3217">
        <v>2023</v>
      </c>
    </row>
    <row r="3218" spans="1:11" x14ac:dyDescent="0.35">
      <c r="A3218">
        <f>VLOOKUP(C3218,'kode provinsi bps'!$A$1:$B$548,2,FALSE)</f>
        <v>3216</v>
      </c>
      <c r="B3218" t="s">
        <v>154</v>
      </c>
      <c r="C3218" t="s">
        <v>1362</v>
      </c>
      <c r="D3218">
        <f>VLOOKUP(E3218,standarjenis_APBD!$A$2:$C$36,3,FALSE)</f>
        <v>4104</v>
      </c>
      <c r="E3218" t="s">
        <v>1152</v>
      </c>
      <c r="F3218">
        <f>VLOOKUP(G3218,standarkelompok_APBD!$A$2:$C$10,3,FALSE)</f>
        <v>41</v>
      </c>
      <c r="G3218" t="s">
        <v>1149</v>
      </c>
      <c r="H3218">
        <f>VLOOKUP(I3218,standarutama_APBD!$A$2:$B$4,2,FALSE)</f>
        <v>4</v>
      </c>
      <c r="I3218" t="s">
        <v>1095</v>
      </c>
      <c r="J3218" s="1">
        <v>262588283580</v>
      </c>
      <c r="K3218">
        <v>2023</v>
      </c>
    </row>
    <row r="3219" spans="1:11" x14ac:dyDescent="0.35">
      <c r="A3219">
        <f>VLOOKUP(C3219,'kode provinsi bps'!$A$1:$B$548,2,FALSE)</f>
        <v>3216</v>
      </c>
      <c r="B3219" t="s">
        <v>154</v>
      </c>
      <c r="C3219" t="s">
        <v>1362</v>
      </c>
      <c r="D3219">
        <f>VLOOKUP(E3219,standarjenis_APBD!$A$2:$C$36,3,FALSE)</f>
        <v>4201</v>
      </c>
      <c r="E3219" t="s">
        <v>1153</v>
      </c>
      <c r="F3219">
        <f>VLOOKUP(G3219,standarkelompok_APBD!$A$2:$C$10,3,FALSE)</f>
        <v>42</v>
      </c>
      <c r="G3219" t="s">
        <v>1154</v>
      </c>
      <c r="H3219">
        <f>VLOOKUP(I3219,standarutama_APBD!$A$2:$B$4,2,FALSE)</f>
        <v>4</v>
      </c>
      <c r="I3219" t="s">
        <v>1095</v>
      </c>
      <c r="J3219" s="1">
        <v>2472279530000</v>
      </c>
      <c r="K3219">
        <v>2023</v>
      </c>
    </row>
    <row r="3220" spans="1:11" x14ac:dyDescent="0.35">
      <c r="A3220">
        <f>VLOOKUP(C3220,'kode provinsi bps'!$A$1:$B$548,2,FALSE)</f>
        <v>3216</v>
      </c>
      <c r="B3220" t="s">
        <v>154</v>
      </c>
      <c r="C3220" t="s">
        <v>1362</v>
      </c>
      <c r="D3220">
        <f>VLOOKUP(E3220,standarjenis_APBD!$A$2:$C$36,3,FALSE)</f>
        <v>4202</v>
      </c>
      <c r="E3220" t="s">
        <v>1179</v>
      </c>
      <c r="F3220">
        <f>VLOOKUP(G3220,standarkelompok_APBD!$A$2:$C$10,3,FALSE)</f>
        <v>42</v>
      </c>
      <c r="G3220" t="s">
        <v>1154</v>
      </c>
      <c r="H3220">
        <f>VLOOKUP(I3220,standarutama_APBD!$A$2:$B$4,2,FALSE)</f>
        <v>4</v>
      </c>
      <c r="I3220" t="s">
        <v>1095</v>
      </c>
      <c r="J3220" s="1">
        <v>846173924654</v>
      </c>
      <c r="K3220">
        <v>2023</v>
      </c>
    </row>
    <row r="3221" spans="1:11" x14ac:dyDescent="0.35">
      <c r="A3221">
        <f>VLOOKUP(C3221,'kode provinsi bps'!$A$1:$B$548,2,FALSE)</f>
        <v>3216</v>
      </c>
      <c r="B3221" t="s">
        <v>154</v>
      </c>
      <c r="C3221" t="s">
        <v>1362</v>
      </c>
      <c r="D3221">
        <f>VLOOKUP(E3221,standarjenis_APBD!$A$2:$C$36,3,FALSE)</f>
        <v>5101</v>
      </c>
      <c r="E3221" t="s">
        <v>1157</v>
      </c>
      <c r="F3221">
        <f>VLOOKUP(G3221,standarkelompok_APBD!$A$2:$C$10,3,FALSE)</f>
        <v>51</v>
      </c>
      <c r="G3221" t="s">
        <v>1158</v>
      </c>
      <c r="H3221">
        <f>VLOOKUP(I3221,standarutama_APBD!$A$2:$B$4,2,FALSE)</f>
        <v>5</v>
      </c>
      <c r="I3221" t="s">
        <v>1108</v>
      </c>
      <c r="J3221" s="1">
        <v>2481538604776</v>
      </c>
      <c r="K3221">
        <v>2023</v>
      </c>
    </row>
    <row r="3222" spans="1:11" x14ac:dyDescent="0.35">
      <c r="A3222">
        <f>VLOOKUP(C3222,'kode provinsi bps'!$A$1:$B$548,2,FALSE)</f>
        <v>3216</v>
      </c>
      <c r="B3222" t="s">
        <v>154</v>
      </c>
      <c r="C3222" t="s">
        <v>1362</v>
      </c>
      <c r="D3222">
        <f>VLOOKUP(E3222,standarjenis_APBD!$A$2:$C$36,3,FALSE)</f>
        <v>5102</v>
      </c>
      <c r="E3222" t="s">
        <v>1159</v>
      </c>
      <c r="F3222">
        <f>VLOOKUP(G3222,standarkelompok_APBD!$A$2:$C$10,3,FALSE)</f>
        <v>51</v>
      </c>
      <c r="G3222" t="s">
        <v>1158</v>
      </c>
      <c r="H3222">
        <f>VLOOKUP(I3222,standarutama_APBD!$A$2:$B$4,2,FALSE)</f>
        <v>5</v>
      </c>
      <c r="I3222" t="s">
        <v>1108</v>
      </c>
      <c r="J3222" s="1">
        <v>2494680646189</v>
      </c>
      <c r="K3222">
        <v>2023</v>
      </c>
    </row>
    <row r="3223" spans="1:11" x14ac:dyDescent="0.35">
      <c r="A3223">
        <f>VLOOKUP(C3223,'kode provinsi bps'!$A$1:$B$548,2,FALSE)</f>
        <v>3216</v>
      </c>
      <c r="B3223" t="s">
        <v>154</v>
      </c>
      <c r="C3223" t="s">
        <v>1362</v>
      </c>
      <c r="D3223">
        <f>VLOOKUP(E3223,standarjenis_APBD!$A$2:$C$36,3,FALSE)</f>
        <v>5105</v>
      </c>
      <c r="E3223" t="s">
        <v>1161</v>
      </c>
      <c r="F3223">
        <f>VLOOKUP(G3223,standarkelompok_APBD!$A$2:$C$10,3,FALSE)</f>
        <v>51</v>
      </c>
      <c r="G3223" t="s">
        <v>1158</v>
      </c>
      <c r="H3223">
        <f>VLOOKUP(I3223,standarutama_APBD!$A$2:$B$4,2,FALSE)</f>
        <v>5</v>
      </c>
      <c r="I3223" t="s">
        <v>1108</v>
      </c>
      <c r="J3223" s="1">
        <v>159355588800</v>
      </c>
      <c r="K3223">
        <v>2023</v>
      </c>
    </row>
    <row r="3224" spans="1:11" x14ac:dyDescent="0.35">
      <c r="A3224">
        <f>VLOOKUP(C3224,'kode provinsi bps'!$A$1:$B$548,2,FALSE)</f>
        <v>3216</v>
      </c>
      <c r="B3224" t="s">
        <v>154</v>
      </c>
      <c r="C3224" t="s">
        <v>1362</v>
      </c>
      <c r="D3224">
        <f>VLOOKUP(E3224,standarjenis_APBD!$A$2:$C$36,3,FALSE)</f>
        <v>5106</v>
      </c>
      <c r="E3224" t="s">
        <v>1162</v>
      </c>
      <c r="F3224">
        <f>VLOOKUP(G3224,standarkelompok_APBD!$A$2:$C$10,3,FALSE)</f>
        <v>51</v>
      </c>
      <c r="G3224" t="s">
        <v>1158</v>
      </c>
      <c r="H3224">
        <f>VLOOKUP(I3224,standarutama_APBD!$A$2:$B$4,2,FALSE)</f>
        <v>5</v>
      </c>
      <c r="I3224" t="s">
        <v>1108</v>
      </c>
      <c r="J3224" s="1">
        <v>64765500000</v>
      </c>
      <c r="K3224">
        <v>2023</v>
      </c>
    </row>
    <row r="3225" spans="1:11" x14ac:dyDescent="0.35">
      <c r="A3225">
        <f>VLOOKUP(C3225,'kode provinsi bps'!$A$1:$B$548,2,FALSE)</f>
        <v>3216</v>
      </c>
      <c r="B3225" t="s">
        <v>154</v>
      </c>
      <c r="C3225" t="s">
        <v>1362</v>
      </c>
      <c r="D3225">
        <f>VLOOKUP(E3225,standarjenis_APBD!$A$2:$C$36,3,FALSE)</f>
        <v>5201</v>
      </c>
      <c r="E3225" t="s">
        <v>1163</v>
      </c>
      <c r="F3225">
        <f>VLOOKUP(G3225,standarkelompok_APBD!$A$2:$C$10,3,FALSE)</f>
        <v>52</v>
      </c>
      <c r="G3225" t="s">
        <v>1164</v>
      </c>
      <c r="H3225">
        <f>VLOOKUP(I3225,standarutama_APBD!$A$2:$B$4,2,FALSE)</f>
        <v>5</v>
      </c>
      <c r="I3225" t="s">
        <v>1108</v>
      </c>
      <c r="J3225" s="1">
        <v>49983566000</v>
      </c>
      <c r="K3225">
        <v>2023</v>
      </c>
    </row>
    <row r="3226" spans="1:11" x14ac:dyDescent="0.35">
      <c r="A3226">
        <f>VLOOKUP(C3226,'kode provinsi bps'!$A$1:$B$548,2,FALSE)</f>
        <v>3216</v>
      </c>
      <c r="B3226" t="s">
        <v>154</v>
      </c>
      <c r="C3226" t="s">
        <v>1362</v>
      </c>
      <c r="D3226">
        <f>VLOOKUP(E3226,standarjenis_APBD!$A$2:$C$36,3,FALSE)</f>
        <v>5202</v>
      </c>
      <c r="E3226" t="s">
        <v>1165</v>
      </c>
      <c r="F3226">
        <f>VLOOKUP(G3226,standarkelompok_APBD!$A$2:$C$10,3,FALSE)</f>
        <v>52</v>
      </c>
      <c r="G3226" t="s">
        <v>1164</v>
      </c>
      <c r="H3226">
        <f>VLOOKUP(I3226,standarutama_APBD!$A$2:$B$4,2,FALSE)</f>
        <v>5</v>
      </c>
      <c r="I3226" t="s">
        <v>1108</v>
      </c>
      <c r="J3226" s="1">
        <v>188093037739</v>
      </c>
      <c r="K3226">
        <v>2023</v>
      </c>
    </row>
    <row r="3227" spans="1:11" x14ac:dyDescent="0.35">
      <c r="A3227">
        <f>VLOOKUP(C3227,'kode provinsi bps'!$A$1:$B$548,2,FALSE)</f>
        <v>3216</v>
      </c>
      <c r="B3227" t="s">
        <v>154</v>
      </c>
      <c r="C3227" t="s">
        <v>1362</v>
      </c>
      <c r="D3227">
        <f>VLOOKUP(E3227,standarjenis_APBD!$A$2:$C$36,3,FALSE)</f>
        <v>5203</v>
      </c>
      <c r="E3227" t="s">
        <v>1166</v>
      </c>
      <c r="F3227">
        <f>VLOOKUP(G3227,standarkelompok_APBD!$A$2:$C$10,3,FALSE)</f>
        <v>52</v>
      </c>
      <c r="G3227" t="s">
        <v>1164</v>
      </c>
      <c r="H3227">
        <f>VLOOKUP(I3227,standarutama_APBD!$A$2:$B$4,2,FALSE)</f>
        <v>5</v>
      </c>
      <c r="I3227" t="s">
        <v>1108</v>
      </c>
      <c r="J3227" s="1">
        <v>333819163658</v>
      </c>
      <c r="K3227">
        <v>2023</v>
      </c>
    </row>
    <row r="3228" spans="1:11" x14ac:dyDescent="0.35">
      <c r="A3228">
        <f>VLOOKUP(C3228,'kode provinsi bps'!$A$1:$B$548,2,FALSE)</f>
        <v>3216</v>
      </c>
      <c r="B3228" t="s">
        <v>154</v>
      </c>
      <c r="C3228" t="s">
        <v>1362</v>
      </c>
      <c r="D3228">
        <f>VLOOKUP(E3228,standarjenis_APBD!$A$2:$C$36,3,FALSE)</f>
        <v>5204</v>
      </c>
      <c r="E3228" t="s">
        <v>1167</v>
      </c>
      <c r="F3228">
        <f>VLOOKUP(G3228,standarkelompok_APBD!$A$2:$C$10,3,FALSE)</f>
        <v>52</v>
      </c>
      <c r="G3228" t="s">
        <v>1164</v>
      </c>
      <c r="H3228">
        <f>VLOOKUP(I3228,standarutama_APBD!$A$2:$B$4,2,FALSE)</f>
        <v>5</v>
      </c>
      <c r="I3228" t="s">
        <v>1108</v>
      </c>
      <c r="J3228" s="1">
        <v>294949232381</v>
      </c>
      <c r="K3228">
        <v>2023</v>
      </c>
    </row>
    <row r="3229" spans="1:11" x14ac:dyDescent="0.35">
      <c r="A3229">
        <f>VLOOKUP(C3229,'kode provinsi bps'!$A$1:$B$548,2,FALSE)</f>
        <v>3216</v>
      </c>
      <c r="B3229" t="s">
        <v>154</v>
      </c>
      <c r="C3229" t="s">
        <v>1362</v>
      </c>
      <c r="D3229">
        <f>VLOOKUP(E3229,standarjenis_APBD!$A$2:$C$36,3,FALSE)</f>
        <v>5205</v>
      </c>
      <c r="E3229" t="s">
        <v>1168</v>
      </c>
      <c r="F3229">
        <f>VLOOKUP(G3229,standarkelompok_APBD!$A$2:$C$10,3,FALSE)</f>
        <v>52</v>
      </c>
      <c r="G3229" t="s">
        <v>1164</v>
      </c>
      <c r="H3229">
        <f>VLOOKUP(I3229,standarutama_APBD!$A$2:$B$4,2,FALSE)</f>
        <v>5</v>
      </c>
      <c r="I3229" t="s">
        <v>1108</v>
      </c>
      <c r="J3229" s="1">
        <v>48583193650</v>
      </c>
      <c r="K3229">
        <v>2023</v>
      </c>
    </row>
    <row r="3230" spans="1:11" x14ac:dyDescent="0.35">
      <c r="A3230">
        <f>VLOOKUP(C3230,'kode provinsi bps'!$A$1:$B$548,2,FALSE)</f>
        <v>3216</v>
      </c>
      <c r="B3230" t="s">
        <v>154</v>
      </c>
      <c r="C3230" t="s">
        <v>1362</v>
      </c>
      <c r="D3230">
        <f>VLOOKUP(E3230,standarjenis_APBD!$A$2:$C$36,3,FALSE)</f>
        <v>5301</v>
      </c>
      <c r="E3230" t="s">
        <v>1169</v>
      </c>
      <c r="F3230">
        <f>VLOOKUP(G3230,standarkelompok_APBD!$A$2:$C$10,3,FALSE)</f>
        <v>53</v>
      </c>
      <c r="G3230" t="s">
        <v>1170</v>
      </c>
      <c r="H3230">
        <f>VLOOKUP(I3230,standarutama_APBD!$A$2:$B$4,2,FALSE)</f>
        <v>5</v>
      </c>
      <c r="I3230" t="s">
        <v>1108</v>
      </c>
      <c r="J3230" s="1">
        <v>5748584283</v>
      </c>
      <c r="K3230">
        <v>2023</v>
      </c>
    </row>
    <row r="3231" spans="1:11" x14ac:dyDescent="0.35">
      <c r="A3231">
        <f>VLOOKUP(C3231,'kode provinsi bps'!$A$1:$B$548,2,FALSE)</f>
        <v>3216</v>
      </c>
      <c r="B3231" t="s">
        <v>154</v>
      </c>
      <c r="C3231" t="s">
        <v>1362</v>
      </c>
      <c r="D3231">
        <f>VLOOKUP(E3231,standarjenis_APBD!$A$2:$C$36,3,FALSE)</f>
        <v>5401</v>
      </c>
      <c r="E3231" t="s">
        <v>1171</v>
      </c>
      <c r="F3231">
        <f>VLOOKUP(G3231,standarkelompok_APBD!$A$2:$C$10,3,FALSE)</f>
        <v>54</v>
      </c>
      <c r="G3231" t="s">
        <v>1172</v>
      </c>
      <c r="H3231">
        <f>VLOOKUP(I3231,standarutama_APBD!$A$2:$B$4,2,FALSE)</f>
        <v>5</v>
      </c>
      <c r="I3231" t="s">
        <v>1108</v>
      </c>
      <c r="J3231" s="1">
        <v>245919587000</v>
      </c>
      <c r="K3231">
        <v>2023</v>
      </c>
    </row>
    <row r="3232" spans="1:11" x14ac:dyDescent="0.35">
      <c r="A3232">
        <f>VLOOKUP(C3232,'kode provinsi bps'!$A$1:$B$548,2,FALSE)</f>
        <v>3216</v>
      </c>
      <c r="B3232" t="s">
        <v>154</v>
      </c>
      <c r="C3232" t="s">
        <v>1362</v>
      </c>
      <c r="D3232">
        <f>VLOOKUP(E3232,standarjenis_APBD!$A$2:$C$36,3,FALSE)</f>
        <v>5402</v>
      </c>
      <c r="E3232" t="s">
        <v>1173</v>
      </c>
      <c r="F3232">
        <f>VLOOKUP(G3232,standarkelompok_APBD!$A$2:$C$10,3,FALSE)</f>
        <v>54</v>
      </c>
      <c r="G3232" t="s">
        <v>1172</v>
      </c>
      <c r="H3232">
        <f>VLOOKUP(I3232,standarutama_APBD!$A$2:$B$4,2,FALSE)</f>
        <v>5</v>
      </c>
      <c r="I3232" t="s">
        <v>1108</v>
      </c>
      <c r="J3232" s="1">
        <v>509363074000</v>
      </c>
      <c r="K3232">
        <v>2023</v>
      </c>
    </row>
    <row r="3233" spans="1:11" x14ac:dyDescent="0.35">
      <c r="A3233">
        <f>VLOOKUP(C3233,'kode provinsi bps'!$A$1:$B$548,2,FALSE)</f>
        <v>3216</v>
      </c>
      <c r="B3233" t="s">
        <v>154</v>
      </c>
      <c r="C3233" t="s">
        <v>1362</v>
      </c>
      <c r="D3233">
        <f>VLOOKUP(E3233,standarjenis_APBD!$A$2:$C$36,3,FALSE)</f>
        <v>6101</v>
      </c>
      <c r="E3233" t="s">
        <v>1174</v>
      </c>
      <c r="F3233">
        <f>VLOOKUP(G3233,standarkelompok_APBD!$A$2:$C$10,3,FALSE)</f>
        <v>61</v>
      </c>
      <c r="G3233" t="s">
        <v>1175</v>
      </c>
      <c r="H3233">
        <f>VLOOKUP(I3233,standarutama_APBD!$A$2:$B$4,2,FALSE)</f>
        <v>6</v>
      </c>
      <c r="I3233" t="s">
        <v>1128</v>
      </c>
      <c r="J3233" s="1">
        <v>890351488008</v>
      </c>
      <c r="K3233">
        <v>2023</v>
      </c>
    </row>
    <row r="3234" spans="1:11" x14ac:dyDescent="0.35">
      <c r="A3234">
        <f>VLOOKUP(C3234,'kode provinsi bps'!$A$1:$B$548,2,FALSE)</f>
        <v>3216</v>
      </c>
      <c r="B3234" t="s">
        <v>154</v>
      </c>
      <c r="C3234" t="s">
        <v>1362</v>
      </c>
      <c r="D3234">
        <f>VLOOKUP(E3234,standarjenis_APBD!$A$2:$C$36,3,FALSE)</f>
        <v>6202</v>
      </c>
      <c r="E3234" t="s">
        <v>1178</v>
      </c>
      <c r="F3234">
        <f>VLOOKUP(G3234,standarkelompok_APBD!$A$2:$C$10,3,FALSE)</f>
        <v>62</v>
      </c>
      <c r="G3234" t="s">
        <v>1177</v>
      </c>
      <c r="H3234">
        <f>VLOOKUP(I3234,standarutama_APBD!$A$2:$B$4,2,FALSE)</f>
        <v>6</v>
      </c>
      <c r="I3234" t="s">
        <v>1128</v>
      </c>
      <c r="J3234" s="1">
        <v>75000000000</v>
      </c>
      <c r="K3234">
        <v>2023</v>
      </c>
    </row>
    <row r="3235" spans="1:11" x14ac:dyDescent="0.35">
      <c r="A3235">
        <f>VLOOKUP(C3235,'kode provinsi bps'!$A$1:$B$548,2,FALSE)</f>
        <v>3201</v>
      </c>
      <c r="B3235" t="s">
        <v>155</v>
      </c>
      <c r="C3235" t="s">
        <v>1347</v>
      </c>
      <c r="D3235">
        <f>VLOOKUP(E3235,standarjenis_APBD!$A$2:$C$36,3,FALSE)</f>
        <v>4101</v>
      </c>
      <c r="E3235" t="s">
        <v>1148</v>
      </c>
      <c r="F3235">
        <f>VLOOKUP(G3235,standarkelompok_APBD!$A$2:$C$10,3,FALSE)</f>
        <v>41</v>
      </c>
      <c r="G3235" t="s">
        <v>1149</v>
      </c>
      <c r="H3235">
        <f>VLOOKUP(I3235,standarutama_APBD!$A$2:$B$4,2,FALSE)</f>
        <v>4</v>
      </c>
      <c r="I3235" t="s">
        <v>1095</v>
      </c>
      <c r="J3235" s="1">
        <v>2502529815000</v>
      </c>
      <c r="K3235">
        <v>2023</v>
      </c>
    </row>
    <row r="3236" spans="1:11" x14ac:dyDescent="0.35">
      <c r="A3236">
        <f>VLOOKUP(C3236,'kode provinsi bps'!$A$1:$B$548,2,FALSE)</f>
        <v>3201</v>
      </c>
      <c r="B3236" t="s">
        <v>155</v>
      </c>
      <c r="C3236" t="s">
        <v>1347</v>
      </c>
      <c r="D3236">
        <f>VLOOKUP(E3236,standarjenis_APBD!$A$2:$C$36,3,FALSE)</f>
        <v>4102</v>
      </c>
      <c r="E3236" t="s">
        <v>1150</v>
      </c>
      <c r="F3236">
        <f>VLOOKUP(G3236,standarkelompok_APBD!$A$2:$C$10,3,FALSE)</f>
        <v>41</v>
      </c>
      <c r="G3236" t="s">
        <v>1149</v>
      </c>
      <c r="H3236">
        <f>VLOOKUP(I3236,standarutama_APBD!$A$2:$B$4,2,FALSE)</f>
        <v>4</v>
      </c>
      <c r="I3236" t="s">
        <v>1095</v>
      </c>
      <c r="J3236" s="1">
        <v>158454898510</v>
      </c>
      <c r="K3236">
        <v>2023</v>
      </c>
    </row>
    <row r="3237" spans="1:11" x14ac:dyDescent="0.35">
      <c r="A3237">
        <f>VLOOKUP(C3237,'kode provinsi bps'!$A$1:$B$548,2,FALSE)</f>
        <v>3201</v>
      </c>
      <c r="B3237" t="s">
        <v>155</v>
      </c>
      <c r="C3237" t="s">
        <v>1347</v>
      </c>
      <c r="D3237">
        <f>VLOOKUP(E3237,standarjenis_APBD!$A$2:$C$36,3,FALSE)</f>
        <v>4103</v>
      </c>
      <c r="E3237" t="s">
        <v>1151</v>
      </c>
      <c r="F3237">
        <f>VLOOKUP(G3237,standarkelompok_APBD!$A$2:$C$10,3,FALSE)</f>
        <v>41</v>
      </c>
      <c r="G3237" t="s">
        <v>1149</v>
      </c>
      <c r="H3237">
        <f>VLOOKUP(I3237,standarutama_APBD!$A$2:$B$4,2,FALSE)</f>
        <v>4</v>
      </c>
      <c r="I3237" t="s">
        <v>1095</v>
      </c>
      <c r="J3237" s="1">
        <v>75296866991</v>
      </c>
      <c r="K3237">
        <v>2023</v>
      </c>
    </row>
    <row r="3238" spans="1:11" x14ac:dyDescent="0.35">
      <c r="A3238">
        <f>VLOOKUP(C3238,'kode provinsi bps'!$A$1:$B$548,2,FALSE)</f>
        <v>3201</v>
      </c>
      <c r="B3238" t="s">
        <v>155</v>
      </c>
      <c r="C3238" t="s">
        <v>1347</v>
      </c>
      <c r="D3238">
        <f>VLOOKUP(E3238,standarjenis_APBD!$A$2:$C$36,3,FALSE)</f>
        <v>4104</v>
      </c>
      <c r="E3238" t="s">
        <v>1152</v>
      </c>
      <c r="F3238">
        <f>VLOOKUP(G3238,standarkelompok_APBD!$A$2:$C$10,3,FALSE)</f>
        <v>41</v>
      </c>
      <c r="G3238" t="s">
        <v>1149</v>
      </c>
      <c r="H3238">
        <f>VLOOKUP(I3238,standarutama_APBD!$A$2:$B$4,2,FALSE)</f>
        <v>4</v>
      </c>
      <c r="I3238" t="s">
        <v>1095</v>
      </c>
      <c r="J3238" s="1">
        <v>690860163526</v>
      </c>
      <c r="K3238">
        <v>2023</v>
      </c>
    </row>
    <row r="3239" spans="1:11" x14ac:dyDescent="0.35">
      <c r="A3239">
        <f>VLOOKUP(C3239,'kode provinsi bps'!$A$1:$B$548,2,FALSE)</f>
        <v>3201</v>
      </c>
      <c r="B3239" t="s">
        <v>155</v>
      </c>
      <c r="C3239" t="s">
        <v>1347</v>
      </c>
      <c r="D3239">
        <f>VLOOKUP(E3239,standarjenis_APBD!$A$2:$C$36,3,FALSE)</f>
        <v>4201</v>
      </c>
      <c r="E3239" t="s">
        <v>1153</v>
      </c>
      <c r="F3239">
        <f>VLOOKUP(G3239,standarkelompok_APBD!$A$2:$C$10,3,FALSE)</f>
        <v>42</v>
      </c>
      <c r="G3239" t="s">
        <v>1154</v>
      </c>
      <c r="H3239">
        <f>VLOOKUP(I3239,standarutama_APBD!$A$2:$B$4,2,FALSE)</f>
        <v>4</v>
      </c>
      <c r="I3239" t="s">
        <v>1095</v>
      </c>
      <c r="J3239" s="1">
        <v>4113238666000</v>
      </c>
      <c r="K3239">
        <v>2023</v>
      </c>
    </row>
    <row r="3240" spans="1:11" x14ac:dyDescent="0.35">
      <c r="A3240">
        <f>VLOOKUP(C3240,'kode provinsi bps'!$A$1:$B$548,2,FALSE)</f>
        <v>3201</v>
      </c>
      <c r="B3240" t="s">
        <v>155</v>
      </c>
      <c r="C3240" t="s">
        <v>1347</v>
      </c>
      <c r="D3240">
        <f>VLOOKUP(E3240,standarjenis_APBD!$A$2:$C$36,3,FALSE)</f>
        <v>4202</v>
      </c>
      <c r="E3240" t="s">
        <v>1179</v>
      </c>
      <c r="F3240">
        <f>VLOOKUP(G3240,standarkelompok_APBD!$A$2:$C$10,3,FALSE)</f>
        <v>42</v>
      </c>
      <c r="G3240" t="s">
        <v>1154</v>
      </c>
      <c r="H3240">
        <f>VLOOKUP(I3240,standarutama_APBD!$A$2:$B$4,2,FALSE)</f>
        <v>4</v>
      </c>
      <c r="I3240" t="s">
        <v>1095</v>
      </c>
      <c r="J3240" s="1">
        <v>952865584793</v>
      </c>
      <c r="K3240">
        <v>2023</v>
      </c>
    </row>
    <row r="3241" spans="1:11" x14ac:dyDescent="0.35">
      <c r="A3241">
        <f>VLOOKUP(C3241,'kode provinsi bps'!$A$1:$B$548,2,FALSE)</f>
        <v>3201</v>
      </c>
      <c r="B3241" t="s">
        <v>155</v>
      </c>
      <c r="C3241" t="s">
        <v>1347</v>
      </c>
      <c r="D3241">
        <f>VLOOKUP(E3241,standarjenis_APBD!$A$2:$C$36,3,FALSE)</f>
        <v>4301</v>
      </c>
      <c r="E3241" t="s">
        <v>1155</v>
      </c>
      <c r="F3241">
        <f>VLOOKUP(G3241,standarkelompok_APBD!$A$2:$C$10,3,FALSE)</f>
        <v>43</v>
      </c>
      <c r="G3241" t="s">
        <v>1156</v>
      </c>
      <c r="H3241">
        <f>VLOOKUP(I3241,standarutama_APBD!$A$2:$B$4,2,FALSE)</f>
        <v>4</v>
      </c>
      <c r="I3241" t="s">
        <v>1095</v>
      </c>
      <c r="J3241" s="1">
        <v>20000000</v>
      </c>
      <c r="K3241">
        <v>2023</v>
      </c>
    </row>
    <row r="3242" spans="1:11" x14ac:dyDescent="0.35">
      <c r="A3242">
        <f>VLOOKUP(C3242,'kode provinsi bps'!$A$1:$B$548,2,FALSE)</f>
        <v>3201</v>
      </c>
      <c r="B3242" t="s">
        <v>155</v>
      </c>
      <c r="C3242" t="s">
        <v>1347</v>
      </c>
      <c r="D3242">
        <f>VLOOKUP(E3242,standarjenis_APBD!$A$2:$C$36,3,FALSE)</f>
        <v>4303</v>
      </c>
      <c r="E3242" t="s">
        <v>1180</v>
      </c>
      <c r="F3242">
        <f>VLOOKUP(G3242,standarkelompok_APBD!$A$2:$C$10,3,FALSE)</f>
        <v>43</v>
      </c>
      <c r="G3242" t="s">
        <v>1156</v>
      </c>
      <c r="H3242">
        <f>VLOOKUP(I3242,standarutama_APBD!$A$2:$B$4,2,FALSE)</f>
        <v>4</v>
      </c>
      <c r="I3242" t="s">
        <v>1095</v>
      </c>
      <c r="J3242" s="1">
        <v>56720700000</v>
      </c>
      <c r="K3242">
        <v>2023</v>
      </c>
    </row>
    <row r="3243" spans="1:11" x14ac:dyDescent="0.35">
      <c r="A3243">
        <f>VLOOKUP(C3243,'kode provinsi bps'!$A$1:$B$548,2,FALSE)</f>
        <v>3201</v>
      </c>
      <c r="B3243" t="s">
        <v>155</v>
      </c>
      <c r="C3243" t="s">
        <v>1347</v>
      </c>
      <c r="D3243">
        <f>VLOOKUP(E3243,standarjenis_APBD!$A$2:$C$36,3,FALSE)</f>
        <v>5101</v>
      </c>
      <c r="E3243" t="s">
        <v>1157</v>
      </c>
      <c r="F3243">
        <f>VLOOKUP(G3243,standarkelompok_APBD!$A$2:$C$10,3,FALSE)</f>
        <v>51</v>
      </c>
      <c r="G3243" t="s">
        <v>1158</v>
      </c>
      <c r="H3243">
        <f>VLOOKUP(I3243,standarutama_APBD!$A$2:$B$4,2,FALSE)</f>
        <v>5</v>
      </c>
      <c r="I3243" t="s">
        <v>1108</v>
      </c>
      <c r="J3243" s="1">
        <v>2785071665715</v>
      </c>
      <c r="K3243">
        <v>2023</v>
      </c>
    </row>
    <row r="3244" spans="1:11" x14ac:dyDescent="0.35">
      <c r="A3244">
        <f>VLOOKUP(C3244,'kode provinsi bps'!$A$1:$B$548,2,FALSE)</f>
        <v>3201</v>
      </c>
      <c r="B3244" t="s">
        <v>155</v>
      </c>
      <c r="C3244" t="s">
        <v>1347</v>
      </c>
      <c r="D3244">
        <f>VLOOKUP(E3244,standarjenis_APBD!$A$2:$C$36,3,FALSE)</f>
        <v>5102</v>
      </c>
      <c r="E3244" t="s">
        <v>1159</v>
      </c>
      <c r="F3244">
        <f>VLOOKUP(G3244,standarkelompok_APBD!$A$2:$C$10,3,FALSE)</f>
        <v>51</v>
      </c>
      <c r="G3244" t="s">
        <v>1158</v>
      </c>
      <c r="H3244">
        <f>VLOOKUP(I3244,standarutama_APBD!$A$2:$B$4,2,FALSE)</f>
        <v>5</v>
      </c>
      <c r="I3244" t="s">
        <v>1108</v>
      </c>
      <c r="J3244" s="1">
        <v>3059337134649</v>
      </c>
      <c r="K3244">
        <v>2023</v>
      </c>
    </row>
    <row r="3245" spans="1:11" x14ac:dyDescent="0.35">
      <c r="A3245">
        <f>VLOOKUP(C3245,'kode provinsi bps'!$A$1:$B$548,2,FALSE)</f>
        <v>3201</v>
      </c>
      <c r="B3245" t="s">
        <v>155</v>
      </c>
      <c r="C3245" t="s">
        <v>1347</v>
      </c>
      <c r="D3245">
        <f>VLOOKUP(E3245,standarjenis_APBD!$A$2:$C$36,3,FALSE)</f>
        <v>5105</v>
      </c>
      <c r="E3245" t="s">
        <v>1161</v>
      </c>
      <c r="F3245">
        <f>VLOOKUP(G3245,standarkelompok_APBD!$A$2:$C$10,3,FALSE)</f>
        <v>51</v>
      </c>
      <c r="G3245" t="s">
        <v>1158</v>
      </c>
      <c r="H3245">
        <f>VLOOKUP(I3245,standarutama_APBD!$A$2:$B$4,2,FALSE)</f>
        <v>5</v>
      </c>
      <c r="I3245" t="s">
        <v>1108</v>
      </c>
      <c r="J3245" s="1">
        <v>424985590469</v>
      </c>
      <c r="K3245">
        <v>2023</v>
      </c>
    </row>
    <row r="3246" spans="1:11" x14ac:dyDescent="0.35">
      <c r="A3246">
        <f>VLOOKUP(C3246,'kode provinsi bps'!$A$1:$B$548,2,FALSE)</f>
        <v>3201</v>
      </c>
      <c r="B3246" t="s">
        <v>155</v>
      </c>
      <c r="C3246" t="s">
        <v>1347</v>
      </c>
      <c r="D3246">
        <f>VLOOKUP(E3246,standarjenis_APBD!$A$2:$C$36,3,FALSE)</f>
        <v>5106</v>
      </c>
      <c r="E3246" t="s">
        <v>1162</v>
      </c>
      <c r="F3246">
        <f>VLOOKUP(G3246,standarkelompok_APBD!$A$2:$C$10,3,FALSE)</f>
        <v>51</v>
      </c>
      <c r="G3246" t="s">
        <v>1158</v>
      </c>
      <c r="H3246">
        <f>VLOOKUP(I3246,standarutama_APBD!$A$2:$B$4,2,FALSE)</f>
        <v>5</v>
      </c>
      <c r="I3246" t="s">
        <v>1108</v>
      </c>
      <c r="J3246" s="1">
        <v>30935086446</v>
      </c>
      <c r="K3246">
        <v>2023</v>
      </c>
    </row>
    <row r="3247" spans="1:11" x14ac:dyDescent="0.35">
      <c r="A3247">
        <f>VLOOKUP(C3247,'kode provinsi bps'!$A$1:$B$548,2,FALSE)</f>
        <v>3201</v>
      </c>
      <c r="B3247" t="s">
        <v>155</v>
      </c>
      <c r="C3247" t="s">
        <v>1347</v>
      </c>
      <c r="D3247">
        <f>VLOOKUP(E3247,standarjenis_APBD!$A$2:$C$36,3,FALSE)</f>
        <v>5201</v>
      </c>
      <c r="E3247" t="s">
        <v>1163</v>
      </c>
      <c r="F3247">
        <f>VLOOKUP(G3247,standarkelompok_APBD!$A$2:$C$10,3,FALSE)</f>
        <v>52</v>
      </c>
      <c r="G3247" t="s">
        <v>1164</v>
      </c>
      <c r="H3247">
        <f>VLOOKUP(I3247,standarutama_APBD!$A$2:$B$4,2,FALSE)</f>
        <v>5</v>
      </c>
      <c r="I3247" t="s">
        <v>1108</v>
      </c>
      <c r="J3247" s="1">
        <v>53804119259</v>
      </c>
      <c r="K3247">
        <v>2023</v>
      </c>
    </row>
    <row r="3248" spans="1:11" x14ac:dyDescent="0.35">
      <c r="A3248">
        <f>VLOOKUP(C3248,'kode provinsi bps'!$A$1:$B$548,2,FALSE)</f>
        <v>3201</v>
      </c>
      <c r="B3248" t="s">
        <v>155</v>
      </c>
      <c r="C3248" t="s">
        <v>1347</v>
      </c>
      <c r="D3248">
        <f>VLOOKUP(E3248,standarjenis_APBD!$A$2:$C$36,3,FALSE)</f>
        <v>5202</v>
      </c>
      <c r="E3248" t="s">
        <v>1165</v>
      </c>
      <c r="F3248">
        <f>VLOOKUP(G3248,standarkelompok_APBD!$A$2:$C$10,3,FALSE)</f>
        <v>52</v>
      </c>
      <c r="G3248" t="s">
        <v>1164</v>
      </c>
      <c r="H3248">
        <f>VLOOKUP(I3248,standarutama_APBD!$A$2:$B$4,2,FALSE)</f>
        <v>5</v>
      </c>
      <c r="I3248" t="s">
        <v>1108</v>
      </c>
      <c r="J3248" s="1">
        <v>355086773099</v>
      </c>
      <c r="K3248">
        <v>2023</v>
      </c>
    </row>
    <row r="3249" spans="1:11" x14ac:dyDescent="0.35">
      <c r="A3249">
        <f>VLOOKUP(C3249,'kode provinsi bps'!$A$1:$B$548,2,FALSE)</f>
        <v>3201</v>
      </c>
      <c r="B3249" t="s">
        <v>155</v>
      </c>
      <c r="C3249" t="s">
        <v>1347</v>
      </c>
      <c r="D3249">
        <f>VLOOKUP(E3249,standarjenis_APBD!$A$2:$C$36,3,FALSE)</f>
        <v>5203</v>
      </c>
      <c r="E3249" t="s">
        <v>1166</v>
      </c>
      <c r="F3249">
        <f>VLOOKUP(G3249,standarkelompok_APBD!$A$2:$C$10,3,FALSE)</f>
        <v>52</v>
      </c>
      <c r="G3249" t="s">
        <v>1164</v>
      </c>
      <c r="H3249">
        <f>VLOOKUP(I3249,standarutama_APBD!$A$2:$B$4,2,FALSE)</f>
        <v>5</v>
      </c>
      <c r="I3249" t="s">
        <v>1108</v>
      </c>
      <c r="J3249" s="1">
        <v>279438787176</v>
      </c>
      <c r="K3249">
        <v>2023</v>
      </c>
    </row>
    <row r="3250" spans="1:11" x14ac:dyDescent="0.35">
      <c r="A3250">
        <f>VLOOKUP(C3250,'kode provinsi bps'!$A$1:$B$548,2,FALSE)</f>
        <v>3201</v>
      </c>
      <c r="B3250" t="s">
        <v>155</v>
      </c>
      <c r="C3250" t="s">
        <v>1347</v>
      </c>
      <c r="D3250">
        <f>VLOOKUP(E3250,standarjenis_APBD!$A$2:$C$36,3,FALSE)</f>
        <v>5204</v>
      </c>
      <c r="E3250" t="s">
        <v>1167</v>
      </c>
      <c r="F3250">
        <f>VLOOKUP(G3250,standarkelompok_APBD!$A$2:$C$10,3,FALSE)</f>
        <v>52</v>
      </c>
      <c r="G3250" t="s">
        <v>1164</v>
      </c>
      <c r="H3250">
        <f>VLOOKUP(I3250,standarutama_APBD!$A$2:$B$4,2,FALSE)</f>
        <v>5</v>
      </c>
      <c r="I3250" t="s">
        <v>1108</v>
      </c>
      <c r="J3250" s="1">
        <v>510294132010</v>
      </c>
      <c r="K3250">
        <v>2023</v>
      </c>
    </row>
    <row r="3251" spans="1:11" x14ac:dyDescent="0.35">
      <c r="A3251">
        <f>VLOOKUP(C3251,'kode provinsi bps'!$A$1:$B$548,2,FALSE)</f>
        <v>3201</v>
      </c>
      <c r="B3251" t="s">
        <v>155</v>
      </c>
      <c r="C3251" t="s">
        <v>1347</v>
      </c>
      <c r="D3251">
        <f>VLOOKUP(E3251,standarjenis_APBD!$A$2:$C$36,3,FALSE)</f>
        <v>5205</v>
      </c>
      <c r="E3251" t="s">
        <v>1168</v>
      </c>
      <c r="F3251">
        <f>VLOOKUP(G3251,standarkelompok_APBD!$A$2:$C$10,3,FALSE)</f>
        <v>52</v>
      </c>
      <c r="G3251" t="s">
        <v>1164</v>
      </c>
      <c r="H3251">
        <f>VLOOKUP(I3251,standarutama_APBD!$A$2:$B$4,2,FALSE)</f>
        <v>5</v>
      </c>
      <c r="I3251" t="s">
        <v>1108</v>
      </c>
      <c r="J3251" s="1">
        <v>57354241372</v>
      </c>
      <c r="K3251">
        <v>2023</v>
      </c>
    </row>
    <row r="3252" spans="1:11" x14ac:dyDescent="0.35">
      <c r="A3252">
        <f>VLOOKUP(C3252,'kode provinsi bps'!$A$1:$B$548,2,FALSE)</f>
        <v>3201</v>
      </c>
      <c r="B3252" t="s">
        <v>155</v>
      </c>
      <c r="C3252" t="s">
        <v>1347</v>
      </c>
      <c r="D3252">
        <f>VLOOKUP(E3252,standarjenis_APBD!$A$2:$C$36,3,FALSE)</f>
        <v>5301</v>
      </c>
      <c r="E3252" t="s">
        <v>1169</v>
      </c>
      <c r="F3252">
        <f>VLOOKUP(G3252,standarkelompok_APBD!$A$2:$C$10,3,FALSE)</f>
        <v>53</v>
      </c>
      <c r="G3252" t="s">
        <v>1170</v>
      </c>
      <c r="H3252">
        <f>VLOOKUP(I3252,standarutama_APBD!$A$2:$B$4,2,FALSE)</f>
        <v>5</v>
      </c>
      <c r="I3252" t="s">
        <v>1108</v>
      </c>
      <c r="J3252" s="1">
        <v>50298228370</v>
      </c>
      <c r="K3252">
        <v>2023</v>
      </c>
    </row>
    <row r="3253" spans="1:11" x14ac:dyDescent="0.35">
      <c r="A3253">
        <f>VLOOKUP(C3253,'kode provinsi bps'!$A$1:$B$548,2,FALSE)</f>
        <v>3201</v>
      </c>
      <c r="B3253" t="s">
        <v>155</v>
      </c>
      <c r="C3253" t="s">
        <v>1347</v>
      </c>
      <c r="D3253">
        <f>VLOOKUP(E3253,standarjenis_APBD!$A$2:$C$36,3,FALSE)</f>
        <v>5401</v>
      </c>
      <c r="E3253" t="s">
        <v>1171</v>
      </c>
      <c r="F3253">
        <f>VLOOKUP(G3253,standarkelompok_APBD!$A$2:$C$10,3,FALSE)</f>
        <v>54</v>
      </c>
      <c r="G3253" t="s">
        <v>1172</v>
      </c>
      <c r="H3253">
        <f>VLOOKUP(I3253,standarutama_APBD!$A$2:$B$4,2,FALSE)</f>
        <v>5</v>
      </c>
      <c r="I3253" t="s">
        <v>1108</v>
      </c>
      <c r="J3253" s="1">
        <v>222435091990</v>
      </c>
      <c r="K3253">
        <v>2023</v>
      </c>
    </row>
    <row r="3254" spans="1:11" x14ac:dyDescent="0.35">
      <c r="A3254">
        <f>VLOOKUP(C3254,'kode provinsi bps'!$A$1:$B$548,2,FALSE)</f>
        <v>3201</v>
      </c>
      <c r="B3254" t="s">
        <v>155</v>
      </c>
      <c r="C3254" t="s">
        <v>1347</v>
      </c>
      <c r="D3254">
        <f>VLOOKUP(E3254,standarjenis_APBD!$A$2:$C$36,3,FALSE)</f>
        <v>5402</v>
      </c>
      <c r="E3254" t="s">
        <v>1173</v>
      </c>
      <c r="F3254">
        <f>VLOOKUP(G3254,standarkelompok_APBD!$A$2:$C$10,3,FALSE)</f>
        <v>54</v>
      </c>
      <c r="G3254" t="s">
        <v>1172</v>
      </c>
      <c r="H3254">
        <f>VLOOKUP(I3254,standarutama_APBD!$A$2:$B$4,2,FALSE)</f>
        <v>5</v>
      </c>
      <c r="I3254" t="s">
        <v>1108</v>
      </c>
      <c r="J3254" s="1">
        <v>1363773511224</v>
      </c>
      <c r="K3254">
        <v>2023</v>
      </c>
    </row>
    <row r="3255" spans="1:11" x14ac:dyDescent="0.35">
      <c r="A3255">
        <f>VLOOKUP(C3255,'kode provinsi bps'!$A$1:$B$548,2,FALSE)</f>
        <v>3201</v>
      </c>
      <c r="B3255" t="s">
        <v>155</v>
      </c>
      <c r="C3255" t="s">
        <v>1347</v>
      </c>
      <c r="D3255">
        <f>VLOOKUP(E3255,standarjenis_APBD!$A$2:$C$36,3,FALSE)</f>
        <v>6101</v>
      </c>
      <c r="E3255" t="s">
        <v>1174</v>
      </c>
      <c r="F3255">
        <f>VLOOKUP(G3255,standarkelompok_APBD!$A$2:$C$10,3,FALSE)</f>
        <v>61</v>
      </c>
      <c r="G3255" t="s">
        <v>1175</v>
      </c>
      <c r="H3255">
        <f>VLOOKUP(I3255,standarutama_APBD!$A$2:$B$4,2,FALSE)</f>
        <v>6</v>
      </c>
      <c r="I3255" t="s">
        <v>1128</v>
      </c>
      <c r="J3255" s="1">
        <v>792827666959</v>
      </c>
      <c r="K3255">
        <v>2023</v>
      </c>
    </row>
    <row r="3256" spans="1:11" x14ac:dyDescent="0.35">
      <c r="A3256">
        <f>VLOOKUP(C3256,'kode provinsi bps'!$A$1:$B$548,2,FALSE)</f>
        <v>3201</v>
      </c>
      <c r="B3256" t="s">
        <v>155</v>
      </c>
      <c r="C3256" t="s">
        <v>1347</v>
      </c>
      <c r="D3256">
        <f>VLOOKUP(E3256,standarjenis_APBD!$A$2:$C$36,3,FALSE)</f>
        <v>6201</v>
      </c>
      <c r="E3256" t="s">
        <v>1176</v>
      </c>
      <c r="F3256">
        <f>VLOOKUP(G3256,standarkelompok_APBD!$A$2:$C$10,3,FALSE)</f>
        <v>62</v>
      </c>
      <c r="G3256" t="s">
        <v>1177</v>
      </c>
      <c r="H3256">
        <f>VLOOKUP(I3256,standarutama_APBD!$A$2:$B$4,2,FALSE)</f>
        <v>6</v>
      </c>
      <c r="I3256" t="s">
        <v>1128</v>
      </c>
      <c r="J3256" s="1">
        <v>100000000000</v>
      </c>
      <c r="K3256">
        <v>2023</v>
      </c>
    </row>
    <row r="3257" spans="1:11" x14ac:dyDescent="0.35">
      <c r="A3257">
        <f>VLOOKUP(C3257,'kode provinsi bps'!$A$1:$B$548,2,FALSE)</f>
        <v>3201</v>
      </c>
      <c r="B3257" t="s">
        <v>155</v>
      </c>
      <c r="C3257" t="s">
        <v>1347</v>
      </c>
      <c r="D3257">
        <f>VLOOKUP(E3257,standarjenis_APBD!$A$2:$C$36,3,FALSE)</f>
        <v>6202</v>
      </c>
      <c r="E3257" t="s">
        <v>1178</v>
      </c>
      <c r="F3257">
        <f>VLOOKUP(G3257,standarkelompok_APBD!$A$2:$C$10,3,FALSE)</f>
        <v>62</v>
      </c>
      <c r="G3257" t="s">
        <v>1177</v>
      </c>
      <c r="H3257">
        <f>VLOOKUP(I3257,standarutama_APBD!$A$2:$B$4,2,FALSE)</f>
        <v>6</v>
      </c>
      <c r="I3257" t="s">
        <v>1128</v>
      </c>
      <c r="J3257" s="1">
        <v>50000000000</v>
      </c>
      <c r="K3257">
        <v>2023</v>
      </c>
    </row>
    <row r="3258" spans="1:11" x14ac:dyDescent="0.35">
      <c r="A3258">
        <f>VLOOKUP(C3258,'kode provinsi bps'!$A$1:$B$548,2,FALSE)</f>
        <v>3207</v>
      </c>
      <c r="B3258" t="s">
        <v>156</v>
      </c>
      <c r="C3258" t="s">
        <v>1353</v>
      </c>
      <c r="D3258">
        <f>VLOOKUP(E3258,standarjenis_APBD!$A$2:$C$36,3,FALSE)</f>
        <v>4101</v>
      </c>
      <c r="E3258" t="s">
        <v>1148</v>
      </c>
      <c r="F3258">
        <f>VLOOKUP(G3258,standarkelompok_APBD!$A$2:$C$10,3,FALSE)</f>
        <v>41</v>
      </c>
      <c r="G3258" t="s">
        <v>1149</v>
      </c>
      <c r="H3258">
        <f>VLOOKUP(I3258,standarutama_APBD!$A$2:$B$4,2,FALSE)</f>
        <v>4</v>
      </c>
      <c r="I3258" t="s">
        <v>1095</v>
      </c>
      <c r="J3258" s="1">
        <v>74002466000</v>
      </c>
      <c r="K3258">
        <v>2023</v>
      </c>
    </row>
    <row r="3259" spans="1:11" x14ac:dyDescent="0.35">
      <c r="A3259">
        <f>VLOOKUP(C3259,'kode provinsi bps'!$A$1:$B$548,2,FALSE)</f>
        <v>3207</v>
      </c>
      <c r="B3259" t="s">
        <v>156</v>
      </c>
      <c r="C3259" t="s">
        <v>1353</v>
      </c>
      <c r="D3259">
        <f>VLOOKUP(E3259,standarjenis_APBD!$A$2:$C$36,3,FALSE)</f>
        <v>4102</v>
      </c>
      <c r="E3259" t="s">
        <v>1150</v>
      </c>
      <c r="F3259">
        <f>VLOOKUP(G3259,standarkelompok_APBD!$A$2:$C$10,3,FALSE)</f>
        <v>41</v>
      </c>
      <c r="G3259" t="s">
        <v>1149</v>
      </c>
      <c r="H3259">
        <f>VLOOKUP(I3259,standarutama_APBD!$A$2:$B$4,2,FALSE)</f>
        <v>4</v>
      </c>
      <c r="I3259" t="s">
        <v>1095</v>
      </c>
      <c r="J3259" s="1">
        <v>10963686000</v>
      </c>
      <c r="K3259">
        <v>2023</v>
      </c>
    </row>
    <row r="3260" spans="1:11" x14ac:dyDescent="0.35">
      <c r="A3260">
        <f>VLOOKUP(C3260,'kode provinsi bps'!$A$1:$B$548,2,FALSE)</f>
        <v>3207</v>
      </c>
      <c r="B3260" t="s">
        <v>156</v>
      </c>
      <c r="C3260" t="s">
        <v>1353</v>
      </c>
      <c r="D3260">
        <f>VLOOKUP(E3260,standarjenis_APBD!$A$2:$C$36,3,FALSE)</f>
        <v>4103</v>
      </c>
      <c r="E3260" t="s">
        <v>1151</v>
      </c>
      <c r="F3260">
        <f>VLOOKUP(G3260,standarkelompok_APBD!$A$2:$C$10,3,FALSE)</f>
        <v>41</v>
      </c>
      <c r="G3260" t="s">
        <v>1149</v>
      </c>
      <c r="H3260">
        <f>VLOOKUP(I3260,standarutama_APBD!$A$2:$B$4,2,FALSE)</f>
        <v>4</v>
      </c>
      <c r="I3260" t="s">
        <v>1095</v>
      </c>
      <c r="J3260" s="1">
        <v>3925330000</v>
      </c>
      <c r="K3260">
        <v>2023</v>
      </c>
    </row>
    <row r="3261" spans="1:11" x14ac:dyDescent="0.35">
      <c r="A3261">
        <f>VLOOKUP(C3261,'kode provinsi bps'!$A$1:$B$548,2,FALSE)</f>
        <v>3207</v>
      </c>
      <c r="B3261" t="s">
        <v>156</v>
      </c>
      <c r="C3261" t="s">
        <v>1353</v>
      </c>
      <c r="D3261">
        <f>VLOOKUP(E3261,standarjenis_APBD!$A$2:$C$36,3,FALSE)</f>
        <v>4104</v>
      </c>
      <c r="E3261" t="s">
        <v>1152</v>
      </c>
      <c r="F3261">
        <f>VLOOKUP(G3261,standarkelompok_APBD!$A$2:$C$10,3,FALSE)</f>
        <v>41</v>
      </c>
      <c r="G3261" t="s">
        <v>1149</v>
      </c>
      <c r="H3261">
        <f>VLOOKUP(I3261,standarutama_APBD!$A$2:$B$4,2,FALSE)</f>
        <v>4</v>
      </c>
      <c r="I3261" t="s">
        <v>1095</v>
      </c>
      <c r="J3261" s="1">
        <v>164431789000</v>
      </c>
      <c r="K3261">
        <v>2023</v>
      </c>
    </row>
    <row r="3262" spans="1:11" x14ac:dyDescent="0.35">
      <c r="A3262">
        <f>VLOOKUP(C3262,'kode provinsi bps'!$A$1:$B$548,2,FALSE)</f>
        <v>3207</v>
      </c>
      <c r="B3262" t="s">
        <v>156</v>
      </c>
      <c r="C3262" t="s">
        <v>1353</v>
      </c>
      <c r="D3262">
        <f>VLOOKUP(E3262,standarjenis_APBD!$A$2:$C$36,3,FALSE)</f>
        <v>4201</v>
      </c>
      <c r="E3262" t="s">
        <v>1153</v>
      </c>
      <c r="F3262">
        <f>VLOOKUP(G3262,standarkelompok_APBD!$A$2:$C$10,3,FALSE)</f>
        <v>42</v>
      </c>
      <c r="G3262" t="s">
        <v>1154</v>
      </c>
      <c r="H3262">
        <f>VLOOKUP(I3262,standarutama_APBD!$A$2:$B$4,2,FALSE)</f>
        <v>4</v>
      </c>
      <c r="I3262" t="s">
        <v>1095</v>
      </c>
      <c r="J3262" s="1">
        <v>1955189530000</v>
      </c>
      <c r="K3262">
        <v>2023</v>
      </c>
    </row>
    <row r="3263" spans="1:11" x14ac:dyDescent="0.35">
      <c r="A3263">
        <f>VLOOKUP(C3263,'kode provinsi bps'!$A$1:$B$548,2,FALSE)</f>
        <v>3207</v>
      </c>
      <c r="B3263" t="s">
        <v>156</v>
      </c>
      <c r="C3263" t="s">
        <v>1353</v>
      </c>
      <c r="D3263">
        <f>VLOOKUP(E3263,standarjenis_APBD!$A$2:$C$36,3,FALSE)</f>
        <v>4202</v>
      </c>
      <c r="E3263" t="s">
        <v>1179</v>
      </c>
      <c r="F3263">
        <f>VLOOKUP(G3263,standarkelompok_APBD!$A$2:$C$10,3,FALSE)</f>
        <v>42</v>
      </c>
      <c r="G3263" t="s">
        <v>1154</v>
      </c>
      <c r="H3263">
        <f>VLOOKUP(I3263,standarutama_APBD!$A$2:$B$4,2,FALSE)</f>
        <v>4</v>
      </c>
      <c r="I3263" t="s">
        <v>1095</v>
      </c>
      <c r="J3263" s="1">
        <v>149542527321</v>
      </c>
      <c r="K3263">
        <v>2023</v>
      </c>
    </row>
    <row r="3264" spans="1:11" x14ac:dyDescent="0.35">
      <c r="A3264">
        <f>VLOOKUP(C3264,'kode provinsi bps'!$A$1:$B$548,2,FALSE)</f>
        <v>3207</v>
      </c>
      <c r="B3264" t="s">
        <v>156</v>
      </c>
      <c r="C3264" t="s">
        <v>1353</v>
      </c>
      <c r="D3264">
        <f>VLOOKUP(E3264,standarjenis_APBD!$A$2:$C$36,3,FALSE)</f>
        <v>4301</v>
      </c>
      <c r="E3264" t="s">
        <v>1155</v>
      </c>
      <c r="F3264">
        <f>VLOOKUP(G3264,standarkelompok_APBD!$A$2:$C$10,3,FALSE)</f>
        <v>43</v>
      </c>
      <c r="G3264" t="s">
        <v>1156</v>
      </c>
      <c r="H3264">
        <f>VLOOKUP(I3264,standarutama_APBD!$A$2:$B$4,2,FALSE)</f>
        <v>4</v>
      </c>
      <c r="I3264" t="s">
        <v>1095</v>
      </c>
      <c r="J3264" s="1">
        <v>4935558000</v>
      </c>
      <c r="K3264">
        <v>2023</v>
      </c>
    </row>
    <row r="3265" spans="1:11" x14ac:dyDescent="0.35">
      <c r="A3265">
        <f>VLOOKUP(C3265,'kode provinsi bps'!$A$1:$B$548,2,FALSE)</f>
        <v>3207</v>
      </c>
      <c r="B3265" t="s">
        <v>156</v>
      </c>
      <c r="C3265" t="s">
        <v>1353</v>
      </c>
      <c r="D3265">
        <f>VLOOKUP(E3265,standarjenis_APBD!$A$2:$C$36,3,FALSE)</f>
        <v>5101</v>
      </c>
      <c r="E3265" t="s">
        <v>1157</v>
      </c>
      <c r="F3265">
        <f>VLOOKUP(G3265,standarkelompok_APBD!$A$2:$C$10,3,FALSE)</f>
        <v>51</v>
      </c>
      <c r="G3265" t="s">
        <v>1158</v>
      </c>
      <c r="H3265">
        <f>VLOOKUP(I3265,standarutama_APBD!$A$2:$B$4,2,FALSE)</f>
        <v>5</v>
      </c>
      <c r="I3265" t="s">
        <v>1108</v>
      </c>
      <c r="J3265" s="1">
        <v>1092885246618</v>
      </c>
      <c r="K3265">
        <v>2023</v>
      </c>
    </row>
    <row r="3266" spans="1:11" x14ac:dyDescent="0.35">
      <c r="A3266">
        <f>VLOOKUP(C3266,'kode provinsi bps'!$A$1:$B$548,2,FALSE)</f>
        <v>3207</v>
      </c>
      <c r="B3266" t="s">
        <v>156</v>
      </c>
      <c r="C3266" t="s">
        <v>1353</v>
      </c>
      <c r="D3266">
        <f>VLOOKUP(E3266,standarjenis_APBD!$A$2:$C$36,3,FALSE)</f>
        <v>5102</v>
      </c>
      <c r="E3266" t="s">
        <v>1159</v>
      </c>
      <c r="F3266">
        <f>VLOOKUP(G3266,standarkelompok_APBD!$A$2:$C$10,3,FALSE)</f>
        <v>51</v>
      </c>
      <c r="G3266" t="s">
        <v>1158</v>
      </c>
      <c r="H3266">
        <f>VLOOKUP(I3266,standarutama_APBD!$A$2:$B$4,2,FALSE)</f>
        <v>5</v>
      </c>
      <c r="I3266" t="s">
        <v>1108</v>
      </c>
      <c r="J3266" s="1">
        <v>625210605641</v>
      </c>
      <c r="K3266">
        <v>2023</v>
      </c>
    </row>
    <row r="3267" spans="1:11" x14ac:dyDescent="0.35">
      <c r="A3267">
        <f>VLOOKUP(C3267,'kode provinsi bps'!$A$1:$B$548,2,FALSE)</f>
        <v>3207</v>
      </c>
      <c r="B3267" t="s">
        <v>156</v>
      </c>
      <c r="C3267" t="s">
        <v>1353</v>
      </c>
      <c r="D3267">
        <f>VLOOKUP(E3267,standarjenis_APBD!$A$2:$C$36,3,FALSE)</f>
        <v>5103</v>
      </c>
      <c r="E3267" t="s">
        <v>1183</v>
      </c>
      <c r="F3267">
        <f>VLOOKUP(G3267,standarkelompok_APBD!$A$2:$C$10,3,FALSE)</f>
        <v>51</v>
      </c>
      <c r="G3267" t="s">
        <v>1158</v>
      </c>
      <c r="H3267">
        <f>VLOOKUP(I3267,standarutama_APBD!$A$2:$B$4,2,FALSE)</f>
        <v>5</v>
      </c>
      <c r="I3267" t="s">
        <v>1108</v>
      </c>
      <c r="J3267" s="1">
        <v>15010000000</v>
      </c>
      <c r="K3267">
        <v>2023</v>
      </c>
    </row>
    <row r="3268" spans="1:11" x14ac:dyDescent="0.35">
      <c r="A3268">
        <f>VLOOKUP(C3268,'kode provinsi bps'!$A$1:$B$548,2,FALSE)</f>
        <v>3207</v>
      </c>
      <c r="B3268" t="s">
        <v>156</v>
      </c>
      <c r="C3268" t="s">
        <v>1353</v>
      </c>
      <c r="D3268">
        <f>VLOOKUP(E3268,standarjenis_APBD!$A$2:$C$36,3,FALSE)</f>
        <v>5105</v>
      </c>
      <c r="E3268" t="s">
        <v>1161</v>
      </c>
      <c r="F3268">
        <f>VLOOKUP(G3268,standarkelompok_APBD!$A$2:$C$10,3,FALSE)</f>
        <v>51</v>
      </c>
      <c r="G3268" t="s">
        <v>1158</v>
      </c>
      <c r="H3268">
        <f>VLOOKUP(I3268,standarutama_APBD!$A$2:$B$4,2,FALSE)</f>
        <v>5</v>
      </c>
      <c r="I3268" t="s">
        <v>1108</v>
      </c>
      <c r="J3268" s="1">
        <v>116292143500</v>
      </c>
      <c r="K3268">
        <v>2023</v>
      </c>
    </row>
    <row r="3269" spans="1:11" x14ac:dyDescent="0.35">
      <c r="A3269">
        <f>VLOOKUP(C3269,'kode provinsi bps'!$A$1:$B$548,2,FALSE)</f>
        <v>3207</v>
      </c>
      <c r="B3269" t="s">
        <v>156</v>
      </c>
      <c r="C3269" t="s">
        <v>1353</v>
      </c>
      <c r="D3269">
        <f>VLOOKUP(E3269,standarjenis_APBD!$A$2:$C$36,3,FALSE)</f>
        <v>5106</v>
      </c>
      <c r="E3269" t="s">
        <v>1162</v>
      </c>
      <c r="F3269">
        <f>VLOOKUP(G3269,standarkelompok_APBD!$A$2:$C$10,3,FALSE)</f>
        <v>51</v>
      </c>
      <c r="G3269" t="s">
        <v>1158</v>
      </c>
      <c r="H3269">
        <f>VLOOKUP(I3269,standarutama_APBD!$A$2:$B$4,2,FALSE)</f>
        <v>5</v>
      </c>
      <c r="I3269" t="s">
        <v>1108</v>
      </c>
      <c r="J3269" s="1">
        <v>10000000000</v>
      </c>
      <c r="K3269">
        <v>2023</v>
      </c>
    </row>
    <row r="3270" spans="1:11" x14ac:dyDescent="0.35">
      <c r="A3270">
        <f>VLOOKUP(C3270,'kode provinsi bps'!$A$1:$B$548,2,FALSE)</f>
        <v>3207</v>
      </c>
      <c r="B3270" t="s">
        <v>156</v>
      </c>
      <c r="C3270" t="s">
        <v>1353</v>
      </c>
      <c r="D3270">
        <f>VLOOKUP(E3270,standarjenis_APBD!$A$2:$C$36,3,FALSE)</f>
        <v>5201</v>
      </c>
      <c r="E3270" t="s">
        <v>1163</v>
      </c>
      <c r="F3270">
        <f>VLOOKUP(G3270,standarkelompok_APBD!$A$2:$C$10,3,FALSE)</f>
        <v>52</v>
      </c>
      <c r="G3270" t="s">
        <v>1164</v>
      </c>
      <c r="H3270">
        <f>VLOOKUP(I3270,standarutama_APBD!$A$2:$B$4,2,FALSE)</f>
        <v>5</v>
      </c>
      <c r="I3270" t="s">
        <v>1108</v>
      </c>
      <c r="J3270" s="1">
        <v>12430745000</v>
      </c>
      <c r="K3270">
        <v>2023</v>
      </c>
    </row>
    <row r="3271" spans="1:11" x14ac:dyDescent="0.35">
      <c r="A3271">
        <f>VLOOKUP(C3271,'kode provinsi bps'!$A$1:$B$548,2,FALSE)</f>
        <v>3207</v>
      </c>
      <c r="B3271" t="s">
        <v>156</v>
      </c>
      <c r="C3271" t="s">
        <v>1353</v>
      </c>
      <c r="D3271">
        <f>VLOOKUP(E3271,standarjenis_APBD!$A$2:$C$36,3,FALSE)</f>
        <v>5202</v>
      </c>
      <c r="E3271" t="s">
        <v>1165</v>
      </c>
      <c r="F3271">
        <f>VLOOKUP(G3271,standarkelompok_APBD!$A$2:$C$10,3,FALSE)</f>
        <v>52</v>
      </c>
      <c r="G3271" t="s">
        <v>1164</v>
      </c>
      <c r="H3271">
        <f>VLOOKUP(I3271,standarutama_APBD!$A$2:$B$4,2,FALSE)</f>
        <v>5</v>
      </c>
      <c r="I3271" t="s">
        <v>1108</v>
      </c>
      <c r="J3271" s="1">
        <v>43953524073</v>
      </c>
      <c r="K3271">
        <v>2023</v>
      </c>
    </row>
    <row r="3272" spans="1:11" x14ac:dyDescent="0.35">
      <c r="A3272">
        <f>VLOOKUP(C3272,'kode provinsi bps'!$A$1:$B$548,2,FALSE)</f>
        <v>3207</v>
      </c>
      <c r="B3272" t="s">
        <v>156</v>
      </c>
      <c r="C3272" t="s">
        <v>1353</v>
      </c>
      <c r="D3272">
        <f>VLOOKUP(E3272,standarjenis_APBD!$A$2:$C$36,3,FALSE)</f>
        <v>5203</v>
      </c>
      <c r="E3272" t="s">
        <v>1166</v>
      </c>
      <c r="F3272">
        <f>VLOOKUP(G3272,standarkelompok_APBD!$A$2:$C$10,3,FALSE)</f>
        <v>52</v>
      </c>
      <c r="G3272" t="s">
        <v>1164</v>
      </c>
      <c r="H3272">
        <f>VLOOKUP(I3272,standarutama_APBD!$A$2:$B$4,2,FALSE)</f>
        <v>5</v>
      </c>
      <c r="I3272" t="s">
        <v>1108</v>
      </c>
      <c r="J3272" s="1">
        <v>38764748425</v>
      </c>
      <c r="K3272">
        <v>2023</v>
      </c>
    </row>
    <row r="3273" spans="1:11" x14ac:dyDescent="0.35">
      <c r="A3273">
        <f>VLOOKUP(C3273,'kode provinsi bps'!$A$1:$B$548,2,FALSE)</f>
        <v>3207</v>
      </c>
      <c r="B3273" t="s">
        <v>156</v>
      </c>
      <c r="C3273" t="s">
        <v>1353</v>
      </c>
      <c r="D3273">
        <f>VLOOKUP(E3273,standarjenis_APBD!$A$2:$C$36,3,FALSE)</f>
        <v>5204</v>
      </c>
      <c r="E3273" t="s">
        <v>1167</v>
      </c>
      <c r="F3273">
        <f>VLOOKUP(G3273,standarkelompok_APBD!$A$2:$C$10,3,FALSE)</f>
        <v>52</v>
      </c>
      <c r="G3273" t="s">
        <v>1164</v>
      </c>
      <c r="H3273">
        <f>VLOOKUP(I3273,standarutama_APBD!$A$2:$B$4,2,FALSE)</f>
        <v>5</v>
      </c>
      <c r="I3273" t="s">
        <v>1108</v>
      </c>
      <c r="J3273" s="1">
        <v>28612279900</v>
      </c>
      <c r="K3273">
        <v>2023</v>
      </c>
    </row>
    <row r="3274" spans="1:11" x14ac:dyDescent="0.35">
      <c r="A3274">
        <f>VLOOKUP(C3274,'kode provinsi bps'!$A$1:$B$548,2,FALSE)</f>
        <v>3207</v>
      </c>
      <c r="B3274" t="s">
        <v>156</v>
      </c>
      <c r="C3274" t="s">
        <v>1353</v>
      </c>
      <c r="D3274">
        <f>VLOOKUP(E3274,standarjenis_APBD!$A$2:$C$36,3,FALSE)</f>
        <v>5205</v>
      </c>
      <c r="E3274" t="s">
        <v>1168</v>
      </c>
      <c r="F3274">
        <f>VLOOKUP(G3274,standarkelompok_APBD!$A$2:$C$10,3,FALSE)</f>
        <v>52</v>
      </c>
      <c r="G3274" t="s">
        <v>1164</v>
      </c>
      <c r="H3274">
        <f>VLOOKUP(I3274,standarutama_APBD!$A$2:$B$4,2,FALSE)</f>
        <v>5</v>
      </c>
      <c r="I3274" t="s">
        <v>1108</v>
      </c>
      <c r="J3274" s="1">
        <v>7933657141</v>
      </c>
      <c r="K3274">
        <v>2023</v>
      </c>
    </row>
    <row r="3275" spans="1:11" x14ac:dyDescent="0.35">
      <c r="A3275">
        <f>VLOOKUP(C3275,'kode provinsi bps'!$A$1:$B$548,2,FALSE)</f>
        <v>3207</v>
      </c>
      <c r="B3275" t="s">
        <v>156</v>
      </c>
      <c r="C3275" t="s">
        <v>1353</v>
      </c>
      <c r="D3275">
        <f>VLOOKUP(E3275,standarjenis_APBD!$A$2:$C$36,3,FALSE)</f>
        <v>5301</v>
      </c>
      <c r="E3275" t="s">
        <v>1169</v>
      </c>
      <c r="F3275">
        <f>VLOOKUP(G3275,standarkelompok_APBD!$A$2:$C$10,3,FALSE)</f>
        <v>53</v>
      </c>
      <c r="G3275" t="s">
        <v>1170</v>
      </c>
      <c r="H3275">
        <f>VLOOKUP(I3275,standarutama_APBD!$A$2:$B$4,2,FALSE)</f>
        <v>5</v>
      </c>
      <c r="I3275" t="s">
        <v>1108</v>
      </c>
      <c r="J3275" s="1">
        <v>90000000000</v>
      </c>
      <c r="K3275">
        <v>2023</v>
      </c>
    </row>
    <row r="3276" spans="1:11" x14ac:dyDescent="0.35">
      <c r="A3276">
        <f>VLOOKUP(C3276,'kode provinsi bps'!$A$1:$B$548,2,FALSE)</f>
        <v>3207</v>
      </c>
      <c r="B3276" t="s">
        <v>156</v>
      </c>
      <c r="C3276" t="s">
        <v>1353</v>
      </c>
      <c r="D3276">
        <f>VLOOKUP(E3276,standarjenis_APBD!$A$2:$C$36,3,FALSE)</f>
        <v>5401</v>
      </c>
      <c r="E3276" t="s">
        <v>1171</v>
      </c>
      <c r="F3276">
        <f>VLOOKUP(G3276,standarkelompok_APBD!$A$2:$C$10,3,FALSE)</f>
        <v>54</v>
      </c>
      <c r="G3276" t="s">
        <v>1172</v>
      </c>
      <c r="H3276">
        <f>VLOOKUP(I3276,standarutama_APBD!$A$2:$B$4,2,FALSE)</f>
        <v>5</v>
      </c>
      <c r="I3276" t="s">
        <v>1108</v>
      </c>
      <c r="J3276" s="1">
        <v>5400000000</v>
      </c>
      <c r="K3276">
        <v>2023</v>
      </c>
    </row>
    <row r="3277" spans="1:11" x14ac:dyDescent="0.35">
      <c r="A3277">
        <f>VLOOKUP(C3277,'kode provinsi bps'!$A$1:$B$548,2,FALSE)</f>
        <v>3207</v>
      </c>
      <c r="B3277" t="s">
        <v>156</v>
      </c>
      <c r="C3277" t="s">
        <v>1353</v>
      </c>
      <c r="D3277">
        <f>VLOOKUP(E3277,standarjenis_APBD!$A$2:$C$36,3,FALSE)</f>
        <v>5402</v>
      </c>
      <c r="E3277" t="s">
        <v>1173</v>
      </c>
      <c r="F3277">
        <f>VLOOKUP(G3277,standarkelompok_APBD!$A$2:$C$10,3,FALSE)</f>
        <v>54</v>
      </c>
      <c r="G3277" t="s">
        <v>1172</v>
      </c>
      <c r="H3277">
        <f>VLOOKUP(I3277,standarutama_APBD!$A$2:$B$4,2,FALSE)</f>
        <v>5</v>
      </c>
      <c r="I3277" t="s">
        <v>1108</v>
      </c>
      <c r="J3277" s="1">
        <v>480916771023</v>
      </c>
      <c r="K3277">
        <v>2023</v>
      </c>
    </row>
    <row r="3278" spans="1:11" x14ac:dyDescent="0.35">
      <c r="A3278">
        <f>VLOOKUP(C3278,'kode provinsi bps'!$A$1:$B$548,2,FALSE)</f>
        <v>3207</v>
      </c>
      <c r="B3278" t="s">
        <v>156</v>
      </c>
      <c r="C3278" t="s">
        <v>1353</v>
      </c>
      <c r="D3278">
        <f>VLOOKUP(E3278,standarjenis_APBD!$A$2:$C$36,3,FALSE)</f>
        <v>6101</v>
      </c>
      <c r="E3278" t="s">
        <v>1174</v>
      </c>
      <c r="F3278">
        <f>VLOOKUP(G3278,standarkelompok_APBD!$A$2:$C$10,3,FALSE)</f>
        <v>61</v>
      </c>
      <c r="G3278" t="s">
        <v>1175</v>
      </c>
      <c r="H3278">
        <f>VLOOKUP(I3278,standarutama_APBD!$A$2:$B$4,2,FALSE)</f>
        <v>6</v>
      </c>
      <c r="I3278" t="s">
        <v>1128</v>
      </c>
      <c r="J3278" s="1">
        <v>20000000000</v>
      </c>
      <c r="K3278">
        <v>2023</v>
      </c>
    </row>
    <row r="3279" spans="1:11" x14ac:dyDescent="0.35">
      <c r="A3279">
        <f>VLOOKUP(C3279,'kode provinsi bps'!$A$1:$B$548,2,FALSE)</f>
        <v>3207</v>
      </c>
      <c r="B3279" t="s">
        <v>156</v>
      </c>
      <c r="C3279" t="s">
        <v>1353</v>
      </c>
      <c r="D3279">
        <f>VLOOKUP(E3279,standarjenis_APBD!$A$2:$C$36,3,FALSE)</f>
        <v>6104</v>
      </c>
      <c r="E3279" t="s">
        <v>1184</v>
      </c>
      <c r="F3279">
        <f>VLOOKUP(G3279,standarkelompok_APBD!$A$2:$C$10,3,FALSE)</f>
        <v>61</v>
      </c>
      <c r="G3279" t="s">
        <v>1175</v>
      </c>
      <c r="H3279">
        <f>VLOOKUP(I3279,standarutama_APBD!$A$2:$B$4,2,FALSE)</f>
        <v>6</v>
      </c>
      <c r="I3279" t="s">
        <v>1128</v>
      </c>
      <c r="J3279" s="1">
        <v>325000000000</v>
      </c>
      <c r="K3279">
        <v>2023</v>
      </c>
    </row>
    <row r="3280" spans="1:11" x14ac:dyDescent="0.35">
      <c r="A3280">
        <f>VLOOKUP(C3280,'kode provinsi bps'!$A$1:$B$548,2,FALSE)</f>
        <v>3207</v>
      </c>
      <c r="B3280" t="s">
        <v>156</v>
      </c>
      <c r="C3280" t="s">
        <v>1353</v>
      </c>
      <c r="D3280">
        <f>VLOOKUP(E3280,standarjenis_APBD!$A$2:$C$36,3,FALSE)</f>
        <v>6201</v>
      </c>
      <c r="E3280" t="s">
        <v>1176</v>
      </c>
      <c r="F3280">
        <f>VLOOKUP(G3280,standarkelompok_APBD!$A$2:$C$10,3,FALSE)</f>
        <v>62</v>
      </c>
      <c r="G3280" t="s">
        <v>1177</v>
      </c>
      <c r="H3280">
        <f>VLOOKUP(I3280,standarutama_APBD!$A$2:$B$4,2,FALSE)</f>
        <v>6</v>
      </c>
      <c r="I3280" t="s">
        <v>1128</v>
      </c>
      <c r="J3280" s="1">
        <v>40000000000</v>
      </c>
      <c r="K3280">
        <v>2023</v>
      </c>
    </row>
    <row r="3281" spans="1:11" x14ac:dyDescent="0.35">
      <c r="A3281">
        <f>VLOOKUP(C3281,'kode provinsi bps'!$A$1:$B$548,2,FALSE)</f>
        <v>3207</v>
      </c>
      <c r="B3281" t="s">
        <v>156</v>
      </c>
      <c r="C3281" t="s">
        <v>1353</v>
      </c>
      <c r="D3281">
        <f>VLOOKUP(E3281,standarjenis_APBD!$A$2:$C$36,3,FALSE)</f>
        <v>6202</v>
      </c>
      <c r="E3281" t="s">
        <v>1178</v>
      </c>
      <c r="F3281">
        <f>VLOOKUP(G3281,standarkelompok_APBD!$A$2:$C$10,3,FALSE)</f>
        <v>62</v>
      </c>
      <c r="G3281" t="s">
        <v>1177</v>
      </c>
      <c r="H3281">
        <f>VLOOKUP(I3281,standarutama_APBD!$A$2:$B$4,2,FALSE)</f>
        <v>6</v>
      </c>
      <c r="I3281" t="s">
        <v>1128</v>
      </c>
      <c r="J3281" s="1">
        <v>5000000000</v>
      </c>
      <c r="K3281">
        <v>2023</v>
      </c>
    </row>
    <row r="3282" spans="1:11" x14ac:dyDescent="0.35">
      <c r="A3282">
        <f>VLOOKUP(C3282,'kode provinsi bps'!$A$1:$B$548,2,FALSE)</f>
        <v>3207</v>
      </c>
      <c r="B3282" t="s">
        <v>156</v>
      </c>
      <c r="C3282" t="s">
        <v>1353</v>
      </c>
      <c r="D3282">
        <f>VLOOKUP(E3282,standarjenis_APBD!$A$2:$C$36,3,FALSE)</f>
        <v>6203</v>
      </c>
      <c r="E3282" t="s">
        <v>1182</v>
      </c>
      <c r="F3282">
        <f>VLOOKUP(G3282,standarkelompok_APBD!$A$2:$C$10,3,FALSE)</f>
        <v>62</v>
      </c>
      <c r="G3282" t="s">
        <v>1177</v>
      </c>
      <c r="H3282">
        <f>VLOOKUP(I3282,standarutama_APBD!$A$2:$B$4,2,FALSE)</f>
        <v>6</v>
      </c>
      <c r="I3282" t="s">
        <v>1128</v>
      </c>
      <c r="J3282" s="1">
        <v>95581165000</v>
      </c>
      <c r="K3282">
        <v>2023</v>
      </c>
    </row>
    <row r="3283" spans="1:11" x14ac:dyDescent="0.35">
      <c r="A3283">
        <f>VLOOKUP(C3283,'kode provinsi bps'!$A$1:$B$548,2,FALSE)</f>
        <v>3203</v>
      </c>
      <c r="B3283" t="s">
        <v>157</v>
      </c>
      <c r="C3283" t="s">
        <v>1349</v>
      </c>
      <c r="D3283">
        <f>VLOOKUP(E3283,standarjenis_APBD!$A$2:$C$36,3,FALSE)</f>
        <v>4101</v>
      </c>
      <c r="E3283" t="s">
        <v>1148</v>
      </c>
      <c r="F3283">
        <f>VLOOKUP(G3283,standarkelompok_APBD!$A$2:$C$10,3,FALSE)</f>
        <v>41</v>
      </c>
      <c r="G3283" t="s">
        <v>1149</v>
      </c>
      <c r="H3283">
        <f>VLOOKUP(I3283,standarutama_APBD!$A$2:$B$4,2,FALSE)</f>
        <v>4</v>
      </c>
      <c r="I3283" t="s">
        <v>1095</v>
      </c>
      <c r="J3283" s="1">
        <v>247248060043</v>
      </c>
      <c r="K3283">
        <v>2023</v>
      </c>
    </row>
    <row r="3284" spans="1:11" x14ac:dyDescent="0.35">
      <c r="A3284">
        <f>VLOOKUP(C3284,'kode provinsi bps'!$A$1:$B$548,2,FALSE)</f>
        <v>3203</v>
      </c>
      <c r="B3284" t="s">
        <v>157</v>
      </c>
      <c r="C3284" t="s">
        <v>1349</v>
      </c>
      <c r="D3284">
        <f>VLOOKUP(E3284,standarjenis_APBD!$A$2:$C$36,3,FALSE)</f>
        <v>4102</v>
      </c>
      <c r="E3284" t="s">
        <v>1150</v>
      </c>
      <c r="F3284">
        <f>VLOOKUP(G3284,standarkelompok_APBD!$A$2:$C$10,3,FALSE)</f>
        <v>41</v>
      </c>
      <c r="G3284" t="s">
        <v>1149</v>
      </c>
      <c r="H3284">
        <f>VLOOKUP(I3284,standarutama_APBD!$A$2:$B$4,2,FALSE)</f>
        <v>4</v>
      </c>
      <c r="I3284" t="s">
        <v>1095</v>
      </c>
      <c r="J3284" s="1">
        <v>50268346204</v>
      </c>
      <c r="K3284">
        <v>2023</v>
      </c>
    </row>
    <row r="3285" spans="1:11" x14ac:dyDescent="0.35">
      <c r="A3285">
        <f>VLOOKUP(C3285,'kode provinsi bps'!$A$1:$B$548,2,FALSE)</f>
        <v>3203</v>
      </c>
      <c r="B3285" t="s">
        <v>157</v>
      </c>
      <c r="C3285" t="s">
        <v>1349</v>
      </c>
      <c r="D3285">
        <f>VLOOKUP(E3285,standarjenis_APBD!$A$2:$C$36,3,FALSE)</f>
        <v>4103</v>
      </c>
      <c r="E3285" t="s">
        <v>1151</v>
      </c>
      <c r="F3285">
        <f>VLOOKUP(G3285,standarkelompok_APBD!$A$2:$C$10,3,FALSE)</f>
        <v>41</v>
      </c>
      <c r="G3285" t="s">
        <v>1149</v>
      </c>
      <c r="H3285">
        <f>VLOOKUP(I3285,standarutama_APBD!$A$2:$B$4,2,FALSE)</f>
        <v>4</v>
      </c>
      <c r="I3285" t="s">
        <v>1095</v>
      </c>
      <c r="J3285" s="1">
        <v>10000000000</v>
      </c>
      <c r="K3285">
        <v>2023</v>
      </c>
    </row>
    <row r="3286" spans="1:11" x14ac:dyDescent="0.35">
      <c r="A3286">
        <f>VLOOKUP(C3286,'kode provinsi bps'!$A$1:$B$548,2,FALSE)</f>
        <v>3203</v>
      </c>
      <c r="B3286" t="s">
        <v>157</v>
      </c>
      <c r="C3286" t="s">
        <v>1349</v>
      </c>
      <c r="D3286">
        <f>VLOOKUP(E3286,standarjenis_APBD!$A$2:$C$36,3,FALSE)</f>
        <v>4104</v>
      </c>
      <c r="E3286" t="s">
        <v>1152</v>
      </c>
      <c r="F3286">
        <f>VLOOKUP(G3286,standarkelompok_APBD!$A$2:$C$10,3,FALSE)</f>
        <v>41</v>
      </c>
      <c r="G3286" t="s">
        <v>1149</v>
      </c>
      <c r="H3286">
        <f>VLOOKUP(I3286,standarutama_APBD!$A$2:$B$4,2,FALSE)</f>
        <v>4</v>
      </c>
      <c r="I3286" t="s">
        <v>1095</v>
      </c>
      <c r="J3286" s="1">
        <v>472319576765</v>
      </c>
      <c r="K3286">
        <v>2023</v>
      </c>
    </row>
    <row r="3287" spans="1:11" x14ac:dyDescent="0.35">
      <c r="A3287">
        <f>VLOOKUP(C3287,'kode provinsi bps'!$A$1:$B$548,2,FALSE)</f>
        <v>3203</v>
      </c>
      <c r="B3287" t="s">
        <v>157</v>
      </c>
      <c r="C3287" t="s">
        <v>1349</v>
      </c>
      <c r="D3287">
        <f>VLOOKUP(E3287,standarjenis_APBD!$A$2:$C$36,3,FALSE)</f>
        <v>4201</v>
      </c>
      <c r="E3287" t="s">
        <v>1153</v>
      </c>
      <c r="F3287">
        <f>VLOOKUP(G3287,standarkelompok_APBD!$A$2:$C$10,3,FALSE)</f>
        <v>42</v>
      </c>
      <c r="G3287" t="s">
        <v>1154</v>
      </c>
      <c r="H3287">
        <f>VLOOKUP(I3287,standarutama_APBD!$A$2:$B$4,2,FALSE)</f>
        <v>4</v>
      </c>
      <c r="I3287" t="s">
        <v>1095</v>
      </c>
      <c r="J3287" s="1">
        <v>3021644662000</v>
      </c>
      <c r="K3287">
        <v>2023</v>
      </c>
    </row>
    <row r="3288" spans="1:11" x14ac:dyDescent="0.35">
      <c r="A3288">
        <f>VLOOKUP(C3288,'kode provinsi bps'!$A$1:$B$548,2,FALSE)</f>
        <v>3203</v>
      </c>
      <c r="B3288" t="s">
        <v>157</v>
      </c>
      <c r="C3288" t="s">
        <v>1349</v>
      </c>
      <c r="D3288">
        <f>VLOOKUP(E3288,standarjenis_APBD!$A$2:$C$36,3,FALSE)</f>
        <v>4202</v>
      </c>
      <c r="E3288" t="s">
        <v>1179</v>
      </c>
      <c r="F3288">
        <f>VLOOKUP(G3288,standarkelompok_APBD!$A$2:$C$10,3,FALSE)</f>
        <v>42</v>
      </c>
      <c r="G3288" t="s">
        <v>1154</v>
      </c>
      <c r="H3288">
        <f>VLOOKUP(I3288,standarutama_APBD!$A$2:$B$4,2,FALSE)</f>
        <v>4</v>
      </c>
      <c r="I3288" t="s">
        <v>1095</v>
      </c>
      <c r="J3288" s="1">
        <v>294143376242</v>
      </c>
      <c r="K3288">
        <v>2023</v>
      </c>
    </row>
    <row r="3289" spans="1:11" x14ac:dyDescent="0.35">
      <c r="A3289">
        <f>VLOOKUP(C3289,'kode provinsi bps'!$A$1:$B$548,2,FALSE)</f>
        <v>3203</v>
      </c>
      <c r="B3289" t="s">
        <v>157</v>
      </c>
      <c r="C3289" t="s">
        <v>1349</v>
      </c>
      <c r="D3289">
        <f>VLOOKUP(E3289,standarjenis_APBD!$A$2:$C$36,3,FALSE)</f>
        <v>4301</v>
      </c>
      <c r="E3289" t="s">
        <v>1155</v>
      </c>
      <c r="F3289">
        <f>VLOOKUP(G3289,standarkelompok_APBD!$A$2:$C$10,3,FALSE)</f>
        <v>43</v>
      </c>
      <c r="G3289" t="s">
        <v>1156</v>
      </c>
      <c r="H3289">
        <f>VLOOKUP(I3289,standarutama_APBD!$A$2:$B$4,2,FALSE)</f>
        <v>4</v>
      </c>
      <c r="I3289" t="s">
        <v>1095</v>
      </c>
      <c r="J3289" s="1">
        <v>4800000000</v>
      </c>
      <c r="K3289">
        <v>2023</v>
      </c>
    </row>
    <row r="3290" spans="1:11" x14ac:dyDescent="0.35">
      <c r="A3290">
        <f>VLOOKUP(C3290,'kode provinsi bps'!$A$1:$B$548,2,FALSE)</f>
        <v>3203</v>
      </c>
      <c r="B3290" t="s">
        <v>157</v>
      </c>
      <c r="C3290" t="s">
        <v>1349</v>
      </c>
      <c r="D3290">
        <f>VLOOKUP(E3290,standarjenis_APBD!$A$2:$C$36,3,FALSE)</f>
        <v>4303</v>
      </c>
      <c r="E3290" t="s">
        <v>1180</v>
      </c>
      <c r="F3290">
        <f>VLOOKUP(G3290,standarkelompok_APBD!$A$2:$C$10,3,FALSE)</f>
        <v>43</v>
      </c>
      <c r="G3290" t="s">
        <v>1156</v>
      </c>
      <c r="H3290">
        <f>VLOOKUP(I3290,standarutama_APBD!$A$2:$B$4,2,FALSE)</f>
        <v>4</v>
      </c>
      <c r="I3290" t="s">
        <v>1095</v>
      </c>
      <c r="J3290" s="1">
        <v>178114799947</v>
      </c>
      <c r="K3290">
        <v>2023</v>
      </c>
    </row>
    <row r="3291" spans="1:11" x14ac:dyDescent="0.35">
      <c r="A3291">
        <f>VLOOKUP(C3291,'kode provinsi bps'!$A$1:$B$548,2,FALSE)</f>
        <v>3203</v>
      </c>
      <c r="B3291" t="s">
        <v>157</v>
      </c>
      <c r="C3291" t="s">
        <v>1349</v>
      </c>
      <c r="D3291">
        <f>VLOOKUP(E3291,standarjenis_APBD!$A$2:$C$36,3,FALSE)</f>
        <v>5101</v>
      </c>
      <c r="E3291" t="s">
        <v>1157</v>
      </c>
      <c r="F3291">
        <f>VLOOKUP(G3291,standarkelompok_APBD!$A$2:$C$10,3,FALSE)</f>
        <v>51</v>
      </c>
      <c r="G3291" t="s">
        <v>1158</v>
      </c>
      <c r="H3291">
        <f>VLOOKUP(I3291,standarutama_APBD!$A$2:$B$4,2,FALSE)</f>
        <v>5</v>
      </c>
      <c r="I3291" t="s">
        <v>1108</v>
      </c>
      <c r="J3291" s="1">
        <v>1541177510036</v>
      </c>
      <c r="K3291">
        <v>2023</v>
      </c>
    </row>
    <row r="3292" spans="1:11" x14ac:dyDescent="0.35">
      <c r="A3292">
        <f>VLOOKUP(C3292,'kode provinsi bps'!$A$1:$B$548,2,FALSE)</f>
        <v>3203</v>
      </c>
      <c r="B3292" t="s">
        <v>157</v>
      </c>
      <c r="C3292" t="s">
        <v>1349</v>
      </c>
      <c r="D3292">
        <f>VLOOKUP(E3292,standarjenis_APBD!$A$2:$C$36,3,FALSE)</f>
        <v>5102</v>
      </c>
      <c r="E3292" t="s">
        <v>1159</v>
      </c>
      <c r="F3292">
        <f>VLOOKUP(G3292,standarkelompok_APBD!$A$2:$C$10,3,FALSE)</f>
        <v>51</v>
      </c>
      <c r="G3292" t="s">
        <v>1158</v>
      </c>
      <c r="H3292">
        <f>VLOOKUP(I3292,standarutama_APBD!$A$2:$B$4,2,FALSE)</f>
        <v>5</v>
      </c>
      <c r="I3292" t="s">
        <v>1108</v>
      </c>
      <c r="J3292" s="1">
        <v>1486893065342</v>
      </c>
      <c r="K3292">
        <v>2023</v>
      </c>
    </row>
    <row r="3293" spans="1:11" x14ac:dyDescent="0.35">
      <c r="A3293">
        <f>VLOOKUP(C3293,'kode provinsi bps'!$A$1:$B$548,2,FALSE)</f>
        <v>3203</v>
      </c>
      <c r="B3293" t="s">
        <v>157</v>
      </c>
      <c r="C3293" t="s">
        <v>1349</v>
      </c>
      <c r="D3293">
        <f>VLOOKUP(E3293,standarjenis_APBD!$A$2:$C$36,3,FALSE)</f>
        <v>5104</v>
      </c>
      <c r="E3293" t="s">
        <v>1160</v>
      </c>
      <c r="F3293">
        <f>VLOOKUP(G3293,standarkelompok_APBD!$A$2:$C$10,3,FALSE)</f>
        <v>51</v>
      </c>
      <c r="G3293" t="s">
        <v>1158</v>
      </c>
      <c r="H3293">
        <f>VLOOKUP(I3293,standarutama_APBD!$A$2:$B$4,2,FALSE)</f>
        <v>5</v>
      </c>
      <c r="I3293" t="s">
        <v>1108</v>
      </c>
      <c r="J3293" s="1">
        <v>330000000</v>
      </c>
      <c r="K3293">
        <v>2023</v>
      </c>
    </row>
    <row r="3294" spans="1:11" x14ac:dyDescent="0.35">
      <c r="A3294">
        <f>VLOOKUP(C3294,'kode provinsi bps'!$A$1:$B$548,2,FALSE)</f>
        <v>3203</v>
      </c>
      <c r="B3294" t="s">
        <v>157</v>
      </c>
      <c r="C3294" t="s">
        <v>1349</v>
      </c>
      <c r="D3294">
        <f>VLOOKUP(E3294,standarjenis_APBD!$A$2:$C$36,3,FALSE)</f>
        <v>5105</v>
      </c>
      <c r="E3294" t="s">
        <v>1161</v>
      </c>
      <c r="F3294">
        <f>VLOOKUP(G3294,standarkelompok_APBD!$A$2:$C$10,3,FALSE)</f>
        <v>51</v>
      </c>
      <c r="G3294" t="s">
        <v>1158</v>
      </c>
      <c r="H3294">
        <f>VLOOKUP(I3294,standarutama_APBD!$A$2:$B$4,2,FALSE)</f>
        <v>5</v>
      </c>
      <c r="I3294" t="s">
        <v>1108</v>
      </c>
      <c r="J3294" s="1">
        <v>142244065000</v>
      </c>
      <c r="K3294">
        <v>2023</v>
      </c>
    </row>
    <row r="3295" spans="1:11" x14ac:dyDescent="0.35">
      <c r="A3295">
        <f>VLOOKUP(C3295,'kode provinsi bps'!$A$1:$B$548,2,FALSE)</f>
        <v>3203</v>
      </c>
      <c r="B3295" t="s">
        <v>157</v>
      </c>
      <c r="C3295" t="s">
        <v>1349</v>
      </c>
      <c r="D3295">
        <f>VLOOKUP(E3295,standarjenis_APBD!$A$2:$C$36,3,FALSE)</f>
        <v>5106</v>
      </c>
      <c r="E3295" t="s">
        <v>1162</v>
      </c>
      <c r="F3295">
        <f>VLOOKUP(G3295,standarkelompok_APBD!$A$2:$C$10,3,FALSE)</f>
        <v>51</v>
      </c>
      <c r="G3295" t="s">
        <v>1158</v>
      </c>
      <c r="H3295">
        <f>VLOOKUP(I3295,standarutama_APBD!$A$2:$B$4,2,FALSE)</f>
        <v>5</v>
      </c>
      <c r="I3295" t="s">
        <v>1108</v>
      </c>
      <c r="J3295" s="1">
        <v>5904500000</v>
      </c>
      <c r="K3295">
        <v>2023</v>
      </c>
    </row>
    <row r="3296" spans="1:11" x14ac:dyDescent="0.35">
      <c r="A3296">
        <f>VLOOKUP(C3296,'kode provinsi bps'!$A$1:$B$548,2,FALSE)</f>
        <v>3203</v>
      </c>
      <c r="B3296" t="s">
        <v>157</v>
      </c>
      <c r="C3296" t="s">
        <v>1349</v>
      </c>
      <c r="D3296">
        <f>VLOOKUP(E3296,standarjenis_APBD!$A$2:$C$36,3,FALSE)</f>
        <v>5201</v>
      </c>
      <c r="E3296" t="s">
        <v>1163</v>
      </c>
      <c r="F3296">
        <f>VLOOKUP(G3296,standarkelompok_APBD!$A$2:$C$10,3,FALSE)</f>
        <v>52</v>
      </c>
      <c r="G3296" t="s">
        <v>1164</v>
      </c>
      <c r="H3296">
        <f>VLOOKUP(I3296,standarutama_APBD!$A$2:$B$4,2,FALSE)</f>
        <v>5</v>
      </c>
      <c r="I3296" t="s">
        <v>1108</v>
      </c>
      <c r="J3296" s="1">
        <v>5065000000</v>
      </c>
      <c r="K3296">
        <v>2023</v>
      </c>
    </row>
    <row r="3297" spans="1:11" x14ac:dyDescent="0.35">
      <c r="A3297">
        <f>VLOOKUP(C3297,'kode provinsi bps'!$A$1:$B$548,2,FALSE)</f>
        <v>3203</v>
      </c>
      <c r="B3297" t="s">
        <v>157</v>
      </c>
      <c r="C3297" t="s">
        <v>1349</v>
      </c>
      <c r="D3297">
        <f>VLOOKUP(E3297,standarjenis_APBD!$A$2:$C$36,3,FALSE)</f>
        <v>5202</v>
      </c>
      <c r="E3297" t="s">
        <v>1165</v>
      </c>
      <c r="F3297">
        <f>VLOOKUP(G3297,standarkelompok_APBD!$A$2:$C$10,3,FALSE)</f>
        <v>52</v>
      </c>
      <c r="G3297" t="s">
        <v>1164</v>
      </c>
      <c r="H3297">
        <f>VLOOKUP(I3297,standarutama_APBD!$A$2:$B$4,2,FALSE)</f>
        <v>5</v>
      </c>
      <c r="I3297" t="s">
        <v>1108</v>
      </c>
      <c r="J3297" s="1">
        <v>133041346960</v>
      </c>
      <c r="K3297">
        <v>2023</v>
      </c>
    </row>
    <row r="3298" spans="1:11" x14ac:dyDescent="0.35">
      <c r="A3298">
        <f>VLOOKUP(C3298,'kode provinsi bps'!$A$1:$B$548,2,FALSE)</f>
        <v>3203</v>
      </c>
      <c r="B3298" t="s">
        <v>157</v>
      </c>
      <c r="C3298" t="s">
        <v>1349</v>
      </c>
      <c r="D3298">
        <f>VLOOKUP(E3298,standarjenis_APBD!$A$2:$C$36,3,FALSE)</f>
        <v>5203</v>
      </c>
      <c r="E3298" t="s">
        <v>1166</v>
      </c>
      <c r="F3298">
        <f>VLOOKUP(G3298,standarkelompok_APBD!$A$2:$C$10,3,FALSE)</f>
        <v>52</v>
      </c>
      <c r="G3298" t="s">
        <v>1164</v>
      </c>
      <c r="H3298">
        <f>VLOOKUP(I3298,standarutama_APBD!$A$2:$B$4,2,FALSE)</f>
        <v>5</v>
      </c>
      <c r="I3298" t="s">
        <v>1108</v>
      </c>
      <c r="J3298" s="1">
        <v>89578130718</v>
      </c>
      <c r="K3298">
        <v>2023</v>
      </c>
    </row>
    <row r="3299" spans="1:11" x14ac:dyDescent="0.35">
      <c r="A3299">
        <f>VLOOKUP(C3299,'kode provinsi bps'!$A$1:$B$548,2,FALSE)</f>
        <v>3203</v>
      </c>
      <c r="B3299" t="s">
        <v>157</v>
      </c>
      <c r="C3299" t="s">
        <v>1349</v>
      </c>
      <c r="D3299">
        <f>VLOOKUP(E3299,standarjenis_APBD!$A$2:$C$36,3,FALSE)</f>
        <v>5204</v>
      </c>
      <c r="E3299" t="s">
        <v>1167</v>
      </c>
      <c r="F3299">
        <f>VLOOKUP(G3299,standarkelompok_APBD!$A$2:$C$10,3,FALSE)</f>
        <v>52</v>
      </c>
      <c r="G3299" t="s">
        <v>1164</v>
      </c>
      <c r="H3299">
        <f>VLOOKUP(I3299,standarutama_APBD!$A$2:$B$4,2,FALSE)</f>
        <v>5</v>
      </c>
      <c r="I3299" t="s">
        <v>1108</v>
      </c>
      <c r="J3299" s="1">
        <v>239807113360</v>
      </c>
      <c r="K3299">
        <v>2023</v>
      </c>
    </row>
    <row r="3300" spans="1:11" x14ac:dyDescent="0.35">
      <c r="A3300">
        <f>VLOOKUP(C3300,'kode provinsi bps'!$A$1:$B$548,2,FALSE)</f>
        <v>3203</v>
      </c>
      <c r="B3300" t="s">
        <v>157</v>
      </c>
      <c r="C3300" t="s">
        <v>1349</v>
      </c>
      <c r="D3300">
        <f>VLOOKUP(E3300,standarjenis_APBD!$A$2:$C$36,3,FALSE)</f>
        <v>5205</v>
      </c>
      <c r="E3300" t="s">
        <v>1168</v>
      </c>
      <c r="F3300">
        <f>VLOOKUP(G3300,standarkelompok_APBD!$A$2:$C$10,3,FALSE)</f>
        <v>52</v>
      </c>
      <c r="G3300" t="s">
        <v>1164</v>
      </c>
      <c r="H3300">
        <f>VLOOKUP(I3300,standarutama_APBD!$A$2:$B$4,2,FALSE)</f>
        <v>5</v>
      </c>
      <c r="I3300" t="s">
        <v>1108</v>
      </c>
      <c r="J3300" s="1">
        <v>30075971000</v>
      </c>
      <c r="K3300">
        <v>2023</v>
      </c>
    </row>
    <row r="3301" spans="1:11" x14ac:dyDescent="0.35">
      <c r="A3301">
        <f>VLOOKUP(C3301,'kode provinsi bps'!$A$1:$B$548,2,FALSE)</f>
        <v>3203</v>
      </c>
      <c r="B3301" t="s">
        <v>157</v>
      </c>
      <c r="C3301" t="s">
        <v>1349</v>
      </c>
      <c r="D3301">
        <f>VLOOKUP(E3301,standarjenis_APBD!$A$2:$C$36,3,FALSE)</f>
        <v>5301</v>
      </c>
      <c r="E3301" t="s">
        <v>1169</v>
      </c>
      <c r="F3301">
        <f>VLOOKUP(G3301,standarkelompok_APBD!$A$2:$C$10,3,FALSE)</f>
        <v>53</v>
      </c>
      <c r="G3301" t="s">
        <v>1170</v>
      </c>
      <c r="H3301">
        <f>VLOOKUP(I3301,standarutama_APBD!$A$2:$B$4,2,FALSE)</f>
        <v>5</v>
      </c>
      <c r="I3301" t="s">
        <v>1108</v>
      </c>
      <c r="J3301" s="1">
        <v>43957706661</v>
      </c>
      <c r="K3301">
        <v>2023</v>
      </c>
    </row>
    <row r="3302" spans="1:11" x14ac:dyDescent="0.35">
      <c r="A3302">
        <f>VLOOKUP(C3302,'kode provinsi bps'!$A$1:$B$548,2,FALSE)</f>
        <v>3203</v>
      </c>
      <c r="B3302" t="s">
        <v>157</v>
      </c>
      <c r="C3302" t="s">
        <v>1349</v>
      </c>
      <c r="D3302">
        <f>VLOOKUP(E3302,standarjenis_APBD!$A$2:$C$36,3,FALSE)</f>
        <v>5401</v>
      </c>
      <c r="E3302" t="s">
        <v>1171</v>
      </c>
      <c r="F3302">
        <f>VLOOKUP(G3302,standarkelompok_APBD!$A$2:$C$10,3,FALSE)</f>
        <v>54</v>
      </c>
      <c r="G3302" t="s">
        <v>1172</v>
      </c>
      <c r="H3302">
        <f>VLOOKUP(I3302,standarutama_APBD!$A$2:$B$4,2,FALSE)</f>
        <v>5</v>
      </c>
      <c r="I3302" t="s">
        <v>1108</v>
      </c>
      <c r="J3302" s="1">
        <v>29751640624</v>
      </c>
      <c r="K3302">
        <v>2023</v>
      </c>
    </row>
    <row r="3303" spans="1:11" x14ac:dyDescent="0.35">
      <c r="A3303">
        <f>VLOOKUP(C3303,'kode provinsi bps'!$A$1:$B$548,2,FALSE)</f>
        <v>3203</v>
      </c>
      <c r="B3303" t="s">
        <v>157</v>
      </c>
      <c r="C3303" t="s">
        <v>1349</v>
      </c>
      <c r="D3303">
        <f>VLOOKUP(E3303,standarjenis_APBD!$A$2:$C$36,3,FALSE)</f>
        <v>5402</v>
      </c>
      <c r="E3303" t="s">
        <v>1173</v>
      </c>
      <c r="F3303">
        <f>VLOOKUP(G3303,standarkelompok_APBD!$A$2:$C$10,3,FALSE)</f>
        <v>54</v>
      </c>
      <c r="G3303" t="s">
        <v>1172</v>
      </c>
      <c r="H3303">
        <f>VLOOKUP(I3303,standarutama_APBD!$A$2:$B$4,2,FALSE)</f>
        <v>5</v>
      </c>
      <c r="I3303" t="s">
        <v>1108</v>
      </c>
      <c r="J3303" s="1">
        <v>732482708600</v>
      </c>
      <c r="K3303">
        <v>2023</v>
      </c>
    </row>
    <row r="3304" spans="1:11" x14ac:dyDescent="0.35">
      <c r="A3304">
        <f>VLOOKUP(C3304,'kode provinsi bps'!$A$1:$B$548,2,FALSE)</f>
        <v>3203</v>
      </c>
      <c r="B3304" t="s">
        <v>157</v>
      </c>
      <c r="C3304" t="s">
        <v>1349</v>
      </c>
      <c r="D3304">
        <f>VLOOKUP(E3304,standarjenis_APBD!$A$2:$C$36,3,FALSE)</f>
        <v>6101</v>
      </c>
      <c r="E3304" t="s">
        <v>1174</v>
      </c>
      <c r="F3304">
        <f>VLOOKUP(G3304,standarkelompok_APBD!$A$2:$C$10,3,FALSE)</f>
        <v>61</v>
      </c>
      <c r="G3304" t="s">
        <v>1175</v>
      </c>
      <c r="H3304">
        <f>VLOOKUP(I3304,standarutama_APBD!$A$2:$B$4,2,FALSE)</f>
        <v>6</v>
      </c>
      <c r="I3304" t="s">
        <v>1128</v>
      </c>
      <c r="J3304" s="1">
        <v>110569937100</v>
      </c>
      <c r="K3304">
        <v>2023</v>
      </c>
    </row>
    <row r="3305" spans="1:11" x14ac:dyDescent="0.35">
      <c r="A3305">
        <f>VLOOKUP(C3305,'kode provinsi bps'!$A$1:$B$548,2,FALSE)</f>
        <v>3203</v>
      </c>
      <c r="B3305" t="s">
        <v>157</v>
      </c>
      <c r="C3305" t="s">
        <v>1349</v>
      </c>
      <c r="D3305">
        <f>VLOOKUP(E3305,standarjenis_APBD!$A$2:$C$36,3,FALSE)</f>
        <v>6104</v>
      </c>
      <c r="E3305" t="s">
        <v>1184</v>
      </c>
      <c r="F3305">
        <f>VLOOKUP(G3305,standarkelompok_APBD!$A$2:$C$10,3,FALSE)</f>
        <v>61</v>
      </c>
      <c r="G3305" t="s">
        <v>1175</v>
      </c>
      <c r="H3305">
        <f>VLOOKUP(I3305,standarutama_APBD!$A$2:$B$4,2,FALSE)</f>
        <v>6</v>
      </c>
      <c r="I3305" t="s">
        <v>1128</v>
      </c>
      <c r="J3305" s="1">
        <v>150000000000</v>
      </c>
      <c r="K3305">
        <v>2023</v>
      </c>
    </row>
    <row r="3306" spans="1:11" x14ac:dyDescent="0.35">
      <c r="A3306">
        <f>VLOOKUP(C3306,'kode provinsi bps'!$A$1:$B$548,2,FALSE)</f>
        <v>3203</v>
      </c>
      <c r="B3306" t="s">
        <v>157</v>
      </c>
      <c r="C3306" t="s">
        <v>1349</v>
      </c>
      <c r="D3306">
        <f>VLOOKUP(E3306,standarjenis_APBD!$A$2:$C$36,3,FALSE)</f>
        <v>6201</v>
      </c>
      <c r="E3306" t="s">
        <v>1176</v>
      </c>
      <c r="F3306">
        <f>VLOOKUP(G3306,standarkelompok_APBD!$A$2:$C$10,3,FALSE)</f>
        <v>62</v>
      </c>
      <c r="G3306" t="s">
        <v>1177</v>
      </c>
      <c r="H3306">
        <f>VLOOKUP(I3306,standarutama_APBD!$A$2:$B$4,2,FALSE)</f>
        <v>6</v>
      </c>
      <c r="I3306" t="s">
        <v>1128</v>
      </c>
      <c r="J3306" s="1">
        <v>50000000000</v>
      </c>
      <c r="K3306">
        <v>2023</v>
      </c>
    </row>
    <row r="3307" spans="1:11" x14ac:dyDescent="0.35">
      <c r="A3307">
        <f>VLOOKUP(C3307,'kode provinsi bps'!$A$1:$B$548,2,FALSE)</f>
        <v>3203</v>
      </c>
      <c r="B3307" t="s">
        <v>157</v>
      </c>
      <c r="C3307" t="s">
        <v>1349</v>
      </c>
      <c r="D3307">
        <f>VLOOKUP(E3307,standarjenis_APBD!$A$2:$C$36,3,FALSE)</f>
        <v>6202</v>
      </c>
      <c r="E3307" t="s">
        <v>1178</v>
      </c>
      <c r="F3307">
        <f>VLOOKUP(G3307,standarkelompok_APBD!$A$2:$C$10,3,FALSE)</f>
        <v>62</v>
      </c>
      <c r="G3307" t="s">
        <v>1177</v>
      </c>
      <c r="H3307">
        <f>VLOOKUP(I3307,standarutama_APBD!$A$2:$B$4,2,FALSE)</f>
        <v>6</v>
      </c>
      <c r="I3307" t="s">
        <v>1128</v>
      </c>
      <c r="J3307" s="1">
        <v>7300000000</v>
      </c>
      <c r="K3307">
        <v>2023</v>
      </c>
    </row>
    <row r="3308" spans="1:11" x14ac:dyDescent="0.35">
      <c r="A3308">
        <f>VLOOKUP(C3308,'kode provinsi bps'!$A$1:$B$548,2,FALSE)</f>
        <v>3203</v>
      </c>
      <c r="B3308" t="s">
        <v>157</v>
      </c>
      <c r="C3308" t="s">
        <v>1349</v>
      </c>
      <c r="D3308">
        <f>VLOOKUP(E3308,standarjenis_APBD!$A$2:$C$36,3,FALSE)</f>
        <v>6203</v>
      </c>
      <c r="E3308" t="s">
        <v>1182</v>
      </c>
      <c r="F3308">
        <f>VLOOKUP(G3308,standarkelompok_APBD!$A$2:$C$10,3,FALSE)</f>
        <v>62</v>
      </c>
      <c r="G3308" t="s">
        <v>1177</v>
      </c>
      <c r="H3308">
        <f>VLOOKUP(I3308,standarutama_APBD!$A$2:$B$4,2,FALSE)</f>
        <v>6</v>
      </c>
      <c r="I3308" t="s">
        <v>1128</v>
      </c>
      <c r="J3308" s="1">
        <v>1500000000</v>
      </c>
      <c r="K3308">
        <v>2023</v>
      </c>
    </row>
    <row r="3309" spans="1:11" x14ac:dyDescent="0.35">
      <c r="A3309">
        <f>VLOOKUP(C3309,'kode provinsi bps'!$A$1:$B$548,2,FALSE)</f>
        <v>3209</v>
      </c>
      <c r="B3309" t="s">
        <v>158</v>
      </c>
      <c r="C3309" t="s">
        <v>1355</v>
      </c>
      <c r="D3309">
        <f>VLOOKUP(E3309,standarjenis_APBD!$A$2:$C$36,3,FALSE)</f>
        <v>4101</v>
      </c>
      <c r="E3309" t="s">
        <v>1148</v>
      </c>
      <c r="F3309">
        <f>VLOOKUP(G3309,standarkelompok_APBD!$A$2:$C$10,3,FALSE)</f>
        <v>41</v>
      </c>
      <c r="G3309" t="s">
        <v>1149</v>
      </c>
      <c r="H3309">
        <f>VLOOKUP(I3309,standarutama_APBD!$A$2:$B$4,2,FALSE)</f>
        <v>4</v>
      </c>
      <c r="I3309" t="s">
        <v>1095</v>
      </c>
      <c r="J3309" s="1">
        <v>323119197100</v>
      </c>
      <c r="K3309">
        <v>2023</v>
      </c>
    </row>
    <row r="3310" spans="1:11" x14ac:dyDescent="0.35">
      <c r="A3310">
        <f>VLOOKUP(C3310,'kode provinsi bps'!$A$1:$B$548,2,FALSE)</f>
        <v>3209</v>
      </c>
      <c r="B3310" t="s">
        <v>158</v>
      </c>
      <c r="C3310" t="s">
        <v>1355</v>
      </c>
      <c r="D3310">
        <f>VLOOKUP(E3310,standarjenis_APBD!$A$2:$C$36,3,FALSE)</f>
        <v>4102</v>
      </c>
      <c r="E3310" t="s">
        <v>1150</v>
      </c>
      <c r="F3310">
        <f>VLOOKUP(G3310,standarkelompok_APBD!$A$2:$C$10,3,FALSE)</f>
        <v>41</v>
      </c>
      <c r="G3310" t="s">
        <v>1149</v>
      </c>
      <c r="H3310">
        <f>VLOOKUP(I3310,standarutama_APBD!$A$2:$B$4,2,FALSE)</f>
        <v>4</v>
      </c>
      <c r="I3310" t="s">
        <v>1095</v>
      </c>
      <c r="J3310" s="1">
        <v>19077733157</v>
      </c>
      <c r="K3310">
        <v>2023</v>
      </c>
    </row>
    <row r="3311" spans="1:11" x14ac:dyDescent="0.35">
      <c r="A3311">
        <f>VLOOKUP(C3311,'kode provinsi bps'!$A$1:$B$548,2,FALSE)</f>
        <v>3209</v>
      </c>
      <c r="B3311" t="s">
        <v>158</v>
      </c>
      <c r="C3311" t="s">
        <v>1355</v>
      </c>
      <c r="D3311">
        <f>VLOOKUP(E3311,standarjenis_APBD!$A$2:$C$36,3,FALSE)</f>
        <v>4103</v>
      </c>
      <c r="E3311" t="s">
        <v>1151</v>
      </c>
      <c r="F3311">
        <f>VLOOKUP(G3311,standarkelompok_APBD!$A$2:$C$10,3,FALSE)</f>
        <v>41</v>
      </c>
      <c r="G3311" t="s">
        <v>1149</v>
      </c>
      <c r="H3311">
        <f>VLOOKUP(I3311,standarutama_APBD!$A$2:$B$4,2,FALSE)</f>
        <v>4</v>
      </c>
      <c r="I3311" t="s">
        <v>1095</v>
      </c>
      <c r="J3311" s="1">
        <v>13300000000</v>
      </c>
      <c r="K3311">
        <v>2023</v>
      </c>
    </row>
    <row r="3312" spans="1:11" x14ac:dyDescent="0.35">
      <c r="A3312">
        <f>VLOOKUP(C3312,'kode provinsi bps'!$A$1:$B$548,2,FALSE)</f>
        <v>3209</v>
      </c>
      <c r="B3312" t="s">
        <v>158</v>
      </c>
      <c r="C3312" t="s">
        <v>1355</v>
      </c>
      <c r="D3312">
        <f>VLOOKUP(E3312,standarjenis_APBD!$A$2:$C$36,3,FALSE)</f>
        <v>4104</v>
      </c>
      <c r="E3312" t="s">
        <v>1152</v>
      </c>
      <c r="F3312">
        <f>VLOOKUP(G3312,standarkelompok_APBD!$A$2:$C$10,3,FALSE)</f>
        <v>41</v>
      </c>
      <c r="G3312" t="s">
        <v>1149</v>
      </c>
      <c r="H3312">
        <f>VLOOKUP(I3312,standarutama_APBD!$A$2:$B$4,2,FALSE)</f>
        <v>4</v>
      </c>
      <c r="I3312" t="s">
        <v>1095</v>
      </c>
      <c r="J3312" s="1">
        <v>455375022138</v>
      </c>
      <c r="K3312">
        <v>2023</v>
      </c>
    </row>
    <row r="3313" spans="1:11" x14ac:dyDescent="0.35">
      <c r="A3313">
        <f>VLOOKUP(C3313,'kode provinsi bps'!$A$1:$B$548,2,FALSE)</f>
        <v>3209</v>
      </c>
      <c r="B3313" t="s">
        <v>158</v>
      </c>
      <c r="C3313" t="s">
        <v>1355</v>
      </c>
      <c r="D3313">
        <f>VLOOKUP(E3313,standarjenis_APBD!$A$2:$C$36,3,FALSE)</f>
        <v>4201</v>
      </c>
      <c r="E3313" t="s">
        <v>1153</v>
      </c>
      <c r="F3313">
        <f>VLOOKUP(G3313,standarkelompok_APBD!$A$2:$C$10,3,FALSE)</f>
        <v>42</v>
      </c>
      <c r="G3313" t="s">
        <v>1154</v>
      </c>
      <c r="H3313">
        <f>VLOOKUP(I3313,standarutama_APBD!$A$2:$B$4,2,FALSE)</f>
        <v>4</v>
      </c>
      <c r="I3313" t="s">
        <v>1095</v>
      </c>
      <c r="J3313" s="1">
        <v>2315002394000</v>
      </c>
      <c r="K3313">
        <v>2023</v>
      </c>
    </row>
    <row r="3314" spans="1:11" x14ac:dyDescent="0.35">
      <c r="A3314">
        <f>VLOOKUP(C3314,'kode provinsi bps'!$A$1:$B$548,2,FALSE)</f>
        <v>3209</v>
      </c>
      <c r="B3314" t="s">
        <v>158</v>
      </c>
      <c r="C3314" t="s">
        <v>1355</v>
      </c>
      <c r="D3314">
        <f>VLOOKUP(E3314,standarjenis_APBD!$A$2:$C$36,3,FALSE)</f>
        <v>4202</v>
      </c>
      <c r="E3314" t="s">
        <v>1179</v>
      </c>
      <c r="F3314">
        <f>VLOOKUP(G3314,standarkelompok_APBD!$A$2:$C$10,3,FALSE)</f>
        <v>42</v>
      </c>
      <c r="G3314" t="s">
        <v>1154</v>
      </c>
      <c r="H3314">
        <f>VLOOKUP(I3314,standarutama_APBD!$A$2:$B$4,2,FALSE)</f>
        <v>4</v>
      </c>
      <c r="I3314" t="s">
        <v>1095</v>
      </c>
      <c r="J3314" s="1">
        <v>360140184163</v>
      </c>
      <c r="K3314">
        <v>2023</v>
      </c>
    </row>
    <row r="3315" spans="1:11" x14ac:dyDescent="0.35">
      <c r="A3315">
        <f>VLOOKUP(C3315,'kode provinsi bps'!$A$1:$B$548,2,FALSE)</f>
        <v>3209</v>
      </c>
      <c r="B3315" t="s">
        <v>158</v>
      </c>
      <c r="C3315" t="s">
        <v>1355</v>
      </c>
      <c r="D3315">
        <f>VLOOKUP(E3315,standarjenis_APBD!$A$2:$C$36,3,FALSE)</f>
        <v>5101</v>
      </c>
      <c r="E3315" t="s">
        <v>1157</v>
      </c>
      <c r="F3315">
        <f>VLOOKUP(G3315,standarkelompok_APBD!$A$2:$C$10,3,FALSE)</f>
        <v>51</v>
      </c>
      <c r="G3315" t="s">
        <v>1158</v>
      </c>
      <c r="H3315">
        <f>VLOOKUP(I3315,standarutama_APBD!$A$2:$B$4,2,FALSE)</f>
        <v>5</v>
      </c>
      <c r="I3315" t="s">
        <v>1108</v>
      </c>
      <c r="J3315" s="1">
        <v>1737217149932</v>
      </c>
      <c r="K3315">
        <v>2023</v>
      </c>
    </row>
    <row r="3316" spans="1:11" x14ac:dyDescent="0.35">
      <c r="A3316">
        <f>VLOOKUP(C3316,'kode provinsi bps'!$A$1:$B$548,2,FALSE)</f>
        <v>3209</v>
      </c>
      <c r="B3316" t="s">
        <v>158</v>
      </c>
      <c r="C3316" t="s">
        <v>1355</v>
      </c>
      <c r="D3316">
        <f>VLOOKUP(E3316,standarjenis_APBD!$A$2:$C$36,3,FALSE)</f>
        <v>5102</v>
      </c>
      <c r="E3316" t="s">
        <v>1159</v>
      </c>
      <c r="F3316">
        <f>VLOOKUP(G3316,standarkelompok_APBD!$A$2:$C$10,3,FALSE)</f>
        <v>51</v>
      </c>
      <c r="G3316" t="s">
        <v>1158</v>
      </c>
      <c r="H3316">
        <f>VLOOKUP(I3316,standarutama_APBD!$A$2:$B$4,2,FALSE)</f>
        <v>5</v>
      </c>
      <c r="I3316" t="s">
        <v>1108</v>
      </c>
      <c r="J3316" s="1">
        <v>855571820010</v>
      </c>
      <c r="K3316">
        <v>2023</v>
      </c>
    </row>
    <row r="3317" spans="1:11" x14ac:dyDescent="0.35">
      <c r="A3317">
        <f>VLOOKUP(C3317,'kode provinsi bps'!$A$1:$B$548,2,FALSE)</f>
        <v>3209</v>
      </c>
      <c r="B3317" t="s">
        <v>158</v>
      </c>
      <c r="C3317" t="s">
        <v>1355</v>
      </c>
      <c r="D3317">
        <f>VLOOKUP(E3317,standarjenis_APBD!$A$2:$C$36,3,FALSE)</f>
        <v>5105</v>
      </c>
      <c r="E3317" t="s">
        <v>1161</v>
      </c>
      <c r="F3317">
        <f>VLOOKUP(G3317,standarkelompok_APBD!$A$2:$C$10,3,FALSE)</f>
        <v>51</v>
      </c>
      <c r="G3317" t="s">
        <v>1158</v>
      </c>
      <c r="H3317">
        <f>VLOOKUP(I3317,standarutama_APBD!$A$2:$B$4,2,FALSE)</f>
        <v>5</v>
      </c>
      <c r="I3317" t="s">
        <v>1108</v>
      </c>
      <c r="J3317" s="1">
        <v>34938247200</v>
      </c>
      <c r="K3317">
        <v>2023</v>
      </c>
    </row>
    <row r="3318" spans="1:11" x14ac:dyDescent="0.35">
      <c r="A3318">
        <f>VLOOKUP(C3318,'kode provinsi bps'!$A$1:$B$548,2,FALSE)</f>
        <v>3209</v>
      </c>
      <c r="B3318" t="s">
        <v>158</v>
      </c>
      <c r="C3318" t="s">
        <v>1355</v>
      </c>
      <c r="D3318">
        <f>VLOOKUP(E3318,standarjenis_APBD!$A$2:$C$36,3,FALSE)</f>
        <v>5106</v>
      </c>
      <c r="E3318" t="s">
        <v>1162</v>
      </c>
      <c r="F3318">
        <f>VLOOKUP(G3318,standarkelompok_APBD!$A$2:$C$10,3,FALSE)</f>
        <v>51</v>
      </c>
      <c r="G3318" t="s">
        <v>1158</v>
      </c>
      <c r="H3318">
        <f>VLOOKUP(I3318,standarutama_APBD!$A$2:$B$4,2,FALSE)</f>
        <v>5</v>
      </c>
      <c r="I3318" t="s">
        <v>1108</v>
      </c>
      <c r="J3318" s="1">
        <v>10992559000</v>
      </c>
      <c r="K3318">
        <v>2023</v>
      </c>
    </row>
    <row r="3319" spans="1:11" x14ac:dyDescent="0.35">
      <c r="A3319">
        <f>VLOOKUP(C3319,'kode provinsi bps'!$A$1:$B$548,2,FALSE)</f>
        <v>3209</v>
      </c>
      <c r="B3319" t="s">
        <v>158</v>
      </c>
      <c r="C3319" t="s">
        <v>1355</v>
      </c>
      <c r="D3319">
        <f>VLOOKUP(E3319,standarjenis_APBD!$A$2:$C$36,3,FALSE)</f>
        <v>5202</v>
      </c>
      <c r="E3319" t="s">
        <v>1165</v>
      </c>
      <c r="F3319">
        <f>VLOOKUP(G3319,standarkelompok_APBD!$A$2:$C$10,3,FALSE)</f>
        <v>52</v>
      </c>
      <c r="G3319" t="s">
        <v>1164</v>
      </c>
      <c r="H3319">
        <f>VLOOKUP(I3319,standarutama_APBD!$A$2:$B$4,2,FALSE)</f>
        <v>5</v>
      </c>
      <c r="I3319" t="s">
        <v>1108</v>
      </c>
      <c r="J3319" s="1">
        <v>73001653890</v>
      </c>
      <c r="K3319">
        <v>2023</v>
      </c>
    </row>
    <row r="3320" spans="1:11" x14ac:dyDescent="0.35">
      <c r="A3320">
        <f>VLOOKUP(C3320,'kode provinsi bps'!$A$1:$B$548,2,FALSE)</f>
        <v>3209</v>
      </c>
      <c r="B3320" t="s">
        <v>158</v>
      </c>
      <c r="C3320" t="s">
        <v>1355</v>
      </c>
      <c r="D3320">
        <f>VLOOKUP(E3320,standarjenis_APBD!$A$2:$C$36,3,FALSE)</f>
        <v>5203</v>
      </c>
      <c r="E3320" t="s">
        <v>1166</v>
      </c>
      <c r="F3320">
        <f>VLOOKUP(G3320,standarkelompok_APBD!$A$2:$C$10,3,FALSE)</f>
        <v>52</v>
      </c>
      <c r="G3320" t="s">
        <v>1164</v>
      </c>
      <c r="H3320">
        <f>VLOOKUP(I3320,standarutama_APBD!$A$2:$B$4,2,FALSE)</f>
        <v>5</v>
      </c>
      <c r="I3320" t="s">
        <v>1108</v>
      </c>
      <c r="J3320" s="1">
        <v>25433415909</v>
      </c>
      <c r="K3320">
        <v>2023</v>
      </c>
    </row>
    <row r="3321" spans="1:11" x14ac:dyDescent="0.35">
      <c r="A3321">
        <f>VLOOKUP(C3321,'kode provinsi bps'!$A$1:$B$548,2,FALSE)</f>
        <v>3209</v>
      </c>
      <c r="B3321" t="s">
        <v>158</v>
      </c>
      <c r="C3321" t="s">
        <v>1355</v>
      </c>
      <c r="D3321">
        <f>VLOOKUP(E3321,standarjenis_APBD!$A$2:$C$36,3,FALSE)</f>
        <v>5204</v>
      </c>
      <c r="E3321" t="s">
        <v>1167</v>
      </c>
      <c r="F3321">
        <f>VLOOKUP(G3321,standarkelompok_APBD!$A$2:$C$10,3,FALSE)</f>
        <v>52</v>
      </c>
      <c r="G3321" t="s">
        <v>1164</v>
      </c>
      <c r="H3321">
        <f>VLOOKUP(I3321,standarutama_APBD!$A$2:$B$4,2,FALSE)</f>
        <v>5</v>
      </c>
      <c r="I3321" t="s">
        <v>1108</v>
      </c>
      <c r="J3321" s="1">
        <v>136927202400</v>
      </c>
      <c r="K3321">
        <v>2023</v>
      </c>
    </row>
    <row r="3322" spans="1:11" x14ac:dyDescent="0.35">
      <c r="A3322">
        <f>VLOOKUP(C3322,'kode provinsi bps'!$A$1:$B$548,2,FALSE)</f>
        <v>3209</v>
      </c>
      <c r="B3322" t="s">
        <v>158</v>
      </c>
      <c r="C3322" t="s">
        <v>1355</v>
      </c>
      <c r="D3322">
        <f>VLOOKUP(E3322,standarjenis_APBD!$A$2:$C$36,3,FALSE)</f>
        <v>5205</v>
      </c>
      <c r="E3322" t="s">
        <v>1168</v>
      </c>
      <c r="F3322">
        <f>VLOOKUP(G3322,standarkelompok_APBD!$A$2:$C$10,3,FALSE)</f>
        <v>52</v>
      </c>
      <c r="G3322" t="s">
        <v>1164</v>
      </c>
      <c r="H3322">
        <f>VLOOKUP(I3322,standarutama_APBD!$A$2:$B$4,2,FALSE)</f>
        <v>5</v>
      </c>
      <c r="I3322" t="s">
        <v>1108</v>
      </c>
      <c r="J3322" s="1">
        <v>492034000</v>
      </c>
      <c r="K3322">
        <v>2023</v>
      </c>
    </row>
    <row r="3323" spans="1:11" x14ac:dyDescent="0.35">
      <c r="A3323">
        <f>VLOOKUP(C3323,'kode provinsi bps'!$A$1:$B$548,2,FALSE)</f>
        <v>3209</v>
      </c>
      <c r="B3323" t="s">
        <v>158</v>
      </c>
      <c r="C3323" t="s">
        <v>1355</v>
      </c>
      <c r="D3323">
        <f>VLOOKUP(E3323,standarjenis_APBD!$A$2:$C$36,3,FALSE)</f>
        <v>5301</v>
      </c>
      <c r="E3323" t="s">
        <v>1169</v>
      </c>
      <c r="F3323">
        <f>VLOOKUP(G3323,standarkelompok_APBD!$A$2:$C$10,3,FALSE)</f>
        <v>53</v>
      </c>
      <c r="G3323" t="s">
        <v>1170</v>
      </c>
      <c r="H3323">
        <f>VLOOKUP(I3323,standarutama_APBD!$A$2:$B$4,2,FALSE)</f>
        <v>5</v>
      </c>
      <c r="I3323" t="s">
        <v>1108</v>
      </c>
      <c r="J3323" s="1">
        <v>25000000000</v>
      </c>
      <c r="K3323">
        <v>2023</v>
      </c>
    </row>
    <row r="3324" spans="1:11" x14ac:dyDescent="0.35">
      <c r="A3324">
        <f>VLOOKUP(C3324,'kode provinsi bps'!$A$1:$B$548,2,FALSE)</f>
        <v>3209</v>
      </c>
      <c r="B3324" t="s">
        <v>158</v>
      </c>
      <c r="C3324" t="s">
        <v>1355</v>
      </c>
      <c r="D3324">
        <f>VLOOKUP(E3324,standarjenis_APBD!$A$2:$C$36,3,FALSE)</f>
        <v>5401</v>
      </c>
      <c r="E3324" t="s">
        <v>1171</v>
      </c>
      <c r="F3324">
        <f>VLOOKUP(G3324,standarkelompok_APBD!$A$2:$C$10,3,FALSE)</f>
        <v>54</v>
      </c>
      <c r="G3324" t="s">
        <v>1172</v>
      </c>
      <c r="H3324">
        <f>VLOOKUP(I3324,standarutama_APBD!$A$2:$B$4,2,FALSE)</f>
        <v>5</v>
      </c>
      <c r="I3324" t="s">
        <v>1108</v>
      </c>
      <c r="J3324" s="1">
        <v>34219693026</v>
      </c>
      <c r="K3324">
        <v>2023</v>
      </c>
    </row>
    <row r="3325" spans="1:11" x14ac:dyDescent="0.35">
      <c r="A3325">
        <f>VLOOKUP(C3325,'kode provinsi bps'!$A$1:$B$548,2,FALSE)</f>
        <v>3209</v>
      </c>
      <c r="B3325" t="s">
        <v>158</v>
      </c>
      <c r="C3325" t="s">
        <v>1355</v>
      </c>
      <c r="D3325">
        <f>VLOOKUP(E3325,standarjenis_APBD!$A$2:$C$36,3,FALSE)</f>
        <v>5402</v>
      </c>
      <c r="E3325" t="s">
        <v>1173</v>
      </c>
      <c r="F3325">
        <f>VLOOKUP(G3325,standarkelompok_APBD!$A$2:$C$10,3,FALSE)</f>
        <v>54</v>
      </c>
      <c r="G3325" t="s">
        <v>1172</v>
      </c>
      <c r="H3325">
        <f>VLOOKUP(I3325,standarutama_APBD!$A$2:$B$4,2,FALSE)</f>
        <v>5</v>
      </c>
      <c r="I3325" t="s">
        <v>1108</v>
      </c>
      <c r="J3325" s="1">
        <v>646558920032</v>
      </c>
      <c r="K3325">
        <v>2023</v>
      </c>
    </row>
    <row r="3326" spans="1:11" x14ac:dyDescent="0.35">
      <c r="A3326">
        <f>VLOOKUP(C3326,'kode provinsi bps'!$A$1:$B$548,2,FALSE)</f>
        <v>3209</v>
      </c>
      <c r="B3326" t="s">
        <v>158</v>
      </c>
      <c r="C3326" t="s">
        <v>1355</v>
      </c>
      <c r="D3326">
        <f>VLOOKUP(E3326,standarjenis_APBD!$A$2:$C$36,3,FALSE)</f>
        <v>6101</v>
      </c>
      <c r="E3326" t="s">
        <v>1174</v>
      </c>
      <c r="F3326">
        <f>VLOOKUP(G3326,standarkelompok_APBD!$A$2:$C$10,3,FALSE)</f>
        <v>61</v>
      </c>
      <c r="G3326" t="s">
        <v>1175</v>
      </c>
      <c r="H3326">
        <f>VLOOKUP(I3326,standarutama_APBD!$A$2:$B$4,2,FALSE)</f>
        <v>6</v>
      </c>
      <c r="I3326" t="s">
        <v>1128</v>
      </c>
      <c r="J3326" s="1">
        <v>139338164841</v>
      </c>
      <c r="K3326">
        <v>2023</v>
      </c>
    </row>
    <row r="3327" spans="1:11" x14ac:dyDescent="0.35">
      <c r="A3327">
        <f>VLOOKUP(C3327,'kode provinsi bps'!$A$1:$B$548,2,FALSE)</f>
        <v>3209</v>
      </c>
      <c r="B3327" t="s">
        <v>158</v>
      </c>
      <c r="C3327" t="s">
        <v>1355</v>
      </c>
      <c r="D3327">
        <f>VLOOKUP(E3327,standarjenis_APBD!$A$2:$C$36,3,FALSE)</f>
        <v>6201</v>
      </c>
      <c r="E3327" t="s">
        <v>1176</v>
      </c>
      <c r="F3327">
        <f>VLOOKUP(G3327,standarkelompok_APBD!$A$2:$C$10,3,FALSE)</f>
        <v>62</v>
      </c>
      <c r="G3327" t="s">
        <v>1177</v>
      </c>
      <c r="H3327">
        <f>VLOOKUP(I3327,standarutama_APBD!$A$2:$B$4,2,FALSE)</f>
        <v>6</v>
      </c>
      <c r="I3327" t="s">
        <v>1128</v>
      </c>
      <c r="J3327" s="1">
        <v>40000000000</v>
      </c>
      <c r="K3327">
        <v>2023</v>
      </c>
    </row>
    <row r="3328" spans="1:11" x14ac:dyDescent="0.35">
      <c r="A3328">
        <f>VLOOKUP(C3328,'kode provinsi bps'!$A$1:$B$548,2,FALSE)</f>
        <v>3209</v>
      </c>
      <c r="B3328" t="s">
        <v>158</v>
      </c>
      <c r="C3328" t="s">
        <v>1355</v>
      </c>
      <c r="D3328">
        <f>VLOOKUP(E3328,standarjenis_APBD!$A$2:$C$36,3,FALSE)</f>
        <v>6202</v>
      </c>
      <c r="E3328" t="s">
        <v>1178</v>
      </c>
      <c r="F3328">
        <f>VLOOKUP(G3328,standarkelompok_APBD!$A$2:$C$10,3,FALSE)</f>
        <v>62</v>
      </c>
      <c r="G3328" t="s">
        <v>1177</v>
      </c>
      <c r="H3328">
        <f>VLOOKUP(I3328,standarutama_APBD!$A$2:$B$4,2,FALSE)</f>
        <v>6</v>
      </c>
      <c r="I3328" t="s">
        <v>1128</v>
      </c>
      <c r="J3328" s="1">
        <v>5000000000</v>
      </c>
      <c r="K3328">
        <v>2023</v>
      </c>
    </row>
    <row r="3329" spans="1:11" x14ac:dyDescent="0.35">
      <c r="A3329">
        <f>VLOOKUP(C3329,'kode provinsi bps'!$A$1:$B$548,2,FALSE)</f>
        <v>3205</v>
      </c>
      <c r="B3329" t="s">
        <v>159</v>
      </c>
      <c r="C3329" t="s">
        <v>1351</v>
      </c>
      <c r="D3329">
        <f>VLOOKUP(E3329,standarjenis_APBD!$A$2:$C$36,3,FALSE)</f>
        <v>4101</v>
      </c>
      <c r="E3329" t="s">
        <v>1148</v>
      </c>
      <c r="F3329">
        <f>VLOOKUP(G3329,standarkelompok_APBD!$A$2:$C$10,3,FALSE)</f>
        <v>41</v>
      </c>
      <c r="G3329" t="s">
        <v>1149</v>
      </c>
      <c r="H3329">
        <f>VLOOKUP(I3329,standarutama_APBD!$A$2:$B$4,2,FALSE)</f>
        <v>4</v>
      </c>
      <c r="I3329" t="s">
        <v>1095</v>
      </c>
      <c r="J3329" s="1">
        <v>171972000000</v>
      </c>
      <c r="K3329">
        <v>2023</v>
      </c>
    </row>
    <row r="3330" spans="1:11" x14ac:dyDescent="0.35">
      <c r="A3330">
        <f>VLOOKUP(C3330,'kode provinsi bps'!$A$1:$B$548,2,FALSE)</f>
        <v>3205</v>
      </c>
      <c r="B3330" t="s">
        <v>159</v>
      </c>
      <c r="C3330" t="s">
        <v>1351</v>
      </c>
      <c r="D3330">
        <f>VLOOKUP(E3330,standarjenis_APBD!$A$2:$C$36,3,FALSE)</f>
        <v>4102</v>
      </c>
      <c r="E3330" t="s">
        <v>1150</v>
      </c>
      <c r="F3330">
        <f>VLOOKUP(G3330,standarkelompok_APBD!$A$2:$C$10,3,FALSE)</f>
        <v>41</v>
      </c>
      <c r="G3330" t="s">
        <v>1149</v>
      </c>
      <c r="H3330">
        <f>VLOOKUP(I3330,standarutama_APBD!$A$2:$B$4,2,FALSE)</f>
        <v>4</v>
      </c>
      <c r="I3330" t="s">
        <v>1095</v>
      </c>
      <c r="J3330" s="1">
        <v>25254874699</v>
      </c>
      <c r="K3330">
        <v>2023</v>
      </c>
    </row>
    <row r="3331" spans="1:11" x14ac:dyDescent="0.35">
      <c r="A3331">
        <f>VLOOKUP(C3331,'kode provinsi bps'!$A$1:$B$548,2,FALSE)</f>
        <v>3205</v>
      </c>
      <c r="B3331" t="s">
        <v>159</v>
      </c>
      <c r="C3331" t="s">
        <v>1351</v>
      </c>
      <c r="D3331">
        <f>VLOOKUP(E3331,standarjenis_APBD!$A$2:$C$36,3,FALSE)</f>
        <v>4103</v>
      </c>
      <c r="E3331" t="s">
        <v>1151</v>
      </c>
      <c r="F3331">
        <f>VLOOKUP(G3331,standarkelompok_APBD!$A$2:$C$10,3,FALSE)</f>
        <v>41</v>
      </c>
      <c r="G3331" t="s">
        <v>1149</v>
      </c>
      <c r="H3331">
        <f>VLOOKUP(I3331,standarutama_APBD!$A$2:$B$4,2,FALSE)</f>
        <v>4</v>
      </c>
      <c r="I3331" t="s">
        <v>1095</v>
      </c>
      <c r="J3331" s="1">
        <v>5216252422</v>
      </c>
      <c r="K3331">
        <v>2023</v>
      </c>
    </row>
    <row r="3332" spans="1:11" x14ac:dyDescent="0.35">
      <c r="A3332">
        <f>VLOOKUP(C3332,'kode provinsi bps'!$A$1:$B$548,2,FALSE)</f>
        <v>3205</v>
      </c>
      <c r="B3332" t="s">
        <v>159</v>
      </c>
      <c r="C3332" t="s">
        <v>1351</v>
      </c>
      <c r="D3332">
        <f>VLOOKUP(E3332,standarjenis_APBD!$A$2:$C$36,3,FALSE)</f>
        <v>4104</v>
      </c>
      <c r="E3332" t="s">
        <v>1152</v>
      </c>
      <c r="F3332">
        <f>VLOOKUP(G3332,standarkelompok_APBD!$A$2:$C$10,3,FALSE)</f>
        <v>41</v>
      </c>
      <c r="G3332" t="s">
        <v>1149</v>
      </c>
      <c r="H3332">
        <f>VLOOKUP(I3332,standarutama_APBD!$A$2:$B$4,2,FALSE)</f>
        <v>4</v>
      </c>
      <c r="I3332" t="s">
        <v>1095</v>
      </c>
      <c r="J3332" s="1">
        <v>324773193645</v>
      </c>
      <c r="K3332">
        <v>2023</v>
      </c>
    </row>
    <row r="3333" spans="1:11" x14ac:dyDescent="0.35">
      <c r="A3333">
        <f>VLOOKUP(C3333,'kode provinsi bps'!$A$1:$B$548,2,FALSE)</f>
        <v>3205</v>
      </c>
      <c r="B3333" t="s">
        <v>159</v>
      </c>
      <c r="C3333" t="s">
        <v>1351</v>
      </c>
      <c r="D3333">
        <f>VLOOKUP(E3333,standarjenis_APBD!$A$2:$C$36,3,FALSE)</f>
        <v>4201</v>
      </c>
      <c r="E3333" t="s">
        <v>1153</v>
      </c>
      <c r="F3333">
        <f>VLOOKUP(G3333,standarkelompok_APBD!$A$2:$C$10,3,FALSE)</f>
        <v>42</v>
      </c>
      <c r="G3333" t="s">
        <v>1154</v>
      </c>
      <c r="H3333">
        <f>VLOOKUP(I3333,standarutama_APBD!$A$2:$B$4,2,FALSE)</f>
        <v>4</v>
      </c>
      <c r="I3333" t="s">
        <v>1095</v>
      </c>
      <c r="J3333" s="1">
        <v>3519492677000</v>
      </c>
      <c r="K3333">
        <v>2023</v>
      </c>
    </row>
    <row r="3334" spans="1:11" x14ac:dyDescent="0.35">
      <c r="A3334">
        <f>VLOOKUP(C3334,'kode provinsi bps'!$A$1:$B$548,2,FALSE)</f>
        <v>3205</v>
      </c>
      <c r="B3334" t="s">
        <v>159</v>
      </c>
      <c r="C3334" t="s">
        <v>1351</v>
      </c>
      <c r="D3334">
        <f>VLOOKUP(E3334,standarjenis_APBD!$A$2:$C$36,3,FALSE)</f>
        <v>4202</v>
      </c>
      <c r="E3334" t="s">
        <v>1179</v>
      </c>
      <c r="F3334">
        <f>VLOOKUP(G3334,standarkelompok_APBD!$A$2:$C$10,3,FALSE)</f>
        <v>42</v>
      </c>
      <c r="G3334" t="s">
        <v>1154</v>
      </c>
      <c r="H3334">
        <f>VLOOKUP(I3334,standarutama_APBD!$A$2:$B$4,2,FALSE)</f>
        <v>4</v>
      </c>
      <c r="I3334" t="s">
        <v>1095</v>
      </c>
      <c r="J3334" s="1">
        <v>284561150083</v>
      </c>
      <c r="K3334">
        <v>2023</v>
      </c>
    </row>
    <row r="3335" spans="1:11" x14ac:dyDescent="0.35">
      <c r="A3335">
        <f>VLOOKUP(C3335,'kode provinsi bps'!$A$1:$B$548,2,FALSE)</f>
        <v>3205</v>
      </c>
      <c r="B3335" t="s">
        <v>159</v>
      </c>
      <c r="C3335" t="s">
        <v>1351</v>
      </c>
      <c r="D3335">
        <f>VLOOKUP(E3335,standarjenis_APBD!$A$2:$C$36,3,FALSE)</f>
        <v>4301</v>
      </c>
      <c r="E3335" t="s">
        <v>1155</v>
      </c>
      <c r="F3335">
        <f>VLOOKUP(G3335,standarkelompok_APBD!$A$2:$C$10,3,FALSE)</f>
        <v>43</v>
      </c>
      <c r="G3335" t="s">
        <v>1156</v>
      </c>
      <c r="H3335">
        <f>VLOOKUP(I3335,standarutama_APBD!$A$2:$B$4,2,FALSE)</f>
        <v>4</v>
      </c>
      <c r="I3335" t="s">
        <v>1095</v>
      </c>
      <c r="J3335" s="1">
        <v>20557890000</v>
      </c>
      <c r="K3335">
        <v>2023</v>
      </c>
    </row>
    <row r="3336" spans="1:11" x14ac:dyDescent="0.35">
      <c r="A3336">
        <f>VLOOKUP(C3336,'kode provinsi bps'!$A$1:$B$548,2,FALSE)</f>
        <v>3205</v>
      </c>
      <c r="B3336" t="s">
        <v>159</v>
      </c>
      <c r="C3336" t="s">
        <v>1351</v>
      </c>
      <c r="D3336">
        <f>VLOOKUP(E3336,standarjenis_APBD!$A$2:$C$36,3,FALSE)</f>
        <v>4303</v>
      </c>
      <c r="E3336" t="s">
        <v>1180</v>
      </c>
      <c r="F3336">
        <f>VLOOKUP(G3336,standarkelompok_APBD!$A$2:$C$10,3,FALSE)</f>
        <v>43</v>
      </c>
      <c r="G3336" t="s">
        <v>1156</v>
      </c>
      <c r="H3336">
        <f>VLOOKUP(I3336,standarutama_APBD!$A$2:$B$4,2,FALSE)</f>
        <v>4</v>
      </c>
      <c r="I3336" t="s">
        <v>1095</v>
      </c>
      <c r="J3336" s="1">
        <v>15190844603</v>
      </c>
      <c r="K3336">
        <v>2023</v>
      </c>
    </row>
    <row r="3337" spans="1:11" x14ac:dyDescent="0.35">
      <c r="A3337">
        <f>VLOOKUP(C3337,'kode provinsi bps'!$A$1:$B$548,2,FALSE)</f>
        <v>3205</v>
      </c>
      <c r="B3337" t="s">
        <v>159</v>
      </c>
      <c r="C3337" t="s">
        <v>1351</v>
      </c>
      <c r="D3337">
        <f>VLOOKUP(E3337,standarjenis_APBD!$A$2:$C$36,3,FALSE)</f>
        <v>5101</v>
      </c>
      <c r="E3337" t="s">
        <v>1157</v>
      </c>
      <c r="F3337">
        <f>VLOOKUP(G3337,standarkelompok_APBD!$A$2:$C$10,3,FALSE)</f>
        <v>51</v>
      </c>
      <c r="G3337" t="s">
        <v>1158</v>
      </c>
      <c r="H3337">
        <f>VLOOKUP(I3337,standarutama_APBD!$A$2:$B$4,2,FALSE)</f>
        <v>5</v>
      </c>
      <c r="I3337" t="s">
        <v>1108</v>
      </c>
      <c r="J3337" s="1">
        <v>1732431890018</v>
      </c>
      <c r="K3337">
        <v>2023</v>
      </c>
    </row>
    <row r="3338" spans="1:11" x14ac:dyDescent="0.35">
      <c r="A3338">
        <f>VLOOKUP(C3338,'kode provinsi bps'!$A$1:$B$548,2,FALSE)</f>
        <v>3205</v>
      </c>
      <c r="B3338" t="s">
        <v>159</v>
      </c>
      <c r="C3338" t="s">
        <v>1351</v>
      </c>
      <c r="D3338">
        <f>VLOOKUP(E3338,standarjenis_APBD!$A$2:$C$36,3,FALSE)</f>
        <v>5102</v>
      </c>
      <c r="E3338" t="s">
        <v>1159</v>
      </c>
      <c r="F3338">
        <f>VLOOKUP(G3338,standarkelompok_APBD!$A$2:$C$10,3,FALSE)</f>
        <v>51</v>
      </c>
      <c r="G3338" t="s">
        <v>1158</v>
      </c>
      <c r="H3338">
        <f>VLOOKUP(I3338,standarutama_APBD!$A$2:$B$4,2,FALSE)</f>
        <v>5</v>
      </c>
      <c r="I3338" t="s">
        <v>1108</v>
      </c>
      <c r="J3338" s="1">
        <v>1131392888788</v>
      </c>
      <c r="K3338">
        <v>2023</v>
      </c>
    </row>
    <row r="3339" spans="1:11" x14ac:dyDescent="0.35">
      <c r="A3339">
        <f>VLOOKUP(C3339,'kode provinsi bps'!$A$1:$B$548,2,FALSE)</f>
        <v>3205</v>
      </c>
      <c r="B3339" t="s">
        <v>159</v>
      </c>
      <c r="C3339" t="s">
        <v>1351</v>
      </c>
      <c r="D3339">
        <f>VLOOKUP(E3339,standarjenis_APBD!$A$2:$C$36,3,FALSE)</f>
        <v>5105</v>
      </c>
      <c r="E3339" t="s">
        <v>1161</v>
      </c>
      <c r="F3339">
        <f>VLOOKUP(G3339,standarkelompok_APBD!$A$2:$C$10,3,FALSE)</f>
        <v>51</v>
      </c>
      <c r="G3339" t="s">
        <v>1158</v>
      </c>
      <c r="H3339">
        <f>VLOOKUP(I3339,standarutama_APBD!$A$2:$B$4,2,FALSE)</f>
        <v>5</v>
      </c>
      <c r="I3339" t="s">
        <v>1108</v>
      </c>
      <c r="J3339" s="1">
        <v>339301058989</v>
      </c>
      <c r="K3339">
        <v>2023</v>
      </c>
    </row>
    <row r="3340" spans="1:11" x14ac:dyDescent="0.35">
      <c r="A3340">
        <f>VLOOKUP(C3340,'kode provinsi bps'!$A$1:$B$548,2,FALSE)</f>
        <v>3205</v>
      </c>
      <c r="B3340" t="s">
        <v>159</v>
      </c>
      <c r="C3340" t="s">
        <v>1351</v>
      </c>
      <c r="D3340">
        <f>VLOOKUP(E3340,standarjenis_APBD!$A$2:$C$36,3,FALSE)</f>
        <v>5106</v>
      </c>
      <c r="E3340" t="s">
        <v>1162</v>
      </c>
      <c r="F3340">
        <f>VLOOKUP(G3340,standarkelompok_APBD!$A$2:$C$10,3,FALSE)</f>
        <v>51</v>
      </c>
      <c r="G3340" t="s">
        <v>1158</v>
      </c>
      <c r="H3340">
        <f>VLOOKUP(I3340,standarutama_APBD!$A$2:$B$4,2,FALSE)</f>
        <v>5</v>
      </c>
      <c r="I3340" t="s">
        <v>1108</v>
      </c>
      <c r="J3340" s="1">
        <v>20939086000</v>
      </c>
      <c r="K3340">
        <v>2023</v>
      </c>
    </row>
    <row r="3341" spans="1:11" x14ac:dyDescent="0.35">
      <c r="A3341">
        <f>VLOOKUP(C3341,'kode provinsi bps'!$A$1:$B$548,2,FALSE)</f>
        <v>3205</v>
      </c>
      <c r="B3341" t="s">
        <v>159</v>
      </c>
      <c r="C3341" t="s">
        <v>1351</v>
      </c>
      <c r="D3341">
        <f>VLOOKUP(E3341,standarjenis_APBD!$A$2:$C$36,3,FALSE)</f>
        <v>5201</v>
      </c>
      <c r="E3341" t="s">
        <v>1163</v>
      </c>
      <c r="F3341">
        <f>VLOOKUP(G3341,standarkelompok_APBD!$A$2:$C$10,3,FALSE)</f>
        <v>52</v>
      </c>
      <c r="G3341" t="s">
        <v>1164</v>
      </c>
      <c r="H3341">
        <f>VLOOKUP(I3341,standarutama_APBD!$A$2:$B$4,2,FALSE)</f>
        <v>5</v>
      </c>
      <c r="I3341" t="s">
        <v>1108</v>
      </c>
      <c r="J3341" s="1">
        <v>30565625127</v>
      </c>
      <c r="K3341">
        <v>2023</v>
      </c>
    </row>
    <row r="3342" spans="1:11" x14ac:dyDescent="0.35">
      <c r="A3342">
        <f>VLOOKUP(C3342,'kode provinsi bps'!$A$1:$B$548,2,FALSE)</f>
        <v>3205</v>
      </c>
      <c r="B3342" t="s">
        <v>159</v>
      </c>
      <c r="C3342" t="s">
        <v>1351</v>
      </c>
      <c r="D3342">
        <f>VLOOKUP(E3342,standarjenis_APBD!$A$2:$C$36,3,FALSE)</f>
        <v>5202</v>
      </c>
      <c r="E3342" t="s">
        <v>1165</v>
      </c>
      <c r="F3342">
        <f>VLOOKUP(G3342,standarkelompok_APBD!$A$2:$C$10,3,FALSE)</f>
        <v>52</v>
      </c>
      <c r="G3342" t="s">
        <v>1164</v>
      </c>
      <c r="H3342">
        <f>VLOOKUP(I3342,standarutama_APBD!$A$2:$B$4,2,FALSE)</f>
        <v>5</v>
      </c>
      <c r="I3342" t="s">
        <v>1108</v>
      </c>
      <c r="J3342" s="1">
        <v>172859536859</v>
      </c>
      <c r="K3342">
        <v>2023</v>
      </c>
    </row>
    <row r="3343" spans="1:11" x14ac:dyDescent="0.35">
      <c r="A3343">
        <f>VLOOKUP(C3343,'kode provinsi bps'!$A$1:$B$548,2,FALSE)</f>
        <v>3205</v>
      </c>
      <c r="B3343" t="s">
        <v>159</v>
      </c>
      <c r="C3343" t="s">
        <v>1351</v>
      </c>
      <c r="D3343">
        <f>VLOOKUP(E3343,standarjenis_APBD!$A$2:$C$36,3,FALSE)</f>
        <v>5203</v>
      </c>
      <c r="E3343" t="s">
        <v>1166</v>
      </c>
      <c r="F3343">
        <f>VLOOKUP(G3343,standarkelompok_APBD!$A$2:$C$10,3,FALSE)</f>
        <v>52</v>
      </c>
      <c r="G3343" t="s">
        <v>1164</v>
      </c>
      <c r="H3343">
        <f>VLOOKUP(I3343,standarutama_APBD!$A$2:$B$4,2,FALSE)</f>
        <v>5</v>
      </c>
      <c r="I3343" t="s">
        <v>1108</v>
      </c>
      <c r="J3343" s="1">
        <v>224604190625</v>
      </c>
      <c r="K3343">
        <v>2023</v>
      </c>
    </row>
    <row r="3344" spans="1:11" x14ac:dyDescent="0.35">
      <c r="A3344">
        <f>VLOOKUP(C3344,'kode provinsi bps'!$A$1:$B$548,2,FALSE)</f>
        <v>3205</v>
      </c>
      <c r="B3344" t="s">
        <v>159</v>
      </c>
      <c r="C3344" t="s">
        <v>1351</v>
      </c>
      <c r="D3344">
        <f>VLOOKUP(E3344,standarjenis_APBD!$A$2:$C$36,3,FALSE)</f>
        <v>5204</v>
      </c>
      <c r="E3344" t="s">
        <v>1167</v>
      </c>
      <c r="F3344">
        <f>VLOOKUP(G3344,standarkelompok_APBD!$A$2:$C$10,3,FALSE)</f>
        <v>52</v>
      </c>
      <c r="G3344" t="s">
        <v>1164</v>
      </c>
      <c r="H3344">
        <f>VLOOKUP(I3344,standarutama_APBD!$A$2:$B$4,2,FALSE)</f>
        <v>5</v>
      </c>
      <c r="I3344" t="s">
        <v>1108</v>
      </c>
      <c r="J3344" s="1">
        <v>75724819683</v>
      </c>
      <c r="K3344">
        <v>2023</v>
      </c>
    </row>
    <row r="3345" spans="1:11" x14ac:dyDescent="0.35">
      <c r="A3345">
        <f>VLOOKUP(C3345,'kode provinsi bps'!$A$1:$B$548,2,FALSE)</f>
        <v>3205</v>
      </c>
      <c r="B3345" t="s">
        <v>159</v>
      </c>
      <c r="C3345" t="s">
        <v>1351</v>
      </c>
      <c r="D3345">
        <f>VLOOKUP(E3345,standarjenis_APBD!$A$2:$C$36,3,FALSE)</f>
        <v>5205</v>
      </c>
      <c r="E3345" t="s">
        <v>1168</v>
      </c>
      <c r="F3345">
        <f>VLOOKUP(G3345,standarkelompok_APBD!$A$2:$C$10,3,FALSE)</f>
        <v>52</v>
      </c>
      <c r="G3345" t="s">
        <v>1164</v>
      </c>
      <c r="H3345">
        <f>VLOOKUP(I3345,standarutama_APBD!$A$2:$B$4,2,FALSE)</f>
        <v>5</v>
      </c>
      <c r="I3345" t="s">
        <v>1108</v>
      </c>
      <c r="J3345" s="1">
        <v>44054142200</v>
      </c>
      <c r="K3345">
        <v>2023</v>
      </c>
    </row>
    <row r="3346" spans="1:11" x14ac:dyDescent="0.35">
      <c r="A3346">
        <f>VLOOKUP(C3346,'kode provinsi bps'!$A$1:$B$548,2,FALSE)</f>
        <v>3205</v>
      </c>
      <c r="B3346" t="s">
        <v>159</v>
      </c>
      <c r="C3346" t="s">
        <v>1351</v>
      </c>
      <c r="D3346">
        <f>VLOOKUP(E3346,standarjenis_APBD!$A$2:$C$36,3,FALSE)</f>
        <v>5206</v>
      </c>
      <c r="E3346" t="s">
        <v>1181</v>
      </c>
      <c r="F3346">
        <f>VLOOKUP(G3346,standarkelompok_APBD!$A$2:$C$10,3,FALSE)</f>
        <v>52</v>
      </c>
      <c r="G3346" t="s">
        <v>1164</v>
      </c>
      <c r="H3346">
        <f>VLOOKUP(I3346,standarutama_APBD!$A$2:$B$4,2,FALSE)</f>
        <v>5</v>
      </c>
      <c r="I3346" t="s">
        <v>1108</v>
      </c>
      <c r="J3346" s="1">
        <v>40000000</v>
      </c>
      <c r="K3346">
        <v>2023</v>
      </c>
    </row>
    <row r="3347" spans="1:11" x14ac:dyDescent="0.35">
      <c r="A3347">
        <f>VLOOKUP(C3347,'kode provinsi bps'!$A$1:$B$548,2,FALSE)</f>
        <v>3205</v>
      </c>
      <c r="B3347" t="s">
        <v>159</v>
      </c>
      <c r="C3347" t="s">
        <v>1351</v>
      </c>
      <c r="D3347">
        <f>VLOOKUP(E3347,standarjenis_APBD!$A$2:$C$36,3,FALSE)</f>
        <v>5301</v>
      </c>
      <c r="E3347" t="s">
        <v>1169</v>
      </c>
      <c r="F3347">
        <f>VLOOKUP(G3347,standarkelompok_APBD!$A$2:$C$10,3,FALSE)</f>
        <v>53</v>
      </c>
      <c r="G3347" t="s">
        <v>1170</v>
      </c>
      <c r="H3347">
        <f>VLOOKUP(I3347,standarutama_APBD!$A$2:$B$4,2,FALSE)</f>
        <v>5</v>
      </c>
      <c r="I3347" t="s">
        <v>1108</v>
      </c>
      <c r="J3347" s="1">
        <v>70658119191</v>
      </c>
      <c r="K3347">
        <v>2023</v>
      </c>
    </row>
    <row r="3348" spans="1:11" x14ac:dyDescent="0.35">
      <c r="A3348">
        <f>VLOOKUP(C3348,'kode provinsi bps'!$A$1:$B$548,2,FALSE)</f>
        <v>3205</v>
      </c>
      <c r="B3348" t="s">
        <v>159</v>
      </c>
      <c r="C3348" t="s">
        <v>1351</v>
      </c>
      <c r="D3348">
        <f>VLOOKUP(E3348,standarjenis_APBD!$A$2:$C$36,3,FALSE)</f>
        <v>5401</v>
      </c>
      <c r="E3348" t="s">
        <v>1171</v>
      </c>
      <c r="F3348">
        <f>VLOOKUP(G3348,standarkelompok_APBD!$A$2:$C$10,3,FALSE)</f>
        <v>54</v>
      </c>
      <c r="G3348" t="s">
        <v>1172</v>
      </c>
      <c r="H3348">
        <f>VLOOKUP(I3348,standarutama_APBD!$A$2:$B$4,2,FALSE)</f>
        <v>5</v>
      </c>
      <c r="I3348" t="s">
        <v>1108</v>
      </c>
      <c r="J3348" s="1">
        <v>19762687470</v>
      </c>
      <c r="K3348">
        <v>2023</v>
      </c>
    </row>
    <row r="3349" spans="1:11" x14ac:dyDescent="0.35">
      <c r="A3349">
        <f>VLOOKUP(C3349,'kode provinsi bps'!$A$1:$B$548,2,FALSE)</f>
        <v>3205</v>
      </c>
      <c r="B3349" t="s">
        <v>159</v>
      </c>
      <c r="C3349" t="s">
        <v>1351</v>
      </c>
      <c r="D3349">
        <f>VLOOKUP(E3349,standarjenis_APBD!$A$2:$C$36,3,FALSE)</f>
        <v>5402</v>
      </c>
      <c r="E3349" t="s">
        <v>1173</v>
      </c>
      <c r="F3349">
        <f>VLOOKUP(G3349,standarkelompok_APBD!$A$2:$C$10,3,FALSE)</f>
        <v>54</v>
      </c>
      <c r="G3349" t="s">
        <v>1172</v>
      </c>
      <c r="H3349">
        <f>VLOOKUP(I3349,standarutama_APBD!$A$2:$B$4,2,FALSE)</f>
        <v>5</v>
      </c>
      <c r="I3349" t="s">
        <v>1108</v>
      </c>
      <c r="J3349" s="1">
        <v>687186837502</v>
      </c>
      <c r="K3349">
        <v>2023</v>
      </c>
    </row>
    <row r="3350" spans="1:11" x14ac:dyDescent="0.35">
      <c r="A3350">
        <f>VLOOKUP(C3350,'kode provinsi bps'!$A$1:$B$548,2,FALSE)</f>
        <v>3205</v>
      </c>
      <c r="B3350" t="s">
        <v>159</v>
      </c>
      <c r="C3350" t="s">
        <v>1351</v>
      </c>
      <c r="D3350">
        <f>VLOOKUP(E3350,standarjenis_APBD!$A$2:$C$36,3,FALSE)</f>
        <v>6101</v>
      </c>
      <c r="E3350" t="s">
        <v>1174</v>
      </c>
      <c r="F3350">
        <f>VLOOKUP(G3350,standarkelompok_APBD!$A$2:$C$10,3,FALSE)</f>
        <v>61</v>
      </c>
      <c r="G3350" t="s">
        <v>1175</v>
      </c>
      <c r="H3350">
        <f>VLOOKUP(I3350,standarutama_APBD!$A$2:$B$4,2,FALSE)</f>
        <v>6</v>
      </c>
      <c r="I3350" t="s">
        <v>1128</v>
      </c>
      <c r="J3350" s="1">
        <v>196000000000</v>
      </c>
      <c r="K3350">
        <v>2023</v>
      </c>
    </row>
    <row r="3351" spans="1:11" x14ac:dyDescent="0.35">
      <c r="A3351">
        <f>VLOOKUP(C3351,'kode provinsi bps'!$A$1:$B$548,2,FALSE)</f>
        <v>3205</v>
      </c>
      <c r="B3351" t="s">
        <v>159</v>
      </c>
      <c r="C3351" t="s">
        <v>1351</v>
      </c>
      <c r="D3351">
        <f>VLOOKUP(E3351,standarjenis_APBD!$A$2:$C$36,3,FALSE)</f>
        <v>6202</v>
      </c>
      <c r="E3351" t="s">
        <v>1178</v>
      </c>
      <c r="F3351">
        <f>VLOOKUP(G3351,standarkelompok_APBD!$A$2:$C$10,3,FALSE)</f>
        <v>62</v>
      </c>
      <c r="G3351" t="s">
        <v>1177</v>
      </c>
      <c r="H3351">
        <f>VLOOKUP(I3351,standarutama_APBD!$A$2:$B$4,2,FALSE)</f>
        <v>6</v>
      </c>
      <c r="I3351" t="s">
        <v>1128</v>
      </c>
      <c r="J3351" s="1">
        <v>13498000000</v>
      </c>
      <c r="K3351">
        <v>2023</v>
      </c>
    </row>
    <row r="3352" spans="1:11" x14ac:dyDescent="0.35">
      <c r="A3352">
        <f>VLOOKUP(C3352,'kode provinsi bps'!$A$1:$B$548,2,FALSE)</f>
        <v>3212</v>
      </c>
      <c r="B3352" t="s">
        <v>160</v>
      </c>
      <c r="C3352" t="s">
        <v>1358</v>
      </c>
      <c r="D3352">
        <f>VLOOKUP(E3352,standarjenis_APBD!$A$2:$C$36,3,FALSE)</f>
        <v>4101</v>
      </c>
      <c r="E3352" t="s">
        <v>1148</v>
      </c>
      <c r="F3352">
        <f>VLOOKUP(G3352,standarkelompok_APBD!$A$2:$C$10,3,FALSE)</f>
        <v>41</v>
      </c>
      <c r="G3352" t="s">
        <v>1149</v>
      </c>
      <c r="H3352">
        <f>VLOOKUP(I3352,standarutama_APBD!$A$2:$B$4,2,FALSE)</f>
        <v>4</v>
      </c>
      <c r="I3352" t="s">
        <v>1095</v>
      </c>
      <c r="J3352" s="1">
        <v>144835833301</v>
      </c>
      <c r="K3352">
        <v>2023</v>
      </c>
    </row>
    <row r="3353" spans="1:11" x14ac:dyDescent="0.35">
      <c r="A3353">
        <f>VLOOKUP(C3353,'kode provinsi bps'!$A$1:$B$548,2,FALSE)</f>
        <v>3212</v>
      </c>
      <c r="B3353" t="s">
        <v>160</v>
      </c>
      <c r="C3353" t="s">
        <v>1358</v>
      </c>
      <c r="D3353">
        <f>VLOOKUP(E3353,standarjenis_APBD!$A$2:$C$36,3,FALSE)</f>
        <v>4102</v>
      </c>
      <c r="E3353" t="s">
        <v>1150</v>
      </c>
      <c r="F3353">
        <f>VLOOKUP(G3353,standarkelompok_APBD!$A$2:$C$10,3,FALSE)</f>
        <v>41</v>
      </c>
      <c r="G3353" t="s">
        <v>1149</v>
      </c>
      <c r="H3353">
        <f>VLOOKUP(I3353,standarutama_APBD!$A$2:$B$4,2,FALSE)</f>
        <v>4</v>
      </c>
      <c r="I3353" t="s">
        <v>1095</v>
      </c>
      <c r="J3353" s="1">
        <v>36491080625</v>
      </c>
      <c r="K3353">
        <v>2023</v>
      </c>
    </row>
    <row r="3354" spans="1:11" x14ac:dyDescent="0.35">
      <c r="A3354">
        <f>VLOOKUP(C3354,'kode provinsi bps'!$A$1:$B$548,2,FALSE)</f>
        <v>3212</v>
      </c>
      <c r="B3354" t="s">
        <v>160</v>
      </c>
      <c r="C3354" t="s">
        <v>1358</v>
      </c>
      <c r="D3354">
        <f>VLOOKUP(E3354,standarjenis_APBD!$A$2:$C$36,3,FALSE)</f>
        <v>4103</v>
      </c>
      <c r="E3354" t="s">
        <v>1151</v>
      </c>
      <c r="F3354">
        <f>VLOOKUP(G3354,standarkelompok_APBD!$A$2:$C$10,3,FALSE)</f>
        <v>41</v>
      </c>
      <c r="G3354" t="s">
        <v>1149</v>
      </c>
      <c r="H3354">
        <f>VLOOKUP(I3354,standarutama_APBD!$A$2:$B$4,2,FALSE)</f>
        <v>4</v>
      </c>
      <c r="I3354" t="s">
        <v>1095</v>
      </c>
      <c r="J3354" s="1">
        <v>21525403494</v>
      </c>
      <c r="K3354">
        <v>2023</v>
      </c>
    </row>
    <row r="3355" spans="1:11" x14ac:dyDescent="0.35">
      <c r="A3355">
        <f>VLOOKUP(C3355,'kode provinsi bps'!$A$1:$B$548,2,FALSE)</f>
        <v>3212</v>
      </c>
      <c r="B3355" t="s">
        <v>160</v>
      </c>
      <c r="C3355" t="s">
        <v>1358</v>
      </c>
      <c r="D3355">
        <f>VLOOKUP(E3355,standarjenis_APBD!$A$2:$C$36,3,FALSE)</f>
        <v>4104</v>
      </c>
      <c r="E3355" t="s">
        <v>1152</v>
      </c>
      <c r="F3355">
        <f>VLOOKUP(G3355,standarkelompok_APBD!$A$2:$C$10,3,FALSE)</f>
        <v>41</v>
      </c>
      <c r="G3355" t="s">
        <v>1149</v>
      </c>
      <c r="H3355">
        <f>VLOOKUP(I3355,standarutama_APBD!$A$2:$B$4,2,FALSE)</f>
        <v>4</v>
      </c>
      <c r="I3355" t="s">
        <v>1095</v>
      </c>
      <c r="J3355" s="1">
        <v>397110165580</v>
      </c>
      <c r="K3355">
        <v>2023</v>
      </c>
    </row>
    <row r="3356" spans="1:11" x14ac:dyDescent="0.35">
      <c r="A3356">
        <f>VLOOKUP(C3356,'kode provinsi bps'!$A$1:$B$548,2,FALSE)</f>
        <v>3212</v>
      </c>
      <c r="B3356" t="s">
        <v>160</v>
      </c>
      <c r="C3356" t="s">
        <v>1358</v>
      </c>
      <c r="D3356">
        <f>VLOOKUP(E3356,standarjenis_APBD!$A$2:$C$36,3,FALSE)</f>
        <v>4201</v>
      </c>
      <c r="E3356" t="s">
        <v>1153</v>
      </c>
      <c r="F3356">
        <f>VLOOKUP(G3356,standarkelompok_APBD!$A$2:$C$10,3,FALSE)</f>
        <v>42</v>
      </c>
      <c r="G3356" t="s">
        <v>1154</v>
      </c>
      <c r="H3356">
        <f>VLOOKUP(I3356,standarutama_APBD!$A$2:$B$4,2,FALSE)</f>
        <v>4</v>
      </c>
      <c r="I3356" t="s">
        <v>1095</v>
      </c>
      <c r="J3356" s="1">
        <v>2529366054460</v>
      </c>
      <c r="K3356">
        <v>2023</v>
      </c>
    </row>
    <row r="3357" spans="1:11" x14ac:dyDescent="0.35">
      <c r="A3357">
        <f>VLOOKUP(C3357,'kode provinsi bps'!$A$1:$B$548,2,FALSE)</f>
        <v>3212</v>
      </c>
      <c r="B3357" t="s">
        <v>160</v>
      </c>
      <c r="C3357" t="s">
        <v>1358</v>
      </c>
      <c r="D3357">
        <f>VLOOKUP(E3357,standarjenis_APBD!$A$2:$C$36,3,FALSE)</f>
        <v>4202</v>
      </c>
      <c r="E3357" t="s">
        <v>1179</v>
      </c>
      <c r="F3357">
        <f>VLOOKUP(G3357,standarkelompok_APBD!$A$2:$C$10,3,FALSE)</f>
        <v>42</v>
      </c>
      <c r="G3357" t="s">
        <v>1154</v>
      </c>
      <c r="H3357">
        <f>VLOOKUP(I3357,standarutama_APBD!$A$2:$B$4,2,FALSE)</f>
        <v>4</v>
      </c>
      <c r="I3357" t="s">
        <v>1095</v>
      </c>
      <c r="J3357" s="1">
        <v>343789033280</v>
      </c>
      <c r="K3357">
        <v>2023</v>
      </c>
    </row>
    <row r="3358" spans="1:11" x14ac:dyDescent="0.35">
      <c r="A3358">
        <f>VLOOKUP(C3358,'kode provinsi bps'!$A$1:$B$548,2,FALSE)</f>
        <v>3212</v>
      </c>
      <c r="B3358" t="s">
        <v>160</v>
      </c>
      <c r="C3358" t="s">
        <v>1358</v>
      </c>
      <c r="D3358">
        <f>VLOOKUP(E3358,standarjenis_APBD!$A$2:$C$36,3,FALSE)</f>
        <v>4301</v>
      </c>
      <c r="E3358" t="s">
        <v>1155</v>
      </c>
      <c r="F3358">
        <f>VLOOKUP(G3358,standarkelompok_APBD!$A$2:$C$10,3,FALSE)</f>
        <v>43</v>
      </c>
      <c r="G3358" t="s">
        <v>1156</v>
      </c>
      <c r="H3358">
        <f>VLOOKUP(I3358,standarutama_APBD!$A$2:$B$4,2,FALSE)</f>
        <v>4</v>
      </c>
      <c r="I3358" t="s">
        <v>1095</v>
      </c>
      <c r="J3358" s="1">
        <v>30271020000</v>
      </c>
      <c r="K3358">
        <v>2023</v>
      </c>
    </row>
    <row r="3359" spans="1:11" x14ac:dyDescent="0.35">
      <c r="A3359">
        <f>VLOOKUP(C3359,'kode provinsi bps'!$A$1:$B$548,2,FALSE)</f>
        <v>3212</v>
      </c>
      <c r="B3359" t="s">
        <v>160</v>
      </c>
      <c r="C3359" t="s">
        <v>1358</v>
      </c>
      <c r="D3359">
        <f>VLOOKUP(E3359,standarjenis_APBD!$A$2:$C$36,3,FALSE)</f>
        <v>5101</v>
      </c>
      <c r="E3359" t="s">
        <v>1157</v>
      </c>
      <c r="F3359">
        <f>VLOOKUP(G3359,standarkelompok_APBD!$A$2:$C$10,3,FALSE)</f>
        <v>51</v>
      </c>
      <c r="G3359" t="s">
        <v>1158</v>
      </c>
      <c r="H3359">
        <f>VLOOKUP(I3359,standarutama_APBD!$A$2:$B$4,2,FALSE)</f>
        <v>5</v>
      </c>
      <c r="I3359" t="s">
        <v>1108</v>
      </c>
      <c r="J3359" s="1">
        <v>1594827634439</v>
      </c>
      <c r="K3359">
        <v>2023</v>
      </c>
    </row>
    <row r="3360" spans="1:11" x14ac:dyDescent="0.35">
      <c r="A3360">
        <f>VLOOKUP(C3360,'kode provinsi bps'!$A$1:$B$548,2,FALSE)</f>
        <v>3212</v>
      </c>
      <c r="B3360" t="s">
        <v>160</v>
      </c>
      <c r="C3360" t="s">
        <v>1358</v>
      </c>
      <c r="D3360">
        <f>VLOOKUP(E3360,standarjenis_APBD!$A$2:$C$36,3,FALSE)</f>
        <v>5102</v>
      </c>
      <c r="E3360" t="s">
        <v>1159</v>
      </c>
      <c r="F3360">
        <f>VLOOKUP(G3360,standarkelompok_APBD!$A$2:$C$10,3,FALSE)</f>
        <v>51</v>
      </c>
      <c r="G3360" t="s">
        <v>1158</v>
      </c>
      <c r="H3360">
        <f>VLOOKUP(I3360,standarutama_APBD!$A$2:$B$4,2,FALSE)</f>
        <v>5</v>
      </c>
      <c r="I3360" t="s">
        <v>1108</v>
      </c>
      <c r="J3360" s="1">
        <v>977382532048</v>
      </c>
      <c r="K3360">
        <v>2023</v>
      </c>
    </row>
    <row r="3361" spans="1:11" x14ac:dyDescent="0.35">
      <c r="A3361">
        <f>VLOOKUP(C3361,'kode provinsi bps'!$A$1:$B$548,2,FALSE)</f>
        <v>3212</v>
      </c>
      <c r="B3361" t="s">
        <v>160</v>
      </c>
      <c r="C3361" t="s">
        <v>1358</v>
      </c>
      <c r="D3361">
        <f>VLOOKUP(E3361,standarjenis_APBD!$A$2:$C$36,3,FALSE)</f>
        <v>5105</v>
      </c>
      <c r="E3361" t="s">
        <v>1161</v>
      </c>
      <c r="F3361">
        <f>VLOOKUP(G3361,standarkelompok_APBD!$A$2:$C$10,3,FALSE)</f>
        <v>51</v>
      </c>
      <c r="G3361" t="s">
        <v>1158</v>
      </c>
      <c r="H3361">
        <f>VLOOKUP(I3361,standarutama_APBD!$A$2:$B$4,2,FALSE)</f>
        <v>5</v>
      </c>
      <c r="I3361" t="s">
        <v>1108</v>
      </c>
      <c r="J3361" s="1">
        <v>87935109000</v>
      </c>
      <c r="K3361">
        <v>2023</v>
      </c>
    </row>
    <row r="3362" spans="1:11" x14ac:dyDescent="0.35">
      <c r="A3362">
        <f>VLOOKUP(C3362,'kode provinsi bps'!$A$1:$B$548,2,FALSE)</f>
        <v>3212</v>
      </c>
      <c r="B3362" t="s">
        <v>160</v>
      </c>
      <c r="C3362" t="s">
        <v>1358</v>
      </c>
      <c r="D3362">
        <f>VLOOKUP(E3362,standarjenis_APBD!$A$2:$C$36,3,FALSE)</f>
        <v>5106</v>
      </c>
      <c r="E3362" t="s">
        <v>1162</v>
      </c>
      <c r="F3362">
        <f>VLOOKUP(G3362,standarkelompok_APBD!$A$2:$C$10,3,FALSE)</f>
        <v>51</v>
      </c>
      <c r="G3362" t="s">
        <v>1158</v>
      </c>
      <c r="H3362">
        <f>VLOOKUP(I3362,standarutama_APBD!$A$2:$B$4,2,FALSE)</f>
        <v>5</v>
      </c>
      <c r="I3362" t="s">
        <v>1108</v>
      </c>
      <c r="J3362" s="1">
        <v>3140000000</v>
      </c>
      <c r="K3362">
        <v>2023</v>
      </c>
    </row>
    <row r="3363" spans="1:11" x14ac:dyDescent="0.35">
      <c r="A3363">
        <f>VLOOKUP(C3363,'kode provinsi bps'!$A$1:$B$548,2,FALSE)</f>
        <v>3212</v>
      </c>
      <c r="B3363" t="s">
        <v>160</v>
      </c>
      <c r="C3363" t="s">
        <v>1358</v>
      </c>
      <c r="D3363">
        <f>VLOOKUP(E3363,standarjenis_APBD!$A$2:$C$36,3,FALSE)</f>
        <v>5201</v>
      </c>
      <c r="E3363" t="s">
        <v>1163</v>
      </c>
      <c r="F3363">
        <f>VLOOKUP(G3363,standarkelompok_APBD!$A$2:$C$10,3,FALSE)</f>
        <v>52</v>
      </c>
      <c r="G3363" t="s">
        <v>1164</v>
      </c>
      <c r="H3363">
        <f>VLOOKUP(I3363,standarutama_APBD!$A$2:$B$4,2,FALSE)</f>
        <v>5</v>
      </c>
      <c r="I3363" t="s">
        <v>1108</v>
      </c>
      <c r="J3363" s="1">
        <v>4669040756</v>
      </c>
      <c r="K3363">
        <v>2023</v>
      </c>
    </row>
    <row r="3364" spans="1:11" x14ac:dyDescent="0.35">
      <c r="A3364">
        <f>VLOOKUP(C3364,'kode provinsi bps'!$A$1:$B$548,2,FALSE)</f>
        <v>3212</v>
      </c>
      <c r="B3364" t="s">
        <v>160</v>
      </c>
      <c r="C3364" t="s">
        <v>1358</v>
      </c>
      <c r="D3364">
        <f>VLOOKUP(E3364,standarjenis_APBD!$A$2:$C$36,3,FALSE)</f>
        <v>5202</v>
      </c>
      <c r="E3364" t="s">
        <v>1165</v>
      </c>
      <c r="F3364">
        <f>VLOOKUP(G3364,standarkelompok_APBD!$A$2:$C$10,3,FALSE)</f>
        <v>52</v>
      </c>
      <c r="G3364" t="s">
        <v>1164</v>
      </c>
      <c r="H3364">
        <f>VLOOKUP(I3364,standarutama_APBD!$A$2:$B$4,2,FALSE)</f>
        <v>5</v>
      </c>
      <c r="I3364" t="s">
        <v>1108</v>
      </c>
      <c r="J3364" s="1">
        <v>103256535121</v>
      </c>
      <c r="K3364">
        <v>2023</v>
      </c>
    </row>
    <row r="3365" spans="1:11" x14ac:dyDescent="0.35">
      <c r="A3365">
        <f>VLOOKUP(C3365,'kode provinsi bps'!$A$1:$B$548,2,FALSE)</f>
        <v>3212</v>
      </c>
      <c r="B3365" t="s">
        <v>160</v>
      </c>
      <c r="C3365" t="s">
        <v>1358</v>
      </c>
      <c r="D3365">
        <f>VLOOKUP(E3365,standarjenis_APBD!$A$2:$C$36,3,FALSE)</f>
        <v>5203</v>
      </c>
      <c r="E3365" t="s">
        <v>1166</v>
      </c>
      <c r="F3365">
        <f>VLOOKUP(G3365,standarkelompok_APBD!$A$2:$C$10,3,FALSE)</f>
        <v>52</v>
      </c>
      <c r="G3365" t="s">
        <v>1164</v>
      </c>
      <c r="H3365">
        <f>VLOOKUP(I3365,standarutama_APBD!$A$2:$B$4,2,FALSE)</f>
        <v>5</v>
      </c>
      <c r="I3365" t="s">
        <v>1108</v>
      </c>
      <c r="J3365" s="1">
        <v>132521685012</v>
      </c>
      <c r="K3365">
        <v>2023</v>
      </c>
    </row>
    <row r="3366" spans="1:11" x14ac:dyDescent="0.35">
      <c r="A3366">
        <f>VLOOKUP(C3366,'kode provinsi bps'!$A$1:$B$548,2,FALSE)</f>
        <v>3212</v>
      </c>
      <c r="B3366" t="s">
        <v>160</v>
      </c>
      <c r="C3366" t="s">
        <v>1358</v>
      </c>
      <c r="D3366">
        <f>VLOOKUP(E3366,standarjenis_APBD!$A$2:$C$36,3,FALSE)</f>
        <v>5204</v>
      </c>
      <c r="E3366" t="s">
        <v>1167</v>
      </c>
      <c r="F3366">
        <f>VLOOKUP(G3366,standarkelompok_APBD!$A$2:$C$10,3,FALSE)</f>
        <v>52</v>
      </c>
      <c r="G3366" t="s">
        <v>1164</v>
      </c>
      <c r="H3366">
        <f>VLOOKUP(I3366,standarutama_APBD!$A$2:$B$4,2,FALSE)</f>
        <v>5</v>
      </c>
      <c r="I3366" t="s">
        <v>1108</v>
      </c>
      <c r="J3366" s="1">
        <v>183605926364</v>
      </c>
      <c r="K3366">
        <v>2023</v>
      </c>
    </row>
    <row r="3367" spans="1:11" x14ac:dyDescent="0.35">
      <c r="A3367">
        <f>VLOOKUP(C3367,'kode provinsi bps'!$A$1:$B$548,2,FALSE)</f>
        <v>3212</v>
      </c>
      <c r="B3367" t="s">
        <v>160</v>
      </c>
      <c r="C3367" t="s">
        <v>1358</v>
      </c>
      <c r="D3367">
        <f>VLOOKUP(E3367,standarjenis_APBD!$A$2:$C$36,3,FALSE)</f>
        <v>5205</v>
      </c>
      <c r="E3367" t="s">
        <v>1168</v>
      </c>
      <c r="F3367">
        <f>VLOOKUP(G3367,standarkelompok_APBD!$A$2:$C$10,3,FALSE)</f>
        <v>52</v>
      </c>
      <c r="G3367" t="s">
        <v>1164</v>
      </c>
      <c r="H3367">
        <f>VLOOKUP(I3367,standarutama_APBD!$A$2:$B$4,2,FALSE)</f>
        <v>5</v>
      </c>
      <c r="I3367" t="s">
        <v>1108</v>
      </c>
      <c r="J3367" s="1">
        <v>217375000</v>
      </c>
      <c r="K3367">
        <v>2023</v>
      </c>
    </row>
    <row r="3368" spans="1:11" x14ac:dyDescent="0.35">
      <c r="A3368">
        <f>VLOOKUP(C3368,'kode provinsi bps'!$A$1:$B$548,2,FALSE)</f>
        <v>3212</v>
      </c>
      <c r="B3368" t="s">
        <v>160</v>
      </c>
      <c r="C3368" t="s">
        <v>1358</v>
      </c>
      <c r="D3368">
        <f>VLOOKUP(E3368,standarjenis_APBD!$A$2:$C$36,3,FALSE)</f>
        <v>5301</v>
      </c>
      <c r="E3368" t="s">
        <v>1169</v>
      </c>
      <c r="F3368">
        <f>VLOOKUP(G3368,standarkelompok_APBD!$A$2:$C$10,3,FALSE)</f>
        <v>53</v>
      </c>
      <c r="G3368" t="s">
        <v>1170</v>
      </c>
      <c r="H3368">
        <f>VLOOKUP(I3368,standarutama_APBD!$A$2:$B$4,2,FALSE)</f>
        <v>5</v>
      </c>
      <c r="I3368" t="s">
        <v>1108</v>
      </c>
      <c r="J3368" s="1">
        <v>41600000000</v>
      </c>
      <c r="K3368">
        <v>2023</v>
      </c>
    </row>
    <row r="3369" spans="1:11" x14ac:dyDescent="0.35">
      <c r="A3369">
        <f>VLOOKUP(C3369,'kode provinsi bps'!$A$1:$B$548,2,FALSE)</f>
        <v>3212</v>
      </c>
      <c r="B3369" t="s">
        <v>160</v>
      </c>
      <c r="C3369" t="s">
        <v>1358</v>
      </c>
      <c r="D3369">
        <f>VLOOKUP(E3369,standarjenis_APBD!$A$2:$C$36,3,FALSE)</f>
        <v>5401</v>
      </c>
      <c r="E3369" t="s">
        <v>1171</v>
      </c>
      <c r="F3369">
        <f>VLOOKUP(G3369,standarkelompok_APBD!$A$2:$C$10,3,FALSE)</f>
        <v>54</v>
      </c>
      <c r="G3369" t="s">
        <v>1172</v>
      </c>
      <c r="H3369">
        <f>VLOOKUP(I3369,standarutama_APBD!$A$2:$B$4,2,FALSE)</f>
        <v>5</v>
      </c>
      <c r="I3369" t="s">
        <v>1108</v>
      </c>
      <c r="J3369" s="1">
        <v>18132694000</v>
      </c>
      <c r="K3369">
        <v>2023</v>
      </c>
    </row>
    <row r="3370" spans="1:11" x14ac:dyDescent="0.35">
      <c r="A3370">
        <f>VLOOKUP(C3370,'kode provinsi bps'!$A$1:$B$548,2,FALSE)</f>
        <v>3212</v>
      </c>
      <c r="B3370" t="s">
        <v>160</v>
      </c>
      <c r="C3370" t="s">
        <v>1358</v>
      </c>
      <c r="D3370">
        <f>VLOOKUP(E3370,standarjenis_APBD!$A$2:$C$36,3,FALSE)</f>
        <v>5402</v>
      </c>
      <c r="E3370" t="s">
        <v>1173</v>
      </c>
      <c r="F3370">
        <f>VLOOKUP(G3370,standarkelompok_APBD!$A$2:$C$10,3,FALSE)</f>
        <v>54</v>
      </c>
      <c r="G3370" t="s">
        <v>1172</v>
      </c>
      <c r="H3370">
        <f>VLOOKUP(I3370,standarutama_APBD!$A$2:$B$4,2,FALSE)</f>
        <v>5</v>
      </c>
      <c r="I3370" t="s">
        <v>1108</v>
      </c>
      <c r="J3370" s="1">
        <v>494489059000</v>
      </c>
      <c r="K3370">
        <v>2023</v>
      </c>
    </row>
    <row r="3371" spans="1:11" x14ac:dyDescent="0.35">
      <c r="A3371">
        <f>VLOOKUP(C3371,'kode provinsi bps'!$A$1:$B$548,2,FALSE)</f>
        <v>3212</v>
      </c>
      <c r="B3371" t="s">
        <v>160</v>
      </c>
      <c r="C3371" t="s">
        <v>1358</v>
      </c>
      <c r="D3371">
        <f>VLOOKUP(E3371,standarjenis_APBD!$A$2:$C$36,3,FALSE)</f>
        <v>6101</v>
      </c>
      <c r="E3371" t="s">
        <v>1174</v>
      </c>
      <c r="F3371">
        <f>VLOOKUP(G3371,standarkelompok_APBD!$A$2:$C$10,3,FALSE)</f>
        <v>61</v>
      </c>
      <c r="G3371" t="s">
        <v>1175</v>
      </c>
      <c r="H3371">
        <f>VLOOKUP(I3371,standarutama_APBD!$A$2:$B$4,2,FALSE)</f>
        <v>6</v>
      </c>
      <c r="I3371" t="s">
        <v>1128</v>
      </c>
      <c r="J3371" s="1">
        <v>168389000000</v>
      </c>
      <c r="K3371">
        <v>2023</v>
      </c>
    </row>
    <row r="3372" spans="1:11" x14ac:dyDescent="0.35">
      <c r="A3372">
        <f>VLOOKUP(C3372,'kode provinsi bps'!$A$1:$B$548,2,FALSE)</f>
        <v>3212</v>
      </c>
      <c r="B3372" t="s">
        <v>160</v>
      </c>
      <c r="C3372" t="s">
        <v>1358</v>
      </c>
      <c r="D3372">
        <f>VLOOKUP(E3372,standarjenis_APBD!$A$2:$C$36,3,FALSE)</f>
        <v>6202</v>
      </c>
      <c r="E3372" t="s">
        <v>1178</v>
      </c>
      <c r="F3372">
        <f>VLOOKUP(G3372,standarkelompok_APBD!$A$2:$C$10,3,FALSE)</f>
        <v>62</v>
      </c>
      <c r="G3372" t="s">
        <v>1177</v>
      </c>
      <c r="H3372">
        <f>VLOOKUP(I3372,standarutama_APBD!$A$2:$B$4,2,FALSE)</f>
        <v>6</v>
      </c>
      <c r="I3372" t="s">
        <v>1128</v>
      </c>
      <c r="J3372" s="1">
        <v>30000000000</v>
      </c>
      <c r="K3372">
        <v>2023</v>
      </c>
    </row>
    <row r="3373" spans="1:11" x14ac:dyDescent="0.35">
      <c r="A3373">
        <f>VLOOKUP(C3373,'kode provinsi bps'!$A$1:$B$548,2,FALSE)</f>
        <v>3215</v>
      </c>
      <c r="B3373" t="s">
        <v>161</v>
      </c>
      <c r="C3373" t="s">
        <v>1361</v>
      </c>
      <c r="D3373">
        <f>VLOOKUP(E3373,standarjenis_APBD!$A$2:$C$36,3,FALSE)</f>
        <v>4101</v>
      </c>
      <c r="E3373" t="s">
        <v>1148</v>
      </c>
      <c r="F3373">
        <f>VLOOKUP(G3373,standarkelompok_APBD!$A$2:$C$10,3,FALSE)</f>
        <v>41</v>
      </c>
      <c r="G3373" t="s">
        <v>1149</v>
      </c>
      <c r="H3373">
        <f>VLOOKUP(I3373,standarutama_APBD!$A$2:$B$4,2,FALSE)</f>
        <v>4</v>
      </c>
      <c r="I3373" t="s">
        <v>1095</v>
      </c>
      <c r="J3373" s="1">
        <v>1273957438100</v>
      </c>
      <c r="K3373">
        <v>2023</v>
      </c>
    </row>
    <row r="3374" spans="1:11" x14ac:dyDescent="0.35">
      <c r="A3374">
        <f>VLOOKUP(C3374,'kode provinsi bps'!$A$1:$B$548,2,FALSE)</f>
        <v>3215</v>
      </c>
      <c r="B3374" t="s">
        <v>161</v>
      </c>
      <c r="C3374" t="s">
        <v>1361</v>
      </c>
      <c r="D3374">
        <f>VLOOKUP(E3374,standarjenis_APBD!$A$2:$C$36,3,FALSE)</f>
        <v>4102</v>
      </c>
      <c r="E3374" t="s">
        <v>1150</v>
      </c>
      <c r="F3374">
        <f>VLOOKUP(G3374,standarkelompok_APBD!$A$2:$C$10,3,FALSE)</f>
        <v>41</v>
      </c>
      <c r="G3374" t="s">
        <v>1149</v>
      </c>
      <c r="H3374">
        <f>VLOOKUP(I3374,standarutama_APBD!$A$2:$B$4,2,FALSE)</f>
        <v>4</v>
      </c>
      <c r="I3374" t="s">
        <v>1095</v>
      </c>
      <c r="J3374" s="1">
        <v>74884450530</v>
      </c>
      <c r="K3374">
        <v>2023</v>
      </c>
    </row>
    <row r="3375" spans="1:11" x14ac:dyDescent="0.35">
      <c r="A3375">
        <f>VLOOKUP(C3375,'kode provinsi bps'!$A$1:$B$548,2,FALSE)</f>
        <v>3215</v>
      </c>
      <c r="B3375" t="s">
        <v>161</v>
      </c>
      <c r="C3375" t="s">
        <v>1361</v>
      </c>
      <c r="D3375">
        <f>VLOOKUP(E3375,standarjenis_APBD!$A$2:$C$36,3,FALSE)</f>
        <v>4103</v>
      </c>
      <c r="E3375" t="s">
        <v>1151</v>
      </c>
      <c r="F3375">
        <f>VLOOKUP(G3375,standarkelompok_APBD!$A$2:$C$10,3,FALSE)</f>
        <v>41</v>
      </c>
      <c r="G3375" t="s">
        <v>1149</v>
      </c>
      <c r="H3375">
        <f>VLOOKUP(I3375,standarutama_APBD!$A$2:$B$4,2,FALSE)</f>
        <v>4</v>
      </c>
      <c r="I3375" t="s">
        <v>1095</v>
      </c>
      <c r="J3375" s="1">
        <v>10236048900</v>
      </c>
      <c r="K3375">
        <v>2023</v>
      </c>
    </row>
    <row r="3376" spans="1:11" x14ac:dyDescent="0.35">
      <c r="A3376">
        <f>VLOOKUP(C3376,'kode provinsi bps'!$A$1:$B$548,2,FALSE)</f>
        <v>3215</v>
      </c>
      <c r="B3376" t="s">
        <v>161</v>
      </c>
      <c r="C3376" t="s">
        <v>1361</v>
      </c>
      <c r="D3376">
        <f>VLOOKUP(E3376,standarjenis_APBD!$A$2:$C$36,3,FALSE)</f>
        <v>4104</v>
      </c>
      <c r="E3376" t="s">
        <v>1152</v>
      </c>
      <c r="F3376">
        <f>VLOOKUP(G3376,standarkelompok_APBD!$A$2:$C$10,3,FALSE)</f>
        <v>41</v>
      </c>
      <c r="G3376" t="s">
        <v>1149</v>
      </c>
      <c r="H3376">
        <f>VLOOKUP(I3376,standarutama_APBD!$A$2:$B$4,2,FALSE)</f>
        <v>4</v>
      </c>
      <c r="I3376" t="s">
        <v>1095</v>
      </c>
      <c r="J3376" s="1">
        <v>272431158034</v>
      </c>
      <c r="K3376">
        <v>2023</v>
      </c>
    </row>
    <row r="3377" spans="1:11" x14ac:dyDescent="0.35">
      <c r="A3377">
        <f>VLOOKUP(C3377,'kode provinsi bps'!$A$1:$B$548,2,FALSE)</f>
        <v>3215</v>
      </c>
      <c r="B3377" t="s">
        <v>161</v>
      </c>
      <c r="C3377" t="s">
        <v>1361</v>
      </c>
      <c r="D3377">
        <f>VLOOKUP(E3377,standarjenis_APBD!$A$2:$C$36,3,FALSE)</f>
        <v>4201</v>
      </c>
      <c r="E3377" t="s">
        <v>1153</v>
      </c>
      <c r="F3377">
        <f>VLOOKUP(G3377,standarkelompok_APBD!$A$2:$C$10,3,FALSE)</f>
        <v>42</v>
      </c>
      <c r="G3377" t="s">
        <v>1154</v>
      </c>
      <c r="H3377">
        <f>VLOOKUP(I3377,standarutama_APBD!$A$2:$B$4,2,FALSE)</f>
        <v>4</v>
      </c>
      <c r="I3377" t="s">
        <v>1095</v>
      </c>
      <c r="J3377" s="1">
        <v>2822161622000</v>
      </c>
      <c r="K3377">
        <v>2023</v>
      </c>
    </row>
    <row r="3378" spans="1:11" x14ac:dyDescent="0.35">
      <c r="A3378">
        <f>VLOOKUP(C3378,'kode provinsi bps'!$A$1:$B$548,2,FALSE)</f>
        <v>3215</v>
      </c>
      <c r="B3378" t="s">
        <v>161</v>
      </c>
      <c r="C3378" t="s">
        <v>1361</v>
      </c>
      <c r="D3378">
        <f>VLOOKUP(E3378,standarjenis_APBD!$A$2:$C$36,3,FALSE)</f>
        <v>4202</v>
      </c>
      <c r="E3378" t="s">
        <v>1179</v>
      </c>
      <c r="F3378">
        <f>VLOOKUP(G3378,standarkelompok_APBD!$A$2:$C$10,3,FALSE)</f>
        <v>42</v>
      </c>
      <c r="G3378" t="s">
        <v>1154</v>
      </c>
      <c r="H3378">
        <f>VLOOKUP(I3378,standarutama_APBD!$A$2:$B$4,2,FALSE)</f>
        <v>4</v>
      </c>
      <c r="I3378" t="s">
        <v>1095</v>
      </c>
      <c r="J3378" s="1">
        <v>486654265412</v>
      </c>
      <c r="K3378">
        <v>2023</v>
      </c>
    </row>
    <row r="3379" spans="1:11" x14ac:dyDescent="0.35">
      <c r="A3379">
        <f>VLOOKUP(C3379,'kode provinsi bps'!$A$1:$B$548,2,FALSE)</f>
        <v>3215</v>
      </c>
      <c r="B3379" t="s">
        <v>161</v>
      </c>
      <c r="C3379" t="s">
        <v>1361</v>
      </c>
      <c r="D3379">
        <f>VLOOKUP(E3379,standarjenis_APBD!$A$2:$C$36,3,FALSE)</f>
        <v>4301</v>
      </c>
      <c r="E3379" t="s">
        <v>1155</v>
      </c>
      <c r="F3379">
        <f>VLOOKUP(G3379,standarkelompok_APBD!$A$2:$C$10,3,FALSE)</f>
        <v>43</v>
      </c>
      <c r="G3379" t="s">
        <v>1156</v>
      </c>
      <c r="H3379">
        <f>VLOOKUP(I3379,standarutama_APBD!$A$2:$B$4,2,FALSE)</f>
        <v>4</v>
      </c>
      <c r="I3379" t="s">
        <v>1095</v>
      </c>
      <c r="J3379" s="1">
        <v>9530000000</v>
      </c>
      <c r="K3379">
        <v>2023</v>
      </c>
    </row>
    <row r="3380" spans="1:11" x14ac:dyDescent="0.35">
      <c r="A3380">
        <f>VLOOKUP(C3380,'kode provinsi bps'!$A$1:$B$548,2,FALSE)</f>
        <v>3215</v>
      </c>
      <c r="B3380" t="s">
        <v>161</v>
      </c>
      <c r="C3380" t="s">
        <v>1361</v>
      </c>
      <c r="D3380">
        <f>VLOOKUP(E3380,standarjenis_APBD!$A$2:$C$36,3,FALSE)</f>
        <v>4303</v>
      </c>
      <c r="E3380" t="s">
        <v>1180</v>
      </c>
      <c r="F3380">
        <f>VLOOKUP(G3380,standarkelompok_APBD!$A$2:$C$10,3,FALSE)</f>
        <v>43</v>
      </c>
      <c r="G3380" t="s">
        <v>1156</v>
      </c>
      <c r="H3380">
        <f>VLOOKUP(I3380,standarutama_APBD!$A$2:$B$4,2,FALSE)</f>
        <v>4</v>
      </c>
      <c r="I3380" t="s">
        <v>1095</v>
      </c>
      <c r="J3380" s="1">
        <v>67832255000</v>
      </c>
      <c r="K3380">
        <v>2023</v>
      </c>
    </row>
    <row r="3381" spans="1:11" x14ac:dyDescent="0.35">
      <c r="A3381">
        <f>VLOOKUP(C3381,'kode provinsi bps'!$A$1:$B$548,2,FALSE)</f>
        <v>3215</v>
      </c>
      <c r="B3381" t="s">
        <v>161</v>
      </c>
      <c r="C3381" t="s">
        <v>1361</v>
      </c>
      <c r="D3381">
        <f>VLOOKUP(E3381,standarjenis_APBD!$A$2:$C$36,3,FALSE)</f>
        <v>5101</v>
      </c>
      <c r="E3381" t="s">
        <v>1157</v>
      </c>
      <c r="F3381">
        <f>VLOOKUP(G3381,standarkelompok_APBD!$A$2:$C$10,3,FALSE)</f>
        <v>51</v>
      </c>
      <c r="G3381" t="s">
        <v>1158</v>
      </c>
      <c r="H3381">
        <f>VLOOKUP(I3381,standarutama_APBD!$A$2:$B$4,2,FALSE)</f>
        <v>5</v>
      </c>
      <c r="I3381" t="s">
        <v>1108</v>
      </c>
      <c r="J3381" s="1">
        <v>1945301100509</v>
      </c>
      <c r="K3381">
        <v>2023</v>
      </c>
    </row>
    <row r="3382" spans="1:11" x14ac:dyDescent="0.35">
      <c r="A3382">
        <f>VLOOKUP(C3382,'kode provinsi bps'!$A$1:$B$548,2,FALSE)</f>
        <v>3215</v>
      </c>
      <c r="B3382" t="s">
        <v>161</v>
      </c>
      <c r="C3382" t="s">
        <v>1361</v>
      </c>
      <c r="D3382">
        <f>VLOOKUP(E3382,standarjenis_APBD!$A$2:$C$36,3,FALSE)</f>
        <v>5102</v>
      </c>
      <c r="E3382" t="s">
        <v>1159</v>
      </c>
      <c r="F3382">
        <f>VLOOKUP(G3382,standarkelompok_APBD!$A$2:$C$10,3,FALSE)</f>
        <v>51</v>
      </c>
      <c r="G3382" t="s">
        <v>1158</v>
      </c>
      <c r="H3382">
        <f>VLOOKUP(I3382,standarutama_APBD!$A$2:$B$4,2,FALSE)</f>
        <v>5</v>
      </c>
      <c r="I3382" t="s">
        <v>1108</v>
      </c>
      <c r="J3382" s="1">
        <v>1608487803361</v>
      </c>
      <c r="K3382">
        <v>2023</v>
      </c>
    </row>
    <row r="3383" spans="1:11" x14ac:dyDescent="0.35">
      <c r="A3383">
        <f>VLOOKUP(C3383,'kode provinsi bps'!$A$1:$B$548,2,FALSE)</f>
        <v>3215</v>
      </c>
      <c r="B3383" t="s">
        <v>161</v>
      </c>
      <c r="C3383" t="s">
        <v>1361</v>
      </c>
      <c r="D3383">
        <f>VLOOKUP(E3383,standarjenis_APBD!$A$2:$C$36,3,FALSE)</f>
        <v>5105</v>
      </c>
      <c r="E3383" t="s">
        <v>1161</v>
      </c>
      <c r="F3383">
        <f>VLOOKUP(G3383,standarkelompok_APBD!$A$2:$C$10,3,FALSE)</f>
        <v>51</v>
      </c>
      <c r="G3383" t="s">
        <v>1158</v>
      </c>
      <c r="H3383">
        <f>VLOOKUP(I3383,standarutama_APBD!$A$2:$B$4,2,FALSE)</f>
        <v>5</v>
      </c>
      <c r="I3383" t="s">
        <v>1108</v>
      </c>
      <c r="J3383" s="1">
        <v>182869706494</v>
      </c>
      <c r="K3383">
        <v>2023</v>
      </c>
    </row>
    <row r="3384" spans="1:11" x14ac:dyDescent="0.35">
      <c r="A3384">
        <f>VLOOKUP(C3384,'kode provinsi bps'!$A$1:$B$548,2,FALSE)</f>
        <v>3215</v>
      </c>
      <c r="B3384" t="s">
        <v>161</v>
      </c>
      <c r="C3384" t="s">
        <v>1361</v>
      </c>
      <c r="D3384">
        <f>VLOOKUP(E3384,standarjenis_APBD!$A$2:$C$36,3,FALSE)</f>
        <v>5106</v>
      </c>
      <c r="E3384" t="s">
        <v>1162</v>
      </c>
      <c r="F3384">
        <f>VLOOKUP(G3384,standarkelompok_APBD!$A$2:$C$10,3,FALSE)</f>
        <v>51</v>
      </c>
      <c r="G3384" t="s">
        <v>1158</v>
      </c>
      <c r="H3384">
        <f>VLOOKUP(I3384,standarutama_APBD!$A$2:$B$4,2,FALSE)</f>
        <v>5</v>
      </c>
      <c r="I3384" t="s">
        <v>1108</v>
      </c>
      <c r="J3384" s="1">
        <v>105645442000</v>
      </c>
      <c r="K3384">
        <v>2023</v>
      </c>
    </row>
    <row r="3385" spans="1:11" x14ac:dyDescent="0.35">
      <c r="A3385">
        <f>VLOOKUP(C3385,'kode provinsi bps'!$A$1:$B$548,2,FALSE)</f>
        <v>3215</v>
      </c>
      <c r="B3385" t="s">
        <v>161</v>
      </c>
      <c r="C3385" t="s">
        <v>1361</v>
      </c>
      <c r="D3385">
        <f>VLOOKUP(E3385,standarjenis_APBD!$A$2:$C$36,3,FALSE)</f>
        <v>5201</v>
      </c>
      <c r="E3385" t="s">
        <v>1163</v>
      </c>
      <c r="F3385">
        <f>VLOOKUP(G3385,standarkelompok_APBD!$A$2:$C$10,3,FALSE)</f>
        <v>52</v>
      </c>
      <c r="G3385" t="s">
        <v>1164</v>
      </c>
      <c r="H3385">
        <f>VLOOKUP(I3385,standarutama_APBD!$A$2:$B$4,2,FALSE)</f>
        <v>5</v>
      </c>
      <c r="I3385" t="s">
        <v>1108</v>
      </c>
      <c r="J3385" s="1">
        <v>6080000000</v>
      </c>
      <c r="K3385">
        <v>2023</v>
      </c>
    </row>
    <row r="3386" spans="1:11" x14ac:dyDescent="0.35">
      <c r="A3386">
        <f>VLOOKUP(C3386,'kode provinsi bps'!$A$1:$B$548,2,FALSE)</f>
        <v>3215</v>
      </c>
      <c r="B3386" t="s">
        <v>161</v>
      </c>
      <c r="C3386" t="s">
        <v>1361</v>
      </c>
      <c r="D3386">
        <f>VLOOKUP(E3386,standarjenis_APBD!$A$2:$C$36,3,FALSE)</f>
        <v>5202</v>
      </c>
      <c r="E3386" t="s">
        <v>1165</v>
      </c>
      <c r="F3386">
        <f>VLOOKUP(G3386,standarkelompok_APBD!$A$2:$C$10,3,FALSE)</f>
        <v>52</v>
      </c>
      <c r="G3386" t="s">
        <v>1164</v>
      </c>
      <c r="H3386">
        <f>VLOOKUP(I3386,standarutama_APBD!$A$2:$B$4,2,FALSE)</f>
        <v>5</v>
      </c>
      <c r="I3386" t="s">
        <v>1108</v>
      </c>
      <c r="J3386" s="1">
        <v>89612960533</v>
      </c>
      <c r="K3386">
        <v>2023</v>
      </c>
    </row>
    <row r="3387" spans="1:11" x14ac:dyDescent="0.35">
      <c r="A3387">
        <f>VLOOKUP(C3387,'kode provinsi bps'!$A$1:$B$548,2,FALSE)</f>
        <v>3215</v>
      </c>
      <c r="B3387" t="s">
        <v>161</v>
      </c>
      <c r="C3387" t="s">
        <v>1361</v>
      </c>
      <c r="D3387">
        <f>VLOOKUP(E3387,standarjenis_APBD!$A$2:$C$36,3,FALSE)</f>
        <v>5203</v>
      </c>
      <c r="E3387" t="s">
        <v>1166</v>
      </c>
      <c r="F3387">
        <f>VLOOKUP(G3387,standarkelompok_APBD!$A$2:$C$10,3,FALSE)</f>
        <v>52</v>
      </c>
      <c r="G3387" t="s">
        <v>1164</v>
      </c>
      <c r="H3387">
        <f>VLOOKUP(I3387,standarutama_APBD!$A$2:$B$4,2,FALSE)</f>
        <v>5</v>
      </c>
      <c r="I3387" t="s">
        <v>1108</v>
      </c>
      <c r="J3387" s="1">
        <v>387079247333</v>
      </c>
      <c r="K3387">
        <v>2023</v>
      </c>
    </row>
    <row r="3388" spans="1:11" x14ac:dyDescent="0.35">
      <c r="A3388">
        <f>VLOOKUP(C3388,'kode provinsi bps'!$A$1:$B$548,2,FALSE)</f>
        <v>3215</v>
      </c>
      <c r="B3388" t="s">
        <v>161</v>
      </c>
      <c r="C3388" t="s">
        <v>1361</v>
      </c>
      <c r="D3388">
        <f>VLOOKUP(E3388,standarjenis_APBD!$A$2:$C$36,3,FALSE)</f>
        <v>5204</v>
      </c>
      <c r="E3388" t="s">
        <v>1167</v>
      </c>
      <c r="F3388">
        <f>VLOOKUP(G3388,standarkelompok_APBD!$A$2:$C$10,3,FALSE)</f>
        <v>52</v>
      </c>
      <c r="G3388" t="s">
        <v>1164</v>
      </c>
      <c r="H3388">
        <f>VLOOKUP(I3388,standarutama_APBD!$A$2:$B$4,2,FALSE)</f>
        <v>5</v>
      </c>
      <c r="I3388" t="s">
        <v>1108</v>
      </c>
      <c r="J3388" s="1">
        <v>319191874649</v>
      </c>
      <c r="K3388">
        <v>2023</v>
      </c>
    </row>
    <row r="3389" spans="1:11" x14ac:dyDescent="0.35">
      <c r="A3389">
        <f>VLOOKUP(C3389,'kode provinsi bps'!$A$1:$B$548,2,FALSE)</f>
        <v>3215</v>
      </c>
      <c r="B3389" t="s">
        <v>161</v>
      </c>
      <c r="C3389" t="s">
        <v>1361</v>
      </c>
      <c r="D3389">
        <f>VLOOKUP(E3389,standarjenis_APBD!$A$2:$C$36,3,FALSE)</f>
        <v>5205</v>
      </c>
      <c r="E3389" t="s">
        <v>1168</v>
      </c>
      <c r="F3389">
        <f>VLOOKUP(G3389,standarkelompok_APBD!$A$2:$C$10,3,FALSE)</f>
        <v>52</v>
      </c>
      <c r="G3389" t="s">
        <v>1164</v>
      </c>
      <c r="H3389">
        <f>VLOOKUP(I3389,standarutama_APBD!$A$2:$B$4,2,FALSE)</f>
        <v>5</v>
      </c>
      <c r="I3389" t="s">
        <v>1108</v>
      </c>
      <c r="J3389" s="1">
        <v>480882300</v>
      </c>
      <c r="K3389">
        <v>2023</v>
      </c>
    </row>
    <row r="3390" spans="1:11" x14ac:dyDescent="0.35">
      <c r="A3390">
        <f>VLOOKUP(C3390,'kode provinsi bps'!$A$1:$B$548,2,FALSE)</f>
        <v>3215</v>
      </c>
      <c r="B3390" t="s">
        <v>161</v>
      </c>
      <c r="C3390" t="s">
        <v>1361</v>
      </c>
      <c r="D3390">
        <f>VLOOKUP(E3390,standarjenis_APBD!$A$2:$C$36,3,FALSE)</f>
        <v>5301</v>
      </c>
      <c r="E3390" t="s">
        <v>1169</v>
      </c>
      <c r="F3390">
        <f>VLOOKUP(G3390,standarkelompok_APBD!$A$2:$C$10,3,FALSE)</f>
        <v>53</v>
      </c>
      <c r="G3390" t="s">
        <v>1170</v>
      </c>
      <c r="H3390">
        <f>VLOOKUP(I3390,standarutama_APBD!$A$2:$B$4,2,FALSE)</f>
        <v>5</v>
      </c>
      <c r="I3390" t="s">
        <v>1108</v>
      </c>
      <c r="J3390" s="1">
        <v>30000000000</v>
      </c>
      <c r="K3390">
        <v>2023</v>
      </c>
    </row>
    <row r="3391" spans="1:11" x14ac:dyDescent="0.35">
      <c r="A3391">
        <f>VLOOKUP(C3391,'kode provinsi bps'!$A$1:$B$548,2,FALSE)</f>
        <v>3215</v>
      </c>
      <c r="B3391" t="s">
        <v>161</v>
      </c>
      <c r="C3391" t="s">
        <v>1361</v>
      </c>
      <c r="D3391">
        <f>VLOOKUP(E3391,standarjenis_APBD!$A$2:$C$36,3,FALSE)</f>
        <v>5401</v>
      </c>
      <c r="E3391" t="s">
        <v>1171</v>
      </c>
      <c r="F3391">
        <f>VLOOKUP(G3391,standarkelompok_APBD!$A$2:$C$10,3,FALSE)</f>
        <v>54</v>
      </c>
      <c r="G3391" t="s">
        <v>1172</v>
      </c>
      <c r="H3391">
        <f>VLOOKUP(I3391,standarutama_APBD!$A$2:$B$4,2,FALSE)</f>
        <v>5</v>
      </c>
      <c r="I3391" t="s">
        <v>1108</v>
      </c>
      <c r="J3391" s="1">
        <v>134884190000</v>
      </c>
      <c r="K3391">
        <v>2023</v>
      </c>
    </row>
    <row r="3392" spans="1:11" x14ac:dyDescent="0.35">
      <c r="A3392">
        <f>VLOOKUP(C3392,'kode provinsi bps'!$A$1:$B$548,2,FALSE)</f>
        <v>3215</v>
      </c>
      <c r="B3392" t="s">
        <v>161</v>
      </c>
      <c r="C3392" t="s">
        <v>1361</v>
      </c>
      <c r="D3392">
        <f>VLOOKUP(E3392,standarjenis_APBD!$A$2:$C$36,3,FALSE)</f>
        <v>5402</v>
      </c>
      <c r="E3392" t="s">
        <v>1173</v>
      </c>
      <c r="F3392">
        <f>VLOOKUP(G3392,standarkelompok_APBD!$A$2:$C$10,3,FALSE)</f>
        <v>54</v>
      </c>
      <c r="G3392" t="s">
        <v>1172</v>
      </c>
      <c r="H3392">
        <f>VLOOKUP(I3392,standarutama_APBD!$A$2:$B$4,2,FALSE)</f>
        <v>5</v>
      </c>
      <c r="I3392" t="s">
        <v>1108</v>
      </c>
      <c r="J3392" s="1">
        <v>511604916400</v>
      </c>
      <c r="K3392">
        <v>2023</v>
      </c>
    </row>
    <row r="3393" spans="1:11" x14ac:dyDescent="0.35">
      <c r="A3393">
        <f>VLOOKUP(C3393,'kode provinsi bps'!$A$1:$B$548,2,FALSE)</f>
        <v>3215</v>
      </c>
      <c r="B3393" t="s">
        <v>161</v>
      </c>
      <c r="C3393" t="s">
        <v>1361</v>
      </c>
      <c r="D3393">
        <f>VLOOKUP(E3393,standarjenis_APBD!$A$2:$C$36,3,FALSE)</f>
        <v>6101</v>
      </c>
      <c r="E3393" t="s">
        <v>1174</v>
      </c>
      <c r="F3393">
        <f>VLOOKUP(G3393,standarkelompok_APBD!$A$2:$C$10,3,FALSE)</f>
        <v>61</v>
      </c>
      <c r="G3393" t="s">
        <v>1175</v>
      </c>
      <c r="H3393">
        <f>VLOOKUP(I3393,standarutama_APBD!$A$2:$B$4,2,FALSE)</f>
        <v>6</v>
      </c>
      <c r="I3393" t="s">
        <v>1128</v>
      </c>
      <c r="J3393" s="1">
        <v>303550885603</v>
      </c>
      <c r="K3393">
        <v>2023</v>
      </c>
    </row>
    <row r="3394" spans="1:11" x14ac:dyDescent="0.35">
      <c r="A3394">
        <f>VLOOKUP(C3394,'kode provinsi bps'!$A$1:$B$548,2,FALSE)</f>
        <v>3208</v>
      </c>
      <c r="B3394" t="s">
        <v>162</v>
      </c>
      <c r="C3394" t="s">
        <v>1354</v>
      </c>
      <c r="D3394">
        <f>VLOOKUP(E3394,standarjenis_APBD!$A$2:$C$36,3,FALSE)</f>
        <v>4101</v>
      </c>
      <c r="E3394" t="s">
        <v>1148</v>
      </c>
      <c r="F3394">
        <f>VLOOKUP(G3394,standarkelompok_APBD!$A$2:$C$10,3,FALSE)</f>
        <v>41</v>
      </c>
      <c r="G3394" t="s">
        <v>1149</v>
      </c>
      <c r="H3394">
        <f>VLOOKUP(I3394,standarutama_APBD!$A$2:$B$4,2,FALSE)</f>
        <v>4</v>
      </c>
      <c r="I3394" t="s">
        <v>1095</v>
      </c>
      <c r="J3394" s="1">
        <v>149256772000</v>
      </c>
      <c r="K3394">
        <v>2023</v>
      </c>
    </row>
    <row r="3395" spans="1:11" x14ac:dyDescent="0.35">
      <c r="A3395">
        <f>VLOOKUP(C3395,'kode provinsi bps'!$A$1:$B$548,2,FALSE)</f>
        <v>3208</v>
      </c>
      <c r="B3395" t="s">
        <v>162</v>
      </c>
      <c r="C3395" t="s">
        <v>1354</v>
      </c>
      <c r="D3395">
        <f>VLOOKUP(E3395,standarjenis_APBD!$A$2:$C$36,3,FALSE)</f>
        <v>4102</v>
      </c>
      <c r="E3395" t="s">
        <v>1150</v>
      </c>
      <c r="F3395">
        <f>VLOOKUP(G3395,standarkelompok_APBD!$A$2:$C$10,3,FALSE)</f>
        <v>41</v>
      </c>
      <c r="G3395" t="s">
        <v>1149</v>
      </c>
      <c r="H3395">
        <f>VLOOKUP(I3395,standarutama_APBD!$A$2:$B$4,2,FALSE)</f>
        <v>4</v>
      </c>
      <c r="I3395" t="s">
        <v>1095</v>
      </c>
      <c r="J3395" s="1">
        <v>159113164458</v>
      </c>
      <c r="K3395">
        <v>2023</v>
      </c>
    </row>
    <row r="3396" spans="1:11" x14ac:dyDescent="0.35">
      <c r="A3396">
        <f>VLOOKUP(C3396,'kode provinsi bps'!$A$1:$B$548,2,FALSE)</f>
        <v>3208</v>
      </c>
      <c r="B3396" t="s">
        <v>162</v>
      </c>
      <c r="C3396" t="s">
        <v>1354</v>
      </c>
      <c r="D3396">
        <f>VLOOKUP(E3396,standarjenis_APBD!$A$2:$C$36,3,FALSE)</f>
        <v>4103</v>
      </c>
      <c r="E3396" t="s">
        <v>1151</v>
      </c>
      <c r="F3396">
        <f>VLOOKUP(G3396,standarkelompok_APBD!$A$2:$C$10,3,FALSE)</f>
        <v>41</v>
      </c>
      <c r="G3396" t="s">
        <v>1149</v>
      </c>
      <c r="H3396">
        <f>VLOOKUP(I3396,standarutama_APBD!$A$2:$B$4,2,FALSE)</f>
        <v>4</v>
      </c>
      <c r="I3396" t="s">
        <v>1095</v>
      </c>
      <c r="J3396" s="1">
        <v>7328441300</v>
      </c>
      <c r="K3396">
        <v>2023</v>
      </c>
    </row>
    <row r="3397" spans="1:11" x14ac:dyDescent="0.35">
      <c r="A3397">
        <f>VLOOKUP(C3397,'kode provinsi bps'!$A$1:$B$548,2,FALSE)</f>
        <v>3208</v>
      </c>
      <c r="B3397" t="s">
        <v>162</v>
      </c>
      <c r="C3397" t="s">
        <v>1354</v>
      </c>
      <c r="D3397">
        <f>VLOOKUP(E3397,standarjenis_APBD!$A$2:$C$36,3,FALSE)</f>
        <v>4104</v>
      </c>
      <c r="E3397" t="s">
        <v>1152</v>
      </c>
      <c r="F3397">
        <f>VLOOKUP(G3397,standarkelompok_APBD!$A$2:$C$10,3,FALSE)</f>
        <v>41</v>
      </c>
      <c r="G3397" t="s">
        <v>1149</v>
      </c>
      <c r="H3397">
        <f>VLOOKUP(I3397,standarutama_APBD!$A$2:$B$4,2,FALSE)</f>
        <v>4</v>
      </c>
      <c r="I3397" t="s">
        <v>1095</v>
      </c>
      <c r="J3397" s="1">
        <v>224239768455</v>
      </c>
      <c r="K3397">
        <v>2023</v>
      </c>
    </row>
    <row r="3398" spans="1:11" x14ac:dyDescent="0.35">
      <c r="A3398">
        <f>VLOOKUP(C3398,'kode provinsi bps'!$A$1:$B$548,2,FALSE)</f>
        <v>3208</v>
      </c>
      <c r="B3398" t="s">
        <v>162</v>
      </c>
      <c r="C3398" t="s">
        <v>1354</v>
      </c>
      <c r="D3398">
        <f>VLOOKUP(E3398,standarjenis_APBD!$A$2:$C$36,3,FALSE)</f>
        <v>4201</v>
      </c>
      <c r="E3398" t="s">
        <v>1153</v>
      </c>
      <c r="F3398">
        <f>VLOOKUP(G3398,standarkelompok_APBD!$A$2:$C$10,3,FALSE)</f>
        <v>42</v>
      </c>
      <c r="G3398" t="s">
        <v>1154</v>
      </c>
      <c r="H3398">
        <f>VLOOKUP(I3398,standarutama_APBD!$A$2:$B$4,2,FALSE)</f>
        <v>4</v>
      </c>
      <c r="I3398" t="s">
        <v>1095</v>
      </c>
      <c r="J3398" s="1">
        <v>2113432942000</v>
      </c>
      <c r="K3398">
        <v>2023</v>
      </c>
    </row>
    <row r="3399" spans="1:11" x14ac:dyDescent="0.35">
      <c r="A3399">
        <f>VLOOKUP(C3399,'kode provinsi bps'!$A$1:$B$548,2,FALSE)</f>
        <v>3208</v>
      </c>
      <c r="B3399" t="s">
        <v>162</v>
      </c>
      <c r="C3399" t="s">
        <v>1354</v>
      </c>
      <c r="D3399">
        <f>VLOOKUP(E3399,standarjenis_APBD!$A$2:$C$36,3,FALSE)</f>
        <v>4202</v>
      </c>
      <c r="E3399" t="s">
        <v>1179</v>
      </c>
      <c r="F3399">
        <f>VLOOKUP(G3399,standarkelompok_APBD!$A$2:$C$10,3,FALSE)</f>
        <v>42</v>
      </c>
      <c r="G3399" t="s">
        <v>1154</v>
      </c>
      <c r="H3399">
        <f>VLOOKUP(I3399,standarutama_APBD!$A$2:$B$4,2,FALSE)</f>
        <v>4</v>
      </c>
      <c r="I3399" t="s">
        <v>1095</v>
      </c>
      <c r="J3399" s="1">
        <v>152162407017</v>
      </c>
      <c r="K3399">
        <v>2023</v>
      </c>
    </row>
    <row r="3400" spans="1:11" x14ac:dyDescent="0.35">
      <c r="A3400">
        <f>VLOOKUP(C3400,'kode provinsi bps'!$A$1:$B$548,2,FALSE)</f>
        <v>3208</v>
      </c>
      <c r="B3400" t="s">
        <v>162</v>
      </c>
      <c r="C3400" t="s">
        <v>1354</v>
      </c>
      <c r="D3400">
        <f>VLOOKUP(E3400,standarjenis_APBD!$A$2:$C$36,3,FALSE)</f>
        <v>4301</v>
      </c>
      <c r="E3400" t="s">
        <v>1155</v>
      </c>
      <c r="F3400">
        <f>VLOOKUP(G3400,standarkelompok_APBD!$A$2:$C$10,3,FALSE)</f>
        <v>43</v>
      </c>
      <c r="G3400" t="s">
        <v>1156</v>
      </c>
      <c r="H3400">
        <f>VLOOKUP(I3400,standarutama_APBD!$A$2:$B$4,2,FALSE)</f>
        <v>4</v>
      </c>
      <c r="I3400" t="s">
        <v>1095</v>
      </c>
      <c r="J3400" s="1">
        <v>6000000000</v>
      </c>
      <c r="K3400">
        <v>2023</v>
      </c>
    </row>
    <row r="3401" spans="1:11" x14ac:dyDescent="0.35">
      <c r="A3401">
        <f>VLOOKUP(C3401,'kode provinsi bps'!$A$1:$B$548,2,FALSE)</f>
        <v>3208</v>
      </c>
      <c r="B3401" t="s">
        <v>162</v>
      </c>
      <c r="C3401" t="s">
        <v>1354</v>
      </c>
      <c r="D3401">
        <f>VLOOKUP(E3401,standarjenis_APBD!$A$2:$C$36,3,FALSE)</f>
        <v>4303</v>
      </c>
      <c r="E3401" t="s">
        <v>1180</v>
      </c>
      <c r="F3401">
        <f>VLOOKUP(G3401,standarkelompok_APBD!$A$2:$C$10,3,FALSE)</f>
        <v>43</v>
      </c>
      <c r="G3401" t="s">
        <v>1156</v>
      </c>
      <c r="H3401">
        <f>VLOOKUP(I3401,standarutama_APBD!$A$2:$B$4,2,FALSE)</f>
        <v>4</v>
      </c>
      <c r="I3401" t="s">
        <v>1095</v>
      </c>
      <c r="J3401" s="1">
        <v>41238648990</v>
      </c>
      <c r="K3401">
        <v>2023</v>
      </c>
    </row>
    <row r="3402" spans="1:11" x14ac:dyDescent="0.35">
      <c r="A3402">
        <f>VLOOKUP(C3402,'kode provinsi bps'!$A$1:$B$548,2,FALSE)</f>
        <v>3208</v>
      </c>
      <c r="B3402" t="s">
        <v>162</v>
      </c>
      <c r="C3402" t="s">
        <v>1354</v>
      </c>
      <c r="D3402">
        <f>VLOOKUP(E3402,standarjenis_APBD!$A$2:$C$36,3,FALSE)</f>
        <v>5101</v>
      </c>
      <c r="E3402" t="s">
        <v>1157</v>
      </c>
      <c r="F3402">
        <f>VLOOKUP(G3402,standarkelompok_APBD!$A$2:$C$10,3,FALSE)</f>
        <v>51</v>
      </c>
      <c r="G3402" t="s">
        <v>1158</v>
      </c>
      <c r="H3402">
        <f>VLOOKUP(I3402,standarutama_APBD!$A$2:$B$4,2,FALSE)</f>
        <v>5</v>
      </c>
      <c r="I3402" t="s">
        <v>1108</v>
      </c>
      <c r="J3402" s="1">
        <v>1156338930957</v>
      </c>
      <c r="K3402">
        <v>2023</v>
      </c>
    </row>
    <row r="3403" spans="1:11" x14ac:dyDescent="0.35">
      <c r="A3403">
        <f>VLOOKUP(C3403,'kode provinsi bps'!$A$1:$B$548,2,FALSE)</f>
        <v>3208</v>
      </c>
      <c r="B3403" t="s">
        <v>162</v>
      </c>
      <c r="C3403" t="s">
        <v>1354</v>
      </c>
      <c r="D3403">
        <f>VLOOKUP(E3403,standarjenis_APBD!$A$2:$C$36,3,FALSE)</f>
        <v>5102</v>
      </c>
      <c r="E3403" t="s">
        <v>1159</v>
      </c>
      <c r="F3403">
        <f>VLOOKUP(G3403,standarkelompok_APBD!$A$2:$C$10,3,FALSE)</f>
        <v>51</v>
      </c>
      <c r="G3403" t="s">
        <v>1158</v>
      </c>
      <c r="H3403">
        <f>VLOOKUP(I3403,standarutama_APBD!$A$2:$B$4,2,FALSE)</f>
        <v>5</v>
      </c>
      <c r="I3403" t="s">
        <v>1108</v>
      </c>
      <c r="J3403" s="1">
        <v>796917461349</v>
      </c>
      <c r="K3403">
        <v>2023</v>
      </c>
    </row>
    <row r="3404" spans="1:11" x14ac:dyDescent="0.35">
      <c r="A3404">
        <f>VLOOKUP(C3404,'kode provinsi bps'!$A$1:$B$548,2,FALSE)</f>
        <v>3208</v>
      </c>
      <c r="B3404" t="s">
        <v>162</v>
      </c>
      <c r="C3404" t="s">
        <v>1354</v>
      </c>
      <c r="D3404">
        <f>VLOOKUP(E3404,standarjenis_APBD!$A$2:$C$36,3,FALSE)</f>
        <v>5105</v>
      </c>
      <c r="E3404" t="s">
        <v>1161</v>
      </c>
      <c r="F3404">
        <f>VLOOKUP(G3404,standarkelompok_APBD!$A$2:$C$10,3,FALSE)</f>
        <v>51</v>
      </c>
      <c r="G3404" t="s">
        <v>1158</v>
      </c>
      <c r="H3404">
        <f>VLOOKUP(I3404,standarutama_APBD!$A$2:$B$4,2,FALSE)</f>
        <v>5</v>
      </c>
      <c r="I3404" t="s">
        <v>1108</v>
      </c>
      <c r="J3404" s="1">
        <v>82351613750</v>
      </c>
      <c r="K3404">
        <v>2023</v>
      </c>
    </row>
    <row r="3405" spans="1:11" x14ac:dyDescent="0.35">
      <c r="A3405">
        <f>VLOOKUP(C3405,'kode provinsi bps'!$A$1:$B$548,2,FALSE)</f>
        <v>3208</v>
      </c>
      <c r="B3405" t="s">
        <v>162</v>
      </c>
      <c r="C3405" t="s">
        <v>1354</v>
      </c>
      <c r="D3405">
        <f>VLOOKUP(E3405,standarjenis_APBD!$A$2:$C$36,3,FALSE)</f>
        <v>5106</v>
      </c>
      <c r="E3405" t="s">
        <v>1162</v>
      </c>
      <c r="F3405">
        <f>VLOOKUP(G3405,standarkelompok_APBD!$A$2:$C$10,3,FALSE)</f>
        <v>51</v>
      </c>
      <c r="G3405" t="s">
        <v>1158</v>
      </c>
      <c r="H3405">
        <f>VLOOKUP(I3405,standarutama_APBD!$A$2:$B$4,2,FALSE)</f>
        <v>5</v>
      </c>
      <c r="I3405" t="s">
        <v>1108</v>
      </c>
      <c r="J3405" s="1">
        <v>14948610000</v>
      </c>
      <c r="K3405">
        <v>2023</v>
      </c>
    </row>
    <row r="3406" spans="1:11" x14ac:dyDescent="0.35">
      <c r="A3406">
        <f>VLOOKUP(C3406,'kode provinsi bps'!$A$1:$B$548,2,FALSE)</f>
        <v>3208</v>
      </c>
      <c r="B3406" t="s">
        <v>162</v>
      </c>
      <c r="C3406" t="s">
        <v>1354</v>
      </c>
      <c r="D3406">
        <f>VLOOKUP(E3406,standarjenis_APBD!$A$2:$C$36,3,FALSE)</f>
        <v>5201</v>
      </c>
      <c r="E3406" t="s">
        <v>1163</v>
      </c>
      <c r="F3406">
        <f>VLOOKUP(G3406,standarkelompok_APBD!$A$2:$C$10,3,FALSE)</f>
        <v>52</v>
      </c>
      <c r="G3406" t="s">
        <v>1164</v>
      </c>
      <c r="H3406">
        <f>VLOOKUP(I3406,standarutama_APBD!$A$2:$B$4,2,FALSE)</f>
        <v>5</v>
      </c>
      <c r="I3406" t="s">
        <v>1108</v>
      </c>
      <c r="J3406" s="1">
        <v>29450000000</v>
      </c>
      <c r="K3406">
        <v>2023</v>
      </c>
    </row>
    <row r="3407" spans="1:11" x14ac:dyDescent="0.35">
      <c r="A3407">
        <f>VLOOKUP(C3407,'kode provinsi bps'!$A$1:$B$548,2,FALSE)</f>
        <v>3208</v>
      </c>
      <c r="B3407" t="s">
        <v>162</v>
      </c>
      <c r="C3407" t="s">
        <v>1354</v>
      </c>
      <c r="D3407">
        <f>VLOOKUP(E3407,standarjenis_APBD!$A$2:$C$36,3,FALSE)</f>
        <v>5202</v>
      </c>
      <c r="E3407" t="s">
        <v>1165</v>
      </c>
      <c r="F3407">
        <f>VLOOKUP(G3407,standarkelompok_APBD!$A$2:$C$10,3,FALSE)</f>
        <v>52</v>
      </c>
      <c r="G3407" t="s">
        <v>1164</v>
      </c>
      <c r="H3407">
        <f>VLOOKUP(I3407,standarutama_APBD!$A$2:$B$4,2,FALSE)</f>
        <v>5</v>
      </c>
      <c r="I3407" t="s">
        <v>1108</v>
      </c>
      <c r="J3407" s="1">
        <v>70192188485</v>
      </c>
      <c r="K3407">
        <v>2023</v>
      </c>
    </row>
    <row r="3408" spans="1:11" x14ac:dyDescent="0.35">
      <c r="A3408">
        <f>VLOOKUP(C3408,'kode provinsi bps'!$A$1:$B$548,2,FALSE)</f>
        <v>3208</v>
      </c>
      <c r="B3408" t="s">
        <v>162</v>
      </c>
      <c r="C3408" t="s">
        <v>1354</v>
      </c>
      <c r="D3408">
        <f>VLOOKUP(E3408,standarjenis_APBD!$A$2:$C$36,3,FALSE)</f>
        <v>5203</v>
      </c>
      <c r="E3408" t="s">
        <v>1166</v>
      </c>
      <c r="F3408">
        <f>VLOOKUP(G3408,standarkelompok_APBD!$A$2:$C$10,3,FALSE)</f>
        <v>52</v>
      </c>
      <c r="G3408" t="s">
        <v>1164</v>
      </c>
      <c r="H3408">
        <f>VLOOKUP(I3408,standarutama_APBD!$A$2:$B$4,2,FALSE)</f>
        <v>5</v>
      </c>
      <c r="I3408" t="s">
        <v>1108</v>
      </c>
      <c r="J3408" s="1">
        <v>120865961840</v>
      </c>
      <c r="K3408">
        <v>2023</v>
      </c>
    </row>
    <row r="3409" spans="1:11" x14ac:dyDescent="0.35">
      <c r="A3409">
        <f>VLOOKUP(C3409,'kode provinsi bps'!$A$1:$B$548,2,FALSE)</f>
        <v>3208</v>
      </c>
      <c r="B3409" t="s">
        <v>162</v>
      </c>
      <c r="C3409" t="s">
        <v>1354</v>
      </c>
      <c r="D3409">
        <f>VLOOKUP(E3409,standarjenis_APBD!$A$2:$C$36,3,FALSE)</f>
        <v>5204</v>
      </c>
      <c r="E3409" t="s">
        <v>1167</v>
      </c>
      <c r="F3409">
        <f>VLOOKUP(G3409,standarkelompok_APBD!$A$2:$C$10,3,FALSE)</f>
        <v>52</v>
      </c>
      <c r="G3409" t="s">
        <v>1164</v>
      </c>
      <c r="H3409">
        <f>VLOOKUP(I3409,standarutama_APBD!$A$2:$B$4,2,FALSE)</f>
        <v>5</v>
      </c>
      <c r="I3409" t="s">
        <v>1108</v>
      </c>
      <c r="J3409" s="1">
        <v>39940000000</v>
      </c>
      <c r="K3409">
        <v>2023</v>
      </c>
    </row>
    <row r="3410" spans="1:11" x14ac:dyDescent="0.35">
      <c r="A3410">
        <f>VLOOKUP(C3410,'kode provinsi bps'!$A$1:$B$548,2,FALSE)</f>
        <v>3208</v>
      </c>
      <c r="B3410" t="s">
        <v>162</v>
      </c>
      <c r="C3410" t="s">
        <v>1354</v>
      </c>
      <c r="D3410">
        <f>VLOOKUP(E3410,standarjenis_APBD!$A$2:$C$36,3,FALSE)</f>
        <v>5205</v>
      </c>
      <c r="E3410" t="s">
        <v>1168</v>
      </c>
      <c r="F3410">
        <f>VLOOKUP(G3410,standarkelompok_APBD!$A$2:$C$10,3,FALSE)</f>
        <v>52</v>
      </c>
      <c r="G3410" t="s">
        <v>1164</v>
      </c>
      <c r="H3410">
        <f>VLOOKUP(I3410,standarutama_APBD!$A$2:$B$4,2,FALSE)</f>
        <v>5</v>
      </c>
      <c r="I3410" t="s">
        <v>1108</v>
      </c>
      <c r="J3410" s="1">
        <v>29752473519</v>
      </c>
      <c r="K3410">
        <v>2023</v>
      </c>
    </row>
    <row r="3411" spans="1:11" x14ac:dyDescent="0.35">
      <c r="A3411">
        <f>VLOOKUP(C3411,'kode provinsi bps'!$A$1:$B$548,2,FALSE)</f>
        <v>3208</v>
      </c>
      <c r="B3411" t="s">
        <v>162</v>
      </c>
      <c r="C3411" t="s">
        <v>1354</v>
      </c>
      <c r="D3411">
        <f>VLOOKUP(E3411,standarjenis_APBD!$A$2:$C$36,3,FALSE)</f>
        <v>5206</v>
      </c>
      <c r="E3411" t="s">
        <v>1181</v>
      </c>
      <c r="F3411">
        <f>VLOOKUP(G3411,standarkelompok_APBD!$A$2:$C$10,3,FALSE)</f>
        <v>52</v>
      </c>
      <c r="G3411" t="s">
        <v>1164</v>
      </c>
      <c r="H3411">
        <f>VLOOKUP(I3411,standarutama_APBD!$A$2:$B$4,2,FALSE)</f>
        <v>5</v>
      </c>
      <c r="I3411" t="s">
        <v>1108</v>
      </c>
      <c r="J3411" s="1">
        <v>531140896</v>
      </c>
      <c r="K3411">
        <v>2023</v>
      </c>
    </row>
    <row r="3412" spans="1:11" x14ac:dyDescent="0.35">
      <c r="A3412">
        <f>VLOOKUP(C3412,'kode provinsi bps'!$A$1:$B$548,2,FALSE)</f>
        <v>3208</v>
      </c>
      <c r="B3412" t="s">
        <v>162</v>
      </c>
      <c r="C3412" t="s">
        <v>1354</v>
      </c>
      <c r="D3412">
        <f>VLOOKUP(E3412,standarjenis_APBD!$A$2:$C$36,3,FALSE)</f>
        <v>5301</v>
      </c>
      <c r="E3412" t="s">
        <v>1169</v>
      </c>
      <c r="F3412">
        <f>VLOOKUP(G3412,standarkelompok_APBD!$A$2:$C$10,3,FALSE)</f>
        <v>53</v>
      </c>
      <c r="G3412" t="s">
        <v>1170</v>
      </c>
      <c r="H3412">
        <f>VLOOKUP(I3412,standarutama_APBD!$A$2:$B$4,2,FALSE)</f>
        <v>5</v>
      </c>
      <c r="I3412" t="s">
        <v>1108</v>
      </c>
      <c r="J3412" s="1">
        <v>10000000000</v>
      </c>
      <c r="K3412">
        <v>2023</v>
      </c>
    </row>
    <row r="3413" spans="1:11" x14ac:dyDescent="0.35">
      <c r="A3413">
        <f>VLOOKUP(C3413,'kode provinsi bps'!$A$1:$B$548,2,FALSE)</f>
        <v>3208</v>
      </c>
      <c r="B3413" t="s">
        <v>162</v>
      </c>
      <c r="C3413" t="s">
        <v>1354</v>
      </c>
      <c r="D3413">
        <f>VLOOKUP(E3413,standarjenis_APBD!$A$2:$C$36,3,FALSE)</f>
        <v>5401</v>
      </c>
      <c r="E3413" t="s">
        <v>1171</v>
      </c>
      <c r="F3413">
        <f>VLOOKUP(G3413,standarkelompok_APBD!$A$2:$C$10,3,FALSE)</f>
        <v>54</v>
      </c>
      <c r="G3413" t="s">
        <v>1172</v>
      </c>
      <c r="H3413">
        <f>VLOOKUP(I3413,standarutama_APBD!$A$2:$B$4,2,FALSE)</f>
        <v>5</v>
      </c>
      <c r="I3413" t="s">
        <v>1108</v>
      </c>
      <c r="J3413" s="1">
        <v>11269123424</v>
      </c>
      <c r="K3413">
        <v>2023</v>
      </c>
    </row>
    <row r="3414" spans="1:11" x14ac:dyDescent="0.35">
      <c r="A3414">
        <f>VLOOKUP(C3414,'kode provinsi bps'!$A$1:$B$548,2,FALSE)</f>
        <v>3208</v>
      </c>
      <c r="B3414" t="s">
        <v>162</v>
      </c>
      <c r="C3414" t="s">
        <v>1354</v>
      </c>
      <c r="D3414">
        <f>VLOOKUP(E3414,standarjenis_APBD!$A$2:$C$36,3,FALSE)</f>
        <v>5402</v>
      </c>
      <c r="E3414" t="s">
        <v>1173</v>
      </c>
      <c r="F3414">
        <f>VLOOKUP(G3414,standarkelompok_APBD!$A$2:$C$10,3,FALSE)</f>
        <v>54</v>
      </c>
      <c r="G3414" t="s">
        <v>1172</v>
      </c>
      <c r="H3414">
        <f>VLOOKUP(I3414,standarutama_APBD!$A$2:$B$4,2,FALSE)</f>
        <v>5</v>
      </c>
      <c r="I3414" t="s">
        <v>1108</v>
      </c>
      <c r="J3414" s="1">
        <v>463714640000</v>
      </c>
      <c r="K3414">
        <v>2023</v>
      </c>
    </row>
    <row r="3415" spans="1:11" x14ac:dyDescent="0.35">
      <c r="A3415">
        <f>VLOOKUP(C3415,'kode provinsi bps'!$A$1:$B$548,2,FALSE)</f>
        <v>3208</v>
      </c>
      <c r="B3415" t="s">
        <v>162</v>
      </c>
      <c r="C3415" t="s">
        <v>1354</v>
      </c>
      <c r="D3415">
        <f>VLOOKUP(E3415,standarjenis_APBD!$A$2:$C$36,3,FALSE)</f>
        <v>6201</v>
      </c>
      <c r="E3415" t="s">
        <v>1176</v>
      </c>
      <c r="F3415">
        <f>VLOOKUP(G3415,standarkelompok_APBD!$A$2:$C$10,3,FALSE)</f>
        <v>62</v>
      </c>
      <c r="G3415" t="s">
        <v>1177</v>
      </c>
      <c r="H3415">
        <f>VLOOKUP(I3415,standarutama_APBD!$A$2:$B$4,2,FALSE)</f>
        <v>6</v>
      </c>
      <c r="I3415" t="s">
        <v>1128</v>
      </c>
      <c r="J3415" s="1">
        <v>23500000000</v>
      </c>
      <c r="K3415">
        <v>2023</v>
      </c>
    </row>
    <row r="3416" spans="1:11" x14ac:dyDescent="0.35">
      <c r="A3416">
        <f>VLOOKUP(C3416,'kode provinsi bps'!$A$1:$B$548,2,FALSE)</f>
        <v>3208</v>
      </c>
      <c r="B3416" t="s">
        <v>162</v>
      </c>
      <c r="C3416" t="s">
        <v>1354</v>
      </c>
      <c r="D3416">
        <f>VLOOKUP(E3416,standarjenis_APBD!$A$2:$C$36,3,FALSE)</f>
        <v>6202</v>
      </c>
      <c r="E3416" t="s">
        <v>1178</v>
      </c>
      <c r="F3416">
        <f>VLOOKUP(G3416,standarkelompok_APBD!$A$2:$C$10,3,FALSE)</f>
        <v>62</v>
      </c>
      <c r="G3416" t="s">
        <v>1177</v>
      </c>
      <c r="H3416">
        <f>VLOOKUP(I3416,standarutama_APBD!$A$2:$B$4,2,FALSE)</f>
        <v>6</v>
      </c>
      <c r="I3416" t="s">
        <v>1128</v>
      </c>
      <c r="J3416" s="1">
        <v>3000000000</v>
      </c>
      <c r="K3416">
        <v>2023</v>
      </c>
    </row>
    <row r="3417" spans="1:11" x14ac:dyDescent="0.35">
      <c r="A3417">
        <f>VLOOKUP(C3417,'kode provinsi bps'!$A$1:$B$548,2,FALSE)</f>
        <v>3210</v>
      </c>
      <c r="B3417" t="s">
        <v>163</v>
      </c>
      <c r="C3417" t="s">
        <v>1356</v>
      </c>
      <c r="D3417">
        <f>VLOOKUP(E3417,standarjenis_APBD!$A$2:$C$36,3,FALSE)</f>
        <v>4101</v>
      </c>
      <c r="E3417" t="s">
        <v>1148</v>
      </c>
      <c r="F3417">
        <f>VLOOKUP(G3417,standarkelompok_APBD!$A$2:$C$10,3,FALSE)</f>
        <v>41</v>
      </c>
      <c r="G3417" t="s">
        <v>1149</v>
      </c>
      <c r="H3417">
        <f>VLOOKUP(I3417,standarutama_APBD!$A$2:$B$4,2,FALSE)</f>
        <v>4</v>
      </c>
      <c r="I3417" t="s">
        <v>1095</v>
      </c>
      <c r="J3417" s="1">
        <v>192515320500</v>
      </c>
      <c r="K3417">
        <v>2023</v>
      </c>
    </row>
    <row r="3418" spans="1:11" x14ac:dyDescent="0.35">
      <c r="A3418">
        <f>VLOOKUP(C3418,'kode provinsi bps'!$A$1:$B$548,2,FALSE)</f>
        <v>3210</v>
      </c>
      <c r="B3418" t="s">
        <v>163</v>
      </c>
      <c r="C3418" t="s">
        <v>1356</v>
      </c>
      <c r="D3418">
        <f>VLOOKUP(E3418,standarjenis_APBD!$A$2:$C$36,3,FALSE)</f>
        <v>4102</v>
      </c>
      <c r="E3418" t="s">
        <v>1150</v>
      </c>
      <c r="F3418">
        <f>VLOOKUP(G3418,standarkelompok_APBD!$A$2:$C$10,3,FALSE)</f>
        <v>41</v>
      </c>
      <c r="G3418" t="s">
        <v>1149</v>
      </c>
      <c r="H3418">
        <f>VLOOKUP(I3418,standarutama_APBD!$A$2:$B$4,2,FALSE)</f>
        <v>4</v>
      </c>
      <c r="I3418" t="s">
        <v>1095</v>
      </c>
      <c r="J3418" s="1">
        <v>18049318726</v>
      </c>
      <c r="K3418">
        <v>2023</v>
      </c>
    </row>
    <row r="3419" spans="1:11" x14ac:dyDescent="0.35">
      <c r="A3419">
        <f>VLOOKUP(C3419,'kode provinsi bps'!$A$1:$B$548,2,FALSE)</f>
        <v>3210</v>
      </c>
      <c r="B3419" t="s">
        <v>163</v>
      </c>
      <c r="C3419" t="s">
        <v>1356</v>
      </c>
      <c r="D3419">
        <f>VLOOKUP(E3419,standarjenis_APBD!$A$2:$C$36,3,FALSE)</f>
        <v>4103</v>
      </c>
      <c r="E3419" t="s">
        <v>1151</v>
      </c>
      <c r="F3419">
        <f>VLOOKUP(G3419,standarkelompok_APBD!$A$2:$C$10,3,FALSE)</f>
        <v>41</v>
      </c>
      <c r="G3419" t="s">
        <v>1149</v>
      </c>
      <c r="H3419">
        <f>VLOOKUP(I3419,standarutama_APBD!$A$2:$B$4,2,FALSE)</f>
        <v>4</v>
      </c>
      <c r="I3419" t="s">
        <v>1095</v>
      </c>
      <c r="J3419" s="1">
        <v>9303000000</v>
      </c>
      <c r="K3419">
        <v>2023</v>
      </c>
    </row>
    <row r="3420" spans="1:11" x14ac:dyDescent="0.35">
      <c r="A3420">
        <f>VLOOKUP(C3420,'kode provinsi bps'!$A$1:$B$548,2,FALSE)</f>
        <v>3210</v>
      </c>
      <c r="B3420" t="s">
        <v>163</v>
      </c>
      <c r="C3420" t="s">
        <v>1356</v>
      </c>
      <c r="D3420">
        <f>VLOOKUP(E3420,standarjenis_APBD!$A$2:$C$36,3,FALSE)</f>
        <v>4104</v>
      </c>
      <c r="E3420" t="s">
        <v>1152</v>
      </c>
      <c r="F3420">
        <f>VLOOKUP(G3420,standarkelompok_APBD!$A$2:$C$10,3,FALSE)</f>
        <v>41</v>
      </c>
      <c r="G3420" t="s">
        <v>1149</v>
      </c>
      <c r="H3420">
        <f>VLOOKUP(I3420,standarutama_APBD!$A$2:$B$4,2,FALSE)</f>
        <v>4</v>
      </c>
      <c r="I3420" t="s">
        <v>1095</v>
      </c>
      <c r="J3420" s="1">
        <v>362897018591</v>
      </c>
      <c r="K3420">
        <v>2023</v>
      </c>
    </row>
    <row r="3421" spans="1:11" x14ac:dyDescent="0.35">
      <c r="A3421">
        <f>VLOOKUP(C3421,'kode provinsi bps'!$A$1:$B$548,2,FALSE)</f>
        <v>3210</v>
      </c>
      <c r="B3421" t="s">
        <v>163</v>
      </c>
      <c r="C3421" t="s">
        <v>1356</v>
      </c>
      <c r="D3421">
        <f>VLOOKUP(E3421,standarjenis_APBD!$A$2:$C$36,3,FALSE)</f>
        <v>4201</v>
      </c>
      <c r="E3421" t="s">
        <v>1153</v>
      </c>
      <c r="F3421">
        <f>VLOOKUP(G3421,standarkelompok_APBD!$A$2:$C$10,3,FALSE)</f>
        <v>42</v>
      </c>
      <c r="G3421" t="s">
        <v>1154</v>
      </c>
      <c r="H3421">
        <f>VLOOKUP(I3421,standarutama_APBD!$A$2:$B$4,2,FALSE)</f>
        <v>4</v>
      </c>
      <c r="I3421" t="s">
        <v>1095</v>
      </c>
      <c r="J3421" s="1">
        <v>2086282684405</v>
      </c>
      <c r="K3421">
        <v>2023</v>
      </c>
    </row>
    <row r="3422" spans="1:11" x14ac:dyDescent="0.35">
      <c r="A3422">
        <f>VLOOKUP(C3422,'kode provinsi bps'!$A$1:$B$548,2,FALSE)</f>
        <v>3210</v>
      </c>
      <c r="B3422" t="s">
        <v>163</v>
      </c>
      <c r="C3422" t="s">
        <v>1356</v>
      </c>
      <c r="D3422">
        <f>VLOOKUP(E3422,standarjenis_APBD!$A$2:$C$36,3,FALSE)</f>
        <v>4202</v>
      </c>
      <c r="E3422" t="s">
        <v>1179</v>
      </c>
      <c r="F3422">
        <f>VLOOKUP(G3422,standarkelompok_APBD!$A$2:$C$10,3,FALSE)</f>
        <v>42</v>
      </c>
      <c r="G3422" t="s">
        <v>1154</v>
      </c>
      <c r="H3422">
        <f>VLOOKUP(I3422,standarutama_APBD!$A$2:$B$4,2,FALSE)</f>
        <v>4</v>
      </c>
      <c r="I3422" t="s">
        <v>1095</v>
      </c>
      <c r="J3422" s="1">
        <v>711806777058</v>
      </c>
      <c r="K3422">
        <v>2023</v>
      </c>
    </row>
    <row r="3423" spans="1:11" x14ac:dyDescent="0.35">
      <c r="A3423">
        <f>VLOOKUP(C3423,'kode provinsi bps'!$A$1:$B$548,2,FALSE)</f>
        <v>3210</v>
      </c>
      <c r="B3423" t="s">
        <v>163</v>
      </c>
      <c r="C3423" t="s">
        <v>1356</v>
      </c>
      <c r="D3423">
        <f>VLOOKUP(E3423,standarjenis_APBD!$A$2:$C$36,3,FALSE)</f>
        <v>4301</v>
      </c>
      <c r="E3423" t="s">
        <v>1155</v>
      </c>
      <c r="F3423">
        <f>VLOOKUP(G3423,standarkelompok_APBD!$A$2:$C$10,3,FALSE)</f>
        <v>43</v>
      </c>
      <c r="G3423" t="s">
        <v>1156</v>
      </c>
      <c r="H3423">
        <f>VLOOKUP(I3423,standarutama_APBD!$A$2:$B$4,2,FALSE)</f>
        <v>4</v>
      </c>
      <c r="I3423" t="s">
        <v>1095</v>
      </c>
      <c r="J3423" s="1">
        <v>600191000</v>
      </c>
      <c r="K3423">
        <v>2023</v>
      </c>
    </row>
    <row r="3424" spans="1:11" x14ac:dyDescent="0.35">
      <c r="A3424">
        <f>VLOOKUP(C3424,'kode provinsi bps'!$A$1:$B$548,2,FALSE)</f>
        <v>3210</v>
      </c>
      <c r="B3424" t="s">
        <v>163</v>
      </c>
      <c r="C3424" t="s">
        <v>1356</v>
      </c>
      <c r="D3424">
        <f>VLOOKUP(E3424,standarjenis_APBD!$A$2:$C$36,3,FALSE)</f>
        <v>5101</v>
      </c>
      <c r="E3424" t="s">
        <v>1157</v>
      </c>
      <c r="F3424">
        <f>VLOOKUP(G3424,standarkelompok_APBD!$A$2:$C$10,3,FALSE)</f>
        <v>51</v>
      </c>
      <c r="G3424" t="s">
        <v>1158</v>
      </c>
      <c r="H3424">
        <f>VLOOKUP(I3424,standarutama_APBD!$A$2:$B$4,2,FALSE)</f>
        <v>5</v>
      </c>
      <c r="I3424" t="s">
        <v>1108</v>
      </c>
      <c r="J3424" s="1">
        <v>1363629664776</v>
      </c>
      <c r="K3424">
        <v>2023</v>
      </c>
    </row>
    <row r="3425" spans="1:11" x14ac:dyDescent="0.35">
      <c r="A3425">
        <f>VLOOKUP(C3425,'kode provinsi bps'!$A$1:$B$548,2,FALSE)</f>
        <v>3210</v>
      </c>
      <c r="B3425" t="s">
        <v>163</v>
      </c>
      <c r="C3425" t="s">
        <v>1356</v>
      </c>
      <c r="D3425">
        <f>VLOOKUP(E3425,standarjenis_APBD!$A$2:$C$36,3,FALSE)</f>
        <v>5102</v>
      </c>
      <c r="E3425" t="s">
        <v>1159</v>
      </c>
      <c r="F3425">
        <f>VLOOKUP(G3425,standarkelompok_APBD!$A$2:$C$10,3,FALSE)</f>
        <v>51</v>
      </c>
      <c r="G3425" t="s">
        <v>1158</v>
      </c>
      <c r="H3425">
        <f>VLOOKUP(I3425,standarutama_APBD!$A$2:$B$4,2,FALSE)</f>
        <v>5</v>
      </c>
      <c r="I3425" t="s">
        <v>1108</v>
      </c>
      <c r="J3425" s="1">
        <v>833459187115</v>
      </c>
      <c r="K3425">
        <v>2023</v>
      </c>
    </row>
    <row r="3426" spans="1:11" x14ac:dyDescent="0.35">
      <c r="A3426">
        <f>VLOOKUP(C3426,'kode provinsi bps'!$A$1:$B$548,2,FALSE)</f>
        <v>3210</v>
      </c>
      <c r="B3426" t="s">
        <v>163</v>
      </c>
      <c r="C3426" t="s">
        <v>1356</v>
      </c>
      <c r="D3426">
        <f>VLOOKUP(E3426,standarjenis_APBD!$A$2:$C$36,3,FALSE)</f>
        <v>5105</v>
      </c>
      <c r="E3426" t="s">
        <v>1161</v>
      </c>
      <c r="F3426">
        <f>VLOOKUP(G3426,standarkelompok_APBD!$A$2:$C$10,3,FALSE)</f>
        <v>51</v>
      </c>
      <c r="G3426" t="s">
        <v>1158</v>
      </c>
      <c r="H3426">
        <f>VLOOKUP(I3426,standarutama_APBD!$A$2:$B$4,2,FALSE)</f>
        <v>5</v>
      </c>
      <c r="I3426" t="s">
        <v>1108</v>
      </c>
      <c r="J3426" s="1">
        <v>51652553000</v>
      </c>
      <c r="K3426">
        <v>2023</v>
      </c>
    </row>
    <row r="3427" spans="1:11" x14ac:dyDescent="0.35">
      <c r="A3427">
        <f>VLOOKUP(C3427,'kode provinsi bps'!$A$1:$B$548,2,FALSE)</f>
        <v>3210</v>
      </c>
      <c r="B3427" t="s">
        <v>163</v>
      </c>
      <c r="C3427" t="s">
        <v>1356</v>
      </c>
      <c r="D3427">
        <f>VLOOKUP(E3427,standarjenis_APBD!$A$2:$C$36,3,FALSE)</f>
        <v>5106</v>
      </c>
      <c r="E3427" t="s">
        <v>1162</v>
      </c>
      <c r="F3427">
        <f>VLOOKUP(G3427,standarkelompok_APBD!$A$2:$C$10,3,FALSE)</f>
        <v>51</v>
      </c>
      <c r="G3427" t="s">
        <v>1158</v>
      </c>
      <c r="H3427">
        <f>VLOOKUP(I3427,standarutama_APBD!$A$2:$B$4,2,FALSE)</f>
        <v>5</v>
      </c>
      <c r="I3427" t="s">
        <v>1108</v>
      </c>
      <c r="J3427" s="1">
        <v>9162000000</v>
      </c>
      <c r="K3427">
        <v>2023</v>
      </c>
    </row>
    <row r="3428" spans="1:11" x14ac:dyDescent="0.35">
      <c r="A3428">
        <f>VLOOKUP(C3428,'kode provinsi bps'!$A$1:$B$548,2,FALSE)</f>
        <v>3210</v>
      </c>
      <c r="B3428" t="s">
        <v>163</v>
      </c>
      <c r="C3428" t="s">
        <v>1356</v>
      </c>
      <c r="D3428">
        <f>VLOOKUP(E3428,standarjenis_APBD!$A$2:$C$36,3,FALSE)</f>
        <v>5201</v>
      </c>
      <c r="E3428" t="s">
        <v>1163</v>
      </c>
      <c r="F3428">
        <f>VLOOKUP(G3428,standarkelompok_APBD!$A$2:$C$10,3,FALSE)</f>
        <v>52</v>
      </c>
      <c r="G3428" t="s">
        <v>1164</v>
      </c>
      <c r="H3428">
        <f>VLOOKUP(I3428,standarutama_APBD!$A$2:$B$4,2,FALSE)</f>
        <v>5</v>
      </c>
      <c r="I3428" t="s">
        <v>1108</v>
      </c>
      <c r="J3428" s="1">
        <v>185651997</v>
      </c>
      <c r="K3428">
        <v>2023</v>
      </c>
    </row>
    <row r="3429" spans="1:11" x14ac:dyDescent="0.35">
      <c r="A3429">
        <f>VLOOKUP(C3429,'kode provinsi bps'!$A$1:$B$548,2,FALSE)</f>
        <v>3210</v>
      </c>
      <c r="B3429" t="s">
        <v>163</v>
      </c>
      <c r="C3429" t="s">
        <v>1356</v>
      </c>
      <c r="D3429">
        <f>VLOOKUP(E3429,standarjenis_APBD!$A$2:$C$36,3,FALSE)</f>
        <v>5202</v>
      </c>
      <c r="E3429" t="s">
        <v>1165</v>
      </c>
      <c r="F3429">
        <f>VLOOKUP(G3429,standarkelompok_APBD!$A$2:$C$10,3,FALSE)</f>
        <v>52</v>
      </c>
      <c r="G3429" t="s">
        <v>1164</v>
      </c>
      <c r="H3429">
        <f>VLOOKUP(I3429,standarutama_APBD!$A$2:$B$4,2,FALSE)</f>
        <v>5</v>
      </c>
      <c r="I3429" t="s">
        <v>1108</v>
      </c>
      <c r="J3429" s="1">
        <v>152532071848</v>
      </c>
      <c r="K3429">
        <v>2023</v>
      </c>
    </row>
    <row r="3430" spans="1:11" x14ac:dyDescent="0.35">
      <c r="A3430">
        <f>VLOOKUP(C3430,'kode provinsi bps'!$A$1:$B$548,2,FALSE)</f>
        <v>3210</v>
      </c>
      <c r="B3430" t="s">
        <v>163</v>
      </c>
      <c r="C3430" t="s">
        <v>1356</v>
      </c>
      <c r="D3430">
        <f>VLOOKUP(E3430,standarjenis_APBD!$A$2:$C$36,3,FALSE)</f>
        <v>5203</v>
      </c>
      <c r="E3430" t="s">
        <v>1166</v>
      </c>
      <c r="F3430">
        <f>VLOOKUP(G3430,standarkelompok_APBD!$A$2:$C$10,3,FALSE)</f>
        <v>52</v>
      </c>
      <c r="G3430" t="s">
        <v>1164</v>
      </c>
      <c r="H3430">
        <f>VLOOKUP(I3430,standarutama_APBD!$A$2:$B$4,2,FALSE)</f>
        <v>5</v>
      </c>
      <c r="I3430" t="s">
        <v>1108</v>
      </c>
      <c r="J3430" s="1">
        <v>133041289574</v>
      </c>
      <c r="K3430">
        <v>2023</v>
      </c>
    </row>
    <row r="3431" spans="1:11" x14ac:dyDescent="0.35">
      <c r="A3431">
        <f>VLOOKUP(C3431,'kode provinsi bps'!$A$1:$B$548,2,FALSE)</f>
        <v>3210</v>
      </c>
      <c r="B3431" t="s">
        <v>163</v>
      </c>
      <c r="C3431" t="s">
        <v>1356</v>
      </c>
      <c r="D3431">
        <f>VLOOKUP(E3431,standarjenis_APBD!$A$2:$C$36,3,FALSE)</f>
        <v>5204</v>
      </c>
      <c r="E3431" t="s">
        <v>1167</v>
      </c>
      <c r="F3431">
        <f>VLOOKUP(G3431,standarkelompok_APBD!$A$2:$C$10,3,FALSE)</f>
        <v>52</v>
      </c>
      <c r="G3431" t="s">
        <v>1164</v>
      </c>
      <c r="H3431">
        <f>VLOOKUP(I3431,standarutama_APBD!$A$2:$B$4,2,FALSE)</f>
        <v>5</v>
      </c>
      <c r="I3431" t="s">
        <v>1108</v>
      </c>
      <c r="J3431" s="1">
        <v>347211998392</v>
      </c>
      <c r="K3431">
        <v>2023</v>
      </c>
    </row>
    <row r="3432" spans="1:11" x14ac:dyDescent="0.35">
      <c r="A3432">
        <f>VLOOKUP(C3432,'kode provinsi bps'!$A$1:$B$548,2,FALSE)</f>
        <v>3210</v>
      </c>
      <c r="B3432" t="s">
        <v>163</v>
      </c>
      <c r="C3432" t="s">
        <v>1356</v>
      </c>
      <c r="D3432">
        <f>VLOOKUP(E3432,standarjenis_APBD!$A$2:$C$36,3,FALSE)</f>
        <v>5205</v>
      </c>
      <c r="E3432" t="s">
        <v>1168</v>
      </c>
      <c r="F3432">
        <f>VLOOKUP(G3432,standarkelompok_APBD!$A$2:$C$10,3,FALSE)</f>
        <v>52</v>
      </c>
      <c r="G3432" t="s">
        <v>1164</v>
      </c>
      <c r="H3432">
        <f>VLOOKUP(I3432,standarutama_APBD!$A$2:$B$4,2,FALSE)</f>
        <v>5</v>
      </c>
      <c r="I3432" t="s">
        <v>1108</v>
      </c>
      <c r="J3432" s="1">
        <v>12188938638</v>
      </c>
      <c r="K3432">
        <v>2023</v>
      </c>
    </row>
    <row r="3433" spans="1:11" x14ac:dyDescent="0.35">
      <c r="A3433">
        <f>VLOOKUP(C3433,'kode provinsi bps'!$A$1:$B$548,2,FALSE)</f>
        <v>3210</v>
      </c>
      <c r="B3433" t="s">
        <v>163</v>
      </c>
      <c r="C3433" t="s">
        <v>1356</v>
      </c>
      <c r="D3433">
        <f>VLOOKUP(E3433,standarjenis_APBD!$A$2:$C$36,3,FALSE)</f>
        <v>5206</v>
      </c>
      <c r="E3433" t="s">
        <v>1181</v>
      </c>
      <c r="F3433">
        <f>VLOOKUP(G3433,standarkelompok_APBD!$A$2:$C$10,3,FALSE)</f>
        <v>52</v>
      </c>
      <c r="G3433" t="s">
        <v>1164</v>
      </c>
      <c r="H3433">
        <f>VLOOKUP(I3433,standarutama_APBD!$A$2:$B$4,2,FALSE)</f>
        <v>5</v>
      </c>
      <c r="I3433" t="s">
        <v>1108</v>
      </c>
      <c r="J3433" s="1">
        <v>383610006</v>
      </c>
      <c r="K3433">
        <v>2023</v>
      </c>
    </row>
    <row r="3434" spans="1:11" x14ac:dyDescent="0.35">
      <c r="A3434">
        <f>VLOOKUP(C3434,'kode provinsi bps'!$A$1:$B$548,2,FALSE)</f>
        <v>3210</v>
      </c>
      <c r="B3434" t="s">
        <v>163</v>
      </c>
      <c r="C3434" t="s">
        <v>1356</v>
      </c>
      <c r="D3434">
        <f>VLOOKUP(E3434,standarjenis_APBD!$A$2:$C$36,3,FALSE)</f>
        <v>5301</v>
      </c>
      <c r="E3434" t="s">
        <v>1169</v>
      </c>
      <c r="F3434">
        <f>VLOOKUP(G3434,standarkelompok_APBD!$A$2:$C$10,3,FALSE)</f>
        <v>53</v>
      </c>
      <c r="G3434" t="s">
        <v>1170</v>
      </c>
      <c r="H3434">
        <f>VLOOKUP(I3434,standarutama_APBD!$A$2:$B$4,2,FALSE)</f>
        <v>5</v>
      </c>
      <c r="I3434" t="s">
        <v>1108</v>
      </c>
      <c r="J3434" s="1">
        <v>25000000000</v>
      </c>
      <c r="K3434">
        <v>2023</v>
      </c>
    </row>
    <row r="3435" spans="1:11" x14ac:dyDescent="0.35">
      <c r="A3435">
        <f>VLOOKUP(C3435,'kode provinsi bps'!$A$1:$B$548,2,FALSE)</f>
        <v>3210</v>
      </c>
      <c r="B3435" t="s">
        <v>163</v>
      </c>
      <c r="C3435" t="s">
        <v>1356</v>
      </c>
      <c r="D3435">
        <f>VLOOKUP(E3435,standarjenis_APBD!$A$2:$C$36,3,FALSE)</f>
        <v>5401</v>
      </c>
      <c r="E3435" t="s">
        <v>1171</v>
      </c>
      <c r="F3435">
        <f>VLOOKUP(G3435,standarkelompok_APBD!$A$2:$C$10,3,FALSE)</f>
        <v>54</v>
      </c>
      <c r="G3435" t="s">
        <v>1172</v>
      </c>
      <c r="H3435">
        <f>VLOOKUP(I3435,standarutama_APBD!$A$2:$B$4,2,FALSE)</f>
        <v>5</v>
      </c>
      <c r="I3435" t="s">
        <v>1108</v>
      </c>
      <c r="J3435" s="1">
        <v>21750543409</v>
      </c>
      <c r="K3435">
        <v>2023</v>
      </c>
    </row>
    <row r="3436" spans="1:11" x14ac:dyDescent="0.35">
      <c r="A3436">
        <f>VLOOKUP(C3436,'kode provinsi bps'!$A$1:$B$548,2,FALSE)</f>
        <v>3210</v>
      </c>
      <c r="B3436" t="s">
        <v>163</v>
      </c>
      <c r="C3436" t="s">
        <v>1356</v>
      </c>
      <c r="D3436">
        <f>VLOOKUP(E3436,standarjenis_APBD!$A$2:$C$36,3,FALSE)</f>
        <v>5402</v>
      </c>
      <c r="E3436" t="s">
        <v>1173</v>
      </c>
      <c r="F3436">
        <f>VLOOKUP(G3436,standarkelompok_APBD!$A$2:$C$10,3,FALSE)</f>
        <v>54</v>
      </c>
      <c r="G3436" t="s">
        <v>1172</v>
      </c>
      <c r="H3436">
        <f>VLOOKUP(I3436,standarutama_APBD!$A$2:$B$4,2,FALSE)</f>
        <v>5</v>
      </c>
      <c r="I3436" t="s">
        <v>1108</v>
      </c>
      <c r="J3436" s="1">
        <v>442526055140</v>
      </c>
      <c r="K3436">
        <v>2023</v>
      </c>
    </row>
    <row r="3437" spans="1:11" x14ac:dyDescent="0.35">
      <c r="A3437">
        <f>VLOOKUP(C3437,'kode provinsi bps'!$A$1:$B$548,2,FALSE)</f>
        <v>3210</v>
      </c>
      <c r="B3437" t="s">
        <v>163</v>
      </c>
      <c r="C3437" t="s">
        <v>1356</v>
      </c>
      <c r="D3437">
        <f>VLOOKUP(E3437,standarjenis_APBD!$A$2:$C$36,3,FALSE)</f>
        <v>6101</v>
      </c>
      <c r="E3437" t="s">
        <v>1174</v>
      </c>
      <c r="F3437">
        <f>VLOOKUP(G3437,standarkelompok_APBD!$A$2:$C$10,3,FALSE)</f>
        <v>61</v>
      </c>
      <c r="G3437" t="s">
        <v>1175</v>
      </c>
      <c r="H3437">
        <f>VLOOKUP(I3437,standarutama_APBD!$A$2:$B$4,2,FALSE)</f>
        <v>6</v>
      </c>
      <c r="I3437" t="s">
        <v>1128</v>
      </c>
      <c r="J3437" s="1">
        <v>23769253615</v>
      </c>
      <c r="K3437">
        <v>2023</v>
      </c>
    </row>
    <row r="3438" spans="1:11" x14ac:dyDescent="0.35">
      <c r="A3438">
        <f>VLOOKUP(C3438,'kode provinsi bps'!$A$1:$B$548,2,FALSE)</f>
        <v>3210</v>
      </c>
      <c r="B3438" t="s">
        <v>163</v>
      </c>
      <c r="C3438" t="s">
        <v>1356</v>
      </c>
      <c r="D3438">
        <f>VLOOKUP(E3438,standarjenis_APBD!$A$2:$C$36,3,FALSE)</f>
        <v>6201</v>
      </c>
      <c r="E3438" t="s">
        <v>1176</v>
      </c>
      <c r="F3438">
        <f>VLOOKUP(G3438,standarkelompok_APBD!$A$2:$C$10,3,FALSE)</f>
        <v>62</v>
      </c>
      <c r="G3438" t="s">
        <v>1177</v>
      </c>
      <c r="H3438">
        <f>VLOOKUP(I3438,standarutama_APBD!$A$2:$B$4,2,FALSE)</f>
        <v>6</v>
      </c>
      <c r="I3438" t="s">
        <v>1128</v>
      </c>
      <c r="J3438" s="1">
        <v>10000000000</v>
      </c>
      <c r="K3438">
        <v>2023</v>
      </c>
    </row>
    <row r="3439" spans="1:11" x14ac:dyDescent="0.35">
      <c r="A3439">
        <f>VLOOKUP(C3439,'kode provinsi bps'!$A$1:$B$548,2,FALSE)</f>
        <v>3210</v>
      </c>
      <c r="B3439" t="s">
        <v>163</v>
      </c>
      <c r="C3439" t="s">
        <v>1356</v>
      </c>
      <c r="D3439">
        <f>VLOOKUP(E3439,standarjenis_APBD!$A$2:$C$36,3,FALSE)</f>
        <v>6202</v>
      </c>
      <c r="E3439" t="s">
        <v>1178</v>
      </c>
      <c r="F3439">
        <f>VLOOKUP(G3439,standarkelompok_APBD!$A$2:$C$10,3,FALSE)</f>
        <v>62</v>
      </c>
      <c r="G3439" t="s">
        <v>1177</v>
      </c>
      <c r="H3439">
        <f>VLOOKUP(I3439,standarutama_APBD!$A$2:$B$4,2,FALSE)</f>
        <v>6</v>
      </c>
      <c r="I3439" t="s">
        <v>1128</v>
      </c>
      <c r="J3439" s="1">
        <v>2500000000</v>
      </c>
      <c r="K3439">
        <v>2023</v>
      </c>
    </row>
    <row r="3440" spans="1:11" x14ac:dyDescent="0.35">
      <c r="A3440">
        <f>VLOOKUP(C3440,'kode provinsi bps'!$A$1:$B$548,2,FALSE)</f>
        <v>3214</v>
      </c>
      <c r="B3440" t="s">
        <v>164</v>
      </c>
      <c r="C3440" t="s">
        <v>1360</v>
      </c>
      <c r="D3440">
        <f>VLOOKUP(E3440,standarjenis_APBD!$A$2:$C$36,3,FALSE)</f>
        <v>4101</v>
      </c>
      <c r="E3440" t="s">
        <v>1148</v>
      </c>
      <c r="F3440">
        <f>VLOOKUP(G3440,standarkelompok_APBD!$A$2:$C$10,3,FALSE)</f>
        <v>41</v>
      </c>
      <c r="G3440" t="s">
        <v>1149</v>
      </c>
      <c r="H3440">
        <f>VLOOKUP(I3440,standarutama_APBD!$A$2:$B$4,2,FALSE)</f>
        <v>4</v>
      </c>
      <c r="I3440" t="s">
        <v>1095</v>
      </c>
      <c r="J3440" s="1">
        <v>485485000000</v>
      </c>
      <c r="K3440">
        <v>2023</v>
      </c>
    </row>
    <row r="3441" spans="1:11" x14ac:dyDescent="0.35">
      <c r="A3441">
        <f>VLOOKUP(C3441,'kode provinsi bps'!$A$1:$B$548,2,FALSE)</f>
        <v>3214</v>
      </c>
      <c r="B3441" t="s">
        <v>164</v>
      </c>
      <c r="C3441" t="s">
        <v>1360</v>
      </c>
      <c r="D3441">
        <f>VLOOKUP(E3441,standarjenis_APBD!$A$2:$C$36,3,FALSE)</f>
        <v>4102</v>
      </c>
      <c r="E3441" t="s">
        <v>1150</v>
      </c>
      <c r="F3441">
        <f>VLOOKUP(G3441,standarkelompok_APBD!$A$2:$C$10,3,FALSE)</f>
        <v>41</v>
      </c>
      <c r="G3441" t="s">
        <v>1149</v>
      </c>
      <c r="H3441">
        <f>VLOOKUP(I3441,standarutama_APBD!$A$2:$B$4,2,FALSE)</f>
        <v>4</v>
      </c>
      <c r="I3441" t="s">
        <v>1095</v>
      </c>
      <c r="J3441" s="1">
        <v>41449934774</v>
      </c>
      <c r="K3441">
        <v>2023</v>
      </c>
    </row>
    <row r="3442" spans="1:11" x14ac:dyDescent="0.35">
      <c r="A3442">
        <f>VLOOKUP(C3442,'kode provinsi bps'!$A$1:$B$548,2,FALSE)</f>
        <v>3214</v>
      </c>
      <c r="B3442" t="s">
        <v>164</v>
      </c>
      <c r="C3442" t="s">
        <v>1360</v>
      </c>
      <c r="D3442">
        <f>VLOOKUP(E3442,standarjenis_APBD!$A$2:$C$36,3,FALSE)</f>
        <v>4103</v>
      </c>
      <c r="E3442" t="s">
        <v>1151</v>
      </c>
      <c r="F3442">
        <f>VLOOKUP(G3442,standarkelompok_APBD!$A$2:$C$10,3,FALSE)</f>
        <v>41</v>
      </c>
      <c r="G3442" t="s">
        <v>1149</v>
      </c>
      <c r="H3442">
        <f>VLOOKUP(I3442,standarutama_APBD!$A$2:$B$4,2,FALSE)</f>
        <v>4</v>
      </c>
      <c r="I3442" t="s">
        <v>1095</v>
      </c>
      <c r="J3442" s="1">
        <v>9717532000</v>
      </c>
      <c r="K3442">
        <v>2023</v>
      </c>
    </row>
    <row r="3443" spans="1:11" x14ac:dyDescent="0.35">
      <c r="A3443">
        <f>VLOOKUP(C3443,'kode provinsi bps'!$A$1:$B$548,2,FALSE)</f>
        <v>3214</v>
      </c>
      <c r="B3443" t="s">
        <v>164</v>
      </c>
      <c r="C3443" t="s">
        <v>1360</v>
      </c>
      <c r="D3443">
        <f>VLOOKUP(E3443,standarjenis_APBD!$A$2:$C$36,3,FALSE)</f>
        <v>4104</v>
      </c>
      <c r="E3443" t="s">
        <v>1152</v>
      </c>
      <c r="F3443">
        <f>VLOOKUP(G3443,standarkelompok_APBD!$A$2:$C$10,3,FALSE)</f>
        <v>41</v>
      </c>
      <c r="G3443" t="s">
        <v>1149</v>
      </c>
      <c r="H3443">
        <f>VLOOKUP(I3443,standarutama_APBD!$A$2:$B$4,2,FALSE)</f>
        <v>4</v>
      </c>
      <c r="I3443" t="s">
        <v>1095</v>
      </c>
      <c r="J3443" s="1">
        <v>226158063521</v>
      </c>
      <c r="K3443">
        <v>2023</v>
      </c>
    </row>
    <row r="3444" spans="1:11" x14ac:dyDescent="0.35">
      <c r="A3444">
        <f>VLOOKUP(C3444,'kode provinsi bps'!$A$1:$B$548,2,FALSE)</f>
        <v>3214</v>
      </c>
      <c r="B3444" t="s">
        <v>164</v>
      </c>
      <c r="C3444" t="s">
        <v>1360</v>
      </c>
      <c r="D3444">
        <f>VLOOKUP(E3444,standarjenis_APBD!$A$2:$C$36,3,FALSE)</f>
        <v>4201</v>
      </c>
      <c r="E3444" t="s">
        <v>1153</v>
      </c>
      <c r="F3444">
        <f>VLOOKUP(G3444,standarkelompok_APBD!$A$2:$C$10,3,FALSE)</f>
        <v>42</v>
      </c>
      <c r="G3444" t="s">
        <v>1154</v>
      </c>
      <c r="H3444">
        <f>VLOOKUP(I3444,standarutama_APBD!$A$2:$B$4,2,FALSE)</f>
        <v>4</v>
      </c>
      <c r="I3444" t="s">
        <v>1095</v>
      </c>
      <c r="J3444" s="1">
        <v>1518409869577</v>
      </c>
      <c r="K3444">
        <v>2023</v>
      </c>
    </row>
    <row r="3445" spans="1:11" x14ac:dyDescent="0.35">
      <c r="A3445">
        <f>VLOOKUP(C3445,'kode provinsi bps'!$A$1:$B$548,2,FALSE)</f>
        <v>3214</v>
      </c>
      <c r="B3445" t="s">
        <v>164</v>
      </c>
      <c r="C3445" t="s">
        <v>1360</v>
      </c>
      <c r="D3445">
        <f>VLOOKUP(E3445,standarjenis_APBD!$A$2:$C$36,3,FALSE)</f>
        <v>4202</v>
      </c>
      <c r="E3445" t="s">
        <v>1179</v>
      </c>
      <c r="F3445">
        <f>VLOOKUP(G3445,standarkelompok_APBD!$A$2:$C$10,3,FALSE)</f>
        <v>42</v>
      </c>
      <c r="G3445" t="s">
        <v>1154</v>
      </c>
      <c r="H3445">
        <f>VLOOKUP(I3445,standarutama_APBD!$A$2:$B$4,2,FALSE)</f>
        <v>4</v>
      </c>
      <c r="I3445" t="s">
        <v>1095</v>
      </c>
      <c r="J3445" s="1">
        <v>221534077345</v>
      </c>
      <c r="K3445">
        <v>2023</v>
      </c>
    </row>
    <row r="3446" spans="1:11" x14ac:dyDescent="0.35">
      <c r="A3446">
        <f>VLOOKUP(C3446,'kode provinsi bps'!$A$1:$B$548,2,FALSE)</f>
        <v>3214</v>
      </c>
      <c r="B3446" t="s">
        <v>164</v>
      </c>
      <c r="C3446" t="s">
        <v>1360</v>
      </c>
      <c r="D3446">
        <f>VLOOKUP(E3446,standarjenis_APBD!$A$2:$C$36,3,FALSE)</f>
        <v>5101</v>
      </c>
      <c r="E3446" t="s">
        <v>1157</v>
      </c>
      <c r="F3446">
        <f>VLOOKUP(G3446,standarkelompok_APBD!$A$2:$C$10,3,FALSE)</f>
        <v>51</v>
      </c>
      <c r="G3446" t="s">
        <v>1158</v>
      </c>
      <c r="H3446">
        <f>VLOOKUP(I3446,standarutama_APBD!$A$2:$B$4,2,FALSE)</f>
        <v>5</v>
      </c>
      <c r="I3446" t="s">
        <v>1108</v>
      </c>
      <c r="J3446" s="1">
        <v>971649795129</v>
      </c>
      <c r="K3446">
        <v>2023</v>
      </c>
    </row>
    <row r="3447" spans="1:11" x14ac:dyDescent="0.35">
      <c r="A3447">
        <f>VLOOKUP(C3447,'kode provinsi bps'!$A$1:$B$548,2,FALSE)</f>
        <v>3214</v>
      </c>
      <c r="B3447" t="s">
        <v>164</v>
      </c>
      <c r="C3447" t="s">
        <v>1360</v>
      </c>
      <c r="D3447">
        <f>VLOOKUP(E3447,standarjenis_APBD!$A$2:$C$36,3,FALSE)</f>
        <v>5102</v>
      </c>
      <c r="E3447" t="s">
        <v>1159</v>
      </c>
      <c r="F3447">
        <f>VLOOKUP(G3447,standarkelompok_APBD!$A$2:$C$10,3,FALSE)</f>
        <v>51</v>
      </c>
      <c r="G3447" t="s">
        <v>1158</v>
      </c>
      <c r="H3447">
        <f>VLOOKUP(I3447,standarutama_APBD!$A$2:$B$4,2,FALSE)</f>
        <v>5</v>
      </c>
      <c r="I3447" t="s">
        <v>1108</v>
      </c>
      <c r="J3447" s="1">
        <v>917823005475</v>
      </c>
      <c r="K3447">
        <v>2023</v>
      </c>
    </row>
    <row r="3448" spans="1:11" x14ac:dyDescent="0.35">
      <c r="A3448">
        <f>VLOOKUP(C3448,'kode provinsi bps'!$A$1:$B$548,2,FALSE)</f>
        <v>3214</v>
      </c>
      <c r="B3448" t="s">
        <v>164</v>
      </c>
      <c r="C3448" t="s">
        <v>1360</v>
      </c>
      <c r="D3448">
        <f>VLOOKUP(E3448,standarjenis_APBD!$A$2:$C$36,3,FALSE)</f>
        <v>5105</v>
      </c>
      <c r="E3448" t="s">
        <v>1161</v>
      </c>
      <c r="F3448">
        <f>VLOOKUP(G3448,standarkelompok_APBD!$A$2:$C$10,3,FALSE)</f>
        <v>51</v>
      </c>
      <c r="G3448" t="s">
        <v>1158</v>
      </c>
      <c r="H3448">
        <f>VLOOKUP(I3448,standarutama_APBD!$A$2:$B$4,2,FALSE)</f>
        <v>5</v>
      </c>
      <c r="I3448" t="s">
        <v>1108</v>
      </c>
      <c r="J3448" s="1">
        <v>52470089338</v>
      </c>
      <c r="K3448">
        <v>2023</v>
      </c>
    </row>
    <row r="3449" spans="1:11" x14ac:dyDescent="0.35">
      <c r="A3449">
        <f>VLOOKUP(C3449,'kode provinsi bps'!$A$1:$B$548,2,FALSE)</f>
        <v>3214</v>
      </c>
      <c r="B3449" t="s">
        <v>164</v>
      </c>
      <c r="C3449" t="s">
        <v>1360</v>
      </c>
      <c r="D3449">
        <f>VLOOKUP(E3449,standarjenis_APBD!$A$2:$C$36,3,FALSE)</f>
        <v>5106</v>
      </c>
      <c r="E3449" t="s">
        <v>1162</v>
      </c>
      <c r="F3449">
        <f>VLOOKUP(G3449,standarkelompok_APBD!$A$2:$C$10,3,FALSE)</f>
        <v>51</v>
      </c>
      <c r="G3449" t="s">
        <v>1158</v>
      </c>
      <c r="H3449">
        <f>VLOOKUP(I3449,standarutama_APBD!$A$2:$B$4,2,FALSE)</f>
        <v>5</v>
      </c>
      <c r="I3449" t="s">
        <v>1108</v>
      </c>
      <c r="J3449" s="1">
        <v>3874531000</v>
      </c>
      <c r="K3449">
        <v>2023</v>
      </c>
    </row>
    <row r="3450" spans="1:11" x14ac:dyDescent="0.35">
      <c r="A3450">
        <f>VLOOKUP(C3450,'kode provinsi bps'!$A$1:$B$548,2,FALSE)</f>
        <v>3214</v>
      </c>
      <c r="B3450" t="s">
        <v>164</v>
      </c>
      <c r="C3450" t="s">
        <v>1360</v>
      </c>
      <c r="D3450">
        <f>VLOOKUP(E3450,standarjenis_APBD!$A$2:$C$36,3,FALSE)</f>
        <v>5201</v>
      </c>
      <c r="E3450" t="s">
        <v>1163</v>
      </c>
      <c r="F3450">
        <f>VLOOKUP(G3450,standarkelompok_APBD!$A$2:$C$10,3,FALSE)</f>
        <v>52</v>
      </c>
      <c r="G3450" t="s">
        <v>1164</v>
      </c>
      <c r="H3450">
        <f>VLOOKUP(I3450,standarutama_APBD!$A$2:$B$4,2,FALSE)</f>
        <v>5</v>
      </c>
      <c r="I3450" t="s">
        <v>1108</v>
      </c>
      <c r="J3450" s="1">
        <v>9240000000</v>
      </c>
      <c r="K3450">
        <v>2023</v>
      </c>
    </row>
    <row r="3451" spans="1:11" x14ac:dyDescent="0.35">
      <c r="A3451">
        <f>VLOOKUP(C3451,'kode provinsi bps'!$A$1:$B$548,2,FALSE)</f>
        <v>3214</v>
      </c>
      <c r="B3451" t="s">
        <v>164</v>
      </c>
      <c r="C3451" t="s">
        <v>1360</v>
      </c>
      <c r="D3451">
        <f>VLOOKUP(E3451,standarjenis_APBD!$A$2:$C$36,3,FALSE)</f>
        <v>5202</v>
      </c>
      <c r="E3451" t="s">
        <v>1165</v>
      </c>
      <c r="F3451">
        <f>VLOOKUP(G3451,standarkelompok_APBD!$A$2:$C$10,3,FALSE)</f>
        <v>52</v>
      </c>
      <c r="G3451" t="s">
        <v>1164</v>
      </c>
      <c r="H3451">
        <f>VLOOKUP(I3451,standarutama_APBD!$A$2:$B$4,2,FALSE)</f>
        <v>5</v>
      </c>
      <c r="I3451" t="s">
        <v>1108</v>
      </c>
      <c r="J3451" s="1">
        <v>98767789781</v>
      </c>
      <c r="K3451">
        <v>2023</v>
      </c>
    </row>
    <row r="3452" spans="1:11" x14ac:dyDescent="0.35">
      <c r="A3452">
        <f>VLOOKUP(C3452,'kode provinsi bps'!$A$1:$B$548,2,FALSE)</f>
        <v>3214</v>
      </c>
      <c r="B3452" t="s">
        <v>164</v>
      </c>
      <c r="C3452" t="s">
        <v>1360</v>
      </c>
      <c r="D3452">
        <f>VLOOKUP(E3452,standarjenis_APBD!$A$2:$C$36,3,FALSE)</f>
        <v>5203</v>
      </c>
      <c r="E3452" t="s">
        <v>1166</v>
      </c>
      <c r="F3452">
        <f>VLOOKUP(G3452,standarkelompok_APBD!$A$2:$C$10,3,FALSE)</f>
        <v>52</v>
      </c>
      <c r="G3452" t="s">
        <v>1164</v>
      </c>
      <c r="H3452">
        <f>VLOOKUP(I3452,standarutama_APBD!$A$2:$B$4,2,FALSE)</f>
        <v>5</v>
      </c>
      <c r="I3452" t="s">
        <v>1108</v>
      </c>
      <c r="J3452" s="1">
        <v>70418223605</v>
      </c>
      <c r="K3452">
        <v>2023</v>
      </c>
    </row>
    <row r="3453" spans="1:11" x14ac:dyDescent="0.35">
      <c r="A3453">
        <f>VLOOKUP(C3453,'kode provinsi bps'!$A$1:$B$548,2,FALSE)</f>
        <v>3214</v>
      </c>
      <c r="B3453" t="s">
        <v>164</v>
      </c>
      <c r="C3453" t="s">
        <v>1360</v>
      </c>
      <c r="D3453">
        <f>VLOOKUP(E3453,standarjenis_APBD!$A$2:$C$36,3,FALSE)</f>
        <v>5204</v>
      </c>
      <c r="E3453" t="s">
        <v>1167</v>
      </c>
      <c r="F3453">
        <f>VLOOKUP(G3453,standarkelompok_APBD!$A$2:$C$10,3,FALSE)</f>
        <v>52</v>
      </c>
      <c r="G3453" t="s">
        <v>1164</v>
      </c>
      <c r="H3453">
        <f>VLOOKUP(I3453,standarutama_APBD!$A$2:$B$4,2,FALSE)</f>
        <v>5</v>
      </c>
      <c r="I3453" t="s">
        <v>1108</v>
      </c>
      <c r="J3453" s="1">
        <v>63136974472</v>
      </c>
      <c r="K3453">
        <v>2023</v>
      </c>
    </row>
    <row r="3454" spans="1:11" x14ac:dyDescent="0.35">
      <c r="A3454">
        <f>VLOOKUP(C3454,'kode provinsi bps'!$A$1:$B$548,2,FALSE)</f>
        <v>3214</v>
      </c>
      <c r="B3454" t="s">
        <v>164</v>
      </c>
      <c r="C3454" t="s">
        <v>1360</v>
      </c>
      <c r="D3454">
        <f>VLOOKUP(E3454,standarjenis_APBD!$A$2:$C$36,3,FALSE)</f>
        <v>5205</v>
      </c>
      <c r="E3454" t="s">
        <v>1168</v>
      </c>
      <c r="F3454">
        <f>VLOOKUP(G3454,standarkelompok_APBD!$A$2:$C$10,3,FALSE)</f>
        <v>52</v>
      </c>
      <c r="G3454" t="s">
        <v>1164</v>
      </c>
      <c r="H3454">
        <f>VLOOKUP(I3454,standarutama_APBD!$A$2:$B$4,2,FALSE)</f>
        <v>5</v>
      </c>
      <c r="I3454" t="s">
        <v>1108</v>
      </c>
      <c r="J3454" s="1">
        <v>8168556056</v>
      </c>
      <c r="K3454">
        <v>2023</v>
      </c>
    </row>
    <row r="3455" spans="1:11" x14ac:dyDescent="0.35">
      <c r="A3455">
        <f>VLOOKUP(C3455,'kode provinsi bps'!$A$1:$B$548,2,FALSE)</f>
        <v>3214</v>
      </c>
      <c r="B3455" t="s">
        <v>164</v>
      </c>
      <c r="C3455" t="s">
        <v>1360</v>
      </c>
      <c r="D3455">
        <f>VLOOKUP(E3455,standarjenis_APBD!$A$2:$C$36,3,FALSE)</f>
        <v>5301</v>
      </c>
      <c r="E3455" t="s">
        <v>1169</v>
      </c>
      <c r="F3455">
        <f>VLOOKUP(G3455,standarkelompok_APBD!$A$2:$C$10,3,FALSE)</f>
        <v>53</v>
      </c>
      <c r="G3455" t="s">
        <v>1170</v>
      </c>
      <c r="H3455">
        <f>VLOOKUP(I3455,standarutama_APBD!$A$2:$B$4,2,FALSE)</f>
        <v>5</v>
      </c>
      <c r="I3455" t="s">
        <v>1108</v>
      </c>
      <c r="J3455" s="1">
        <v>6845000000</v>
      </c>
      <c r="K3455">
        <v>2023</v>
      </c>
    </row>
    <row r="3456" spans="1:11" x14ac:dyDescent="0.35">
      <c r="A3456">
        <f>VLOOKUP(C3456,'kode provinsi bps'!$A$1:$B$548,2,FALSE)</f>
        <v>3214</v>
      </c>
      <c r="B3456" t="s">
        <v>164</v>
      </c>
      <c r="C3456" t="s">
        <v>1360</v>
      </c>
      <c r="D3456">
        <f>VLOOKUP(E3456,standarjenis_APBD!$A$2:$C$36,3,FALSE)</f>
        <v>5401</v>
      </c>
      <c r="E3456" t="s">
        <v>1171</v>
      </c>
      <c r="F3456">
        <f>VLOOKUP(G3456,standarkelompok_APBD!$A$2:$C$10,3,FALSE)</f>
        <v>54</v>
      </c>
      <c r="G3456" t="s">
        <v>1172</v>
      </c>
      <c r="H3456">
        <f>VLOOKUP(I3456,standarutama_APBD!$A$2:$B$4,2,FALSE)</f>
        <v>5</v>
      </c>
      <c r="I3456" t="s">
        <v>1108</v>
      </c>
      <c r="J3456" s="1">
        <v>44962193106</v>
      </c>
      <c r="K3456">
        <v>2023</v>
      </c>
    </row>
    <row r="3457" spans="1:11" x14ac:dyDescent="0.35">
      <c r="A3457">
        <f>VLOOKUP(C3457,'kode provinsi bps'!$A$1:$B$548,2,FALSE)</f>
        <v>3214</v>
      </c>
      <c r="B3457" t="s">
        <v>164</v>
      </c>
      <c r="C3457" t="s">
        <v>1360</v>
      </c>
      <c r="D3457">
        <f>VLOOKUP(E3457,standarjenis_APBD!$A$2:$C$36,3,FALSE)</f>
        <v>5402</v>
      </c>
      <c r="E3457" t="s">
        <v>1173</v>
      </c>
      <c r="F3457">
        <f>VLOOKUP(G3457,standarkelompok_APBD!$A$2:$C$10,3,FALSE)</f>
        <v>54</v>
      </c>
      <c r="G3457" t="s">
        <v>1172</v>
      </c>
      <c r="H3457">
        <f>VLOOKUP(I3457,standarutama_APBD!$A$2:$B$4,2,FALSE)</f>
        <v>5</v>
      </c>
      <c r="I3457" t="s">
        <v>1108</v>
      </c>
      <c r="J3457" s="1">
        <v>305441490000</v>
      </c>
      <c r="K3457">
        <v>2023</v>
      </c>
    </row>
    <row r="3458" spans="1:11" x14ac:dyDescent="0.35">
      <c r="A3458">
        <f>VLOOKUP(C3458,'kode provinsi bps'!$A$1:$B$548,2,FALSE)</f>
        <v>3214</v>
      </c>
      <c r="B3458" t="s">
        <v>164</v>
      </c>
      <c r="C3458" t="s">
        <v>1360</v>
      </c>
      <c r="D3458">
        <f>VLOOKUP(E3458,standarjenis_APBD!$A$2:$C$36,3,FALSE)</f>
        <v>6101</v>
      </c>
      <c r="E3458" t="s">
        <v>1174</v>
      </c>
      <c r="F3458">
        <f>VLOOKUP(G3458,standarkelompok_APBD!$A$2:$C$10,3,FALSE)</f>
        <v>61</v>
      </c>
      <c r="G3458" t="s">
        <v>1175</v>
      </c>
      <c r="H3458">
        <f>VLOOKUP(I3458,standarutama_APBD!$A$2:$B$4,2,FALSE)</f>
        <v>6</v>
      </c>
      <c r="I3458" t="s">
        <v>1128</v>
      </c>
      <c r="J3458" s="1">
        <v>65043170745</v>
      </c>
      <c r="K3458">
        <v>2023</v>
      </c>
    </row>
    <row r="3459" spans="1:11" x14ac:dyDescent="0.35">
      <c r="A3459">
        <f>VLOOKUP(C3459,'kode provinsi bps'!$A$1:$B$548,2,FALSE)</f>
        <v>3214</v>
      </c>
      <c r="B3459" t="s">
        <v>164</v>
      </c>
      <c r="C3459" t="s">
        <v>1360</v>
      </c>
      <c r="D3459">
        <f>VLOOKUP(E3459,standarjenis_APBD!$A$2:$C$36,3,FALSE)</f>
        <v>6201</v>
      </c>
      <c r="E3459" t="s">
        <v>1176</v>
      </c>
      <c r="F3459">
        <f>VLOOKUP(G3459,standarkelompok_APBD!$A$2:$C$10,3,FALSE)</f>
        <v>62</v>
      </c>
      <c r="G3459" t="s">
        <v>1177</v>
      </c>
      <c r="H3459">
        <f>VLOOKUP(I3459,standarutama_APBD!$A$2:$B$4,2,FALSE)</f>
        <v>6</v>
      </c>
      <c r="I3459" t="s">
        <v>1128</v>
      </c>
      <c r="J3459" s="1">
        <v>10000000000</v>
      </c>
      <c r="K3459">
        <v>2023</v>
      </c>
    </row>
    <row r="3460" spans="1:11" x14ac:dyDescent="0.35">
      <c r="A3460">
        <f>VLOOKUP(C3460,'kode provinsi bps'!$A$1:$B$548,2,FALSE)</f>
        <v>3214</v>
      </c>
      <c r="B3460" t="s">
        <v>164</v>
      </c>
      <c r="C3460" t="s">
        <v>1360</v>
      </c>
      <c r="D3460">
        <f>VLOOKUP(E3460,standarjenis_APBD!$A$2:$C$36,3,FALSE)</f>
        <v>6202</v>
      </c>
      <c r="E3460" t="s">
        <v>1178</v>
      </c>
      <c r="F3460">
        <f>VLOOKUP(G3460,standarkelompok_APBD!$A$2:$C$10,3,FALSE)</f>
        <v>62</v>
      </c>
      <c r="G3460" t="s">
        <v>1177</v>
      </c>
      <c r="H3460">
        <f>VLOOKUP(I3460,standarutama_APBD!$A$2:$B$4,2,FALSE)</f>
        <v>6</v>
      </c>
      <c r="I3460" t="s">
        <v>1128</v>
      </c>
      <c r="J3460" s="1">
        <v>5000000000</v>
      </c>
      <c r="K3460">
        <v>2023</v>
      </c>
    </row>
    <row r="3461" spans="1:11" x14ac:dyDescent="0.35">
      <c r="A3461">
        <f>VLOOKUP(C3461,'kode provinsi bps'!$A$1:$B$548,2,FALSE)</f>
        <v>3213</v>
      </c>
      <c r="B3461" t="s">
        <v>165</v>
      </c>
      <c r="C3461" t="s">
        <v>1359</v>
      </c>
      <c r="D3461">
        <f>VLOOKUP(E3461,standarjenis_APBD!$A$2:$C$36,3,FALSE)</f>
        <v>4101</v>
      </c>
      <c r="E3461" t="s">
        <v>1148</v>
      </c>
      <c r="F3461">
        <f>VLOOKUP(G3461,standarkelompok_APBD!$A$2:$C$10,3,FALSE)</f>
        <v>41</v>
      </c>
      <c r="G3461" t="s">
        <v>1149</v>
      </c>
      <c r="H3461">
        <f>VLOOKUP(I3461,standarutama_APBD!$A$2:$B$4,2,FALSE)</f>
        <v>4</v>
      </c>
      <c r="I3461" t="s">
        <v>1095</v>
      </c>
      <c r="J3461" s="1">
        <v>355000000000</v>
      </c>
      <c r="K3461">
        <v>2023</v>
      </c>
    </row>
    <row r="3462" spans="1:11" x14ac:dyDescent="0.35">
      <c r="A3462">
        <f>VLOOKUP(C3462,'kode provinsi bps'!$A$1:$B$548,2,FALSE)</f>
        <v>3213</v>
      </c>
      <c r="B3462" t="s">
        <v>165</v>
      </c>
      <c r="C3462" t="s">
        <v>1359</v>
      </c>
      <c r="D3462">
        <f>VLOOKUP(E3462,standarjenis_APBD!$A$2:$C$36,3,FALSE)</f>
        <v>4102</v>
      </c>
      <c r="E3462" t="s">
        <v>1150</v>
      </c>
      <c r="F3462">
        <f>VLOOKUP(G3462,standarkelompok_APBD!$A$2:$C$10,3,FALSE)</f>
        <v>41</v>
      </c>
      <c r="G3462" t="s">
        <v>1149</v>
      </c>
      <c r="H3462">
        <f>VLOOKUP(I3462,standarutama_APBD!$A$2:$B$4,2,FALSE)</f>
        <v>4</v>
      </c>
      <c r="I3462" t="s">
        <v>1095</v>
      </c>
      <c r="J3462" s="1">
        <v>42514219000</v>
      </c>
      <c r="K3462">
        <v>2023</v>
      </c>
    </row>
    <row r="3463" spans="1:11" x14ac:dyDescent="0.35">
      <c r="A3463">
        <f>VLOOKUP(C3463,'kode provinsi bps'!$A$1:$B$548,2,FALSE)</f>
        <v>3213</v>
      </c>
      <c r="B3463" t="s">
        <v>165</v>
      </c>
      <c r="C3463" t="s">
        <v>1359</v>
      </c>
      <c r="D3463">
        <f>VLOOKUP(E3463,standarjenis_APBD!$A$2:$C$36,3,FALSE)</f>
        <v>4103</v>
      </c>
      <c r="E3463" t="s">
        <v>1151</v>
      </c>
      <c r="F3463">
        <f>VLOOKUP(G3463,standarkelompok_APBD!$A$2:$C$10,3,FALSE)</f>
        <v>41</v>
      </c>
      <c r="G3463" t="s">
        <v>1149</v>
      </c>
      <c r="H3463">
        <f>VLOOKUP(I3463,standarutama_APBD!$A$2:$B$4,2,FALSE)</f>
        <v>4</v>
      </c>
      <c r="I3463" t="s">
        <v>1095</v>
      </c>
      <c r="J3463" s="1">
        <v>48264104679</v>
      </c>
      <c r="K3463">
        <v>2023</v>
      </c>
    </row>
    <row r="3464" spans="1:11" x14ac:dyDescent="0.35">
      <c r="A3464">
        <f>VLOOKUP(C3464,'kode provinsi bps'!$A$1:$B$548,2,FALSE)</f>
        <v>3213</v>
      </c>
      <c r="B3464" t="s">
        <v>165</v>
      </c>
      <c r="C3464" t="s">
        <v>1359</v>
      </c>
      <c r="D3464">
        <f>VLOOKUP(E3464,standarjenis_APBD!$A$2:$C$36,3,FALSE)</f>
        <v>4104</v>
      </c>
      <c r="E3464" t="s">
        <v>1152</v>
      </c>
      <c r="F3464">
        <f>VLOOKUP(G3464,standarkelompok_APBD!$A$2:$C$10,3,FALSE)</f>
        <v>41</v>
      </c>
      <c r="G3464" t="s">
        <v>1149</v>
      </c>
      <c r="H3464">
        <f>VLOOKUP(I3464,standarutama_APBD!$A$2:$B$4,2,FALSE)</f>
        <v>4</v>
      </c>
      <c r="I3464" t="s">
        <v>1095</v>
      </c>
      <c r="J3464" s="1">
        <v>238289483447</v>
      </c>
      <c r="K3464">
        <v>2023</v>
      </c>
    </row>
    <row r="3465" spans="1:11" x14ac:dyDescent="0.35">
      <c r="A3465">
        <f>VLOOKUP(C3465,'kode provinsi bps'!$A$1:$B$548,2,FALSE)</f>
        <v>3213</v>
      </c>
      <c r="B3465" t="s">
        <v>165</v>
      </c>
      <c r="C3465" t="s">
        <v>1359</v>
      </c>
      <c r="D3465">
        <f>VLOOKUP(E3465,standarjenis_APBD!$A$2:$C$36,3,FALSE)</f>
        <v>4201</v>
      </c>
      <c r="E3465" t="s">
        <v>1153</v>
      </c>
      <c r="F3465">
        <f>VLOOKUP(G3465,standarkelompok_APBD!$A$2:$C$10,3,FALSE)</f>
        <v>42</v>
      </c>
      <c r="G3465" t="s">
        <v>1154</v>
      </c>
      <c r="H3465">
        <f>VLOOKUP(I3465,standarutama_APBD!$A$2:$B$4,2,FALSE)</f>
        <v>4</v>
      </c>
      <c r="I3465" t="s">
        <v>1095</v>
      </c>
      <c r="J3465" s="1">
        <v>1903815593000</v>
      </c>
      <c r="K3465">
        <v>2023</v>
      </c>
    </row>
    <row r="3466" spans="1:11" x14ac:dyDescent="0.35">
      <c r="A3466">
        <f>VLOOKUP(C3466,'kode provinsi bps'!$A$1:$B$548,2,FALSE)</f>
        <v>3213</v>
      </c>
      <c r="B3466" t="s">
        <v>165</v>
      </c>
      <c r="C3466" t="s">
        <v>1359</v>
      </c>
      <c r="D3466">
        <f>VLOOKUP(E3466,standarjenis_APBD!$A$2:$C$36,3,FALSE)</f>
        <v>4202</v>
      </c>
      <c r="E3466" t="s">
        <v>1179</v>
      </c>
      <c r="F3466">
        <f>VLOOKUP(G3466,standarkelompok_APBD!$A$2:$C$10,3,FALSE)</f>
        <v>42</v>
      </c>
      <c r="G3466" t="s">
        <v>1154</v>
      </c>
      <c r="H3466">
        <f>VLOOKUP(I3466,standarutama_APBD!$A$2:$B$4,2,FALSE)</f>
        <v>4</v>
      </c>
      <c r="I3466" t="s">
        <v>1095</v>
      </c>
      <c r="J3466" s="1">
        <v>245802096386</v>
      </c>
      <c r="K3466">
        <v>2023</v>
      </c>
    </row>
    <row r="3467" spans="1:11" x14ac:dyDescent="0.35">
      <c r="A3467">
        <f>VLOOKUP(C3467,'kode provinsi bps'!$A$1:$B$548,2,FALSE)</f>
        <v>3213</v>
      </c>
      <c r="B3467" t="s">
        <v>165</v>
      </c>
      <c r="C3467" t="s">
        <v>1359</v>
      </c>
      <c r="D3467">
        <f>VLOOKUP(E3467,standarjenis_APBD!$A$2:$C$36,3,FALSE)</f>
        <v>4301</v>
      </c>
      <c r="E3467" t="s">
        <v>1155</v>
      </c>
      <c r="F3467">
        <f>VLOOKUP(G3467,standarkelompok_APBD!$A$2:$C$10,3,FALSE)</f>
        <v>43</v>
      </c>
      <c r="G3467" t="s">
        <v>1156</v>
      </c>
      <c r="H3467">
        <f>VLOOKUP(I3467,standarutama_APBD!$A$2:$B$4,2,FALSE)</f>
        <v>4</v>
      </c>
      <c r="I3467" t="s">
        <v>1095</v>
      </c>
      <c r="J3467" s="1">
        <v>24603300000</v>
      </c>
      <c r="K3467">
        <v>2023</v>
      </c>
    </row>
    <row r="3468" spans="1:11" x14ac:dyDescent="0.35">
      <c r="A3468">
        <f>VLOOKUP(C3468,'kode provinsi bps'!$A$1:$B$548,2,FALSE)</f>
        <v>3213</v>
      </c>
      <c r="B3468" t="s">
        <v>165</v>
      </c>
      <c r="C3468" t="s">
        <v>1359</v>
      </c>
      <c r="D3468">
        <f>VLOOKUP(E3468,standarjenis_APBD!$A$2:$C$36,3,FALSE)</f>
        <v>5101</v>
      </c>
      <c r="E3468" t="s">
        <v>1157</v>
      </c>
      <c r="F3468">
        <f>VLOOKUP(G3468,standarkelompok_APBD!$A$2:$C$10,3,FALSE)</f>
        <v>51</v>
      </c>
      <c r="G3468" t="s">
        <v>1158</v>
      </c>
      <c r="H3468">
        <f>VLOOKUP(I3468,standarutama_APBD!$A$2:$B$4,2,FALSE)</f>
        <v>5</v>
      </c>
      <c r="I3468" t="s">
        <v>1108</v>
      </c>
      <c r="J3468" s="1">
        <v>1505597707496</v>
      </c>
      <c r="K3468">
        <v>2023</v>
      </c>
    </row>
    <row r="3469" spans="1:11" x14ac:dyDescent="0.35">
      <c r="A3469">
        <f>VLOOKUP(C3469,'kode provinsi bps'!$A$1:$B$548,2,FALSE)</f>
        <v>3213</v>
      </c>
      <c r="B3469" t="s">
        <v>165</v>
      </c>
      <c r="C3469" t="s">
        <v>1359</v>
      </c>
      <c r="D3469">
        <f>VLOOKUP(E3469,standarjenis_APBD!$A$2:$C$36,3,FALSE)</f>
        <v>5102</v>
      </c>
      <c r="E3469" t="s">
        <v>1159</v>
      </c>
      <c r="F3469">
        <f>VLOOKUP(G3469,standarkelompok_APBD!$A$2:$C$10,3,FALSE)</f>
        <v>51</v>
      </c>
      <c r="G3469" t="s">
        <v>1158</v>
      </c>
      <c r="H3469">
        <f>VLOOKUP(I3469,standarutama_APBD!$A$2:$B$4,2,FALSE)</f>
        <v>5</v>
      </c>
      <c r="I3469" t="s">
        <v>1108</v>
      </c>
      <c r="J3469" s="1">
        <v>575436363839</v>
      </c>
      <c r="K3469">
        <v>2023</v>
      </c>
    </row>
    <row r="3470" spans="1:11" x14ac:dyDescent="0.35">
      <c r="A3470">
        <f>VLOOKUP(C3470,'kode provinsi bps'!$A$1:$B$548,2,FALSE)</f>
        <v>3213</v>
      </c>
      <c r="B3470" t="s">
        <v>165</v>
      </c>
      <c r="C3470" t="s">
        <v>1359</v>
      </c>
      <c r="D3470">
        <f>VLOOKUP(E3470,standarjenis_APBD!$A$2:$C$36,3,FALSE)</f>
        <v>5105</v>
      </c>
      <c r="E3470" t="s">
        <v>1161</v>
      </c>
      <c r="F3470">
        <f>VLOOKUP(G3470,standarkelompok_APBD!$A$2:$C$10,3,FALSE)</f>
        <v>51</v>
      </c>
      <c r="G3470" t="s">
        <v>1158</v>
      </c>
      <c r="H3470">
        <f>VLOOKUP(I3470,standarutama_APBD!$A$2:$B$4,2,FALSE)</f>
        <v>5</v>
      </c>
      <c r="I3470" t="s">
        <v>1108</v>
      </c>
      <c r="J3470" s="1">
        <v>63722739000</v>
      </c>
      <c r="K3470">
        <v>2023</v>
      </c>
    </row>
    <row r="3471" spans="1:11" x14ac:dyDescent="0.35">
      <c r="A3471">
        <f>VLOOKUP(C3471,'kode provinsi bps'!$A$1:$B$548,2,FALSE)</f>
        <v>3213</v>
      </c>
      <c r="B3471" t="s">
        <v>165</v>
      </c>
      <c r="C3471" t="s">
        <v>1359</v>
      </c>
      <c r="D3471">
        <f>VLOOKUP(E3471,standarjenis_APBD!$A$2:$C$36,3,FALSE)</f>
        <v>5106</v>
      </c>
      <c r="E3471" t="s">
        <v>1162</v>
      </c>
      <c r="F3471">
        <f>VLOOKUP(G3471,standarkelompok_APBD!$A$2:$C$10,3,FALSE)</f>
        <v>51</v>
      </c>
      <c r="G3471" t="s">
        <v>1158</v>
      </c>
      <c r="H3471">
        <f>VLOOKUP(I3471,standarutama_APBD!$A$2:$B$4,2,FALSE)</f>
        <v>5</v>
      </c>
      <c r="I3471" t="s">
        <v>1108</v>
      </c>
      <c r="J3471" s="1">
        <v>1959500000</v>
      </c>
      <c r="K3471">
        <v>2023</v>
      </c>
    </row>
    <row r="3472" spans="1:11" x14ac:dyDescent="0.35">
      <c r="A3472">
        <f>VLOOKUP(C3472,'kode provinsi bps'!$A$1:$B$548,2,FALSE)</f>
        <v>3213</v>
      </c>
      <c r="B3472" t="s">
        <v>165</v>
      </c>
      <c r="C3472" t="s">
        <v>1359</v>
      </c>
      <c r="D3472">
        <f>VLOOKUP(E3472,standarjenis_APBD!$A$2:$C$36,3,FALSE)</f>
        <v>5201</v>
      </c>
      <c r="E3472" t="s">
        <v>1163</v>
      </c>
      <c r="F3472">
        <f>VLOOKUP(G3472,standarkelompok_APBD!$A$2:$C$10,3,FALSE)</f>
        <v>52</v>
      </c>
      <c r="G3472" t="s">
        <v>1164</v>
      </c>
      <c r="H3472">
        <f>VLOOKUP(I3472,standarutama_APBD!$A$2:$B$4,2,FALSE)</f>
        <v>5</v>
      </c>
      <c r="I3472" t="s">
        <v>1108</v>
      </c>
      <c r="J3472" s="1">
        <v>18264875000</v>
      </c>
      <c r="K3472">
        <v>2023</v>
      </c>
    </row>
    <row r="3473" spans="1:11" x14ac:dyDescent="0.35">
      <c r="A3473">
        <f>VLOOKUP(C3473,'kode provinsi bps'!$A$1:$B$548,2,FALSE)</f>
        <v>3213</v>
      </c>
      <c r="B3473" t="s">
        <v>165</v>
      </c>
      <c r="C3473" t="s">
        <v>1359</v>
      </c>
      <c r="D3473">
        <f>VLOOKUP(E3473,standarjenis_APBD!$A$2:$C$36,3,FALSE)</f>
        <v>5202</v>
      </c>
      <c r="E3473" t="s">
        <v>1165</v>
      </c>
      <c r="F3473">
        <f>VLOOKUP(G3473,standarkelompok_APBD!$A$2:$C$10,3,FALSE)</f>
        <v>52</v>
      </c>
      <c r="G3473" t="s">
        <v>1164</v>
      </c>
      <c r="H3473">
        <f>VLOOKUP(I3473,standarutama_APBD!$A$2:$B$4,2,FALSE)</f>
        <v>5</v>
      </c>
      <c r="I3473" t="s">
        <v>1108</v>
      </c>
      <c r="J3473" s="1">
        <v>32964498632</v>
      </c>
      <c r="K3473">
        <v>2023</v>
      </c>
    </row>
    <row r="3474" spans="1:11" x14ac:dyDescent="0.35">
      <c r="A3474">
        <f>VLOOKUP(C3474,'kode provinsi bps'!$A$1:$B$548,2,FALSE)</f>
        <v>3213</v>
      </c>
      <c r="B3474" t="s">
        <v>165</v>
      </c>
      <c r="C3474" t="s">
        <v>1359</v>
      </c>
      <c r="D3474">
        <f>VLOOKUP(E3474,standarjenis_APBD!$A$2:$C$36,3,FALSE)</f>
        <v>5203</v>
      </c>
      <c r="E3474" t="s">
        <v>1166</v>
      </c>
      <c r="F3474">
        <f>VLOOKUP(G3474,standarkelompok_APBD!$A$2:$C$10,3,FALSE)</f>
        <v>52</v>
      </c>
      <c r="G3474" t="s">
        <v>1164</v>
      </c>
      <c r="H3474">
        <f>VLOOKUP(I3474,standarutama_APBD!$A$2:$B$4,2,FALSE)</f>
        <v>5</v>
      </c>
      <c r="I3474" t="s">
        <v>1108</v>
      </c>
      <c r="J3474" s="1">
        <v>46108315209</v>
      </c>
      <c r="K3474">
        <v>2023</v>
      </c>
    </row>
    <row r="3475" spans="1:11" x14ac:dyDescent="0.35">
      <c r="A3475">
        <f>VLOOKUP(C3475,'kode provinsi bps'!$A$1:$B$548,2,FALSE)</f>
        <v>3213</v>
      </c>
      <c r="B3475" t="s">
        <v>165</v>
      </c>
      <c r="C3475" t="s">
        <v>1359</v>
      </c>
      <c r="D3475">
        <f>VLOOKUP(E3475,standarjenis_APBD!$A$2:$C$36,3,FALSE)</f>
        <v>5204</v>
      </c>
      <c r="E3475" t="s">
        <v>1167</v>
      </c>
      <c r="F3475">
        <f>VLOOKUP(G3475,standarkelompok_APBD!$A$2:$C$10,3,FALSE)</f>
        <v>52</v>
      </c>
      <c r="G3475" t="s">
        <v>1164</v>
      </c>
      <c r="H3475">
        <f>VLOOKUP(I3475,standarutama_APBD!$A$2:$B$4,2,FALSE)</f>
        <v>5</v>
      </c>
      <c r="I3475" t="s">
        <v>1108</v>
      </c>
      <c r="J3475" s="1">
        <v>116520671709</v>
      </c>
      <c r="K3475">
        <v>2023</v>
      </c>
    </row>
    <row r="3476" spans="1:11" x14ac:dyDescent="0.35">
      <c r="A3476">
        <f>VLOOKUP(C3476,'kode provinsi bps'!$A$1:$B$548,2,FALSE)</f>
        <v>3213</v>
      </c>
      <c r="B3476" t="s">
        <v>165</v>
      </c>
      <c r="C3476" t="s">
        <v>1359</v>
      </c>
      <c r="D3476">
        <f>VLOOKUP(E3476,standarjenis_APBD!$A$2:$C$36,3,FALSE)</f>
        <v>5205</v>
      </c>
      <c r="E3476" t="s">
        <v>1168</v>
      </c>
      <c r="F3476">
        <f>VLOOKUP(G3476,standarkelompok_APBD!$A$2:$C$10,3,FALSE)</f>
        <v>52</v>
      </c>
      <c r="G3476" t="s">
        <v>1164</v>
      </c>
      <c r="H3476">
        <f>VLOOKUP(I3476,standarutama_APBD!$A$2:$B$4,2,FALSE)</f>
        <v>5</v>
      </c>
      <c r="I3476" t="s">
        <v>1108</v>
      </c>
      <c r="J3476" s="1">
        <v>533860311</v>
      </c>
      <c r="K3476">
        <v>2023</v>
      </c>
    </row>
    <row r="3477" spans="1:11" x14ac:dyDescent="0.35">
      <c r="A3477">
        <f>VLOOKUP(C3477,'kode provinsi bps'!$A$1:$B$548,2,FALSE)</f>
        <v>3213</v>
      </c>
      <c r="B3477" t="s">
        <v>165</v>
      </c>
      <c r="C3477" t="s">
        <v>1359</v>
      </c>
      <c r="D3477">
        <f>VLOOKUP(E3477,standarjenis_APBD!$A$2:$C$36,3,FALSE)</f>
        <v>5206</v>
      </c>
      <c r="E3477" t="s">
        <v>1181</v>
      </c>
      <c r="F3477">
        <f>VLOOKUP(G3477,standarkelompok_APBD!$A$2:$C$10,3,FALSE)</f>
        <v>52</v>
      </c>
      <c r="G3477" t="s">
        <v>1164</v>
      </c>
      <c r="H3477">
        <f>VLOOKUP(I3477,standarutama_APBD!$A$2:$B$4,2,FALSE)</f>
        <v>5</v>
      </c>
      <c r="I3477" t="s">
        <v>1108</v>
      </c>
      <c r="J3477" s="1">
        <v>6764586</v>
      </c>
      <c r="K3477">
        <v>2023</v>
      </c>
    </row>
    <row r="3478" spans="1:11" x14ac:dyDescent="0.35">
      <c r="A3478">
        <f>VLOOKUP(C3478,'kode provinsi bps'!$A$1:$B$548,2,FALSE)</f>
        <v>3213</v>
      </c>
      <c r="B3478" t="s">
        <v>165</v>
      </c>
      <c r="C3478" t="s">
        <v>1359</v>
      </c>
      <c r="D3478">
        <f>VLOOKUP(E3478,standarjenis_APBD!$A$2:$C$36,3,FALSE)</f>
        <v>5301</v>
      </c>
      <c r="E3478" t="s">
        <v>1169</v>
      </c>
      <c r="F3478">
        <f>VLOOKUP(G3478,standarkelompok_APBD!$A$2:$C$10,3,FALSE)</f>
        <v>53</v>
      </c>
      <c r="G3478" t="s">
        <v>1170</v>
      </c>
      <c r="H3478">
        <f>VLOOKUP(I3478,standarutama_APBD!$A$2:$B$4,2,FALSE)</f>
        <v>5</v>
      </c>
      <c r="I3478" t="s">
        <v>1108</v>
      </c>
      <c r="J3478" s="1">
        <v>10629982035</v>
      </c>
      <c r="K3478">
        <v>2023</v>
      </c>
    </row>
    <row r="3479" spans="1:11" x14ac:dyDescent="0.35">
      <c r="A3479">
        <f>VLOOKUP(C3479,'kode provinsi bps'!$A$1:$B$548,2,FALSE)</f>
        <v>3213</v>
      </c>
      <c r="B3479" t="s">
        <v>165</v>
      </c>
      <c r="C3479" t="s">
        <v>1359</v>
      </c>
      <c r="D3479">
        <f>VLOOKUP(E3479,standarjenis_APBD!$A$2:$C$36,3,FALSE)</f>
        <v>5401</v>
      </c>
      <c r="E3479" t="s">
        <v>1171</v>
      </c>
      <c r="F3479">
        <f>VLOOKUP(G3479,standarkelompok_APBD!$A$2:$C$10,3,FALSE)</f>
        <v>54</v>
      </c>
      <c r="G3479" t="s">
        <v>1172</v>
      </c>
      <c r="H3479">
        <f>VLOOKUP(I3479,standarutama_APBD!$A$2:$B$4,2,FALSE)</f>
        <v>5</v>
      </c>
      <c r="I3479" t="s">
        <v>1108</v>
      </c>
      <c r="J3479" s="1">
        <v>24843126287</v>
      </c>
      <c r="K3479">
        <v>2023</v>
      </c>
    </row>
    <row r="3480" spans="1:11" x14ac:dyDescent="0.35">
      <c r="A3480">
        <f>VLOOKUP(C3480,'kode provinsi bps'!$A$1:$B$548,2,FALSE)</f>
        <v>3213</v>
      </c>
      <c r="B3480" t="s">
        <v>165</v>
      </c>
      <c r="C3480" t="s">
        <v>1359</v>
      </c>
      <c r="D3480">
        <f>VLOOKUP(E3480,standarjenis_APBD!$A$2:$C$36,3,FALSE)</f>
        <v>5402</v>
      </c>
      <c r="E3480" t="s">
        <v>1173</v>
      </c>
      <c r="F3480">
        <f>VLOOKUP(G3480,standarkelompok_APBD!$A$2:$C$10,3,FALSE)</f>
        <v>54</v>
      </c>
      <c r="G3480" t="s">
        <v>1172</v>
      </c>
      <c r="H3480">
        <f>VLOOKUP(I3480,standarutama_APBD!$A$2:$B$4,2,FALSE)</f>
        <v>5</v>
      </c>
      <c r="I3480" t="s">
        <v>1108</v>
      </c>
      <c r="J3480" s="1">
        <v>544726770200</v>
      </c>
      <c r="K3480">
        <v>2023</v>
      </c>
    </row>
    <row r="3481" spans="1:11" x14ac:dyDescent="0.35">
      <c r="A3481">
        <f>VLOOKUP(C3481,'kode provinsi bps'!$A$1:$B$548,2,FALSE)</f>
        <v>3213</v>
      </c>
      <c r="B3481" t="s">
        <v>165</v>
      </c>
      <c r="C3481" t="s">
        <v>1359</v>
      </c>
      <c r="D3481">
        <f>VLOOKUP(E3481,standarjenis_APBD!$A$2:$C$36,3,FALSE)</f>
        <v>6101</v>
      </c>
      <c r="E3481" t="s">
        <v>1174</v>
      </c>
      <c r="F3481">
        <f>VLOOKUP(G3481,standarkelompok_APBD!$A$2:$C$10,3,FALSE)</f>
        <v>61</v>
      </c>
      <c r="G3481" t="s">
        <v>1175</v>
      </c>
      <c r="H3481">
        <f>VLOOKUP(I3481,standarutama_APBD!$A$2:$B$4,2,FALSE)</f>
        <v>6</v>
      </c>
      <c r="I3481" t="s">
        <v>1128</v>
      </c>
      <c r="J3481" s="1">
        <v>120317377792</v>
      </c>
      <c r="K3481">
        <v>2023</v>
      </c>
    </row>
    <row r="3482" spans="1:11" x14ac:dyDescent="0.35">
      <c r="A3482">
        <f>VLOOKUP(C3482,'kode provinsi bps'!$A$1:$B$548,2,FALSE)</f>
        <v>3213</v>
      </c>
      <c r="B3482" t="s">
        <v>165</v>
      </c>
      <c r="C3482" t="s">
        <v>1359</v>
      </c>
      <c r="D3482">
        <f>VLOOKUP(E3482,standarjenis_APBD!$A$2:$C$36,3,FALSE)</f>
        <v>6201</v>
      </c>
      <c r="E3482" t="s">
        <v>1176</v>
      </c>
      <c r="F3482">
        <f>VLOOKUP(G3482,standarkelompok_APBD!$A$2:$C$10,3,FALSE)</f>
        <v>62</v>
      </c>
      <c r="G3482" t="s">
        <v>1177</v>
      </c>
      <c r="H3482">
        <f>VLOOKUP(I3482,standarutama_APBD!$A$2:$B$4,2,FALSE)</f>
        <v>6</v>
      </c>
      <c r="I3482" t="s">
        <v>1128</v>
      </c>
      <c r="J3482" s="1">
        <v>30000000000</v>
      </c>
      <c r="K3482">
        <v>2023</v>
      </c>
    </row>
    <row r="3483" spans="1:11" x14ac:dyDescent="0.35">
      <c r="A3483">
        <f>VLOOKUP(C3483,'kode provinsi bps'!$A$1:$B$548,2,FALSE)</f>
        <v>3213</v>
      </c>
      <c r="B3483" t="s">
        <v>165</v>
      </c>
      <c r="C3483" t="s">
        <v>1359</v>
      </c>
      <c r="D3483">
        <f>VLOOKUP(E3483,standarjenis_APBD!$A$2:$C$36,3,FALSE)</f>
        <v>6202</v>
      </c>
      <c r="E3483" t="s">
        <v>1178</v>
      </c>
      <c r="F3483">
        <f>VLOOKUP(G3483,standarkelompok_APBD!$A$2:$C$10,3,FALSE)</f>
        <v>62</v>
      </c>
      <c r="G3483" t="s">
        <v>1177</v>
      </c>
      <c r="H3483">
        <f>VLOOKUP(I3483,standarutama_APBD!$A$2:$B$4,2,FALSE)</f>
        <v>6</v>
      </c>
      <c r="I3483" t="s">
        <v>1128</v>
      </c>
      <c r="J3483" s="1">
        <v>7291000000</v>
      </c>
      <c r="K3483">
        <v>2023</v>
      </c>
    </row>
    <row r="3484" spans="1:11" x14ac:dyDescent="0.35">
      <c r="A3484">
        <f>VLOOKUP(C3484,'kode provinsi bps'!$A$1:$B$548,2,FALSE)</f>
        <v>3202</v>
      </c>
      <c r="B3484" t="s">
        <v>166</v>
      </c>
      <c r="C3484" t="s">
        <v>1348</v>
      </c>
      <c r="D3484">
        <f>VLOOKUP(E3484,standarjenis_APBD!$A$2:$C$36,3,FALSE)</f>
        <v>4101</v>
      </c>
      <c r="E3484" t="s">
        <v>1148</v>
      </c>
      <c r="F3484">
        <f>VLOOKUP(G3484,standarkelompok_APBD!$A$2:$C$10,3,FALSE)</f>
        <v>41</v>
      </c>
      <c r="G3484" t="s">
        <v>1149</v>
      </c>
      <c r="H3484">
        <f>VLOOKUP(I3484,standarutama_APBD!$A$2:$B$4,2,FALSE)</f>
        <v>4</v>
      </c>
      <c r="I3484" t="s">
        <v>1095</v>
      </c>
      <c r="J3484" s="1">
        <v>289197000000</v>
      </c>
      <c r="K3484">
        <v>2023</v>
      </c>
    </row>
    <row r="3485" spans="1:11" x14ac:dyDescent="0.35">
      <c r="A3485">
        <f>VLOOKUP(C3485,'kode provinsi bps'!$A$1:$B$548,2,FALSE)</f>
        <v>3202</v>
      </c>
      <c r="B3485" t="s">
        <v>166</v>
      </c>
      <c r="C3485" t="s">
        <v>1348</v>
      </c>
      <c r="D3485">
        <f>VLOOKUP(E3485,standarjenis_APBD!$A$2:$C$36,3,FALSE)</f>
        <v>4102</v>
      </c>
      <c r="E3485" t="s">
        <v>1150</v>
      </c>
      <c r="F3485">
        <f>VLOOKUP(G3485,standarkelompok_APBD!$A$2:$C$10,3,FALSE)</f>
        <v>41</v>
      </c>
      <c r="G3485" t="s">
        <v>1149</v>
      </c>
      <c r="H3485">
        <f>VLOOKUP(I3485,standarutama_APBD!$A$2:$B$4,2,FALSE)</f>
        <v>4</v>
      </c>
      <c r="I3485" t="s">
        <v>1095</v>
      </c>
      <c r="J3485" s="1">
        <v>17155360000</v>
      </c>
      <c r="K3485">
        <v>2023</v>
      </c>
    </row>
    <row r="3486" spans="1:11" x14ac:dyDescent="0.35">
      <c r="A3486">
        <f>VLOOKUP(C3486,'kode provinsi bps'!$A$1:$B$548,2,FALSE)</f>
        <v>3202</v>
      </c>
      <c r="B3486" t="s">
        <v>166</v>
      </c>
      <c r="C3486" t="s">
        <v>1348</v>
      </c>
      <c r="D3486">
        <f>VLOOKUP(E3486,standarjenis_APBD!$A$2:$C$36,3,FALSE)</f>
        <v>4103</v>
      </c>
      <c r="E3486" t="s">
        <v>1151</v>
      </c>
      <c r="F3486">
        <f>VLOOKUP(G3486,standarkelompok_APBD!$A$2:$C$10,3,FALSE)</f>
        <v>41</v>
      </c>
      <c r="G3486" t="s">
        <v>1149</v>
      </c>
      <c r="H3486">
        <f>VLOOKUP(I3486,standarutama_APBD!$A$2:$B$4,2,FALSE)</f>
        <v>4</v>
      </c>
      <c r="I3486" t="s">
        <v>1095</v>
      </c>
      <c r="J3486" s="1">
        <v>11166150000</v>
      </c>
      <c r="K3486">
        <v>2023</v>
      </c>
    </row>
    <row r="3487" spans="1:11" x14ac:dyDescent="0.35">
      <c r="A3487">
        <f>VLOOKUP(C3487,'kode provinsi bps'!$A$1:$B$548,2,FALSE)</f>
        <v>3202</v>
      </c>
      <c r="B3487" t="s">
        <v>166</v>
      </c>
      <c r="C3487" t="s">
        <v>1348</v>
      </c>
      <c r="D3487">
        <f>VLOOKUP(E3487,standarjenis_APBD!$A$2:$C$36,3,FALSE)</f>
        <v>4104</v>
      </c>
      <c r="E3487" t="s">
        <v>1152</v>
      </c>
      <c r="F3487">
        <f>VLOOKUP(G3487,standarkelompok_APBD!$A$2:$C$10,3,FALSE)</f>
        <v>41</v>
      </c>
      <c r="G3487" t="s">
        <v>1149</v>
      </c>
      <c r="H3487">
        <f>VLOOKUP(I3487,standarutama_APBD!$A$2:$B$4,2,FALSE)</f>
        <v>4</v>
      </c>
      <c r="I3487" t="s">
        <v>1095</v>
      </c>
      <c r="J3487" s="1">
        <v>350842349768</v>
      </c>
      <c r="K3487">
        <v>2023</v>
      </c>
    </row>
    <row r="3488" spans="1:11" x14ac:dyDescent="0.35">
      <c r="A3488">
        <f>VLOOKUP(C3488,'kode provinsi bps'!$A$1:$B$548,2,FALSE)</f>
        <v>3202</v>
      </c>
      <c r="B3488" t="s">
        <v>166</v>
      </c>
      <c r="C3488" t="s">
        <v>1348</v>
      </c>
      <c r="D3488">
        <f>VLOOKUP(E3488,standarjenis_APBD!$A$2:$C$36,3,FALSE)</f>
        <v>4201</v>
      </c>
      <c r="E3488" t="s">
        <v>1153</v>
      </c>
      <c r="F3488">
        <f>VLOOKUP(G3488,standarkelompok_APBD!$A$2:$C$10,3,FALSE)</f>
        <v>42</v>
      </c>
      <c r="G3488" t="s">
        <v>1154</v>
      </c>
      <c r="H3488">
        <f>VLOOKUP(I3488,standarutama_APBD!$A$2:$B$4,2,FALSE)</f>
        <v>4</v>
      </c>
      <c r="I3488" t="s">
        <v>1095</v>
      </c>
      <c r="J3488" s="1">
        <v>3114732040000</v>
      </c>
      <c r="K3488">
        <v>2023</v>
      </c>
    </row>
    <row r="3489" spans="1:11" x14ac:dyDescent="0.35">
      <c r="A3489">
        <f>VLOOKUP(C3489,'kode provinsi bps'!$A$1:$B$548,2,FALSE)</f>
        <v>3202</v>
      </c>
      <c r="B3489" t="s">
        <v>166</v>
      </c>
      <c r="C3489" t="s">
        <v>1348</v>
      </c>
      <c r="D3489">
        <f>VLOOKUP(E3489,standarjenis_APBD!$A$2:$C$36,3,FALSE)</f>
        <v>4202</v>
      </c>
      <c r="E3489" t="s">
        <v>1179</v>
      </c>
      <c r="F3489">
        <f>VLOOKUP(G3489,standarkelompok_APBD!$A$2:$C$10,3,FALSE)</f>
        <v>42</v>
      </c>
      <c r="G3489" t="s">
        <v>1154</v>
      </c>
      <c r="H3489">
        <f>VLOOKUP(I3489,standarutama_APBD!$A$2:$B$4,2,FALSE)</f>
        <v>4</v>
      </c>
      <c r="I3489" t="s">
        <v>1095</v>
      </c>
      <c r="J3489" s="1">
        <v>294419795615</v>
      </c>
      <c r="K3489">
        <v>2023</v>
      </c>
    </row>
    <row r="3490" spans="1:11" x14ac:dyDescent="0.35">
      <c r="A3490">
        <f>VLOOKUP(C3490,'kode provinsi bps'!$A$1:$B$548,2,FALSE)</f>
        <v>3202</v>
      </c>
      <c r="B3490" t="s">
        <v>166</v>
      </c>
      <c r="C3490" t="s">
        <v>1348</v>
      </c>
      <c r="D3490">
        <f>VLOOKUP(E3490,standarjenis_APBD!$A$2:$C$36,3,FALSE)</f>
        <v>4301</v>
      </c>
      <c r="E3490" t="s">
        <v>1155</v>
      </c>
      <c r="F3490">
        <f>VLOOKUP(G3490,standarkelompok_APBD!$A$2:$C$10,3,FALSE)</f>
        <v>43</v>
      </c>
      <c r="G3490" t="s">
        <v>1156</v>
      </c>
      <c r="H3490">
        <f>VLOOKUP(I3490,standarutama_APBD!$A$2:$B$4,2,FALSE)</f>
        <v>4</v>
      </c>
      <c r="I3490" t="s">
        <v>1095</v>
      </c>
      <c r="J3490" s="1">
        <v>40349453000</v>
      </c>
      <c r="K3490">
        <v>2023</v>
      </c>
    </row>
    <row r="3491" spans="1:11" x14ac:dyDescent="0.35">
      <c r="A3491">
        <f>VLOOKUP(C3491,'kode provinsi bps'!$A$1:$B$548,2,FALSE)</f>
        <v>3202</v>
      </c>
      <c r="B3491" t="s">
        <v>166</v>
      </c>
      <c r="C3491" t="s">
        <v>1348</v>
      </c>
      <c r="D3491">
        <f>VLOOKUP(E3491,standarjenis_APBD!$A$2:$C$36,3,FALSE)</f>
        <v>5101</v>
      </c>
      <c r="E3491" t="s">
        <v>1157</v>
      </c>
      <c r="F3491">
        <f>VLOOKUP(G3491,standarkelompok_APBD!$A$2:$C$10,3,FALSE)</f>
        <v>51</v>
      </c>
      <c r="G3491" t="s">
        <v>1158</v>
      </c>
      <c r="H3491">
        <f>VLOOKUP(I3491,standarutama_APBD!$A$2:$B$4,2,FALSE)</f>
        <v>5</v>
      </c>
      <c r="I3491" t="s">
        <v>1108</v>
      </c>
      <c r="J3491" s="1">
        <v>1399011930535</v>
      </c>
      <c r="K3491">
        <v>2023</v>
      </c>
    </row>
    <row r="3492" spans="1:11" x14ac:dyDescent="0.35">
      <c r="A3492">
        <f>VLOOKUP(C3492,'kode provinsi bps'!$A$1:$B$548,2,FALSE)</f>
        <v>3202</v>
      </c>
      <c r="B3492" t="s">
        <v>166</v>
      </c>
      <c r="C3492" t="s">
        <v>1348</v>
      </c>
      <c r="D3492">
        <f>VLOOKUP(E3492,standarjenis_APBD!$A$2:$C$36,3,FALSE)</f>
        <v>5102</v>
      </c>
      <c r="E3492" t="s">
        <v>1159</v>
      </c>
      <c r="F3492">
        <f>VLOOKUP(G3492,standarkelompok_APBD!$A$2:$C$10,3,FALSE)</f>
        <v>51</v>
      </c>
      <c r="G3492" t="s">
        <v>1158</v>
      </c>
      <c r="H3492">
        <f>VLOOKUP(I3492,standarutama_APBD!$A$2:$B$4,2,FALSE)</f>
        <v>5</v>
      </c>
      <c r="I3492" t="s">
        <v>1108</v>
      </c>
      <c r="J3492" s="1">
        <v>1403827588619</v>
      </c>
      <c r="K3492">
        <v>2023</v>
      </c>
    </row>
    <row r="3493" spans="1:11" x14ac:dyDescent="0.35">
      <c r="A3493">
        <f>VLOOKUP(C3493,'kode provinsi bps'!$A$1:$B$548,2,FALSE)</f>
        <v>3202</v>
      </c>
      <c r="B3493" t="s">
        <v>166</v>
      </c>
      <c r="C3493" t="s">
        <v>1348</v>
      </c>
      <c r="D3493">
        <f>VLOOKUP(E3493,standarjenis_APBD!$A$2:$C$36,3,FALSE)</f>
        <v>5105</v>
      </c>
      <c r="E3493" t="s">
        <v>1161</v>
      </c>
      <c r="F3493">
        <f>VLOOKUP(G3493,standarkelompok_APBD!$A$2:$C$10,3,FALSE)</f>
        <v>51</v>
      </c>
      <c r="G3493" t="s">
        <v>1158</v>
      </c>
      <c r="H3493">
        <f>VLOOKUP(I3493,standarutama_APBD!$A$2:$B$4,2,FALSE)</f>
        <v>5</v>
      </c>
      <c r="I3493" t="s">
        <v>1108</v>
      </c>
      <c r="J3493" s="1">
        <v>157182926000</v>
      </c>
      <c r="K3493">
        <v>2023</v>
      </c>
    </row>
    <row r="3494" spans="1:11" x14ac:dyDescent="0.35">
      <c r="A3494">
        <f>VLOOKUP(C3494,'kode provinsi bps'!$A$1:$B$548,2,FALSE)</f>
        <v>3202</v>
      </c>
      <c r="B3494" t="s">
        <v>166</v>
      </c>
      <c r="C3494" t="s">
        <v>1348</v>
      </c>
      <c r="D3494">
        <f>VLOOKUP(E3494,standarjenis_APBD!$A$2:$C$36,3,FALSE)</f>
        <v>5106</v>
      </c>
      <c r="E3494" t="s">
        <v>1162</v>
      </c>
      <c r="F3494">
        <f>VLOOKUP(G3494,standarkelompok_APBD!$A$2:$C$10,3,FALSE)</f>
        <v>51</v>
      </c>
      <c r="G3494" t="s">
        <v>1158</v>
      </c>
      <c r="H3494">
        <f>VLOOKUP(I3494,standarutama_APBD!$A$2:$B$4,2,FALSE)</f>
        <v>5</v>
      </c>
      <c r="I3494" t="s">
        <v>1108</v>
      </c>
      <c r="J3494" s="1">
        <v>17275000000</v>
      </c>
      <c r="K3494">
        <v>2023</v>
      </c>
    </row>
    <row r="3495" spans="1:11" x14ac:dyDescent="0.35">
      <c r="A3495">
        <f>VLOOKUP(C3495,'kode provinsi bps'!$A$1:$B$548,2,FALSE)</f>
        <v>3202</v>
      </c>
      <c r="B3495" t="s">
        <v>166</v>
      </c>
      <c r="C3495" t="s">
        <v>1348</v>
      </c>
      <c r="D3495">
        <f>VLOOKUP(E3495,standarjenis_APBD!$A$2:$C$36,3,FALSE)</f>
        <v>5201</v>
      </c>
      <c r="E3495" t="s">
        <v>1163</v>
      </c>
      <c r="F3495">
        <f>VLOOKUP(G3495,standarkelompok_APBD!$A$2:$C$10,3,FALSE)</f>
        <v>52</v>
      </c>
      <c r="G3495" t="s">
        <v>1164</v>
      </c>
      <c r="H3495">
        <f>VLOOKUP(I3495,standarutama_APBD!$A$2:$B$4,2,FALSE)</f>
        <v>5</v>
      </c>
      <c r="I3495" t="s">
        <v>1108</v>
      </c>
      <c r="J3495" s="1">
        <v>26984944650</v>
      </c>
      <c r="K3495">
        <v>2023</v>
      </c>
    </row>
    <row r="3496" spans="1:11" x14ac:dyDescent="0.35">
      <c r="A3496">
        <f>VLOOKUP(C3496,'kode provinsi bps'!$A$1:$B$548,2,FALSE)</f>
        <v>3202</v>
      </c>
      <c r="B3496" t="s">
        <v>166</v>
      </c>
      <c r="C3496" t="s">
        <v>1348</v>
      </c>
      <c r="D3496">
        <f>VLOOKUP(E3496,standarjenis_APBD!$A$2:$C$36,3,FALSE)</f>
        <v>5202</v>
      </c>
      <c r="E3496" t="s">
        <v>1165</v>
      </c>
      <c r="F3496">
        <f>VLOOKUP(G3496,standarkelompok_APBD!$A$2:$C$10,3,FALSE)</f>
        <v>52</v>
      </c>
      <c r="G3496" t="s">
        <v>1164</v>
      </c>
      <c r="H3496">
        <f>VLOOKUP(I3496,standarutama_APBD!$A$2:$B$4,2,FALSE)</f>
        <v>5</v>
      </c>
      <c r="I3496" t="s">
        <v>1108</v>
      </c>
      <c r="J3496" s="1">
        <v>121716757194</v>
      </c>
      <c r="K3496">
        <v>2023</v>
      </c>
    </row>
    <row r="3497" spans="1:11" x14ac:dyDescent="0.35">
      <c r="A3497">
        <f>VLOOKUP(C3497,'kode provinsi bps'!$A$1:$B$548,2,FALSE)</f>
        <v>3202</v>
      </c>
      <c r="B3497" t="s">
        <v>166</v>
      </c>
      <c r="C3497" t="s">
        <v>1348</v>
      </c>
      <c r="D3497">
        <f>VLOOKUP(E3497,standarjenis_APBD!$A$2:$C$36,3,FALSE)</f>
        <v>5203</v>
      </c>
      <c r="E3497" t="s">
        <v>1166</v>
      </c>
      <c r="F3497">
        <f>VLOOKUP(G3497,standarkelompok_APBD!$A$2:$C$10,3,FALSE)</f>
        <v>52</v>
      </c>
      <c r="G3497" t="s">
        <v>1164</v>
      </c>
      <c r="H3497">
        <f>VLOOKUP(I3497,standarutama_APBD!$A$2:$B$4,2,FALSE)</f>
        <v>5</v>
      </c>
      <c r="I3497" t="s">
        <v>1108</v>
      </c>
      <c r="J3497" s="1">
        <v>246457834190</v>
      </c>
      <c r="K3497">
        <v>2023</v>
      </c>
    </row>
    <row r="3498" spans="1:11" x14ac:dyDescent="0.35">
      <c r="A3498">
        <f>VLOOKUP(C3498,'kode provinsi bps'!$A$1:$B$548,2,FALSE)</f>
        <v>3202</v>
      </c>
      <c r="B3498" t="s">
        <v>166</v>
      </c>
      <c r="C3498" t="s">
        <v>1348</v>
      </c>
      <c r="D3498">
        <f>VLOOKUP(E3498,standarjenis_APBD!$A$2:$C$36,3,FALSE)</f>
        <v>5204</v>
      </c>
      <c r="E3498" t="s">
        <v>1167</v>
      </c>
      <c r="F3498">
        <f>VLOOKUP(G3498,standarkelompok_APBD!$A$2:$C$10,3,FALSE)</f>
        <v>52</v>
      </c>
      <c r="G3498" t="s">
        <v>1164</v>
      </c>
      <c r="H3498">
        <f>VLOOKUP(I3498,standarutama_APBD!$A$2:$B$4,2,FALSE)</f>
        <v>5</v>
      </c>
      <c r="I3498" t="s">
        <v>1108</v>
      </c>
      <c r="J3498" s="1">
        <v>72428121333</v>
      </c>
      <c r="K3498">
        <v>2023</v>
      </c>
    </row>
    <row r="3499" spans="1:11" x14ac:dyDescent="0.35">
      <c r="A3499">
        <f>VLOOKUP(C3499,'kode provinsi bps'!$A$1:$B$548,2,FALSE)</f>
        <v>3202</v>
      </c>
      <c r="B3499" t="s">
        <v>166</v>
      </c>
      <c r="C3499" t="s">
        <v>1348</v>
      </c>
      <c r="D3499">
        <f>VLOOKUP(E3499,standarjenis_APBD!$A$2:$C$36,3,FALSE)</f>
        <v>5205</v>
      </c>
      <c r="E3499" t="s">
        <v>1168</v>
      </c>
      <c r="F3499">
        <f>VLOOKUP(G3499,standarkelompok_APBD!$A$2:$C$10,3,FALSE)</f>
        <v>52</v>
      </c>
      <c r="G3499" t="s">
        <v>1164</v>
      </c>
      <c r="H3499">
        <f>VLOOKUP(I3499,standarutama_APBD!$A$2:$B$4,2,FALSE)</f>
        <v>5</v>
      </c>
      <c r="I3499" t="s">
        <v>1108</v>
      </c>
      <c r="J3499" s="1">
        <v>25429421950</v>
      </c>
      <c r="K3499">
        <v>2023</v>
      </c>
    </row>
    <row r="3500" spans="1:11" x14ac:dyDescent="0.35">
      <c r="A3500">
        <f>VLOOKUP(C3500,'kode provinsi bps'!$A$1:$B$548,2,FALSE)</f>
        <v>3202</v>
      </c>
      <c r="B3500" t="s">
        <v>166</v>
      </c>
      <c r="C3500" t="s">
        <v>1348</v>
      </c>
      <c r="D3500">
        <f>VLOOKUP(E3500,standarjenis_APBD!$A$2:$C$36,3,FALSE)</f>
        <v>5206</v>
      </c>
      <c r="E3500" t="s">
        <v>1181</v>
      </c>
      <c r="F3500">
        <f>VLOOKUP(G3500,standarkelompok_APBD!$A$2:$C$10,3,FALSE)</f>
        <v>52</v>
      </c>
      <c r="G3500" t="s">
        <v>1164</v>
      </c>
      <c r="H3500">
        <f>VLOOKUP(I3500,standarutama_APBD!$A$2:$B$4,2,FALSE)</f>
        <v>5</v>
      </c>
      <c r="I3500" t="s">
        <v>1108</v>
      </c>
      <c r="J3500" s="1">
        <v>335200000</v>
      </c>
      <c r="K3500">
        <v>2023</v>
      </c>
    </row>
    <row r="3501" spans="1:11" x14ac:dyDescent="0.35">
      <c r="A3501">
        <f>VLOOKUP(C3501,'kode provinsi bps'!$A$1:$B$548,2,FALSE)</f>
        <v>3202</v>
      </c>
      <c r="B3501" t="s">
        <v>166</v>
      </c>
      <c r="C3501" t="s">
        <v>1348</v>
      </c>
      <c r="D3501">
        <f>VLOOKUP(E3501,standarjenis_APBD!$A$2:$C$36,3,FALSE)</f>
        <v>5301</v>
      </c>
      <c r="E3501" t="s">
        <v>1169</v>
      </c>
      <c r="F3501">
        <f>VLOOKUP(G3501,standarkelompok_APBD!$A$2:$C$10,3,FALSE)</f>
        <v>53</v>
      </c>
      <c r="G3501" t="s">
        <v>1170</v>
      </c>
      <c r="H3501">
        <f>VLOOKUP(I3501,standarutama_APBD!$A$2:$B$4,2,FALSE)</f>
        <v>5</v>
      </c>
      <c r="I3501" t="s">
        <v>1108</v>
      </c>
      <c r="J3501" s="1">
        <v>25000000000</v>
      </c>
      <c r="K3501">
        <v>2023</v>
      </c>
    </row>
    <row r="3502" spans="1:11" x14ac:dyDescent="0.35">
      <c r="A3502">
        <f>VLOOKUP(C3502,'kode provinsi bps'!$A$1:$B$548,2,FALSE)</f>
        <v>3202</v>
      </c>
      <c r="B3502" t="s">
        <v>166</v>
      </c>
      <c r="C3502" t="s">
        <v>1348</v>
      </c>
      <c r="D3502">
        <f>VLOOKUP(E3502,standarjenis_APBD!$A$2:$C$36,3,FALSE)</f>
        <v>5401</v>
      </c>
      <c r="E3502" t="s">
        <v>1171</v>
      </c>
      <c r="F3502">
        <f>VLOOKUP(G3502,standarkelompok_APBD!$A$2:$C$10,3,FALSE)</f>
        <v>54</v>
      </c>
      <c r="G3502" t="s">
        <v>1172</v>
      </c>
      <c r="H3502">
        <f>VLOOKUP(I3502,standarutama_APBD!$A$2:$B$4,2,FALSE)</f>
        <v>5</v>
      </c>
      <c r="I3502" t="s">
        <v>1108</v>
      </c>
      <c r="J3502" s="1">
        <v>35291878600</v>
      </c>
      <c r="K3502">
        <v>2023</v>
      </c>
    </row>
    <row r="3503" spans="1:11" x14ac:dyDescent="0.35">
      <c r="A3503">
        <f>VLOOKUP(C3503,'kode provinsi bps'!$A$1:$B$548,2,FALSE)</f>
        <v>3202</v>
      </c>
      <c r="B3503" t="s">
        <v>166</v>
      </c>
      <c r="C3503" t="s">
        <v>1348</v>
      </c>
      <c r="D3503">
        <f>VLOOKUP(E3503,standarjenis_APBD!$A$2:$C$36,3,FALSE)</f>
        <v>5402</v>
      </c>
      <c r="E3503" t="s">
        <v>1173</v>
      </c>
      <c r="F3503">
        <f>VLOOKUP(G3503,standarkelompok_APBD!$A$2:$C$10,3,FALSE)</f>
        <v>54</v>
      </c>
      <c r="G3503" t="s">
        <v>1172</v>
      </c>
      <c r="H3503">
        <f>VLOOKUP(I3503,standarutama_APBD!$A$2:$B$4,2,FALSE)</f>
        <v>5</v>
      </c>
      <c r="I3503" t="s">
        <v>1108</v>
      </c>
      <c r="J3503" s="1">
        <v>637339303734</v>
      </c>
      <c r="K3503">
        <v>2023</v>
      </c>
    </row>
    <row r="3504" spans="1:11" x14ac:dyDescent="0.35">
      <c r="A3504">
        <f>VLOOKUP(C3504,'kode provinsi bps'!$A$1:$B$548,2,FALSE)</f>
        <v>3202</v>
      </c>
      <c r="B3504" t="s">
        <v>166</v>
      </c>
      <c r="C3504" t="s">
        <v>1348</v>
      </c>
      <c r="D3504">
        <f>VLOOKUP(E3504,standarjenis_APBD!$A$2:$C$36,3,FALSE)</f>
        <v>6101</v>
      </c>
      <c r="E3504" t="s">
        <v>1174</v>
      </c>
      <c r="F3504">
        <f>VLOOKUP(G3504,standarkelompok_APBD!$A$2:$C$10,3,FALSE)</f>
        <v>61</v>
      </c>
      <c r="G3504" t="s">
        <v>1175</v>
      </c>
      <c r="H3504">
        <f>VLOOKUP(I3504,standarutama_APBD!$A$2:$B$4,2,FALSE)</f>
        <v>6</v>
      </c>
      <c r="I3504" t="s">
        <v>1128</v>
      </c>
      <c r="J3504" s="1">
        <v>126653758422</v>
      </c>
      <c r="K3504">
        <v>2023</v>
      </c>
    </row>
    <row r="3505" spans="1:11" x14ac:dyDescent="0.35">
      <c r="A3505">
        <f>VLOOKUP(C3505,'kode provinsi bps'!$A$1:$B$548,2,FALSE)</f>
        <v>3202</v>
      </c>
      <c r="B3505" t="s">
        <v>166</v>
      </c>
      <c r="C3505" t="s">
        <v>1348</v>
      </c>
      <c r="D3505">
        <f>VLOOKUP(E3505,standarjenis_APBD!$A$2:$C$36,3,FALSE)</f>
        <v>6201</v>
      </c>
      <c r="E3505" t="s">
        <v>1176</v>
      </c>
      <c r="F3505">
        <f>VLOOKUP(G3505,standarkelompok_APBD!$A$2:$C$10,3,FALSE)</f>
        <v>62</v>
      </c>
      <c r="G3505" t="s">
        <v>1177</v>
      </c>
      <c r="H3505">
        <f>VLOOKUP(I3505,standarutama_APBD!$A$2:$B$4,2,FALSE)</f>
        <v>6</v>
      </c>
      <c r="I3505" t="s">
        <v>1128</v>
      </c>
      <c r="J3505" s="1">
        <v>35000000000</v>
      </c>
      <c r="K3505">
        <v>2023</v>
      </c>
    </row>
    <row r="3506" spans="1:11" x14ac:dyDescent="0.35">
      <c r="A3506">
        <f>VLOOKUP(C3506,'kode provinsi bps'!$A$1:$B$548,2,FALSE)</f>
        <v>3202</v>
      </c>
      <c r="B3506" t="s">
        <v>166</v>
      </c>
      <c r="C3506" t="s">
        <v>1348</v>
      </c>
      <c r="D3506">
        <f>VLOOKUP(E3506,standarjenis_APBD!$A$2:$C$36,3,FALSE)</f>
        <v>6202</v>
      </c>
      <c r="E3506" t="s">
        <v>1178</v>
      </c>
      <c r="F3506">
        <f>VLOOKUP(G3506,standarkelompok_APBD!$A$2:$C$10,3,FALSE)</f>
        <v>62</v>
      </c>
      <c r="G3506" t="s">
        <v>1177</v>
      </c>
      <c r="H3506">
        <f>VLOOKUP(I3506,standarutama_APBD!$A$2:$B$4,2,FALSE)</f>
        <v>6</v>
      </c>
      <c r="I3506" t="s">
        <v>1128</v>
      </c>
      <c r="J3506" s="1">
        <v>41235000000</v>
      </c>
      <c r="K3506">
        <v>2023</v>
      </c>
    </row>
    <row r="3507" spans="1:11" x14ac:dyDescent="0.35">
      <c r="A3507">
        <f>VLOOKUP(C3507,'kode provinsi bps'!$A$1:$B$548,2,FALSE)</f>
        <v>3211</v>
      </c>
      <c r="B3507" t="s">
        <v>167</v>
      </c>
      <c r="C3507" t="s">
        <v>1357</v>
      </c>
      <c r="D3507">
        <f>VLOOKUP(E3507,standarjenis_APBD!$A$2:$C$36,3,FALSE)</f>
        <v>4101</v>
      </c>
      <c r="E3507" t="s">
        <v>1148</v>
      </c>
      <c r="F3507">
        <f>VLOOKUP(G3507,standarkelompok_APBD!$A$2:$C$10,3,FALSE)</f>
        <v>41</v>
      </c>
      <c r="G3507" t="s">
        <v>1149</v>
      </c>
      <c r="H3507">
        <f>VLOOKUP(I3507,standarutama_APBD!$A$2:$B$4,2,FALSE)</f>
        <v>4</v>
      </c>
      <c r="I3507" t="s">
        <v>1095</v>
      </c>
      <c r="J3507" s="1">
        <v>290311625000</v>
      </c>
      <c r="K3507">
        <v>2023</v>
      </c>
    </row>
    <row r="3508" spans="1:11" x14ac:dyDescent="0.35">
      <c r="A3508">
        <f>VLOOKUP(C3508,'kode provinsi bps'!$A$1:$B$548,2,FALSE)</f>
        <v>3211</v>
      </c>
      <c r="B3508" t="s">
        <v>167</v>
      </c>
      <c r="C3508" t="s">
        <v>1357</v>
      </c>
      <c r="D3508">
        <f>VLOOKUP(E3508,standarjenis_APBD!$A$2:$C$36,3,FALSE)</f>
        <v>4102</v>
      </c>
      <c r="E3508" t="s">
        <v>1150</v>
      </c>
      <c r="F3508">
        <f>VLOOKUP(G3508,standarkelompok_APBD!$A$2:$C$10,3,FALSE)</f>
        <v>41</v>
      </c>
      <c r="G3508" t="s">
        <v>1149</v>
      </c>
      <c r="H3508">
        <f>VLOOKUP(I3508,standarutama_APBD!$A$2:$B$4,2,FALSE)</f>
        <v>4</v>
      </c>
      <c r="I3508" t="s">
        <v>1095</v>
      </c>
      <c r="J3508" s="1">
        <v>18555878186</v>
      </c>
      <c r="K3508">
        <v>2023</v>
      </c>
    </row>
    <row r="3509" spans="1:11" x14ac:dyDescent="0.35">
      <c r="A3509">
        <f>VLOOKUP(C3509,'kode provinsi bps'!$A$1:$B$548,2,FALSE)</f>
        <v>3211</v>
      </c>
      <c r="B3509" t="s">
        <v>167</v>
      </c>
      <c r="C3509" t="s">
        <v>1357</v>
      </c>
      <c r="D3509">
        <f>VLOOKUP(E3509,standarjenis_APBD!$A$2:$C$36,3,FALSE)</f>
        <v>4103</v>
      </c>
      <c r="E3509" t="s">
        <v>1151</v>
      </c>
      <c r="F3509">
        <f>VLOOKUP(G3509,standarkelompok_APBD!$A$2:$C$10,3,FALSE)</f>
        <v>41</v>
      </c>
      <c r="G3509" t="s">
        <v>1149</v>
      </c>
      <c r="H3509">
        <f>VLOOKUP(I3509,standarutama_APBD!$A$2:$B$4,2,FALSE)</f>
        <v>4</v>
      </c>
      <c r="I3509" t="s">
        <v>1095</v>
      </c>
      <c r="J3509" s="1">
        <v>13238342077</v>
      </c>
      <c r="K3509">
        <v>2023</v>
      </c>
    </row>
    <row r="3510" spans="1:11" x14ac:dyDescent="0.35">
      <c r="A3510">
        <f>VLOOKUP(C3510,'kode provinsi bps'!$A$1:$B$548,2,FALSE)</f>
        <v>3211</v>
      </c>
      <c r="B3510" t="s">
        <v>167</v>
      </c>
      <c r="C3510" t="s">
        <v>1357</v>
      </c>
      <c r="D3510">
        <f>VLOOKUP(E3510,standarjenis_APBD!$A$2:$C$36,3,FALSE)</f>
        <v>4104</v>
      </c>
      <c r="E3510" t="s">
        <v>1152</v>
      </c>
      <c r="F3510">
        <f>VLOOKUP(G3510,standarkelompok_APBD!$A$2:$C$10,3,FALSE)</f>
        <v>41</v>
      </c>
      <c r="G3510" t="s">
        <v>1149</v>
      </c>
      <c r="H3510">
        <f>VLOOKUP(I3510,standarutama_APBD!$A$2:$B$4,2,FALSE)</f>
        <v>4</v>
      </c>
      <c r="I3510" t="s">
        <v>1095</v>
      </c>
      <c r="J3510" s="1">
        <v>302902032308</v>
      </c>
      <c r="K3510">
        <v>2023</v>
      </c>
    </row>
    <row r="3511" spans="1:11" x14ac:dyDescent="0.35">
      <c r="A3511">
        <f>VLOOKUP(C3511,'kode provinsi bps'!$A$1:$B$548,2,FALSE)</f>
        <v>3211</v>
      </c>
      <c r="B3511" t="s">
        <v>167</v>
      </c>
      <c r="C3511" t="s">
        <v>1357</v>
      </c>
      <c r="D3511">
        <f>VLOOKUP(E3511,standarjenis_APBD!$A$2:$C$36,3,FALSE)</f>
        <v>4201</v>
      </c>
      <c r="E3511" t="s">
        <v>1153</v>
      </c>
      <c r="F3511">
        <f>VLOOKUP(G3511,standarkelompok_APBD!$A$2:$C$10,3,FALSE)</f>
        <v>42</v>
      </c>
      <c r="G3511" t="s">
        <v>1154</v>
      </c>
      <c r="H3511">
        <f>VLOOKUP(I3511,standarutama_APBD!$A$2:$B$4,2,FALSE)</f>
        <v>4</v>
      </c>
      <c r="I3511" t="s">
        <v>1095</v>
      </c>
      <c r="J3511" s="1">
        <v>2004347018357</v>
      </c>
      <c r="K3511">
        <v>2023</v>
      </c>
    </row>
    <row r="3512" spans="1:11" x14ac:dyDescent="0.35">
      <c r="A3512">
        <f>VLOOKUP(C3512,'kode provinsi bps'!$A$1:$B$548,2,FALSE)</f>
        <v>3211</v>
      </c>
      <c r="B3512" t="s">
        <v>167</v>
      </c>
      <c r="C3512" t="s">
        <v>1357</v>
      </c>
      <c r="D3512">
        <f>VLOOKUP(E3512,standarjenis_APBD!$A$2:$C$36,3,FALSE)</f>
        <v>4202</v>
      </c>
      <c r="E3512" t="s">
        <v>1179</v>
      </c>
      <c r="F3512">
        <f>VLOOKUP(G3512,standarkelompok_APBD!$A$2:$C$10,3,FALSE)</f>
        <v>42</v>
      </c>
      <c r="G3512" t="s">
        <v>1154</v>
      </c>
      <c r="H3512">
        <f>VLOOKUP(I3512,standarutama_APBD!$A$2:$B$4,2,FALSE)</f>
        <v>4</v>
      </c>
      <c r="I3512" t="s">
        <v>1095</v>
      </c>
      <c r="J3512" s="1">
        <v>165393371928</v>
      </c>
      <c r="K3512">
        <v>2023</v>
      </c>
    </row>
    <row r="3513" spans="1:11" x14ac:dyDescent="0.35">
      <c r="A3513">
        <f>VLOOKUP(C3513,'kode provinsi bps'!$A$1:$B$548,2,FALSE)</f>
        <v>3211</v>
      </c>
      <c r="B3513" t="s">
        <v>167</v>
      </c>
      <c r="C3513" t="s">
        <v>1357</v>
      </c>
      <c r="D3513">
        <f>VLOOKUP(E3513,standarjenis_APBD!$A$2:$C$36,3,FALSE)</f>
        <v>4301</v>
      </c>
      <c r="E3513" t="s">
        <v>1155</v>
      </c>
      <c r="F3513">
        <f>VLOOKUP(G3513,standarkelompok_APBD!$A$2:$C$10,3,FALSE)</f>
        <v>43</v>
      </c>
      <c r="G3513" t="s">
        <v>1156</v>
      </c>
      <c r="H3513">
        <f>VLOOKUP(I3513,standarutama_APBD!$A$2:$B$4,2,FALSE)</f>
        <v>4</v>
      </c>
      <c r="I3513" t="s">
        <v>1095</v>
      </c>
      <c r="J3513" s="1">
        <v>2074482000</v>
      </c>
      <c r="K3513">
        <v>2023</v>
      </c>
    </row>
    <row r="3514" spans="1:11" x14ac:dyDescent="0.35">
      <c r="A3514">
        <f>VLOOKUP(C3514,'kode provinsi bps'!$A$1:$B$548,2,FALSE)</f>
        <v>3211</v>
      </c>
      <c r="B3514" t="s">
        <v>167</v>
      </c>
      <c r="C3514" t="s">
        <v>1357</v>
      </c>
      <c r="D3514">
        <f>VLOOKUP(E3514,standarjenis_APBD!$A$2:$C$36,3,FALSE)</f>
        <v>5101</v>
      </c>
      <c r="E3514" t="s">
        <v>1157</v>
      </c>
      <c r="F3514">
        <f>VLOOKUP(G3514,standarkelompok_APBD!$A$2:$C$10,3,FALSE)</f>
        <v>51</v>
      </c>
      <c r="G3514" t="s">
        <v>1158</v>
      </c>
      <c r="H3514">
        <f>VLOOKUP(I3514,standarutama_APBD!$A$2:$B$4,2,FALSE)</f>
        <v>5</v>
      </c>
      <c r="I3514" t="s">
        <v>1108</v>
      </c>
      <c r="J3514" s="1">
        <v>1255084934591</v>
      </c>
      <c r="K3514">
        <v>2023</v>
      </c>
    </row>
    <row r="3515" spans="1:11" x14ac:dyDescent="0.35">
      <c r="A3515">
        <f>VLOOKUP(C3515,'kode provinsi bps'!$A$1:$B$548,2,FALSE)</f>
        <v>3211</v>
      </c>
      <c r="B3515" t="s">
        <v>167</v>
      </c>
      <c r="C3515" t="s">
        <v>1357</v>
      </c>
      <c r="D3515">
        <f>VLOOKUP(E3515,standarjenis_APBD!$A$2:$C$36,3,FALSE)</f>
        <v>5102</v>
      </c>
      <c r="E3515" t="s">
        <v>1159</v>
      </c>
      <c r="F3515">
        <f>VLOOKUP(G3515,standarkelompok_APBD!$A$2:$C$10,3,FALSE)</f>
        <v>51</v>
      </c>
      <c r="G3515" t="s">
        <v>1158</v>
      </c>
      <c r="H3515">
        <f>VLOOKUP(I3515,standarutama_APBD!$A$2:$B$4,2,FALSE)</f>
        <v>5</v>
      </c>
      <c r="I3515" t="s">
        <v>1108</v>
      </c>
      <c r="J3515" s="1">
        <v>673184501593</v>
      </c>
      <c r="K3515">
        <v>2023</v>
      </c>
    </row>
    <row r="3516" spans="1:11" x14ac:dyDescent="0.35">
      <c r="A3516">
        <f>VLOOKUP(C3516,'kode provinsi bps'!$A$1:$B$548,2,FALSE)</f>
        <v>3211</v>
      </c>
      <c r="B3516" t="s">
        <v>167</v>
      </c>
      <c r="C3516" t="s">
        <v>1357</v>
      </c>
      <c r="D3516">
        <f>VLOOKUP(E3516,standarjenis_APBD!$A$2:$C$36,3,FALSE)</f>
        <v>5104</v>
      </c>
      <c r="E3516" t="s">
        <v>1160</v>
      </c>
      <c r="F3516">
        <f>VLOOKUP(G3516,standarkelompok_APBD!$A$2:$C$10,3,FALSE)</f>
        <v>51</v>
      </c>
      <c r="G3516" t="s">
        <v>1158</v>
      </c>
      <c r="H3516">
        <f>VLOOKUP(I3516,standarutama_APBD!$A$2:$B$4,2,FALSE)</f>
        <v>5</v>
      </c>
      <c r="I3516" t="s">
        <v>1108</v>
      </c>
      <c r="J3516" s="1">
        <v>350000000</v>
      </c>
      <c r="K3516">
        <v>2023</v>
      </c>
    </row>
    <row r="3517" spans="1:11" x14ac:dyDescent="0.35">
      <c r="A3517">
        <f>VLOOKUP(C3517,'kode provinsi bps'!$A$1:$B$548,2,FALSE)</f>
        <v>3211</v>
      </c>
      <c r="B3517" t="s">
        <v>167</v>
      </c>
      <c r="C3517" t="s">
        <v>1357</v>
      </c>
      <c r="D3517">
        <f>VLOOKUP(E3517,standarjenis_APBD!$A$2:$C$36,3,FALSE)</f>
        <v>5105</v>
      </c>
      <c r="E3517" t="s">
        <v>1161</v>
      </c>
      <c r="F3517">
        <f>VLOOKUP(G3517,standarkelompok_APBD!$A$2:$C$10,3,FALSE)</f>
        <v>51</v>
      </c>
      <c r="G3517" t="s">
        <v>1158</v>
      </c>
      <c r="H3517">
        <f>VLOOKUP(I3517,standarutama_APBD!$A$2:$B$4,2,FALSE)</f>
        <v>5</v>
      </c>
      <c r="I3517" t="s">
        <v>1108</v>
      </c>
      <c r="J3517" s="1">
        <v>193362870000</v>
      </c>
      <c r="K3517">
        <v>2023</v>
      </c>
    </row>
    <row r="3518" spans="1:11" x14ac:dyDescent="0.35">
      <c r="A3518">
        <f>VLOOKUP(C3518,'kode provinsi bps'!$A$1:$B$548,2,FALSE)</f>
        <v>3211</v>
      </c>
      <c r="B3518" t="s">
        <v>167</v>
      </c>
      <c r="C3518" t="s">
        <v>1357</v>
      </c>
      <c r="D3518">
        <f>VLOOKUP(E3518,standarjenis_APBD!$A$2:$C$36,3,FALSE)</f>
        <v>5106</v>
      </c>
      <c r="E3518" t="s">
        <v>1162</v>
      </c>
      <c r="F3518">
        <f>VLOOKUP(G3518,standarkelompok_APBD!$A$2:$C$10,3,FALSE)</f>
        <v>51</v>
      </c>
      <c r="G3518" t="s">
        <v>1158</v>
      </c>
      <c r="H3518">
        <f>VLOOKUP(I3518,standarutama_APBD!$A$2:$B$4,2,FALSE)</f>
        <v>5</v>
      </c>
      <c r="I3518" t="s">
        <v>1108</v>
      </c>
      <c r="J3518" s="1">
        <v>12990030000</v>
      </c>
      <c r="K3518">
        <v>2023</v>
      </c>
    </row>
    <row r="3519" spans="1:11" x14ac:dyDescent="0.35">
      <c r="A3519">
        <f>VLOOKUP(C3519,'kode provinsi bps'!$A$1:$B$548,2,FALSE)</f>
        <v>3211</v>
      </c>
      <c r="B3519" t="s">
        <v>167</v>
      </c>
      <c r="C3519" t="s">
        <v>1357</v>
      </c>
      <c r="D3519">
        <f>VLOOKUP(E3519,standarjenis_APBD!$A$2:$C$36,3,FALSE)</f>
        <v>5201</v>
      </c>
      <c r="E3519" t="s">
        <v>1163</v>
      </c>
      <c r="F3519">
        <f>VLOOKUP(G3519,standarkelompok_APBD!$A$2:$C$10,3,FALSE)</f>
        <v>52</v>
      </c>
      <c r="G3519" t="s">
        <v>1164</v>
      </c>
      <c r="H3519">
        <f>VLOOKUP(I3519,standarutama_APBD!$A$2:$B$4,2,FALSE)</f>
        <v>5</v>
      </c>
      <c r="I3519" t="s">
        <v>1108</v>
      </c>
      <c r="J3519" s="1">
        <v>1202500000</v>
      </c>
      <c r="K3519">
        <v>2023</v>
      </c>
    </row>
    <row r="3520" spans="1:11" x14ac:dyDescent="0.35">
      <c r="A3520">
        <f>VLOOKUP(C3520,'kode provinsi bps'!$A$1:$B$548,2,FALSE)</f>
        <v>3211</v>
      </c>
      <c r="B3520" t="s">
        <v>167</v>
      </c>
      <c r="C3520" t="s">
        <v>1357</v>
      </c>
      <c r="D3520">
        <f>VLOOKUP(E3520,standarjenis_APBD!$A$2:$C$36,3,FALSE)</f>
        <v>5202</v>
      </c>
      <c r="E3520" t="s">
        <v>1165</v>
      </c>
      <c r="F3520">
        <f>VLOOKUP(G3520,standarkelompok_APBD!$A$2:$C$10,3,FALSE)</f>
        <v>52</v>
      </c>
      <c r="G3520" t="s">
        <v>1164</v>
      </c>
      <c r="H3520">
        <f>VLOOKUP(I3520,standarutama_APBD!$A$2:$B$4,2,FALSE)</f>
        <v>5</v>
      </c>
      <c r="I3520" t="s">
        <v>1108</v>
      </c>
      <c r="J3520" s="1">
        <v>54799095687</v>
      </c>
      <c r="K3520">
        <v>2023</v>
      </c>
    </row>
    <row r="3521" spans="1:11" x14ac:dyDescent="0.35">
      <c r="A3521">
        <f>VLOOKUP(C3521,'kode provinsi bps'!$A$1:$B$548,2,FALSE)</f>
        <v>3211</v>
      </c>
      <c r="B3521" t="s">
        <v>167</v>
      </c>
      <c r="C3521" t="s">
        <v>1357</v>
      </c>
      <c r="D3521">
        <f>VLOOKUP(E3521,standarjenis_APBD!$A$2:$C$36,3,FALSE)</f>
        <v>5203</v>
      </c>
      <c r="E3521" t="s">
        <v>1166</v>
      </c>
      <c r="F3521">
        <f>VLOOKUP(G3521,standarkelompok_APBD!$A$2:$C$10,3,FALSE)</f>
        <v>52</v>
      </c>
      <c r="G3521" t="s">
        <v>1164</v>
      </c>
      <c r="H3521">
        <f>VLOOKUP(I3521,standarutama_APBD!$A$2:$B$4,2,FALSE)</f>
        <v>5</v>
      </c>
      <c r="I3521" t="s">
        <v>1108</v>
      </c>
      <c r="J3521" s="1">
        <v>75150624290</v>
      </c>
      <c r="K3521">
        <v>2023</v>
      </c>
    </row>
    <row r="3522" spans="1:11" x14ac:dyDescent="0.35">
      <c r="A3522">
        <f>VLOOKUP(C3522,'kode provinsi bps'!$A$1:$B$548,2,FALSE)</f>
        <v>3211</v>
      </c>
      <c r="B3522" t="s">
        <v>167</v>
      </c>
      <c r="C3522" t="s">
        <v>1357</v>
      </c>
      <c r="D3522">
        <f>VLOOKUP(E3522,standarjenis_APBD!$A$2:$C$36,3,FALSE)</f>
        <v>5204</v>
      </c>
      <c r="E3522" t="s">
        <v>1167</v>
      </c>
      <c r="F3522">
        <f>VLOOKUP(G3522,standarkelompok_APBD!$A$2:$C$10,3,FALSE)</f>
        <v>52</v>
      </c>
      <c r="G3522" t="s">
        <v>1164</v>
      </c>
      <c r="H3522">
        <f>VLOOKUP(I3522,standarutama_APBD!$A$2:$B$4,2,FALSE)</f>
        <v>5</v>
      </c>
      <c r="I3522" t="s">
        <v>1108</v>
      </c>
      <c r="J3522" s="1">
        <v>82864099000</v>
      </c>
      <c r="K3522">
        <v>2023</v>
      </c>
    </row>
    <row r="3523" spans="1:11" x14ac:dyDescent="0.35">
      <c r="A3523">
        <f>VLOOKUP(C3523,'kode provinsi bps'!$A$1:$B$548,2,FALSE)</f>
        <v>3211</v>
      </c>
      <c r="B3523" t="s">
        <v>167</v>
      </c>
      <c r="C3523" t="s">
        <v>1357</v>
      </c>
      <c r="D3523">
        <f>VLOOKUP(E3523,standarjenis_APBD!$A$2:$C$36,3,FALSE)</f>
        <v>5205</v>
      </c>
      <c r="E3523" t="s">
        <v>1168</v>
      </c>
      <c r="F3523">
        <f>VLOOKUP(G3523,standarkelompok_APBD!$A$2:$C$10,3,FALSE)</f>
        <v>52</v>
      </c>
      <c r="G3523" t="s">
        <v>1164</v>
      </c>
      <c r="H3523">
        <f>VLOOKUP(I3523,standarutama_APBD!$A$2:$B$4,2,FALSE)</f>
        <v>5</v>
      </c>
      <c r="I3523" t="s">
        <v>1108</v>
      </c>
      <c r="J3523" s="1">
        <v>516900000</v>
      </c>
      <c r="K3523">
        <v>2023</v>
      </c>
    </row>
    <row r="3524" spans="1:11" x14ac:dyDescent="0.35">
      <c r="A3524">
        <f>VLOOKUP(C3524,'kode provinsi bps'!$A$1:$B$548,2,FALSE)</f>
        <v>3211</v>
      </c>
      <c r="B3524" t="s">
        <v>167</v>
      </c>
      <c r="C3524" t="s">
        <v>1357</v>
      </c>
      <c r="D3524">
        <f>VLOOKUP(E3524,standarjenis_APBD!$A$2:$C$36,3,FALSE)</f>
        <v>5206</v>
      </c>
      <c r="E3524" t="s">
        <v>1181</v>
      </c>
      <c r="F3524">
        <f>VLOOKUP(G3524,standarkelompok_APBD!$A$2:$C$10,3,FALSE)</f>
        <v>52</v>
      </c>
      <c r="G3524" t="s">
        <v>1164</v>
      </c>
      <c r="H3524">
        <f>VLOOKUP(I3524,standarutama_APBD!$A$2:$B$4,2,FALSE)</f>
        <v>5</v>
      </c>
      <c r="I3524" t="s">
        <v>1108</v>
      </c>
      <c r="J3524" s="1">
        <v>3037420000</v>
      </c>
      <c r="K3524">
        <v>2023</v>
      </c>
    </row>
    <row r="3525" spans="1:11" x14ac:dyDescent="0.35">
      <c r="A3525">
        <f>VLOOKUP(C3525,'kode provinsi bps'!$A$1:$B$548,2,FALSE)</f>
        <v>3211</v>
      </c>
      <c r="B3525" t="s">
        <v>167</v>
      </c>
      <c r="C3525" t="s">
        <v>1357</v>
      </c>
      <c r="D3525">
        <f>VLOOKUP(E3525,standarjenis_APBD!$A$2:$C$36,3,FALSE)</f>
        <v>5301</v>
      </c>
      <c r="E3525" t="s">
        <v>1169</v>
      </c>
      <c r="F3525">
        <f>VLOOKUP(G3525,standarkelompok_APBD!$A$2:$C$10,3,FALSE)</f>
        <v>53</v>
      </c>
      <c r="G3525" t="s">
        <v>1170</v>
      </c>
      <c r="H3525">
        <f>VLOOKUP(I3525,standarutama_APBD!$A$2:$B$4,2,FALSE)</f>
        <v>5</v>
      </c>
      <c r="I3525" t="s">
        <v>1108</v>
      </c>
      <c r="J3525" s="1">
        <v>13155296795</v>
      </c>
      <c r="K3525">
        <v>2023</v>
      </c>
    </row>
    <row r="3526" spans="1:11" x14ac:dyDescent="0.35">
      <c r="A3526">
        <f>VLOOKUP(C3526,'kode provinsi bps'!$A$1:$B$548,2,FALSE)</f>
        <v>3211</v>
      </c>
      <c r="B3526" t="s">
        <v>167</v>
      </c>
      <c r="C3526" t="s">
        <v>1357</v>
      </c>
      <c r="D3526">
        <f>VLOOKUP(E3526,standarjenis_APBD!$A$2:$C$36,3,FALSE)</f>
        <v>5401</v>
      </c>
      <c r="E3526" t="s">
        <v>1171</v>
      </c>
      <c r="F3526">
        <f>VLOOKUP(G3526,standarkelompok_APBD!$A$2:$C$10,3,FALSE)</f>
        <v>54</v>
      </c>
      <c r="G3526" t="s">
        <v>1172</v>
      </c>
      <c r="H3526">
        <f>VLOOKUP(I3526,standarutama_APBD!$A$2:$B$4,2,FALSE)</f>
        <v>5</v>
      </c>
      <c r="I3526" t="s">
        <v>1108</v>
      </c>
      <c r="J3526" s="1">
        <v>30551048900</v>
      </c>
      <c r="K3526">
        <v>2023</v>
      </c>
    </row>
    <row r="3527" spans="1:11" x14ac:dyDescent="0.35">
      <c r="A3527">
        <f>VLOOKUP(C3527,'kode provinsi bps'!$A$1:$B$548,2,FALSE)</f>
        <v>3211</v>
      </c>
      <c r="B3527" t="s">
        <v>167</v>
      </c>
      <c r="C3527" t="s">
        <v>1357</v>
      </c>
      <c r="D3527">
        <f>VLOOKUP(E3527,standarjenis_APBD!$A$2:$C$36,3,FALSE)</f>
        <v>5402</v>
      </c>
      <c r="E3527" t="s">
        <v>1173</v>
      </c>
      <c r="F3527">
        <f>VLOOKUP(G3527,standarkelompok_APBD!$A$2:$C$10,3,FALSE)</f>
        <v>54</v>
      </c>
      <c r="G3527" t="s">
        <v>1172</v>
      </c>
      <c r="H3527">
        <f>VLOOKUP(I3527,standarutama_APBD!$A$2:$B$4,2,FALSE)</f>
        <v>5</v>
      </c>
      <c r="I3527" t="s">
        <v>1108</v>
      </c>
      <c r="J3527" s="1">
        <v>399073429000</v>
      </c>
      <c r="K3527">
        <v>2023</v>
      </c>
    </row>
    <row r="3528" spans="1:11" x14ac:dyDescent="0.35">
      <c r="A3528">
        <f>VLOOKUP(C3528,'kode provinsi bps'!$A$1:$B$548,2,FALSE)</f>
        <v>3211</v>
      </c>
      <c r="B3528" t="s">
        <v>167</v>
      </c>
      <c r="C3528" t="s">
        <v>1357</v>
      </c>
      <c r="D3528">
        <f>VLOOKUP(E3528,standarjenis_APBD!$A$2:$C$36,3,FALSE)</f>
        <v>6101</v>
      </c>
      <c r="E3528" t="s">
        <v>1174</v>
      </c>
      <c r="F3528">
        <f>VLOOKUP(G3528,standarkelompok_APBD!$A$2:$C$10,3,FALSE)</f>
        <v>61</v>
      </c>
      <c r="G3528" t="s">
        <v>1175</v>
      </c>
      <c r="H3528">
        <f>VLOOKUP(I3528,standarutama_APBD!$A$2:$B$4,2,FALSE)</f>
        <v>6</v>
      </c>
      <c r="I3528" t="s">
        <v>1128</v>
      </c>
      <c r="J3528" s="1">
        <v>20000000000</v>
      </c>
      <c r="K3528">
        <v>2023</v>
      </c>
    </row>
    <row r="3529" spans="1:11" x14ac:dyDescent="0.35">
      <c r="A3529">
        <f>VLOOKUP(C3529,'kode provinsi bps'!$A$1:$B$548,2,FALSE)</f>
        <v>3211</v>
      </c>
      <c r="B3529" t="s">
        <v>167</v>
      </c>
      <c r="C3529" t="s">
        <v>1357</v>
      </c>
      <c r="D3529">
        <f>VLOOKUP(E3529,standarjenis_APBD!$A$2:$C$36,3,FALSE)</f>
        <v>6201</v>
      </c>
      <c r="E3529" t="s">
        <v>1176</v>
      </c>
      <c r="F3529">
        <f>VLOOKUP(G3529,standarkelompok_APBD!$A$2:$C$10,3,FALSE)</f>
        <v>62</v>
      </c>
      <c r="G3529" t="s">
        <v>1177</v>
      </c>
      <c r="H3529">
        <f>VLOOKUP(I3529,standarutama_APBD!$A$2:$B$4,2,FALSE)</f>
        <v>6</v>
      </c>
      <c r="I3529" t="s">
        <v>1128</v>
      </c>
      <c r="J3529" s="1">
        <v>15000000000</v>
      </c>
      <c r="K3529">
        <v>2023</v>
      </c>
    </row>
    <row r="3530" spans="1:11" x14ac:dyDescent="0.35">
      <c r="A3530">
        <f>VLOOKUP(C3530,'kode provinsi bps'!$A$1:$B$548,2,FALSE)</f>
        <v>3211</v>
      </c>
      <c r="B3530" t="s">
        <v>167</v>
      </c>
      <c r="C3530" t="s">
        <v>1357</v>
      </c>
      <c r="D3530">
        <f>VLOOKUP(E3530,standarjenis_APBD!$A$2:$C$36,3,FALSE)</f>
        <v>6202</v>
      </c>
      <c r="E3530" t="s">
        <v>1178</v>
      </c>
      <c r="F3530">
        <f>VLOOKUP(G3530,standarkelompok_APBD!$A$2:$C$10,3,FALSE)</f>
        <v>62</v>
      </c>
      <c r="G3530" t="s">
        <v>1177</v>
      </c>
      <c r="H3530">
        <f>VLOOKUP(I3530,standarutama_APBD!$A$2:$B$4,2,FALSE)</f>
        <v>6</v>
      </c>
      <c r="I3530" t="s">
        <v>1128</v>
      </c>
      <c r="J3530" s="1">
        <v>6500000000</v>
      </c>
      <c r="K3530">
        <v>2023</v>
      </c>
    </row>
    <row r="3531" spans="1:11" x14ac:dyDescent="0.35">
      <c r="A3531">
        <f>VLOOKUP(C3531,'kode provinsi bps'!$A$1:$B$548,2,FALSE)</f>
        <v>3206</v>
      </c>
      <c r="B3531" t="s">
        <v>168</v>
      </c>
      <c r="C3531" t="s">
        <v>1352</v>
      </c>
      <c r="D3531">
        <f>VLOOKUP(E3531,standarjenis_APBD!$A$2:$C$36,3,FALSE)</f>
        <v>4101</v>
      </c>
      <c r="E3531" t="s">
        <v>1148</v>
      </c>
      <c r="F3531">
        <f>VLOOKUP(G3531,standarkelompok_APBD!$A$2:$C$10,3,FALSE)</f>
        <v>41</v>
      </c>
      <c r="G3531" t="s">
        <v>1149</v>
      </c>
      <c r="H3531">
        <f>VLOOKUP(I3531,standarutama_APBD!$A$2:$B$4,2,FALSE)</f>
        <v>4</v>
      </c>
      <c r="I3531" t="s">
        <v>1095</v>
      </c>
      <c r="J3531" s="1">
        <v>96239000000</v>
      </c>
      <c r="K3531">
        <v>2023</v>
      </c>
    </row>
    <row r="3532" spans="1:11" x14ac:dyDescent="0.35">
      <c r="A3532">
        <f>VLOOKUP(C3532,'kode provinsi bps'!$A$1:$B$548,2,FALSE)</f>
        <v>3206</v>
      </c>
      <c r="B3532" t="s">
        <v>168</v>
      </c>
      <c r="C3532" t="s">
        <v>1352</v>
      </c>
      <c r="D3532">
        <f>VLOOKUP(E3532,standarjenis_APBD!$A$2:$C$36,3,FALSE)</f>
        <v>4102</v>
      </c>
      <c r="E3532" t="s">
        <v>1150</v>
      </c>
      <c r="F3532">
        <f>VLOOKUP(G3532,standarkelompok_APBD!$A$2:$C$10,3,FALSE)</f>
        <v>41</v>
      </c>
      <c r="G3532" t="s">
        <v>1149</v>
      </c>
      <c r="H3532">
        <f>VLOOKUP(I3532,standarutama_APBD!$A$2:$B$4,2,FALSE)</f>
        <v>4</v>
      </c>
      <c r="I3532" t="s">
        <v>1095</v>
      </c>
      <c r="J3532" s="1">
        <v>9332774851</v>
      </c>
      <c r="K3532">
        <v>2023</v>
      </c>
    </row>
    <row r="3533" spans="1:11" x14ac:dyDescent="0.35">
      <c r="A3533">
        <f>VLOOKUP(C3533,'kode provinsi bps'!$A$1:$B$548,2,FALSE)</f>
        <v>3206</v>
      </c>
      <c r="B3533" t="s">
        <v>168</v>
      </c>
      <c r="C3533" t="s">
        <v>1352</v>
      </c>
      <c r="D3533">
        <f>VLOOKUP(E3533,standarjenis_APBD!$A$2:$C$36,3,FALSE)</f>
        <v>4103</v>
      </c>
      <c r="E3533" t="s">
        <v>1151</v>
      </c>
      <c r="F3533">
        <f>VLOOKUP(G3533,standarkelompok_APBD!$A$2:$C$10,3,FALSE)</f>
        <v>41</v>
      </c>
      <c r="G3533" t="s">
        <v>1149</v>
      </c>
      <c r="H3533">
        <f>VLOOKUP(I3533,standarutama_APBD!$A$2:$B$4,2,FALSE)</f>
        <v>4</v>
      </c>
      <c r="I3533" t="s">
        <v>1095</v>
      </c>
      <c r="J3533" s="1">
        <v>23830573860</v>
      </c>
      <c r="K3533">
        <v>2023</v>
      </c>
    </row>
    <row r="3534" spans="1:11" x14ac:dyDescent="0.35">
      <c r="A3534">
        <f>VLOOKUP(C3534,'kode provinsi bps'!$A$1:$B$548,2,FALSE)</f>
        <v>3206</v>
      </c>
      <c r="B3534" t="s">
        <v>168</v>
      </c>
      <c r="C3534" t="s">
        <v>1352</v>
      </c>
      <c r="D3534">
        <f>VLOOKUP(E3534,standarjenis_APBD!$A$2:$C$36,3,FALSE)</f>
        <v>4104</v>
      </c>
      <c r="E3534" t="s">
        <v>1152</v>
      </c>
      <c r="F3534">
        <f>VLOOKUP(G3534,standarkelompok_APBD!$A$2:$C$10,3,FALSE)</f>
        <v>41</v>
      </c>
      <c r="G3534" t="s">
        <v>1149</v>
      </c>
      <c r="H3534">
        <f>VLOOKUP(I3534,standarutama_APBD!$A$2:$B$4,2,FALSE)</f>
        <v>4</v>
      </c>
      <c r="I3534" t="s">
        <v>1095</v>
      </c>
      <c r="J3534" s="1">
        <v>239148651854</v>
      </c>
      <c r="K3534">
        <v>2023</v>
      </c>
    </row>
    <row r="3535" spans="1:11" x14ac:dyDescent="0.35">
      <c r="A3535">
        <f>VLOOKUP(C3535,'kode provinsi bps'!$A$1:$B$548,2,FALSE)</f>
        <v>3206</v>
      </c>
      <c r="B3535" t="s">
        <v>168</v>
      </c>
      <c r="C3535" t="s">
        <v>1352</v>
      </c>
      <c r="D3535">
        <f>VLOOKUP(E3535,standarjenis_APBD!$A$2:$C$36,3,FALSE)</f>
        <v>4201</v>
      </c>
      <c r="E3535" t="s">
        <v>1153</v>
      </c>
      <c r="F3535">
        <f>VLOOKUP(G3535,standarkelompok_APBD!$A$2:$C$10,3,FALSE)</f>
        <v>42</v>
      </c>
      <c r="G3535" t="s">
        <v>1154</v>
      </c>
      <c r="H3535">
        <f>VLOOKUP(I3535,standarutama_APBD!$A$2:$B$4,2,FALSE)</f>
        <v>4</v>
      </c>
      <c r="I3535" t="s">
        <v>1095</v>
      </c>
      <c r="J3535" s="1">
        <v>2647415532000</v>
      </c>
      <c r="K3535">
        <v>2023</v>
      </c>
    </row>
    <row r="3536" spans="1:11" x14ac:dyDescent="0.35">
      <c r="A3536">
        <f>VLOOKUP(C3536,'kode provinsi bps'!$A$1:$B$548,2,FALSE)</f>
        <v>3206</v>
      </c>
      <c r="B3536" t="s">
        <v>168</v>
      </c>
      <c r="C3536" t="s">
        <v>1352</v>
      </c>
      <c r="D3536">
        <f>VLOOKUP(E3536,standarjenis_APBD!$A$2:$C$36,3,FALSE)</f>
        <v>4202</v>
      </c>
      <c r="E3536" t="s">
        <v>1179</v>
      </c>
      <c r="F3536">
        <f>VLOOKUP(G3536,standarkelompok_APBD!$A$2:$C$10,3,FALSE)</f>
        <v>42</v>
      </c>
      <c r="G3536" t="s">
        <v>1154</v>
      </c>
      <c r="H3536">
        <f>VLOOKUP(I3536,standarutama_APBD!$A$2:$B$4,2,FALSE)</f>
        <v>4</v>
      </c>
      <c r="I3536" t="s">
        <v>1095</v>
      </c>
      <c r="J3536" s="1">
        <v>190129308137</v>
      </c>
      <c r="K3536">
        <v>2023</v>
      </c>
    </row>
    <row r="3537" spans="1:11" x14ac:dyDescent="0.35">
      <c r="A3537">
        <f>VLOOKUP(C3537,'kode provinsi bps'!$A$1:$B$548,2,FALSE)</f>
        <v>3206</v>
      </c>
      <c r="B3537" t="s">
        <v>168</v>
      </c>
      <c r="C3537" t="s">
        <v>1352</v>
      </c>
      <c r="D3537">
        <f>VLOOKUP(E3537,standarjenis_APBD!$A$2:$C$36,3,FALSE)</f>
        <v>4301</v>
      </c>
      <c r="E3537" t="s">
        <v>1155</v>
      </c>
      <c r="F3537">
        <f>VLOOKUP(G3537,standarkelompok_APBD!$A$2:$C$10,3,FALSE)</f>
        <v>43</v>
      </c>
      <c r="G3537" t="s">
        <v>1156</v>
      </c>
      <c r="H3537">
        <f>VLOOKUP(I3537,standarutama_APBD!$A$2:$B$4,2,FALSE)</f>
        <v>4</v>
      </c>
      <c r="I3537" t="s">
        <v>1095</v>
      </c>
      <c r="J3537" s="1">
        <v>11642000000</v>
      </c>
      <c r="K3537">
        <v>2023</v>
      </c>
    </row>
    <row r="3538" spans="1:11" x14ac:dyDescent="0.35">
      <c r="A3538">
        <f>VLOOKUP(C3538,'kode provinsi bps'!$A$1:$B$548,2,FALSE)</f>
        <v>3206</v>
      </c>
      <c r="B3538" t="s">
        <v>168</v>
      </c>
      <c r="C3538" t="s">
        <v>1352</v>
      </c>
      <c r="D3538">
        <f>VLOOKUP(E3538,standarjenis_APBD!$A$2:$C$36,3,FALSE)</f>
        <v>5101</v>
      </c>
      <c r="E3538" t="s">
        <v>1157</v>
      </c>
      <c r="F3538">
        <f>VLOOKUP(G3538,standarkelompok_APBD!$A$2:$C$10,3,FALSE)</f>
        <v>51</v>
      </c>
      <c r="G3538" t="s">
        <v>1158</v>
      </c>
      <c r="H3538">
        <f>VLOOKUP(I3538,standarutama_APBD!$A$2:$B$4,2,FALSE)</f>
        <v>5</v>
      </c>
      <c r="I3538" t="s">
        <v>1108</v>
      </c>
      <c r="J3538" s="1">
        <v>1389446830295</v>
      </c>
      <c r="K3538">
        <v>2023</v>
      </c>
    </row>
    <row r="3539" spans="1:11" x14ac:dyDescent="0.35">
      <c r="A3539">
        <f>VLOOKUP(C3539,'kode provinsi bps'!$A$1:$B$548,2,FALSE)</f>
        <v>3206</v>
      </c>
      <c r="B3539" t="s">
        <v>168</v>
      </c>
      <c r="C3539" t="s">
        <v>1352</v>
      </c>
      <c r="D3539">
        <f>VLOOKUP(E3539,standarjenis_APBD!$A$2:$C$36,3,FALSE)</f>
        <v>5102</v>
      </c>
      <c r="E3539" t="s">
        <v>1159</v>
      </c>
      <c r="F3539">
        <f>VLOOKUP(G3539,standarkelompok_APBD!$A$2:$C$10,3,FALSE)</f>
        <v>51</v>
      </c>
      <c r="G3539" t="s">
        <v>1158</v>
      </c>
      <c r="H3539">
        <f>VLOOKUP(I3539,standarutama_APBD!$A$2:$B$4,2,FALSE)</f>
        <v>5</v>
      </c>
      <c r="I3539" t="s">
        <v>1108</v>
      </c>
      <c r="J3539" s="1">
        <v>766137635097</v>
      </c>
      <c r="K3539">
        <v>2023</v>
      </c>
    </row>
    <row r="3540" spans="1:11" x14ac:dyDescent="0.35">
      <c r="A3540">
        <f>VLOOKUP(C3540,'kode provinsi bps'!$A$1:$B$548,2,FALSE)</f>
        <v>3206</v>
      </c>
      <c r="B3540" t="s">
        <v>168</v>
      </c>
      <c r="C3540" t="s">
        <v>1352</v>
      </c>
      <c r="D3540">
        <f>VLOOKUP(E3540,standarjenis_APBD!$A$2:$C$36,3,FALSE)</f>
        <v>5105</v>
      </c>
      <c r="E3540" t="s">
        <v>1161</v>
      </c>
      <c r="F3540">
        <f>VLOOKUP(G3540,standarkelompok_APBD!$A$2:$C$10,3,FALSE)</f>
        <v>51</v>
      </c>
      <c r="G3540" t="s">
        <v>1158</v>
      </c>
      <c r="H3540">
        <f>VLOOKUP(I3540,standarutama_APBD!$A$2:$B$4,2,FALSE)</f>
        <v>5</v>
      </c>
      <c r="I3540" t="s">
        <v>1108</v>
      </c>
      <c r="J3540" s="1">
        <v>102662608750</v>
      </c>
      <c r="K3540">
        <v>2023</v>
      </c>
    </row>
    <row r="3541" spans="1:11" x14ac:dyDescent="0.35">
      <c r="A3541">
        <f>VLOOKUP(C3541,'kode provinsi bps'!$A$1:$B$548,2,FALSE)</f>
        <v>3206</v>
      </c>
      <c r="B3541" t="s">
        <v>168</v>
      </c>
      <c r="C3541" t="s">
        <v>1352</v>
      </c>
      <c r="D3541">
        <f>VLOOKUP(E3541,standarjenis_APBD!$A$2:$C$36,3,FALSE)</f>
        <v>5106</v>
      </c>
      <c r="E3541" t="s">
        <v>1162</v>
      </c>
      <c r="F3541">
        <f>VLOOKUP(G3541,standarkelompok_APBD!$A$2:$C$10,3,FALSE)</f>
        <v>51</v>
      </c>
      <c r="G3541" t="s">
        <v>1158</v>
      </c>
      <c r="H3541">
        <f>VLOOKUP(I3541,standarutama_APBD!$A$2:$B$4,2,FALSE)</f>
        <v>5</v>
      </c>
      <c r="I3541" t="s">
        <v>1108</v>
      </c>
      <c r="J3541" s="1">
        <v>1250000000</v>
      </c>
      <c r="K3541">
        <v>2023</v>
      </c>
    </row>
    <row r="3542" spans="1:11" x14ac:dyDescent="0.35">
      <c r="A3542">
        <f>VLOOKUP(C3542,'kode provinsi bps'!$A$1:$B$548,2,FALSE)</f>
        <v>3206</v>
      </c>
      <c r="B3542" t="s">
        <v>168</v>
      </c>
      <c r="C3542" t="s">
        <v>1352</v>
      </c>
      <c r="D3542">
        <f>VLOOKUP(E3542,standarjenis_APBD!$A$2:$C$36,3,FALSE)</f>
        <v>5201</v>
      </c>
      <c r="E3542" t="s">
        <v>1163</v>
      </c>
      <c r="F3542">
        <f>VLOOKUP(G3542,standarkelompok_APBD!$A$2:$C$10,3,FALSE)</f>
        <v>52</v>
      </c>
      <c r="G3542" t="s">
        <v>1164</v>
      </c>
      <c r="H3542">
        <f>VLOOKUP(I3542,standarutama_APBD!$A$2:$B$4,2,FALSE)</f>
        <v>5</v>
      </c>
      <c r="I3542" t="s">
        <v>1108</v>
      </c>
      <c r="J3542" s="1">
        <v>10197910000</v>
      </c>
      <c r="K3542">
        <v>2023</v>
      </c>
    </row>
    <row r="3543" spans="1:11" x14ac:dyDescent="0.35">
      <c r="A3543">
        <f>VLOOKUP(C3543,'kode provinsi bps'!$A$1:$B$548,2,FALSE)</f>
        <v>3206</v>
      </c>
      <c r="B3543" t="s">
        <v>168</v>
      </c>
      <c r="C3543" t="s">
        <v>1352</v>
      </c>
      <c r="D3543">
        <f>VLOOKUP(E3543,standarjenis_APBD!$A$2:$C$36,3,FALSE)</f>
        <v>5202</v>
      </c>
      <c r="E3543" t="s">
        <v>1165</v>
      </c>
      <c r="F3543">
        <f>VLOOKUP(G3543,standarkelompok_APBD!$A$2:$C$10,3,FALSE)</f>
        <v>52</v>
      </c>
      <c r="G3543" t="s">
        <v>1164</v>
      </c>
      <c r="H3543">
        <f>VLOOKUP(I3543,standarutama_APBD!$A$2:$B$4,2,FALSE)</f>
        <v>5</v>
      </c>
      <c r="I3543" t="s">
        <v>1108</v>
      </c>
      <c r="J3543" s="1">
        <v>113116187650</v>
      </c>
      <c r="K3543">
        <v>2023</v>
      </c>
    </row>
    <row r="3544" spans="1:11" x14ac:dyDescent="0.35">
      <c r="A3544">
        <f>VLOOKUP(C3544,'kode provinsi bps'!$A$1:$B$548,2,FALSE)</f>
        <v>3206</v>
      </c>
      <c r="B3544" t="s">
        <v>168</v>
      </c>
      <c r="C3544" t="s">
        <v>1352</v>
      </c>
      <c r="D3544">
        <f>VLOOKUP(E3544,standarjenis_APBD!$A$2:$C$36,3,FALSE)</f>
        <v>5203</v>
      </c>
      <c r="E3544" t="s">
        <v>1166</v>
      </c>
      <c r="F3544">
        <f>VLOOKUP(G3544,standarkelompok_APBD!$A$2:$C$10,3,FALSE)</f>
        <v>52</v>
      </c>
      <c r="G3544" t="s">
        <v>1164</v>
      </c>
      <c r="H3544">
        <f>VLOOKUP(I3544,standarutama_APBD!$A$2:$B$4,2,FALSE)</f>
        <v>5</v>
      </c>
      <c r="I3544" t="s">
        <v>1108</v>
      </c>
      <c r="J3544" s="1">
        <v>81585960550</v>
      </c>
      <c r="K3544">
        <v>2023</v>
      </c>
    </row>
    <row r="3545" spans="1:11" x14ac:dyDescent="0.35">
      <c r="A3545">
        <f>VLOOKUP(C3545,'kode provinsi bps'!$A$1:$B$548,2,FALSE)</f>
        <v>3206</v>
      </c>
      <c r="B3545" t="s">
        <v>168</v>
      </c>
      <c r="C3545" t="s">
        <v>1352</v>
      </c>
      <c r="D3545">
        <f>VLOOKUP(E3545,standarjenis_APBD!$A$2:$C$36,3,FALSE)</f>
        <v>5204</v>
      </c>
      <c r="E3545" t="s">
        <v>1167</v>
      </c>
      <c r="F3545">
        <f>VLOOKUP(G3545,standarkelompok_APBD!$A$2:$C$10,3,FALSE)</f>
        <v>52</v>
      </c>
      <c r="G3545" t="s">
        <v>1164</v>
      </c>
      <c r="H3545">
        <f>VLOOKUP(I3545,standarutama_APBD!$A$2:$B$4,2,FALSE)</f>
        <v>5</v>
      </c>
      <c r="I3545" t="s">
        <v>1108</v>
      </c>
      <c r="J3545" s="1">
        <v>41150354000</v>
      </c>
      <c r="K3545">
        <v>2023</v>
      </c>
    </row>
    <row r="3546" spans="1:11" x14ac:dyDescent="0.35">
      <c r="A3546">
        <f>VLOOKUP(C3546,'kode provinsi bps'!$A$1:$B$548,2,FALSE)</f>
        <v>3206</v>
      </c>
      <c r="B3546" t="s">
        <v>168</v>
      </c>
      <c r="C3546" t="s">
        <v>1352</v>
      </c>
      <c r="D3546">
        <f>VLOOKUP(E3546,standarjenis_APBD!$A$2:$C$36,3,FALSE)</f>
        <v>5205</v>
      </c>
      <c r="E3546" t="s">
        <v>1168</v>
      </c>
      <c r="F3546">
        <f>VLOOKUP(G3546,standarkelompok_APBD!$A$2:$C$10,3,FALSE)</f>
        <v>52</v>
      </c>
      <c r="G3546" t="s">
        <v>1164</v>
      </c>
      <c r="H3546">
        <f>VLOOKUP(I3546,standarutama_APBD!$A$2:$B$4,2,FALSE)</f>
        <v>5</v>
      </c>
      <c r="I3546" t="s">
        <v>1108</v>
      </c>
      <c r="J3546" s="1">
        <v>60643492791</v>
      </c>
      <c r="K3546">
        <v>2023</v>
      </c>
    </row>
    <row r="3547" spans="1:11" x14ac:dyDescent="0.35">
      <c r="A3547">
        <f>VLOOKUP(C3547,'kode provinsi bps'!$A$1:$B$548,2,FALSE)</f>
        <v>3206</v>
      </c>
      <c r="B3547" t="s">
        <v>168</v>
      </c>
      <c r="C3547" t="s">
        <v>1352</v>
      </c>
      <c r="D3547">
        <f>VLOOKUP(E3547,standarjenis_APBD!$A$2:$C$36,3,FALSE)</f>
        <v>5301</v>
      </c>
      <c r="E3547" t="s">
        <v>1169</v>
      </c>
      <c r="F3547">
        <f>VLOOKUP(G3547,standarkelompok_APBD!$A$2:$C$10,3,FALSE)</f>
        <v>53</v>
      </c>
      <c r="G3547" t="s">
        <v>1170</v>
      </c>
      <c r="H3547">
        <f>VLOOKUP(I3547,standarutama_APBD!$A$2:$B$4,2,FALSE)</f>
        <v>5</v>
      </c>
      <c r="I3547" t="s">
        <v>1108</v>
      </c>
      <c r="J3547" s="1">
        <v>30000000000</v>
      </c>
      <c r="K3547">
        <v>2023</v>
      </c>
    </row>
    <row r="3548" spans="1:11" x14ac:dyDescent="0.35">
      <c r="A3548">
        <f>VLOOKUP(C3548,'kode provinsi bps'!$A$1:$B$548,2,FALSE)</f>
        <v>3206</v>
      </c>
      <c r="B3548" t="s">
        <v>168</v>
      </c>
      <c r="C3548" t="s">
        <v>1352</v>
      </c>
      <c r="D3548">
        <f>VLOOKUP(E3548,standarjenis_APBD!$A$2:$C$36,3,FALSE)</f>
        <v>5401</v>
      </c>
      <c r="E3548" t="s">
        <v>1171</v>
      </c>
      <c r="F3548">
        <f>VLOOKUP(G3548,standarkelompok_APBD!$A$2:$C$10,3,FALSE)</f>
        <v>54</v>
      </c>
      <c r="G3548" t="s">
        <v>1172</v>
      </c>
      <c r="H3548">
        <f>VLOOKUP(I3548,standarutama_APBD!$A$2:$B$4,2,FALSE)</f>
        <v>5</v>
      </c>
      <c r="I3548" t="s">
        <v>1108</v>
      </c>
      <c r="J3548" s="1">
        <v>10639932569</v>
      </c>
      <c r="K3548">
        <v>2023</v>
      </c>
    </row>
    <row r="3549" spans="1:11" x14ac:dyDescent="0.35">
      <c r="A3549">
        <f>VLOOKUP(C3549,'kode provinsi bps'!$A$1:$B$548,2,FALSE)</f>
        <v>3206</v>
      </c>
      <c r="B3549" t="s">
        <v>168</v>
      </c>
      <c r="C3549" t="s">
        <v>1352</v>
      </c>
      <c r="D3549">
        <f>VLOOKUP(E3549,standarjenis_APBD!$A$2:$C$36,3,FALSE)</f>
        <v>5402</v>
      </c>
      <c r="E3549" t="s">
        <v>1173</v>
      </c>
      <c r="F3549">
        <f>VLOOKUP(G3549,standarkelompok_APBD!$A$2:$C$10,3,FALSE)</f>
        <v>54</v>
      </c>
      <c r="G3549" t="s">
        <v>1172</v>
      </c>
      <c r="H3549">
        <f>VLOOKUP(I3549,standarutama_APBD!$A$2:$B$4,2,FALSE)</f>
        <v>5</v>
      </c>
      <c r="I3549" t="s">
        <v>1108</v>
      </c>
      <c r="J3549" s="1">
        <v>645731929000</v>
      </c>
      <c r="K3549">
        <v>2023</v>
      </c>
    </row>
    <row r="3550" spans="1:11" x14ac:dyDescent="0.35">
      <c r="A3550">
        <f>VLOOKUP(C3550,'kode provinsi bps'!$A$1:$B$548,2,FALSE)</f>
        <v>3206</v>
      </c>
      <c r="B3550" t="s">
        <v>168</v>
      </c>
      <c r="C3550" t="s">
        <v>1352</v>
      </c>
      <c r="D3550">
        <f>VLOOKUP(E3550,standarjenis_APBD!$A$2:$C$36,3,FALSE)</f>
        <v>6101</v>
      </c>
      <c r="E3550" t="s">
        <v>1174</v>
      </c>
      <c r="F3550">
        <f>VLOOKUP(G3550,standarkelompok_APBD!$A$2:$C$10,3,FALSE)</f>
        <v>61</v>
      </c>
      <c r="G3550" t="s">
        <v>1175</v>
      </c>
      <c r="H3550">
        <f>VLOOKUP(I3550,standarutama_APBD!$A$2:$B$4,2,FALSE)</f>
        <v>6</v>
      </c>
      <c r="I3550" t="s">
        <v>1128</v>
      </c>
      <c r="J3550" s="1">
        <v>92000000000</v>
      </c>
      <c r="K3550">
        <v>2023</v>
      </c>
    </row>
    <row r="3551" spans="1:11" x14ac:dyDescent="0.35">
      <c r="A3551">
        <f>VLOOKUP(C3551,'kode provinsi bps'!$A$1:$B$548,2,FALSE)</f>
        <v>3206</v>
      </c>
      <c r="B3551" t="s">
        <v>168</v>
      </c>
      <c r="C3551" t="s">
        <v>1352</v>
      </c>
      <c r="D3551">
        <f>VLOOKUP(E3551,standarjenis_APBD!$A$2:$C$36,3,FALSE)</f>
        <v>6201</v>
      </c>
      <c r="E3551" t="s">
        <v>1176</v>
      </c>
      <c r="F3551">
        <f>VLOOKUP(G3551,standarkelompok_APBD!$A$2:$C$10,3,FALSE)</f>
        <v>62</v>
      </c>
      <c r="G3551" t="s">
        <v>1177</v>
      </c>
      <c r="H3551">
        <f>VLOOKUP(I3551,standarutama_APBD!$A$2:$B$4,2,FALSE)</f>
        <v>6</v>
      </c>
      <c r="I3551" t="s">
        <v>1128</v>
      </c>
      <c r="J3551" s="1">
        <v>50000000000</v>
      </c>
      <c r="K3551">
        <v>2023</v>
      </c>
    </row>
    <row r="3552" spans="1:11" x14ac:dyDescent="0.35">
      <c r="A3552">
        <f>VLOOKUP(C3552,'kode provinsi bps'!$A$1:$B$548,2,FALSE)</f>
        <v>3206</v>
      </c>
      <c r="B3552" t="s">
        <v>168</v>
      </c>
      <c r="C3552" t="s">
        <v>1352</v>
      </c>
      <c r="D3552">
        <f>VLOOKUP(E3552,standarjenis_APBD!$A$2:$C$36,3,FALSE)</f>
        <v>6202</v>
      </c>
      <c r="E3552" t="s">
        <v>1178</v>
      </c>
      <c r="F3552">
        <f>VLOOKUP(G3552,standarkelompok_APBD!$A$2:$C$10,3,FALSE)</f>
        <v>62</v>
      </c>
      <c r="G3552" t="s">
        <v>1177</v>
      </c>
      <c r="H3552">
        <f>VLOOKUP(I3552,standarutama_APBD!$A$2:$B$4,2,FALSE)</f>
        <v>6</v>
      </c>
      <c r="I3552" t="s">
        <v>1128</v>
      </c>
      <c r="J3552" s="1">
        <v>7175000000</v>
      </c>
      <c r="K3552">
        <v>2023</v>
      </c>
    </row>
    <row r="3553" spans="1:11" x14ac:dyDescent="0.35">
      <c r="A3553">
        <f>VLOOKUP(C3553,'kode provinsi bps'!$A$1:$B$548,2,FALSE)</f>
        <v>3273</v>
      </c>
      <c r="B3553" t="s">
        <v>169</v>
      </c>
      <c r="C3553" t="s">
        <v>715</v>
      </c>
      <c r="D3553">
        <f>VLOOKUP(E3553,standarjenis_APBD!$A$2:$C$36,3,FALSE)</f>
        <v>4101</v>
      </c>
      <c r="E3553" t="s">
        <v>1148</v>
      </c>
      <c r="F3553">
        <f>VLOOKUP(G3553,standarkelompok_APBD!$A$2:$C$10,3,FALSE)</f>
        <v>41</v>
      </c>
      <c r="G3553" t="s">
        <v>1149</v>
      </c>
      <c r="H3553">
        <f>VLOOKUP(I3553,standarutama_APBD!$A$2:$B$4,2,FALSE)</f>
        <v>4</v>
      </c>
      <c r="I3553" t="s">
        <v>1095</v>
      </c>
      <c r="J3553" s="1">
        <v>2404223640000</v>
      </c>
      <c r="K3553">
        <v>2023</v>
      </c>
    </row>
    <row r="3554" spans="1:11" x14ac:dyDescent="0.35">
      <c r="A3554">
        <f>VLOOKUP(C3554,'kode provinsi bps'!$A$1:$B$548,2,FALSE)</f>
        <v>3273</v>
      </c>
      <c r="B3554" t="s">
        <v>169</v>
      </c>
      <c r="C3554" t="s">
        <v>715</v>
      </c>
      <c r="D3554">
        <f>VLOOKUP(E3554,standarjenis_APBD!$A$2:$C$36,3,FALSE)</f>
        <v>4102</v>
      </c>
      <c r="E3554" t="s">
        <v>1150</v>
      </c>
      <c r="F3554">
        <f>VLOOKUP(G3554,standarkelompok_APBD!$A$2:$C$10,3,FALSE)</f>
        <v>41</v>
      </c>
      <c r="G3554" t="s">
        <v>1149</v>
      </c>
      <c r="H3554">
        <f>VLOOKUP(I3554,standarutama_APBD!$A$2:$B$4,2,FALSE)</f>
        <v>4</v>
      </c>
      <c r="I3554" t="s">
        <v>1095</v>
      </c>
      <c r="J3554" s="1">
        <v>41780855055</v>
      </c>
      <c r="K3554">
        <v>2023</v>
      </c>
    </row>
    <row r="3555" spans="1:11" x14ac:dyDescent="0.35">
      <c r="A3555">
        <f>VLOOKUP(C3555,'kode provinsi bps'!$A$1:$B$548,2,FALSE)</f>
        <v>3273</v>
      </c>
      <c r="B3555" t="s">
        <v>169</v>
      </c>
      <c r="C3555" t="s">
        <v>715</v>
      </c>
      <c r="D3555">
        <f>VLOOKUP(E3555,standarjenis_APBD!$A$2:$C$36,3,FALSE)</f>
        <v>4103</v>
      </c>
      <c r="E3555" t="s">
        <v>1151</v>
      </c>
      <c r="F3555">
        <f>VLOOKUP(G3555,standarkelompok_APBD!$A$2:$C$10,3,FALSE)</f>
        <v>41</v>
      </c>
      <c r="G3555" t="s">
        <v>1149</v>
      </c>
      <c r="H3555">
        <f>VLOOKUP(I3555,standarutama_APBD!$A$2:$B$4,2,FALSE)</f>
        <v>4</v>
      </c>
      <c r="I3555" t="s">
        <v>1095</v>
      </c>
      <c r="J3555" s="1">
        <v>18553911755</v>
      </c>
      <c r="K3555">
        <v>2023</v>
      </c>
    </row>
    <row r="3556" spans="1:11" x14ac:dyDescent="0.35">
      <c r="A3556">
        <f>VLOOKUP(C3556,'kode provinsi bps'!$A$1:$B$548,2,FALSE)</f>
        <v>3273</v>
      </c>
      <c r="B3556" t="s">
        <v>169</v>
      </c>
      <c r="C3556" t="s">
        <v>715</v>
      </c>
      <c r="D3556">
        <f>VLOOKUP(E3556,standarjenis_APBD!$A$2:$C$36,3,FALSE)</f>
        <v>4104</v>
      </c>
      <c r="E3556" t="s">
        <v>1152</v>
      </c>
      <c r="F3556">
        <f>VLOOKUP(G3556,standarkelompok_APBD!$A$2:$C$10,3,FALSE)</f>
        <v>41</v>
      </c>
      <c r="G3556" t="s">
        <v>1149</v>
      </c>
      <c r="H3556">
        <f>VLOOKUP(I3556,standarutama_APBD!$A$2:$B$4,2,FALSE)</f>
        <v>4</v>
      </c>
      <c r="I3556" t="s">
        <v>1095</v>
      </c>
      <c r="J3556" s="1">
        <v>747202932512</v>
      </c>
      <c r="K3556">
        <v>2023</v>
      </c>
    </row>
    <row r="3557" spans="1:11" x14ac:dyDescent="0.35">
      <c r="A3557">
        <f>VLOOKUP(C3557,'kode provinsi bps'!$A$1:$B$548,2,FALSE)</f>
        <v>3273</v>
      </c>
      <c r="B3557" t="s">
        <v>169</v>
      </c>
      <c r="C3557" t="s">
        <v>715</v>
      </c>
      <c r="D3557">
        <f>VLOOKUP(E3557,standarjenis_APBD!$A$2:$C$36,3,FALSE)</f>
        <v>4201</v>
      </c>
      <c r="E3557" t="s">
        <v>1153</v>
      </c>
      <c r="F3557">
        <f>VLOOKUP(G3557,standarkelompok_APBD!$A$2:$C$10,3,FALSE)</f>
        <v>42</v>
      </c>
      <c r="G3557" t="s">
        <v>1154</v>
      </c>
      <c r="H3557">
        <f>VLOOKUP(I3557,standarutama_APBD!$A$2:$B$4,2,FALSE)</f>
        <v>4</v>
      </c>
      <c r="I3557" t="s">
        <v>1095</v>
      </c>
      <c r="J3557" s="1">
        <v>2739785157114</v>
      </c>
      <c r="K3557">
        <v>2023</v>
      </c>
    </row>
    <row r="3558" spans="1:11" x14ac:dyDescent="0.35">
      <c r="A3558">
        <f>VLOOKUP(C3558,'kode provinsi bps'!$A$1:$B$548,2,FALSE)</f>
        <v>3273</v>
      </c>
      <c r="B3558" t="s">
        <v>169</v>
      </c>
      <c r="C3558" t="s">
        <v>715</v>
      </c>
      <c r="D3558">
        <f>VLOOKUP(E3558,standarjenis_APBD!$A$2:$C$36,3,FALSE)</f>
        <v>4202</v>
      </c>
      <c r="E3558" t="s">
        <v>1179</v>
      </c>
      <c r="F3558">
        <f>VLOOKUP(G3558,standarkelompok_APBD!$A$2:$C$10,3,FALSE)</f>
        <v>42</v>
      </c>
      <c r="G3558" t="s">
        <v>1154</v>
      </c>
      <c r="H3558">
        <f>VLOOKUP(I3558,standarutama_APBD!$A$2:$B$4,2,FALSE)</f>
        <v>4</v>
      </c>
      <c r="I3558" t="s">
        <v>1095</v>
      </c>
      <c r="J3558" s="1">
        <v>917033413253</v>
      </c>
      <c r="K3558">
        <v>2023</v>
      </c>
    </row>
    <row r="3559" spans="1:11" x14ac:dyDescent="0.35">
      <c r="A3559">
        <f>VLOOKUP(C3559,'kode provinsi bps'!$A$1:$B$548,2,FALSE)</f>
        <v>3273</v>
      </c>
      <c r="B3559" t="s">
        <v>169</v>
      </c>
      <c r="C3559" t="s">
        <v>715</v>
      </c>
      <c r="D3559">
        <f>VLOOKUP(E3559,standarjenis_APBD!$A$2:$C$36,3,FALSE)</f>
        <v>4301</v>
      </c>
      <c r="E3559" t="s">
        <v>1155</v>
      </c>
      <c r="F3559">
        <f>VLOOKUP(G3559,standarkelompok_APBD!$A$2:$C$10,3,FALSE)</f>
        <v>43</v>
      </c>
      <c r="G3559" t="s">
        <v>1156</v>
      </c>
      <c r="H3559">
        <f>VLOOKUP(I3559,standarutama_APBD!$A$2:$B$4,2,FALSE)</f>
        <v>4</v>
      </c>
      <c r="I3559" t="s">
        <v>1095</v>
      </c>
      <c r="J3559">
        <v>0</v>
      </c>
      <c r="K3559">
        <v>2023</v>
      </c>
    </row>
    <row r="3560" spans="1:11" x14ac:dyDescent="0.35">
      <c r="A3560">
        <f>VLOOKUP(C3560,'kode provinsi bps'!$A$1:$B$548,2,FALSE)</f>
        <v>3273</v>
      </c>
      <c r="B3560" t="s">
        <v>169</v>
      </c>
      <c r="C3560" t="s">
        <v>715</v>
      </c>
      <c r="D3560">
        <f>VLOOKUP(E3560,standarjenis_APBD!$A$2:$C$36,3,FALSE)</f>
        <v>4303</v>
      </c>
      <c r="E3560" t="s">
        <v>1180</v>
      </c>
      <c r="F3560">
        <f>VLOOKUP(G3560,standarkelompok_APBD!$A$2:$C$10,3,FALSE)</f>
        <v>43</v>
      </c>
      <c r="G3560" t="s">
        <v>1156</v>
      </c>
      <c r="H3560">
        <f>VLOOKUP(I3560,standarutama_APBD!$A$2:$B$4,2,FALSE)</f>
        <v>4</v>
      </c>
      <c r="I3560" t="s">
        <v>1095</v>
      </c>
      <c r="J3560" s="1">
        <v>5762093000</v>
      </c>
      <c r="K3560">
        <v>2023</v>
      </c>
    </row>
    <row r="3561" spans="1:11" x14ac:dyDescent="0.35">
      <c r="A3561">
        <f>VLOOKUP(C3561,'kode provinsi bps'!$A$1:$B$548,2,FALSE)</f>
        <v>3273</v>
      </c>
      <c r="B3561" t="s">
        <v>169</v>
      </c>
      <c r="C3561" t="s">
        <v>715</v>
      </c>
      <c r="D3561">
        <f>VLOOKUP(E3561,standarjenis_APBD!$A$2:$C$36,3,FALSE)</f>
        <v>5101</v>
      </c>
      <c r="E3561" t="s">
        <v>1157</v>
      </c>
      <c r="F3561">
        <f>VLOOKUP(G3561,standarkelompok_APBD!$A$2:$C$10,3,FALSE)</f>
        <v>51</v>
      </c>
      <c r="G3561" t="s">
        <v>1158</v>
      </c>
      <c r="H3561">
        <f>VLOOKUP(I3561,standarutama_APBD!$A$2:$B$4,2,FALSE)</f>
        <v>5</v>
      </c>
      <c r="I3561" t="s">
        <v>1108</v>
      </c>
      <c r="J3561" s="1">
        <v>2894921480991</v>
      </c>
      <c r="K3561">
        <v>2023</v>
      </c>
    </row>
    <row r="3562" spans="1:11" x14ac:dyDescent="0.35">
      <c r="A3562">
        <f>VLOOKUP(C3562,'kode provinsi bps'!$A$1:$B$548,2,FALSE)</f>
        <v>3273</v>
      </c>
      <c r="B3562" t="s">
        <v>169</v>
      </c>
      <c r="C3562" t="s">
        <v>715</v>
      </c>
      <c r="D3562">
        <f>VLOOKUP(E3562,standarjenis_APBD!$A$2:$C$36,3,FALSE)</f>
        <v>5102</v>
      </c>
      <c r="E3562" t="s">
        <v>1159</v>
      </c>
      <c r="F3562">
        <f>VLOOKUP(G3562,standarkelompok_APBD!$A$2:$C$10,3,FALSE)</f>
        <v>51</v>
      </c>
      <c r="G3562" t="s">
        <v>1158</v>
      </c>
      <c r="H3562">
        <f>VLOOKUP(I3562,standarutama_APBD!$A$2:$B$4,2,FALSE)</f>
        <v>5</v>
      </c>
      <c r="I3562" t="s">
        <v>1108</v>
      </c>
      <c r="J3562" s="1">
        <v>2802857109296</v>
      </c>
      <c r="K3562">
        <v>2023</v>
      </c>
    </row>
    <row r="3563" spans="1:11" x14ac:dyDescent="0.35">
      <c r="A3563">
        <f>VLOOKUP(C3563,'kode provinsi bps'!$A$1:$B$548,2,FALSE)</f>
        <v>3273</v>
      </c>
      <c r="B3563" t="s">
        <v>169</v>
      </c>
      <c r="C3563" t="s">
        <v>715</v>
      </c>
      <c r="D3563">
        <f>VLOOKUP(E3563,standarjenis_APBD!$A$2:$C$36,3,FALSE)</f>
        <v>5105</v>
      </c>
      <c r="E3563" t="s">
        <v>1161</v>
      </c>
      <c r="F3563">
        <f>VLOOKUP(G3563,standarkelompok_APBD!$A$2:$C$10,3,FALSE)</f>
        <v>51</v>
      </c>
      <c r="G3563" t="s">
        <v>1158</v>
      </c>
      <c r="H3563">
        <f>VLOOKUP(I3563,standarutama_APBD!$A$2:$B$4,2,FALSE)</f>
        <v>5</v>
      </c>
      <c r="I3563" t="s">
        <v>1108</v>
      </c>
      <c r="J3563" s="1">
        <v>569799633510</v>
      </c>
      <c r="K3563">
        <v>2023</v>
      </c>
    </row>
    <row r="3564" spans="1:11" x14ac:dyDescent="0.35">
      <c r="A3564">
        <f>VLOOKUP(C3564,'kode provinsi bps'!$A$1:$B$548,2,FALSE)</f>
        <v>3273</v>
      </c>
      <c r="B3564" t="s">
        <v>169</v>
      </c>
      <c r="C3564" t="s">
        <v>715</v>
      </c>
      <c r="D3564">
        <f>VLOOKUP(E3564,standarjenis_APBD!$A$2:$C$36,3,FALSE)</f>
        <v>5106</v>
      </c>
      <c r="E3564" t="s">
        <v>1162</v>
      </c>
      <c r="F3564">
        <f>VLOOKUP(G3564,standarkelompok_APBD!$A$2:$C$10,3,FALSE)</f>
        <v>51</v>
      </c>
      <c r="G3564" t="s">
        <v>1158</v>
      </c>
      <c r="H3564">
        <f>VLOOKUP(I3564,standarutama_APBD!$A$2:$B$4,2,FALSE)</f>
        <v>5</v>
      </c>
      <c r="I3564" t="s">
        <v>1108</v>
      </c>
      <c r="J3564" s="1">
        <v>81074800000</v>
      </c>
      <c r="K3564">
        <v>2023</v>
      </c>
    </row>
    <row r="3565" spans="1:11" x14ac:dyDescent="0.35">
      <c r="A3565">
        <f>VLOOKUP(C3565,'kode provinsi bps'!$A$1:$B$548,2,FALSE)</f>
        <v>3273</v>
      </c>
      <c r="B3565" t="s">
        <v>169</v>
      </c>
      <c r="C3565" t="s">
        <v>715</v>
      </c>
      <c r="D3565">
        <f>VLOOKUP(E3565,standarjenis_APBD!$A$2:$C$36,3,FALSE)</f>
        <v>5201</v>
      </c>
      <c r="E3565" t="s">
        <v>1163</v>
      </c>
      <c r="F3565">
        <f>VLOOKUP(G3565,standarkelompok_APBD!$A$2:$C$10,3,FALSE)</f>
        <v>52</v>
      </c>
      <c r="G3565" t="s">
        <v>1164</v>
      </c>
      <c r="H3565">
        <f>VLOOKUP(I3565,standarutama_APBD!$A$2:$B$4,2,FALSE)</f>
        <v>5</v>
      </c>
      <c r="I3565" t="s">
        <v>1108</v>
      </c>
      <c r="J3565" s="1">
        <v>29989619882</v>
      </c>
      <c r="K3565">
        <v>2023</v>
      </c>
    </row>
    <row r="3566" spans="1:11" x14ac:dyDescent="0.35">
      <c r="A3566">
        <f>VLOOKUP(C3566,'kode provinsi bps'!$A$1:$B$548,2,FALSE)</f>
        <v>3273</v>
      </c>
      <c r="B3566" t="s">
        <v>169</v>
      </c>
      <c r="C3566" t="s">
        <v>715</v>
      </c>
      <c r="D3566">
        <f>VLOOKUP(E3566,standarjenis_APBD!$A$2:$C$36,3,FALSE)</f>
        <v>5202</v>
      </c>
      <c r="E3566" t="s">
        <v>1165</v>
      </c>
      <c r="F3566">
        <f>VLOOKUP(G3566,standarkelompok_APBD!$A$2:$C$10,3,FALSE)</f>
        <v>52</v>
      </c>
      <c r="G3566" t="s">
        <v>1164</v>
      </c>
      <c r="H3566">
        <f>VLOOKUP(I3566,standarutama_APBD!$A$2:$B$4,2,FALSE)</f>
        <v>5</v>
      </c>
      <c r="I3566" t="s">
        <v>1108</v>
      </c>
      <c r="J3566" s="1">
        <v>186344199291</v>
      </c>
      <c r="K3566">
        <v>2023</v>
      </c>
    </row>
    <row r="3567" spans="1:11" x14ac:dyDescent="0.35">
      <c r="A3567">
        <f>VLOOKUP(C3567,'kode provinsi bps'!$A$1:$B$548,2,FALSE)</f>
        <v>3273</v>
      </c>
      <c r="B3567" t="s">
        <v>169</v>
      </c>
      <c r="C3567" t="s">
        <v>715</v>
      </c>
      <c r="D3567">
        <f>VLOOKUP(E3567,standarjenis_APBD!$A$2:$C$36,3,FALSE)</f>
        <v>5203</v>
      </c>
      <c r="E3567" t="s">
        <v>1166</v>
      </c>
      <c r="F3567">
        <f>VLOOKUP(G3567,standarkelompok_APBD!$A$2:$C$10,3,FALSE)</f>
        <v>52</v>
      </c>
      <c r="G3567" t="s">
        <v>1164</v>
      </c>
      <c r="H3567">
        <f>VLOOKUP(I3567,standarutama_APBD!$A$2:$B$4,2,FALSE)</f>
        <v>5</v>
      </c>
      <c r="I3567" t="s">
        <v>1108</v>
      </c>
      <c r="J3567" s="1">
        <v>398063316198</v>
      </c>
      <c r="K3567">
        <v>2023</v>
      </c>
    </row>
    <row r="3568" spans="1:11" x14ac:dyDescent="0.35">
      <c r="A3568">
        <f>VLOOKUP(C3568,'kode provinsi bps'!$A$1:$B$548,2,FALSE)</f>
        <v>3273</v>
      </c>
      <c r="B3568" t="s">
        <v>169</v>
      </c>
      <c r="C3568" t="s">
        <v>715</v>
      </c>
      <c r="D3568">
        <f>VLOOKUP(E3568,standarjenis_APBD!$A$2:$C$36,3,FALSE)</f>
        <v>5204</v>
      </c>
      <c r="E3568" t="s">
        <v>1167</v>
      </c>
      <c r="F3568">
        <f>VLOOKUP(G3568,standarkelompok_APBD!$A$2:$C$10,3,FALSE)</f>
        <v>52</v>
      </c>
      <c r="G3568" t="s">
        <v>1164</v>
      </c>
      <c r="H3568">
        <f>VLOOKUP(I3568,standarutama_APBD!$A$2:$B$4,2,FALSE)</f>
        <v>5</v>
      </c>
      <c r="I3568" t="s">
        <v>1108</v>
      </c>
      <c r="J3568" s="1">
        <v>138447737540</v>
      </c>
      <c r="K3568">
        <v>2023</v>
      </c>
    </row>
    <row r="3569" spans="1:11" x14ac:dyDescent="0.35">
      <c r="A3569">
        <f>VLOOKUP(C3569,'kode provinsi bps'!$A$1:$B$548,2,FALSE)</f>
        <v>3273</v>
      </c>
      <c r="B3569" t="s">
        <v>169</v>
      </c>
      <c r="C3569" t="s">
        <v>715</v>
      </c>
      <c r="D3569">
        <f>VLOOKUP(E3569,standarjenis_APBD!$A$2:$C$36,3,FALSE)</f>
        <v>5205</v>
      </c>
      <c r="E3569" t="s">
        <v>1168</v>
      </c>
      <c r="F3569">
        <f>VLOOKUP(G3569,standarkelompok_APBD!$A$2:$C$10,3,FALSE)</f>
        <v>52</v>
      </c>
      <c r="G3569" t="s">
        <v>1164</v>
      </c>
      <c r="H3569">
        <f>VLOOKUP(I3569,standarutama_APBD!$A$2:$B$4,2,FALSE)</f>
        <v>5</v>
      </c>
      <c r="I3569" t="s">
        <v>1108</v>
      </c>
      <c r="J3569" s="1">
        <v>6426574547</v>
      </c>
      <c r="K3569">
        <v>2023</v>
      </c>
    </row>
    <row r="3570" spans="1:11" x14ac:dyDescent="0.35">
      <c r="A3570">
        <f>VLOOKUP(C3570,'kode provinsi bps'!$A$1:$B$548,2,FALSE)</f>
        <v>3273</v>
      </c>
      <c r="B3570" t="s">
        <v>169</v>
      </c>
      <c r="C3570" t="s">
        <v>715</v>
      </c>
      <c r="D3570">
        <f>VLOOKUP(E3570,standarjenis_APBD!$A$2:$C$36,3,FALSE)</f>
        <v>5206</v>
      </c>
      <c r="E3570" t="s">
        <v>1181</v>
      </c>
      <c r="F3570">
        <f>VLOOKUP(G3570,standarkelompok_APBD!$A$2:$C$10,3,FALSE)</f>
        <v>52</v>
      </c>
      <c r="G3570" t="s">
        <v>1164</v>
      </c>
      <c r="H3570">
        <f>VLOOKUP(I3570,standarutama_APBD!$A$2:$B$4,2,FALSE)</f>
        <v>5</v>
      </c>
      <c r="I3570" t="s">
        <v>1108</v>
      </c>
      <c r="J3570" s="1">
        <v>91019300</v>
      </c>
      <c r="K3570">
        <v>2023</v>
      </c>
    </row>
    <row r="3571" spans="1:11" x14ac:dyDescent="0.35">
      <c r="A3571">
        <f>VLOOKUP(C3571,'kode provinsi bps'!$A$1:$B$548,2,FALSE)</f>
        <v>3273</v>
      </c>
      <c r="B3571" t="s">
        <v>169</v>
      </c>
      <c r="C3571" t="s">
        <v>715</v>
      </c>
      <c r="D3571">
        <f>VLOOKUP(E3571,standarjenis_APBD!$A$2:$C$36,3,FALSE)</f>
        <v>5301</v>
      </c>
      <c r="E3571" t="s">
        <v>1169</v>
      </c>
      <c r="F3571">
        <f>VLOOKUP(G3571,standarkelompok_APBD!$A$2:$C$10,3,FALSE)</f>
        <v>53</v>
      </c>
      <c r="G3571" t="s">
        <v>1170</v>
      </c>
      <c r="H3571">
        <f>VLOOKUP(I3571,standarutama_APBD!$A$2:$B$4,2,FALSE)</f>
        <v>5</v>
      </c>
      <c r="I3571" t="s">
        <v>1108</v>
      </c>
      <c r="J3571" s="1">
        <v>67390000000</v>
      </c>
      <c r="K3571">
        <v>2023</v>
      </c>
    </row>
    <row r="3572" spans="1:11" x14ac:dyDescent="0.35">
      <c r="A3572">
        <f>VLOOKUP(C3572,'kode provinsi bps'!$A$1:$B$548,2,FALSE)</f>
        <v>3273</v>
      </c>
      <c r="B3572" t="s">
        <v>169</v>
      </c>
      <c r="C3572" t="s">
        <v>715</v>
      </c>
      <c r="D3572">
        <f>VLOOKUP(E3572,standarjenis_APBD!$A$2:$C$36,3,FALSE)</f>
        <v>5402</v>
      </c>
      <c r="E3572" t="s">
        <v>1173</v>
      </c>
      <c r="F3572">
        <f>VLOOKUP(G3572,standarkelompok_APBD!$A$2:$C$10,3,FALSE)</f>
        <v>54</v>
      </c>
      <c r="G3572" t="s">
        <v>1172</v>
      </c>
      <c r="H3572">
        <f>VLOOKUP(I3572,standarutama_APBD!$A$2:$B$4,2,FALSE)</f>
        <v>5</v>
      </c>
      <c r="I3572" t="s">
        <v>1108</v>
      </c>
      <c r="J3572" s="1">
        <v>27451500000</v>
      </c>
      <c r="K3572">
        <v>2023</v>
      </c>
    </row>
    <row r="3573" spans="1:11" x14ac:dyDescent="0.35">
      <c r="A3573">
        <f>VLOOKUP(C3573,'kode provinsi bps'!$A$1:$B$548,2,FALSE)</f>
        <v>3273</v>
      </c>
      <c r="B3573" t="s">
        <v>169</v>
      </c>
      <c r="C3573" t="s">
        <v>715</v>
      </c>
      <c r="D3573">
        <f>VLOOKUP(E3573,standarjenis_APBD!$A$2:$C$36,3,FALSE)</f>
        <v>6101</v>
      </c>
      <c r="E3573" t="s">
        <v>1174</v>
      </c>
      <c r="F3573">
        <f>VLOOKUP(G3573,standarkelompok_APBD!$A$2:$C$10,3,FALSE)</f>
        <v>61</v>
      </c>
      <c r="G3573" t="s">
        <v>1175</v>
      </c>
      <c r="H3573">
        <f>VLOOKUP(I3573,standarutama_APBD!$A$2:$B$4,2,FALSE)</f>
        <v>6</v>
      </c>
      <c r="I3573" t="s">
        <v>1128</v>
      </c>
      <c r="J3573" s="1">
        <v>328514987866</v>
      </c>
      <c r="K3573">
        <v>2023</v>
      </c>
    </row>
    <row r="3574" spans="1:11" x14ac:dyDescent="0.35">
      <c r="A3574">
        <f>VLOOKUP(C3574,'kode provinsi bps'!$A$1:$B$548,2,FALSE)</f>
        <v>3275</v>
      </c>
      <c r="B3574" t="s">
        <v>170</v>
      </c>
      <c r="C3574" t="s">
        <v>716</v>
      </c>
      <c r="D3574">
        <f>VLOOKUP(E3574,standarjenis_APBD!$A$2:$C$36,3,FALSE)</f>
        <v>4101</v>
      </c>
      <c r="E3574" t="s">
        <v>1148</v>
      </c>
      <c r="F3574">
        <f>VLOOKUP(G3574,standarkelompok_APBD!$A$2:$C$10,3,FALSE)</f>
        <v>41</v>
      </c>
      <c r="G3574" t="s">
        <v>1149</v>
      </c>
      <c r="H3574">
        <f>VLOOKUP(I3574,standarutama_APBD!$A$2:$B$4,2,FALSE)</f>
        <v>4</v>
      </c>
      <c r="I3574" t="s">
        <v>1095</v>
      </c>
      <c r="J3574" s="1">
        <v>2454131964573</v>
      </c>
      <c r="K3574">
        <v>2023</v>
      </c>
    </row>
    <row r="3575" spans="1:11" x14ac:dyDescent="0.35">
      <c r="A3575">
        <f>VLOOKUP(C3575,'kode provinsi bps'!$A$1:$B$548,2,FALSE)</f>
        <v>3275</v>
      </c>
      <c r="B3575" t="s">
        <v>170</v>
      </c>
      <c r="C3575" t="s">
        <v>716</v>
      </c>
      <c r="D3575">
        <f>VLOOKUP(E3575,standarjenis_APBD!$A$2:$C$36,3,FALSE)</f>
        <v>4102</v>
      </c>
      <c r="E3575" t="s">
        <v>1150</v>
      </c>
      <c r="F3575">
        <f>VLOOKUP(G3575,standarkelompok_APBD!$A$2:$C$10,3,FALSE)</f>
        <v>41</v>
      </c>
      <c r="G3575" t="s">
        <v>1149</v>
      </c>
      <c r="H3575">
        <f>VLOOKUP(I3575,standarutama_APBD!$A$2:$B$4,2,FALSE)</f>
        <v>4</v>
      </c>
      <c r="I3575" t="s">
        <v>1095</v>
      </c>
      <c r="J3575" s="1">
        <v>90721709063</v>
      </c>
      <c r="K3575">
        <v>2023</v>
      </c>
    </row>
    <row r="3576" spans="1:11" x14ac:dyDescent="0.35">
      <c r="A3576">
        <f>VLOOKUP(C3576,'kode provinsi bps'!$A$1:$B$548,2,FALSE)</f>
        <v>3275</v>
      </c>
      <c r="B3576" t="s">
        <v>170</v>
      </c>
      <c r="C3576" t="s">
        <v>716</v>
      </c>
      <c r="D3576">
        <f>VLOOKUP(E3576,standarjenis_APBD!$A$2:$C$36,3,FALSE)</f>
        <v>4103</v>
      </c>
      <c r="E3576" t="s">
        <v>1151</v>
      </c>
      <c r="F3576">
        <f>VLOOKUP(G3576,standarkelompok_APBD!$A$2:$C$10,3,FALSE)</f>
        <v>41</v>
      </c>
      <c r="G3576" t="s">
        <v>1149</v>
      </c>
      <c r="H3576">
        <f>VLOOKUP(I3576,standarutama_APBD!$A$2:$B$4,2,FALSE)</f>
        <v>4</v>
      </c>
      <c r="I3576" t="s">
        <v>1095</v>
      </c>
      <c r="J3576" s="1">
        <v>14399147370</v>
      </c>
      <c r="K3576">
        <v>2023</v>
      </c>
    </row>
    <row r="3577" spans="1:11" x14ac:dyDescent="0.35">
      <c r="A3577">
        <f>VLOOKUP(C3577,'kode provinsi bps'!$A$1:$B$548,2,FALSE)</f>
        <v>3275</v>
      </c>
      <c r="B3577" t="s">
        <v>170</v>
      </c>
      <c r="C3577" t="s">
        <v>716</v>
      </c>
      <c r="D3577">
        <f>VLOOKUP(E3577,standarjenis_APBD!$A$2:$C$36,3,FALSE)</f>
        <v>4104</v>
      </c>
      <c r="E3577" t="s">
        <v>1152</v>
      </c>
      <c r="F3577">
        <f>VLOOKUP(G3577,standarkelompok_APBD!$A$2:$C$10,3,FALSE)</f>
        <v>41</v>
      </c>
      <c r="G3577" t="s">
        <v>1149</v>
      </c>
      <c r="H3577">
        <f>VLOOKUP(I3577,standarutama_APBD!$A$2:$B$4,2,FALSE)</f>
        <v>4</v>
      </c>
      <c r="I3577" t="s">
        <v>1095</v>
      </c>
      <c r="J3577" s="1">
        <v>552752045094</v>
      </c>
      <c r="K3577">
        <v>2023</v>
      </c>
    </row>
    <row r="3578" spans="1:11" x14ac:dyDescent="0.35">
      <c r="A3578">
        <f>VLOOKUP(C3578,'kode provinsi bps'!$A$1:$B$548,2,FALSE)</f>
        <v>3275</v>
      </c>
      <c r="B3578" t="s">
        <v>170</v>
      </c>
      <c r="C3578" t="s">
        <v>716</v>
      </c>
      <c r="D3578">
        <f>VLOOKUP(E3578,standarjenis_APBD!$A$2:$C$36,3,FALSE)</f>
        <v>4201</v>
      </c>
      <c r="E3578" t="s">
        <v>1153</v>
      </c>
      <c r="F3578">
        <f>VLOOKUP(G3578,standarkelompok_APBD!$A$2:$C$10,3,FALSE)</f>
        <v>42</v>
      </c>
      <c r="G3578" t="s">
        <v>1154</v>
      </c>
      <c r="H3578">
        <f>VLOOKUP(I3578,standarutama_APBD!$A$2:$B$4,2,FALSE)</f>
        <v>4</v>
      </c>
      <c r="I3578" t="s">
        <v>1095</v>
      </c>
      <c r="J3578" s="1">
        <v>1876106756000</v>
      </c>
      <c r="K3578">
        <v>2023</v>
      </c>
    </row>
    <row r="3579" spans="1:11" x14ac:dyDescent="0.35">
      <c r="A3579">
        <f>VLOOKUP(C3579,'kode provinsi bps'!$A$1:$B$548,2,FALSE)</f>
        <v>3275</v>
      </c>
      <c r="B3579" t="s">
        <v>170</v>
      </c>
      <c r="C3579" t="s">
        <v>716</v>
      </c>
      <c r="D3579">
        <f>VLOOKUP(E3579,standarjenis_APBD!$A$2:$C$36,3,FALSE)</f>
        <v>4202</v>
      </c>
      <c r="E3579" t="s">
        <v>1179</v>
      </c>
      <c r="F3579">
        <f>VLOOKUP(G3579,standarkelompok_APBD!$A$2:$C$10,3,FALSE)</f>
        <v>42</v>
      </c>
      <c r="G3579" t="s">
        <v>1154</v>
      </c>
      <c r="H3579">
        <f>VLOOKUP(I3579,standarutama_APBD!$A$2:$B$4,2,FALSE)</f>
        <v>4</v>
      </c>
      <c r="I3579" t="s">
        <v>1095</v>
      </c>
      <c r="J3579" s="1">
        <v>811370020739</v>
      </c>
      <c r="K3579">
        <v>2023</v>
      </c>
    </row>
    <row r="3580" spans="1:11" x14ac:dyDescent="0.35">
      <c r="A3580">
        <f>VLOOKUP(C3580,'kode provinsi bps'!$A$1:$B$548,2,FALSE)</f>
        <v>3275</v>
      </c>
      <c r="B3580" t="s">
        <v>170</v>
      </c>
      <c r="C3580" t="s">
        <v>716</v>
      </c>
      <c r="D3580">
        <f>VLOOKUP(E3580,standarjenis_APBD!$A$2:$C$36,3,FALSE)</f>
        <v>5101</v>
      </c>
      <c r="E3580" t="s">
        <v>1157</v>
      </c>
      <c r="F3580">
        <f>VLOOKUP(G3580,standarkelompok_APBD!$A$2:$C$10,3,FALSE)</f>
        <v>51</v>
      </c>
      <c r="G3580" t="s">
        <v>1158</v>
      </c>
      <c r="H3580">
        <f>VLOOKUP(I3580,standarutama_APBD!$A$2:$B$4,2,FALSE)</f>
        <v>5</v>
      </c>
      <c r="I3580" t="s">
        <v>1108</v>
      </c>
      <c r="J3580" s="1">
        <v>2300472385344</v>
      </c>
      <c r="K3580">
        <v>2023</v>
      </c>
    </row>
    <row r="3581" spans="1:11" x14ac:dyDescent="0.35">
      <c r="A3581">
        <f>VLOOKUP(C3581,'kode provinsi bps'!$A$1:$B$548,2,FALSE)</f>
        <v>3275</v>
      </c>
      <c r="B3581" t="s">
        <v>170</v>
      </c>
      <c r="C3581" t="s">
        <v>716</v>
      </c>
      <c r="D3581">
        <f>VLOOKUP(E3581,standarjenis_APBD!$A$2:$C$36,3,FALSE)</f>
        <v>5102</v>
      </c>
      <c r="E3581" t="s">
        <v>1159</v>
      </c>
      <c r="F3581">
        <f>VLOOKUP(G3581,standarkelompok_APBD!$A$2:$C$10,3,FALSE)</f>
        <v>51</v>
      </c>
      <c r="G3581" t="s">
        <v>1158</v>
      </c>
      <c r="H3581">
        <f>VLOOKUP(I3581,standarutama_APBD!$A$2:$B$4,2,FALSE)</f>
        <v>5</v>
      </c>
      <c r="I3581" t="s">
        <v>1108</v>
      </c>
      <c r="J3581" s="1">
        <v>2579660693638</v>
      </c>
      <c r="K3581">
        <v>2023</v>
      </c>
    </row>
    <row r="3582" spans="1:11" x14ac:dyDescent="0.35">
      <c r="A3582">
        <f>VLOOKUP(C3582,'kode provinsi bps'!$A$1:$B$548,2,FALSE)</f>
        <v>3275</v>
      </c>
      <c r="B3582" t="s">
        <v>170</v>
      </c>
      <c r="C3582" t="s">
        <v>716</v>
      </c>
      <c r="D3582">
        <f>VLOOKUP(E3582,standarjenis_APBD!$A$2:$C$36,3,FALSE)</f>
        <v>5104</v>
      </c>
      <c r="E3582" t="s">
        <v>1160</v>
      </c>
      <c r="F3582">
        <f>VLOOKUP(G3582,standarkelompok_APBD!$A$2:$C$10,3,FALSE)</f>
        <v>51</v>
      </c>
      <c r="G3582" t="s">
        <v>1158</v>
      </c>
      <c r="H3582">
        <f>VLOOKUP(I3582,standarutama_APBD!$A$2:$B$4,2,FALSE)</f>
        <v>5</v>
      </c>
      <c r="I3582" t="s">
        <v>1108</v>
      </c>
      <c r="J3582" s="1">
        <v>7200000000</v>
      </c>
      <c r="K3582">
        <v>2023</v>
      </c>
    </row>
    <row r="3583" spans="1:11" x14ac:dyDescent="0.35">
      <c r="A3583">
        <f>VLOOKUP(C3583,'kode provinsi bps'!$A$1:$B$548,2,FALSE)</f>
        <v>3275</v>
      </c>
      <c r="B3583" t="s">
        <v>170</v>
      </c>
      <c r="C3583" t="s">
        <v>716</v>
      </c>
      <c r="D3583">
        <f>VLOOKUP(E3583,standarjenis_APBD!$A$2:$C$36,3,FALSE)</f>
        <v>5105</v>
      </c>
      <c r="E3583" t="s">
        <v>1161</v>
      </c>
      <c r="F3583">
        <f>VLOOKUP(G3583,standarkelompok_APBD!$A$2:$C$10,3,FALSE)</f>
        <v>51</v>
      </c>
      <c r="G3583" t="s">
        <v>1158</v>
      </c>
      <c r="H3583">
        <f>VLOOKUP(I3583,standarutama_APBD!$A$2:$B$4,2,FALSE)</f>
        <v>5</v>
      </c>
      <c r="I3583" t="s">
        <v>1108</v>
      </c>
      <c r="J3583" s="1">
        <v>230735167858</v>
      </c>
      <c r="K3583">
        <v>2023</v>
      </c>
    </row>
    <row r="3584" spans="1:11" x14ac:dyDescent="0.35">
      <c r="A3584">
        <f>VLOOKUP(C3584,'kode provinsi bps'!$A$1:$B$548,2,FALSE)</f>
        <v>3275</v>
      </c>
      <c r="B3584" t="s">
        <v>170</v>
      </c>
      <c r="C3584" t="s">
        <v>716</v>
      </c>
      <c r="D3584">
        <f>VLOOKUP(E3584,standarjenis_APBD!$A$2:$C$36,3,FALSE)</f>
        <v>5106</v>
      </c>
      <c r="E3584" t="s">
        <v>1162</v>
      </c>
      <c r="F3584">
        <f>VLOOKUP(G3584,standarkelompok_APBD!$A$2:$C$10,3,FALSE)</f>
        <v>51</v>
      </c>
      <c r="G3584" t="s">
        <v>1158</v>
      </c>
      <c r="H3584">
        <f>VLOOKUP(I3584,standarutama_APBD!$A$2:$B$4,2,FALSE)</f>
        <v>5</v>
      </c>
      <c r="I3584" t="s">
        <v>1108</v>
      </c>
      <c r="J3584" s="1">
        <v>1200000000</v>
      </c>
      <c r="K3584">
        <v>2023</v>
      </c>
    </row>
    <row r="3585" spans="1:11" x14ac:dyDescent="0.35">
      <c r="A3585">
        <f>VLOOKUP(C3585,'kode provinsi bps'!$A$1:$B$548,2,FALSE)</f>
        <v>3275</v>
      </c>
      <c r="B3585" t="s">
        <v>170</v>
      </c>
      <c r="C3585" t="s">
        <v>716</v>
      </c>
      <c r="D3585">
        <f>VLOOKUP(E3585,standarjenis_APBD!$A$2:$C$36,3,FALSE)</f>
        <v>5201</v>
      </c>
      <c r="E3585" t="s">
        <v>1163</v>
      </c>
      <c r="F3585">
        <f>VLOOKUP(G3585,standarkelompok_APBD!$A$2:$C$10,3,FALSE)</f>
        <v>52</v>
      </c>
      <c r="G3585" t="s">
        <v>1164</v>
      </c>
      <c r="H3585">
        <f>VLOOKUP(I3585,standarutama_APBD!$A$2:$B$4,2,FALSE)</f>
        <v>5</v>
      </c>
      <c r="I3585" t="s">
        <v>1108</v>
      </c>
      <c r="J3585" s="1">
        <v>87439200000</v>
      </c>
      <c r="K3585">
        <v>2023</v>
      </c>
    </row>
    <row r="3586" spans="1:11" x14ac:dyDescent="0.35">
      <c r="A3586">
        <f>VLOOKUP(C3586,'kode provinsi bps'!$A$1:$B$548,2,FALSE)</f>
        <v>3275</v>
      </c>
      <c r="B3586" t="s">
        <v>170</v>
      </c>
      <c r="C3586" t="s">
        <v>716</v>
      </c>
      <c r="D3586">
        <f>VLOOKUP(E3586,standarjenis_APBD!$A$2:$C$36,3,FALSE)</f>
        <v>5202</v>
      </c>
      <c r="E3586" t="s">
        <v>1165</v>
      </c>
      <c r="F3586">
        <f>VLOOKUP(G3586,standarkelompok_APBD!$A$2:$C$10,3,FALSE)</f>
        <v>52</v>
      </c>
      <c r="G3586" t="s">
        <v>1164</v>
      </c>
      <c r="H3586">
        <f>VLOOKUP(I3586,standarutama_APBD!$A$2:$B$4,2,FALSE)</f>
        <v>5</v>
      </c>
      <c r="I3586" t="s">
        <v>1108</v>
      </c>
      <c r="J3586" s="1">
        <v>222240118863</v>
      </c>
      <c r="K3586">
        <v>2023</v>
      </c>
    </row>
    <row r="3587" spans="1:11" x14ac:dyDescent="0.35">
      <c r="A3587">
        <f>VLOOKUP(C3587,'kode provinsi bps'!$A$1:$B$548,2,FALSE)</f>
        <v>3275</v>
      </c>
      <c r="B3587" t="s">
        <v>170</v>
      </c>
      <c r="C3587" t="s">
        <v>716</v>
      </c>
      <c r="D3587">
        <f>VLOOKUP(E3587,standarjenis_APBD!$A$2:$C$36,3,FALSE)</f>
        <v>5203</v>
      </c>
      <c r="E3587" t="s">
        <v>1166</v>
      </c>
      <c r="F3587">
        <f>VLOOKUP(G3587,standarkelompok_APBD!$A$2:$C$10,3,FALSE)</f>
        <v>52</v>
      </c>
      <c r="G3587" t="s">
        <v>1164</v>
      </c>
      <c r="H3587">
        <f>VLOOKUP(I3587,standarutama_APBD!$A$2:$B$4,2,FALSE)</f>
        <v>5</v>
      </c>
      <c r="I3587" t="s">
        <v>1108</v>
      </c>
      <c r="J3587" s="1">
        <v>224141754602</v>
      </c>
      <c r="K3587">
        <v>2023</v>
      </c>
    </row>
    <row r="3588" spans="1:11" x14ac:dyDescent="0.35">
      <c r="A3588">
        <f>VLOOKUP(C3588,'kode provinsi bps'!$A$1:$B$548,2,FALSE)</f>
        <v>3275</v>
      </c>
      <c r="B3588" t="s">
        <v>170</v>
      </c>
      <c r="C3588" t="s">
        <v>716</v>
      </c>
      <c r="D3588">
        <f>VLOOKUP(E3588,standarjenis_APBD!$A$2:$C$36,3,FALSE)</f>
        <v>5204</v>
      </c>
      <c r="E3588" t="s">
        <v>1167</v>
      </c>
      <c r="F3588">
        <f>VLOOKUP(G3588,standarkelompok_APBD!$A$2:$C$10,3,FALSE)</f>
        <v>52</v>
      </c>
      <c r="G3588" t="s">
        <v>1164</v>
      </c>
      <c r="H3588">
        <f>VLOOKUP(I3588,standarutama_APBD!$A$2:$B$4,2,FALSE)</f>
        <v>5</v>
      </c>
      <c r="I3588" t="s">
        <v>1108</v>
      </c>
      <c r="J3588" s="1">
        <v>172360060295</v>
      </c>
      <c r="K3588">
        <v>2023</v>
      </c>
    </row>
    <row r="3589" spans="1:11" x14ac:dyDescent="0.35">
      <c r="A3589">
        <f>VLOOKUP(C3589,'kode provinsi bps'!$A$1:$B$548,2,FALSE)</f>
        <v>3275</v>
      </c>
      <c r="B3589" t="s">
        <v>170</v>
      </c>
      <c r="C3589" t="s">
        <v>716</v>
      </c>
      <c r="D3589">
        <f>VLOOKUP(E3589,standarjenis_APBD!$A$2:$C$36,3,FALSE)</f>
        <v>5205</v>
      </c>
      <c r="E3589" t="s">
        <v>1168</v>
      </c>
      <c r="F3589">
        <f>VLOOKUP(G3589,standarkelompok_APBD!$A$2:$C$10,3,FALSE)</f>
        <v>52</v>
      </c>
      <c r="G3589" t="s">
        <v>1164</v>
      </c>
      <c r="H3589">
        <f>VLOOKUP(I3589,standarutama_APBD!$A$2:$B$4,2,FALSE)</f>
        <v>5</v>
      </c>
      <c r="I3589" t="s">
        <v>1108</v>
      </c>
      <c r="J3589" s="1">
        <v>2845368238</v>
      </c>
      <c r="K3589">
        <v>2023</v>
      </c>
    </row>
    <row r="3590" spans="1:11" x14ac:dyDescent="0.35">
      <c r="A3590">
        <f>VLOOKUP(C3590,'kode provinsi bps'!$A$1:$B$548,2,FALSE)</f>
        <v>3275</v>
      </c>
      <c r="B3590" t="s">
        <v>170</v>
      </c>
      <c r="C3590" t="s">
        <v>716</v>
      </c>
      <c r="D3590">
        <f>VLOOKUP(E3590,standarjenis_APBD!$A$2:$C$36,3,FALSE)</f>
        <v>5301</v>
      </c>
      <c r="E3590" t="s">
        <v>1169</v>
      </c>
      <c r="F3590">
        <f>VLOOKUP(G3590,standarkelompok_APBD!$A$2:$C$10,3,FALSE)</f>
        <v>53</v>
      </c>
      <c r="G3590" t="s">
        <v>1170</v>
      </c>
      <c r="H3590">
        <f>VLOOKUP(I3590,standarutama_APBD!$A$2:$B$4,2,FALSE)</f>
        <v>5</v>
      </c>
      <c r="I3590" t="s">
        <v>1108</v>
      </c>
      <c r="J3590" s="1">
        <v>105470277600</v>
      </c>
      <c r="K3590">
        <v>2023</v>
      </c>
    </row>
    <row r="3591" spans="1:11" x14ac:dyDescent="0.35">
      <c r="A3591">
        <f>VLOOKUP(C3591,'kode provinsi bps'!$A$1:$B$548,2,FALSE)</f>
        <v>3275</v>
      </c>
      <c r="B3591" t="s">
        <v>170</v>
      </c>
      <c r="C3591" t="s">
        <v>716</v>
      </c>
      <c r="D3591">
        <f>VLOOKUP(E3591,standarjenis_APBD!$A$2:$C$36,3,FALSE)</f>
        <v>6101</v>
      </c>
      <c r="E3591" t="s">
        <v>1174</v>
      </c>
      <c r="F3591">
        <f>VLOOKUP(G3591,standarkelompok_APBD!$A$2:$C$10,3,FALSE)</f>
        <v>61</v>
      </c>
      <c r="G3591" t="s">
        <v>1175</v>
      </c>
      <c r="H3591">
        <f>VLOOKUP(I3591,standarutama_APBD!$A$2:$B$4,2,FALSE)</f>
        <v>6</v>
      </c>
      <c r="I3591" t="s">
        <v>1128</v>
      </c>
      <c r="J3591" s="1">
        <v>186783383599</v>
      </c>
      <c r="K3591">
        <v>2023</v>
      </c>
    </row>
    <row r="3592" spans="1:11" x14ac:dyDescent="0.35">
      <c r="A3592">
        <f>VLOOKUP(C3592,'kode provinsi bps'!$A$1:$B$548,2,FALSE)</f>
        <v>3275</v>
      </c>
      <c r="B3592" t="s">
        <v>170</v>
      </c>
      <c r="C3592" t="s">
        <v>716</v>
      </c>
      <c r="D3592">
        <f>VLOOKUP(E3592,standarjenis_APBD!$A$2:$C$36,3,FALSE)</f>
        <v>6201</v>
      </c>
      <c r="E3592" t="s">
        <v>1176</v>
      </c>
      <c r="F3592">
        <f>VLOOKUP(G3592,standarkelompok_APBD!$A$2:$C$10,3,FALSE)</f>
        <v>62</v>
      </c>
      <c r="G3592" t="s">
        <v>1177</v>
      </c>
      <c r="H3592">
        <f>VLOOKUP(I3592,standarutama_APBD!$A$2:$B$4,2,FALSE)</f>
        <v>6</v>
      </c>
      <c r="I3592" t="s">
        <v>1128</v>
      </c>
      <c r="J3592" s="1">
        <v>30000000000</v>
      </c>
      <c r="K3592">
        <v>2023</v>
      </c>
    </row>
    <row r="3593" spans="1:11" x14ac:dyDescent="0.35">
      <c r="A3593">
        <f>VLOOKUP(C3593,'kode provinsi bps'!$A$1:$B$548,2,FALSE)</f>
        <v>3275</v>
      </c>
      <c r="B3593" t="s">
        <v>170</v>
      </c>
      <c r="C3593" t="s">
        <v>716</v>
      </c>
      <c r="D3593">
        <f>VLOOKUP(E3593,standarjenis_APBD!$A$2:$C$36,3,FALSE)</f>
        <v>6202</v>
      </c>
      <c r="E3593" t="s">
        <v>1178</v>
      </c>
      <c r="F3593">
        <f>VLOOKUP(G3593,standarkelompok_APBD!$A$2:$C$10,3,FALSE)</f>
        <v>62</v>
      </c>
      <c r="G3593" t="s">
        <v>1177</v>
      </c>
      <c r="H3593">
        <f>VLOOKUP(I3593,standarutama_APBD!$A$2:$B$4,2,FALSE)</f>
        <v>6</v>
      </c>
      <c r="I3593" t="s">
        <v>1128</v>
      </c>
      <c r="J3593" s="1">
        <v>22500000000</v>
      </c>
      <c r="K3593">
        <v>2023</v>
      </c>
    </row>
    <row r="3594" spans="1:11" x14ac:dyDescent="0.35">
      <c r="A3594">
        <f>VLOOKUP(C3594,'kode provinsi bps'!$A$1:$B$548,2,FALSE)</f>
        <v>3271</v>
      </c>
      <c r="B3594" t="s">
        <v>171</v>
      </c>
      <c r="C3594" t="s">
        <v>717</v>
      </c>
      <c r="D3594">
        <f>VLOOKUP(E3594,standarjenis_APBD!$A$2:$C$36,3,FALSE)</f>
        <v>4101</v>
      </c>
      <c r="E3594" t="s">
        <v>1148</v>
      </c>
      <c r="F3594">
        <f>VLOOKUP(G3594,standarkelompok_APBD!$A$2:$C$10,3,FALSE)</f>
        <v>41</v>
      </c>
      <c r="G3594" t="s">
        <v>1149</v>
      </c>
      <c r="H3594">
        <f>VLOOKUP(I3594,standarutama_APBD!$A$2:$B$4,2,FALSE)</f>
        <v>4</v>
      </c>
      <c r="I3594" t="s">
        <v>1095</v>
      </c>
      <c r="J3594" s="1">
        <v>936732610511</v>
      </c>
      <c r="K3594">
        <v>2023</v>
      </c>
    </row>
    <row r="3595" spans="1:11" x14ac:dyDescent="0.35">
      <c r="A3595">
        <f>VLOOKUP(C3595,'kode provinsi bps'!$A$1:$B$548,2,FALSE)</f>
        <v>3271</v>
      </c>
      <c r="B3595" t="s">
        <v>171</v>
      </c>
      <c r="C3595" t="s">
        <v>717</v>
      </c>
      <c r="D3595">
        <f>VLOOKUP(E3595,standarjenis_APBD!$A$2:$C$36,3,FALSE)</f>
        <v>4102</v>
      </c>
      <c r="E3595" t="s">
        <v>1150</v>
      </c>
      <c r="F3595">
        <f>VLOOKUP(G3595,standarkelompok_APBD!$A$2:$C$10,3,FALSE)</f>
        <v>41</v>
      </c>
      <c r="G3595" t="s">
        <v>1149</v>
      </c>
      <c r="H3595">
        <f>VLOOKUP(I3595,standarutama_APBD!$A$2:$B$4,2,FALSE)</f>
        <v>4</v>
      </c>
      <c r="I3595" t="s">
        <v>1095</v>
      </c>
      <c r="J3595" s="1">
        <v>53311066343</v>
      </c>
      <c r="K3595">
        <v>2023</v>
      </c>
    </row>
    <row r="3596" spans="1:11" x14ac:dyDescent="0.35">
      <c r="A3596">
        <f>VLOOKUP(C3596,'kode provinsi bps'!$A$1:$B$548,2,FALSE)</f>
        <v>3271</v>
      </c>
      <c r="B3596" t="s">
        <v>171</v>
      </c>
      <c r="C3596" t="s">
        <v>717</v>
      </c>
      <c r="D3596">
        <f>VLOOKUP(E3596,standarjenis_APBD!$A$2:$C$36,3,FALSE)</f>
        <v>4103</v>
      </c>
      <c r="E3596" t="s">
        <v>1151</v>
      </c>
      <c r="F3596">
        <f>VLOOKUP(G3596,standarkelompok_APBD!$A$2:$C$10,3,FALSE)</f>
        <v>41</v>
      </c>
      <c r="G3596" t="s">
        <v>1149</v>
      </c>
      <c r="H3596">
        <f>VLOOKUP(I3596,standarutama_APBD!$A$2:$B$4,2,FALSE)</f>
        <v>4</v>
      </c>
      <c r="I3596" t="s">
        <v>1095</v>
      </c>
      <c r="J3596" s="1">
        <v>35384935563</v>
      </c>
      <c r="K3596">
        <v>2023</v>
      </c>
    </row>
    <row r="3597" spans="1:11" x14ac:dyDescent="0.35">
      <c r="A3597">
        <f>VLOOKUP(C3597,'kode provinsi bps'!$A$1:$B$548,2,FALSE)</f>
        <v>3271</v>
      </c>
      <c r="B3597" t="s">
        <v>171</v>
      </c>
      <c r="C3597" t="s">
        <v>717</v>
      </c>
      <c r="D3597">
        <f>VLOOKUP(E3597,standarjenis_APBD!$A$2:$C$36,3,FALSE)</f>
        <v>4104</v>
      </c>
      <c r="E3597" t="s">
        <v>1152</v>
      </c>
      <c r="F3597">
        <f>VLOOKUP(G3597,standarkelompok_APBD!$A$2:$C$10,3,FALSE)</f>
        <v>41</v>
      </c>
      <c r="G3597" t="s">
        <v>1149</v>
      </c>
      <c r="H3597">
        <f>VLOOKUP(I3597,standarutama_APBD!$A$2:$B$4,2,FALSE)</f>
        <v>4</v>
      </c>
      <c r="I3597" t="s">
        <v>1095</v>
      </c>
      <c r="J3597" s="1">
        <v>325682885267</v>
      </c>
      <c r="K3597">
        <v>2023</v>
      </c>
    </row>
    <row r="3598" spans="1:11" x14ac:dyDescent="0.35">
      <c r="A3598">
        <f>VLOOKUP(C3598,'kode provinsi bps'!$A$1:$B$548,2,FALSE)</f>
        <v>3271</v>
      </c>
      <c r="B3598" t="s">
        <v>171</v>
      </c>
      <c r="C3598" t="s">
        <v>717</v>
      </c>
      <c r="D3598">
        <f>VLOOKUP(E3598,standarjenis_APBD!$A$2:$C$36,3,FALSE)</f>
        <v>4201</v>
      </c>
      <c r="E3598" t="s">
        <v>1153</v>
      </c>
      <c r="F3598">
        <f>VLOOKUP(G3598,standarkelompok_APBD!$A$2:$C$10,3,FALSE)</f>
        <v>42</v>
      </c>
      <c r="G3598" t="s">
        <v>1154</v>
      </c>
      <c r="H3598">
        <f>VLOOKUP(I3598,standarutama_APBD!$A$2:$B$4,2,FALSE)</f>
        <v>4</v>
      </c>
      <c r="I3598" t="s">
        <v>1095</v>
      </c>
      <c r="J3598" s="1">
        <v>1251104886000</v>
      </c>
      <c r="K3598">
        <v>2023</v>
      </c>
    </row>
    <row r="3599" spans="1:11" x14ac:dyDescent="0.35">
      <c r="A3599">
        <f>VLOOKUP(C3599,'kode provinsi bps'!$A$1:$B$548,2,FALSE)</f>
        <v>3271</v>
      </c>
      <c r="B3599" t="s">
        <v>171</v>
      </c>
      <c r="C3599" t="s">
        <v>717</v>
      </c>
      <c r="D3599">
        <f>VLOOKUP(E3599,standarjenis_APBD!$A$2:$C$36,3,FALSE)</f>
        <v>4202</v>
      </c>
      <c r="E3599" t="s">
        <v>1179</v>
      </c>
      <c r="F3599">
        <f>VLOOKUP(G3599,standarkelompok_APBD!$A$2:$C$10,3,FALSE)</f>
        <v>42</v>
      </c>
      <c r="G3599" t="s">
        <v>1154</v>
      </c>
      <c r="H3599">
        <f>VLOOKUP(I3599,standarutama_APBD!$A$2:$B$4,2,FALSE)</f>
        <v>4</v>
      </c>
      <c r="I3599" t="s">
        <v>1095</v>
      </c>
      <c r="J3599" s="1">
        <v>288900747862</v>
      </c>
      <c r="K3599">
        <v>2023</v>
      </c>
    </row>
    <row r="3600" spans="1:11" x14ac:dyDescent="0.35">
      <c r="A3600">
        <f>VLOOKUP(C3600,'kode provinsi bps'!$A$1:$B$548,2,FALSE)</f>
        <v>3271</v>
      </c>
      <c r="B3600" t="s">
        <v>171</v>
      </c>
      <c r="C3600" t="s">
        <v>717</v>
      </c>
      <c r="D3600">
        <f>VLOOKUP(E3600,standarjenis_APBD!$A$2:$C$36,3,FALSE)</f>
        <v>5101</v>
      </c>
      <c r="E3600" t="s">
        <v>1157</v>
      </c>
      <c r="F3600">
        <f>VLOOKUP(G3600,standarkelompok_APBD!$A$2:$C$10,3,FALSE)</f>
        <v>51</v>
      </c>
      <c r="G3600" t="s">
        <v>1158</v>
      </c>
      <c r="H3600">
        <f>VLOOKUP(I3600,standarutama_APBD!$A$2:$B$4,2,FALSE)</f>
        <v>5</v>
      </c>
      <c r="I3600" t="s">
        <v>1108</v>
      </c>
      <c r="J3600" s="1">
        <v>1114495706385</v>
      </c>
      <c r="K3600">
        <v>2023</v>
      </c>
    </row>
    <row r="3601" spans="1:11" x14ac:dyDescent="0.35">
      <c r="A3601">
        <f>VLOOKUP(C3601,'kode provinsi bps'!$A$1:$B$548,2,FALSE)</f>
        <v>3271</v>
      </c>
      <c r="B3601" t="s">
        <v>171</v>
      </c>
      <c r="C3601" t="s">
        <v>717</v>
      </c>
      <c r="D3601">
        <f>VLOOKUP(E3601,standarjenis_APBD!$A$2:$C$36,3,FALSE)</f>
        <v>5102</v>
      </c>
      <c r="E3601" t="s">
        <v>1159</v>
      </c>
      <c r="F3601">
        <f>VLOOKUP(G3601,standarkelompok_APBD!$A$2:$C$10,3,FALSE)</f>
        <v>51</v>
      </c>
      <c r="G3601" t="s">
        <v>1158</v>
      </c>
      <c r="H3601">
        <f>VLOOKUP(I3601,standarutama_APBD!$A$2:$B$4,2,FALSE)</f>
        <v>5</v>
      </c>
      <c r="I3601" t="s">
        <v>1108</v>
      </c>
      <c r="J3601" s="1">
        <v>1225288422246</v>
      </c>
      <c r="K3601">
        <v>2023</v>
      </c>
    </row>
    <row r="3602" spans="1:11" x14ac:dyDescent="0.35">
      <c r="A3602">
        <f>VLOOKUP(C3602,'kode provinsi bps'!$A$1:$B$548,2,FALSE)</f>
        <v>3271</v>
      </c>
      <c r="B3602" t="s">
        <v>171</v>
      </c>
      <c r="C3602" t="s">
        <v>717</v>
      </c>
      <c r="D3602">
        <f>VLOOKUP(E3602,standarjenis_APBD!$A$2:$C$36,3,FALSE)</f>
        <v>5103</v>
      </c>
      <c r="E3602" t="s">
        <v>1183</v>
      </c>
      <c r="F3602">
        <f>VLOOKUP(G3602,standarkelompok_APBD!$A$2:$C$10,3,FALSE)</f>
        <v>51</v>
      </c>
      <c r="G3602" t="s">
        <v>1158</v>
      </c>
      <c r="H3602">
        <f>VLOOKUP(I3602,standarutama_APBD!$A$2:$B$4,2,FALSE)</f>
        <v>5</v>
      </c>
      <c r="I3602" t="s">
        <v>1108</v>
      </c>
      <c r="J3602" s="1">
        <v>5750000000</v>
      </c>
      <c r="K3602">
        <v>2023</v>
      </c>
    </row>
    <row r="3603" spans="1:11" x14ac:dyDescent="0.35">
      <c r="A3603">
        <f>VLOOKUP(C3603,'kode provinsi bps'!$A$1:$B$548,2,FALSE)</f>
        <v>3271</v>
      </c>
      <c r="B3603" t="s">
        <v>171</v>
      </c>
      <c r="C3603" t="s">
        <v>717</v>
      </c>
      <c r="D3603">
        <f>VLOOKUP(E3603,standarjenis_APBD!$A$2:$C$36,3,FALSE)</f>
        <v>5105</v>
      </c>
      <c r="E3603" t="s">
        <v>1161</v>
      </c>
      <c r="F3603">
        <f>VLOOKUP(G3603,standarkelompok_APBD!$A$2:$C$10,3,FALSE)</f>
        <v>51</v>
      </c>
      <c r="G3603" t="s">
        <v>1158</v>
      </c>
      <c r="H3603">
        <f>VLOOKUP(I3603,standarutama_APBD!$A$2:$B$4,2,FALSE)</f>
        <v>5</v>
      </c>
      <c r="I3603" t="s">
        <v>1108</v>
      </c>
      <c r="J3603" s="1">
        <v>122377359100</v>
      </c>
      <c r="K3603">
        <v>2023</v>
      </c>
    </row>
    <row r="3604" spans="1:11" x14ac:dyDescent="0.35">
      <c r="A3604">
        <f>VLOOKUP(C3604,'kode provinsi bps'!$A$1:$B$548,2,FALSE)</f>
        <v>3271</v>
      </c>
      <c r="B3604" t="s">
        <v>171</v>
      </c>
      <c r="C3604" t="s">
        <v>717</v>
      </c>
      <c r="D3604">
        <f>VLOOKUP(E3604,standarjenis_APBD!$A$2:$C$36,3,FALSE)</f>
        <v>5106</v>
      </c>
      <c r="E3604" t="s">
        <v>1162</v>
      </c>
      <c r="F3604">
        <f>VLOOKUP(G3604,standarkelompok_APBD!$A$2:$C$10,3,FALSE)</f>
        <v>51</v>
      </c>
      <c r="G3604" t="s">
        <v>1158</v>
      </c>
      <c r="H3604">
        <f>VLOOKUP(I3604,standarutama_APBD!$A$2:$B$4,2,FALSE)</f>
        <v>5</v>
      </c>
      <c r="I3604" t="s">
        <v>1108</v>
      </c>
      <c r="J3604" s="1">
        <v>53782532290</v>
      </c>
      <c r="K3604">
        <v>2023</v>
      </c>
    </row>
    <row r="3605" spans="1:11" x14ac:dyDescent="0.35">
      <c r="A3605">
        <f>VLOOKUP(C3605,'kode provinsi bps'!$A$1:$B$548,2,FALSE)</f>
        <v>3271</v>
      </c>
      <c r="B3605" t="s">
        <v>171</v>
      </c>
      <c r="C3605" t="s">
        <v>717</v>
      </c>
      <c r="D3605">
        <f>VLOOKUP(E3605,standarjenis_APBD!$A$2:$C$36,3,FALSE)</f>
        <v>5201</v>
      </c>
      <c r="E3605" t="s">
        <v>1163</v>
      </c>
      <c r="F3605">
        <f>VLOOKUP(G3605,standarkelompok_APBD!$A$2:$C$10,3,FALSE)</f>
        <v>52</v>
      </c>
      <c r="G3605" t="s">
        <v>1164</v>
      </c>
      <c r="H3605">
        <f>VLOOKUP(I3605,standarutama_APBD!$A$2:$B$4,2,FALSE)</f>
        <v>5</v>
      </c>
      <c r="I3605" t="s">
        <v>1108</v>
      </c>
      <c r="J3605" s="1">
        <v>6925000000</v>
      </c>
      <c r="K3605">
        <v>2023</v>
      </c>
    </row>
    <row r="3606" spans="1:11" x14ac:dyDescent="0.35">
      <c r="A3606">
        <f>VLOOKUP(C3606,'kode provinsi bps'!$A$1:$B$548,2,FALSE)</f>
        <v>3271</v>
      </c>
      <c r="B3606" t="s">
        <v>171</v>
      </c>
      <c r="C3606" t="s">
        <v>717</v>
      </c>
      <c r="D3606">
        <f>VLOOKUP(E3606,standarjenis_APBD!$A$2:$C$36,3,FALSE)</f>
        <v>5202</v>
      </c>
      <c r="E3606" t="s">
        <v>1165</v>
      </c>
      <c r="F3606">
        <f>VLOOKUP(G3606,standarkelompok_APBD!$A$2:$C$10,3,FALSE)</f>
        <v>52</v>
      </c>
      <c r="G3606" t="s">
        <v>1164</v>
      </c>
      <c r="H3606">
        <f>VLOOKUP(I3606,standarutama_APBD!$A$2:$B$4,2,FALSE)</f>
        <v>5</v>
      </c>
      <c r="I3606" t="s">
        <v>1108</v>
      </c>
      <c r="J3606" s="1">
        <v>98111213377</v>
      </c>
      <c r="K3606">
        <v>2023</v>
      </c>
    </row>
    <row r="3607" spans="1:11" x14ac:dyDescent="0.35">
      <c r="A3607">
        <f>VLOOKUP(C3607,'kode provinsi bps'!$A$1:$B$548,2,FALSE)</f>
        <v>3271</v>
      </c>
      <c r="B3607" t="s">
        <v>171</v>
      </c>
      <c r="C3607" t="s">
        <v>717</v>
      </c>
      <c r="D3607">
        <f>VLOOKUP(E3607,standarjenis_APBD!$A$2:$C$36,3,FALSE)</f>
        <v>5203</v>
      </c>
      <c r="E3607" t="s">
        <v>1166</v>
      </c>
      <c r="F3607">
        <f>VLOOKUP(G3607,standarkelompok_APBD!$A$2:$C$10,3,FALSE)</f>
        <v>52</v>
      </c>
      <c r="G3607" t="s">
        <v>1164</v>
      </c>
      <c r="H3607">
        <f>VLOOKUP(I3607,standarutama_APBD!$A$2:$B$4,2,FALSE)</f>
        <v>5</v>
      </c>
      <c r="I3607" t="s">
        <v>1108</v>
      </c>
      <c r="J3607" s="1">
        <v>205636079238</v>
      </c>
      <c r="K3607">
        <v>2023</v>
      </c>
    </row>
    <row r="3608" spans="1:11" x14ac:dyDescent="0.35">
      <c r="A3608">
        <f>VLOOKUP(C3608,'kode provinsi bps'!$A$1:$B$548,2,FALSE)</f>
        <v>3271</v>
      </c>
      <c r="B3608" t="s">
        <v>171</v>
      </c>
      <c r="C3608" t="s">
        <v>717</v>
      </c>
      <c r="D3608">
        <f>VLOOKUP(E3608,standarjenis_APBD!$A$2:$C$36,3,FALSE)</f>
        <v>5204</v>
      </c>
      <c r="E3608" t="s">
        <v>1167</v>
      </c>
      <c r="F3608">
        <f>VLOOKUP(G3608,standarkelompok_APBD!$A$2:$C$10,3,FALSE)</f>
        <v>52</v>
      </c>
      <c r="G3608" t="s">
        <v>1164</v>
      </c>
      <c r="H3608">
        <f>VLOOKUP(I3608,standarutama_APBD!$A$2:$B$4,2,FALSE)</f>
        <v>5</v>
      </c>
      <c r="I3608" t="s">
        <v>1108</v>
      </c>
      <c r="J3608" s="1">
        <v>235614285333</v>
      </c>
      <c r="K3608">
        <v>2023</v>
      </c>
    </row>
    <row r="3609" spans="1:11" x14ac:dyDescent="0.35">
      <c r="A3609">
        <f>VLOOKUP(C3609,'kode provinsi bps'!$A$1:$B$548,2,FALSE)</f>
        <v>3271</v>
      </c>
      <c r="B3609" t="s">
        <v>171</v>
      </c>
      <c r="C3609" t="s">
        <v>717</v>
      </c>
      <c r="D3609">
        <f>VLOOKUP(E3609,standarjenis_APBD!$A$2:$C$36,3,FALSE)</f>
        <v>5205</v>
      </c>
      <c r="E3609" t="s">
        <v>1168</v>
      </c>
      <c r="F3609">
        <f>VLOOKUP(G3609,standarkelompok_APBD!$A$2:$C$10,3,FALSE)</f>
        <v>52</v>
      </c>
      <c r="G3609" t="s">
        <v>1164</v>
      </c>
      <c r="H3609">
        <f>VLOOKUP(I3609,standarutama_APBD!$A$2:$B$4,2,FALSE)</f>
        <v>5</v>
      </c>
      <c r="I3609" t="s">
        <v>1108</v>
      </c>
      <c r="J3609" s="1">
        <v>1801224500</v>
      </c>
      <c r="K3609">
        <v>2023</v>
      </c>
    </row>
    <row r="3610" spans="1:11" x14ac:dyDescent="0.35">
      <c r="A3610">
        <f>VLOOKUP(C3610,'kode provinsi bps'!$A$1:$B$548,2,FALSE)</f>
        <v>3271</v>
      </c>
      <c r="B3610" t="s">
        <v>171</v>
      </c>
      <c r="C3610" t="s">
        <v>717</v>
      </c>
      <c r="D3610">
        <f>VLOOKUP(E3610,standarjenis_APBD!$A$2:$C$36,3,FALSE)</f>
        <v>5206</v>
      </c>
      <c r="E3610" t="s">
        <v>1181</v>
      </c>
      <c r="F3610">
        <f>VLOOKUP(G3610,standarkelompok_APBD!$A$2:$C$10,3,FALSE)</f>
        <v>52</v>
      </c>
      <c r="G3610" t="s">
        <v>1164</v>
      </c>
      <c r="H3610">
        <f>VLOOKUP(I3610,standarutama_APBD!$A$2:$B$4,2,FALSE)</f>
        <v>5</v>
      </c>
      <c r="I3610" t="s">
        <v>1108</v>
      </c>
      <c r="J3610" s="1">
        <v>103769400</v>
      </c>
      <c r="K3610">
        <v>2023</v>
      </c>
    </row>
    <row r="3611" spans="1:11" x14ac:dyDescent="0.35">
      <c r="A3611">
        <f>VLOOKUP(C3611,'kode provinsi bps'!$A$1:$B$548,2,FALSE)</f>
        <v>3271</v>
      </c>
      <c r="B3611" t="s">
        <v>171</v>
      </c>
      <c r="C3611" t="s">
        <v>717</v>
      </c>
      <c r="D3611">
        <f>VLOOKUP(E3611,standarjenis_APBD!$A$2:$C$36,3,FALSE)</f>
        <v>5301</v>
      </c>
      <c r="E3611" t="s">
        <v>1169</v>
      </c>
      <c r="F3611">
        <f>VLOOKUP(G3611,standarkelompok_APBD!$A$2:$C$10,3,FALSE)</f>
        <v>53</v>
      </c>
      <c r="G3611" t="s">
        <v>1170</v>
      </c>
      <c r="H3611">
        <f>VLOOKUP(I3611,standarutama_APBD!$A$2:$B$4,2,FALSE)</f>
        <v>5</v>
      </c>
      <c r="I3611" t="s">
        <v>1108</v>
      </c>
      <c r="J3611" s="1">
        <v>38975892541</v>
      </c>
      <c r="K3611">
        <v>2023</v>
      </c>
    </row>
    <row r="3612" spans="1:11" x14ac:dyDescent="0.35">
      <c r="A3612">
        <f>VLOOKUP(C3612,'kode provinsi bps'!$A$1:$B$548,2,FALSE)</f>
        <v>3271</v>
      </c>
      <c r="B3612" t="s">
        <v>171</v>
      </c>
      <c r="C3612" t="s">
        <v>717</v>
      </c>
      <c r="D3612">
        <f>VLOOKUP(E3612,standarjenis_APBD!$A$2:$C$36,3,FALSE)</f>
        <v>5402</v>
      </c>
      <c r="E3612" t="s">
        <v>1173</v>
      </c>
      <c r="F3612">
        <f>VLOOKUP(G3612,standarkelompok_APBD!$A$2:$C$10,3,FALSE)</f>
        <v>54</v>
      </c>
      <c r="G3612" t="s">
        <v>1172</v>
      </c>
      <c r="H3612">
        <f>VLOOKUP(I3612,standarutama_APBD!$A$2:$B$4,2,FALSE)</f>
        <v>5</v>
      </c>
      <c r="I3612" t="s">
        <v>1108</v>
      </c>
      <c r="J3612" s="1">
        <v>1870000000</v>
      </c>
      <c r="K3612">
        <v>2023</v>
      </c>
    </row>
    <row r="3613" spans="1:11" x14ac:dyDescent="0.35">
      <c r="A3613">
        <f>VLOOKUP(C3613,'kode provinsi bps'!$A$1:$B$548,2,FALSE)</f>
        <v>3271</v>
      </c>
      <c r="B3613" t="s">
        <v>171</v>
      </c>
      <c r="C3613" t="s">
        <v>717</v>
      </c>
      <c r="D3613">
        <f>VLOOKUP(E3613,standarjenis_APBD!$A$2:$C$36,3,FALSE)</f>
        <v>6101</v>
      </c>
      <c r="E3613" t="s">
        <v>1174</v>
      </c>
      <c r="F3613">
        <f>VLOOKUP(G3613,standarkelompok_APBD!$A$2:$C$10,3,FALSE)</f>
        <v>61</v>
      </c>
      <c r="G3613" t="s">
        <v>1175</v>
      </c>
      <c r="H3613">
        <f>VLOOKUP(I3613,standarutama_APBD!$A$2:$B$4,2,FALSE)</f>
        <v>6</v>
      </c>
      <c r="I3613" t="s">
        <v>1128</v>
      </c>
      <c r="J3613" s="1">
        <v>275000000000</v>
      </c>
      <c r="K3613">
        <v>2023</v>
      </c>
    </row>
    <row r="3614" spans="1:11" x14ac:dyDescent="0.35">
      <c r="A3614">
        <f>VLOOKUP(C3614,'kode provinsi bps'!$A$1:$B$548,2,FALSE)</f>
        <v>3271</v>
      </c>
      <c r="B3614" t="s">
        <v>171</v>
      </c>
      <c r="C3614" t="s">
        <v>717</v>
      </c>
      <c r="D3614">
        <f>VLOOKUP(E3614,standarjenis_APBD!$A$2:$C$36,3,FALSE)</f>
        <v>6105</v>
      </c>
      <c r="E3614" t="s">
        <v>1185</v>
      </c>
      <c r="F3614">
        <f>VLOOKUP(G3614,standarkelompok_APBD!$A$2:$C$10,3,FALSE)</f>
        <v>61</v>
      </c>
      <c r="G3614" t="s">
        <v>1175</v>
      </c>
      <c r="H3614">
        <f>VLOOKUP(I3614,standarutama_APBD!$A$2:$B$4,2,FALSE)</f>
        <v>6</v>
      </c>
      <c r="I3614" t="s">
        <v>1128</v>
      </c>
      <c r="J3614" s="1">
        <v>5497032260</v>
      </c>
      <c r="K3614">
        <v>2023</v>
      </c>
    </row>
    <row r="3615" spans="1:11" x14ac:dyDescent="0.35">
      <c r="A3615">
        <f>VLOOKUP(C3615,'kode provinsi bps'!$A$1:$B$548,2,FALSE)</f>
        <v>3271</v>
      </c>
      <c r="B3615" t="s">
        <v>171</v>
      </c>
      <c r="C3615" t="s">
        <v>717</v>
      </c>
      <c r="D3615">
        <f>VLOOKUP(E3615,standarjenis_APBD!$A$2:$C$36,3,FALSE)</f>
        <v>6201</v>
      </c>
      <c r="E3615" t="s">
        <v>1176</v>
      </c>
      <c r="F3615">
        <f>VLOOKUP(G3615,standarkelompok_APBD!$A$2:$C$10,3,FALSE)</f>
        <v>62</v>
      </c>
      <c r="G3615" t="s">
        <v>1177</v>
      </c>
      <c r="H3615">
        <f>VLOOKUP(I3615,standarutama_APBD!$A$2:$B$4,2,FALSE)</f>
        <v>6</v>
      </c>
      <c r="I3615" t="s">
        <v>1128</v>
      </c>
      <c r="J3615" s="1">
        <v>50000000000</v>
      </c>
      <c r="K3615">
        <v>2023</v>
      </c>
    </row>
    <row r="3616" spans="1:11" x14ac:dyDescent="0.35">
      <c r="A3616">
        <f>VLOOKUP(C3616,'kode provinsi bps'!$A$1:$B$548,2,FALSE)</f>
        <v>3271</v>
      </c>
      <c r="B3616" t="s">
        <v>171</v>
      </c>
      <c r="C3616" t="s">
        <v>717</v>
      </c>
      <c r="D3616">
        <f>VLOOKUP(E3616,standarjenis_APBD!$A$2:$C$36,3,FALSE)</f>
        <v>6203</v>
      </c>
      <c r="E3616" t="s">
        <v>1182</v>
      </c>
      <c r="F3616">
        <f>VLOOKUP(G3616,standarkelompok_APBD!$A$2:$C$10,3,FALSE)</f>
        <v>62</v>
      </c>
      <c r="G3616" t="s">
        <v>1177</v>
      </c>
      <c r="H3616">
        <f>VLOOKUP(I3616,standarutama_APBD!$A$2:$B$4,2,FALSE)</f>
        <v>6</v>
      </c>
      <c r="I3616" t="s">
        <v>1128</v>
      </c>
      <c r="J3616" s="1">
        <v>10882679396</v>
      </c>
      <c r="K3616">
        <v>2023</v>
      </c>
    </row>
    <row r="3617" spans="1:11" x14ac:dyDescent="0.35">
      <c r="A3617">
        <f>VLOOKUP(C3617,'kode provinsi bps'!$A$1:$B$548,2,FALSE)</f>
        <v>3274</v>
      </c>
      <c r="B3617" t="s">
        <v>172</v>
      </c>
      <c r="C3617" t="s">
        <v>718</v>
      </c>
      <c r="D3617">
        <f>VLOOKUP(E3617,standarjenis_APBD!$A$2:$C$36,3,FALSE)</f>
        <v>4101</v>
      </c>
      <c r="E3617" t="s">
        <v>1148</v>
      </c>
      <c r="F3617">
        <f>VLOOKUP(G3617,standarkelompok_APBD!$A$2:$C$10,3,FALSE)</f>
        <v>41</v>
      </c>
      <c r="G3617" t="s">
        <v>1149</v>
      </c>
      <c r="H3617">
        <f>VLOOKUP(I3617,standarutama_APBD!$A$2:$B$4,2,FALSE)</f>
        <v>4</v>
      </c>
      <c r="I3617" t="s">
        <v>1095</v>
      </c>
      <c r="J3617" s="1">
        <v>206337861000</v>
      </c>
      <c r="K3617">
        <v>2023</v>
      </c>
    </row>
    <row r="3618" spans="1:11" x14ac:dyDescent="0.35">
      <c r="A3618">
        <f>VLOOKUP(C3618,'kode provinsi bps'!$A$1:$B$548,2,FALSE)</f>
        <v>3274</v>
      </c>
      <c r="B3618" t="s">
        <v>172</v>
      </c>
      <c r="C3618" t="s">
        <v>718</v>
      </c>
      <c r="D3618">
        <f>VLOOKUP(E3618,standarjenis_APBD!$A$2:$C$36,3,FALSE)</f>
        <v>4102</v>
      </c>
      <c r="E3618" t="s">
        <v>1150</v>
      </c>
      <c r="F3618">
        <f>VLOOKUP(G3618,standarkelompok_APBD!$A$2:$C$10,3,FALSE)</f>
        <v>41</v>
      </c>
      <c r="G3618" t="s">
        <v>1149</v>
      </c>
      <c r="H3618">
        <f>VLOOKUP(I3618,standarutama_APBD!$A$2:$B$4,2,FALSE)</f>
        <v>4</v>
      </c>
      <c r="I3618" t="s">
        <v>1095</v>
      </c>
      <c r="J3618" s="1">
        <v>15909860000</v>
      </c>
      <c r="K3618">
        <v>2023</v>
      </c>
    </row>
    <row r="3619" spans="1:11" x14ac:dyDescent="0.35">
      <c r="A3619">
        <f>VLOOKUP(C3619,'kode provinsi bps'!$A$1:$B$548,2,FALSE)</f>
        <v>3274</v>
      </c>
      <c r="B3619" t="s">
        <v>172</v>
      </c>
      <c r="C3619" t="s">
        <v>718</v>
      </c>
      <c r="D3619">
        <f>VLOOKUP(E3619,standarjenis_APBD!$A$2:$C$36,3,FALSE)</f>
        <v>4103</v>
      </c>
      <c r="E3619" t="s">
        <v>1151</v>
      </c>
      <c r="F3619">
        <f>VLOOKUP(G3619,standarkelompok_APBD!$A$2:$C$10,3,FALSE)</f>
        <v>41</v>
      </c>
      <c r="G3619" t="s">
        <v>1149</v>
      </c>
      <c r="H3619">
        <f>VLOOKUP(I3619,standarutama_APBD!$A$2:$B$4,2,FALSE)</f>
        <v>4</v>
      </c>
      <c r="I3619" t="s">
        <v>1095</v>
      </c>
      <c r="J3619" s="1">
        <v>8055501000</v>
      </c>
      <c r="K3619">
        <v>2023</v>
      </c>
    </row>
    <row r="3620" spans="1:11" x14ac:dyDescent="0.35">
      <c r="A3620">
        <f>VLOOKUP(C3620,'kode provinsi bps'!$A$1:$B$548,2,FALSE)</f>
        <v>3274</v>
      </c>
      <c r="B3620" t="s">
        <v>172</v>
      </c>
      <c r="C3620" t="s">
        <v>718</v>
      </c>
      <c r="D3620">
        <f>VLOOKUP(E3620,standarjenis_APBD!$A$2:$C$36,3,FALSE)</f>
        <v>4104</v>
      </c>
      <c r="E3620" t="s">
        <v>1152</v>
      </c>
      <c r="F3620">
        <f>VLOOKUP(G3620,standarkelompok_APBD!$A$2:$C$10,3,FALSE)</f>
        <v>41</v>
      </c>
      <c r="G3620" t="s">
        <v>1149</v>
      </c>
      <c r="H3620">
        <f>VLOOKUP(I3620,standarutama_APBD!$A$2:$B$4,2,FALSE)</f>
        <v>4</v>
      </c>
      <c r="I3620" t="s">
        <v>1095</v>
      </c>
      <c r="J3620" s="1">
        <v>307851007391</v>
      </c>
      <c r="K3620">
        <v>2023</v>
      </c>
    </row>
    <row r="3621" spans="1:11" x14ac:dyDescent="0.35">
      <c r="A3621">
        <f>VLOOKUP(C3621,'kode provinsi bps'!$A$1:$B$548,2,FALSE)</f>
        <v>3274</v>
      </c>
      <c r="B3621" t="s">
        <v>172</v>
      </c>
      <c r="C3621" t="s">
        <v>718</v>
      </c>
      <c r="D3621">
        <f>VLOOKUP(E3621,standarjenis_APBD!$A$2:$C$36,3,FALSE)</f>
        <v>4201</v>
      </c>
      <c r="E3621" t="s">
        <v>1153</v>
      </c>
      <c r="F3621">
        <f>VLOOKUP(G3621,standarkelompok_APBD!$A$2:$C$10,3,FALSE)</f>
        <v>42</v>
      </c>
      <c r="G3621" t="s">
        <v>1154</v>
      </c>
      <c r="H3621">
        <f>VLOOKUP(I3621,standarutama_APBD!$A$2:$B$4,2,FALSE)</f>
        <v>4</v>
      </c>
      <c r="I3621" t="s">
        <v>1095</v>
      </c>
      <c r="J3621" s="1">
        <v>794803434000</v>
      </c>
      <c r="K3621">
        <v>2023</v>
      </c>
    </row>
    <row r="3622" spans="1:11" x14ac:dyDescent="0.35">
      <c r="A3622">
        <f>VLOOKUP(C3622,'kode provinsi bps'!$A$1:$B$548,2,FALSE)</f>
        <v>3274</v>
      </c>
      <c r="B3622" t="s">
        <v>172</v>
      </c>
      <c r="C3622" t="s">
        <v>718</v>
      </c>
      <c r="D3622">
        <f>VLOOKUP(E3622,standarjenis_APBD!$A$2:$C$36,3,FALSE)</f>
        <v>4202</v>
      </c>
      <c r="E3622" t="s">
        <v>1179</v>
      </c>
      <c r="F3622">
        <f>VLOOKUP(G3622,standarkelompok_APBD!$A$2:$C$10,3,FALSE)</f>
        <v>42</v>
      </c>
      <c r="G3622" t="s">
        <v>1154</v>
      </c>
      <c r="H3622">
        <f>VLOOKUP(I3622,standarutama_APBD!$A$2:$B$4,2,FALSE)</f>
        <v>4</v>
      </c>
      <c r="I3622" t="s">
        <v>1095</v>
      </c>
      <c r="J3622" s="1">
        <v>97469080221</v>
      </c>
      <c r="K3622">
        <v>2023</v>
      </c>
    </row>
    <row r="3623" spans="1:11" x14ac:dyDescent="0.35">
      <c r="A3623">
        <f>VLOOKUP(C3623,'kode provinsi bps'!$A$1:$B$548,2,FALSE)</f>
        <v>3274</v>
      </c>
      <c r="B3623" t="s">
        <v>172</v>
      </c>
      <c r="C3623" t="s">
        <v>718</v>
      </c>
      <c r="D3623">
        <f>VLOOKUP(E3623,standarjenis_APBD!$A$2:$C$36,3,FALSE)</f>
        <v>4301</v>
      </c>
      <c r="E3623" t="s">
        <v>1155</v>
      </c>
      <c r="F3623">
        <f>VLOOKUP(G3623,standarkelompok_APBD!$A$2:$C$10,3,FALSE)</f>
        <v>43</v>
      </c>
      <c r="G3623" t="s">
        <v>1156</v>
      </c>
      <c r="H3623">
        <f>VLOOKUP(I3623,standarutama_APBD!$A$2:$B$4,2,FALSE)</f>
        <v>4</v>
      </c>
      <c r="I3623" t="s">
        <v>1095</v>
      </c>
      <c r="J3623" s="1">
        <v>2265000000</v>
      </c>
      <c r="K3623">
        <v>2023</v>
      </c>
    </row>
    <row r="3624" spans="1:11" x14ac:dyDescent="0.35">
      <c r="A3624">
        <f>VLOOKUP(C3624,'kode provinsi bps'!$A$1:$B$548,2,FALSE)</f>
        <v>3274</v>
      </c>
      <c r="B3624" t="s">
        <v>172</v>
      </c>
      <c r="C3624" t="s">
        <v>718</v>
      </c>
      <c r="D3624">
        <f>VLOOKUP(E3624,standarjenis_APBD!$A$2:$C$36,3,FALSE)</f>
        <v>5101</v>
      </c>
      <c r="E3624" t="s">
        <v>1157</v>
      </c>
      <c r="F3624">
        <f>VLOOKUP(G3624,standarkelompok_APBD!$A$2:$C$10,3,FALSE)</f>
        <v>51</v>
      </c>
      <c r="G3624" t="s">
        <v>1158</v>
      </c>
      <c r="H3624">
        <f>VLOOKUP(I3624,standarutama_APBD!$A$2:$B$4,2,FALSE)</f>
        <v>5</v>
      </c>
      <c r="I3624" t="s">
        <v>1108</v>
      </c>
      <c r="J3624" s="1">
        <v>597995673550</v>
      </c>
      <c r="K3624">
        <v>2023</v>
      </c>
    </row>
    <row r="3625" spans="1:11" x14ac:dyDescent="0.35">
      <c r="A3625">
        <f>VLOOKUP(C3625,'kode provinsi bps'!$A$1:$B$548,2,FALSE)</f>
        <v>3274</v>
      </c>
      <c r="B3625" t="s">
        <v>172</v>
      </c>
      <c r="C3625" t="s">
        <v>718</v>
      </c>
      <c r="D3625">
        <f>VLOOKUP(E3625,standarjenis_APBD!$A$2:$C$36,3,FALSE)</f>
        <v>5102</v>
      </c>
      <c r="E3625" t="s">
        <v>1159</v>
      </c>
      <c r="F3625">
        <f>VLOOKUP(G3625,standarkelompok_APBD!$A$2:$C$10,3,FALSE)</f>
        <v>51</v>
      </c>
      <c r="G3625" t="s">
        <v>1158</v>
      </c>
      <c r="H3625">
        <f>VLOOKUP(I3625,standarutama_APBD!$A$2:$B$4,2,FALSE)</f>
        <v>5</v>
      </c>
      <c r="I3625" t="s">
        <v>1108</v>
      </c>
      <c r="J3625" s="1">
        <v>597708065337</v>
      </c>
      <c r="K3625">
        <v>2023</v>
      </c>
    </row>
    <row r="3626" spans="1:11" x14ac:dyDescent="0.35">
      <c r="A3626">
        <f>VLOOKUP(C3626,'kode provinsi bps'!$A$1:$B$548,2,FALSE)</f>
        <v>3274</v>
      </c>
      <c r="B3626" t="s">
        <v>172</v>
      </c>
      <c r="C3626" t="s">
        <v>718</v>
      </c>
      <c r="D3626">
        <f>VLOOKUP(E3626,standarjenis_APBD!$A$2:$C$36,3,FALSE)</f>
        <v>5104</v>
      </c>
      <c r="E3626" t="s">
        <v>1160</v>
      </c>
      <c r="F3626">
        <f>VLOOKUP(G3626,standarkelompok_APBD!$A$2:$C$10,3,FALSE)</f>
        <v>51</v>
      </c>
      <c r="G3626" t="s">
        <v>1158</v>
      </c>
      <c r="H3626">
        <f>VLOOKUP(I3626,standarutama_APBD!$A$2:$B$4,2,FALSE)</f>
        <v>5</v>
      </c>
      <c r="I3626" t="s">
        <v>1108</v>
      </c>
      <c r="J3626" s="1">
        <v>1500000000</v>
      </c>
      <c r="K3626">
        <v>2023</v>
      </c>
    </row>
    <row r="3627" spans="1:11" x14ac:dyDescent="0.35">
      <c r="A3627">
        <f>VLOOKUP(C3627,'kode provinsi bps'!$A$1:$B$548,2,FALSE)</f>
        <v>3274</v>
      </c>
      <c r="B3627" t="s">
        <v>172</v>
      </c>
      <c r="C3627" t="s">
        <v>718</v>
      </c>
      <c r="D3627">
        <f>VLOOKUP(E3627,standarjenis_APBD!$A$2:$C$36,3,FALSE)</f>
        <v>5105</v>
      </c>
      <c r="E3627" t="s">
        <v>1161</v>
      </c>
      <c r="F3627">
        <f>VLOOKUP(G3627,standarkelompok_APBD!$A$2:$C$10,3,FALSE)</f>
        <v>51</v>
      </c>
      <c r="G3627" t="s">
        <v>1158</v>
      </c>
      <c r="H3627">
        <f>VLOOKUP(I3627,standarutama_APBD!$A$2:$B$4,2,FALSE)</f>
        <v>5</v>
      </c>
      <c r="I3627" t="s">
        <v>1108</v>
      </c>
      <c r="J3627" s="1">
        <v>52999679891</v>
      </c>
      <c r="K3627">
        <v>2023</v>
      </c>
    </row>
    <row r="3628" spans="1:11" x14ac:dyDescent="0.35">
      <c r="A3628">
        <f>VLOOKUP(C3628,'kode provinsi bps'!$A$1:$B$548,2,FALSE)</f>
        <v>3274</v>
      </c>
      <c r="B3628" t="s">
        <v>172</v>
      </c>
      <c r="C3628" t="s">
        <v>718</v>
      </c>
      <c r="D3628">
        <f>VLOOKUP(E3628,standarjenis_APBD!$A$2:$C$36,3,FALSE)</f>
        <v>5106</v>
      </c>
      <c r="E3628" t="s">
        <v>1162</v>
      </c>
      <c r="F3628">
        <f>VLOOKUP(G3628,standarkelompok_APBD!$A$2:$C$10,3,FALSE)</f>
        <v>51</v>
      </c>
      <c r="G3628" t="s">
        <v>1158</v>
      </c>
      <c r="H3628">
        <f>VLOOKUP(I3628,standarutama_APBD!$A$2:$B$4,2,FALSE)</f>
        <v>5</v>
      </c>
      <c r="I3628" t="s">
        <v>1108</v>
      </c>
      <c r="J3628" s="1">
        <v>482500000</v>
      </c>
      <c r="K3628">
        <v>2023</v>
      </c>
    </row>
    <row r="3629" spans="1:11" x14ac:dyDescent="0.35">
      <c r="A3629">
        <f>VLOOKUP(C3629,'kode provinsi bps'!$A$1:$B$548,2,FALSE)</f>
        <v>3274</v>
      </c>
      <c r="B3629" t="s">
        <v>172</v>
      </c>
      <c r="C3629" t="s">
        <v>718</v>
      </c>
      <c r="D3629">
        <f>VLOOKUP(E3629,standarjenis_APBD!$A$2:$C$36,3,FALSE)</f>
        <v>5201</v>
      </c>
      <c r="E3629" t="s">
        <v>1163</v>
      </c>
      <c r="F3629">
        <f>VLOOKUP(G3629,standarkelompok_APBD!$A$2:$C$10,3,FALSE)</f>
        <v>52</v>
      </c>
      <c r="G3629" t="s">
        <v>1164</v>
      </c>
      <c r="H3629">
        <f>VLOOKUP(I3629,standarutama_APBD!$A$2:$B$4,2,FALSE)</f>
        <v>5</v>
      </c>
      <c r="I3629" t="s">
        <v>1108</v>
      </c>
      <c r="J3629" s="1">
        <v>1040000040</v>
      </c>
      <c r="K3629">
        <v>2023</v>
      </c>
    </row>
    <row r="3630" spans="1:11" x14ac:dyDescent="0.35">
      <c r="A3630">
        <f>VLOOKUP(C3630,'kode provinsi bps'!$A$1:$B$548,2,FALSE)</f>
        <v>3274</v>
      </c>
      <c r="B3630" t="s">
        <v>172</v>
      </c>
      <c r="C3630" t="s">
        <v>718</v>
      </c>
      <c r="D3630">
        <f>VLOOKUP(E3630,standarjenis_APBD!$A$2:$C$36,3,FALSE)</f>
        <v>5202</v>
      </c>
      <c r="E3630" t="s">
        <v>1165</v>
      </c>
      <c r="F3630">
        <f>VLOOKUP(G3630,standarkelompok_APBD!$A$2:$C$10,3,FALSE)</f>
        <v>52</v>
      </c>
      <c r="G3630" t="s">
        <v>1164</v>
      </c>
      <c r="H3630">
        <f>VLOOKUP(I3630,standarutama_APBD!$A$2:$B$4,2,FALSE)</f>
        <v>5</v>
      </c>
      <c r="I3630" t="s">
        <v>1108</v>
      </c>
      <c r="J3630" s="1">
        <v>65061795157</v>
      </c>
      <c r="K3630">
        <v>2023</v>
      </c>
    </row>
    <row r="3631" spans="1:11" x14ac:dyDescent="0.35">
      <c r="A3631">
        <f>VLOOKUP(C3631,'kode provinsi bps'!$A$1:$B$548,2,FALSE)</f>
        <v>3274</v>
      </c>
      <c r="B3631" t="s">
        <v>172</v>
      </c>
      <c r="C3631" t="s">
        <v>718</v>
      </c>
      <c r="D3631">
        <f>VLOOKUP(E3631,standarjenis_APBD!$A$2:$C$36,3,FALSE)</f>
        <v>5203</v>
      </c>
      <c r="E3631" t="s">
        <v>1166</v>
      </c>
      <c r="F3631">
        <f>VLOOKUP(G3631,standarkelompok_APBD!$A$2:$C$10,3,FALSE)</f>
        <v>52</v>
      </c>
      <c r="G3631" t="s">
        <v>1164</v>
      </c>
      <c r="H3631">
        <f>VLOOKUP(I3631,standarutama_APBD!$A$2:$B$4,2,FALSE)</f>
        <v>5</v>
      </c>
      <c r="I3631" t="s">
        <v>1108</v>
      </c>
      <c r="J3631" s="1">
        <v>39188969980</v>
      </c>
      <c r="K3631">
        <v>2023</v>
      </c>
    </row>
    <row r="3632" spans="1:11" x14ac:dyDescent="0.35">
      <c r="A3632">
        <f>VLOOKUP(C3632,'kode provinsi bps'!$A$1:$B$548,2,FALSE)</f>
        <v>3274</v>
      </c>
      <c r="B3632" t="s">
        <v>172</v>
      </c>
      <c r="C3632" t="s">
        <v>718</v>
      </c>
      <c r="D3632">
        <f>VLOOKUP(E3632,standarjenis_APBD!$A$2:$C$36,3,FALSE)</f>
        <v>5204</v>
      </c>
      <c r="E3632" t="s">
        <v>1167</v>
      </c>
      <c r="F3632">
        <f>VLOOKUP(G3632,standarkelompok_APBD!$A$2:$C$10,3,FALSE)</f>
        <v>52</v>
      </c>
      <c r="G3632" t="s">
        <v>1164</v>
      </c>
      <c r="H3632">
        <f>VLOOKUP(I3632,standarutama_APBD!$A$2:$B$4,2,FALSE)</f>
        <v>5</v>
      </c>
      <c r="I3632" t="s">
        <v>1108</v>
      </c>
      <c r="J3632" s="1">
        <v>34404998653</v>
      </c>
      <c r="K3632">
        <v>2023</v>
      </c>
    </row>
    <row r="3633" spans="1:11" x14ac:dyDescent="0.35">
      <c r="A3633">
        <f>VLOOKUP(C3633,'kode provinsi bps'!$A$1:$B$548,2,FALSE)</f>
        <v>3274</v>
      </c>
      <c r="B3633" t="s">
        <v>172</v>
      </c>
      <c r="C3633" t="s">
        <v>718</v>
      </c>
      <c r="D3633">
        <f>VLOOKUP(E3633,standarjenis_APBD!$A$2:$C$36,3,FALSE)</f>
        <v>5205</v>
      </c>
      <c r="E3633" t="s">
        <v>1168</v>
      </c>
      <c r="F3633">
        <f>VLOOKUP(G3633,standarkelompok_APBD!$A$2:$C$10,3,FALSE)</f>
        <v>52</v>
      </c>
      <c r="G3633" t="s">
        <v>1164</v>
      </c>
      <c r="H3633">
        <f>VLOOKUP(I3633,standarutama_APBD!$A$2:$B$4,2,FALSE)</f>
        <v>5</v>
      </c>
      <c r="I3633" t="s">
        <v>1108</v>
      </c>
      <c r="J3633" s="1">
        <v>4666235620</v>
      </c>
      <c r="K3633">
        <v>2023</v>
      </c>
    </row>
    <row r="3634" spans="1:11" x14ac:dyDescent="0.35">
      <c r="A3634">
        <f>VLOOKUP(C3634,'kode provinsi bps'!$A$1:$B$548,2,FALSE)</f>
        <v>3274</v>
      </c>
      <c r="B3634" t="s">
        <v>172</v>
      </c>
      <c r="C3634" t="s">
        <v>718</v>
      </c>
      <c r="D3634">
        <f>VLOOKUP(E3634,standarjenis_APBD!$A$2:$C$36,3,FALSE)</f>
        <v>5206</v>
      </c>
      <c r="E3634" t="s">
        <v>1181</v>
      </c>
      <c r="F3634">
        <f>VLOOKUP(G3634,standarkelompok_APBD!$A$2:$C$10,3,FALSE)</f>
        <v>52</v>
      </c>
      <c r="G3634" t="s">
        <v>1164</v>
      </c>
      <c r="H3634">
        <f>VLOOKUP(I3634,standarutama_APBD!$A$2:$B$4,2,FALSE)</f>
        <v>5</v>
      </c>
      <c r="I3634" t="s">
        <v>1108</v>
      </c>
      <c r="J3634" s="1">
        <v>21754000</v>
      </c>
      <c r="K3634">
        <v>2023</v>
      </c>
    </row>
    <row r="3635" spans="1:11" x14ac:dyDescent="0.35">
      <c r="A3635">
        <f>VLOOKUP(C3635,'kode provinsi bps'!$A$1:$B$548,2,FALSE)</f>
        <v>3274</v>
      </c>
      <c r="B3635" t="s">
        <v>172</v>
      </c>
      <c r="C3635" t="s">
        <v>718</v>
      </c>
      <c r="D3635">
        <f>VLOOKUP(E3635,standarjenis_APBD!$A$2:$C$36,3,FALSE)</f>
        <v>5301</v>
      </c>
      <c r="E3635" t="s">
        <v>1169</v>
      </c>
      <c r="F3635">
        <f>VLOOKUP(G3635,standarkelompok_APBD!$A$2:$C$10,3,FALSE)</f>
        <v>53</v>
      </c>
      <c r="G3635" t="s">
        <v>1170</v>
      </c>
      <c r="H3635">
        <f>VLOOKUP(I3635,standarutama_APBD!$A$2:$B$4,2,FALSE)</f>
        <v>5</v>
      </c>
      <c r="I3635" t="s">
        <v>1108</v>
      </c>
      <c r="J3635" s="1">
        <v>12744115000</v>
      </c>
      <c r="K3635">
        <v>2023</v>
      </c>
    </row>
    <row r="3636" spans="1:11" x14ac:dyDescent="0.35">
      <c r="A3636">
        <f>VLOOKUP(C3636,'kode provinsi bps'!$A$1:$B$548,2,FALSE)</f>
        <v>3274</v>
      </c>
      <c r="B3636" t="s">
        <v>172</v>
      </c>
      <c r="C3636" t="s">
        <v>718</v>
      </c>
      <c r="D3636">
        <f>VLOOKUP(E3636,standarjenis_APBD!$A$2:$C$36,3,FALSE)</f>
        <v>6101</v>
      </c>
      <c r="E3636" t="s">
        <v>1174</v>
      </c>
      <c r="F3636">
        <f>VLOOKUP(G3636,standarkelompok_APBD!$A$2:$C$10,3,FALSE)</f>
        <v>61</v>
      </c>
      <c r="G3636" t="s">
        <v>1175</v>
      </c>
      <c r="H3636">
        <f>VLOOKUP(I3636,standarutama_APBD!$A$2:$B$4,2,FALSE)</f>
        <v>6</v>
      </c>
      <c r="I3636" t="s">
        <v>1128</v>
      </c>
      <c r="J3636" s="1">
        <v>387043616</v>
      </c>
      <c r="K3636">
        <v>2023</v>
      </c>
    </row>
    <row r="3637" spans="1:11" x14ac:dyDescent="0.35">
      <c r="A3637">
        <f>VLOOKUP(C3637,'kode provinsi bps'!$A$1:$B$548,2,FALSE)</f>
        <v>3274</v>
      </c>
      <c r="B3637" t="s">
        <v>172</v>
      </c>
      <c r="C3637" t="s">
        <v>718</v>
      </c>
      <c r="D3637">
        <f>VLOOKUP(E3637,standarjenis_APBD!$A$2:$C$36,3,FALSE)</f>
        <v>6201</v>
      </c>
      <c r="E3637" t="s">
        <v>1176</v>
      </c>
      <c r="F3637">
        <f>VLOOKUP(G3637,standarkelompok_APBD!$A$2:$C$10,3,FALSE)</f>
        <v>62</v>
      </c>
      <c r="G3637" t="s">
        <v>1177</v>
      </c>
      <c r="H3637">
        <f>VLOOKUP(I3637,standarutama_APBD!$A$2:$B$4,2,FALSE)</f>
        <v>6</v>
      </c>
      <c r="I3637" t="s">
        <v>1128</v>
      </c>
      <c r="J3637" s="1">
        <v>18000000000</v>
      </c>
      <c r="K3637">
        <v>2023</v>
      </c>
    </row>
    <row r="3638" spans="1:11" x14ac:dyDescent="0.35">
      <c r="A3638">
        <f>VLOOKUP(C3638,'kode provinsi bps'!$A$1:$B$548,2,FALSE)</f>
        <v>3274</v>
      </c>
      <c r="B3638" t="s">
        <v>172</v>
      </c>
      <c r="C3638" t="s">
        <v>718</v>
      </c>
      <c r="D3638">
        <f>VLOOKUP(E3638,standarjenis_APBD!$A$2:$C$36,3,FALSE)</f>
        <v>6202</v>
      </c>
      <c r="E3638" t="s">
        <v>1178</v>
      </c>
      <c r="F3638">
        <f>VLOOKUP(G3638,standarkelompok_APBD!$A$2:$C$10,3,FALSE)</f>
        <v>62</v>
      </c>
      <c r="G3638" t="s">
        <v>1177</v>
      </c>
      <c r="H3638">
        <f>VLOOKUP(I3638,standarutama_APBD!$A$2:$B$4,2,FALSE)</f>
        <v>6</v>
      </c>
      <c r="I3638" t="s">
        <v>1128</v>
      </c>
      <c r="J3638" s="1">
        <v>7265000000</v>
      </c>
      <c r="K3638">
        <v>2023</v>
      </c>
    </row>
    <row r="3639" spans="1:11" x14ac:dyDescent="0.35">
      <c r="A3639">
        <f>VLOOKUP(C3639,'kode provinsi bps'!$A$1:$B$548,2,FALSE)</f>
        <v>3276</v>
      </c>
      <c r="B3639" t="s">
        <v>173</v>
      </c>
      <c r="C3639" t="s">
        <v>719</v>
      </c>
      <c r="D3639">
        <f>VLOOKUP(E3639,standarjenis_APBD!$A$2:$C$36,3,FALSE)</f>
        <v>4101</v>
      </c>
      <c r="E3639" t="s">
        <v>1148</v>
      </c>
      <c r="F3639">
        <f>VLOOKUP(G3639,standarkelompok_APBD!$A$2:$C$10,3,FALSE)</f>
        <v>41</v>
      </c>
      <c r="G3639" t="s">
        <v>1149</v>
      </c>
      <c r="H3639">
        <f>VLOOKUP(I3639,standarutama_APBD!$A$2:$B$4,2,FALSE)</f>
        <v>4</v>
      </c>
      <c r="I3639" t="s">
        <v>1095</v>
      </c>
      <c r="J3639" s="1">
        <v>1297755689598</v>
      </c>
      <c r="K3639">
        <v>2023</v>
      </c>
    </row>
    <row r="3640" spans="1:11" x14ac:dyDescent="0.35">
      <c r="A3640">
        <f>VLOOKUP(C3640,'kode provinsi bps'!$A$1:$B$548,2,FALSE)</f>
        <v>3276</v>
      </c>
      <c r="B3640" t="s">
        <v>173</v>
      </c>
      <c r="C3640" t="s">
        <v>719</v>
      </c>
      <c r="D3640">
        <f>VLOOKUP(E3640,standarjenis_APBD!$A$2:$C$36,3,FALSE)</f>
        <v>4102</v>
      </c>
      <c r="E3640" t="s">
        <v>1150</v>
      </c>
      <c r="F3640">
        <f>VLOOKUP(G3640,standarkelompok_APBD!$A$2:$C$10,3,FALSE)</f>
        <v>41</v>
      </c>
      <c r="G3640" t="s">
        <v>1149</v>
      </c>
      <c r="H3640">
        <f>VLOOKUP(I3640,standarutama_APBD!$A$2:$B$4,2,FALSE)</f>
        <v>4</v>
      </c>
      <c r="I3640" t="s">
        <v>1095</v>
      </c>
      <c r="J3640" s="1">
        <v>41000560793</v>
      </c>
      <c r="K3640">
        <v>2023</v>
      </c>
    </row>
    <row r="3641" spans="1:11" x14ac:dyDescent="0.35">
      <c r="A3641">
        <f>VLOOKUP(C3641,'kode provinsi bps'!$A$1:$B$548,2,FALSE)</f>
        <v>3276</v>
      </c>
      <c r="B3641" t="s">
        <v>173</v>
      </c>
      <c r="C3641" t="s">
        <v>719</v>
      </c>
      <c r="D3641">
        <f>VLOOKUP(E3641,standarjenis_APBD!$A$2:$C$36,3,FALSE)</f>
        <v>4103</v>
      </c>
      <c r="E3641" t="s">
        <v>1151</v>
      </c>
      <c r="F3641">
        <f>VLOOKUP(G3641,standarkelompok_APBD!$A$2:$C$10,3,FALSE)</f>
        <v>41</v>
      </c>
      <c r="G3641" t="s">
        <v>1149</v>
      </c>
      <c r="H3641">
        <f>VLOOKUP(I3641,standarutama_APBD!$A$2:$B$4,2,FALSE)</f>
        <v>4</v>
      </c>
      <c r="I3641" t="s">
        <v>1095</v>
      </c>
      <c r="J3641" s="1">
        <v>27071215126</v>
      </c>
      <c r="K3641">
        <v>2023</v>
      </c>
    </row>
    <row r="3642" spans="1:11" x14ac:dyDescent="0.35">
      <c r="A3642">
        <f>VLOOKUP(C3642,'kode provinsi bps'!$A$1:$B$548,2,FALSE)</f>
        <v>3276</v>
      </c>
      <c r="B3642" t="s">
        <v>173</v>
      </c>
      <c r="C3642" t="s">
        <v>719</v>
      </c>
      <c r="D3642">
        <f>VLOOKUP(E3642,standarjenis_APBD!$A$2:$C$36,3,FALSE)</f>
        <v>4104</v>
      </c>
      <c r="E3642" t="s">
        <v>1152</v>
      </c>
      <c r="F3642">
        <f>VLOOKUP(G3642,standarkelompok_APBD!$A$2:$C$10,3,FALSE)</f>
        <v>41</v>
      </c>
      <c r="G3642" t="s">
        <v>1149</v>
      </c>
      <c r="H3642">
        <f>VLOOKUP(I3642,standarutama_APBD!$A$2:$B$4,2,FALSE)</f>
        <v>4</v>
      </c>
      <c r="I3642" t="s">
        <v>1095</v>
      </c>
      <c r="J3642" s="1">
        <v>229375302361</v>
      </c>
      <c r="K3642">
        <v>2023</v>
      </c>
    </row>
    <row r="3643" spans="1:11" x14ac:dyDescent="0.35">
      <c r="A3643">
        <f>VLOOKUP(C3643,'kode provinsi bps'!$A$1:$B$548,2,FALSE)</f>
        <v>3276</v>
      </c>
      <c r="B3643" t="s">
        <v>173</v>
      </c>
      <c r="C3643" t="s">
        <v>719</v>
      </c>
      <c r="D3643">
        <f>VLOOKUP(E3643,standarjenis_APBD!$A$2:$C$36,3,FALSE)</f>
        <v>4201</v>
      </c>
      <c r="E3643" t="s">
        <v>1153</v>
      </c>
      <c r="F3643">
        <f>VLOOKUP(G3643,standarkelompok_APBD!$A$2:$C$10,3,FALSE)</f>
        <v>42</v>
      </c>
      <c r="G3643" t="s">
        <v>1154</v>
      </c>
      <c r="H3643">
        <f>VLOOKUP(I3643,standarutama_APBD!$A$2:$B$4,2,FALSE)</f>
        <v>4</v>
      </c>
      <c r="I3643" t="s">
        <v>1095</v>
      </c>
      <c r="J3643" s="1">
        <v>1204219812000</v>
      </c>
      <c r="K3643">
        <v>2023</v>
      </c>
    </row>
    <row r="3644" spans="1:11" x14ac:dyDescent="0.35">
      <c r="A3644">
        <f>VLOOKUP(C3644,'kode provinsi bps'!$A$1:$B$548,2,FALSE)</f>
        <v>3276</v>
      </c>
      <c r="B3644" t="s">
        <v>173</v>
      </c>
      <c r="C3644" t="s">
        <v>719</v>
      </c>
      <c r="D3644">
        <f>VLOOKUP(E3644,standarjenis_APBD!$A$2:$C$36,3,FALSE)</f>
        <v>4202</v>
      </c>
      <c r="E3644" t="s">
        <v>1179</v>
      </c>
      <c r="F3644">
        <f>VLOOKUP(G3644,standarkelompok_APBD!$A$2:$C$10,3,FALSE)</f>
        <v>42</v>
      </c>
      <c r="G3644" t="s">
        <v>1154</v>
      </c>
      <c r="H3644">
        <f>VLOOKUP(I3644,standarutama_APBD!$A$2:$B$4,2,FALSE)</f>
        <v>4</v>
      </c>
      <c r="I3644" t="s">
        <v>1095</v>
      </c>
      <c r="J3644" s="1">
        <v>572907865725</v>
      </c>
      <c r="K3644">
        <v>2023</v>
      </c>
    </row>
    <row r="3645" spans="1:11" x14ac:dyDescent="0.35">
      <c r="A3645">
        <f>VLOOKUP(C3645,'kode provinsi bps'!$A$1:$B$548,2,FALSE)</f>
        <v>3276</v>
      </c>
      <c r="B3645" t="s">
        <v>173</v>
      </c>
      <c r="C3645" t="s">
        <v>719</v>
      </c>
      <c r="D3645">
        <f>VLOOKUP(E3645,standarjenis_APBD!$A$2:$C$36,3,FALSE)</f>
        <v>5101</v>
      </c>
      <c r="E3645" t="s">
        <v>1157</v>
      </c>
      <c r="F3645">
        <f>VLOOKUP(G3645,standarkelompok_APBD!$A$2:$C$10,3,FALSE)</f>
        <v>51</v>
      </c>
      <c r="G3645" t="s">
        <v>1158</v>
      </c>
      <c r="H3645">
        <f>VLOOKUP(I3645,standarutama_APBD!$A$2:$B$4,2,FALSE)</f>
        <v>5</v>
      </c>
      <c r="I3645" t="s">
        <v>1108</v>
      </c>
      <c r="J3645" s="1">
        <v>1228107781281</v>
      </c>
      <c r="K3645">
        <v>2023</v>
      </c>
    </row>
    <row r="3646" spans="1:11" x14ac:dyDescent="0.35">
      <c r="A3646">
        <f>VLOOKUP(C3646,'kode provinsi bps'!$A$1:$B$548,2,FALSE)</f>
        <v>3276</v>
      </c>
      <c r="B3646" t="s">
        <v>173</v>
      </c>
      <c r="C3646" t="s">
        <v>719</v>
      </c>
      <c r="D3646">
        <f>VLOOKUP(E3646,standarjenis_APBD!$A$2:$C$36,3,FALSE)</f>
        <v>5102</v>
      </c>
      <c r="E3646" t="s">
        <v>1159</v>
      </c>
      <c r="F3646">
        <f>VLOOKUP(G3646,standarkelompok_APBD!$A$2:$C$10,3,FALSE)</f>
        <v>51</v>
      </c>
      <c r="G3646" t="s">
        <v>1158</v>
      </c>
      <c r="H3646">
        <f>VLOOKUP(I3646,standarutama_APBD!$A$2:$B$4,2,FALSE)</f>
        <v>5</v>
      </c>
      <c r="I3646" t="s">
        <v>1108</v>
      </c>
      <c r="J3646" s="1">
        <v>1422795049705</v>
      </c>
      <c r="K3646">
        <v>2023</v>
      </c>
    </row>
    <row r="3647" spans="1:11" x14ac:dyDescent="0.35">
      <c r="A3647">
        <f>VLOOKUP(C3647,'kode provinsi bps'!$A$1:$B$548,2,FALSE)</f>
        <v>3276</v>
      </c>
      <c r="B3647" t="s">
        <v>173</v>
      </c>
      <c r="C3647" t="s">
        <v>719</v>
      </c>
      <c r="D3647">
        <f>VLOOKUP(E3647,standarjenis_APBD!$A$2:$C$36,3,FALSE)</f>
        <v>5105</v>
      </c>
      <c r="E3647" t="s">
        <v>1161</v>
      </c>
      <c r="F3647">
        <f>VLOOKUP(G3647,standarkelompok_APBD!$A$2:$C$10,3,FALSE)</f>
        <v>51</v>
      </c>
      <c r="G3647" t="s">
        <v>1158</v>
      </c>
      <c r="H3647">
        <f>VLOOKUP(I3647,standarutama_APBD!$A$2:$B$4,2,FALSE)</f>
        <v>5</v>
      </c>
      <c r="I3647" t="s">
        <v>1108</v>
      </c>
      <c r="J3647" s="1">
        <v>91914389500</v>
      </c>
      <c r="K3647">
        <v>2023</v>
      </c>
    </row>
    <row r="3648" spans="1:11" x14ac:dyDescent="0.35">
      <c r="A3648">
        <f>VLOOKUP(C3648,'kode provinsi bps'!$A$1:$B$548,2,FALSE)</f>
        <v>3276</v>
      </c>
      <c r="B3648" t="s">
        <v>173</v>
      </c>
      <c r="C3648" t="s">
        <v>719</v>
      </c>
      <c r="D3648">
        <f>VLOOKUP(E3648,standarjenis_APBD!$A$2:$C$36,3,FALSE)</f>
        <v>5106</v>
      </c>
      <c r="E3648" t="s">
        <v>1162</v>
      </c>
      <c r="F3648">
        <f>VLOOKUP(G3648,standarkelompok_APBD!$A$2:$C$10,3,FALSE)</f>
        <v>51</v>
      </c>
      <c r="G3648" t="s">
        <v>1158</v>
      </c>
      <c r="H3648">
        <f>VLOOKUP(I3648,standarutama_APBD!$A$2:$B$4,2,FALSE)</f>
        <v>5</v>
      </c>
      <c r="I3648" t="s">
        <v>1108</v>
      </c>
      <c r="J3648" s="1">
        <v>105315985000</v>
      </c>
      <c r="K3648">
        <v>2023</v>
      </c>
    </row>
    <row r="3649" spans="1:11" x14ac:dyDescent="0.35">
      <c r="A3649">
        <f>VLOOKUP(C3649,'kode provinsi bps'!$A$1:$B$548,2,FALSE)</f>
        <v>3276</v>
      </c>
      <c r="B3649" t="s">
        <v>173</v>
      </c>
      <c r="C3649" t="s">
        <v>719</v>
      </c>
      <c r="D3649">
        <f>VLOOKUP(E3649,standarjenis_APBD!$A$2:$C$36,3,FALSE)</f>
        <v>5201</v>
      </c>
      <c r="E3649" t="s">
        <v>1163</v>
      </c>
      <c r="F3649">
        <f>VLOOKUP(G3649,standarkelompok_APBD!$A$2:$C$10,3,FALSE)</f>
        <v>52</v>
      </c>
      <c r="G3649" t="s">
        <v>1164</v>
      </c>
      <c r="H3649">
        <f>VLOOKUP(I3649,standarutama_APBD!$A$2:$B$4,2,FALSE)</f>
        <v>5</v>
      </c>
      <c r="I3649" t="s">
        <v>1108</v>
      </c>
      <c r="J3649" s="1">
        <v>113549300000</v>
      </c>
      <c r="K3649">
        <v>2023</v>
      </c>
    </row>
    <row r="3650" spans="1:11" x14ac:dyDescent="0.35">
      <c r="A3650">
        <f>VLOOKUP(C3650,'kode provinsi bps'!$A$1:$B$548,2,FALSE)</f>
        <v>3276</v>
      </c>
      <c r="B3650" t="s">
        <v>173</v>
      </c>
      <c r="C3650" t="s">
        <v>719</v>
      </c>
      <c r="D3650">
        <f>VLOOKUP(E3650,standarjenis_APBD!$A$2:$C$36,3,FALSE)</f>
        <v>5202</v>
      </c>
      <c r="E3650" t="s">
        <v>1165</v>
      </c>
      <c r="F3650">
        <f>VLOOKUP(G3650,standarkelompok_APBD!$A$2:$C$10,3,FALSE)</f>
        <v>52</v>
      </c>
      <c r="G3650" t="s">
        <v>1164</v>
      </c>
      <c r="H3650">
        <f>VLOOKUP(I3650,standarutama_APBD!$A$2:$B$4,2,FALSE)</f>
        <v>5</v>
      </c>
      <c r="I3650" t="s">
        <v>1108</v>
      </c>
      <c r="J3650" s="1">
        <v>141192662767</v>
      </c>
      <c r="K3650">
        <v>2023</v>
      </c>
    </row>
    <row r="3651" spans="1:11" x14ac:dyDescent="0.35">
      <c r="A3651">
        <f>VLOOKUP(C3651,'kode provinsi bps'!$A$1:$B$548,2,FALSE)</f>
        <v>3276</v>
      </c>
      <c r="B3651" t="s">
        <v>173</v>
      </c>
      <c r="C3651" t="s">
        <v>719</v>
      </c>
      <c r="D3651">
        <f>VLOOKUP(E3651,standarjenis_APBD!$A$2:$C$36,3,FALSE)</f>
        <v>5203</v>
      </c>
      <c r="E3651" t="s">
        <v>1166</v>
      </c>
      <c r="F3651">
        <f>VLOOKUP(G3651,standarkelompok_APBD!$A$2:$C$10,3,FALSE)</f>
        <v>52</v>
      </c>
      <c r="G3651" t="s">
        <v>1164</v>
      </c>
      <c r="H3651">
        <f>VLOOKUP(I3651,standarutama_APBD!$A$2:$B$4,2,FALSE)</f>
        <v>5</v>
      </c>
      <c r="I3651" t="s">
        <v>1108</v>
      </c>
      <c r="J3651" s="1">
        <v>286202594316</v>
      </c>
      <c r="K3651">
        <v>2023</v>
      </c>
    </row>
    <row r="3652" spans="1:11" x14ac:dyDescent="0.35">
      <c r="A3652">
        <f>VLOOKUP(C3652,'kode provinsi bps'!$A$1:$B$548,2,FALSE)</f>
        <v>3276</v>
      </c>
      <c r="B3652" t="s">
        <v>173</v>
      </c>
      <c r="C3652" t="s">
        <v>719</v>
      </c>
      <c r="D3652">
        <f>VLOOKUP(E3652,standarjenis_APBD!$A$2:$C$36,3,FALSE)</f>
        <v>5204</v>
      </c>
      <c r="E3652" t="s">
        <v>1167</v>
      </c>
      <c r="F3652">
        <f>VLOOKUP(G3652,standarkelompok_APBD!$A$2:$C$10,3,FALSE)</f>
        <v>52</v>
      </c>
      <c r="G3652" t="s">
        <v>1164</v>
      </c>
      <c r="H3652">
        <f>VLOOKUP(I3652,standarutama_APBD!$A$2:$B$4,2,FALSE)</f>
        <v>5</v>
      </c>
      <c r="I3652" t="s">
        <v>1108</v>
      </c>
      <c r="J3652" s="1">
        <v>388528939608</v>
      </c>
      <c r="K3652">
        <v>2023</v>
      </c>
    </row>
    <row r="3653" spans="1:11" x14ac:dyDescent="0.35">
      <c r="A3653">
        <f>VLOOKUP(C3653,'kode provinsi bps'!$A$1:$B$548,2,FALSE)</f>
        <v>3276</v>
      </c>
      <c r="B3653" t="s">
        <v>173</v>
      </c>
      <c r="C3653" t="s">
        <v>719</v>
      </c>
      <c r="D3653">
        <f>VLOOKUP(E3653,standarjenis_APBD!$A$2:$C$36,3,FALSE)</f>
        <v>5205</v>
      </c>
      <c r="E3653" t="s">
        <v>1168</v>
      </c>
      <c r="F3653">
        <f>VLOOKUP(G3653,standarkelompok_APBD!$A$2:$C$10,3,FALSE)</f>
        <v>52</v>
      </c>
      <c r="G3653" t="s">
        <v>1164</v>
      </c>
      <c r="H3653">
        <f>VLOOKUP(I3653,standarutama_APBD!$A$2:$B$4,2,FALSE)</f>
        <v>5</v>
      </c>
      <c r="I3653" t="s">
        <v>1108</v>
      </c>
      <c r="J3653" s="1">
        <v>28559087532</v>
      </c>
      <c r="K3653">
        <v>2023</v>
      </c>
    </row>
    <row r="3654" spans="1:11" x14ac:dyDescent="0.35">
      <c r="A3654">
        <f>VLOOKUP(C3654,'kode provinsi bps'!$A$1:$B$548,2,FALSE)</f>
        <v>3276</v>
      </c>
      <c r="B3654" t="s">
        <v>173</v>
      </c>
      <c r="C3654" t="s">
        <v>719</v>
      </c>
      <c r="D3654">
        <f>VLOOKUP(E3654,standarjenis_APBD!$A$2:$C$36,3,FALSE)</f>
        <v>5301</v>
      </c>
      <c r="E3654" t="s">
        <v>1169</v>
      </c>
      <c r="F3654">
        <f>VLOOKUP(G3654,standarkelompok_APBD!$A$2:$C$10,3,FALSE)</f>
        <v>53</v>
      </c>
      <c r="G3654" t="s">
        <v>1170</v>
      </c>
      <c r="H3654">
        <f>VLOOKUP(I3654,standarutama_APBD!$A$2:$B$4,2,FALSE)</f>
        <v>5</v>
      </c>
      <c r="I3654" t="s">
        <v>1108</v>
      </c>
      <c r="J3654" s="1">
        <v>54960321272</v>
      </c>
      <c r="K3654">
        <v>2023</v>
      </c>
    </row>
    <row r="3655" spans="1:11" x14ac:dyDescent="0.35">
      <c r="A3655">
        <f>VLOOKUP(C3655,'kode provinsi bps'!$A$1:$B$548,2,FALSE)</f>
        <v>3276</v>
      </c>
      <c r="B3655" t="s">
        <v>173</v>
      </c>
      <c r="C3655" t="s">
        <v>719</v>
      </c>
      <c r="D3655">
        <f>VLOOKUP(E3655,standarjenis_APBD!$A$2:$C$36,3,FALSE)</f>
        <v>6101</v>
      </c>
      <c r="E3655" t="s">
        <v>1174</v>
      </c>
      <c r="F3655">
        <f>VLOOKUP(G3655,standarkelompok_APBD!$A$2:$C$10,3,FALSE)</f>
        <v>61</v>
      </c>
      <c r="G3655" t="s">
        <v>1175</v>
      </c>
      <c r="H3655">
        <f>VLOOKUP(I3655,standarutama_APBD!$A$2:$B$4,2,FALSE)</f>
        <v>6</v>
      </c>
      <c r="I3655" t="s">
        <v>1128</v>
      </c>
      <c r="J3655" s="2">
        <v>553795665377.90002</v>
      </c>
      <c r="K3655">
        <v>2023</v>
      </c>
    </row>
    <row r="3656" spans="1:11" x14ac:dyDescent="0.35">
      <c r="A3656">
        <f>VLOOKUP(C3656,'kode provinsi bps'!$A$1:$B$548,2,FALSE)</f>
        <v>3276</v>
      </c>
      <c r="B3656" t="s">
        <v>173</v>
      </c>
      <c r="C3656" t="s">
        <v>719</v>
      </c>
      <c r="D3656">
        <f>VLOOKUP(E3656,standarjenis_APBD!$A$2:$C$36,3,FALSE)</f>
        <v>6201</v>
      </c>
      <c r="E3656" t="s">
        <v>1176</v>
      </c>
      <c r="F3656">
        <f>VLOOKUP(G3656,standarkelompok_APBD!$A$2:$C$10,3,FALSE)</f>
        <v>62</v>
      </c>
      <c r="G3656" t="s">
        <v>1177</v>
      </c>
      <c r="H3656">
        <f>VLOOKUP(I3656,standarutama_APBD!$A$2:$B$4,2,FALSE)</f>
        <v>6</v>
      </c>
      <c r="I3656" t="s">
        <v>1128</v>
      </c>
      <c r="J3656" s="1">
        <v>15000000000</v>
      </c>
      <c r="K3656">
        <v>2023</v>
      </c>
    </row>
    <row r="3657" spans="1:11" x14ac:dyDescent="0.35">
      <c r="A3657">
        <f>VLOOKUP(C3657,'kode provinsi bps'!$A$1:$B$548,2,FALSE)</f>
        <v>3276</v>
      </c>
      <c r="B3657" t="s">
        <v>173</v>
      </c>
      <c r="C3657" t="s">
        <v>719</v>
      </c>
      <c r="D3657">
        <f>VLOOKUP(E3657,standarjenis_APBD!$A$2:$C$36,3,FALSE)</f>
        <v>6202</v>
      </c>
      <c r="E3657" t="s">
        <v>1178</v>
      </c>
      <c r="F3657">
        <f>VLOOKUP(G3657,standarkelompok_APBD!$A$2:$C$10,3,FALSE)</f>
        <v>62</v>
      </c>
      <c r="G3657" t="s">
        <v>1177</v>
      </c>
      <c r="H3657">
        <f>VLOOKUP(I3657,standarutama_APBD!$A$2:$B$4,2,FALSE)</f>
        <v>6</v>
      </c>
      <c r="I3657" t="s">
        <v>1128</v>
      </c>
      <c r="J3657" s="1">
        <v>50000000000</v>
      </c>
      <c r="K3657">
        <v>2023</v>
      </c>
    </row>
    <row r="3658" spans="1:11" x14ac:dyDescent="0.35">
      <c r="A3658">
        <f>VLOOKUP(C3658,'kode provinsi bps'!$A$1:$B$548,2,FALSE)</f>
        <v>3272</v>
      </c>
      <c r="B3658" t="s">
        <v>174</v>
      </c>
      <c r="C3658" t="s">
        <v>720</v>
      </c>
      <c r="D3658">
        <f>VLOOKUP(E3658,standarjenis_APBD!$A$2:$C$36,3,FALSE)</f>
        <v>4101</v>
      </c>
      <c r="E3658" t="s">
        <v>1148</v>
      </c>
      <c r="F3658">
        <f>VLOOKUP(G3658,standarkelompok_APBD!$A$2:$C$10,3,FALSE)</f>
        <v>41</v>
      </c>
      <c r="G3658" t="s">
        <v>1149</v>
      </c>
      <c r="H3658">
        <f>VLOOKUP(I3658,standarutama_APBD!$A$2:$B$4,2,FALSE)</f>
        <v>4</v>
      </c>
      <c r="I3658" t="s">
        <v>1095</v>
      </c>
      <c r="J3658" s="1">
        <v>58532530859</v>
      </c>
      <c r="K3658">
        <v>2023</v>
      </c>
    </row>
    <row r="3659" spans="1:11" x14ac:dyDescent="0.35">
      <c r="A3659">
        <f>VLOOKUP(C3659,'kode provinsi bps'!$A$1:$B$548,2,FALSE)</f>
        <v>3272</v>
      </c>
      <c r="B3659" t="s">
        <v>174</v>
      </c>
      <c r="C3659" t="s">
        <v>720</v>
      </c>
      <c r="D3659">
        <f>VLOOKUP(E3659,standarjenis_APBD!$A$2:$C$36,3,FALSE)</f>
        <v>4102</v>
      </c>
      <c r="E3659" t="s">
        <v>1150</v>
      </c>
      <c r="F3659">
        <f>VLOOKUP(G3659,standarkelompok_APBD!$A$2:$C$10,3,FALSE)</f>
        <v>41</v>
      </c>
      <c r="G3659" t="s">
        <v>1149</v>
      </c>
      <c r="H3659">
        <f>VLOOKUP(I3659,standarutama_APBD!$A$2:$B$4,2,FALSE)</f>
        <v>4</v>
      </c>
      <c r="I3659" t="s">
        <v>1095</v>
      </c>
      <c r="J3659" s="1">
        <v>5861407000</v>
      </c>
      <c r="K3659">
        <v>2023</v>
      </c>
    </row>
    <row r="3660" spans="1:11" x14ac:dyDescent="0.35">
      <c r="A3660">
        <f>VLOOKUP(C3660,'kode provinsi bps'!$A$1:$B$548,2,FALSE)</f>
        <v>3272</v>
      </c>
      <c r="B3660" t="s">
        <v>174</v>
      </c>
      <c r="C3660" t="s">
        <v>720</v>
      </c>
      <c r="D3660">
        <f>VLOOKUP(E3660,standarjenis_APBD!$A$2:$C$36,3,FALSE)</f>
        <v>4103</v>
      </c>
      <c r="E3660" t="s">
        <v>1151</v>
      </c>
      <c r="F3660">
        <f>VLOOKUP(G3660,standarkelompok_APBD!$A$2:$C$10,3,FALSE)</f>
        <v>41</v>
      </c>
      <c r="G3660" t="s">
        <v>1149</v>
      </c>
      <c r="H3660">
        <f>VLOOKUP(I3660,standarutama_APBD!$A$2:$B$4,2,FALSE)</f>
        <v>4</v>
      </c>
      <c r="I3660" t="s">
        <v>1095</v>
      </c>
      <c r="J3660" s="1">
        <v>4823095967</v>
      </c>
      <c r="K3660">
        <v>2023</v>
      </c>
    </row>
    <row r="3661" spans="1:11" x14ac:dyDescent="0.35">
      <c r="A3661">
        <f>VLOOKUP(C3661,'kode provinsi bps'!$A$1:$B$548,2,FALSE)</f>
        <v>3272</v>
      </c>
      <c r="B3661" t="s">
        <v>174</v>
      </c>
      <c r="C3661" t="s">
        <v>720</v>
      </c>
      <c r="D3661">
        <f>VLOOKUP(E3661,standarjenis_APBD!$A$2:$C$36,3,FALSE)</f>
        <v>4104</v>
      </c>
      <c r="E3661" t="s">
        <v>1152</v>
      </c>
      <c r="F3661">
        <f>VLOOKUP(G3661,standarkelompok_APBD!$A$2:$C$10,3,FALSE)</f>
        <v>41</v>
      </c>
      <c r="G3661" t="s">
        <v>1149</v>
      </c>
      <c r="H3661">
        <f>VLOOKUP(I3661,standarutama_APBD!$A$2:$B$4,2,FALSE)</f>
        <v>4</v>
      </c>
      <c r="I3661" t="s">
        <v>1095</v>
      </c>
      <c r="J3661" s="1">
        <v>279111771480</v>
      </c>
      <c r="K3661">
        <v>2023</v>
      </c>
    </row>
    <row r="3662" spans="1:11" x14ac:dyDescent="0.35">
      <c r="A3662">
        <f>VLOOKUP(C3662,'kode provinsi bps'!$A$1:$B$548,2,FALSE)</f>
        <v>3272</v>
      </c>
      <c r="B3662" t="s">
        <v>174</v>
      </c>
      <c r="C3662" t="s">
        <v>720</v>
      </c>
      <c r="D3662">
        <f>VLOOKUP(E3662,standarjenis_APBD!$A$2:$C$36,3,FALSE)</f>
        <v>4201</v>
      </c>
      <c r="E3662" t="s">
        <v>1153</v>
      </c>
      <c r="F3662">
        <f>VLOOKUP(G3662,standarkelompok_APBD!$A$2:$C$10,3,FALSE)</f>
        <v>42</v>
      </c>
      <c r="G3662" t="s">
        <v>1154</v>
      </c>
      <c r="H3662">
        <f>VLOOKUP(I3662,standarutama_APBD!$A$2:$B$4,2,FALSE)</f>
        <v>4</v>
      </c>
      <c r="I3662" t="s">
        <v>1095</v>
      </c>
      <c r="J3662" s="1">
        <v>687929963000</v>
      </c>
      <c r="K3662">
        <v>2023</v>
      </c>
    </row>
    <row r="3663" spans="1:11" x14ac:dyDescent="0.35">
      <c r="A3663">
        <f>VLOOKUP(C3663,'kode provinsi bps'!$A$1:$B$548,2,FALSE)</f>
        <v>3272</v>
      </c>
      <c r="B3663" t="s">
        <v>174</v>
      </c>
      <c r="C3663" t="s">
        <v>720</v>
      </c>
      <c r="D3663">
        <f>VLOOKUP(E3663,standarjenis_APBD!$A$2:$C$36,3,FALSE)</f>
        <v>4202</v>
      </c>
      <c r="E3663" t="s">
        <v>1179</v>
      </c>
      <c r="F3663">
        <f>VLOOKUP(G3663,standarkelompok_APBD!$A$2:$C$10,3,FALSE)</f>
        <v>42</v>
      </c>
      <c r="G3663" t="s">
        <v>1154</v>
      </c>
      <c r="H3663">
        <f>VLOOKUP(I3663,standarutama_APBD!$A$2:$B$4,2,FALSE)</f>
        <v>4</v>
      </c>
      <c r="I3663" t="s">
        <v>1095</v>
      </c>
      <c r="J3663" s="1">
        <v>80202155850</v>
      </c>
      <c r="K3663">
        <v>2023</v>
      </c>
    </row>
    <row r="3664" spans="1:11" x14ac:dyDescent="0.35">
      <c r="A3664">
        <f>VLOOKUP(C3664,'kode provinsi bps'!$A$1:$B$548,2,FALSE)</f>
        <v>3272</v>
      </c>
      <c r="B3664" t="s">
        <v>174</v>
      </c>
      <c r="C3664" t="s">
        <v>720</v>
      </c>
      <c r="D3664">
        <f>VLOOKUP(E3664,standarjenis_APBD!$A$2:$C$36,3,FALSE)</f>
        <v>4301</v>
      </c>
      <c r="E3664" t="s">
        <v>1155</v>
      </c>
      <c r="F3664">
        <f>VLOOKUP(G3664,standarkelompok_APBD!$A$2:$C$10,3,FALSE)</f>
        <v>43</v>
      </c>
      <c r="G3664" t="s">
        <v>1156</v>
      </c>
      <c r="H3664">
        <f>VLOOKUP(I3664,standarutama_APBD!$A$2:$B$4,2,FALSE)</f>
        <v>4</v>
      </c>
      <c r="I3664" t="s">
        <v>1095</v>
      </c>
      <c r="J3664" s="1">
        <v>1500000000</v>
      </c>
      <c r="K3664">
        <v>2023</v>
      </c>
    </row>
    <row r="3665" spans="1:11" x14ac:dyDescent="0.35">
      <c r="A3665">
        <f>VLOOKUP(C3665,'kode provinsi bps'!$A$1:$B$548,2,FALSE)</f>
        <v>3272</v>
      </c>
      <c r="B3665" t="s">
        <v>174</v>
      </c>
      <c r="C3665" t="s">
        <v>720</v>
      </c>
      <c r="D3665">
        <f>VLOOKUP(E3665,standarjenis_APBD!$A$2:$C$36,3,FALSE)</f>
        <v>4303</v>
      </c>
      <c r="E3665" t="s">
        <v>1180</v>
      </c>
      <c r="F3665">
        <f>VLOOKUP(G3665,standarkelompok_APBD!$A$2:$C$10,3,FALSE)</f>
        <v>43</v>
      </c>
      <c r="G3665" t="s">
        <v>1156</v>
      </c>
      <c r="H3665">
        <f>VLOOKUP(I3665,standarutama_APBD!$A$2:$B$4,2,FALSE)</f>
        <v>4</v>
      </c>
      <c r="I3665" t="s">
        <v>1095</v>
      </c>
      <c r="J3665" s="1">
        <v>15380732800</v>
      </c>
      <c r="K3665">
        <v>2023</v>
      </c>
    </row>
    <row r="3666" spans="1:11" x14ac:dyDescent="0.35">
      <c r="A3666">
        <f>VLOOKUP(C3666,'kode provinsi bps'!$A$1:$B$548,2,FALSE)</f>
        <v>3272</v>
      </c>
      <c r="B3666" t="s">
        <v>174</v>
      </c>
      <c r="C3666" t="s">
        <v>720</v>
      </c>
      <c r="D3666">
        <f>VLOOKUP(E3666,standarjenis_APBD!$A$2:$C$36,3,FALSE)</f>
        <v>5101</v>
      </c>
      <c r="E3666" t="s">
        <v>1157</v>
      </c>
      <c r="F3666">
        <f>VLOOKUP(G3666,standarkelompok_APBD!$A$2:$C$10,3,FALSE)</f>
        <v>51</v>
      </c>
      <c r="G3666" t="s">
        <v>1158</v>
      </c>
      <c r="H3666">
        <f>VLOOKUP(I3666,standarutama_APBD!$A$2:$B$4,2,FALSE)</f>
        <v>5</v>
      </c>
      <c r="I3666" t="s">
        <v>1108</v>
      </c>
      <c r="J3666" s="1">
        <v>559915961055</v>
      </c>
      <c r="K3666">
        <v>2023</v>
      </c>
    </row>
    <row r="3667" spans="1:11" x14ac:dyDescent="0.35">
      <c r="A3667">
        <f>VLOOKUP(C3667,'kode provinsi bps'!$A$1:$B$548,2,FALSE)</f>
        <v>3272</v>
      </c>
      <c r="B3667" t="s">
        <v>174</v>
      </c>
      <c r="C3667" t="s">
        <v>720</v>
      </c>
      <c r="D3667">
        <f>VLOOKUP(E3667,standarjenis_APBD!$A$2:$C$36,3,FALSE)</f>
        <v>5102</v>
      </c>
      <c r="E3667" t="s">
        <v>1159</v>
      </c>
      <c r="F3667">
        <f>VLOOKUP(G3667,standarkelompok_APBD!$A$2:$C$10,3,FALSE)</f>
        <v>51</v>
      </c>
      <c r="G3667" t="s">
        <v>1158</v>
      </c>
      <c r="H3667">
        <f>VLOOKUP(I3667,standarutama_APBD!$A$2:$B$4,2,FALSE)</f>
        <v>5</v>
      </c>
      <c r="I3667" t="s">
        <v>1108</v>
      </c>
      <c r="J3667" s="1">
        <v>470914066345</v>
      </c>
      <c r="K3667">
        <v>2023</v>
      </c>
    </row>
    <row r="3668" spans="1:11" x14ac:dyDescent="0.35">
      <c r="A3668">
        <f>VLOOKUP(C3668,'kode provinsi bps'!$A$1:$B$548,2,FALSE)</f>
        <v>3272</v>
      </c>
      <c r="B3668" t="s">
        <v>174</v>
      </c>
      <c r="C3668" t="s">
        <v>720</v>
      </c>
      <c r="D3668">
        <f>VLOOKUP(E3668,standarjenis_APBD!$A$2:$C$36,3,FALSE)</f>
        <v>5105</v>
      </c>
      <c r="E3668" t="s">
        <v>1161</v>
      </c>
      <c r="F3668">
        <f>VLOOKUP(G3668,standarkelompok_APBD!$A$2:$C$10,3,FALSE)</f>
        <v>51</v>
      </c>
      <c r="G3668" t="s">
        <v>1158</v>
      </c>
      <c r="H3668">
        <f>VLOOKUP(I3668,standarutama_APBD!$A$2:$B$4,2,FALSE)</f>
        <v>5</v>
      </c>
      <c r="I3668" t="s">
        <v>1108</v>
      </c>
      <c r="J3668" s="1">
        <v>49611199209</v>
      </c>
      <c r="K3668">
        <v>2023</v>
      </c>
    </row>
    <row r="3669" spans="1:11" x14ac:dyDescent="0.35">
      <c r="A3669">
        <f>VLOOKUP(C3669,'kode provinsi bps'!$A$1:$B$548,2,FALSE)</f>
        <v>3272</v>
      </c>
      <c r="B3669" t="s">
        <v>174</v>
      </c>
      <c r="C3669" t="s">
        <v>720</v>
      </c>
      <c r="D3669">
        <f>VLOOKUP(E3669,standarjenis_APBD!$A$2:$C$36,3,FALSE)</f>
        <v>5106</v>
      </c>
      <c r="E3669" t="s">
        <v>1162</v>
      </c>
      <c r="F3669">
        <f>VLOOKUP(G3669,standarkelompok_APBD!$A$2:$C$10,3,FALSE)</f>
        <v>51</v>
      </c>
      <c r="G3669" t="s">
        <v>1158</v>
      </c>
      <c r="H3669">
        <f>VLOOKUP(I3669,standarutama_APBD!$A$2:$B$4,2,FALSE)</f>
        <v>5</v>
      </c>
      <c r="I3669" t="s">
        <v>1108</v>
      </c>
      <c r="J3669" s="1">
        <v>4924563540</v>
      </c>
      <c r="K3669">
        <v>2023</v>
      </c>
    </row>
    <row r="3670" spans="1:11" x14ac:dyDescent="0.35">
      <c r="A3670">
        <f>VLOOKUP(C3670,'kode provinsi bps'!$A$1:$B$548,2,FALSE)</f>
        <v>3272</v>
      </c>
      <c r="B3670" t="s">
        <v>174</v>
      </c>
      <c r="C3670" t="s">
        <v>720</v>
      </c>
      <c r="D3670">
        <f>VLOOKUP(E3670,standarjenis_APBD!$A$2:$C$36,3,FALSE)</f>
        <v>5201</v>
      </c>
      <c r="E3670" t="s">
        <v>1163</v>
      </c>
      <c r="F3670">
        <f>VLOOKUP(G3670,standarkelompok_APBD!$A$2:$C$10,3,FALSE)</f>
        <v>52</v>
      </c>
      <c r="G3670" t="s">
        <v>1164</v>
      </c>
      <c r="H3670">
        <f>VLOOKUP(I3670,standarutama_APBD!$A$2:$B$4,2,FALSE)</f>
        <v>5</v>
      </c>
      <c r="I3670" t="s">
        <v>1108</v>
      </c>
      <c r="J3670" s="1">
        <v>150000000</v>
      </c>
      <c r="K3670">
        <v>2023</v>
      </c>
    </row>
    <row r="3671" spans="1:11" x14ac:dyDescent="0.35">
      <c r="A3671">
        <f>VLOOKUP(C3671,'kode provinsi bps'!$A$1:$B$548,2,FALSE)</f>
        <v>3272</v>
      </c>
      <c r="B3671" t="s">
        <v>174</v>
      </c>
      <c r="C3671" t="s">
        <v>720</v>
      </c>
      <c r="D3671">
        <f>VLOOKUP(E3671,standarjenis_APBD!$A$2:$C$36,3,FALSE)</f>
        <v>5202</v>
      </c>
      <c r="E3671" t="s">
        <v>1165</v>
      </c>
      <c r="F3671">
        <f>VLOOKUP(G3671,standarkelompok_APBD!$A$2:$C$10,3,FALSE)</f>
        <v>52</v>
      </c>
      <c r="G3671" t="s">
        <v>1164</v>
      </c>
      <c r="H3671">
        <f>VLOOKUP(I3671,standarutama_APBD!$A$2:$B$4,2,FALSE)</f>
        <v>5</v>
      </c>
      <c r="I3671" t="s">
        <v>1108</v>
      </c>
      <c r="J3671" s="1">
        <v>27835464804</v>
      </c>
      <c r="K3671">
        <v>2023</v>
      </c>
    </row>
    <row r="3672" spans="1:11" x14ac:dyDescent="0.35">
      <c r="A3672">
        <f>VLOOKUP(C3672,'kode provinsi bps'!$A$1:$B$548,2,FALSE)</f>
        <v>3272</v>
      </c>
      <c r="B3672" t="s">
        <v>174</v>
      </c>
      <c r="C3672" t="s">
        <v>720</v>
      </c>
      <c r="D3672">
        <f>VLOOKUP(E3672,standarjenis_APBD!$A$2:$C$36,3,FALSE)</f>
        <v>5203</v>
      </c>
      <c r="E3672" t="s">
        <v>1166</v>
      </c>
      <c r="F3672">
        <f>VLOOKUP(G3672,standarkelompok_APBD!$A$2:$C$10,3,FALSE)</f>
        <v>52</v>
      </c>
      <c r="G3672" t="s">
        <v>1164</v>
      </c>
      <c r="H3672">
        <f>VLOOKUP(I3672,standarutama_APBD!$A$2:$B$4,2,FALSE)</f>
        <v>5</v>
      </c>
      <c r="I3672" t="s">
        <v>1108</v>
      </c>
      <c r="J3672" s="1">
        <v>11574552794</v>
      </c>
      <c r="K3672">
        <v>2023</v>
      </c>
    </row>
    <row r="3673" spans="1:11" x14ac:dyDescent="0.35">
      <c r="A3673">
        <f>VLOOKUP(C3673,'kode provinsi bps'!$A$1:$B$548,2,FALSE)</f>
        <v>3272</v>
      </c>
      <c r="B3673" t="s">
        <v>174</v>
      </c>
      <c r="C3673" t="s">
        <v>720</v>
      </c>
      <c r="D3673">
        <f>VLOOKUP(E3673,standarjenis_APBD!$A$2:$C$36,3,FALSE)</f>
        <v>5204</v>
      </c>
      <c r="E3673" t="s">
        <v>1167</v>
      </c>
      <c r="F3673">
        <f>VLOOKUP(G3673,standarkelompok_APBD!$A$2:$C$10,3,FALSE)</f>
        <v>52</v>
      </c>
      <c r="G3673" t="s">
        <v>1164</v>
      </c>
      <c r="H3673">
        <f>VLOOKUP(I3673,standarutama_APBD!$A$2:$B$4,2,FALSE)</f>
        <v>5</v>
      </c>
      <c r="I3673" t="s">
        <v>1108</v>
      </c>
      <c r="J3673" s="1">
        <v>18840338150</v>
      </c>
      <c r="K3673">
        <v>2023</v>
      </c>
    </row>
    <row r="3674" spans="1:11" x14ac:dyDescent="0.35">
      <c r="A3674">
        <f>VLOOKUP(C3674,'kode provinsi bps'!$A$1:$B$548,2,FALSE)</f>
        <v>3272</v>
      </c>
      <c r="B3674" t="s">
        <v>174</v>
      </c>
      <c r="C3674" t="s">
        <v>720</v>
      </c>
      <c r="D3674">
        <f>VLOOKUP(E3674,standarjenis_APBD!$A$2:$C$36,3,FALSE)</f>
        <v>5205</v>
      </c>
      <c r="E3674" t="s">
        <v>1168</v>
      </c>
      <c r="F3674">
        <f>VLOOKUP(G3674,standarkelompok_APBD!$A$2:$C$10,3,FALSE)</f>
        <v>52</v>
      </c>
      <c r="G3674" t="s">
        <v>1164</v>
      </c>
      <c r="H3674">
        <f>VLOOKUP(I3674,standarutama_APBD!$A$2:$B$4,2,FALSE)</f>
        <v>5</v>
      </c>
      <c r="I3674" t="s">
        <v>1108</v>
      </c>
      <c r="J3674" s="1">
        <v>3390289018</v>
      </c>
      <c r="K3674">
        <v>2023</v>
      </c>
    </row>
    <row r="3675" spans="1:11" x14ac:dyDescent="0.35">
      <c r="A3675">
        <f>VLOOKUP(C3675,'kode provinsi bps'!$A$1:$B$548,2,FALSE)</f>
        <v>3272</v>
      </c>
      <c r="B3675" t="s">
        <v>174</v>
      </c>
      <c r="C3675" t="s">
        <v>720</v>
      </c>
      <c r="D3675">
        <f>VLOOKUP(E3675,standarjenis_APBD!$A$2:$C$36,3,FALSE)</f>
        <v>5206</v>
      </c>
      <c r="E3675" t="s">
        <v>1181</v>
      </c>
      <c r="F3675">
        <f>VLOOKUP(G3675,standarkelompok_APBD!$A$2:$C$10,3,FALSE)</f>
        <v>52</v>
      </c>
      <c r="G3675" t="s">
        <v>1164</v>
      </c>
      <c r="H3675">
        <f>VLOOKUP(I3675,standarutama_APBD!$A$2:$B$4,2,FALSE)</f>
        <v>5</v>
      </c>
      <c r="I3675" t="s">
        <v>1108</v>
      </c>
      <c r="J3675" s="1">
        <v>208000000</v>
      </c>
      <c r="K3675">
        <v>2023</v>
      </c>
    </row>
    <row r="3676" spans="1:11" x14ac:dyDescent="0.35">
      <c r="A3676">
        <f>VLOOKUP(C3676,'kode provinsi bps'!$A$1:$B$548,2,FALSE)</f>
        <v>3272</v>
      </c>
      <c r="B3676" t="s">
        <v>174</v>
      </c>
      <c r="C3676" t="s">
        <v>720</v>
      </c>
      <c r="D3676">
        <f>VLOOKUP(E3676,standarjenis_APBD!$A$2:$C$36,3,FALSE)</f>
        <v>5301</v>
      </c>
      <c r="E3676" t="s">
        <v>1169</v>
      </c>
      <c r="F3676">
        <f>VLOOKUP(G3676,standarkelompok_APBD!$A$2:$C$10,3,FALSE)</f>
        <v>53</v>
      </c>
      <c r="G3676" t="s">
        <v>1170</v>
      </c>
      <c r="H3676">
        <f>VLOOKUP(I3676,standarutama_APBD!$A$2:$B$4,2,FALSE)</f>
        <v>5</v>
      </c>
      <c r="I3676" t="s">
        <v>1108</v>
      </c>
      <c r="J3676" s="1">
        <v>9500000000</v>
      </c>
      <c r="K3676">
        <v>2023</v>
      </c>
    </row>
    <row r="3677" spans="1:11" x14ac:dyDescent="0.35">
      <c r="A3677">
        <f>VLOOKUP(C3677,'kode provinsi bps'!$A$1:$B$548,2,FALSE)</f>
        <v>3272</v>
      </c>
      <c r="B3677" t="s">
        <v>174</v>
      </c>
      <c r="C3677" t="s">
        <v>720</v>
      </c>
      <c r="D3677">
        <f>VLOOKUP(E3677,standarjenis_APBD!$A$2:$C$36,3,FALSE)</f>
        <v>6101</v>
      </c>
      <c r="E3677" t="s">
        <v>1174</v>
      </c>
      <c r="F3677">
        <f>VLOOKUP(G3677,standarkelompok_APBD!$A$2:$C$10,3,FALSE)</f>
        <v>61</v>
      </c>
      <c r="G3677" t="s">
        <v>1175</v>
      </c>
      <c r="H3677">
        <f>VLOOKUP(I3677,standarutama_APBD!$A$2:$B$4,2,FALSE)</f>
        <v>6</v>
      </c>
      <c r="I3677" t="s">
        <v>1128</v>
      </c>
      <c r="J3677" s="1">
        <v>27022777959</v>
      </c>
      <c r="K3677">
        <v>2023</v>
      </c>
    </row>
    <row r="3678" spans="1:11" x14ac:dyDescent="0.35">
      <c r="A3678">
        <f>VLOOKUP(C3678,'kode provinsi bps'!$A$1:$B$548,2,FALSE)</f>
        <v>3272</v>
      </c>
      <c r="B3678" t="s">
        <v>174</v>
      </c>
      <c r="C3678" t="s">
        <v>720</v>
      </c>
      <c r="D3678">
        <f>VLOOKUP(E3678,standarjenis_APBD!$A$2:$C$36,3,FALSE)</f>
        <v>6202</v>
      </c>
      <c r="E3678" t="s">
        <v>1178</v>
      </c>
      <c r="F3678">
        <f>VLOOKUP(G3678,standarkelompok_APBD!$A$2:$C$10,3,FALSE)</f>
        <v>62</v>
      </c>
      <c r="G3678" t="s">
        <v>1177</v>
      </c>
      <c r="H3678">
        <f>VLOOKUP(I3678,standarutama_APBD!$A$2:$B$4,2,FALSE)</f>
        <v>6</v>
      </c>
      <c r="I3678" t="s">
        <v>1128</v>
      </c>
      <c r="J3678" s="1">
        <v>3500000000</v>
      </c>
      <c r="K3678">
        <v>2023</v>
      </c>
    </row>
    <row r="3679" spans="1:11" x14ac:dyDescent="0.35">
      <c r="A3679">
        <f>VLOOKUP(C3679,'kode provinsi bps'!$A$1:$B$548,2,FALSE)</f>
        <v>3278</v>
      </c>
      <c r="B3679" t="s">
        <v>175</v>
      </c>
      <c r="C3679" t="s">
        <v>721</v>
      </c>
      <c r="D3679">
        <f>VLOOKUP(E3679,standarjenis_APBD!$A$2:$C$36,3,FALSE)</f>
        <v>4101</v>
      </c>
      <c r="E3679" t="s">
        <v>1148</v>
      </c>
      <c r="F3679">
        <f>VLOOKUP(G3679,standarkelompok_APBD!$A$2:$C$10,3,FALSE)</f>
        <v>41</v>
      </c>
      <c r="G3679" t="s">
        <v>1149</v>
      </c>
      <c r="H3679">
        <f>VLOOKUP(I3679,standarutama_APBD!$A$2:$B$4,2,FALSE)</f>
        <v>4</v>
      </c>
      <c r="I3679" t="s">
        <v>1095</v>
      </c>
      <c r="J3679" s="1">
        <v>156708275900</v>
      </c>
      <c r="K3679">
        <v>2023</v>
      </c>
    </row>
    <row r="3680" spans="1:11" x14ac:dyDescent="0.35">
      <c r="A3680">
        <f>VLOOKUP(C3680,'kode provinsi bps'!$A$1:$B$548,2,FALSE)</f>
        <v>3278</v>
      </c>
      <c r="B3680" t="s">
        <v>175</v>
      </c>
      <c r="C3680" t="s">
        <v>721</v>
      </c>
      <c r="D3680">
        <f>VLOOKUP(E3680,standarjenis_APBD!$A$2:$C$36,3,FALSE)</f>
        <v>4102</v>
      </c>
      <c r="E3680" t="s">
        <v>1150</v>
      </c>
      <c r="F3680">
        <f>VLOOKUP(G3680,standarkelompok_APBD!$A$2:$C$10,3,FALSE)</f>
        <v>41</v>
      </c>
      <c r="G3680" t="s">
        <v>1149</v>
      </c>
      <c r="H3680">
        <f>VLOOKUP(I3680,standarutama_APBD!$A$2:$B$4,2,FALSE)</f>
        <v>4</v>
      </c>
      <c r="I3680" t="s">
        <v>1095</v>
      </c>
      <c r="J3680" s="1">
        <v>17482117000</v>
      </c>
      <c r="K3680">
        <v>2023</v>
      </c>
    </row>
    <row r="3681" spans="1:11" x14ac:dyDescent="0.35">
      <c r="A3681">
        <f>VLOOKUP(C3681,'kode provinsi bps'!$A$1:$B$548,2,FALSE)</f>
        <v>3278</v>
      </c>
      <c r="B3681" t="s">
        <v>175</v>
      </c>
      <c r="C3681" t="s">
        <v>721</v>
      </c>
      <c r="D3681">
        <f>VLOOKUP(E3681,standarjenis_APBD!$A$2:$C$36,3,FALSE)</f>
        <v>4103</v>
      </c>
      <c r="E3681" t="s">
        <v>1151</v>
      </c>
      <c r="F3681">
        <f>VLOOKUP(G3681,standarkelompok_APBD!$A$2:$C$10,3,FALSE)</f>
        <v>41</v>
      </c>
      <c r="G3681" t="s">
        <v>1149</v>
      </c>
      <c r="H3681">
        <f>VLOOKUP(I3681,standarutama_APBD!$A$2:$B$4,2,FALSE)</f>
        <v>4</v>
      </c>
      <c r="I3681" t="s">
        <v>1095</v>
      </c>
      <c r="J3681" s="1">
        <v>6405414000</v>
      </c>
      <c r="K3681">
        <v>2023</v>
      </c>
    </row>
    <row r="3682" spans="1:11" x14ac:dyDescent="0.35">
      <c r="A3682">
        <f>VLOOKUP(C3682,'kode provinsi bps'!$A$1:$B$548,2,FALSE)</f>
        <v>3278</v>
      </c>
      <c r="B3682" t="s">
        <v>175</v>
      </c>
      <c r="C3682" t="s">
        <v>721</v>
      </c>
      <c r="D3682">
        <f>VLOOKUP(E3682,standarjenis_APBD!$A$2:$C$36,3,FALSE)</f>
        <v>4104</v>
      </c>
      <c r="E3682" t="s">
        <v>1152</v>
      </c>
      <c r="F3682">
        <f>VLOOKUP(G3682,standarkelompok_APBD!$A$2:$C$10,3,FALSE)</f>
        <v>41</v>
      </c>
      <c r="G3682" t="s">
        <v>1149</v>
      </c>
      <c r="H3682">
        <f>VLOOKUP(I3682,standarutama_APBD!$A$2:$B$4,2,FALSE)</f>
        <v>4</v>
      </c>
      <c r="I3682" t="s">
        <v>1095</v>
      </c>
      <c r="J3682" s="1">
        <v>141504788000</v>
      </c>
      <c r="K3682">
        <v>2023</v>
      </c>
    </row>
    <row r="3683" spans="1:11" x14ac:dyDescent="0.35">
      <c r="A3683">
        <f>VLOOKUP(C3683,'kode provinsi bps'!$A$1:$B$548,2,FALSE)</f>
        <v>3278</v>
      </c>
      <c r="B3683" t="s">
        <v>175</v>
      </c>
      <c r="C3683" t="s">
        <v>721</v>
      </c>
      <c r="D3683">
        <f>VLOOKUP(E3683,standarjenis_APBD!$A$2:$C$36,3,FALSE)</f>
        <v>4201</v>
      </c>
      <c r="E3683" t="s">
        <v>1153</v>
      </c>
      <c r="F3683">
        <f>VLOOKUP(G3683,standarkelompok_APBD!$A$2:$C$10,3,FALSE)</f>
        <v>42</v>
      </c>
      <c r="G3683" t="s">
        <v>1154</v>
      </c>
      <c r="H3683">
        <f>VLOOKUP(I3683,standarutama_APBD!$A$2:$B$4,2,FALSE)</f>
        <v>4</v>
      </c>
      <c r="I3683" t="s">
        <v>1095</v>
      </c>
      <c r="J3683" s="1">
        <v>1112017601000</v>
      </c>
      <c r="K3683">
        <v>2023</v>
      </c>
    </row>
    <row r="3684" spans="1:11" x14ac:dyDescent="0.35">
      <c r="A3684">
        <f>VLOOKUP(C3684,'kode provinsi bps'!$A$1:$B$548,2,FALSE)</f>
        <v>3278</v>
      </c>
      <c r="B3684" t="s">
        <v>175</v>
      </c>
      <c r="C3684" t="s">
        <v>721</v>
      </c>
      <c r="D3684">
        <f>VLOOKUP(E3684,standarjenis_APBD!$A$2:$C$36,3,FALSE)</f>
        <v>4202</v>
      </c>
      <c r="E3684" t="s">
        <v>1179</v>
      </c>
      <c r="F3684">
        <f>VLOOKUP(G3684,standarkelompok_APBD!$A$2:$C$10,3,FALSE)</f>
        <v>42</v>
      </c>
      <c r="G3684" t="s">
        <v>1154</v>
      </c>
      <c r="H3684">
        <f>VLOOKUP(I3684,standarutama_APBD!$A$2:$B$4,2,FALSE)</f>
        <v>4</v>
      </c>
      <c r="I3684" t="s">
        <v>1095</v>
      </c>
      <c r="J3684" s="1">
        <v>132040899599</v>
      </c>
      <c r="K3684">
        <v>2023</v>
      </c>
    </row>
    <row r="3685" spans="1:11" x14ac:dyDescent="0.35">
      <c r="A3685">
        <f>VLOOKUP(C3685,'kode provinsi bps'!$A$1:$B$548,2,FALSE)</f>
        <v>3278</v>
      </c>
      <c r="B3685" t="s">
        <v>175</v>
      </c>
      <c r="C3685" t="s">
        <v>721</v>
      </c>
      <c r="D3685">
        <f>VLOOKUP(E3685,standarjenis_APBD!$A$2:$C$36,3,FALSE)</f>
        <v>4303</v>
      </c>
      <c r="E3685" t="s">
        <v>1180</v>
      </c>
      <c r="F3685">
        <f>VLOOKUP(G3685,standarkelompok_APBD!$A$2:$C$10,3,FALSE)</f>
        <v>43</v>
      </c>
      <c r="G3685" t="s">
        <v>1156</v>
      </c>
      <c r="H3685">
        <f>VLOOKUP(I3685,standarutama_APBD!$A$2:$B$4,2,FALSE)</f>
        <v>4</v>
      </c>
      <c r="I3685" t="s">
        <v>1095</v>
      </c>
      <c r="J3685" s="1">
        <v>976000000</v>
      </c>
      <c r="K3685">
        <v>2023</v>
      </c>
    </row>
    <row r="3686" spans="1:11" x14ac:dyDescent="0.35">
      <c r="A3686">
        <f>VLOOKUP(C3686,'kode provinsi bps'!$A$1:$B$548,2,FALSE)</f>
        <v>3278</v>
      </c>
      <c r="B3686" t="s">
        <v>175</v>
      </c>
      <c r="C3686" t="s">
        <v>721</v>
      </c>
      <c r="D3686">
        <f>VLOOKUP(E3686,standarjenis_APBD!$A$2:$C$36,3,FALSE)</f>
        <v>5101</v>
      </c>
      <c r="E3686" t="s">
        <v>1157</v>
      </c>
      <c r="F3686">
        <f>VLOOKUP(G3686,standarkelompok_APBD!$A$2:$C$10,3,FALSE)</f>
        <v>51</v>
      </c>
      <c r="G3686" t="s">
        <v>1158</v>
      </c>
      <c r="H3686">
        <f>VLOOKUP(I3686,standarutama_APBD!$A$2:$B$4,2,FALSE)</f>
        <v>5</v>
      </c>
      <c r="I3686" t="s">
        <v>1108</v>
      </c>
      <c r="J3686" s="1">
        <v>833261340578</v>
      </c>
      <c r="K3686">
        <v>2023</v>
      </c>
    </row>
    <row r="3687" spans="1:11" x14ac:dyDescent="0.35">
      <c r="A3687">
        <f>VLOOKUP(C3687,'kode provinsi bps'!$A$1:$B$548,2,FALSE)</f>
        <v>3278</v>
      </c>
      <c r="B3687" t="s">
        <v>175</v>
      </c>
      <c r="C3687" t="s">
        <v>721</v>
      </c>
      <c r="D3687">
        <f>VLOOKUP(E3687,standarjenis_APBD!$A$2:$C$36,3,FALSE)</f>
        <v>5102</v>
      </c>
      <c r="E3687" t="s">
        <v>1159</v>
      </c>
      <c r="F3687">
        <f>VLOOKUP(G3687,standarkelompok_APBD!$A$2:$C$10,3,FALSE)</f>
        <v>51</v>
      </c>
      <c r="G3687" t="s">
        <v>1158</v>
      </c>
      <c r="H3687">
        <f>VLOOKUP(I3687,standarutama_APBD!$A$2:$B$4,2,FALSE)</f>
        <v>5</v>
      </c>
      <c r="I3687" t="s">
        <v>1108</v>
      </c>
      <c r="J3687" s="1">
        <v>581644915007</v>
      </c>
      <c r="K3687">
        <v>2023</v>
      </c>
    </row>
    <row r="3688" spans="1:11" x14ac:dyDescent="0.35">
      <c r="A3688">
        <f>VLOOKUP(C3688,'kode provinsi bps'!$A$1:$B$548,2,FALSE)</f>
        <v>3278</v>
      </c>
      <c r="B3688" t="s">
        <v>175</v>
      </c>
      <c r="C3688" t="s">
        <v>721</v>
      </c>
      <c r="D3688">
        <f>VLOOKUP(E3688,standarjenis_APBD!$A$2:$C$36,3,FALSE)</f>
        <v>5103</v>
      </c>
      <c r="E3688" t="s">
        <v>1183</v>
      </c>
      <c r="F3688">
        <f>VLOOKUP(G3688,standarkelompok_APBD!$A$2:$C$10,3,FALSE)</f>
        <v>51</v>
      </c>
      <c r="G3688" t="s">
        <v>1158</v>
      </c>
      <c r="H3688">
        <f>VLOOKUP(I3688,standarutama_APBD!$A$2:$B$4,2,FALSE)</f>
        <v>5</v>
      </c>
      <c r="I3688" t="s">
        <v>1108</v>
      </c>
      <c r="J3688" s="1">
        <v>1000000000</v>
      </c>
      <c r="K3688">
        <v>2023</v>
      </c>
    </row>
    <row r="3689" spans="1:11" x14ac:dyDescent="0.35">
      <c r="A3689">
        <f>VLOOKUP(C3689,'kode provinsi bps'!$A$1:$B$548,2,FALSE)</f>
        <v>3278</v>
      </c>
      <c r="B3689" t="s">
        <v>175</v>
      </c>
      <c r="C3689" t="s">
        <v>721</v>
      </c>
      <c r="D3689">
        <f>VLOOKUP(E3689,standarjenis_APBD!$A$2:$C$36,3,FALSE)</f>
        <v>5104</v>
      </c>
      <c r="E3689" t="s">
        <v>1160</v>
      </c>
      <c r="F3689">
        <f>VLOOKUP(G3689,standarkelompok_APBD!$A$2:$C$10,3,FALSE)</f>
        <v>51</v>
      </c>
      <c r="G3689" t="s">
        <v>1158</v>
      </c>
      <c r="H3689">
        <f>VLOOKUP(I3689,standarutama_APBD!$A$2:$B$4,2,FALSE)</f>
        <v>5</v>
      </c>
      <c r="I3689" t="s">
        <v>1108</v>
      </c>
      <c r="J3689" s="1">
        <v>1250000000</v>
      </c>
      <c r="K3689">
        <v>2023</v>
      </c>
    </row>
    <row r="3690" spans="1:11" x14ac:dyDescent="0.35">
      <c r="A3690">
        <f>VLOOKUP(C3690,'kode provinsi bps'!$A$1:$B$548,2,FALSE)</f>
        <v>3278</v>
      </c>
      <c r="B3690" t="s">
        <v>175</v>
      </c>
      <c r="C3690" t="s">
        <v>721</v>
      </c>
      <c r="D3690">
        <f>VLOOKUP(E3690,standarjenis_APBD!$A$2:$C$36,3,FALSE)</f>
        <v>5105</v>
      </c>
      <c r="E3690" t="s">
        <v>1161</v>
      </c>
      <c r="F3690">
        <f>VLOOKUP(G3690,standarkelompok_APBD!$A$2:$C$10,3,FALSE)</f>
        <v>51</v>
      </c>
      <c r="G3690" t="s">
        <v>1158</v>
      </c>
      <c r="H3690">
        <f>VLOOKUP(I3690,standarutama_APBD!$A$2:$B$4,2,FALSE)</f>
        <v>5</v>
      </c>
      <c r="I3690" t="s">
        <v>1108</v>
      </c>
      <c r="J3690" s="1">
        <v>87167362778</v>
      </c>
      <c r="K3690">
        <v>2023</v>
      </c>
    </row>
    <row r="3691" spans="1:11" x14ac:dyDescent="0.35">
      <c r="A3691">
        <f>VLOOKUP(C3691,'kode provinsi bps'!$A$1:$B$548,2,FALSE)</f>
        <v>3278</v>
      </c>
      <c r="B3691" t="s">
        <v>175</v>
      </c>
      <c r="C3691" t="s">
        <v>721</v>
      </c>
      <c r="D3691">
        <f>VLOOKUP(E3691,standarjenis_APBD!$A$2:$C$36,3,FALSE)</f>
        <v>5106</v>
      </c>
      <c r="E3691" t="s">
        <v>1162</v>
      </c>
      <c r="F3691">
        <f>VLOOKUP(G3691,standarkelompok_APBD!$A$2:$C$10,3,FALSE)</f>
        <v>51</v>
      </c>
      <c r="G3691" t="s">
        <v>1158</v>
      </c>
      <c r="H3691">
        <f>VLOOKUP(I3691,standarutama_APBD!$A$2:$B$4,2,FALSE)</f>
        <v>5</v>
      </c>
      <c r="I3691" t="s">
        <v>1108</v>
      </c>
      <c r="J3691" s="1">
        <v>4485500000</v>
      </c>
      <c r="K3691">
        <v>2023</v>
      </c>
    </row>
    <row r="3692" spans="1:11" x14ac:dyDescent="0.35">
      <c r="A3692">
        <f>VLOOKUP(C3692,'kode provinsi bps'!$A$1:$B$548,2,FALSE)</f>
        <v>3278</v>
      </c>
      <c r="B3692" t="s">
        <v>175</v>
      </c>
      <c r="C3692" t="s">
        <v>721</v>
      </c>
      <c r="D3692">
        <f>VLOOKUP(E3692,standarjenis_APBD!$A$2:$C$36,3,FALSE)</f>
        <v>5201</v>
      </c>
      <c r="E3692" t="s">
        <v>1163</v>
      </c>
      <c r="F3692">
        <f>VLOOKUP(G3692,standarkelompok_APBD!$A$2:$C$10,3,FALSE)</f>
        <v>52</v>
      </c>
      <c r="G3692" t="s">
        <v>1164</v>
      </c>
      <c r="H3692">
        <f>VLOOKUP(I3692,standarutama_APBD!$A$2:$B$4,2,FALSE)</f>
        <v>5</v>
      </c>
      <c r="I3692" t="s">
        <v>1108</v>
      </c>
      <c r="J3692" s="1">
        <v>1699400000</v>
      </c>
      <c r="K3692">
        <v>2023</v>
      </c>
    </row>
    <row r="3693" spans="1:11" x14ac:dyDescent="0.35">
      <c r="A3693">
        <f>VLOOKUP(C3693,'kode provinsi bps'!$A$1:$B$548,2,FALSE)</f>
        <v>3278</v>
      </c>
      <c r="B3693" t="s">
        <v>175</v>
      </c>
      <c r="C3693" t="s">
        <v>721</v>
      </c>
      <c r="D3693">
        <f>VLOOKUP(E3693,standarjenis_APBD!$A$2:$C$36,3,FALSE)</f>
        <v>5202</v>
      </c>
      <c r="E3693" t="s">
        <v>1165</v>
      </c>
      <c r="F3693">
        <f>VLOOKUP(G3693,standarkelompok_APBD!$A$2:$C$10,3,FALSE)</f>
        <v>52</v>
      </c>
      <c r="G3693" t="s">
        <v>1164</v>
      </c>
      <c r="H3693">
        <f>VLOOKUP(I3693,standarutama_APBD!$A$2:$B$4,2,FALSE)</f>
        <v>5</v>
      </c>
      <c r="I3693" t="s">
        <v>1108</v>
      </c>
      <c r="J3693" s="1">
        <v>36303567550</v>
      </c>
      <c r="K3693">
        <v>2023</v>
      </c>
    </row>
    <row r="3694" spans="1:11" x14ac:dyDescent="0.35">
      <c r="A3694">
        <f>VLOOKUP(C3694,'kode provinsi bps'!$A$1:$B$548,2,FALSE)</f>
        <v>3278</v>
      </c>
      <c r="B3694" t="s">
        <v>175</v>
      </c>
      <c r="C3694" t="s">
        <v>721</v>
      </c>
      <c r="D3694">
        <f>VLOOKUP(E3694,standarjenis_APBD!$A$2:$C$36,3,FALSE)</f>
        <v>5203</v>
      </c>
      <c r="E3694" t="s">
        <v>1166</v>
      </c>
      <c r="F3694">
        <f>VLOOKUP(G3694,standarkelompok_APBD!$A$2:$C$10,3,FALSE)</f>
        <v>52</v>
      </c>
      <c r="G3694" t="s">
        <v>1164</v>
      </c>
      <c r="H3694">
        <f>VLOOKUP(I3694,standarutama_APBD!$A$2:$B$4,2,FALSE)</f>
        <v>5</v>
      </c>
      <c r="I3694" t="s">
        <v>1108</v>
      </c>
      <c r="J3694" s="1">
        <v>40703505249</v>
      </c>
      <c r="K3694">
        <v>2023</v>
      </c>
    </row>
    <row r="3695" spans="1:11" x14ac:dyDescent="0.35">
      <c r="A3695">
        <f>VLOOKUP(C3695,'kode provinsi bps'!$A$1:$B$548,2,FALSE)</f>
        <v>3278</v>
      </c>
      <c r="B3695" t="s">
        <v>175</v>
      </c>
      <c r="C3695" t="s">
        <v>721</v>
      </c>
      <c r="D3695">
        <f>VLOOKUP(E3695,standarjenis_APBD!$A$2:$C$36,3,FALSE)</f>
        <v>5204</v>
      </c>
      <c r="E3695" t="s">
        <v>1167</v>
      </c>
      <c r="F3695">
        <f>VLOOKUP(G3695,standarkelompok_APBD!$A$2:$C$10,3,FALSE)</f>
        <v>52</v>
      </c>
      <c r="G3695" t="s">
        <v>1164</v>
      </c>
      <c r="H3695">
        <f>VLOOKUP(I3695,standarutama_APBD!$A$2:$B$4,2,FALSE)</f>
        <v>5</v>
      </c>
      <c r="I3695" t="s">
        <v>1108</v>
      </c>
      <c r="J3695" s="1">
        <v>36522794794</v>
      </c>
      <c r="K3695">
        <v>2023</v>
      </c>
    </row>
    <row r="3696" spans="1:11" x14ac:dyDescent="0.35">
      <c r="A3696">
        <f>VLOOKUP(C3696,'kode provinsi bps'!$A$1:$B$548,2,FALSE)</f>
        <v>3278</v>
      </c>
      <c r="B3696" t="s">
        <v>175</v>
      </c>
      <c r="C3696" t="s">
        <v>721</v>
      </c>
      <c r="D3696">
        <f>VLOOKUP(E3696,standarjenis_APBD!$A$2:$C$36,3,FALSE)</f>
        <v>5205</v>
      </c>
      <c r="E3696" t="s">
        <v>1168</v>
      </c>
      <c r="F3696">
        <f>VLOOKUP(G3696,standarkelompok_APBD!$A$2:$C$10,3,FALSE)</f>
        <v>52</v>
      </c>
      <c r="G3696" t="s">
        <v>1164</v>
      </c>
      <c r="H3696">
        <f>VLOOKUP(I3696,standarutama_APBD!$A$2:$B$4,2,FALSE)</f>
        <v>5</v>
      </c>
      <c r="I3696" t="s">
        <v>1108</v>
      </c>
      <c r="J3696" s="1">
        <v>800702900</v>
      </c>
      <c r="K3696">
        <v>2023</v>
      </c>
    </row>
    <row r="3697" spans="1:11" x14ac:dyDescent="0.35">
      <c r="A3697">
        <f>VLOOKUP(C3697,'kode provinsi bps'!$A$1:$B$548,2,FALSE)</f>
        <v>3278</v>
      </c>
      <c r="B3697" t="s">
        <v>175</v>
      </c>
      <c r="C3697" t="s">
        <v>721</v>
      </c>
      <c r="D3697">
        <f>VLOOKUP(E3697,standarjenis_APBD!$A$2:$C$36,3,FALSE)</f>
        <v>5301</v>
      </c>
      <c r="E3697" t="s">
        <v>1169</v>
      </c>
      <c r="F3697">
        <f>VLOOKUP(G3697,standarkelompok_APBD!$A$2:$C$10,3,FALSE)</f>
        <v>53</v>
      </c>
      <c r="G3697" t="s">
        <v>1170</v>
      </c>
      <c r="H3697">
        <f>VLOOKUP(I3697,standarutama_APBD!$A$2:$B$4,2,FALSE)</f>
        <v>5</v>
      </c>
      <c r="I3697" t="s">
        <v>1108</v>
      </c>
      <c r="J3697" s="1">
        <v>20457550000</v>
      </c>
      <c r="K3697">
        <v>2023</v>
      </c>
    </row>
    <row r="3698" spans="1:11" x14ac:dyDescent="0.35">
      <c r="A3698">
        <f>VLOOKUP(C3698,'kode provinsi bps'!$A$1:$B$548,2,FALSE)</f>
        <v>3278</v>
      </c>
      <c r="B3698" t="s">
        <v>175</v>
      </c>
      <c r="C3698" t="s">
        <v>721</v>
      </c>
      <c r="D3698">
        <f>VLOOKUP(E3698,standarjenis_APBD!$A$2:$C$36,3,FALSE)</f>
        <v>6101</v>
      </c>
      <c r="E3698" t="s">
        <v>1174</v>
      </c>
      <c r="F3698">
        <f>VLOOKUP(G3698,standarkelompok_APBD!$A$2:$C$10,3,FALSE)</f>
        <v>61</v>
      </c>
      <c r="G3698" t="s">
        <v>1175</v>
      </c>
      <c r="H3698">
        <f>VLOOKUP(I3698,standarutama_APBD!$A$2:$B$4,2,FALSE)</f>
        <v>6</v>
      </c>
      <c r="I3698" t="s">
        <v>1128</v>
      </c>
      <c r="J3698" s="1">
        <v>89661543357</v>
      </c>
      <c r="K3698">
        <v>2023</v>
      </c>
    </row>
    <row r="3699" spans="1:11" x14ac:dyDescent="0.35">
      <c r="A3699">
        <f>VLOOKUP(C3699,'kode provinsi bps'!$A$1:$B$548,2,FALSE)</f>
        <v>3278</v>
      </c>
      <c r="B3699" t="s">
        <v>175</v>
      </c>
      <c r="C3699" t="s">
        <v>721</v>
      </c>
      <c r="D3699">
        <f>VLOOKUP(E3699,standarjenis_APBD!$A$2:$C$36,3,FALSE)</f>
        <v>6104</v>
      </c>
      <c r="E3699" t="s">
        <v>1184</v>
      </c>
      <c r="F3699">
        <f>VLOOKUP(G3699,standarkelompok_APBD!$A$2:$C$10,3,FALSE)</f>
        <v>61</v>
      </c>
      <c r="G3699" t="s">
        <v>1175</v>
      </c>
      <c r="H3699">
        <f>VLOOKUP(I3699,standarutama_APBD!$A$2:$B$4,2,FALSE)</f>
        <v>6</v>
      </c>
      <c r="I3699" t="s">
        <v>1128</v>
      </c>
      <c r="J3699" s="1">
        <v>10000000000</v>
      </c>
      <c r="K3699">
        <v>2023</v>
      </c>
    </row>
    <row r="3700" spans="1:11" x14ac:dyDescent="0.35">
      <c r="A3700">
        <f>VLOOKUP(C3700,'kode provinsi bps'!$A$1:$B$548,2,FALSE)</f>
        <v>3278</v>
      </c>
      <c r="B3700" t="s">
        <v>175</v>
      </c>
      <c r="C3700" t="s">
        <v>721</v>
      </c>
      <c r="D3700">
        <f>VLOOKUP(E3700,standarjenis_APBD!$A$2:$C$36,3,FALSE)</f>
        <v>6201</v>
      </c>
      <c r="E3700" t="s">
        <v>1176</v>
      </c>
      <c r="F3700">
        <f>VLOOKUP(G3700,standarkelompok_APBD!$A$2:$C$10,3,FALSE)</f>
        <v>62</v>
      </c>
      <c r="G3700" t="s">
        <v>1177</v>
      </c>
      <c r="H3700">
        <f>VLOOKUP(I3700,standarutama_APBD!$A$2:$B$4,2,FALSE)</f>
        <v>6</v>
      </c>
      <c r="I3700" t="s">
        <v>1128</v>
      </c>
      <c r="J3700" s="1">
        <v>10000000000</v>
      </c>
      <c r="K3700">
        <v>2023</v>
      </c>
    </row>
    <row r="3701" spans="1:11" x14ac:dyDescent="0.35">
      <c r="A3701">
        <f>VLOOKUP(C3701,'kode provinsi bps'!$A$1:$B$548,2,FALSE)</f>
        <v>3278</v>
      </c>
      <c r="B3701" t="s">
        <v>175</v>
      </c>
      <c r="C3701" t="s">
        <v>721</v>
      </c>
      <c r="D3701">
        <f>VLOOKUP(E3701,standarjenis_APBD!$A$2:$C$36,3,FALSE)</f>
        <v>6202</v>
      </c>
      <c r="E3701" t="s">
        <v>1178</v>
      </c>
      <c r="F3701">
        <f>VLOOKUP(G3701,standarkelompok_APBD!$A$2:$C$10,3,FALSE)</f>
        <v>62</v>
      </c>
      <c r="G3701" t="s">
        <v>1177</v>
      </c>
      <c r="H3701">
        <f>VLOOKUP(I3701,standarutama_APBD!$A$2:$B$4,2,FALSE)</f>
        <v>6</v>
      </c>
      <c r="I3701" t="s">
        <v>1128</v>
      </c>
      <c r="J3701" s="1">
        <v>1500000000</v>
      </c>
      <c r="K3701">
        <v>2023</v>
      </c>
    </row>
    <row r="3702" spans="1:11" x14ac:dyDescent="0.35">
      <c r="A3702">
        <f>VLOOKUP(C3702,'kode provinsi bps'!$A$1:$B$548,2,FALSE)</f>
        <v>3278</v>
      </c>
      <c r="B3702" t="s">
        <v>175</v>
      </c>
      <c r="C3702" t="s">
        <v>721</v>
      </c>
      <c r="D3702">
        <f>VLOOKUP(E3702,standarjenis_APBD!$A$2:$C$36,3,FALSE)</f>
        <v>6203</v>
      </c>
      <c r="E3702" t="s">
        <v>1182</v>
      </c>
      <c r="F3702">
        <f>VLOOKUP(G3702,standarkelompok_APBD!$A$2:$C$10,3,FALSE)</f>
        <v>62</v>
      </c>
      <c r="G3702" t="s">
        <v>1177</v>
      </c>
      <c r="H3702">
        <f>VLOOKUP(I3702,standarutama_APBD!$A$2:$B$4,2,FALSE)</f>
        <v>6</v>
      </c>
      <c r="I3702" t="s">
        <v>1128</v>
      </c>
      <c r="J3702" s="1">
        <v>10000000000</v>
      </c>
      <c r="K3702">
        <v>2023</v>
      </c>
    </row>
    <row r="3703" spans="1:11" x14ac:dyDescent="0.35">
      <c r="A3703">
        <f>VLOOKUP(C3703,'kode provinsi bps'!$A$1:$B$548,2,FALSE)</f>
        <v>3277</v>
      </c>
      <c r="B3703" t="s">
        <v>176</v>
      </c>
      <c r="C3703" t="s">
        <v>722</v>
      </c>
      <c r="D3703">
        <f>VLOOKUP(E3703,standarjenis_APBD!$A$2:$C$36,3,FALSE)</f>
        <v>4101</v>
      </c>
      <c r="E3703" t="s">
        <v>1148</v>
      </c>
      <c r="F3703">
        <f>VLOOKUP(G3703,standarkelompok_APBD!$A$2:$C$10,3,FALSE)</f>
        <v>41</v>
      </c>
      <c r="G3703" t="s">
        <v>1149</v>
      </c>
      <c r="H3703">
        <f>VLOOKUP(I3703,standarutama_APBD!$A$2:$B$4,2,FALSE)</f>
        <v>4</v>
      </c>
      <c r="I3703" t="s">
        <v>1095</v>
      </c>
      <c r="J3703" s="1">
        <v>180651551266</v>
      </c>
      <c r="K3703">
        <v>2023</v>
      </c>
    </row>
    <row r="3704" spans="1:11" x14ac:dyDescent="0.35">
      <c r="A3704">
        <f>VLOOKUP(C3704,'kode provinsi bps'!$A$1:$B$548,2,FALSE)</f>
        <v>3277</v>
      </c>
      <c r="B3704" t="s">
        <v>176</v>
      </c>
      <c r="C3704" t="s">
        <v>722</v>
      </c>
      <c r="D3704">
        <f>VLOOKUP(E3704,standarjenis_APBD!$A$2:$C$36,3,FALSE)</f>
        <v>4102</v>
      </c>
      <c r="E3704" t="s">
        <v>1150</v>
      </c>
      <c r="F3704">
        <f>VLOOKUP(G3704,standarkelompok_APBD!$A$2:$C$10,3,FALSE)</f>
        <v>41</v>
      </c>
      <c r="G3704" t="s">
        <v>1149</v>
      </c>
      <c r="H3704">
        <f>VLOOKUP(I3704,standarutama_APBD!$A$2:$B$4,2,FALSE)</f>
        <v>4</v>
      </c>
      <c r="I3704" t="s">
        <v>1095</v>
      </c>
      <c r="J3704" s="1">
        <v>13164349145</v>
      </c>
      <c r="K3704">
        <v>2023</v>
      </c>
    </row>
    <row r="3705" spans="1:11" x14ac:dyDescent="0.35">
      <c r="A3705">
        <f>VLOOKUP(C3705,'kode provinsi bps'!$A$1:$B$548,2,FALSE)</f>
        <v>3277</v>
      </c>
      <c r="B3705" t="s">
        <v>176</v>
      </c>
      <c r="C3705" t="s">
        <v>722</v>
      </c>
      <c r="D3705">
        <f>VLOOKUP(E3705,standarjenis_APBD!$A$2:$C$36,3,FALSE)</f>
        <v>4103</v>
      </c>
      <c r="E3705" t="s">
        <v>1151</v>
      </c>
      <c r="F3705">
        <f>VLOOKUP(G3705,standarkelompok_APBD!$A$2:$C$10,3,FALSE)</f>
        <v>41</v>
      </c>
      <c r="G3705" t="s">
        <v>1149</v>
      </c>
      <c r="H3705">
        <f>VLOOKUP(I3705,standarutama_APBD!$A$2:$B$4,2,FALSE)</f>
        <v>4</v>
      </c>
      <c r="I3705" t="s">
        <v>1095</v>
      </c>
      <c r="J3705" s="1">
        <v>9391200000</v>
      </c>
      <c r="K3705">
        <v>2023</v>
      </c>
    </row>
    <row r="3706" spans="1:11" x14ac:dyDescent="0.35">
      <c r="A3706">
        <f>VLOOKUP(C3706,'kode provinsi bps'!$A$1:$B$548,2,FALSE)</f>
        <v>3277</v>
      </c>
      <c r="B3706" t="s">
        <v>176</v>
      </c>
      <c r="C3706" t="s">
        <v>722</v>
      </c>
      <c r="D3706">
        <f>VLOOKUP(E3706,standarjenis_APBD!$A$2:$C$36,3,FALSE)</f>
        <v>4104</v>
      </c>
      <c r="E3706" t="s">
        <v>1152</v>
      </c>
      <c r="F3706">
        <f>VLOOKUP(G3706,standarkelompok_APBD!$A$2:$C$10,3,FALSE)</f>
        <v>41</v>
      </c>
      <c r="G3706" t="s">
        <v>1149</v>
      </c>
      <c r="H3706">
        <f>VLOOKUP(I3706,standarutama_APBD!$A$2:$B$4,2,FALSE)</f>
        <v>4</v>
      </c>
      <c r="I3706" t="s">
        <v>1095</v>
      </c>
      <c r="J3706" s="1">
        <v>174421683893</v>
      </c>
      <c r="K3706">
        <v>2023</v>
      </c>
    </row>
    <row r="3707" spans="1:11" x14ac:dyDescent="0.35">
      <c r="A3707">
        <f>VLOOKUP(C3707,'kode provinsi bps'!$A$1:$B$548,2,FALSE)</f>
        <v>3277</v>
      </c>
      <c r="B3707" t="s">
        <v>176</v>
      </c>
      <c r="C3707" t="s">
        <v>722</v>
      </c>
      <c r="D3707">
        <f>VLOOKUP(E3707,standarjenis_APBD!$A$2:$C$36,3,FALSE)</f>
        <v>4201</v>
      </c>
      <c r="E3707" t="s">
        <v>1153</v>
      </c>
      <c r="F3707">
        <f>VLOOKUP(G3707,standarkelompok_APBD!$A$2:$C$10,3,FALSE)</f>
        <v>42</v>
      </c>
      <c r="G3707" t="s">
        <v>1154</v>
      </c>
      <c r="H3707">
        <f>VLOOKUP(I3707,standarutama_APBD!$A$2:$B$4,2,FALSE)</f>
        <v>4</v>
      </c>
      <c r="I3707" t="s">
        <v>1095</v>
      </c>
      <c r="J3707" s="1">
        <v>808237173000</v>
      </c>
      <c r="K3707">
        <v>2023</v>
      </c>
    </row>
    <row r="3708" spans="1:11" x14ac:dyDescent="0.35">
      <c r="A3708">
        <f>VLOOKUP(C3708,'kode provinsi bps'!$A$1:$B$548,2,FALSE)</f>
        <v>3277</v>
      </c>
      <c r="B3708" t="s">
        <v>176</v>
      </c>
      <c r="C3708" t="s">
        <v>722</v>
      </c>
      <c r="D3708">
        <f>VLOOKUP(E3708,standarjenis_APBD!$A$2:$C$36,3,FALSE)</f>
        <v>4202</v>
      </c>
      <c r="E3708" t="s">
        <v>1179</v>
      </c>
      <c r="F3708">
        <f>VLOOKUP(G3708,standarkelompok_APBD!$A$2:$C$10,3,FALSE)</f>
        <v>42</v>
      </c>
      <c r="G3708" t="s">
        <v>1154</v>
      </c>
      <c r="H3708">
        <f>VLOOKUP(I3708,standarutama_APBD!$A$2:$B$4,2,FALSE)</f>
        <v>4</v>
      </c>
      <c r="I3708" t="s">
        <v>1095</v>
      </c>
      <c r="J3708" s="1">
        <v>144785969796</v>
      </c>
      <c r="K3708">
        <v>2023</v>
      </c>
    </row>
    <row r="3709" spans="1:11" x14ac:dyDescent="0.35">
      <c r="A3709">
        <f>VLOOKUP(C3709,'kode provinsi bps'!$A$1:$B$548,2,FALSE)</f>
        <v>3277</v>
      </c>
      <c r="B3709" t="s">
        <v>176</v>
      </c>
      <c r="C3709" t="s">
        <v>722</v>
      </c>
      <c r="D3709">
        <f>VLOOKUP(E3709,standarjenis_APBD!$A$2:$C$36,3,FALSE)</f>
        <v>5101</v>
      </c>
      <c r="E3709" t="s">
        <v>1157</v>
      </c>
      <c r="F3709">
        <f>VLOOKUP(G3709,standarkelompok_APBD!$A$2:$C$10,3,FALSE)</f>
        <v>51</v>
      </c>
      <c r="G3709" t="s">
        <v>1158</v>
      </c>
      <c r="H3709">
        <f>VLOOKUP(I3709,standarutama_APBD!$A$2:$B$4,2,FALSE)</f>
        <v>5</v>
      </c>
      <c r="I3709" t="s">
        <v>1108</v>
      </c>
      <c r="J3709" s="1">
        <v>692151317773</v>
      </c>
      <c r="K3709">
        <v>2023</v>
      </c>
    </row>
    <row r="3710" spans="1:11" x14ac:dyDescent="0.35">
      <c r="A3710">
        <f>VLOOKUP(C3710,'kode provinsi bps'!$A$1:$B$548,2,FALSE)</f>
        <v>3277</v>
      </c>
      <c r="B3710" t="s">
        <v>176</v>
      </c>
      <c r="C3710" t="s">
        <v>722</v>
      </c>
      <c r="D3710">
        <f>VLOOKUP(E3710,standarjenis_APBD!$A$2:$C$36,3,FALSE)</f>
        <v>5102</v>
      </c>
      <c r="E3710" t="s">
        <v>1159</v>
      </c>
      <c r="F3710">
        <f>VLOOKUP(G3710,standarkelompok_APBD!$A$2:$C$10,3,FALSE)</f>
        <v>51</v>
      </c>
      <c r="G3710" t="s">
        <v>1158</v>
      </c>
      <c r="H3710">
        <f>VLOOKUP(I3710,standarutama_APBD!$A$2:$B$4,2,FALSE)</f>
        <v>5</v>
      </c>
      <c r="I3710" t="s">
        <v>1108</v>
      </c>
      <c r="J3710" s="1">
        <v>633008269375</v>
      </c>
      <c r="K3710">
        <v>2023</v>
      </c>
    </row>
    <row r="3711" spans="1:11" x14ac:dyDescent="0.35">
      <c r="A3711">
        <f>VLOOKUP(C3711,'kode provinsi bps'!$A$1:$B$548,2,FALSE)</f>
        <v>3277</v>
      </c>
      <c r="B3711" t="s">
        <v>176</v>
      </c>
      <c r="C3711" t="s">
        <v>722</v>
      </c>
      <c r="D3711">
        <f>VLOOKUP(E3711,standarjenis_APBD!$A$2:$C$36,3,FALSE)</f>
        <v>5103</v>
      </c>
      <c r="E3711" t="s">
        <v>1183</v>
      </c>
      <c r="F3711">
        <f>VLOOKUP(G3711,standarkelompok_APBD!$A$2:$C$10,3,FALSE)</f>
        <v>51</v>
      </c>
      <c r="G3711" t="s">
        <v>1158</v>
      </c>
      <c r="H3711">
        <f>VLOOKUP(I3711,standarutama_APBD!$A$2:$B$4,2,FALSE)</f>
        <v>5</v>
      </c>
      <c r="I3711" t="s">
        <v>1108</v>
      </c>
      <c r="J3711" s="1">
        <v>500000000</v>
      </c>
      <c r="K3711">
        <v>2023</v>
      </c>
    </row>
    <row r="3712" spans="1:11" x14ac:dyDescent="0.35">
      <c r="A3712">
        <f>VLOOKUP(C3712,'kode provinsi bps'!$A$1:$B$548,2,FALSE)</f>
        <v>3277</v>
      </c>
      <c r="B3712" t="s">
        <v>176</v>
      </c>
      <c r="C3712" t="s">
        <v>722</v>
      </c>
      <c r="D3712">
        <f>VLOOKUP(E3712,standarjenis_APBD!$A$2:$C$36,3,FALSE)</f>
        <v>5105</v>
      </c>
      <c r="E3712" t="s">
        <v>1161</v>
      </c>
      <c r="F3712">
        <f>VLOOKUP(G3712,standarkelompok_APBD!$A$2:$C$10,3,FALSE)</f>
        <v>51</v>
      </c>
      <c r="G3712" t="s">
        <v>1158</v>
      </c>
      <c r="H3712">
        <f>VLOOKUP(I3712,standarutama_APBD!$A$2:$B$4,2,FALSE)</f>
        <v>5</v>
      </c>
      <c r="I3712" t="s">
        <v>1108</v>
      </c>
      <c r="J3712" s="1">
        <v>35953643450</v>
      </c>
      <c r="K3712">
        <v>2023</v>
      </c>
    </row>
    <row r="3713" spans="1:11" x14ac:dyDescent="0.35">
      <c r="A3713">
        <f>VLOOKUP(C3713,'kode provinsi bps'!$A$1:$B$548,2,FALSE)</f>
        <v>3277</v>
      </c>
      <c r="B3713" t="s">
        <v>176</v>
      </c>
      <c r="C3713" t="s">
        <v>722</v>
      </c>
      <c r="D3713">
        <f>VLOOKUP(E3713,standarjenis_APBD!$A$2:$C$36,3,FALSE)</f>
        <v>5106</v>
      </c>
      <c r="E3713" t="s">
        <v>1162</v>
      </c>
      <c r="F3713">
        <f>VLOOKUP(G3713,standarkelompok_APBD!$A$2:$C$10,3,FALSE)</f>
        <v>51</v>
      </c>
      <c r="G3713" t="s">
        <v>1158</v>
      </c>
      <c r="H3713">
        <f>VLOOKUP(I3713,standarutama_APBD!$A$2:$B$4,2,FALSE)</f>
        <v>5</v>
      </c>
      <c r="I3713" t="s">
        <v>1108</v>
      </c>
      <c r="J3713" s="1">
        <v>3805105534</v>
      </c>
      <c r="K3713">
        <v>2023</v>
      </c>
    </row>
    <row r="3714" spans="1:11" x14ac:dyDescent="0.35">
      <c r="A3714">
        <f>VLOOKUP(C3714,'kode provinsi bps'!$A$1:$B$548,2,FALSE)</f>
        <v>3277</v>
      </c>
      <c r="B3714" t="s">
        <v>176</v>
      </c>
      <c r="C3714" t="s">
        <v>722</v>
      </c>
      <c r="D3714">
        <f>VLOOKUP(E3714,standarjenis_APBD!$A$2:$C$36,3,FALSE)</f>
        <v>5201</v>
      </c>
      <c r="E3714" t="s">
        <v>1163</v>
      </c>
      <c r="F3714">
        <f>VLOOKUP(G3714,standarkelompok_APBD!$A$2:$C$10,3,FALSE)</f>
        <v>52</v>
      </c>
      <c r="G3714" t="s">
        <v>1164</v>
      </c>
      <c r="H3714">
        <f>VLOOKUP(I3714,standarutama_APBD!$A$2:$B$4,2,FALSE)</f>
        <v>5</v>
      </c>
      <c r="I3714" t="s">
        <v>1108</v>
      </c>
      <c r="J3714" s="1">
        <v>3848782770</v>
      </c>
      <c r="K3714">
        <v>2023</v>
      </c>
    </row>
    <row r="3715" spans="1:11" x14ac:dyDescent="0.35">
      <c r="A3715">
        <f>VLOOKUP(C3715,'kode provinsi bps'!$A$1:$B$548,2,FALSE)</f>
        <v>3277</v>
      </c>
      <c r="B3715" t="s">
        <v>176</v>
      </c>
      <c r="C3715" t="s">
        <v>722</v>
      </c>
      <c r="D3715">
        <f>VLOOKUP(E3715,standarjenis_APBD!$A$2:$C$36,3,FALSE)</f>
        <v>5202</v>
      </c>
      <c r="E3715" t="s">
        <v>1165</v>
      </c>
      <c r="F3715">
        <f>VLOOKUP(G3715,standarkelompok_APBD!$A$2:$C$10,3,FALSE)</f>
        <v>52</v>
      </c>
      <c r="G3715" t="s">
        <v>1164</v>
      </c>
      <c r="H3715">
        <f>VLOOKUP(I3715,standarutama_APBD!$A$2:$B$4,2,FALSE)</f>
        <v>5</v>
      </c>
      <c r="I3715" t="s">
        <v>1108</v>
      </c>
      <c r="J3715" s="1">
        <v>23358957539</v>
      </c>
      <c r="K3715">
        <v>2023</v>
      </c>
    </row>
    <row r="3716" spans="1:11" x14ac:dyDescent="0.35">
      <c r="A3716">
        <f>VLOOKUP(C3716,'kode provinsi bps'!$A$1:$B$548,2,FALSE)</f>
        <v>3277</v>
      </c>
      <c r="B3716" t="s">
        <v>176</v>
      </c>
      <c r="C3716" t="s">
        <v>722</v>
      </c>
      <c r="D3716">
        <f>VLOOKUP(E3716,standarjenis_APBD!$A$2:$C$36,3,FALSE)</f>
        <v>5203</v>
      </c>
      <c r="E3716" t="s">
        <v>1166</v>
      </c>
      <c r="F3716">
        <f>VLOOKUP(G3716,standarkelompok_APBD!$A$2:$C$10,3,FALSE)</f>
        <v>52</v>
      </c>
      <c r="G3716" t="s">
        <v>1164</v>
      </c>
      <c r="H3716">
        <f>VLOOKUP(I3716,standarutama_APBD!$A$2:$B$4,2,FALSE)</f>
        <v>5</v>
      </c>
      <c r="I3716" t="s">
        <v>1108</v>
      </c>
      <c r="J3716" s="1">
        <v>45072382489</v>
      </c>
      <c r="K3716">
        <v>2023</v>
      </c>
    </row>
    <row r="3717" spans="1:11" x14ac:dyDescent="0.35">
      <c r="A3717">
        <f>VLOOKUP(C3717,'kode provinsi bps'!$A$1:$B$548,2,FALSE)</f>
        <v>3277</v>
      </c>
      <c r="B3717" t="s">
        <v>176</v>
      </c>
      <c r="C3717" t="s">
        <v>722</v>
      </c>
      <c r="D3717">
        <f>VLOOKUP(E3717,standarjenis_APBD!$A$2:$C$36,3,FALSE)</f>
        <v>5204</v>
      </c>
      <c r="E3717" t="s">
        <v>1167</v>
      </c>
      <c r="F3717">
        <f>VLOOKUP(G3717,standarkelompok_APBD!$A$2:$C$10,3,FALSE)</f>
        <v>52</v>
      </c>
      <c r="G3717" t="s">
        <v>1164</v>
      </c>
      <c r="H3717">
        <f>VLOOKUP(I3717,standarutama_APBD!$A$2:$B$4,2,FALSE)</f>
        <v>5</v>
      </c>
      <c r="I3717" t="s">
        <v>1108</v>
      </c>
      <c r="J3717" s="1">
        <v>28545848575</v>
      </c>
      <c r="K3717">
        <v>2023</v>
      </c>
    </row>
    <row r="3718" spans="1:11" x14ac:dyDescent="0.35">
      <c r="A3718">
        <f>VLOOKUP(C3718,'kode provinsi bps'!$A$1:$B$548,2,FALSE)</f>
        <v>3277</v>
      </c>
      <c r="B3718" t="s">
        <v>176</v>
      </c>
      <c r="C3718" t="s">
        <v>722</v>
      </c>
      <c r="D3718">
        <f>VLOOKUP(E3718,standarjenis_APBD!$A$2:$C$36,3,FALSE)</f>
        <v>5205</v>
      </c>
      <c r="E3718" t="s">
        <v>1168</v>
      </c>
      <c r="F3718">
        <f>VLOOKUP(G3718,standarkelompok_APBD!$A$2:$C$10,3,FALSE)</f>
        <v>52</v>
      </c>
      <c r="G3718" t="s">
        <v>1164</v>
      </c>
      <c r="H3718">
        <f>VLOOKUP(I3718,standarutama_APBD!$A$2:$B$4,2,FALSE)</f>
        <v>5</v>
      </c>
      <c r="I3718" t="s">
        <v>1108</v>
      </c>
      <c r="J3718" s="1">
        <v>1633961410</v>
      </c>
      <c r="K3718">
        <v>2023</v>
      </c>
    </row>
    <row r="3719" spans="1:11" x14ac:dyDescent="0.35">
      <c r="A3719">
        <f>VLOOKUP(C3719,'kode provinsi bps'!$A$1:$B$548,2,FALSE)</f>
        <v>3277</v>
      </c>
      <c r="B3719" t="s">
        <v>176</v>
      </c>
      <c r="C3719" t="s">
        <v>722</v>
      </c>
      <c r="D3719">
        <f>VLOOKUP(E3719,standarjenis_APBD!$A$2:$C$36,3,FALSE)</f>
        <v>5206</v>
      </c>
      <c r="E3719" t="s">
        <v>1181</v>
      </c>
      <c r="F3719">
        <f>VLOOKUP(G3719,standarkelompok_APBD!$A$2:$C$10,3,FALSE)</f>
        <v>52</v>
      </c>
      <c r="G3719" t="s">
        <v>1164</v>
      </c>
      <c r="H3719">
        <f>VLOOKUP(I3719,standarutama_APBD!$A$2:$B$4,2,FALSE)</f>
        <v>5</v>
      </c>
      <c r="I3719" t="s">
        <v>1108</v>
      </c>
      <c r="J3719" s="1">
        <v>251011500</v>
      </c>
      <c r="K3719">
        <v>2023</v>
      </c>
    </row>
    <row r="3720" spans="1:11" x14ac:dyDescent="0.35">
      <c r="A3720">
        <f>VLOOKUP(C3720,'kode provinsi bps'!$A$1:$B$548,2,FALSE)</f>
        <v>3277</v>
      </c>
      <c r="B3720" t="s">
        <v>176</v>
      </c>
      <c r="C3720" t="s">
        <v>722</v>
      </c>
      <c r="D3720">
        <f>VLOOKUP(E3720,standarjenis_APBD!$A$2:$C$36,3,FALSE)</f>
        <v>5301</v>
      </c>
      <c r="E3720" t="s">
        <v>1169</v>
      </c>
      <c r="F3720">
        <f>VLOOKUP(G3720,standarkelompok_APBD!$A$2:$C$10,3,FALSE)</f>
        <v>53</v>
      </c>
      <c r="G3720" t="s">
        <v>1170</v>
      </c>
      <c r="H3720">
        <f>VLOOKUP(I3720,standarutama_APBD!$A$2:$B$4,2,FALSE)</f>
        <v>5</v>
      </c>
      <c r="I3720" t="s">
        <v>1108</v>
      </c>
      <c r="J3720" s="1">
        <v>25000000000</v>
      </c>
      <c r="K3720">
        <v>2023</v>
      </c>
    </row>
    <row r="3721" spans="1:11" x14ac:dyDescent="0.35">
      <c r="A3721">
        <f>VLOOKUP(C3721,'kode provinsi bps'!$A$1:$B$548,2,FALSE)</f>
        <v>3277</v>
      </c>
      <c r="B3721" t="s">
        <v>176</v>
      </c>
      <c r="C3721" t="s">
        <v>722</v>
      </c>
      <c r="D3721">
        <f>VLOOKUP(E3721,standarjenis_APBD!$A$2:$C$36,3,FALSE)</f>
        <v>6101</v>
      </c>
      <c r="E3721" t="s">
        <v>1174</v>
      </c>
      <c r="F3721">
        <f>VLOOKUP(G3721,standarkelompok_APBD!$A$2:$C$10,3,FALSE)</f>
        <v>61</v>
      </c>
      <c r="G3721" t="s">
        <v>1175</v>
      </c>
      <c r="H3721">
        <f>VLOOKUP(I3721,standarutama_APBD!$A$2:$B$4,2,FALSE)</f>
        <v>6</v>
      </c>
      <c r="I3721" t="s">
        <v>1128</v>
      </c>
      <c r="J3721" s="1">
        <v>194907162315</v>
      </c>
      <c r="K3721">
        <v>2023</v>
      </c>
    </row>
    <row r="3722" spans="1:11" x14ac:dyDescent="0.35">
      <c r="A3722">
        <f>VLOOKUP(C3722,'kode provinsi bps'!$A$1:$B$548,2,FALSE)</f>
        <v>3277</v>
      </c>
      <c r="B3722" t="s">
        <v>176</v>
      </c>
      <c r="C3722" t="s">
        <v>722</v>
      </c>
      <c r="D3722">
        <f>VLOOKUP(E3722,standarjenis_APBD!$A$2:$C$36,3,FALSE)</f>
        <v>6201</v>
      </c>
      <c r="E3722" t="s">
        <v>1176</v>
      </c>
      <c r="F3722">
        <f>VLOOKUP(G3722,standarkelompok_APBD!$A$2:$C$10,3,FALSE)</f>
        <v>62</v>
      </c>
      <c r="G3722" t="s">
        <v>1177</v>
      </c>
      <c r="H3722">
        <f>VLOOKUP(I3722,standarutama_APBD!$A$2:$B$4,2,FALSE)</f>
        <v>6</v>
      </c>
      <c r="I3722" t="s">
        <v>1128</v>
      </c>
      <c r="J3722" s="1">
        <v>30000000000</v>
      </c>
      <c r="K3722">
        <v>2023</v>
      </c>
    </row>
    <row r="3723" spans="1:11" x14ac:dyDescent="0.35">
      <c r="A3723">
        <f>VLOOKUP(C3723,'kode provinsi bps'!$A$1:$B$548,2,FALSE)</f>
        <v>3277</v>
      </c>
      <c r="B3723" t="s">
        <v>176</v>
      </c>
      <c r="C3723" t="s">
        <v>722</v>
      </c>
      <c r="D3723">
        <f>VLOOKUP(E3723,standarjenis_APBD!$A$2:$C$36,3,FALSE)</f>
        <v>6203</v>
      </c>
      <c r="E3723" t="s">
        <v>1182</v>
      </c>
      <c r="F3723">
        <f>VLOOKUP(G3723,standarkelompok_APBD!$A$2:$C$10,3,FALSE)</f>
        <v>62</v>
      </c>
      <c r="G3723" t="s">
        <v>1177</v>
      </c>
      <c r="H3723">
        <f>VLOOKUP(I3723,standarutama_APBD!$A$2:$B$4,2,FALSE)</f>
        <v>6</v>
      </c>
      <c r="I3723" t="s">
        <v>1128</v>
      </c>
      <c r="J3723" s="1">
        <v>2429809000</v>
      </c>
      <c r="K3723">
        <v>2023</v>
      </c>
    </row>
    <row r="3724" spans="1:11" x14ac:dyDescent="0.35">
      <c r="A3724">
        <f>VLOOKUP(C3724,'kode provinsi bps'!$A$1:$B$548,2,FALSE)</f>
        <v>3279</v>
      </c>
      <c r="B3724" t="s">
        <v>177</v>
      </c>
      <c r="C3724" t="s">
        <v>723</v>
      </c>
      <c r="D3724">
        <f>VLOOKUP(E3724,standarjenis_APBD!$A$2:$C$36,3,FALSE)</f>
        <v>4101</v>
      </c>
      <c r="E3724" t="s">
        <v>1148</v>
      </c>
      <c r="F3724">
        <f>VLOOKUP(G3724,standarkelompok_APBD!$A$2:$C$10,3,FALSE)</f>
        <v>41</v>
      </c>
      <c r="G3724" t="s">
        <v>1149</v>
      </c>
      <c r="H3724">
        <f>VLOOKUP(I3724,standarutama_APBD!$A$2:$B$4,2,FALSE)</f>
        <v>4</v>
      </c>
      <c r="I3724" t="s">
        <v>1095</v>
      </c>
      <c r="J3724" s="1">
        <v>20482950801</v>
      </c>
      <c r="K3724">
        <v>2023</v>
      </c>
    </row>
    <row r="3725" spans="1:11" x14ac:dyDescent="0.35">
      <c r="A3725">
        <f>VLOOKUP(C3725,'kode provinsi bps'!$A$1:$B$548,2,FALSE)</f>
        <v>3279</v>
      </c>
      <c r="B3725" t="s">
        <v>177</v>
      </c>
      <c r="C3725" t="s">
        <v>723</v>
      </c>
      <c r="D3725">
        <f>VLOOKUP(E3725,standarjenis_APBD!$A$2:$C$36,3,FALSE)</f>
        <v>4102</v>
      </c>
      <c r="E3725" t="s">
        <v>1150</v>
      </c>
      <c r="F3725">
        <f>VLOOKUP(G3725,standarkelompok_APBD!$A$2:$C$10,3,FALSE)</f>
        <v>41</v>
      </c>
      <c r="G3725" t="s">
        <v>1149</v>
      </c>
      <c r="H3725">
        <f>VLOOKUP(I3725,standarutama_APBD!$A$2:$B$4,2,FALSE)</f>
        <v>4</v>
      </c>
      <c r="I3725" t="s">
        <v>1095</v>
      </c>
      <c r="J3725" s="1">
        <v>5531324691</v>
      </c>
      <c r="K3725">
        <v>2023</v>
      </c>
    </row>
    <row r="3726" spans="1:11" x14ac:dyDescent="0.35">
      <c r="A3726">
        <f>VLOOKUP(C3726,'kode provinsi bps'!$A$1:$B$548,2,FALSE)</f>
        <v>3279</v>
      </c>
      <c r="B3726" t="s">
        <v>177</v>
      </c>
      <c r="C3726" t="s">
        <v>723</v>
      </c>
      <c r="D3726">
        <f>VLOOKUP(E3726,standarjenis_APBD!$A$2:$C$36,3,FALSE)</f>
        <v>4103</v>
      </c>
      <c r="E3726" t="s">
        <v>1151</v>
      </c>
      <c r="F3726">
        <f>VLOOKUP(G3726,standarkelompok_APBD!$A$2:$C$10,3,FALSE)</f>
        <v>41</v>
      </c>
      <c r="G3726" t="s">
        <v>1149</v>
      </c>
      <c r="H3726">
        <f>VLOOKUP(I3726,standarutama_APBD!$A$2:$B$4,2,FALSE)</f>
        <v>4</v>
      </c>
      <c r="I3726" t="s">
        <v>1095</v>
      </c>
      <c r="J3726" s="1">
        <v>5500000000</v>
      </c>
      <c r="K3726">
        <v>2023</v>
      </c>
    </row>
    <row r="3727" spans="1:11" x14ac:dyDescent="0.35">
      <c r="A3727">
        <f>VLOOKUP(C3727,'kode provinsi bps'!$A$1:$B$548,2,FALSE)</f>
        <v>3279</v>
      </c>
      <c r="B3727" t="s">
        <v>177</v>
      </c>
      <c r="C3727" t="s">
        <v>723</v>
      </c>
      <c r="D3727">
        <f>VLOOKUP(E3727,standarjenis_APBD!$A$2:$C$36,3,FALSE)</f>
        <v>4104</v>
      </c>
      <c r="E3727" t="s">
        <v>1152</v>
      </c>
      <c r="F3727">
        <f>VLOOKUP(G3727,standarkelompok_APBD!$A$2:$C$10,3,FALSE)</f>
        <v>41</v>
      </c>
      <c r="G3727" t="s">
        <v>1149</v>
      </c>
      <c r="H3727">
        <f>VLOOKUP(I3727,standarutama_APBD!$A$2:$B$4,2,FALSE)</f>
        <v>4</v>
      </c>
      <c r="I3727" t="s">
        <v>1095</v>
      </c>
      <c r="J3727" s="1">
        <v>124188011339</v>
      </c>
      <c r="K3727">
        <v>2023</v>
      </c>
    </row>
    <row r="3728" spans="1:11" x14ac:dyDescent="0.35">
      <c r="A3728">
        <f>VLOOKUP(C3728,'kode provinsi bps'!$A$1:$B$548,2,FALSE)</f>
        <v>3279</v>
      </c>
      <c r="B3728" t="s">
        <v>177</v>
      </c>
      <c r="C3728" t="s">
        <v>723</v>
      </c>
      <c r="D3728">
        <f>VLOOKUP(E3728,standarjenis_APBD!$A$2:$C$36,3,FALSE)</f>
        <v>4201</v>
      </c>
      <c r="E3728" t="s">
        <v>1153</v>
      </c>
      <c r="F3728">
        <f>VLOOKUP(G3728,standarkelompok_APBD!$A$2:$C$10,3,FALSE)</f>
        <v>42</v>
      </c>
      <c r="G3728" t="s">
        <v>1154</v>
      </c>
      <c r="H3728">
        <f>VLOOKUP(I3728,standarutama_APBD!$A$2:$B$4,2,FALSE)</f>
        <v>4</v>
      </c>
      <c r="I3728" t="s">
        <v>1095</v>
      </c>
      <c r="J3728" s="1">
        <v>535414968000</v>
      </c>
      <c r="K3728">
        <v>2023</v>
      </c>
    </row>
    <row r="3729" spans="1:11" x14ac:dyDescent="0.35">
      <c r="A3729">
        <f>VLOOKUP(C3729,'kode provinsi bps'!$A$1:$B$548,2,FALSE)</f>
        <v>3279</v>
      </c>
      <c r="B3729" t="s">
        <v>177</v>
      </c>
      <c r="C3729" t="s">
        <v>723</v>
      </c>
      <c r="D3729">
        <f>VLOOKUP(E3729,standarjenis_APBD!$A$2:$C$36,3,FALSE)</f>
        <v>4202</v>
      </c>
      <c r="E3729" t="s">
        <v>1179</v>
      </c>
      <c r="F3729">
        <f>VLOOKUP(G3729,standarkelompok_APBD!$A$2:$C$10,3,FALSE)</f>
        <v>42</v>
      </c>
      <c r="G3729" t="s">
        <v>1154</v>
      </c>
      <c r="H3729">
        <f>VLOOKUP(I3729,standarutama_APBD!$A$2:$B$4,2,FALSE)</f>
        <v>4</v>
      </c>
      <c r="I3729" t="s">
        <v>1095</v>
      </c>
      <c r="J3729" s="1">
        <v>34078862489</v>
      </c>
      <c r="K3729">
        <v>2023</v>
      </c>
    </row>
    <row r="3730" spans="1:11" x14ac:dyDescent="0.35">
      <c r="A3730">
        <f>VLOOKUP(C3730,'kode provinsi bps'!$A$1:$B$548,2,FALSE)</f>
        <v>3279</v>
      </c>
      <c r="B3730" t="s">
        <v>177</v>
      </c>
      <c r="C3730" t="s">
        <v>723</v>
      </c>
      <c r="D3730">
        <f>VLOOKUP(E3730,standarjenis_APBD!$A$2:$C$36,3,FALSE)</f>
        <v>5101</v>
      </c>
      <c r="E3730" t="s">
        <v>1157</v>
      </c>
      <c r="F3730">
        <f>VLOOKUP(G3730,standarkelompok_APBD!$A$2:$C$10,3,FALSE)</f>
        <v>51</v>
      </c>
      <c r="G3730" t="s">
        <v>1158</v>
      </c>
      <c r="H3730">
        <f>VLOOKUP(I3730,standarutama_APBD!$A$2:$B$4,2,FALSE)</f>
        <v>5</v>
      </c>
      <c r="I3730" t="s">
        <v>1108</v>
      </c>
      <c r="J3730" s="1">
        <v>355475926374</v>
      </c>
      <c r="K3730">
        <v>2023</v>
      </c>
    </row>
    <row r="3731" spans="1:11" x14ac:dyDescent="0.35">
      <c r="A3731">
        <f>VLOOKUP(C3731,'kode provinsi bps'!$A$1:$B$548,2,FALSE)</f>
        <v>3279</v>
      </c>
      <c r="B3731" t="s">
        <v>177</v>
      </c>
      <c r="C3731" t="s">
        <v>723</v>
      </c>
      <c r="D3731">
        <f>VLOOKUP(E3731,standarjenis_APBD!$A$2:$C$36,3,FALSE)</f>
        <v>5102</v>
      </c>
      <c r="E3731" t="s">
        <v>1159</v>
      </c>
      <c r="F3731">
        <f>VLOOKUP(G3731,standarkelompok_APBD!$A$2:$C$10,3,FALSE)</f>
        <v>51</v>
      </c>
      <c r="G3731" t="s">
        <v>1158</v>
      </c>
      <c r="H3731">
        <f>VLOOKUP(I3731,standarutama_APBD!$A$2:$B$4,2,FALSE)</f>
        <v>5</v>
      </c>
      <c r="I3731" t="s">
        <v>1108</v>
      </c>
      <c r="J3731" s="1">
        <v>255285362678</v>
      </c>
      <c r="K3731">
        <v>2023</v>
      </c>
    </row>
    <row r="3732" spans="1:11" x14ac:dyDescent="0.35">
      <c r="A3732">
        <f>VLOOKUP(C3732,'kode provinsi bps'!$A$1:$B$548,2,FALSE)</f>
        <v>3279</v>
      </c>
      <c r="B3732" t="s">
        <v>177</v>
      </c>
      <c r="C3732" t="s">
        <v>723</v>
      </c>
      <c r="D3732">
        <f>VLOOKUP(E3732,standarjenis_APBD!$A$2:$C$36,3,FALSE)</f>
        <v>5105</v>
      </c>
      <c r="E3732" t="s">
        <v>1161</v>
      </c>
      <c r="F3732">
        <f>VLOOKUP(G3732,standarkelompok_APBD!$A$2:$C$10,3,FALSE)</f>
        <v>51</v>
      </c>
      <c r="G3732" t="s">
        <v>1158</v>
      </c>
      <c r="H3732">
        <f>VLOOKUP(I3732,standarutama_APBD!$A$2:$B$4,2,FALSE)</f>
        <v>5</v>
      </c>
      <c r="I3732" t="s">
        <v>1108</v>
      </c>
      <c r="J3732" s="1">
        <v>25164153700</v>
      </c>
      <c r="K3732">
        <v>2023</v>
      </c>
    </row>
    <row r="3733" spans="1:11" x14ac:dyDescent="0.35">
      <c r="A3733">
        <f>VLOOKUP(C3733,'kode provinsi bps'!$A$1:$B$548,2,FALSE)</f>
        <v>3279</v>
      </c>
      <c r="B3733" t="s">
        <v>177</v>
      </c>
      <c r="C3733" t="s">
        <v>723</v>
      </c>
      <c r="D3733">
        <f>VLOOKUP(E3733,standarjenis_APBD!$A$2:$C$36,3,FALSE)</f>
        <v>5106</v>
      </c>
      <c r="E3733" t="s">
        <v>1162</v>
      </c>
      <c r="F3733">
        <f>VLOOKUP(G3733,standarkelompok_APBD!$A$2:$C$10,3,FALSE)</f>
        <v>51</v>
      </c>
      <c r="G3733" t="s">
        <v>1158</v>
      </c>
      <c r="H3733">
        <f>VLOOKUP(I3733,standarutama_APBD!$A$2:$B$4,2,FALSE)</f>
        <v>5</v>
      </c>
      <c r="I3733" t="s">
        <v>1108</v>
      </c>
      <c r="J3733" s="1">
        <v>5941419000</v>
      </c>
      <c r="K3733">
        <v>2023</v>
      </c>
    </row>
    <row r="3734" spans="1:11" x14ac:dyDescent="0.35">
      <c r="A3734">
        <f>VLOOKUP(C3734,'kode provinsi bps'!$A$1:$B$548,2,FALSE)</f>
        <v>3279</v>
      </c>
      <c r="B3734" t="s">
        <v>177</v>
      </c>
      <c r="C3734" t="s">
        <v>723</v>
      </c>
      <c r="D3734">
        <f>VLOOKUP(E3734,standarjenis_APBD!$A$2:$C$36,3,FALSE)</f>
        <v>5202</v>
      </c>
      <c r="E3734" t="s">
        <v>1165</v>
      </c>
      <c r="F3734">
        <f>VLOOKUP(G3734,standarkelompok_APBD!$A$2:$C$10,3,FALSE)</f>
        <v>52</v>
      </c>
      <c r="G3734" t="s">
        <v>1164</v>
      </c>
      <c r="H3734">
        <f>VLOOKUP(I3734,standarutama_APBD!$A$2:$B$4,2,FALSE)</f>
        <v>5</v>
      </c>
      <c r="I3734" t="s">
        <v>1108</v>
      </c>
      <c r="J3734" s="1">
        <v>23122305424</v>
      </c>
      <c r="K3734">
        <v>2023</v>
      </c>
    </row>
    <row r="3735" spans="1:11" x14ac:dyDescent="0.35">
      <c r="A3735">
        <f>VLOOKUP(C3735,'kode provinsi bps'!$A$1:$B$548,2,FALSE)</f>
        <v>3279</v>
      </c>
      <c r="B3735" t="s">
        <v>177</v>
      </c>
      <c r="C3735" t="s">
        <v>723</v>
      </c>
      <c r="D3735">
        <f>VLOOKUP(E3735,standarjenis_APBD!$A$2:$C$36,3,FALSE)</f>
        <v>5203</v>
      </c>
      <c r="E3735" t="s">
        <v>1166</v>
      </c>
      <c r="F3735">
        <f>VLOOKUP(G3735,standarkelompok_APBD!$A$2:$C$10,3,FALSE)</f>
        <v>52</v>
      </c>
      <c r="G3735" t="s">
        <v>1164</v>
      </c>
      <c r="H3735">
        <f>VLOOKUP(I3735,standarutama_APBD!$A$2:$B$4,2,FALSE)</f>
        <v>5</v>
      </c>
      <c r="I3735" t="s">
        <v>1108</v>
      </c>
      <c r="J3735" s="1">
        <v>2527620000</v>
      </c>
      <c r="K3735">
        <v>2023</v>
      </c>
    </row>
    <row r="3736" spans="1:11" x14ac:dyDescent="0.35">
      <c r="A3736">
        <f>VLOOKUP(C3736,'kode provinsi bps'!$A$1:$B$548,2,FALSE)</f>
        <v>3279</v>
      </c>
      <c r="B3736" t="s">
        <v>177</v>
      </c>
      <c r="C3736" t="s">
        <v>723</v>
      </c>
      <c r="D3736">
        <f>VLOOKUP(E3736,standarjenis_APBD!$A$2:$C$36,3,FALSE)</f>
        <v>5204</v>
      </c>
      <c r="E3736" t="s">
        <v>1167</v>
      </c>
      <c r="F3736">
        <f>VLOOKUP(G3736,standarkelompok_APBD!$A$2:$C$10,3,FALSE)</f>
        <v>52</v>
      </c>
      <c r="G3736" t="s">
        <v>1164</v>
      </c>
      <c r="H3736">
        <f>VLOOKUP(I3736,standarutama_APBD!$A$2:$B$4,2,FALSE)</f>
        <v>5</v>
      </c>
      <c r="I3736" t="s">
        <v>1108</v>
      </c>
      <c r="J3736" s="1">
        <v>14993128144</v>
      </c>
      <c r="K3736">
        <v>2023</v>
      </c>
    </row>
    <row r="3737" spans="1:11" x14ac:dyDescent="0.35">
      <c r="A3737">
        <f>VLOOKUP(C3737,'kode provinsi bps'!$A$1:$B$548,2,FALSE)</f>
        <v>3279</v>
      </c>
      <c r="B3737" t="s">
        <v>177</v>
      </c>
      <c r="C3737" t="s">
        <v>723</v>
      </c>
      <c r="D3737">
        <f>VLOOKUP(E3737,standarjenis_APBD!$A$2:$C$36,3,FALSE)</f>
        <v>5206</v>
      </c>
      <c r="E3737" t="s">
        <v>1181</v>
      </c>
      <c r="F3737">
        <f>VLOOKUP(G3737,standarkelompok_APBD!$A$2:$C$10,3,FALSE)</f>
        <v>52</v>
      </c>
      <c r="G3737" t="s">
        <v>1164</v>
      </c>
      <c r="H3737">
        <f>VLOOKUP(I3737,standarutama_APBD!$A$2:$B$4,2,FALSE)</f>
        <v>5</v>
      </c>
      <c r="I3737" t="s">
        <v>1108</v>
      </c>
      <c r="J3737" s="1">
        <v>51940000</v>
      </c>
      <c r="K3737">
        <v>2023</v>
      </c>
    </row>
    <row r="3738" spans="1:11" x14ac:dyDescent="0.35">
      <c r="A3738">
        <f>VLOOKUP(C3738,'kode provinsi bps'!$A$1:$B$548,2,FALSE)</f>
        <v>3279</v>
      </c>
      <c r="B3738" t="s">
        <v>177</v>
      </c>
      <c r="C3738" t="s">
        <v>723</v>
      </c>
      <c r="D3738">
        <f>VLOOKUP(E3738,standarjenis_APBD!$A$2:$C$36,3,FALSE)</f>
        <v>5301</v>
      </c>
      <c r="E3738" t="s">
        <v>1169</v>
      </c>
      <c r="F3738">
        <f>VLOOKUP(G3738,standarkelompok_APBD!$A$2:$C$10,3,FALSE)</f>
        <v>53</v>
      </c>
      <c r="G3738" t="s">
        <v>1170</v>
      </c>
      <c r="H3738">
        <f>VLOOKUP(I3738,standarutama_APBD!$A$2:$B$4,2,FALSE)</f>
        <v>5</v>
      </c>
      <c r="I3738" t="s">
        <v>1108</v>
      </c>
      <c r="J3738" s="1">
        <v>4000000000</v>
      </c>
      <c r="K3738">
        <v>2023</v>
      </c>
    </row>
    <row r="3739" spans="1:11" x14ac:dyDescent="0.35">
      <c r="A3739">
        <f>VLOOKUP(C3739,'kode provinsi bps'!$A$1:$B$548,2,FALSE)</f>
        <v>3279</v>
      </c>
      <c r="B3739" t="s">
        <v>177</v>
      </c>
      <c r="C3739" t="s">
        <v>723</v>
      </c>
      <c r="D3739">
        <f>VLOOKUP(E3739,standarjenis_APBD!$A$2:$C$36,3,FALSE)</f>
        <v>5401</v>
      </c>
      <c r="E3739" t="s">
        <v>1171</v>
      </c>
      <c r="F3739">
        <f>VLOOKUP(G3739,standarkelompok_APBD!$A$2:$C$10,3,FALSE)</f>
        <v>54</v>
      </c>
      <c r="G3739" t="s">
        <v>1172</v>
      </c>
      <c r="H3739">
        <f>VLOOKUP(I3739,standarutama_APBD!$A$2:$B$4,2,FALSE)</f>
        <v>5</v>
      </c>
      <c r="I3739" t="s">
        <v>1108</v>
      </c>
      <c r="J3739" s="1">
        <v>2601429000</v>
      </c>
      <c r="K3739">
        <v>2023</v>
      </c>
    </row>
    <row r="3740" spans="1:11" x14ac:dyDescent="0.35">
      <c r="A3740">
        <f>VLOOKUP(C3740,'kode provinsi bps'!$A$1:$B$548,2,FALSE)</f>
        <v>3279</v>
      </c>
      <c r="B3740" t="s">
        <v>177</v>
      </c>
      <c r="C3740" t="s">
        <v>723</v>
      </c>
      <c r="D3740">
        <f>VLOOKUP(E3740,standarjenis_APBD!$A$2:$C$36,3,FALSE)</f>
        <v>5402</v>
      </c>
      <c r="E3740" t="s">
        <v>1173</v>
      </c>
      <c r="F3740">
        <f>VLOOKUP(G3740,standarkelompok_APBD!$A$2:$C$10,3,FALSE)</f>
        <v>54</v>
      </c>
      <c r="G3740" t="s">
        <v>1172</v>
      </c>
      <c r="H3740">
        <f>VLOOKUP(I3740,standarutama_APBD!$A$2:$B$4,2,FALSE)</f>
        <v>5</v>
      </c>
      <c r="I3740" t="s">
        <v>1108</v>
      </c>
      <c r="J3740" s="1">
        <v>59032833000</v>
      </c>
      <c r="K3740">
        <v>2023</v>
      </c>
    </row>
    <row r="3741" spans="1:11" x14ac:dyDescent="0.35">
      <c r="A3741">
        <f>VLOOKUP(C3741,'kode provinsi bps'!$A$1:$B$548,2,FALSE)</f>
        <v>3279</v>
      </c>
      <c r="B3741" t="s">
        <v>177</v>
      </c>
      <c r="C3741" t="s">
        <v>723</v>
      </c>
      <c r="D3741">
        <f>VLOOKUP(E3741,standarjenis_APBD!$A$2:$C$36,3,FALSE)</f>
        <v>6101</v>
      </c>
      <c r="E3741" t="s">
        <v>1174</v>
      </c>
      <c r="F3741">
        <f>VLOOKUP(G3741,standarkelompok_APBD!$A$2:$C$10,3,FALSE)</f>
        <v>61</v>
      </c>
      <c r="G3741" t="s">
        <v>1175</v>
      </c>
      <c r="H3741">
        <f>VLOOKUP(I3741,standarutama_APBD!$A$2:$B$4,2,FALSE)</f>
        <v>6</v>
      </c>
      <c r="I3741" t="s">
        <v>1128</v>
      </c>
      <c r="J3741" s="1">
        <v>30000000000</v>
      </c>
      <c r="K3741">
        <v>2023</v>
      </c>
    </row>
    <row r="3742" spans="1:11" x14ac:dyDescent="0.35">
      <c r="A3742">
        <f>VLOOKUP(C3742,'kode provinsi bps'!$A$1:$B$548,2,FALSE)</f>
        <v>3279</v>
      </c>
      <c r="B3742" t="s">
        <v>177</v>
      </c>
      <c r="C3742" t="s">
        <v>723</v>
      </c>
      <c r="D3742">
        <f>VLOOKUP(E3742,standarjenis_APBD!$A$2:$C$36,3,FALSE)</f>
        <v>6201</v>
      </c>
      <c r="E3742" t="s">
        <v>1176</v>
      </c>
      <c r="F3742">
        <f>VLOOKUP(G3742,standarkelompok_APBD!$A$2:$C$10,3,FALSE)</f>
        <v>62</v>
      </c>
      <c r="G3742" t="s">
        <v>1177</v>
      </c>
      <c r="H3742">
        <f>VLOOKUP(I3742,standarutama_APBD!$A$2:$B$4,2,FALSE)</f>
        <v>6</v>
      </c>
      <c r="I3742" t="s">
        <v>1128</v>
      </c>
      <c r="J3742" s="1">
        <v>7000000000</v>
      </c>
      <c r="K3742">
        <v>2023</v>
      </c>
    </row>
    <row r="3743" spans="1:11" x14ac:dyDescent="0.35">
      <c r="A3743">
        <f>VLOOKUP(C3743,'kode provinsi bps'!$A$1:$B$548,2,FALSE)</f>
        <v>3217</v>
      </c>
      <c r="B3743" t="s">
        <v>178</v>
      </c>
      <c r="C3743" t="s">
        <v>1363</v>
      </c>
      <c r="D3743">
        <f>VLOOKUP(E3743,standarjenis_APBD!$A$2:$C$36,3,FALSE)</f>
        <v>4101</v>
      </c>
      <c r="E3743" t="s">
        <v>1148</v>
      </c>
      <c r="F3743">
        <f>VLOOKUP(G3743,standarkelompok_APBD!$A$2:$C$10,3,FALSE)</f>
        <v>41</v>
      </c>
      <c r="G3743" t="s">
        <v>1149</v>
      </c>
      <c r="H3743">
        <f>VLOOKUP(I3743,standarutama_APBD!$A$2:$B$4,2,FALSE)</f>
        <v>4</v>
      </c>
      <c r="I3743" t="s">
        <v>1095</v>
      </c>
      <c r="J3743" s="1">
        <v>539000000000</v>
      </c>
      <c r="K3743">
        <v>2023</v>
      </c>
    </row>
    <row r="3744" spans="1:11" x14ac:dyDescent="0.35">
      <c r="A3744">
        <f>VLOOKUP(C3744,'kode provinsi bps'!$A$1:$B$548,2,FALSE)</f>
        <v>3217</v>
      </c>
      <c r="B3744" t="s">
        <v>178</v>
      </c>
      <c r="C3744" t="s">
        <v>1363</v>
      </c>
      <c r="D3744">
        <f>VLOOKUP(E3744,standarjenis_APBD!$A$2:$C$36,3,FALSE)</f>
        <v>4102</v>
      </c>
      <c r="E3744" t="s">
        <v>1150</v>
      </c>
      <c r="F3744">
        <f>VLOOKUP(G3744,standarkelompok_APBD!$A$2:$C$10,3,FALSE)</f>
        <v>41</v>
      </c>
      <c r="G3744" t="s">
        <v>1149</v>
      </c>
      <c r="H3744">
        <f>VLOOKUP(I3744,standarutama_APBD!$A$2:$B$4,2,FALSE)</f>
        <v>4</v>
      </c>
      <c r="I3744" t="s">
        <v>1095</v>
      </c>
      <c r="J3744" s="1">
        <v>20875051392</v>
      </c>
      <c r="K3744">
        <v>2023</v>
      </c>
    </row>
    <row r="3745" spans="1:11" x14ac:dyDescent="0.35">
      <c r="A3745">
        <f>VLOOKUP(C3745,'kode provinsi bps'!$A$1:$B$548,2,FALSE)</f>
        <v>3217</v>
      </c>
      <c r="B3745" t="s">
        <v>178</v>
      </c>
      <c r="C3745" t="s">
        <v>1363</v>
      </c>
      <c r="D3745">
        <f>VLOOKUP(E3745,standarjenis_APBD!$A$2:$C$36,3,FALSE)</f>
        <v>4103</v>
      </c>
      <c r="E3745" t="s">
        <v>1151</v>
      </c>
      <c r="F3745">
        <f>VLOOKUP(G3745,standarkelompok_APBD!$A$2:$C$10,3,FALSE)</f>
        <v>41</v>
      </c>
      <c r="G3745" t="s">
        <v>1149</v>
      </c>
      <c r="H3745">
        <f>VLOOKUP(I3745,standarutama_APBD!$A$2:$B$4,2,FALSE)</f>
        <v>4</v>
      </c>
      <c r="I3745" t="s">
        <v>1095</v>
      </c>
      <c r="J3745" s="1">
        <v>1253070525</v>
      </c>
      <c r="K3745">
        <v>2023</v>
      </c>
    </row>
    <row r="3746" spans="1:11" x14ac:dyDescent="0.35">
      <c r="A3746">
        <f>VLOOKUP(C3746,'kode provinsi bps'!$A$1:$B$548,2,FALSE)</f>
        <v>3217</v>
      </c>
      <c r="B3746" t="s">
        <v>178</v>
      </c>
      <c r="C3746" t="s">
        <v>1363</v>
      </c>
      <c r="D3746">
        <f>VLOOKUP(E3746,standarjenis_APBD!$A$2:$C$36,3,FALSE)</f>
        <v>4104</v>
      </c>
      <c r="E3746" t="s">
        <v>1152</v>
      </c>
      <c r="F3746">
        <f>VLOOKUP(G3746,standarkelompok_APBD!$A$2:$C$10,3,FALSE)</f>
        <v>41</v>
      </c>
      <c r="G3746" t="s">
        <v>1149</v>
      </c>
      <c r="H3746">
        <f>VLOOKUP(I3746,standarutama_APBD!$A$2:$B$4,2,FALSE)</f>
        <v>4</v>
      </c>
      <c r="I3746" t="s">
        <v>1095</v>
      </c>
      <c r="J3746" s="1">
        <v>521886719423</v>
      </c>
      <c r="K3746">
        <v>2023</v>
      </c>
    </row>
    <row r="3747" spans="1:11" x14ac:dyDescent="0.35">
      <c r="A3747">
        <f>VLOOKUP(C3747,'kode provinsi bps'!$A$1:$B$548,2,FALSE)</f>
        <v>3217</v>
      </c>
      <c r="B3747" t="s">
        <v>178</v>
      </c>
      <c r="C3747" t="s">
        <v>1363</v>
      </c>
      <c r="D3747">
        <f>VLOOKUP(E3747,standarjenis_APBD!$A$2:$C$36,3,FALSE)</f>
        <v>4201</v>
      </c>
      <c r="E3747" t="s">
        <v>1153</v>
      </c>
      <c r="F3747">
        <f>VLOOKUP(G3747,standarkelompok_APBD!$A$2:$C$10,3,FALSE)</f>
        <v>42</v>
      </c>
      <c r="G3747" t="s">
        <v>1154</v>
      </c>
      <c r="H3747">
        <f>VLOOKUP(I3747,standarutama_APBD!$A$2:$B$4,2,FALSE)</f>
        <v>4</v>
      </c>
      <c r="I3747" t="s">
        <v>1095</v>
      </c>
      <c r="J3747" s="1">
        <v>1926439373453</v>
      </c>
      <c r="K3747">
        <v>2023</v>
      </c>
    </row>
    <row r="3748" spans="1:11" x14ac:dyDescent="0.35">
      <c r="A3748">
        <f>VLOOKUP(C3748,'kode provinsi bps'!$A$1:$B$548,2,FALSE)</f>
        <v>3217</v>
      </c>
      <c r="B3748" t="s">
        <v>178</v>
      </c>
      <c r="C3748" t="s">
        <v>1363</v>
      </c>
      <c r="D3748">
        <f>VLOOKUP(E3748,standarjenis_APBD!$A$2:$C$36,3,FALSE)</f>
        <v>4202</v>
      </c>
      <c r="E3748" t="s">
        <v>1179</v>
      </c>
      <c r="F3748">
        <f>VLOOKUP(G3748,standarkelompok_APBD!$A$2:$C$10,3,FALSE)</f>
        <v>42</v>
      </c>
      <c r="G3748" t="s">
        <v>1154</v>
      </c>
      <c r="H3748">
        <f>VLOOKUP(I3748,standarutama_APBD!$A$2:$B$4,2,FALSE)</f>
        <v>4</v>
      </c>
      <c r="I3748" t="s">
        <v>1095</v>
      </c>
      <c r="J3748" s="1">
        <v>301843429771</v>
      </c>
      <c r="K3748">
        <v>2023</v>
      </c>
    </row>
    <row r="3749" spans="1:11" x14ac:dyDescent="0.35">
      <c r="A3749">
        <f>VLOOKUP(C3749,'kode provinsi bps'!$A$1:$B$548,2,FALSE)</f>
        <v>3217</v>
      </c>
      <c r="B3749" t="s">
        <v>178</v>
      </c>
      <c r="C3749" t="s">
        <v>1363</v>
      </c>
      <c r="D3749">
        <f>VLOOKUP(E3749,standarjenis_APBD!$A$2:$C$36,3,FALSE)</f>
        <v>5101</v>
      </c>
      <c r="E3749" t="s">
        <v>1157</v>
      </c>
      <c r="F3749">
        <f>VLOOKUP(G3749,standarkelompok_APBD!$A$2:$C$10,3,FALSE)</f>
        <v>51</v>
      </c>
      <c r="G3749" t="s">
        <v>1158</v>
      </c>
      <c r="H3749">
        <f>VLOOKUP(I3749,standarutama_APBD!$A$2:$B$4,2,FALSE)</f>
        <v>5</v>
      </c>
      <c r="I3749" t="s">
        <v>1108</v>
      </c>
      <c r="J3749" s="1">
        <v>1394194384703</v>
      </c>
      <c r="K3749">
        <v>2023</v>
      </c>
    </row>
    <row r="3750" spans="1:11" x14ac:dyDescent="0.35">
      <c r="A3750">
        <f>VLOOKUP(C3750,'kode provinsi bps'!$A$1:$B$548,2,FALSE)</f>
        <v>3217</v>
      </c>
      <c r="B3750" t="s">
        <v>178</v>
      </c>
      <c r="C3750" t="s">
        <v>1363</v>
      </c>
      <c r="D3750">
        <f>VLOOKUP(E3750,standarjenis_APBD!$A$2:$C$36,3,FALSE)</f>
        <v>5102</v>
      </c>
      <c r="E3750" t="s">
        <v>1159</v>
      </c>
      <c r="F3750">
        <f>VLOOKUP(G3750,standarkelompok_APBD!$A$2:$C$10,3,FALSE)</f>
        <v>51</v>
      </c>
      <c r="G3750" t="s">
        <v>1158</v>
      </c>
      <c r="H3750">
        <f>VLOOKUP(I3750,standarutama_APBD!$A$2:$B$4,2,FALSE)</f>
        <v>5</v>
      </c>
      <c r="I3750" t="s">
        <v>1108</v>
      </c>
      <c r="J3750" s="1">
        <v>1009701901032</v>
      </c>
      <c r="K3750">
        <v>2023</v>
      </c>
    </row>
    <row r="3751" spans="1:11" x14ac:dyDescent="0.35">
      <c r="A3751">
        <f>VLOOKUP(C3751,'kode provinsi bps'!$A$1:$B$548,2,FALSE)</f>
        <v>3217</v>
      </c>
      <c r="B3751" t="s">
        <v>178</v>
      </c>
      <c r="C3751" t="s">
        <v>1363</v>
      </c>
      <c r="D3751">
        <f>VLOOKUP(E3751,standarjenis_APBD!$A$2:$C$36,3,FALSE)</f>
        <v>5103</v>
      </c>
      <c r="E3751" t="s">
        <v>1183</v>
      </c>
      <c r="F3751">
        <f>VLOOKUP(G3751,standarkelompok_APBD!$A$2:$C$10,3,FALSE)</f>
        <v>51</v>
      </c>
      <c r="G3751" t="s">
        <v>1158</v>
      </c>
      <c r="H3751">
        <f>VLOOKUP(I3751,standarutama_APBD!$A$2:$B$4,2,FALSE)</f>
        <v>5</v>
      </c>
      <c r="I3751" t="s">
        <v>1108</v>
      </c>
      <c r="J3751" s="1">
        <v>17773034345</v>
      </c>
      <c r="K3751">
        <v>2023</v>
      </c>
    </row>
    <row r="3752" spans="1:11" x14ac:dyDescent="0.35">
      <c r="A3752">
        <f>VLOOKUP(C3752,'kode provinsi bps'!$A$1:$B$548,2,FALSE)</f>
        <v>3217</v>
      </c>
      <c r="B3752" t="s">
        <v>178</v>
      </c>
      <c r="C3752" t="s">
        <v>1363</v>
      </c>
      <c r="D3752">
        <f>VLOOKUP(E3752,standarjenis_APBD!$A$2:$C$36,3,FALSE)</f>
        <v>5104</v>
      </c>
      <c r="E3752" t="s">
        <v>1160</v>
      </c>
      <c r="F3752">
        <f>VLOOKUP(G3752,standarkelompok_APBD!$A$2:$C$10,3,FALSE)</f>
        <v>51</v>
      </c>
      <c r="G3752" t="s">
        <v>1158</v>
      </c>
      <c r="H3752">
        <f>VLOOKUP(I3752,standarutama_APBD!$A$2:$B$4,2,FALSE)</f>
        <v>5</v>
      </c>
      <c r="I3752" t="s">
        <v>1108</v>
      </c>
      <c r="J3752" s="1">
        <v>1872000000</v>
      </c>
      <c r="K3752">
        <v>2023</v>
      </c>
    </row>
    <row r="3753" spans="1:11" x14ac:dyDescent="0.35">
      <c r="A3753">
        <f>VLOOKUP(C3753,'kode provinsi bps'!$A$1:$B$548,2,FALSE)</f>
        <v>3217</v>
      </c>
      <c r="B3753" t="s">
        <v>178</v>
      </c>
      <c r="C3753" t="s">
        <v>1363</v>
      </c>
      <c r="D3753">
        <f>VLOOKUP(E3753,standarjenis_APBD!$A$2:$C$36,3,FALSE)</f>
        <v>5105</v>
      </c>
      <c r="E3753" t="s">
        <v>1161</v>
      </c>
      <c r="F3753">
        <f>VLOOKUP(G3753,standarkelompok_APBD!$A$2:$C$10,3,FALSE)</f>
        <v>51</v>
      </c>
      <c r="G3753" t="s">
        <v>1158</v>
      </c>
      <c r="H3753">
        <f>VLOOKUP(I3753,standarutama_APBD!$A$2:$B$4,2,FALSE)</f>
        <v>5</v>
      </c>
      <c r="I3753" t="s">
        <v>1108</v>
      </c>
      <c r="J3753" s="1">
        <v>83746632569</v>
      </c>
      <c r="K3753">
        <v>2023</v>
      </c>
    </row>
    <row r="3754" spans="1:11" x14ac:dyDescent="0.35">
      <c r="A3754">
        <f>VLOOKUP(C3754,'kode provinsi bps'!$A$1:$B$548,2,FALSE)</f>
        <v>3217</v>
      </c>
      <c r="B3754" t="s">
        <v>178</v>
      </c>
      <c r="C3754" t="s">
        <v>1363</v>
      </c>
      <c r="D3754">
        <f>VLOOKUP(E3754,standarjenis_APBD!$A$2:$C$36,3,FALSE)</f>
        <v>5106</v>
      </c>
      <c r="E3754" t="s">
        <v>1162</v>
      </c>
      <c r="F3754">
        <f>VLOOKUP(G3754,standarkelompok_APBD!$A$2:$C$10,3,FALSE)</f>
        <v>51</v>
      </c>
      <c r="G3754" t="s">
        <v>1158</v>
      </c>
      <c r="H3754">
        <f>VLOOKUP(I3754,standarutama_APBD!$A$2:$B$4,2,FALSE)</f>
        <v>5</v>
      </c>
      <c r="I3754" t="s">
        <v>1108</v>
      </c>
      <c r="J3754" s="1">
        <v>5350000000</v>
      </c>
      <c r="K3754">
        <v>2023</v>
      </c>
    </row>
    <row r="3755" spans="1:11" x14ac:dyDescent="0.35">
      <c r="A3755">
        <f>VLOOKUP(C3755,'kode provinsi bps'!$A$1:$B$548,2,FALSE)</f>
        <v>3217</v>
      </c>
      <c r="B3755" t="s">
        <v>178</v>
      </c>
      <c r="C3755" t="s">
        <v>1363</v>
      </c>
      <c r="D3755">
        <f>VLOOKUP(E3755,standarjenis_APBD!$A$2:$C$36,3,FALSE)</f>
        <v>5201</v>
      </c>
      <c r="E3755" t="s">
        <v>1163</v>
      </c>
      <c r="F3755">
        <f>VLOOKUP(G3755,standarkelompok_APBD!$A$2:$C$10,3,FALSE)</f>
        <v>52</v>
      </c>
      <c r="G3755" t="s">
        <v>1164</v>
      </c>
      <c r="H3755">
        <f>VLOOKUP(I3755,standarutama_APBD!$A$2:$B$4,2,FALSE)</f>
        <v>5</v>
      </c>
      <c r="I3755" t="s">
        <v>1108</v>
      </c>
      <c r="J3755" s="1">
        <v>7000000000</v>
      </c>
      <c r="K3755">
        <v>2023</v>
      </c>
    </row>
    <row r="3756" spans="1:11" x14ac:dyDescent="0.35">
      <c r="A3756">
        <f>VLOOKUP(C3756,'kode provinsi bps'!$A$1:$B$548,2,FALSE)</f>
        <v>3217</v>
      </c>
      <c r="B3756" t="s">
        <v>178</v>
      </c>
      <c r="C3756" t="s">
        <v>1363</v>
      </c>
      <c r="D3756">
        <f>VLOOKUP(E3756,standarjenis_APBD!$A$2:$C$36,3,FALSE)</f>
        <v>5202</v>
      </c>
      <c r="E3756" t="s">
        <v>1165</v>
      </c>
      <c r="F3756">
        <f>VLOOKUP(G3756,standarkelompok_APBD!$A$2:$C$10,3,FALSE)</f>
        <v>52</v>
      </c>
      <c r="G3756" t="s">
        <v>1164</v>
      </c>
      <c r="H3756">
        <f>VLOOKUP(I3756,standarutama_APBD!$A$2:$B$4,2,FALSE)</f>
        <v>5</v>
      </c>
      <c r="I3756" t="s">
        <v>1108</v>
      </c>
      <c r="J3756" s="1">
        <v>78032526074</v>
      </c>
      <c r="K3756">
        <v>2023</v>
      </c>
    </row>
    <row r="3757" spans="1:11" x14ac:dyDescent="0.35">
      <c r="A3757">
        <f>VLOOKUP(C3757,'kode provinsi bps'!$A$1:$B$548,2,FALSE)</f>
        <v>3217</v>
      </c>
      <c r="B3757" t="s">
        <v>178</v>
      </c>
      <c r="C3757" t="s">
        <v>1363</v>
      </c>
      <c r="D3757">
        <f>VLOOKUP(E3757,standarjenis_APBD!$A$2:$C$36,3,FALSE)</f>
        <v>5203</v>
      </c>
      <c r="E3757" t="s">
        <v>1166</v>
      </c>
      <c r="F3757">
        <f>VLOOKUP(G3757,standarkelompok_APBD!$A$2:$C$10,3,FALSE)</f>
        <v>52</v>
      </c>
      <c r="G3757" t="s">
        <v>1164</v>
      </c>
      <c r="H3757">
        <f>VLOOKUP(I3757,standarutama_APBD!$A$2:$B$4,2,FALSE)</f>
        <v>5</v>
      </c>
      <c r="I3757" t="s">
        <v>1108</v>
      </c>
      <c r="J3757" s="1">
        <v>148219491234</v>
      </c>
      <c r="K3757">
        <v>2023</v>
      </c>
    </row>
    <row r="3758" spans="1:11" x14ac:dyDescent="0.35">
      <c r="A3758">
        <f>VLOOKUP(C3758,'kode provinsi bps'!$A$1:$B$548,2,FALSE)</f>
        <v>3217</v>
      </c>
      <c r="B3758" t="s">
        <v>178</v>
      </c>
      <c r="C3758" t="s">
        <v>1363</v>
      </c>
      <c r="D3758">
        <f>VLOOKUP(E3758,standarjenis_APBD!$A$2:$C$36,3,FALSE)</f>
        <v>5204</v>
      </c>
      <c r="E3758" t="s">
        <v>1167</v>
      </c>
      <c r="F3758">
        <f>VLOOKUP(G3758,standarkelompok_APBD!$A$2:$C$10,3,FALSE)</f>
        <v>52</v>
      </c>
      <c r="G3758" t="s">
        <v>1164</v>
      </c>
      <c r="H3758">
        <f>VLOOKUP(I3758,standarutama_APBD!$A$2:$B$4,2,FALSE)</f>
        <v>5</v>
      </c>
      <c r="I3758" t="s">
        <v>1108</v>
      </c>
      <c r="J3758" s="1">
        <v>106355335867</v>
      </c>
      <c r="K3758">
        <v>2023</v>
      </c>
    </row>
    <row r="3759" spans="1:11" x14ac:dyDescent="0.35">
      <c r="A3759">
        <f>VLOOKUP(C3759,'kode provinsi bps'!$A$1:$B$548,2,FALSE)</f>
        <v>3217</v>
      </c>
      <c r="B3759" t="s">
        <v>178</v>
      </c>
      <c r="C3759" t="s">
        <v>1363</v>
      </c>
      <c r="D3759">
        <f>VLOOKUP(E3759,standarjenis_APBD!$A$2:$C$36,3,FALSE)</f>
        <v>5205</v>
      </c>
      <c r="E3759" t="s">
        <v>1168</v>
      </c>
      <c r="F3759">
        <f>VLOOKUP(G3759,standarkelompok_APBD!$A$2:$C$10,3,FALSE)</f>
        <v>52</v>
      </c>
      <c r="G3759" t="s">
        <v>1164</v>
      </c>
      <c r="H3759">
        <f>VLOOKUP(I3759,standarutama_APBD!$A$2:$B$4,2,FALSE)</f>
        <v>5</v>
      </c>
      <c r="I3759" t="s">
        <v>1108</v>
      </c>
      <c r="J3759" s="1">
        <v>330453100</v>
      </c>
      <c r="K3759">
        <v>2023</v>
      </c>
    </row>
    <row r="3760" spans="1:11" x14ac:dyDescent="0.35">
      <c r="A3760">
        <f>VLOOKUP(C3760,'kode provinsi bps'!$A$1:$B$548,2,FALSE)</f>
        <v>3217</v>
      </c>
      <c r="B3760" t="s">
        <v>178</v>
      </c>
      <c r="C3760" t="s">
        <v>1363</v>
      </c>
      <c r="D3760">
        <f>VLOOKUP(E3760,standarjenis_APBD!$A$2:$C$36,3,FALSE)</f>
        <v>5206</v>
      </c>
      <c r="E3760" t="s">
        <v>1181</v>
      </c>
      <c r="F3760">
        <f>VLOOKUP(G3760,standarkelompok_APBD!$A$2:$C$10,3,FALSE)</f>
        <v>52</v>
      </c>
      <c r="G3760" t="s">
        <v>1164</v>
      </c>
      <c r="H3760">
        <f>VLOOKUP(I3760,standarutama_APBD!$A$2:$B$4,2,FALSE)</f>
        <v>5</v>
      </c>
      <c r="I3760" t="s">
        <v>1108</v>
      </c>
      <c r="J3760" s="1">
        <v>3011515723</v>
      </c>
      <c r="K3760">
        <v>2023</v>
      </c>
    </row>
    <row r="3761" spans="1:11" x14ac:dyDescent="0.35">
      <c r="A3761">
        <f>VLOOKUP(C3761,'kode provinsi bps'!$A$1:$B$548,2,FALSE)</f>
        <v>3217</v>
      </c>
      <c r="B3761" t="s">
        <v>178</v>
      </c>
      <c r="C3761" t="s">
        <v>1363</v>
      </c>
      <c r="D3761">
        <f>VLOOKUP(E3761,standarjenis_APBD!$A$2:$C$36,3,FALSE)</f>
        <v>5301</v>
      </c>
      <c r="E3761" t="s">
        <v>1169</v>
      </c>
      <c r="F3761">
        <f>VLOOKUP(G3761,standarkelompok_APBD!$A$2:$C$10,3,FALSE)</f>
        <v>53</v>
      </c>
      <c r="G3761" t="s">
        <v>1170</v>
      </c>
      <c r="H3761">
        <f>VLOOKUP(I3761,standarutama_APBD!$A$2:$B$4,2,FALSE)</f>
        <v>5</v>
      </c>
      <c r="I3761" t="s">
        <v>1108</v>
      </c>
      <c r="J3761" s="1">
        <v>25000000000</v>
      </c>
      <c r="K3761">
        <v>2023</v>
      </c>
    </row>
    <row r="3762" spans="1:11" x14ac:dyDescent="0.35">
      <c r="A3762">
        <f>VLOOKUP(C3762,'kode provinsi bps'!$A$1:$B$548,2,FALSE)</f>
        <v>3217</v>
      </c>
      <c r="B3762" t="s">
        <v>178</v>
      </c>
      <c r="C3762" t="s">
        <v>1363</v>
      </c>
      <c r="D3762">
        <f>VLOOKUP(E3762,standarjenis_APBD!$A$2:$C$36,3,FALSE)</f>
        <v>5401</v>
      </c>
      <c r="E3762" t="s">
        <v>1171</v>
      </c>
      <c r="F3762">
        <f>VLOOKUP(G3762,standarkelompok_APBD!$A$2:$C$10,3,FALSE)</f>
        <v>54</v>
      </c>
      <c r="G3762" t="s">
        <v>1172</v>
      </c>
      <c r="H3762">
        <f>VLOOKUP(I3762,standarutama_APBD!$A$2:$B$4,2,FALSE)</f>
        <v>5</v>
      </c>
      <c r="I3762" t="s">
        <v>1108</v>
      </c>
      <c r="J3762" s="1">
        <v>48837505139</v>
      </c>
      <c r="K3762">
        <v>2023</v>
      </c>
    </row>
    <row r="3763" spans="1:11" x14ac:dyDescent="0.35">
      <c r="A3763">
        <f>VLOOKUP(C3763,'kode provinsi bps'!$A$1:$B$548,2,FALSE)</f>
        <v>3217</v>
      </c>
      <c r="B3763" t="s">
        <v>178</v>
      </c>
      <c r="C3763" t="s">
        <v>1363</v>
      </c>
      <c r="D3763">
        <f>VLOOKUP(E3763,standarjenis_APBD!$A$2:$C$36,3,FALSE)</f>
        <v>5402</v>
      </c>
      <c r="E3763" t="s">
        <v>1173</v>
      </c>
      <c r="F3763">
        <f>VLOOKUP(G3763,standarkelompok_APBD!$A$2:$C$10,3,FALSE)</f>
        <v>54</v>
      </c>
      <c r="G3763" t="s">
        <v>1172</v>
      </c>
      <c r="H3763">
        <f>VLOOKUP(I3763,standarutama_APBD!$A$2:$B$4,2,FALSE)</f>
        <v>5</v>
      </c>
      <c r="I3763" t="s">
        <v>1108</v>
      </c>
      <c r="J3763" s="1">
        <v>435413867387</v>
      </c>
      <c r="K3763">
        <v>2023</v>
      </c>
    </row>
    <row r="3764" spans="1:11" x14ac:dyDescent="0.35">
      <c r="A3764">
        <f>VLOOKUP(C3764,'kode provinsi bps'!$A$1:$B$548,2,FALSE)</f>
        <v>3217</v>
      </c>
      <c r="B3764" t="s">
        <v>178</v>
      </c>
      <c r="C3764" t="s">
        <v>1363</v>
      </c>
      <c r="D3764">
        <f>VLOOKUP(E3764,standarjenis_APBD!$A$2:$C$36,3,FALSE)</f>
        <v>6101</v>
      </c>
      <c r="E3764" t="s">
        <v>1174</v>
      </c>
      <c r="F3764">
        <f>VLOOKUP(G3764,standarkelompok_APBD!$A$2:$C$10,3,FALSE)</f>
        <v>61</v>
      </c>
      <c r="G3764" t="s">
        <v>1175</v>
      </c>
      <c r="H3764">
        <f>VLOOKUP(I3764,standarutama_APBD!$A$2:$B$4,2,FALSE)</f>
        <v>6</v>
      </c>
      <c r="I3764" t="s">
        <v>1128</v>
      </c>
      <c r="J3764" s="1">
        <v>200430069276</v>
      </c>
      <c r="K3764">
        <v>2023</v>
      </c>
    </row>
    <row r="3765" spans="1:11" x14ac:dyDescent="0.35">
      <c r="A3765">
        <f>VLOOKUP(C3765,'kode provinsi bps'!$A$1:$B$548,2,FALSE)</f>
        <v>3217</v>
      </c>
      <c r="B3765" t="s">
        <v>178</v>
      </c>
      <c r="C3765" t="s">
        <v>1363</v>
      </c>
      <c r="D3765">
        <f>VLOOKUP(E3765,standarjenis_APBD!$A$2:$C$36,3,FALSE)</f>
        <v>6201</v>
      </c>
      <c r="E3765" t="s">
        <v>1176</v>
      </c>
      <c r="F3765">
        <f>VLOOKUP(G3765,standarkelompok_APBD!$A$2:$C$10,3,FALSE)</f>
        <v>62</v>
      </c>
      <c r="G3765" t="s">
        <v>1177</v>
      </c>
      <c r="H3765">
        <f>VLOOKUP(I3765,standarutama_APBD!$A$2:$B$4,2,FALSE)</f>
        <v>6</v>
      </c>
      <c r="I3765" t="s">
        <v>1128</v>
      </c>
      <c r="J3765" s="1">
        <v>20000000000</v>
      </c>
      <c r="K3765">
        <v>2023</v>
      </c>
    </row>
    <row r="3766" spans="1:11" x14ac:dyDescent="0.35">
      <c r="A3766">
        <f>VLOOKUP(C3766,'kode provinsi bps'!$A$1:$B$548,2,FALSE)</f>
        <v>3217</v>
      </c>
      <c r="B3766" t="s">
        <v>178</v>
      </c>
      <c r="C3766" t="s">
        <v>1363</v>
      </c>
      <c r="D3766">
        <f>VLOOKUP(E3766,standarjenis_APBD!$A$2:$C$36,3,FALSE)</f>
        <v>6203</v>
      </c>
      <c r="E3766" t="s">
        <v>1182</v>
      </c>
      <c r="F3766">
        <f>VLOOKUP(G3766,standarkelompok_APBD!$A$2:$C$10,3,FALSE)</f>
        <v>62</v>
      </c>
      <c r="G3766" t="s">
        <v>1177</v>
      </c>
      <c r="H3766">
        <f>VLOOKUP(I3766,standarutama_APBD!$A$2:$B$4,2,FALSE)</f>
        <v>6</v>
      </c>
      <c r="I3766" t="s">
        <v>1128</v>
      </c>
      <c r="J3766" s="1">
        <v>126889066667</v>
      </c>
      <c r="K3766">
        <v>2023</v>
      </c>
    </row>
    <row r="3767" spans="1:11" x14ac:dyDescent="0.35">
      <c r="A3767">
        <f>VLOOKUP(C3767,'kode provinsi bps'!$A$1:$B$548,2,FALSE)</f>
        <v>3218</v>
      </c>
      <c r="B3767" t="s">
        <v>179</v>
      </c>
      <c r="C3767" t="s">
        <v>1364</v>
      </c>
      <c r="D3767">
        <f>VLOOKUP(E3767,standarjenis_APBD!$A$2:$C$36,3,FALSE)</f>
        <v>4101</v>
      </c>
      <c r="E3767" t="s">
        <v>1148</v>
      </c>
      <c r="F3767">
        <f>VLOOKUP(G3767,standarkelompok_APBD!$A$2:$C$10,3,FALSE)</f>
        <v>41</v>
      </c>
      <c r="G3767" t="s">
        <v>1149</v>
      </c>
      <c r="H3767">
        <f>VLOOKUP(I3767,standarutama_APBD!$A$2:$B$4,2,FALSE)</f>
        <v>4</v>
      </c>
      <c r="I3767" t="s">
        <v>1095</v>
      </c>
      <c r="J3767" s="1">
        <v>113410000000</v>
      </c>
      <c r="K3767">
        <v>2023</v>
      </c>
    </row>
    <row r="3768" spans="1:11" x14ac:dyDescent="0.35">
      <c r="A3768">
        <f>VLOOKUP(C3768,'kode provinsi bps'!$A$1:$B$548,2,FALSE)</f>
        <v>3218</v>
      </c>
      <c r="B3768" t="s">
        <v>179</v>
      </c>
      <c r="C3768" t="s">
        <v>1364</v>
      </c>
      <c r="D3768">
        <f>VLOOKUP(E3768,standarjenis_APBD!$A$2:$C$36,3,FALSE)</f>
        <v>4102</v>
      </c>
      <c r="E3768" t="s">
        <v>1150</v>
      </c>
      <c r="F3768">
        <f>VLOOKUP(G3768,standarkelompok_APBD!$A$2:$C$10,3,FALSE)</f>
        <v>41</v>
      </c>
      <c r="G3768" t="s">
        <v>1149</v>
      </c>
      <c r="H3768">
        <f>VLOOKUP(I3768,standarutama_APBD!$A$2:$B$4,2,FALSE)</f>
        <v>4</v>
      </c>
      <c r="I3768" t="s">
        <v>1095</v>
      </c>
      <c r="J3768" s="1">
        <v>42306021000</v>
      </c>
      <c r="K3768">
        <v>2023</v>
      </c>
    </row>
    <row r="3769" spans="1:11" x14ac:dyDescent="0.35">
      <c r="A3769">
        <f>VLOOKUP(C3769,'kode provinsi bps'!$A$1:$B$548,2,FALSE)</f>
        <v>3218</v>
      </c>
      <c r="B3769" t="s">
        <v>179</v>
      </c>
      <c r="C3769" t="s">
        <v>1364</v>
      </c>
      <c r="D3769">
        <f>VLOOKUP(E3769,standarjenis_APBD!$A$2:$C$36,3,FALSE)</f>
        <v>4103</v>
      </c>
      <c r="E3769" t="s">
        <v>1151</v>
      </c>
      <c r="F3769">
        <f>VLOOKUP(G3769,standarkelompok_APBD!$A$2:$C$10,3,FALSE)</f>
        <v>41</v>
      </c>
      <c r="G3769" t="s">
        <v>1149</v>
      </c>
      <c r="H3769">
        <f>VLOOKUP(I3769,standarutama_APBD!$A$2:$B$4,2,FALSE)</f>
        <v>4</v>
      </c>
      <c r="I3769" t="s">
        <v>1095</v>
      </c>
      <c r="J3769" s="1">
        <v>1000000000</v>
      </c>
      <c r="K3769">
        <v>2023</v>
      </c>
    </row>
    <row r="3770" spans="1:11" x14ac:dyDescent="0.35">
      <c r="A3770">
        <f>VLOOKUP(C3770,'kode provinsi bps'!$A$1:$B$548,2,FALSE)</f>
        <v>3218</v>
      </c>
      <c r="B3770" t="s">
        <v>179</v>
      </c>
      <c r="C3770" t="s">
        <v>1364</v>
      </c>
      <c r="D3770">
        <f>VLOOKUP(E3770,standarjenis_APBD!$A$2:$C$36,3,FALSE)</f>
        <v>4104</v>
      </c>
      <c r="E3770" t="s">
        <v>1152</v>
      </c>
      <c r="F3770">
        <f>VLOOKUP(G3770,standarkelompok_APBD!$A$2:$C$10,3,FALSE)</f>
        <v>41</v>
      </c>
      <c r="G3770" t="s">
        <v>1149</v>
      </c>
      <c r="H3770">
        <f>VLOOKUP(I3770,standarutama_APBD!$A$2:$B$4,2,FALSE)</f>
        <v>4</v>
      </c>
      <c r="I3770" t="s">
        <v>1095</v>
      </c>
      <c r="J3770" s="1">
        <v>82969000000</v>
      </c>
      <c r="K3770">
        <v>2023</v>
      </c>
    </row>
    <row r="3771" spans="1:11" x14ac:dyDescent="0.35">
      <c r="A3771">
        <f>VLOOKUP(C3771,'kode provinsi bps'!$A$1:$B$548,2,FALSE)</f>
        <v>3218</v>
      </c>
      <c r="B3771" t="s">
        <v>179</v>
      </c>
      <c r="C3771" t="s">
        <v>1364</v>
      </c>
      <c r="D3771">
        <f>VLOOKUP(E3771,standarjenis_APBD!$A$2:$C$36,3,FALSE)</f>
        <v>4201</v>
      </c>
      <c r="E3771" t="s">
        <v>1153</v>
      </c>
      <c r="F3771">
        <f>VLOOKUP(G3771,standarkelompok_APBD!$A$2:$C$10,3,FALSE)</f>
        <v>42</v>
      </c>
      <c r="G3771" t="s">
        <v>1154</v>
      </c>
      <c r="H3771">
        <f>VLOOKUP(I3771,standarutama_APBD!$A$2:$B$4,2,FALSE)</f>
        <v>4</v>
      </c>
      <c r="I3771" t="s">
        <v>1095</v>
      </c>
      <c r="J3771" s="1">
        <v>673313641000</v>
      </c>
      <c r="K3771">
        <v>2023</v>
      </c>
    </row>
    <row r="3772" spans="1:11" x14ac:dyDescent="0.35">
      <c r="A3772">
        <f>VLOOKUP(C3772,'kode provinsi bps'!$A$1:$B$548,2,FALSE)</f>
        <v>3218</v>
      </c>
      <c r="B3772" t="s">
        <v>179</v>
      </c>
      <c r="C3772" t="s">
        <v>1364</v>
      </c>
      <c r="D3772">
        <f>VLOOKUP(E3772,standarjenis_APBD!$A$2:$C$36,3,FALSE)</f>
        <v>4202</v>
      </c>
      <c r="E3772" t="s">
        <v>1179</v>
      </c>
      <c r="F3772">
        <f>VLOOKUP(G3772,standarkelompok_APBD!$A$2:$C$10,3,FALSE)</f>
        <v>42</v>
      </c>
      <c r="G3772" t="s">
        <v>1154</v>
      </c>
      <c r="H3772">
        <f>VLOOKUP(I3772,standarutama_APBD!$A$2:$B$4,2,FALSE)</f>
        <v>4</v>
      </c>
      <c r="I3772" t="s">
        <v>1095</v>
      </c>
      <c r="J3772" s="1">
        <v>48740662853</v>
      </c>
      <c r="K3772">
        <v>2023</v>
      </c>
    </row>
    <row r="3773" spans="1:11" x14ac:dyDescent="0.35">
      <c r="A3773">
        <f>VLOOKUP(C3773,'kode provinsi bps'!$A$1:$B$548,2,FALSE)</f>
        <v>3218</v>
      </c>
      <c r="B3773" t="s">
        <v>179</v>
      </c>
      <c r="C3773" t="s">
        <v>1364</v>
      </c>
      <c r="D3773">
        <f>VLOOKUP(E3773,standarjenis_APBD!$A$2:$C$36,3,FALSE)</f>
        <v>5101</v>
      </c>
      <c r="E3773" t="s">
        <v>1157</v>
      </c>
      <c r="F3773">
        <f>VLOOKUP(G3773,standarkelompok_APBD!$A$2:$C$10,3,FALSE)</f>
        <v>51</v>
      </c>
      <c r="G3773" t="s">
        <v>1158</v>
      </c>
      <c r="H3773">
        <f>VLOOKUP(I3773,standarutama_APBD!$A$2:$B$4,2,FALSE)</f>
        <v>5</v>
      </c>
      <c r="I3773" t="s">
        <v>1108</v>
      </c>
      <c r="J3773" s="1">
        <v>336745244047</v>
      </c>
      <c r="K3773">
        <v>2023</v>
      </c>
    </row>
    <row r="3774" spans="1:11" x14ac:dyDescent="0.35">
      <c r="A3774">
        <f>VLOOKUP(C3774,'kode provinsi bps'!$A$1:$B$548,2,FALSE)</f>
        <v>3218</v>
      </c>
      <c r="B3774" t="s">
        <v>179</v>
      </c>
      <c r="C3774" t="s">
        <v>1364</v>
      </c>
      <c r="D3774">
        <f>VLOOKUP(E3774,standarjenis_APBD!$A$2:$C$36,3,FALSE)</f>
        <v>5102</v>
      </c>
      <c r="E3774" t="s">
        <v>1159</v>
      </c>
      <c r="F3774">
        <f>VLOOKUP(G3774,standarkelompok_APBD!$A$2:$C$10,3,FALSE)</f>
        <v>51</v>
      </c>
      <c r="G3774" t="s">
        <v>1158</v>
      </c>
      <c r="H3774">
        <f>VLOOKUP(I3774,standarutama_APBD!$A$2:$B$4,2,FALSE)</f>
        <v>5</v>
      </c>
      <c r="I3774" t="s">
        <v>1108</v>
      </c>
      <c r="J3774" s="1">
        <v>376795807628</v>
      </c>
      <c r="K3774">
        <v>2023</v>
      </c>
    </row>
    <row r="3775" spans="1:11" x14ac:dyDescent="0.35">
      <c r="A3775">
        <f>VLOOKUP(C3775,'kode provinsi bps'!$A$1:$B$548,2,FALSE)</f>
        <v>3218</v>
      </c>
      <c r="B3775" t="s">
        <v>179</v>
      </c>
      <c r="C3775" t="s">
        <v>1364</v>
      </c>
      <c r="D3775">
        <f>VLOOKUP(E3775,standarjenis_APBD!$A$2:$C$36,3,FALSE)</f>
        <v>5105</v>
      </c>
      <c r="E3775" t="s">
        <v>1161</v>
      </c>
      <c r="F3775">
        <f>VLOOKUP(G3775,standarkelompok_APBD!$A$2:$C$10,3,FALSE)</f>
        <v>51</v>
      </c>
      <c r="G3775" t="s">
        <v>1158</v>
      </c>
      <c r="H3775">
        <f>VLOOKUP(I3775,standarutama_APBD!$A$2:$B$4,2,FALSE)</f>
        <v>5</v>
      </c>
      <c r="I3775" t="s">
        <v>1108</v>
      </c>
      <c r="J3775" s="1">
        <v>20631100000</v>
      </c>
      <c r="K3775">
        <v>2023</v>
      </c>
    </row>
    <row r="3776" spans="1:11" x14ac:dyDescent="0.35">
      <c r="A3776">
        <f>VLOOKUP(C3776,'kode provinsi bps'!$A$1:$B$548,2,FALSE)</f>
        <v>3218</v>
      </c>
      <c r="B3776" t="s">
        <v>179</v>
      </c>
      <c r="C3776" t="s">
        <v>1364</v>
      </c>
      <c r="D3776">
        <f>VLOOKUP(E3776,standarjenis_APBD!$A$2:$C$36,3,FALSE)</f>
        <v>5106</v>
      </c>
      <c r="E3776" t="s">
        <v>1162</v>
      </c>
      <c r="F3776">
        <f>VLOOKUP(G3776,standarkelompok_APBD!$A$2:$C$10,3,FALSE)</f>
        <v>51</v>
      </c>
      <c r="G3776" t="s">
        <v>1158</v>
      </c>
      <c r="H3776">
        <f>VLOOKUP(I3776,standarutama_APBD!$A$2:$B$4,2,FALSE)</f>
        <v>5</v>
      </c>
      <c r="I3776" t="s">
        <v>1108</v>
      </c>
      <c r="J3776" s="1">
        <v>3080000000</v>
      </c>
      <c r="K3776">
        <v>2023</v>
      </c>
    </row>
    <row r="3777" spans="1:11" x14ac:dyDescent="0.35">
      <c r="A3777">
        <f>VLOOKUP(C3777,'kode provinsi bps'!$A$1:$B$548,2,FALSE)</f>
        <v>3218</v>
      </c>
      <c r="B3777" t="s">
        <v>179</v>
      </c>
      <c r="C3777" t="s">
        <v>1364</v>
      </c>
      <c r="D3777">
        <f>VLOOKUP(E3777,standarjenis_APBD!$A$2:$C$36,3,FALSE)</f>
        <v>5201</v>
      </c>
      <c r="E3777" t="s">
        <v>1163</v>
      </c>
      <c r="F3777">
        <f>VLOOKUP(G3777,standarkelompok_APBD!$A$2:$C$10,3,FALSE)</f>
        <v>52</v>
      </c>
      <c r="G3777" t="s">
        <v>1164</v>
      </c>
      <c r="H3777">
        <f>VLOOKUP(I3777,standarutama_APBD!$A$2:$B$4,2,FALSE)</f>
        <v>5</v>
      </c>
      <c r="I3777" t="s">
        <v>1108</v>
      </c>
      <c r="J3777" s="1">
        <v>500000000</v>
      </c>
      <c r="K3777">
        <v>2023</v>
      </c>
    </row>
    <row r="3778" spans="1:11" x14ac:dyDescent="0.35">
      <c r="A3778">
        <f>VLOOKUP(C3778,'kode provinsi bps'!$A$1:$B$548,2,FALSE)</f>
        <v>3218</v>
      </c>
      <c r="B3778" t="s">
        <v>179</v>
      </c>
      <c r="C3778" t="s">
        <v>1364</v>
      </c>
      <c r="D3778">
        <f>VLOOKUP(E3778,standarjenis_APBD!$A$2:$C$36,3,FALSE)</f>
        <v>5202</v>
      </c>
      <c r="E3778" t="s">
        <v>1165</v>
      </c>
      <c r="F3778">
        <f>VLOOKUP(G3778,standarkelompok_APBD!$A$2:$C$10,3,FALSE)</f>
        <v>52</v>
      </c>
      <c r="G3778" t="s">
        <v>1164</v>
      </c>
      <c r="H3778">
        <f>VLOOKUP(I3778,standarutama_APBD!$A$2:$B$4,2,FALSE)</f>
        <v>5</v>
      </c>
      <c r="I3778" t="s">
        <v>1108</v>
      </c>
      <c r="J3778" s="1">
        <v>16015109763</v>
      </c>
      <c r="K3778">
        <v>2023</v>
      </c>
    </row>
    <row r="3779" spans="1:11" x14ac:dyDescent="0.35">
      <c r="A3779">
        <f>VLOOKUP(C3779,'kode provinsi bps'!$A$1:$B$548,2,FALSE)</f>
        <v>3218</v>
      </c>
      <c r="B3779" t="s">
        <v>179</v>
      </c>
      <c r="C3779" t="s">
        <v>1364</v>
      </c>
      <c r="D3779">
        <f>VLOOKUP(E3779,standarjenis_APBD!$A$2:$C$36,3,FALSE)</f>
        <v>5203</v>
      </c>
      <c r="E3779" t="s">
        <v>1166</v>
      </c>
      <c r="F3779">
        <f>VLOOKUP(G3779,standarkelompok_APBD!$A$2:$C$10,3,FALSE)</f>
        <v>52</v>
      </c>
      <c r="G3779" t="s">
        <v>1164</v>
      </c>
      <c r="H3779">
        <f>VLOOKUP(I3779,standarutama_APBD!$A$2:$B$4,2,FALSE)</f>
        <v>5</v>
      </c>
      <c r="I3779" t="s">
        <v>1108</v>
      </c>
      <c r="J3779" s="1">
        <v>5855120000</v>
      </c>
      <c r="K3779">
        <v>2023</v>
      </c>
    </row>
    <row r="3780" spans="1:11" x14ac:dyDescent="0.35">
      <c r="A3780">
        <f>VLOOKUP(C3780,'kode provinsi bps'!$A$1:$B$548,2,FALSE)</f>
        <v>3218</v>
      </c>
      <c r="B3780" t="s">
        <v>179</v>
      </c>
      <c r="C3780" t="s">
        <v>1364</v>
      </c>
      <c r="D3780">
        <f>VLOOKUP(E3780,standarjenis_APBD!$A$2:$C$36,3,FALSE)</f>
        <v>5204</v>
      </c>
      <c r="E3780" t="s">
        <v>1167</v>
      </c>
      <c r="F3780">
        <f>VLOOKUP(G3780,standarkelompok_APBD!$A$2:$C$10,3,FALSE)</f>
        <v>52</v>
      </c>
      <c r="G3780" t="s">
        <v>1164</v>
      </c>
      <c r="H3780">
        <f>VLOOKUP(I3780,standarutama_APBD!$A$2:$B$4,2,FALSE)</f>
        <v>5</v>
      </c>
      <c r="I3780" t="s">
        <v>1108</v>
      </c>
      <c r="J3780" s="1">
        <v>24750000000</v>
      </c>
      <c r="K3780">
        <v>2023</v>
      </c>
    </row>
    <row r="3781" spans="1:11" x14ac:dyDescent="0.35">
      <c r="A3781">
        <f>VLOOKUP(C3781,'kode provinsi bps'!$A$1:$B$548,2,FALSE)</f>
        <v>3218</v>
      </c>
      <c r="B3781" t="s">
        <v>179</v>
      </c>
      <c r="C3781" t="s">
        <v>1364</v>
      </c>
      <c r="D3781">
        <f>VLOOKUP(E3781,standarjenis_APBD!$A$2:$C$36,3,FALSE)</f>
        <v>5205</v>
      </c>
      <c r="E3781" t="s">
        <v>1168</v>
      </c>
      <c r="F3781">
        <f>VLOOKUP(G3781,standarkelompok_APBD!$A$2:$C$10,3,FALSE)</f>
        <v>52</v>
      </c>
      <c r="G3781" t="s">
        <v>1164</v>
      </c>
      <c r="H3781">
        <f>VLOOKUP(I3781,standarutama_APBD!$A$2:$B$4,2,FALSE)</f>
        <v>5</v>
      </c>
      <c r="I3781" t="s">
        <v>1108</v>
      </c>
      <c r="J3781" s="1">
        <v>416150000</v>
      </c>
      <c r="K3781">
        <v>2023</v>
      </c>
    </row>
    <row r="3782" spans="1:11" x14ac:dyDescent="0.35">
      <c r="A3782">
        <f>VLOOKUP(C3782,'kode provinsi bps'!$A$1:$B$548,2,FALSE)</f>
        <v>3218</v>
      </c>
      <c r="B3782" t="s">
        <v>179</v>
      </c>
      <c r="C3782" t="s">
        <v>1364</v>
      </c>
      <c r="D3782">
        <f>VLOOKUP(E3782,standarjenis_APBD!$A$2:$C$36,3,FALSE)</f>
        <v>5206</v>
      </c>
      <c r="E3782" t="s">
        <v>1181</v>
      </c>
      <c r="F3782">
        <f>VLOOKUP(G3782,standarkelompok_APBD!$A$2:$C$10,3,FALSE)</f>
        <v>52</v>
      </c>
      <c r="G3782" t="s">
        <v>1164</v>
      </c>
      <c r="H3782">
        <f>VLOOKUP(I3782,standarutama_APBD!$A$2:$B$4,2,FALSE)</f>
        <v>5</v>
      </c>
      <c r="I3782" t="s">
        <v>1108</v>
      </c>
      <c r="J3782" s="1">
        <v>12130000000</v>
      </c>
      <c r="K3782">
        <v>2023</v>
      </c>
    </row>
    <row r="3783" spans="1:11" x14ac:dyDescent="0.35">
      <c r="A3783">
        <f>VLOOKUP(C3783,'kode provinsi bps'!$A$1:$B$548,2,FALSE)</f>
        <v>3218</v>
      </c>
      <c r="B3783" t="s">
        <v>179</v>
      </c>
      <c r="C3783" t="s">
        <v>1364</v>
      </c>
      <c r="D3783">
        <f>VLOOKUP(E3783,standarjenis_APBD!$A$2:$C$36,3,FALSE)</f>
        <v>5301</v>
      </c>
      <c r="E3783" t="s">
        <v>1169</v>
      </c>
      <c r="F3783">
        <f>VLOOKUP(G3783,standarkelompok_APBD!$A$2:$C$10,3,FALSE)</f>
        <v>53</v>
      </c>
      <c r="G3783" t="s">
        <v>1170</v>
      </c>
      <c r="H3783">
        <f>VLOOKUP(I3783,standarutama_APBD!$A$2:$B$4,2,FALSE)</f>
        <v>5</v>
      </c>
      <c r="I3783" t="s">
        <v>1108</v>
      </c>
      <c r="J3783" s="1">
        <v>5500000000</v>
      </c>
      <c r="K3783">
        <v>2023</v>
      </c>
    </row>
    <row r="3784" spans="1:11" x14ac:dyDescent="0.35">
      <c r="A3784">
        <f>VLOOKUP(C3784,'kode provinsi bps'!$A$1:$B$548,2,FALSE)</f>
        <v>3218</v>
      </c>
      <c r="B3784" t="s">
        <v>179</v>
      </c>
      <c r="C3784" t="s">
        <v>1364</v>
      </c>
      <c r="D3784">
        <f>VLOOKUP(E3784,standarjenis_APBD!$A$2:$C$36,3,FALSE)</f>
        <v>5401</v>
      </c>
      <c r="E3784" t="s">
        <v>1171</v>
      </c>
      <c r="F3784">
        <f>VLOOKUP(G3784,standarkelompok_APBD!$A$2:$C$10,3,FALSE)</f>
        <v>54</v>
      </c>
      <c r="G3784" t="s">
        <v>1172</v>
      </c>
      <c r="H3784">
        <f>VLOOKUP(I3784,standarutama_APBD!$A$2:$B$4,2,FALSE)</f>
        <v>5</v>
      </c>
      <c r="I3784" t="s">
        <v>1108</v>
      </c>
      <c r="J3784" s="1">
        <v>15845731075</v>
      </c>
      <c r="K3784">
        <v>2023</v>
      </c>
    </row>
    <row r="3785" spans="1:11" x14ac:dyDescent="0.35">
      <c r="A3785">
        <f>VLOOKUP(C3785,'kode provinsi bps'!$A$1:$B$548,2,FALSE)</f>
        <v>3218</v>
      </c>
      <c r="B3785" t="s">
        <v>179</v>
      </c>
      <c r="C3785" t="s">
        <v>1364</v>
      </c>
      <c r="D3785">
        <f>VLOOKUP(E3785,standarjenis_APBD!$A$2:$C$36,3,FALSE)</f>
        <v>5402</v>
      </c>
      <c r="E3785" t="s">
        <v>1173</v>
      </c>
      <c r="F3785">
        <f>VLOOKUP(G3785,standarkelompok_APBD!$A$2:$C$10,3,FALSE)</f>
        <v>54</v>
      </c>
      <c r="G3785" t="s">
        <v>1172</v>
      </c>
      <c r="H3785">
        <f>VLOOKUP(I3785,standarutama_APBD!$A$2:$B$4,2,FALSE)</f>
        <v>5</v>
      </c>
      <c r="I3785" t="s">
        <v>1108</v>
      </c>
      <c r="J3785" s="1">
        <v>165250286500</v>
      </c>
      <c r="K3785">
        <v>2023</v>
      </c>
    </row>
    <row r="3786" spans="1:11" x14ac:dyDescent="0.35">
      <c r="A3786">
        <f>VLOOKUP(C3786,'kode provinsi bps'!$A$1:$B$548,2,FALSE)</f>
        <v>3218</v>
      </c>
      <c r="B3786" t="s">
        <v>179</v>
      </c>
      <c r="C3786" t="s">
        <v>1364</v>
      </c>
      <c r="D3786">
        <f>VLOOKUP(E3786,standarjenis_APBD!$A$2:$C$36,3,FALSE)</f>
        <v>6101</v>
      </c>
      <c r="E3786" t="s">
        <v>1174</v>
      </c>
      <c r="F3786">
        <f>VLOOKUP(G3786,standarkelompok_APBD!$A$2:$C$10,3,FALSE)</f>
        <v>61</v>
      </c>
      <c r="G3786" t="s">
        <v>1175</v>
      </c>
      <c r="H3786">
        <f>VLOOKUP(I3786,standarutama_APBD!$A$2:$B$4,2,FALSE)</f>
        <v>6</v>
      </c>
      <c r="I3786" t="s">
        <v>1128</v>
      </c>
      <c r="J3786" s="1">
        <v>26775224160</v>
      </c>
      <c r="K3786">
        <v>2023</v>
      </c>
    </row>
    <row r="3787" spans="1:11" x14ac:dyDescent="0.35">
      <c r="A3787">
        <f>VLOOKUP(C3787,'kode provinsi bps'!$A$1:$B$548,2,FALSE)</f>
        <v>3218</v>
      </c>
      <c r="B3787" t="s">
        <v>179</v>
      </c>
      <c r="C3787" t="s">
        <v>1364</v>
      </c>
      <c r="D3787">
        <f>VLOOKUP(E3787,standarjenis_APBD!$A$2:$C$36,3,FALSE)</f>
        <v>6202</v>
      </c>
      <c r="E3787" t="s">
        <v>1178</v>
      </c>
      <c r="F3787">
        <f>VLOOKUP(G3787,standarkelompok_APBD!$A$2:$C$10,3,FALSE)</f>
        <v>62</v>
      </c>
      <c r="G3787" t="s">
        <v>1177</v>
      </c>
      <c r="H3787">
        <f>VLOOKUP(I3787,standarutama_APBD!$A$2:$B$4,2,FALSE)</f>
        <v>6</v>
      </c>
      <c r="I3787" t="s">
        <v>1128</v>
      </c>
      <c r="J3787" s="1">
        <v>5000000000</v>
      </c>
      <c r="K3787">
        <v>2023</v>
      </c>
    </row>
    <row r="3788" spans="1:11" x14ac:dyDescent="0.35">
      <c r="A3788">
        <f>VLOOKUP(C3788,'kode provinsi bps'!$A$1:$B$548,2,FALSE)</f>
        <v>3300</v>
      </c>
      <c r="B3788" t="s">
        <v>180</v>
      </c>
      <c r="C3788" t="s">
        <v>726</v>
      </c>
      <c r="D3788">
        <f>VLOOKUP(E3788,standarjenis_APBD!$A$2:$C$36,3,FALSE)</f>
        <v>4101</v>
      </c>
      <c r="E3788" t="s">
        <v>1148</v>
      </c>
      <c r="F3788">
        <f>VLOOKUP(G3788,standarkelompok_APBD!$A$2:$C$10,3,FALSE)</f>
        <v>41</v>
      </c>
      <c r="G3788" t="s">
        <v>1149</v>
      </c>
      <c r="H3788">
        <f>VLOOKUP(I3788,standarutama_APBD!$A$2:$B$4,2,FALSE)</f>
        <v>4</v>
      </c>
      <c r="I3788" t="s">
        <v>1095</v>
      </c>
      <c r="J3788" s="1">
        <v>15266021456000</v>
      </c>
      <c r="K3788">
        <v>2023</v>
      </c>
    </row>
    <row r="3789" spans="1:11" x14ac:dyDescent="0.35">
      <c r="A3789">
        <f>VLOOKUP(C3789,'kode provinsi bps'!$A$1:$B$548,2,FALSE)</f>
        <v>3300</v>
      </c>
      <c r="B3789" t="s">
        <v>180</v>
      </c>
      <c r="C3789" t="s">
        <v>726</v>
      </c>
      <c r="D3789">
        <f>VLOOKUP(E3789,standarjenis_APBD!$A$2:$C$36,3,FALSE)</f>
        <v>4102</v>
      </c>
      <c r="E3789" t="s">
        <v>1150</v>
      </c>
      <c r="F3789">
        <f>VLOOKUP(G3789,standarkelompok_APBD!$A$2:$C$10,3,FALSE)</f>
        <v>41</v>
      </c>
      <c r="G3789" t="s">
        <v>1149</v>
      </c>
      <c r="H3789">
        <f>VLOOKUP(I3789,standarutama_APBD!$A$2:$B$4,2,FALSE)</f>
        <v>4</v>
      </c>
      <c r="I3789" t="s">
        <v>1095</v>
      </c>
      <c r="J3789" s="1">
        <v>137900740000</v>
      </c>
      <c r="K3789">
        <v>2023</v>
      </c>
    </row>
    <row r="3790" spans="1:11" x14ac:dyDescent="0.35">
      <c r="A3790">
        <f>VLOOKUP(C3790,'kode provinsi bps'!$A$1:$B$548,2,FALSE)</f>
        <v>3300</v>
      </c>
      <c r="B3790" t="s">
        <v>180</v>
      </c>
      <c r="C3790" t="s">
        <v>726</v>
      </c>
      <c r="D3790">
        <f>VLOOKUP(E3790,standarjenis_APBD!$A$2:$C$36,3,FALSE)</f>
        <v>4103</v>
      </c>
      <c r="E3790" t="s">
        <v>1151</v>
      </c>
      <c r="F3790">
        <f>VLOOKUP(G3790,standarkelompok_APBD!$A$2:$C$10,3,FALSE)</f>
        <v>41</v>
      </c>
      <c r="G3790" t="s">
        <v>1149</v>
      </c>
      <c r="H3790">
        <f>VLOOKUP(I3790,standarutama_APBD!$A$2:$B$4,2,FALSE)</f>
        <v>4</v>
      </c>
      <c r="I3790" t="s">
        <v>1095</v>
      </c>
      <c r="J3790" s="1">
        <v>631115007000</v>
      </c>
      <c r="K3790">
        <v>2023</v>
      </c>
    </row>
    <row r="3791" spans="1:11" x14ac:dyDescent="0.35">
      <c r="A3791">
        <f>VLOOKUP(C3791,'kode provinsi bps'!$A$1:$B$548,2,FALSE)</f>
        <v>3300</v>
      </c>
      <c r="B3791" t="s">
        <v>180</v>
      </c>
      <c r="C3791" t="s">
        <v>726</v>
      </c>
      <c r="D3791">
        <f>VLOOKUP(E3791,standarjenis_APBD!$A$2:$C$36,3,FALSE)</f>
        <v>4104</v>
      </c>
      <c r="E3791" t="s">
        <v>1152</v>
      </c>
      <c r="F3791">
        <f>VLOOKUP(G3791,standarkelompok_APBD!$A$2:$C$10,3,FALSE)</f>
        <v>41</v>
      </c>
      <c r="G3791" t="s">
        <v>1149</v>
      </c>
      <c r="H3791">
        <f>VLOOKUP(I3791,standarutama_APBD!$A$2:$B$4,2,FALSE)</f>
        <v>4</v>
      </c>
      <c r="I3791" t="s">
        <v>1095</v>
      </c>
      <c r="J3791" s="1">
        <v>1875476573000</v>
      </c>
      <c r="K3791">
        <v>2023</v>
      </c>
    </row>
    <row r="3792" spans="1:11" x14ac:dyDescent="0.35">
      <c r="A3792">
        <f>VLOOKUP(C3792,'kode provinsi bps'!$A$1:$B$548,2,FALSE)</f>
        <v>3300</v>
      </c>
      <c r="B3792" t="s">
        <v>180</v>
      </c>
      <c r="C3792" t="s">
        <v>726</v>
      </c>
      <c r="D3792">
        <f>VLOOKUP(E3792,standarjenis_APBD!$A$2:$C$36,3,FALSE)</f>
        <v>4201</v>
      </c>
      <c r="E3792" t="s">
        <v>1153</v>
      </c>
      <c r="F3792">
        <f>VLOOKUP(G3792,standarkelompok_APBD!$A$2:$C$10,3,FALSE)</f>
        <v>42</v>
      </c>
      <c r="G3792" t="s">
        <v>1154</v>
      </c>
      <c r="H3792">
        <f>VLOOKUP(I3792,standarutama_APBD!$A$2:$B$4,2,FALSE)</f>
        <v>4</v>
      </c>
      <c r="I3792" t="s">
        <v>1095</v>
      </c>
      <c r="J3792" s="1">
        <v>8201542504000</v>
      </c>
      <c r="K3792">
        <v>2023</v>
      </c>
    </row>
    <row r="3793" spans="1:11" x14ac:dyDescent="0.35">
      <c r="A3793">
        <f>VLOOKUP(C3793,'kode provinsi bps'!$A$1:$B$548,2,FALSE)</f>
        <v>3300</v>
      </c>
      <c r="B3793" t="s">
        <v>180</v>
      </c>
      <c r="C3793" t="s">
        <v>726</v>
      </c>
      <c r="D3793">
        <f>VLOOKUP(E3793,standarjenis_APBD!$A$2:$C$36,3,FALSE)</f>
        <v>4301</v>
      </c>
      <c r="E3793" t="s">
        <v>1155</v>
      </c>
      <c r="F3793">
        <f>VLOOKUP(G3793,standarkelompok_APBD!$A$2:$C$10,3,FALSE)</f>
        <v>43</v>
      </c>
      <c r="G3793" t="s">
        <v>1156</v>
      </c>
      <c r="H3793">
        <f>VLOOKUP(I3793,standarutama_APBD!$A$2:$B$4,2,FALSE)</f>
        <v>4</v>
      </c>
      <c r="I3793" t="s">
        <v>1095</v>
      </c>
      <c r="J3793" s="1">
        <v>78908038000</v>
      </c>
      <c r="K3793">
        <v>2023</v>
      </c>
    </row>
    <row r="3794" spans="1:11" x14ac:dyDescent="0.35">
      <c r="A3794">
        <f>VLOOKUP(C3794,'kode provinsi bps'!$A$1:$B$548,2,FALSE)</f>
        <v>3300</v>
      </c>
      <c r="B3794" t="s">
        <v>180</v>
      </c>
      <c r="C3794" t="s">
        <v>726</v>
      </c>
      <c r="D3794">
        <f>VLOOKUP(E3794,standarjenis_APBD!$A$2:$C$36,3,FALSE)</f>
        <v>5101</v>
      </c>
      <c r="E3794" t="s">
        <v>1157</v>
      </c>
      <c r="F3794">
        <f>VLOOKUP(G3794,standarkelompok_APBD!$A$2:$C$10,3,FALSE)</f>
        <v>51</v>
      </c>
      <c r="G3794" t="s">
        <v>1158</v>
      </c>
      <c r="H3794">
        <f>VLOOKUP(I3794,standarutama_APBD!$A$2:$B$4,2,FALSE)</f>
        <v>5</v>
      </c>
      <c r="I3794" t="s">
        <v>1108</v>
      </c>
      <c r="J3794" s="1">
        <v>7233263183000</v>
      </c>
      <c r="K3794">
        <v>2023</v>
      </c>
    </row>
    <row r="3795" spans="1:11" x14ac:dyDescent="0.35">
      <c r="A3795">
        <f>VLOOKUP(C3795,'kode provinsi bps'!$A$1:$B$548,2,FALSE)</f>
        <v>3300</v>
      </c>
      <c r="B3795" t="s">
        <v>180</v>
      </c>
      <c r="C3795" t="s">
        <v>726</v>
      </c>
      <c r="D3795">
        <f>VLOOKUP(E3795,standarjenis_APBD!$A$2:$C$36,3,FALSE)</f>
        <v>5102</v>
      </c>
      <c r="E3795" t="s">
        <v>1159</v>
      </c>
      <c r="F3795">
        <f>VLOOKUP(G3795,standarkelompok_APBD!$A$2:$C$10,3,FALSE)</f>
        <v>51</v>
      </c>
      <c r="G3795" t="s">
        <v>1158</v>
      </c>
      <c r="H3795">
        <f>VLOOKUP(I3795,standarutama_APBD!$A$2:$B$4,2,FALSE)</f>
        <v>5</v>
      </c>
      <c r="I3795" t="s">
        <v>1108</v>
      </c>
      <c r="J3795" s="1">
        <v>5543366427000</v>
      </c>
      <c r="K3795">
        <v>2023</v>
      </c>
    </row>
    <row r="3796" spans="1:11" x14ac:dyDescent="0.35">
      <c r="A3796">
        <f>VLOOKUP(C3796,'kode provinsi bps'!$A$1:$B$548,2,FALSE)</f>
        <v>3300</v>
      </c>
      <c r="B3796" t="s">
        <v>180</v>
      </c>
      <c r="C3796" t="s">
        <v>726</v>
      </c>
      <c r="D3796">
        <f>VLOOKUP(E3796,standarjenis_APBD!$A$2:$C$36,3,FALSE)</f>
        <v>5104</v>
      </c>
      <c r="E3796" t="s">
        <v>1160</v>
      </c>
      <c r="F3796">
        <f>VLOOKUP(G3796,standarkelompok_APBD!$A$2:$C$10,3,FALSE)</f>
        <v>51</v>
      </c>
      <c r="G3796" t="s">
        <v>1158</v>
      </c>
      <c r="H3796">
        <f>VLOOKUP(I3796,standarutama_APBD!$A$2:$B$4,2,FALSE)</f>
        <v>5</v>
      </c>
      <c r="I3796" t="s">
        <v>1108</v>
      </c>
      <c r="J3796" s="1">
        <v>850000000</v>
      </c>
      <c r="K3796">
        <v>2023</v>
      </c>
    </row>
    <row r="3797" spans="1:11" x14ac:dyDescent="0.35">
      <c r="A3797">
        <f>VLOOKUP(C3797,'kode provinsi bps'!$A$1:$B$548,2,FALSE)</f>
        <v>3300</v>
      </c>
      <c r="B3797" t="s">
        <v>180</v>
      </c>
      <c r="C3797" t="s">
        <v>726</v>
      </c>
      <c r="D3797">
        <f>VLOOKUP(E3797,standarjenis_APBD!$A$2:$C$36,3,FALSE)</f>
        <v>5105</v>
      </c>
      <c r="E3797" t="s">
        <v>1161</v>
      </c>
      <c r="F3797">
        <f>VLOOKUP(G3797,standarkelompok_APBD!$A$2:$C$10,3,FALSE)</f>
        <v>51</v>
      </c>
      <c r="G3797" t="s">
        <v>1158</v>
      </c>
      <c r="H3797">
        <f>VLOOKUP(I3797,standarutama_APBD!$A$2:$B$4,2,FALSE)</f>
        <v>5</v>
      </c>
      <c r="I3797" t="s">
        <v>1108</v>
      </c>
      <c r="J3797" s="1">
        <v>2237267527000</v>
      </c>
      <c r="K3797">
        <v>2023</v>
      </c>
    </row>
    <row r="3798" spans="1:11" x14ac:dyDescent="0.35">
      <c r="A3798">
        <f>VLOOKUP(C3798,'kode provinsi bps'!$A$1:$B$548,2,FALSE)</f>
        <v>3300</v>
      </c>
      <c r="B3798" t="s">
        <v>180</v>
      </c>
      <c r="C3798" t="s">
        <v>726</v>
      </c>
      <c r="D3798">
        <f>VLOOKUP(E3798,standarjenis_APBD!$A$2:$C$36,3,FALSE)</f>
        <v>5106</v>
      </c>
      <c r="E3798" t="s">
        <v>1162</v>
      </c>
      <c r="F3798">
        <f>VLOOKUP(G3798,standarkelompok_APBD!$A$2:$C$10,3,FALSE)</f>
        <v>51</v>
      </c>
      <c r="G3798" t="s">
        <v>1158</v>
      </c>
      <c r="H3798">
        <f>VLOOKUP(I3798,standarutama_APBD!$A$2:$B$4,2,FALSE)</f>
        <v>5</v>
      </c>
      <c r="I3798" t="s">
        <v>1108</v>
      </c>
      <c r="J3798" s="1">
        <v>132717360000</v>
      </c>
      <c r="K3798">
        <v>2023</v>
      </c>
    </row>
    <row r="3799" spans="1:11" x14ac:dyDescent="0.35">
      <c r="A3799">
        <f>VLOOKUP(C3799,'kode provinsi bps'!$A$1:$B$548,2,FALSE)</f>
        <v>3300</v>
      </c>
      <c r="B3799" t="s">
        <v>180</v>
      </c>
      <c r="C3799" t="s">
        <v>726</v>
      </c>
      <c r="D3799">
        <f>VLOOKUP(E3799,standarjenis_APBD!$A$2:$C$36,3,FALSE)</f>
        <v>5201</v>
      </c>
      <c r="E3799" t="s">
        <v>1163</v>
      </c>
      <c r="F3799">
        <f>VLOOKUP(G3799,standarkelompok_APBD!$A$2:$C$10,3,FALSE)</f>
        <v>52</v>
      </c>
      <c r="G3799" t="s">
        <v>1164</v>
      </c>
      <c r="H3799">
        <f>VLOOKUP(I3799,standarutama_APBD!$A$2:$B$4,2,FALSE)</f>
        <v>5</v>
      </c>
      <c r="I3799" t="s">
        <v>1108</v>
      </c>
      <c r="J3799" s="1">
        <v>93780000000</v>
      </c>
      <c r="K3799">
        <v>2023</v>
      </c>
    </row>
    <row r="3800" spans="1:11" x14ac:dyDescent="0.35">
      <c r="A3800">
        <f>VLOOKUP(C3800,'kode provinsi bps'!$A$1:$B$548,2,FALSE)</f>
        <v>3300</v>
      </c>
      <c r="B3800" t="s">
        <v>180</v>
      </c>
      <c r="C3800" t="s">
        <v>726</v>
      </c>
      <c r="D3800">
        <f>VLOOKUP(E3800,standarjenis_APBD!$A$2:$C$36,3,FALSE)</f>
        <v>5202</v>
      </c>
      <c r="E3800" t="s">
        <v>1165</v>
      </c>
      <c r="F3800">
        <f>VLOOKUP(G3800,standarkelompok_APBD!$A$2:$C$10,3,FALSE)</f>
        <v>52</v>
      </c>
      <c r="G3800" t="s">
        <v>1164</v>
      </c>
      <c r="H3800">
        <f>VLOOKUP(I3800,standarutama_APBD!$A$2:$B$4,2,FALSE)</f>
        <v>5</v>
      </c>
      <c r="I3800" t="s">
        <v>1108</v>
      </c>
      <c r="J3800" s="1">
        <v>680605420000</v>
      </c>
      <c r="K3800">
        <v>2023</v>
      </c>
    </row>
    <row r="3801" spans="1:11" x14ac:dyDescent="0.35">
      <c r="A3801">
        <f>VLOOKUP(C3801,'kode provinsi bps'!$A$1:$B$548,2,FALSE)</f>
        <v>3300</v>
      </c>
      <c r="B3801" t="s">
        <v>180</v>
      </c>
      <c r="C3801" t="s">
        <v>726</v>
      </c>
      <c r="D3801">
        <f>VLOOKUP(E3801,standarjenis_APBD!$A$2:$C$36,3,FALSE)</f>
        <v>5203</v>
      </c>
      <c r="E3801" t="s">
        <v>1166</v>
      </c>
      <c r="F3801">
        <f>VLOOKUP(G3801,standarkelompok_APBD!$A$2:$C$10,3,FALSE)</f>
        <v>52</v>
      </c>
      <c r="G3801" t="s">
        <v>1164</v>
      </c>
      <c r="H3801">
        <f>VLOOKUP(I3801,standarutama_APBD!$A$2:$B$4,2,FALSE)</f>
        <v>5</v>
      </c>
      <c r="I3801" t="s">
        <v>1108</v>
      </c>
      <c r="J3801" s="1">
        <v>653338730000</v>
      </c>
      <c r="K3801">
        <v>2023</v>
      </c>
    </row>
    <row r="3802" spans="1:11" x14ac:dyDescent="0.35">
      <c r="A3802">
        <f>VLOOKUP(C3802,'kode provinsi bps'!$A$1:$B$548,2,FALSE)</f>
        <v>3300</v>
      </c>
      <c r="B3802" t="s">
        <v>180</v>
      </c>
      <c r="C3802" t="s">
        <v>726</v>
      </c>
      <c r="D3802">
        <f>VLOOKUP(E3802,standarjenis_APBD!$A$2:$C$36,3,FALSE)</f>
        <v>5204</v>
      </c>
      <c r="E3802" t="s">
        <v>1167</v>
      </c>
      <c r="F3802">
        <f>VLOOKUP(G3802,standarkelompok_APBD!$A$2:$C$10,3,FALSE)</f>
        <v>52</v>
      </c>
      <c r="G3802" t="s">
        <v>1164</v>
      </c>
      <c r="H3802">
        <f>VLOOKUP(I3802,standarutama_APBD!$A$2:$B$4,2,FALSE)</f>
        <v>5</v>
      </c>
      <c r="I3802" t="s">
        <v>1108</v>
      </c>
      <c r="J3802" s="1">
        <v>393196685000</v>
      </c>
      <c r="K3802">
        <v>2023</v>
      </c>
    </row>
    <row r="3803" spans="1:11" x14ac:dyDescent="0.35">
      <c r="A3803">
        <f>VLOOKUP(C3803,'kode provinsi bps'!$A$1:$B$548,2,FALSE)</f>
        <v>3300</v>
      </c>
      <c r="B3803" t="s">
        <v>180</v>
      </c>
      <c r="C3803" t="s">
        <v>726</v>
      </c>
      <c r="D3803">
        <f>VLOOKUP(E3803,standarjenis_APBD!$A$2:$C$36,3,FALSE)</f>
        <v>5205</v>
      </c>
      <c r="E3803" t="s">
        <v>1168</v>
      </c>
      <c r="F3803">
        <f>VLOOKUP(G3803,standarkelompok_APBD!$A$2:$C$10,3,FALSE)</f>
        <v>52</v>
      </c>
      <c r="G3803" t="s">
        <v>1164</v>
      </c>
      <c r="H3803">
        <f>VLOOKUP(I3803,standarutama_APBD!$A$2:$B$4,2,FALSE)</f>
        <v>5</v>
      </c>
      <c r="I3803" t="s">
        <v>1108</v>
      </c>
      <c r="J3803" s="1">
        <v>107839958000</v>
      </c>
      <c r="K3803">
        <v>2023</v>
      </c>
    </row>
    <row r="3804" spans="1:11" x14ac:dyDescent="0.35">
      <c r="A3804">
        <f>VLOOKUP(C3804,'kode provinsi bps'!$A$1:$B$548,2,FALSE)</f>
        <v>3300</v>
      </c>
      <c r="B3804" t="s">
        <v>180</v>
      </c>
      <c r="C3804" t="s">
        <v>726</v>
      </c>
      <c r="D3804">
        <f>VLOOKUP(E3804,standarjenis_APBD!$A$2:$C$36,3,FALSE)</f>
        <v>5206</v>
      </c>
      <c r="E3804" t="s">
        <v>1181</v>
      </c>
      <c r="F3804">
        <f>VLOOKUP(G3804,standarkelompok_APBD!$A$2:$C$10,3,FALSE)</f>
        <v>52</v>
      </c>
      <c r="G3804" t="s">
        <v>1164</v>
      </c>
      <c r="H3804">
        <f>VLOOKUP(I3804,standarutama_APBD!$A$2:$B$4,2,FALSE)</f>
        <v>5</v>
      </c>
      <c r="I3804" t="s">
        <v>1108</v>
      </c>
      <c r="J3804" s="1">
        <v>271500000</v>
      </c>
      <c r="K3804">
        <v>2023</v>
      </c>
    </row>
    <row r="3805" spans="1:11" x14ac:dyDescent="0.35">
      <c r="A3805">
        <f>VLOOKUP(C3805,'kode provinsi bps'!$A$1:$B$548,2,FALSE)</f>
        <v>3300</v>
      </c>
      <c r="B3805" t="s">
        <v>180</v>
      </c>
      <c r="C3805" t="s">
        <v>726</v>
      </c>
      <c r="D3805">
        <f>VLOOKUP(E3805,standarjenis_APBD!$A$2:$C$36,3,FALSE)</f>
        <v>5301</v>
      </c>
      <c r="E3805" t="s">
        <v>1169</v>
      </c>
      <c r="F3805">
        <f>VLOOKUP(G3805,standarkelompok_APBD!$A$2:$C$10,3,FALSE)</f>
        <v>53</v>
      </c>
      <c r="G3805" t="s">
        <v>1170</v>
      </c>
      <c r="H3805">
        <f>VLOOKUP(I3805,standarutama_APBD!$A$2:$B$4,2,FALSE)</f>
        <v>5</v>
      </c>
      <c r="I3805" t="s">
        <v>1108</v>
      </c>
      <c r="J3805" s="1">
        <v>57964034000</v>
      </c>
      <c r="K3805">
        <v>2023</v>
      </c>
    </row>
    <row r="3806" spans="1:11" x14ac:dyDescent="0.35">
      <c r="A3806">
        <f>VLOOKUP(C3806,'kode provinsi bps'!$A$1:$B$548,2,FALSE)</f>
        <v>3300</v>
      </c>
      <c r="B3806" t="s">
        <v>180</v>
      </c>
      <c r="C3806" t="s">
        <v>726</v>
      </c>
      <c r="D3806">
        <f>VLOOKUP(E3806,standarjenis_APBD!$A$2:$C$36,3,FALSE)</f>
        <v>5401</v>
      </c>
      <c r="E3806" t="s">
        <v>1171</v>
      </c>
      <c r="F3806">
        <f>VLOOKUP(G3806,standarkelompok_APBD!$A$2:$C$10,3,FALSE)</f>
        <v>54</v>
      </c>
      <c r="G3806" t="s">
        <v>1172</v>
      </c>
      <c r="H3806">
        <f>VLOOKUP(I3806,standarutama_APBD!$A$2:$B$4,2,FALSE)</f>
        <v>5</v>
      </c>
      <c r="I3806" t="s">
        <v>1108</v>
      </c>
      <c r="J3806" s="1">
        <v>6785004744000</v>
      </c>
      <c r="K3806">
        <v>2023</v>
      </c>
    </row>
    <row r="3807" spans="1:11" x14ac:dyDescent="0.35">
      <c r="A3807">
        <f>VLOOKUP(C3807,'kode provinsi bps'!$A$1:$B$548,2,FALSE)</f>
        <v>3300</v>
      </c>
      <c r="B3807" t="s">
        <v>180</v>
      </c>
      <c r="C3807" t="s">
        <v>726</v>
      </c>
      <c r="D3807">
        <f>VLOOKUP(E3807,standarjenis_APBD!$A$2:$C$36,3,FALSE)</f>
        <v>5402</v>
      </c>
      <c r="E3807" t="s">
        <v>1173</v>
      </c>
      <c r="F3807">
        <f>VLOOKUP(G3807,standarkelompok_APBD!$A$2:$C$10,3,FALSE)</f>
        <v>54</v>
      </c>
      <c r="G3807" t="s">
        <v>1172</v>
      </c>
      <c r="H3807">
        <f>VLOOKUP(I3807,standarutama_APBD!$A$2:$B$4,2,FALSE)</f>
        <v>5</v>
      </c>
      <c r="I3807" t="s">
        <v>1108</v>
      </c>
      <c r="J3807" s="1">
        <v>2843698750000</v>
      </c>
      <c r="K3807">
        <v>2023</v>
      </c>
    </row>
    <row r="3808" spans="1:11" x14ac:dyDescent="0.35">
      <c r="A3808">
        <f>VLOOKUP(C3808,'kode provinsi bps'!$A$1:$B$548,2,FALSE)</f>
        <v>3300</v>
      </c>
      <c r="B3808" t="s">
        <v>180</v>
      </c>
      <c r="C3808" t="s">
        <v>726</v>
      </c>
      <c r="D3808">
        <f>VLOOKUP(E3808,standarjenis_APBD!$A$2:$C$36,3,FALSE)</f>
        <v>6101</v>
      </c>
      <c r="E3808" t="s">
        <v>1174</v>
      </c>
      <c r="F3808">
        <f>VLOOKUP(G3808,standarkelompok_APBD!$A$2:$C$10,3,FALSE)</f>
        <v>61</v>
      </c>
      <c r="G3808" t="s">
        <v>1175</v>
      </c>
      <c r="H3808">
        <f>VLOOKUP(I3808,standarutama_APBD!$A$2:$B$4,2,FALSE)</f>
        <v>6</v>
      </c>
      <c r="I3808" t="s">
        <v>1128</v>
      </c>
      <c r="J3808" s="1">
        <v>942200000000</v>
      </c>
      <c r="K3808">
        <v>2023</v>
      </c>
    </row>
    <row r="3809" spans="1:11" x14ac:dyDescent="0.35">
      <c r="A3809">
        <f>VLOOKUP(C3809,'kode provinsi bps'!$A$1:$B$548,2,FALSE)</f>
        <v>3300</v>
      </c>
      <c r="B3809" t="s">
        <v>180</v>
      </c>
      <c r="C3809" t="s">
        <v>726</v>
      </c>
      <c r="D3809">
        <f>VLOOKUP(E3809,standarjenis_APBD!$A$2:$C$36,3,FALSE)</f>
        <v>6201</v>
      </c>
      <c r="E3809" t="s">
        <v>1176</v>
      </c>
      <c r="F3809">
        <f>VLOOKUP(G3809,standarkelompok_APBD!$A$2:$C$10,3,FALSE)</f>
        <v>62</v>
      </c>
      <c r="G3809" t="s">
        <v>1177</v>
      </c>
      <c r="H3809">
        <f>VLOOKUP(I3809,standarutama_APBD!$A$2:$B$4,2,FALSE)</f>
        <v>6</v>
      </c>
      <c r="I3809" t="s">
        <v>1128</v>
      </c>
      <c r="J3809" s="1">
        <v>300000000000</v>
      </c>
      <c r="K3809">
        <v>2023</v>
      </c>
    </row>
    <row r="3810" spans="1:11" x14ac:dyDescent="0.35">
      <c r="A3810">
        <f>VLOOKUP(C3810,'kode provinsi bps'!$A$1:$B$548,2,FALSE)</f>
        <v>3300</v>
      </c>
      <c r="B3810" t="s">
        <v>180</v>
      </c>
      <c r="C3810" t="s">
        <v>726</v>
      </c>
      <c r="D3810">
        <f>VLOOKUP(E3810,standarjenis_APBD!$A$2:$C$36,3,FALSE)</f>
        <v>6202</v>
      </c>
      <c r="E3810" t="s">
        <v>1178</v>
      </c>
      <c r="F3810">
        <f>VLOOKUP(G3810,standarkelompok_APBD!$A$2:$C$10,3,FALSE)</f>
        <v>62</v>
      </c>
      <c r="G3810" t="s">
        <v>1177</v>
      </c>
      <c r="H3810">
        <f>VLOOKUP(I3810,standarutama_APBD!$A$2:$B$4,2,FALSE)</f>
        <v>6</v>
      </c>
      <c r="I3810" t="s">
        <v>1128</v>
      </c>
      <c r="J3810" s="1">
        <v>70000000000</v>
      </c>
      <c r="K3810">
        <v>2023</v>
      </c>
    </row>
    <row r="3811" spans="1:11" x14ac:dyDescent="0.35">
      <c r="A3811">
        <f>VLOOKUP(C3811,'kode provinsi bps'!$A$1:$B$548,2,FALSE)</f>
        <v>3304</v>
      </c>
      <c r="B3811" t="s">
        <v>181</v>
      </c>
      <c r="C3811" t="s">
        <v>1368</v>
      </c>
      <c r="D3811">
        <f>VLOOKUP(E3811,standarjenis_APBD!$A$2:$C$36,3,FALSE)</f>
        <v>4101</v>
      </c>
      <c r="E3811" t="s">
        <v>1148</v>
      </c>
      <c r="F3811">
        <f>VLOOKUP(G3811,standarkelompok_APBD!$A$2:$C$10,3,FALSE)</f>
        <v>41</v>
      </c>
      <c r="G3811" t="s">
        <v>1149</v>
      </c>
      <c r="H3811">
        <f>VLOOKUP(I3811,standarutama_APBD!$A$2:$B$4,2,FALSE)</f>
        <v>4</v>
      </c>
      <c r="I3811" t="s">
        <v>1095</v>
      </c>
      <c r="J3811" s="1">
        <v>76153500000</v>
      </c>
      <c r="K3811">
        <v>2023</v>
      </c>
    </row>
    <row r="3812" spans="1:11" x14ac:dyDescent="0.35">
      <c r="A3812">
        <f>VLOOKUP(C3812,'kode provinsi bps'!$A$1:$B$548,2,FALSE)</f>
        <v>3304</v>
      </c>
      <c r="B3812" t="s">
        <v>181</v>
      </c>
      <c r="C3812" t="s">
        <v>1368</v>
      </c>
      <c r="D3812">
        <f>VLOOKUP(E3812,standarjenis_APBD!$A$2:$C$36,3,FALSE)</f>
        <v>4102</v>
      </c>
      <c r="E3812" t="s">
        <v>1150</v>
      </c>
      <c r="F3812">
        <f>VLOOKUP(G3812,standarkelompok_APBD!$A$2:$C$10,3,FALSE)</f>
        <v>41</v>
      </c>
      <c r="G3812" t="s">
        <v>1149</v>
      </c>
      <c r="H3812">
        <f>VLOOKUP(I3812,standarutama_APBD!$A$2:$B$4,2,FALSE)</f>
        <v>4</v>
      </c>
      <c r="I3812" t="s">
        <v>1095</v>
      </c>
      <c r="J3812" s="1">
        <v>33331590000</v>
      </c>
      <c r="K3812">
        <v>2023</v>
      </c>
    </row>
    <row r="3813" spans="1:11" x14ac:dyDescent="0.35">
      <c r="A3813">
        <f>VLOOKUP(C3813,'kode provinsi bps'!$A$1:$B$548,2,FALSE)</f>
        <v>3304</v>
      </c>
      <c r="B3813" t="s">
        <v>181</v>
      </c>
      <c r="C3813" t="s">
        <v>1368</v>
      </c>
      <c r="D3813">
        <f>VLOOKUP(E3813,standarjenis_APBD!$A$2:$C$36,3,FALSE)</f>
        <v>4103</v>
      </c>
      <c r="E3813" t="s">
        <v>1151</v>
      </c>
      <c r="F3813">
        <f>VLOOKUP(G3813,standarkelompok_APBD!$A$2:$C$10,3,FALSE)</f>
        <v>41</v>
      </c>
      <c r="G3813" t="s">
        <v>1149</v>
      </c>
      <c r="H3813">
        <f>VLOOKUP(I3813,standarutama_APBD!$A$2:$B$4,2,FALSE)</f>
        <v>4</v>
      </c>
      <c r="I3813" t="s">
        <v>1095</v>
      </c>
      <c r="J3813" s="1">
        <v>19680000000</v>
      </c>
      <c r="K3813">
        <v>2023</v>
      </c>
    </row>
    <row r="3814" spans="1:11" x14ac:dyDescent="0.35">
      <c r="A3814">
        <f>VLOOKUP(C3814,'kode provinsi bps'!$A$1:$B$548,2,FALSE)</f>
        <v>3304</v>
      </c>
      <c r="B3814" t="s">
        <v>181</v>
      </c>
      <c r="C3814" t="s">
        <v>1368</v>
      </c>
      <c r="D3814">
        <f>VLOOKUP(E3814,standarjenis_APBD!$A$2:$C$36,3,FALSE)</f>
        <v>4104</v>
      </c>
      <c r="E3814" t="s">
        <v>1152</v>
      </c>
      <c r="F3814">
        <f>VLOOKUP(G3814,standarkelompok_APBD!$A$2:$C$10,3,FALSE)</f>
        <v>41</v>
      </c>
      <c r="G3814" t="s">
        <v>1149</v>
      </c>
      <c r="H3814">
        <f>VLOOKUP(I3814,standarutama_APBD!$A$2:$B$4,2,FALSE)</f>
        <v>4</v>
      </c>
      <c r="I3814" t="s">
        <v>1095</v>
      </c>
      <c r="J3814" s="1">
        <v>184660600000</v>
      </c>
      <c r="K3814">
        <v>2023</v>
      </c>
    </row>
    <row r="3815" spans="1:11" x14ac:dyDescent="0.35">
      <c r="A3815">
        <f>VLOOKUP(C3815,'kode provinsi bps'!$A$1:$B$548,2,FALSE)</f>
        <v>3304</v>
      </c>
      <c r="B3815" t="s">
        <v>181</v>
      </c>
      <c r="C3815" t="s">
        <v>1368</v>
      </c>
      <c r="D3815">
        <f>VLOOKUP(E3815,standarjenis_APBD!$A$2:$C$36,3,FALSE)</f>
        <v>4201</v>
      </c>
      <c r="E3815" t="s">
        <v>1153</v>
      </c>
      <c r="F3815">
        <f>VLOOKUP(G3815,standarkelompok_APBD!$A$2:$C$10,3,FALSE)</f>
        <v>42</v>
      </c>
      <c r="G3815" t="s">
        <v>1154</v>
      </c>
      <c r="H3815">
        <f>VLOOKUP(I3815,standarutama_APBD!$A$2:$B$4,2,FALSE)</f>
        <v>4</v>
      </c>
      <c r="I3815" t="s">
        <v>1095</v>
      </c>
      <c r="J3815" s="1">
        <v>1629265567000</v>
      </c>
      <c r="K3815">
        <v>2023</v>
      </c>
    </row>
    <row r="3816" spans="1:11" x14ac:dyDescent="0.35">
      <c r="A3816">
        <f>VLOOKUP(C3816,'kode provinsi bps'!$A$1:$B$548,2,FALSE)</f>
        <v>3304</v>
      </c>
      <c r="B3816" t="s">
        <v>181</v>
      </c>
      <c r="C3816" t="s">
        <v>1368</v>
      </c>
      <c r="D3816">
        <f>VLOOKUP(E3816,standarjenis_APBD!$A$2:$C$36,3,FALSE)</f>
        <v>4202</v>
      </c>
      <c r="E3816" t="s">
        <v>1179</v>
      </c>
      <c r="F3816">
        <f>VLOOKUP(G3816,standarkelompok_APBD!$A$2:$C$10,3,FALSE)</f>
        <v>42</v>
      </c>
      <c r="G3816" t="s">
        <v>1154</v>
      </c>
      <c r="H3816">
        <f>VLOOKUP(I3816,standarutama_APBD!$A$2:$B$4,2,FALSE)</f>
        <v>4</v>
      </c>
      <c r="I3816" t="s">
        <v>1095</v>
      </c>
      <c r="J3816" s="1">
        <v>146917262000</v>
      </c>
      <c r="K3816">
        <v>2023</v>
      </c>
    </row>
    <row r="3817" spans="1:11" x14ac:dyDescent="0.35">
      <c r="A3817">
        <f>VLOOKUP(C3817,'kode provinsi bps'!$A$1:$B$548,2,FALSE)</f>
        <v>3304</v>
      </c>
      <c r="B3817" t="s">
        <v>181</v>
      </c>
      <c r="C3817" t="s">
        <v>1368</v>
      </c>
      <c r="D3817">
        <f>VLOOKUP(E3817,standarjenis_APBD!$A$2:$C$36,3,FALSE)</f>
        <v>4301</v>
      </c>
      <c r="E3817" t="s">
        <v>1155</v>
      </c>
      <c r="F3817">
        <f>VLOOKUP(G3817,standarkelompok_APBD!$A$2:$C$10,3,FALSE)</f>
        <v>43</v>
      </c>
      <c r="G3817" t="s">
        <v>1156</v>
      </c>
      <c r="H3817">
        <f>VLOOKUP(I3817,standarutama_APBD!$A$2:$B$4,2,FALSE)</f>
        <v>4</v>
      </c>
      <c r="I3817" t="s">
        <v>1095</v>
      </c>
      <c r="J3817" s="1">
        <v>27353977000</v>
      </c>
      <c r="K3817">
        <v>2023</v>
      </c>
    </row>
    <row r="3818" spans="1:11" x14ac:dyDescent="0.35">
      <c r="A3818">
        <f>VLOOKUP(C3818,'kode provinsi bps'!$A$1:$B$548,2,FALSE)</f>
        <v>3304</v>
      </c>
      <c r="B3818" t="s">
        <v>181</v>
      </c>
      <c r="C3818" t="s">
        <v>1368</v>
      </c>
      <c r="D3818">
        <f>VLOOKUP(E3818,standarjenis_APBD!$A$2:$C$36,3,FALSE)</f>
        <v>5101</v>
      </c>
      <c r="E3818" t="s">
        <v>1157</v>
      </c>
      <c r="F3818">
        <f>VLOOKUP(G3818,standarkelompok_APBD!$A$2:$C$10,3,FALSE)</f>
        <v>51</v>
      </c>
      <c r="G3818" t="s">
        <v>1158</v>
      </c>
      <c r="H3818">
        <f>VLOOKUP(I3818,standarutama_APBD!$A$2:$B$4,2,FALSE)</f>
        <v>5</v>
      </c>
      <c r="I3818" t="s">
        <v>1108</v>
      </c>
      <c r="J3818" s="1">
        <v>861221045350</v>
      </c>
      <c r="K3818">
        <v>2023</v>
      </c>
    </row>
    <row r="3819" spans="1:11" x14ac:dyDescent="0.35">
      <c r="A3819">
        <f>VLOOKUP(C3819,'kode provinsi bps'!$A$1:$B$548,2,FALSE)</f>
        <v>3304</v>
      </c>
      <c r="B3819" t="s">
        <v>181</v>
      </c>
      <c r="C3819" t="s">
        <v>1368</v>
      </c>
      <c r="D3819">
        <f>VLOOKUP(E3819,standarjenis_APBD!$A$2:$C$36,3,FALSE)</f>
        <v>5102</v>
      </c>
      <c r="E3819" t="s">
        <v>1159</v>
      </c>
      <c r="F3819">
        <f>VLOOKUP(G3819,standarkelompok_APBD!$A$2:$C$10,3,FALSE)</f>
        <v>51</v>
      </c>
      <c r="G3819" t="s">
        <v>1158</v>
      </c>
      <c r="H3819">
        <f>VLOOKUP(I3819,standarutama_APBD!$A$2:$B$4,2,FALSE)</f>
        <v>5</v>
      </c>
      <c r="I3819" t="s">
        <v>1108</v>
      </c>
      <c r="J3819" s="1">
        <v>427812735000</v>
      </c>
      <c r="K3819">
        <v>2023</v>
      </c>
    </row>
    <row r="3820" spans="1:11" x14ac:dyDescent="0.35">
      <c r="A3820">
        <f>VLOOKUP(C3820,'kode provinsi bps'!$A$1:$B$548,2,FALSE)</f>
        <v>3304</v>
      </c>
      <c r="B3820" t="s">
        <v>181</v>
      </c>
      <c r="C3820" t="s">
        <v>1368</v>
      </c>
      <c r="D3820">
        <f>VLOOKUP(E3820,standarjenis_APBD!$A$2:$C$36,3,FALSE)</f>
        <v>5105</v>
      </c>
      <c r="E3820" t="s">
        <v>1161</v>
      </c>
      <c r="F3820">
        <f>VLOOKUP(G3820,standarkelompok_APBD!$A$2:$C$10,3,FALSE)</f>
        <v>51</v>
      </c>
      <c r="G3820" t="s">
        <v>1158</v>
      </c>
      <c r="H3820">
        <f>VLOOKUP(I3820,standarutama_APBD!$A$2:$B$4,2,FALSE)</f>
        <v>5</v>
      </c>
      <c r="I3820" t="s">
        <v>1108</v>
      </c>
      <c r="J3820" s="1">
        <v>225914795650</v>
      </c>
      <c r="K3820">
        <v>2023</v>
      </c>
    </row>
    <row r="3821" spans="1:11" x14ac:dyDescent="0.35">
      <c r="A3821">
        <f>VLOOKUP(C3821,'kode provinsi bps'!$A$1:$B$548,2,FALSE)</f>
        <v>3304</v>
      </c>
      <c r="B3821" t="s">
        <v>181</v>
      </c>
      <c r="C3821" t="s">
        <v>1368</v>
      </c>
      <c r="D3821">
        <f>VLOOKUP(E3821,standarjenis_APBD!$A$2:$C$36,3,FALSE)</f>
        <v>5106</v>
      </c>
      <c r="E3821" t="s">
        <v>1162</v>
      </c>
      <c r="F3821">
        <f>VLOOKUP(G3821,standarkelompok_APBD!$A$2:$C$10,3,FALSE)</f>
        <v>51</v>
      </c>
      <c r="G3821" t="s">
        <v>1158</v>
      </c>
      <c r="H3821">
        <f>VLOOKUP(I3821,standarutama_APBD!$A$2:$B$4,2,FALSE)</f>
        <v>5</v>
      </c>
      <c r="I3821" t="s">
        <v>1108</v>
      </c>
      <c r="J3821" s="1">
        <v>11971088000</v>
      </c>
      <c r="K3821">
        <v>2023</v>
      </c>
    </row>
    <row r="3822" spans="1:11" x14ac:dyDescent="0.35">
      <c r="A3822">
        <f>VLOOKUP(C3822,'kode provinsi bps'!$A$1:$B$548,2,FALSE)</f>
        <v>3304</v>
      </c>
      <c r="B3822" t="s">
        <v>181</v>
      </c>
      <c r="C3822" t="s">
        <v>1368</v>
      </c>
      <c r="D3822">
        <f>VLOOKUP(E3822,standarjenis_APBD!$A$2:$C$36,3,FALSE)</f>
        <v>5201</v>
      </c>
      <c r="E3822" t="s">
        <v>1163</v>
      </c>
      <c r="F3822">
        <f>VLOOKUP(G3822,standarkelompok_APBD!$A$2:$C$10,3,FALSE)</f>
        <v>52</v>
      </c>
      <c r="G3822" t="s">
        <v>1164</v>
      </c>
      <c r="H3822">
        <f>VLOOKUP(I3822,standarutama_APBD!$A$2:$B$4,2,FALSE)</f>
        <v>5</v>
      </c>
      <c r="I3822" t="s">
        <v>1108</v>
      </c>
      <c r="J3822" s="1">
        <v>2220000000</v>
      </c>
      <c r="K3822">
        <v>2023</v>
      </c>
    </row>
    <row r="3823" spans="1:11" x14ac:dyDescent="0.35">
      <c r="A3823">
        <f>VLOOKUP(C3823,'kode provinsi bps'!$A$1:$B$548,2,FALSE)</f>
        <v>3304</v>
      </c>
      <c r="B3823" t="s">
        <v>181</v>
      </c>
      <c r="C3823" t="s">
        <v>1368</v>
      </c>
      <c r="D3823">
        <f>VLOOKUP(E3823,standarjenis_APBD!$A$2:$C$36,3,FALSE)</f>
        <v>5202</v>
      </c>
      <c r="E3823" t="s">
        <v>1165</v>
      </c>
      <c r="F3823">
        <f>VLOOKUP(G3823,standarkelompok_APBD!$A$2:$C$10,3,FALSE)</f>
        <v>52</v>
      </c>
      <c r="G3823" t="s">
        <v>1164</v>
      </c>
      <c r="H3823">
        <f>VLOOKUP(I3823,standarutama_APBD!$A$2:$B$4,2,FALSE)</f>
        <v>5</v>
      </c>
      <c r="I3823" t="s">
        <v>1108</v>
      </c>
      <c r="J3823" s="1">
        <v>62793628000</v>
      </c>
      <c r="K3823">
        <v>2023</v>
      </c>
    </row>
    <row r="3824" spans="1:11" x14ac:dyDescent="0.35">
      <c r="A3824">
        <f>VLOOKUP(C3824,'kode provinsi bps'!$A$1:$B$548,2,FALSE)</f>
        <v>3304</v>
      </c>
      <c r="B3824" t="s">
        <v>181</v>
      </c>
      <c r="C3824" t="s">
        <v>1368</v>
      </c>
      <c r="D3824">
        <f>VLOOKUP(E3824,standarjenis_APBD!$A$2:$C$36,3,FALSE)</f>
        <v>5203</v>
      </c>
      <c r="E3824" t="s">
        <v>1166</v>
      </c>
      <c r="F3824">
        <f>VLOOKUP(G3824,standarkelompok_APBD!$A$2:$C$10,3,FALSE)</f>
        <v>52</v>
      </c>
      <c r="G3824" t="s">
        <v>1164</v>
      </c>
      <c r="H3824">
        <f>VLOOKUP(I3824,standarutama_APBD!$A$2:$B$4,2,FALSE)</f>
        <v>5</v>
      </c>
      <c r="I3824" t="s">
        <v>1108</v>
      </c>
      <c r="J3824" s="1">
        <v>132100629000</v>
      </c>
      <c r="K3824">
        <v>2023</v>
      </c>
    </row>
    <row r="3825" spans="1:11" x14ac:dyDescent="0.35">
      <c r="A3825">
        <f>VLOOKUP(C3825,'kode provinsi bps'!$A$1:$B$548,2,FALSE)</f>
        <v>3304</v>
      </c>
      <c r="B3825" t="s">
        <v>181</v>
      </c>
      <c r="C3825" t="s">
        <v>1368</v>
      </c>
      <c r="D3825">
        <f>VLOOKUP(E3825,standarjenis_APBD!$A$2:$C$36,3,FALSE)</f>
        <v>5204</v>
      </c>
      <c r="E3825" t="s">
        <v>1167</v>
      </c>
      <c r="F3825">
        <f>VLOOKUP(G3825,standarkelompok_APBD!$A$2:$C$10,3,FALSE)</f>
        <v>52</v>
      </c>
      <c r="G3825" t="s">
        <v>1164</v>
      </c>
      <c r="H3825">
        <f>VLOOKUP(I3825,standarutama_APBD!$A$2:$B$4,2,FALSE)</f>
        <v>5</v>
      </c>
      <c r="I3825" t="s">
        <v>1108</v>
      </c>
      <c r="J3825" s="1">
        <v>76563714000</v>
      </c>
      <c r="K3825">
        <v>2023</v>
      </c>
    </row>
    <row r="3826" spans="1:11" x14ac:dyDescent="0.35">
      <c r="A3826">
        <f>VLOOKUP(C3826,'kode provinsi bps'!$A$1:$B$548,2,FALSE)</f>
        <v>3304</v>
      </c>
      <c r="B3826" t="s">
        <v>181</v>
      </c>
      <c r="C3826" t="s">
        <v>1368</v>
      </c>
      <c r="D3826">
        <f>VLOOKUP(E3826,standarjenis_APBD!$A$2:$C$36,3,FALSE)</f>
        <v>5205</v>
      </c>
      <c r="E3826" t="s">
        <v>1168</v>
      </c>
      <c r="F3826">
        <f>VLOOKUP(G3826,standarkelompok_APBD!$A$2:$C$10,3,FALSE)</f>
        <v>52</v>
      </c>
      <c r="G3826" t="s">
        <v>1164</v>
      </c>
      <c r="H3826">
        <f>VLOOKUP(I3826,standarutama_APBD!$A$2:$B$4,2,FALSE)</f>
        <v>5</v>
      </c>
      <c r="I3826" t="s">
        <v>1108</v>
      </c>
      <c r="J3826" s="1">
        <v>1002184000</v>
      </c>
      <c r="K3826">
        <v>2023</v>
      </c>
    </row>
    <row r="3827" spans="1:11" x14ac:dyDescent="0.35">
      <c r="A3827">
        <f>VLOOKUP(C3827,'kode provinsi bps'!$A$1:$B$548,2,FALSE)</f>
        <v>3304</v>
      </c>
      <c r="B3827" t="s">
        <v>181</v>
      </c>
      <c r="C3827" t="s">
        <v>1368</v>
      </c>
      <c r="D3827">
        <f>VLOOKUP(E3827,standarjenis_APBD!$A$2:$C$36,3,FALSE)</f>
        <v>5301</v>
      </c>
      <c r="E3827" t="s">
        <v>1169</v>
      </c>
      <c r="F3827">
        <f>VLOOKUP(G3827,standarkelompok_APBD!$A$2:$C$10,3,FALSE)</f>
        <v>53</v>
      </c>
      <c r="G3827" t="s">
        <v>1170</v>
      </c>
      <c r="H3827">
        <f>VLOOKUP(I3827,standarutama_APBD!$A$2:$B$4,2,FALSE)</f>
        <v>5</v>
      </c>
      <c r="I3827" t="s">
        <v>1108</v>
      </c>
      <c r="J3827" s="1">
        <v>15000000000</v>
      </c>
      <c r="K3827">
        <v>2023</v>
      </c>
    </row>
    <row r="3828" spans="1:11" x14ac:dyDescent="0.35">
      <c r="A3828">
        <f>VLOOKUP(C3828,'kode provinsi bps'!$A$1:$B$548,2,FALSE)</f>
        <v>3304</v>
      </c>
      <c r="B3828" t="s">
        <v>181</v>
      </c>
      <c r="C3828" t="s">
        <v>1368</v>
      </c>
      <c r="D3828">
        <f>VLOOKUP(E3828,standarjenis_APBD!$A$2:$C$36,3,FALSE)</f>
        <v>5401</v>
      </c>
      <c r="E3828" t="s">
        <v>1171</v>
      </c>
      <c r="F3828">
        <f>VLOOKUP(G3828,standarkelompok_APBD!$A$2:$C$10,3,FALSE)</f>
        <v>54</v>
      </c>
      <c r="G3828" t="s">
        <v>1172</v>
      </c>
      <c r="H3828">
        <f>VLOOKUP(I3828,standarutama_APBD!$A$2:$B$4,2,FALSE)</f>
        <v>5</v>
      </c>
      <c r="I3828" t="s">
        <v>1108</v>
      </c>
      <c r="J3828" s="1">
        <v>13197691000</v>
      </c>
      <c r="K3828">
        <v>2023</v>
      </c>
    </row>
    <row r="3829" spans="1:11" x14ac:dyDescent="0.35">
      <c r="A3829">
        <f>VLOOKUP(C3829,'kode provinsi bps'!$A$1:$B$548,2,FALSE)</f>
        <v>3304</v>
      </c>
      <c r="B3829" t="s">
        <v>181</v>
      </c>
      <c r="C3829" t="s">
        <v>1368</v>
      </c>
      <c r="D3829">
        <f>VLOOKUP(E3829,standarjenis_APBD!$A$2:$C$36,3,FALSE)</f>
        <v>5402</v>
      </c>
      <c r="E3829" t="s">
        <v>1173</v>
      </c>
      <c r="F3829">
        <f>VLOOKUP(G3829,standarkelompok_APBD!$A$2:$C$10,3,FALSE)</f>
        <v>54</v>
      </c>
      <c r="G3829" t="s">
        <v>1172</v>
      </c>
      <c r="H3829">
        <f>VLOOKUP(I3829,standarutama_APBD!$A$2:$B$4,2,FALSE)</f>
        <v>5</v>
      </c>
      <c r="I3829" t="s">
        <v>1108</v>
      </c>
      <c r="J3829" s="1">
        <v>414970699000</v>
      </c>
      <c r="K3829">
        <v>2023</v>
      </c>
    </row>
    <row r="3830" spans="1:11" x14ac:dyDescent="0.35">
      <c r="A3830">
        <f>VLOOKUP(C3830,'kode provinsi bps'!$A$1:$B$548,2,FALSE)</f>
        <v>3304</v>
      </c>
      <c r="B3830" t="s">
        <v>181</v>
      </c>
      <c r="C3830" t="s">
        <v>1368</v>
      </c>
      <c r="D3830">
        <f>VLOOKUP(E3830,standarjenis_APBD!$A$2:$C$36,3,FALSE)</f>
        <v>6101</v>
      </c>
      <c r="E3830" t="s">
        <v>1174</v>
      </c>
      <c r="F3830">
        <f>VLOOKUP(G3830,standarkelompok_APBD!$A$2:$C$10,3,FALSE)</f>
        <v>61</v>
      </c>
      <c r="G3830" t="s">
        <v>1175</v>
      </c>
      <c r="H3830">
        <f>VLOOKUP(I3830,standarutama_APBD!$A$2:$B$4,2,FALSE)</f>
        <v>6</v>
      </c>
      <c r="I3830" t="s">
        <v>1128</v>
      </c>
      <c r="J3830" s="1">
        <v>139305713000</v>
      </c>
      <c r="K3830">
        <v>2023</v>
      </c>
    </row>
    <row r="3831" spans="1:11" x14ac:dyDescent="0.35">
      <c r="A3831">
        <f>VLOOKUP(C3831,'kode provinsi bps'!$A$1:$B$548,2,FALSE)</f>
        <v>3304</v>
      </c>
      <c r="B3831" t="s">
        <v>181</v>
      </c>
      <c r="C3831" t="s">
        <v>1368</v>
      </c>
      <c r="D3831">
        <f>VLOOKUP(E3831,standarjenis_APBD!$A$2:$C$36,3,FALSE)</f>
        <v>6201</v>
      </c>
      <c r="E3831" t="s">
        <v>1176</v>
      </c>
      <c r="F3831">
        <f>VLOOKUP(G3831,standarkelompok_APBD!$A$2:$C$10,3,FALSE)</f>
        <v>62</v>
      </c>
      <c r="G3831" t="s">
        <v>1177</v>
      </c>
      <c r="H3831">
        <f>VLOOKUP(I3831,standarutama_APBD!$A$2:$B$4,2,FALSE)</f>
        <v>6</v>
      </c>
      <c r="I3831" t="s">
        <v>1128</v>
      </c>
      <c r="J3831">
        <v>0</v>
      </c>
      <c r="K3831">
        <v>2023</v>
      </c>
    </row>
    <row r="3832" spans="1:11" x14ac:dyDescent="0.35">
      <c r="A3832">
        <f>VLOOKUP(C3832,'kode provinsi bps'!$A$1:$B$548,2,FALSE)</f>
        <v>3304</v>
      </c>
      <c r="B3832" t="s">
        <v>181</v>
      </c>
      <c r="C3832" t="s">
        <v>1368</v>
      </c>
      <c r="D3832">
        <f>VLOOKUP(E3832,standarjenis_APBD!$A$2:$C$36,3,FALSE)</f>
        <v>6202</v>
      </c>
      <c r="E3832" t="s">
        <v>1178</v>
      </c>
      <c r="F3832">
        <f>VLOOKUP(G3832,standarkelompok_APBD!$A$2:$C$10,3,FALSE)</f>
        <v>62</v>
      </c>
      <c r="G3832" t="s">
        <v>1177</v>
      </c>
      <c r="H3832">
        <f>VLOOKUP(I3832,standarutama_APBD!$A$2:$B$4,2,FALSE)</f>
        <v>6</v>
      </c>
      <c r="I3832" t="s">
        <v>1128</v>
      </c>
      <c r="J3832" s="1">
        <v>11900000000</v>
      </c>
      <c r="K3832">
        <v>2023</v>
      </c>
    </row>
    <row r="3833" spans="1:11" x14ac:dyDescent="0.35">
      <c r="A3833">
        <f>VLOOKUP(C3833,'kode provinsi bps'!$A$1:$B$548,2,FALSE)</f>
        <v>3302</v>
      </c>
      <c r="B3833" t="s">
        <v>182</v>
      </c>
      <c r="C3833" t="s">
        <v>1366</v>
      </c>
      <c r="D3833">
        <f>VLOOKUP(E3833,standarjenis_APBD!$A$2:$C$36,3,FALSE)</f>
        <v>4101</v>
      </c>
      <c r="E3833" t="s">
        <v>1148</v>
      </c>
      <c r="F3833">
        <f>VLOOKUP(G3833,standarkelompok_APBD!$A$2:$C$10,3,FALSE)</f>
        <v>41</v>
      </c>
      <c r="G3833" t="s">
        <v>1149</v>
      </c>
      <c r="H3833">
        <f>VLOOKUP(I3833,standarutama_APBD!$A$2:$B$4,2,FALSE)</f>
        <v>4</v>
      </c>
      <c r="I3833" t="s">
        <v>1095</v>
      </c>
      <c r="J3833" s="1">
        <v>367146432194</v>
      </c>
      <c r="K3833">
        <v>2023</v>
      </c>
    </row>
    <row r="3834" spans="1:11" x14ac:dyDescent="0.35">
      <c r="A3834">
        <f>VLOOKUP(C3834,'kode provinsi bps'!$A$1:$B$548,2,FALSE)</f>
        <v>3302</v>
      </c>
      <c r="B3834" t="s">
        <v>182</v>
      </c>
      <c r="C3834" t="s">
        <v>1366</v>
      </c>
      <c r="D3834">
        <f>VLOOKUP(E3834,standarjenis_APBD!$A$2:$C$36,3,FALSE)</f>
        <v>4102</v>
      </c>
      <c r="E3834" t="s">
        <v>1150</v>
      </c>
      <c r="F3834">
        <f>VLOOKUP(G3834,standarkelompok_APBD!$A$2:$C$10,3,FALSE)</f>
        <v>41</v>
      </c>
      <c r="G3834" t="s">
        <v>1149</v>
      </c>
      <c r="H3834">
        <f>VLOOKUP(I3834,standarutama_APBD!$A$2:$B$4,2,FALSE)</f>
        <v>4</v>
      </c>
      <c r="I3834" t="s">
        <v>1095</v>
      </c>
      <c r="J3834" s="1">
        <v>25300931052</v>
      </c>
      <c r="K3834">
        <v>2023</v>
      </c>
    </row>
    <row r="3835" spans="1:11" x14ac:dyDescent="0.35">
      <c r="A3835">
        <f>VLOOKUP(C3835,'kode provinsi bps'!$A$1:$B$548,2,FALSE)</f>
        <v>3302</v>
      </c>
      <c r="B3835" t="s">
        <v>182</v>
      </c>
      <c r="C3835" t="s">
        <v>1366</v>
      </c>
      <c r="D3835">
        <f>VLOOKUP(E3835,standarjenis_APBD!$A$2:$C$36,3,FALSE)</f>
        <v>4103</v>
      </c>
      <c r="E3835" t="s">
        <v>1151</v>
      </c>
      <c r="F3835">
        <f>VLOOKUP(G3835,standarkelompok_APBD!$A$2:$C$10,3,FALSE)</f>
        <v>41</v>
      </c>
      <c r="G3835" t="s">
        <v>1149</v>
      </c>
      <c r="H3835">
        <f>VLOOKUP(I3835,standarutama_APBD!$A$2:$B$4,2,FALSE)</f>
        <v>4</v>
      </c>
      <c r="I3835" t="s">
        <v>1095</v>
      </c>
      <c r="J3835" s="1">
        <v>20500000000</v>
      </c>
      <c r="K3835">
        <v>2023</v>
      </c>
    </row>
    <row r="3836" spans="1:11" x14ac:dyDescent="0.35">
      <c r="A3836">
        <f>VLOOKUP(C3836,'kode provinsi bps'!$A$1:$B$548,2,FALSE)</f>
        <v>3302</v>
      </c>
      <c r="B3836" t="s">
        <v>182</v>
      </c>
      <c r="C3836" t="s">
        <v>1366</v>
      </c>
      <c r="D3836">
        <f>VLOOKUP(E3836,standarjenis_APBD!$A$2:$C$36,3,FALSE)</f>
        <v>4104</v>
      </c>
      <c r="E3836" t="s">
        <v>1152</v>
      </c>
      <c r="F3836">
        <f>VLOOKUP(G3836,standarkelompok_APBD!$A$2:$C$10,3,FALSE)</f>
        <v>41</v>
      </c>
      <c r="G3836" t="s">
        <v>1149</v>
      </c>
      <c r="H3836">
        <f>VLOOKUP(I3836,standarutama_APBD!$A$2:$B$4,2,FALSE)</f>
        <v>4</v>
      </c>
      <c r="I3836" t="s">
        <v>1095</v>
      </c>
      <c r="J3836" s="1">
        <v>476372843676</v>
      </c>
      <c r="K3836">
        <v>2023</v>
      </c>
    </row>
    <row r="3837" spans="1:11" x14ac:dyDescent="0.35">
      <c r="A3837">
        <f>VLOOKUP(C3837,'kode provinsi bps'!$A$1:$B$548,2,FALSE)</f>
        <v>3302</v>
      </c>
      <c r="B3837" t="s">
        <v>182</v>
      </c>
      <c r="C3837" t="s">
        <v>1366</v>
      </c>
      <c r="D3837">
        <f>VLOOKUP(E3837,standarjenis_APBD!$A$2:$C$36,3,FALSE)</f>
        <v>4201</v>
      </c>
      <c r="E3837" t="s">
        <v>1153</v>
      </c>
      <c r="F3837">
        <f>VLOOKUP(G3837,standarkelompok_APBD!$A$2:$C$10,3,FALSE)</f>
        <v>42</v>
      </c>
      <c r="G3837" t="s">
        <v>1154</v>
      </c>
      <c r="H3837">
        <f>VLOOKUP(I3837,standarutama_APBD!$A$2:$B$4,2,FALSE)</f>
        <v>4</v>
      </c>
      <c r="I3837" t="s">
        <v>1095</v>
      </c>
      <c r="J3837" s="1">
        <v>2395921854000</v>
      </c>
      <c r="K3837">
        <v>2023</v>
      </c>
    </row>
    <row r="3838" spans="1:11" x14ac:dyDescent="0.35">
      <c r="A3838">
        <f>VLOOKUP(C3838,'kode provinsi bps'!$A$1:$B$548,2,FALSE)</f>
        <v>3302</v>
      </c>
      <c r="B3838" t="s">
        <v>182</v>
      </c>
      <c r="C3838" t="s">
        <v>1366</v>
      </c>
      <c r="D3838">
        <f>VLOOKUP(E3838,standarjenis_APBD!$A$2:$C$36,3,FALSE)</f>
        <v>4202</v>
      </c>
      <c r="E3838" t="s">
        <v>1179</v>
      </c>
      <c r="F3838">
        <f>VLOOKUP(G3838,standarkelompok_APBD!$A$2:$C$10,3,FALSE)</f>
        <v>42</v>
      </c>
      <c r="G3838" t="s">
        <v>1154</v>
      </c>
      <c r="H3838">
        <f>VLOOKUP(I3838,standarutama_APBD!$A$2:$B$4,2,FALSE)</f>
        <v>4</v>
      </c>
      <c r="I3838" t="s">
        <v>1095</v>
      </c>
      <c r="J3838" s="1">
        <v>257239029000</v>
      </c>
      <c r="K3838">
        <v>2023</v>
      </c>
    </row>
    <row r="3839" spans="1:11" x14ac:dyDescent="0.35">
      <c r="A3839">
        <f>VLOOKUP(C3839,'kode provinsi bps'!$A$1:$B$548,2,FALSE)</f>
        <v>3302</v>
      </c>
      <c r="B3839" t="s">
        <v>182</v>
      </c>
      <c r="C3839" t="s">
        <v>1366</v>
      </c>
      <c r="D3839">
        <f>VLOOKUP(E3839,standarjenis_APBD!$A$2:$C$36,3,FALSE)</f>
        <v>4301</v>
      </c>
      <c r="E3839" t="s">
        <v>1155</v>
      </c>
      <c r="F3839">
        <f>VLOOKUP(G3839,standarkelompok_APBD!$A$2:$C$10,3,FALSE)</f>
        <v>43</v>
      </c>
      <c r="G3839" t="s">
        <v>1156</v>
      </c>
      <c r="H3839">
        <f>VLOOKUP(I3839,standarutama_APBD!$A$2:$B$4,2,FALSE)</f>
        <v>4</v>
      </c>
      <c r="I3839" t="s">
        <v>1095</v>
      </c>
      <c r="J3839" s="1">
        <v>13354771000</v>
      </c>
      <c r="K3839">
        <v>2023</v>
      </c>
    </row>
    <row r="3840" spans="1:11" x14ac:dyDescent="0.35">
      <c r="A3840">
        <f>VLOOKUP(C3840,'kode provinsi bps'!$A$1:$B$548,2,FALSE)</f>
        <v>3302</v>
      </c>
      <c r="B3840" t="s">
        <v>182</v>
      </c>
      <c r="C3840" t="s">
        <v>1366</v>
      </c>
      <c r="D3840">
        <f>VLOOKUP(E3840,standarjenis_APBD!$A$2:$C$36,3,FALSE)</f>
        <v>5101</v>
      </c>
      <c r="E3840" t="s">
        <v>1157</v>
      </c>
      <c r="F3840">
        <f>VLOOKUP(G3840,standarkelompok_APBD!$A$2:$C$10,3,FALSE)</f>
        <v>51</v>
      </c>
      <c r="G3840" t="s">
        <v>1158</v>
      </c>
      <c r="H3840">
        <f>VLOOKUP(I3840,standarutama_APBD!$A$2:$B$4,2,FALSE)</f>
        <v>5</v>
      </c>
      <c r="I3840" t="s">
        <v>1108</v>
      </c>
      <c r="J3840" s="1">
        <v>1567836835053</v>
      </c>
      <c r="K3840">
        <v>2023</v>
      </c>
    </row>
    <row r="3841" spans="1:11" x14ac:dyDescent="0.35">
      <c r="A3841">
        <f>VLOOKUP(C3841,'kode provinsi bps'!$A$1:$B$548,2,FALSE)</f>
        <v>3302</v>
      </c>
      <c r="B3841" t="s">
        <v>182</v>
      </c>
      <c r="C3841" t="s">
        <v>1366</v>
      </c>
      <c r="D3841">
        <f>VLOOKUP(E3841,standarjenis_APBD!$A$2:$C$36,3,FALSE)</f>
        <v>5102</v>
      </c>
      <c r="E3841" t="s">
        <v>1159</v>
      </c>
      <c r="F3841">
        <f>VLOOKUP(G3841,standarkelompok_APBD!$A$2:$C$10,3,FALSE)</f>
        <v>51</v>
      </c>
      <c r="G3841" t="s">
        <v>1158</v>
      </c>
      <c r="H3841">
        <f>VLOOKUP(I3841,standarutama_APBD!$A$2:$B$4,2,FALSE)</f>
        <v>5</v>
      </c>
      <c r="I3841" t="s">
        <v>1108</v>
      </c>
      <c r="J3841" s="1">
        <v>947460472494</v>
      </c>
      <c r="K3841">
        <v>2023</v>
      </c>
    </row>
    <row r="3842" spans="1:11" x14ac:dyDescent="0.35">
      <c r="A3842">
        <f>VLOOKUP(C3842,'kode provinsi bps'!$A$1:$B$548,2,FALSE)</f>
        <v>3302</v>
      </c>
      <c r="B3842" t="s">
        <v>182</v>
      </c>
      <c r="C3842" t="s">
        <v>1366</v>
      </c>
      <c r="D3842">
        <f>VLOOKUP(E3842,standarjenis_APBD!$A$2:$C$36,3,FALSE)</f>
        <v>5103</v>
      </c>
      <c r="E3842" t="s">
        <v>1183</v>
      </c>
      <c r="F3842">
        <f>VLOOKUP(G3842,standarkelompok_APBD!$A$2:$C$10,3,FALSE)</f>
        <v>51</v>
      </c>
      <c r="G3842" t="s">
        <v>1158</v>
      </c>
      <c r="H3842">
        <f>VLOOKUP(I3842,standarutama_APBD!$A$2:$B$4,2,FALSE)</f>
        <v>5</v>
      </c>
      <c r="I3842" t="s">
        <v>1108</v>
      </c>
      <c r="J3842" s="1">
        <v>10850000000</v>
      </c>
      <c r="K3842">
        <v>2023</v>
      </c>
    </row>
    <row r="3843" spans="1:11" x14ac:dyDescent="0.35">
      <c r="A3843">
        <f>VLOOKUP(C3843,'kode provinsi bps'!$A$1:$B$548,2,FALSE)</f>
        <v>3302</v>
      </c>
      <c r="B3843" t="s">
        <v>182</v>
      </c>
      <c r="C3843" t="s">
        <v>1366</v>
      </c>
      <c r="D3843">
        <f>VLOOKUP(E3843,standarjenis_APBD!$A$2:$C$36,3,FALSE)</f>
        <v>5105</v>
      </c>
      <c r="E3843" t="s">
        <v>1161</v>
      </c>
      <c r="F3843">
        <f>VLOOKUP(G3843,standarkelompok_APBD!$A$2:$C$10,3,FALSE)</f>
        <v>51</v>
      </c>
      <c r="G3843" t="s">
        <v>1158</v>
      </c>
      <c r="H3843">
        <f>VLOOKUP(I3843,standarutama_APBD!$A$2:$B$4,2,FALSE)</f>
        <v>5</v>
      </c>
      <c r="I3843" t="s">
        <v>1108</v>
      </c>
      <c r="J3843" s="1">
        <v>104525839100</v>
      </c>
      <c r="K3843">
        <v>2023</v>
      </c>
    </row>
    <row r="3844" spans="1:11" x14ac:dyDescent="0.35">
      <c r="A3844">
        <f>VLOOKUP(C3844,'kode provinsi bps'!$A$1:$B$548,2,FALSE)</f>
        <v>3302</v>
      </c>
      <c r="B3844" t="s">
        <v>182</v>
      </c>
      <c r="C3844" t="s">
        <v>1366</v>
      </c>
      <c r="D3844">
        <f>VLOOKUP(E3844,standarjenis_APBD!$A$2:$C$36,3,FALSE)</f>
        <v>5106</v>
      </c>
      <c r="E3844" t="s">
        <v>1162</v>
      </c>
      <c r="F3844">
        <f>VLOOKUP(G3844,standarkelompok_APBD!$A$2:$C$10,3,FALSE)</f>
        <v>51</v>
      </c>
      <c r="G3844" t="s">
        <v>1158</v>
      </c>
      <c r="H3844">
        <f>VLOOKUP(I3844,standarutama_APBD!$A$2:$B$4,2,FALSE)</f>
        <v>5</v>
      </c>
      <c r="I3844" t="s">
        <v>1108</v>
      </c>
      <c r="J3844" s="1">
        <v>21320815400</v>
      </c>
      <c r="K3844">
        <v>2023</v>
      </c>
    </row>
    <row r="3845" spans="1:11" x14ac:dyDescent="0.35">
      <c r="A3845">
        <f>VLOOKUP(C3845,'kode provinsi bps'!$A$1:$B$548,2,FALSE)</f>
        <v>3302</v>
      </c>
      <c r="B3845" t="s">
        <v>182</v>
      </c>
      <c r="C3845" t="s">
        <v>1366</v>
      </c>
      <c r="D3845">
        <f>VLOOKUP(E3845,standarjenis_APBD!$A$2:$C$36,3,FALSE)</f>
        <v>5201</v>
      </c>
      <c r="E3845" t="s">
        <v>1163</v>
      </c>
      <c r="F3845">
        <f>VLOOKUP(G3845,standarkelompok_APBD!$A$2:$C$10,3,FALSE)</f>
        <v>52</v>
      </c>
      <c r="G3845" t="s">
        <v>1164</v>
      </c>
      <c r="H3845">
        <f>VLOOKUP(I3845,standarutama_APBD!$A$2:$B$4,2,FALSE)</f>
        <v>5</v>
      </c>
      <c r="I3845" t="s">
        <v>1108</v>
      </c>
      <c r="J3845" s="1">
        <v>10556110000</v>
      </c>
      <c r="K3845">
        <v>2023</v>
      </c>
    </row>
    <row r="3846" spans="1:11" x14ac:dyDescent="0.35">
      <c r="A3846">
        <f>VLOOKUP(C3846,'kode provinsi bps'!$A$1:$B$548,2,FALSE)</f>
        <v>3302</v>
      </c>
      <c r="B3846" t="s">
        <v>182</v>
      </c>
      <c r="C3846" t="s">
        <v>1366</v>
      </c>
      <c r="D3846">
        <f>VLOOKUP(E3846,standarjenis_APBD!$A$2:$C$36,3,FALSE)</f>
        <v>5202</v>
      </c>
      <c r="E3846" t="s">
        <v>1165</v>
      </c>
      <c r="F3846">
        <f>VLOOKUP(G3846,standarkelompok_APBD!$A$2:$C$10,3,FALSE)</f>
        <v>52</v>
      </c>
      <c r="G3846" t="s">
        <v>1164</v>
      </c>
      <c r="H3846">
        <f>VLOOKUP(I3846,standarutama_APBD!$A$2:$B$4,2,FALSE)</f>
        <v>5</v>
      </c>
      <c r="I3846" t="s">
        <v>1108</v>
      </c>
      <c r="J3846" s="1">
        <v>101431234789</v>
      </c>
      <c r="K3846">
        <v>2023</v>
      </c>
    </row>
    <row r="3847" spans="1:11" x14ac:dyDescent="0.35">
      <c r="A3847">
        <f>VLOOKUP(C3847,'kode provinsi bps'!$A$1:$B$548,2,FALSE)</f>
        <v>3302</v>
      </c>
      <c r="B3847" t="s">
        <v>182</v>
      </c>
      <c r="C3847" t="s">
        <v>1366</v>
      </c>
      <c r="D3847">
        <f>VLOOKUP(E3847,standarjenis_APBD!$A$2:$C$36,3,FALSE)</f>
        <v>5203</v>
      </c>
      <c r="E3847" t="s">
        <v>1166</v>
      </c>
      <c r="F3847">
        <f>VLOOKUP(G3847,standarkelompok_APBD!$A$2:$C$10,3,FALSE)</f>
        <v>52</v>
      </c>
      <c r="G3847" t="s">
        <v>1164</v>
      </c>
      <c r="H3847">
        <f>VLOOKUP(I3847,standarutama_APBD!$A$2:$B$4,2,FALSE)</f>
        <v>5</v>
      </c>
      <c r="I3847" t="s">
        <v>1108</v>
      </c>
      <c r="J3847" s="1">
        <v>120412883445</v>
      </c>
      <c r="K3847">
        <v>2023</v>
      </c>
    </row>
    <row r="3848" spans="1:11" x14ac:dyDescent="0.35">
      <c r="A3848">
        <f>VLOOKUP(C3848,'kode provinsi bps'!$A$1:$B$548,2,FALSE)</f>
        <v>3302</v>
      </c>
      <c r="B3848" t="s">
        <v>182</v>
      </c>
      <c r="C3848" t="s">
        <v>1366</v>
      </c>
      <c r="D3848">
        <f>VLOOKUP(E3848,standarjenis_APBD!$A$2:$C$36,3,FALSE)</f>
        <v>5204</v>
      </c>
      <c r="E3848" t="s">
        <v>1167</v>
      </c>
      <c r="F3848">
        <f>VLOOKUP(G3848,standarkelompok_APBD!$A$2:$C$10,3,FALSE)</f>
        <v>52</v>
      </c>
      <c r="G3848" t="s">
        <v>1164</v>
      </c>
      <c r="H3848">
        <f>VLOOKUP(I3848,standarutama_APBD!$A$2:$B$4,2,FALSE)</f>
        <v>5</v>
      </c>
      <c r="I3848" t="s">
        <v>1108</v>
      </c>
      <c r="J3848" s="1">
        <v>62287436000</v>
      </c>
      <c r="K3848">
        <v>2023</v>
      </c>
    </row>
    <row r="3849" spans="1:11" x14ac:dyDescent="0.35">
      <c r="A3849">
        <f>VLOOKUP(C3849,'kode provinsi bps'!$A$1:$B$548,2,FALSE)</f>
        <v>3302</v>
      </c>
      <c r="B3849" t="s">
        <v>182</v>
      </c>
      <c r="C3849" t="s">
        <v>1366</v>
      </c>
      <c r="D3849">
        <f>VLOOKUP(E3849,standarjenis_APBD!$A$2:$C$36,3,FALSE)</f>
        <v>5205</v>
      </c>
      <c r="E3849" t="s">
        <v>1168</v>
      </c>
      <c r="F3849">
        <f>VLOOKUP(G3849,standarkelompok_APBD!$A$2:$C$10,3,FALSE)</f>
        <v>52</v>
      </c>
      <c r="G3849" t="s">
        <v>1164</v>
      </c>
      <c r="H3849">
        <f>VLOOKUP(I3849,standarutama_APBD!$A$2:$B$4,2,FALSE)</f>
        <v>5</v>
      </c>
      <c r="I3849" t="s">
        <v>1108</v>
      </c>
      <c r="J3849" s="1">
        <v>12803017000</v>
      </c>
      <c r="K3849">
        <v>2023</v>
      </c>
    </row>
    <row r="3850" spans="1:11" x14ac:dyDescent="0.35">
      <c r="A3850">
        <f>VLOOKUP(C3850,'kode provinsi bps'!$A$1:$B$548,2,FALSE)</f>
        <v>3302</v>
      </c>
      <c r="B3850" t="s">
        <v>182</v>
      </c>
      <c r="C3850" t="s">
        <v>1366</v>
      </c>
      <c r="D3850">
        <f>VLOOKUP(E3850,standarjenis_APBD!$A$2:$C$36,3,FALSE)</f>
        <v>5206</v>
      </c>
      <c r="E3850" t="s">
        <v>1181</v>
      </c>
      <c r="F3850">
        <f>VLOOKUP(G3850,standarkelompok_APBD!$A$2:$C$10,3,FALSE)</f>
        <v>52</v>
      </c>
      <c r="G3850" t="s">
        <v>1164</v>
      </c>
      <c r="H3850">
        <f>VLOOKUP(I3850,standarutama_APBD!$A$2:$B$4,2,FALSE)</f>
        <v>5</v>
      </c>
      <c r="I3850" t="s">
        <v>1108</v>
      </c>
      <c r="J3850" s="1">
        <v>10900000000</v>
      </c>
      <c r="K3850">
        <v>2023</v>
      </c>
    </row>
    <row r="3851" spans="1:11" x14ac:dyDescent="0.35">
      <c r="A3851">
        <f>VLOOKUP(C3851,'kode provinsi bps'!$A$1:$B$548,2,FALSE)</f>
        <v>3302</v>
      </c>
      <c r="B3851" t="s">
        <v>182</v>
      </c>
      <c r="C3851" t="s">
        <v>1366</v>
      </c>
      <c r="D3851">
        <f>VLOOKUP(E3851,standarjenis_APBD!$A$2:$C$36,3,FALSE)</f>
        <v>5301</v>
      </c>
      <c r="E3851" t="s">
        <v>1169</v>
      </c>
      <c r="F3851">
        <f>VLOOKUP(G3851,standarkelompok_APBD!$A$2:$C$10,3,FALSE)</f>
        <v>53</v>
      </c>
      <c r="G3851" t="s">
        <v>1170</v>
      </c>
      <c r="H3851">
        <f>VLOOKUP(I3851,standarutama_APBD!$A$2:$B$4,2,FALSE)</f>
        <v>5</v>
      </c>
      <c r="I3851" t="s">
        <v>1108</v>
      </c>
      <c r="J3851" s="1">
        <v>10000000000</v>
      </c>
      <c r="K3851">
        <v>2023</v>
      </c>
    </row>
    <row r="3852" spans="1:11" x14ac:dyDescent="0.35">
      <c r="A3852">
        <f>VLOOKUP(C3852,'kode provinsi bps'!$A$1:$B$548,2,FALSE)</f>
        <v>3302</v>
      </c>
      <c r="B3852" t="s">
        <v>182</v>
      </c>
      <c r="C3852" t="s">
        <v>1366</v>
      </c>
      <c r="D3852">
        <f>VLOOKUP(E3852,standarjenis_APBD!$A$2:$C$36,3,FALSE)</f>
        <v>5401</v>
      </c>
      <c r="E3852" t="s">
        <v>1171</v>
      </c>
      <c r="F3852">
        <f>VLOOKUP(G3852,standarkelompok_APBD!$A$2:$C$10,3,FALSE)</f>
        <v>54</v>
      </c>
      <c r="G3852" t="s">
        <v>1172</v>
      </c>
      <c r="H3852">
        <f>VLOOKUP(I3852,standarutama_APBD!$A$2:$B$4,2,FALSE)</f>
        <v>5</v>
      </c>
      <c r="I3852" t="s">
        <v>1108</v>
      </c>
      <c r="J3852" s="1">
        <v>39244737516</v>
      </c>
      <c r="K3852">
        <v>2023</v>
      </c>
    </row>
    <row r="3853" spans="1:11" x14ac:dyDescent="0.35">
      <c r="A3853">
        <f>VLOOKUP(C3853,'kode provinsi bps'!$A$1:$B$548,2,FALSE)</f>
        <v>3302</v>
      </c>
      <c r="B3853" t="s">
        <v>182</v>
      </c>
      <c r="C3853" t="s">
        <v>1366</v>
      </c>
      <c r="D3853">
        <f>VLOOKUP(E3853,standarjenis_APBD!$A$2:$C$36,3,FALSE)</f>
        <v>5402</v>
      </c>
      <c r="E3853" t="s">
        <v>1173</v>
      </c>
      <c r="F3853">
        <f>VLOOKUP(G3853,standarkelompok_APBD!$A$2:$C$10,3,FALSE)</f>
        <v>54</v>
      </c>
      <c r="G3853" t="s">
        <v>1172</v>
      </c>
      <c r="H3853">
        <f>VLOOKUP(I3853,standarutama_APBD!$A$2:$B$4,2,FALSE)</f>
        <v>5</v>
      </c>
      <c r="I3853" t="s">
        <v>1108</v>
      </c>
      <c r="J3853" s="1">
        <v>591233271882</v>
      </c>
      <c r="K3853">
        <v>2023</v>
      </c>
    </row>
    <row r="3854" spans="1:11" x14ac:dyDescent="0.35">
      <c r="A3854">
        <f>VLOOKUP(C3854,'kode provinsi bps'!$A$1:$B$548,2,FALSE)</f>
        <v>3302</v>
      </c>
      <c r="B3854" t="s">
        <v>182</v>
      </c>
      <c r="C3854" t="s">
        <v>1366</v>
      </c>
      <c r="D3854">
        <f>VLOOKUP(E3854,standarjenis_APBD!$A$2:$C$36,3,FALSE)</f>
        <v>6101</v>
      </c>
      <c r="E3854" t="s">
        <v>1174</v>
      </c>
      <c r="F3854">
        <f>VLOOKUP(G3854,standarkelompok_APBD!$A$2:$C$10,3,FALSE)</f>
        <v>61</v>
      </c>
      <c r="G3854" t="s">
        <v>1175</v>
      </c>
      <c r="H3854">
        <f>VLOOKUP(I3854,standarutama_APBD!$A$2:$B$4,2,FALSE)</f>
        <v>6</v>
      </c>
      <c r="I3854" t="s">
        <v>1128</v>
      </c>
      <c r="J3854" s="1">
        <v>115962575757</v>
      </c>
      <c r="K3854">
        <v>2023</v>
      </c>
    </row>
    <row r="3855" spans="1:11" x14ac:dyDescent="0.35">
      <c r="A3855">
        <f>VLOOKUP(C3855,'kode provinsi bps'!$A$1:$B$548,2,FALSE)</f>
        <v>3302</v>
      </c>
      <c r="B3855" t="s">
        <v>182</v>
      </c>
      <c r="C3855" t="s">
        <v>1366</v>
      </c>
      <c r="D3855">
        <f>VLOOKUP(E3855,standarjenis_APBD!$A$2:$C$36,3,FALSE)</f>
        <v>6105</v>
      </c>
      <c r="E3855" t="s">
        <v>1185</v>
      </c>
      <c r="F3855">
        <f>VLOOKUP(G3855,standarkelompok_APBD!$A$2:$C$10,3,FALSE)</f>
        <v>61</v>
      </c>
      <c r="G3855" t="s">
        <v>1175</v>
      </c>
      <c r="H3855">
        <f>VLOOKUP(I3855,standarutama_APBD!$A$2:$B$4,2,FALSE)</f>
        <v>6</v>
      </c>
      <c r="I3855" t="s">
        <v>1128</v>
      </c>
      <c r="J3855" s="1">
        <v>1000000000</v>
      </c>
      <c r="K3855">
        <v>2023</v>
      </c>
    </row>
    <row r="3856" spans="1:11" x14ac:dyDescent="0.35">
      <c r="A3856">
        <f>VLOOKUP(C3856,'kode provinsi bps'!$A$1:$B$548,2,FALSE)</f>
        <v>3302</v>
      </c>
      <c r="B3856" t="s">
        <v>182</v>
      </c>
      <c r="C3856" t="s">
        <v>1366</v>
      </c>
      <c r="D3856">
        <f>VLOOKUP(E3856,standarjenis_APBD!$A$2:$C$36,3,FALSE)</f>
        <v>6201</v>
      </c>
      <c r="E3856" t="s">
        <v>1176</v>
      </c>
      <c r="F3856">
        <f>VLOOKUP(G3856,standarkelompok_APBD!$A$2:$C$10,3,FALSE)</f>
        <v>62</v>
      </c>
      <c r="G3856" t="s">
        <v>1177</v>
      </c>
      <c r="H3856">
        <f>VLOOKUP(I3856,standarutama_APBD!$A$2:$B$4,2,FALSE)</f>
        <v>6</v>
      </c>
      <c r="I3856" t="s">
        <v>1128</v>
      </c>
      <c r="J3856" s="1">
        <v>15000000000</v>
      </c>
      <c r="K3856">
        <v>2023</v>
      </c>
    </row>
    <row r="3857" spans="1:11" x14ac:dyDescent="0.35">
      <c r="A3857">
        <f>VLOOKUP(C3857,'kode provinsi bps'!$A$1:$B$548,2,FALSE)</f>
        <v>3302</v>
      </c>
      <c r="B3857" t="s">
        <v>182</v>
      </c>
      <c r="C3857" t="s">
        <v>1366</v>
      </c>
      <c r="D3857">
        <f>VLOOKUP(E3857,standarjenis_APBD!$A$2:$C$36,3,FALSE)</f>
        <v>6202</v>
      </c>
      <c r="E3857" t="s">
        <v>1178</v>
      </c>
      <c r="F3857">
        <f>VLOOKUP(G3857,standarkelompok_APBD!$A$2:$C$10,3,FALSE)</f>
        <v>62</v>
      </c>
      <c r="G3857" t="s">
        <v>1177</v>
      </c>
      <c r="H3857">
        <f>VLOOKUP(I3857,standarutama_APBD!$A$2:$B$4,2,FALSE)</f>
        <v>6</v>
      </c>
      <c r="I3857" t="s">
        <v>1128</v>
      </c>
      <c r="J3857" s="1">
        <v>26285784000</v>
      </c>
      <c r="K3857">
        <v>2023</v>
      </c>
    </row>
    <row r="3858" spans="1:11" x14ac:dyDescent="0.35">
      <c r="A3858">
        <f>VLOOKUP(C3858,'kode provinsi bps'!$A$1:$B$548,2,FALSE)</f>
        <v>3302</v>
      </c>
      <c r="B3858" t="s">
        <v>182</v>
      </c>
      <c r="C3858" t="s">
        <v>1366</v>
      </c>
      <c r="D3858">
        <f>VLOOKUP(E3858,standarjenis_APBD!$A$2:$C$36,3,FALSE)</f>
        <v>6203</v>
      </c>
      <c r="E3858" t="s">
        <v>1182</v>
      </c>
      <c r="F3858">
        <f>VLOOKUP(G3858,standarkelompok_APBD!$A$2:$C$10,3,FALSE)</f>
        <v>62</v>
      </c>
      <c r="G3858" t="s">
        <v>1177</v>
      </c>
      <c r="H3858">
        <f>VLOOKUP(I3858,standarutama_APBD!$A$2:$B$4,2,FALSE)</f>
        <v>6</v>
      </c>
      <c r="I3858" t="s">
        <v>1128</v>
      </c>
      <c r="J3858" s="1">
        <v>20650000000</v>
      </c>
      <c r="K3858">
        <v>2023</v>
      </c>
    </row>
    <row r="3859" spans="1:11" x14ac:dyDescent="0.35">
      <c r="A3859">
        <f>VLOOKUP(C3859,'kode provinsi bps'!$A$1:$B$548,2,FALSE)</f>
        <v>3302</v>
      </c>
      <c r="B3859" t="s">
        <v>182</v>
      </c>
      <c r="C3859" t="s">
        <v>1366</v>
      </c>
      <c r="D3859">
        <f>VLOOKUP(E3859,standarjenis_APBD!$A$2:$C$36,3,FALSE)</f>
        <v>6204</v>
      </c>
      <c r="E3859" t="s">
        <v>1187</v>
      </c>
      <c r="F3859">
        <f>VLOOKUP(G3859,standarkelompok_APBD!$A$2:$C$10,3,FALSE)</f>
        <v>62</v>
      </c>
      <c r="G3859" t="s">
        <v>1177</v>
      </c>
      <c r="H3859">
        <f>VLOOKUP(I3859,standarutama_APBD!$A$2:$B$4,2,FALSE)</f>
        <v>6</v>
      </c>
      <c r="I3859" t="s">
        <v>1128</v>
      </c>
      <c r="J3859">
        <v>0</v>
      </c>
      <c r="K3859">
        <v>2023</v>
      </c>
    </row>
    <row r="3860" spans="1:11" x14ac:dyDescent="0.35">
      <c r="A3860">
        <f>VLOOKUP(C3860,'kode provinsi bps'!$A$1:$B$548,2,FALSE)</f>
        <v>3325</v>
      </c>
      <c r="B3860" t="s">
        <v>183</v>
      </c>
      <c r="C3860" t="s">
        <v>1389</v>
      </c>
      <c r="D3860">
        <f>VLOOKUP(E3860,standarjenis_APBD!$A$2:$C$36,3,FALSE)</f>
        <v>4101</v>
      </c>
      <c r="E3860" t="s">
        <v>1148</v>
      </c>
      <c r="F3860">
        <f>VLOOKUP(G3860,standarkelompok_APBD!$A$2:$C$10,3,FALSE)</f>
        <v>41</v>
      </c>
      <c r="G3860" t="s">
        <v>1149</v>
      </c>
      <c r="H3860">
        <f>VLOOKUP(I3860,standarutama_APBD!$A$2:$B$4,2,FALSE)</f>
        <v>4</v>
      </c>
      <c r="I3860" t="s">
        <v>1095</v>
      </c>
      <c r="J3860" s="1">
        <v>127925000000</v>
      </c>
      <c r="K3860">
        <v>2023</v>
      </c>
    </row>
    <row r="3861" spans="1:11" x14ac:dyDescent="0.35">
      <c r="A3861">
        <f>VLOOKUP(C3861,'kode provinsi bps'!$A$1:$B$548,2,FALSE)</f>
        <v>3325</v>
      </c>
      <c r="B3861" t="s">
        <v>183</v>
      </c>
      <c r="C3861" t="s">
        <v>1389</v>
      </c>
      <c r="D3861">
        <f>VLOOKUP(E3861,standarjenis_APBD!$A$2:$C$36,3,FALSE)</f>
        <v>4102</v>
      </c>
      <c r="E3861" t="s">
        <v>1150</v>
      </c>
      <c r="F3861">
        <f>VLOOKUP(G3861,standarkelompok_APBD!$A$2:$C$10,3,FALSE)</f>
        <v>41</v>
      </c>
      <c r="G3861" t="s">
        <v>1149</v>
      </c>
      <c r="H3861">
        <f>VLOOKUP(I3861,standarutama_APBD!$A$2:$B$4,2,FALSE)</f>
        <v>4</v>
      </c>
      <c r="I3861" t="s">
        <v>1095</v>
      </c>
      <c r="J3861" s="1">
        <v>28228133600</v>
      </c>
      <c r="K3861">
        <v>2023</v>
      </c>
    </row>
    <row r="3862" spans="1:11" x14ac:dyDescent="0.35">
      <c r="A3862">
        <f>VLOOKUP(C3862,'kode provinsi bps'!$A$1:$B$548,2,FALSE)</f>
        <v>3325</v>
      </c>
      <c r="B3862" t="s">
        <v>183</v>
      </c>
      <c r="C3862" t="s">
        <v>1389</v>
      </c>
      <c r="D3862">
        <f>VLOOKUP(E3862,standarjenis_APBD!$A$2:$C$36,3,FALSE)</f>
        <v>4103</v>
      </c>
      <c r="E3862" t="s">
        <v>1151</v>
      </c>
      <c r="F3862">
        <f>VLOOKUP(G3862,standarkelompok_APBD!$A$2:$C$10,3,FALSE)</f>
        <v>41</v>
      </c>
      <c r="G3862" t="s">
        <v>1149</v>
      </c>
      <c r="H3862">
        <f>VLOOKUP(I3862,standarutama_APBD!$A$2:$B$4,2,FALSE)</f>
        <v>4</v>
      </c>
      <c r="I3862" t="s">
        <v>1095</v>
      </c>
      <c r="J3862" s="1">
        <v>11726140679</v>
      </c>
      <c r="K3862">
        <v>2023</v>
      </c>
    </row>
    <row r="3863" spans="1:11" x14ac:dyDescent="0.35">
      <c r="A3863">
        <f>VLOOKUP(C3863,'kode provinsi bps'!$A$1:$B$548,2,FALSE)</f>
        <v>3325</v>
      </c>
      <c r="B3863" t="s">
        <v>183</v>
      </c>
      <c r="C3863" t="s">
        <v>1389</v>
      </c>
      <c r="D3863">
        <f>VLOOKUP(E3863,standarjenis_APBD!$A$2:$C$36,3,FALSE)</f>
        <v>4104</v>
      </c>
      <c r="E3863" t="s">
        <v>1152</v>
      </c>
      <c r="F3863">
        <f>VLOOKUP(G3863,standarkelompok_APBD!$A$2:$C$10,3,FALSE)</f>
        <v>41</v>
      </c>
      <c r="G3863" t="s">
        <v>1149</v>
      </c>
      <c r="H3863">
        <f>VLOOKUP(I3863,standarutama_APBD!$A$2:$B$4,2,FALSE)</f>
        <v>4</v>
      </c>
      <c r="I3863" t="s">
        <v>1095</v>
      </c>
      <c r="J3863" s="1">
        <v>132172010000</v>
      </c>
      <c r="K3863">
        <v>2023</v>
      </c>
    </row>
    <row r="3864" spans="1:11" x14ac:dyDescent="0.35">
      <c r="A3864">
        <f>VLOOKUP(C3864,'kode provinsi bps'!$A$1:$B$548,2,FALSE)</f>
        <v>3325</v>
      </c>
      <c r="B3864" t="s">
        <v>183</v>
      </c>
      <c r="C3864" t="s">
        <v>1389</v>
      </c>
      <c r="D3864">
        <f>VLOOKUP(E3864,standarjenis_APBD!$A$2:$C$36,3,FALSE)</f>
        <v>4201</v>
      </c>
      <c r="E3864" t="s">
        <v>1153</v>
      </c>
      <c r="F3864">
        <f>VLOOKUP(G3864,standarkelompok_APBD!$A$2:$C$10,3,FALSE)</f>
        <v>42</v>
      </c>
      <c r="G3864" t="s">
        <v>1154</v>
      </c>
      <c r="H3864">
        <f>VLOOKUP(I3864,standarutama_APBD!$A$2:$B$4,2,FALSE)</f>
        <v>4</v>
      </c>
      <c r="I3864" t="s">
        <v>1095</v>
      </c>
      <c r="J3864" s="1">
        <v>1319973196000</v>
      </c>
      <c r="K3864">
        <v>2023</v>
      </c>
    </row>
    <row r="3865" spans="1:11" x14ac:dyDescent="0.35">
      <c r="A3865">
        <f>VLOOKUP(C3865,'kode provinsi bps'!$A$1:$B$548,2,FALSE)</f>
        <v>3325</v>
      </c>
      <c r="B3865" t="s">
        <v>183</v>
      </c>
      <c r="C3865" t="s">
        <v>1389</v>
      </c>
      <c r="D3865">
        <f>VLOOKUP(E3865,standarjenis_APBD!$A$2:$C$36,3,FALSE)</f>
        <v>4202</v>
      </c>
      <c r="E3865" t="s">
        <v>1179</v>
      </c>
      <c r="F3865">
        <f>VLOOKUP(G3865,standarkelompok_APBD!$A$2:$C$10,3,FALSE)</f>
        <v>42</v>
      </c>
      <c r="G3865" t="s">
        <v>1154</v>
      </c>
      <c r="H3865">
        <f>VLOOKUP(I3865,standarutama_APBD!$A$2:$B$4,2,FALSE)</f>
        <v>4</v>
      </c>
      <c r="I3865" t="s">
        <v>1095</v>
      </c>
      <c r="J3865" s="1">
        <v>153350691600</v>
      </c>
      <c r="K3865">
        <v>2023</v>
      </c>
    </row>
    <row r="3866" spans="1:11" x14ac:dyDescent="0.35">
      <c r="A3866">
        <f>VLOOKUP(C3866,'kode provinsi bps'!$A$1:$B$548,2,FALSE)</f>
        <v>3325</v>
      </c>
      <c r="B3866" t="s">
        <v>183</v>
      </c>
      <c r="C3866" t="s">
        <v>1389</v>
      </c>
      <c r="D3866">
        <f>VLOOKUP(E3866,standarjenis_APBD!$A$2:$C$36,3,FALSE)</f>
        <v>5101</v>
      </c>
      <c r="E3866" t="s">
        <v>1157</v>
      </c>
      <c r="F3866">
        <f>VLOOKUP(G3866,standarkelompok_APBD!$A$2:$C$10,3,FALSE)</f>
        <v>51</v>
      </c>
      <c r="G3866" t="s">
        <v>1158</v>
      </c>
      <c r="H3866">
        <f>VLOOKUP(I3866,standarutama_APBD!$A$2:$B$4,2,FALSE)</f>
        <v>5</v>
      </c>
      <c r="I3866" t="s">
        <v>1108</v>
      </c>
      <c r="J3866" s="1">
        <v>721478761897</v>
      </c>
      <c r="K3866">
        <v>2023</v>
      </c>
    </row>
    <row r="3867" spans="1:11" x14ac:dyDescent="0.35">
      <c r="A3867">
        <f>VLOOKUP(C3867,'kode provinsi bps'!$A$1:$B$548,2,FALSE)</f>
        <v>3325</v>
      </c>
      <c r="B3867" t="s">
        <v>183</v>
      </c>
      <c r="C3867" t="s">
        <v>1389</v>
      </c>
      <c r="D3867">
        <f>VLOOKUP(E3867,standarjenis_APBD!$A$2:$C$36,3,FALSE)</f>
        <v>5102</v>
      </c>
      <c r="E3867" t="s">
        <v>1159</v>
      </c>
      <c r="F3867">
        <f>VLOOKUP(G3867,standarkelompok_APBD!$A$2:$C$10,3,FALSE)</f>
        <v>51</v>
      </c>
      <c r="G3867" t="s">
        <v>1158</v>
      </c>
      <c r="H3867">
        <f>VLOOKUP(I3867,standarutama_APBD!$A$2:$B$4,2,FALSE)</f>
        <v>5</v>
      </c>
      <c r="I3867" t="s">
        <v>1108</v>
      </c>
      <c r="J3867" s="1">
        <v>461477201693</v>
      </c>
      <c r="K3867">
        <v>2023</v>
      </c>
    </row>
    <row r="3868" spans="1:11" x14ac:dyDescent="0.35">
      <c r="A3868">
        <f>VLOOKUP(C3868,'kode provinsi bps'!$A$1:$B$548,2,FALSE)</f>
        <v>3325</v>
      </c>
      <c r="B3868" t="s">
        <v>183</v>
      </c>
      <c r="C3868" t="s">
        <v>1389</v>
      </c>
      <c r="D3868">
        <f>VLOOKUP(E3868,standarjenis_APBD!$A$2:$C$36,3,FALSE)</f>
        <v>5105</v>
      </c>
      <c r="E3868" t="s">
        <v>1161</v>
      </c>
      <c r="F3868">
        <f>VLOOKUP(G3868,standarkelompok_APBD!$A$2:$C$10,3,FALSE)</f>
        <v>51</v>
      </c>
      <c r="G3868" t="s">
        <v>1158</v>
      </c>
      <c r="H3868">
        <f>VLOOKUP(I3868,standarutama_APBD!$A$2:$B$4,2,FALSE)</f>
        <v>5</v>
      </c>
      <c r="I3868" t="s">
        <v>1108</v>
      </c>
      <c r="J3868" s="1">
        <v>112352724053</v>
      </c>
      <c r="K3868">
        <v>2023</v>
      </c>
    </row>
    <row r="3869" spans="1:11" x14ac:dyDescent="0.35">
      <c r="A3869">
        <f>VLOOKUP(C3869,'kode provinsi bps'!$A$1:$B$548,2,FALSE)</f>
        <v>3325</v>
      </c>
      <c r="B3869" t="s">
        <v>183</v>
      </c>
      <c r="C3869" t="s">
        <v>1389</v>
      </c>
      <c r="D3869">
        <f>VLOOKUP(E3869,standarjenis_APBD!$A$2:$C$36,3,FALSE)</f>
        <v>5106</v>
      </c>
      <c r="E3869" t="s">
        <v>1162</v>
      </c>
      <c r="F3869">
        <f>VLOOKUP(G3869,standarkelompok_APBD!$A$2:$C$10,3,FALSE)</f>
        <v>51</v>
      </c>
      <c r="G3869" t="s">
        <v>1158</v>
      </c>
      <c r="H3869">
        <f>VLOOKUP(I3869,standarutama_APBD!$A$2:$B$4,2,FALSE)</f>
        <v>5</v>
      </c>
      <c r="I3869" t="s">
        <v>1108</v>
      </c>
      <c r="J3869" s="1">
        <v>16882332700</v>
      </c>
      <c r="K3869">
        <v>2023</v>
      </c>
    </row>
    <row r="3870" spans="1:11" x14ac:dyDescent="0.35">
      <c r="A3870">
        <f>VLOOKUP(C3870,'kode provinsi bps'!$A$1:$B$548,2,FALSE)</f>
        <v>3325</v>
      </c>
      <c r="B3870" t="s">
        <v>183</v>
      </c>
      <c r="C3870" t="s">
        <v>1389</v>
      </c>
      <c r="D3870">
        <f>VLOOKUP(E3870,standarjenis_APBD!$A$2:$C$36,3,FALSE)</f>
        <v>5201</v>
      </c>
      <c r="E3870" t="s">
        <v>1163</v>
      </c>
      <c r="F3870">
        <f>VLOOKUP(G3870,standarkelompok_APBD!$A$2:$C$10,3,FALSE)</f>
        <v>52</v>
      </c>
      <c r="G3870" t="s">
        <v>1164</v>
      </c>
      <c r="H3870">
        <f>VLOOKUP(I3870,standarutama_APBD!$A$2:$B$4,2,FALSE)</f>
        <v>5</v>
      </c>
      <c r="I3870" t="s">
        <v>1108</v>
      </c>
      <c r="J3870" s="1">
        <v>450000000</v>
      </c>
      <c r="K3870">
        <v>2023</v>
      </c>
    </row>
    <row r="3871" spans="1:11" x14ac:dyDescent="0.35">
      <c r="A3871">
        <f>VLOOKUP(C3871,'kode provinsi bps'!$A$1:$B$548,2,FALSE)</f>
        <v>3325</v>
      </c>
      <c r="B3871" t="s">
        <v>183</v>
      </c>
      <c r="C3871" t="s">
        <v>1389</v>
      </c>
      <c r="D3871">
        <f>VLOOKUP(E3871,standarjenis_APBD!$A$2:$C$36,3,FALSE)</f>
        <v>5202</v>
      </c>
      <c r="E3871" t="s">
        <v>1165</v>
      </c>
      <c r="F3871">
        <f>VLOOKUP(G3871,standarkelompok_APBD!$A$2:$C$10,3,FALSE)</f>
        <v>52</v>
      </c>
      <c r="G3871" t="s">
        <v>1164</v>
      </c>
      <c r="H3871">
        <f>VLOOKUP(I3871,standarutama_APBD!$A$2:$B$4,2,FALSE)</f>
        <v>5</v>
      </c>
      <c r="I3871" t="s">
        <v>1108</v>
      </c>
      <c r="J3871" s="1">
        <v>41429771369</v>
      </c>
      <c r="K3871">
        <v>2023</v>
      </c>
    </row>
    <row r="3872" spans="1:11" x14ac:dyDescent="0.35">
      <c r="A3872">
        <f>VLOOKUP(C3872,'kode provinsi bps'!$A$1:$B$548,2,FALSE)</f>
        <v>3325</v>
      </c>
      <c r="B3872" t="s">
        <v>183</v>
      </c>
      <c r="C3872" t="s">
        <v>1389</v>
      </c>
      <c r="D3872">
        <f>VLOOKUP(E3872,standarjenis_APBD!$A$2:$C$36,3,FALSE)</f>
        <v>5203</v>
      </c>
      <c r="E3872" t="s">
        <v>1166</v>
      </c>
      <c r="F3872">
        <f>VLOOKUP(G3872,standarkelompok_APBD!$A$2:$C$10,3,FALSE)</f>
        <v>52</v>
      </c>
      <c r="G3872" t="s">
        <v>1164</v>
      </c>
      <c r="H3872">
        <f>VLOOKUP(I3872,standarutama_APBD!$A$2:$B$4,2,FALSE)</f>
        <v>5</v>
      </c>
      <c r="I3872" t="s">
        <v>1108</v>
      </c>
      <c r="J3872" s="1">
        <v>51022525806</v>
      </c>
      <c r="K3872">
        <v>2023</v>
      </c>
    </row>
    <row r="3873" spans="1:11" x14ac:dyDescent="0.35">
      <c r="A3873">
        <f>VLOOKUP(C3873,'kode provinsi bps'!$A$1:$B$548,2,FALSE)</f>
        <v>3325</v>
      </c>
      <c r="B3873" t="s">
        <v>183</v>
      </c>
      <c r="C3873" t="s">
        <v>1389</v>
      </c>
      <c r="D3873">
        <f>VLOOKUP(E3873,standarjenis_APBD!$A$2:$C$36,3,FALSE)</f>
        <v>5204</v>
      </c>
      <c r="E3873" t="s">
        <v>1167</v>
      </c>
      <c r="F3873">
        <f>VLOOKUP(G3873,standarkelompok_APBD!$A$2:$C$10,3,FALSE)</f>
        <v>52</v>
      </c>
      <c r="G3873" t="s">
        <v>1164</v>
      </c>
      <c r="H3873">
        <f>VLOOKUP(I3873,standarutama_APBD!$A$2:$B$4,2,FALSE)</f>
        <v>5</v>
      </c>
      <c r="I3873" t="s">
        <v>1108</v>
      </c>
      <c r="J3873" s="1">
        <v>44362283409</v>
      </c>
      <c r="K3873">
        <v>2023</v>
      </c>
    </row>
    <row r="3874" spans="1:11" x14ac:dyDescent="0.35">
      <c r="A3874">
        <f>VLOOKUP(C3874,'kode provinsi bps'!$A$1:$B$548,2,FALSE)</f>
        <v>3325</v>
      </c>
      <c r="B3874" t="s">
        <v>183</v>
      </c>
      <c r="C3874" t="s">
        <v>1389</v>
      </c>
      <c r="D3874">
        <f>VLOOKUP(E3874,standarjenis_APBD!$A$2:$C$36,3,FALSE)</f>
        <v>5205</v>
      </c>
      <c r="E3874" t="s">
        <v>1168</v>
      </c>
      <c r="F3874">
        <f>VLOOKUP(G3874,standarkelompok_APBD!$A$2:$C$10,3,FALSE)</f>
        <v>52</v>
      </c>
      <c r="G3874" t="s">
        <v>1164</v>
      </c>
      <c r="H3874">
        <f>VLOOKUP(I3874,standarutama_APBD!$A$2:$B$4,2,FALSE)</f>
        <v>5</v>
      </c>
      <c r="I3874" t="s">
        <v>1108</v>
      </c>
      <c r="J3874" s="1">
        <v>2039600000</v>
      </c>
      <c r="K3874">
        <v>2023</v>
      </c>
    </row>
    <row r="3875" spans="1:11" x14ac:dyDescent="0.35">
      <c r="A3875">
        <f>VLOOKUP(C3875,'kode provinsi bps'!$A$1:$B$548,2,FALSE)</f>
        <v>3325</v>
      </c>
      <c r="B3875" t="s">
        <v>183</v>
      </c>
      <c r="C3875" t="s">
        <v>1389</v>
      </c>
      <c r="D3875">
        <f>VLOOKUP(E3875,standarjenis_APBD!$A$2:$C$36,3,FALSE)</f>
        <v>5301</v>
      </c>
      <c r="E3875" t="s">
        <v>1169</v>
      </c>
      <c r="F3875">
        <f>VLOOKUP(G3875,standarkelompok_APBD!$A$2:$C$10,3,FALSE)</f>
        <v>53</v>
      </c>
      <c r="G3875" t="s">
        <v>1170</v>
      </c>
      <c r="H3875">
        <f>VLOOKUP(I3875,standarutama_APBD!$A$2:$B$4,2,FALSE)</f>
        <v>5</v>
      </c>
      <c r="I3875" t="s">
        <v>1108</v>
      </c>
      <c r="J3875" s="1">
        <v>12500000000</v>
      </c>
      <c r="K3875">
        <v>2023</v>
      </c>
    </row>
    <row r="3876" spans="1:11" x14ac:dyDescent="0.35">
      <c r="A3876">
        <f>VLOOKUP(C3876,'kode provinsi bps'!$A$1:$B$548,2,FALSE)</f>
        <v>3325</v>
      </c>
      <c r="B3876" t="s">
        <v>183</v>
      </c>
      <c r="C3876" t="s">
        <v>1389</v>
      </c>
      <c r="D3876">
        <f>VLOOKUP(E3876,standarjenis_APBD!$A$2:$C$36,3,FALSE)</f>
        <v>5401</v>
      </c>
      <c r="E3876" t="s">
        <v>1171</v>
      </c>
      <c r="F3876">
        <f>VLOOKUP(G3876,standarkelompok_APBD!$A$2:$C$10,3,FALSE)</f>
        <v>54</v>
      </c>
      <c r="G3876" t="s">
        <v>1172</v>
      </c>
      <c r="H3876">
        <f>VLOOKUP(I3876,standarutama_APBD!$A$2:$B$4,2,FALSE)</f>
        <v>5</v>
      </c>
      <c r="I3876" t="s">
        <v>1108</v>
      </c>
      <c r="J3876" s="1">
        <v>13959954076</v>
      </c>
      <c r="K3876">
        <v>2023</v>
      </c>
    </row>
    <row r="3877" spans="1:11" x14ac:dyDescent="0.35">
      <c r="A3877">
        <f>VLOOKUP(C3877,'kode provinsi bps'!$A$1:$B$548,2,FALSE)</f>
        <v>3325</v>
      </c>
      <c r="B3877" t="s">
        <v>183</v>
      </c>
      <c r="C3877" t="s">
        <v>1389</v>
      </c>
      <c r="D3877">
        <f>VLOOKUP(E3877,standarjenis_APBD!$A$2:$C$36,3,FALSE)</f>
        <v>5402</v>
      </c>
      <c r="E3877" t="s">
        <v>1173</v>
      </c>
      <c r="F3877">
        <f>VLOOKUP(G3877,standarkelompok_APBD!$A$2:$C$10,3,FALSE)</f>
        <v>54</v>
      </c>
      <c r="G3877" t="s">
        <v>1172</v>
      </c>
      <c r="H3877">
        <f>VLOOKUP(I3877,standarutama_APBD!$A$2:$B$4,2,FALSE)</f>
        <v>5</v>
      </c>
      <c r="I3877" t="s">
        <v>1108</v>
      </c>
      <c r="J3877" s="1">
        <v>345632685830</v>
      </c>
      <c r="K3877">
        <v>2023</v>
      </c>
    </row>
    <row r="3878" spans="1:11" x14ac:dyDescent="0.35">
      <c r="A3878">
        <f>VLOOKUP(C3878,'kode provinsi bps'!$A$1:$B$548,2,FALSE)</f>
        <v>3325</v>
      </c>
      <c r="B3878" t="s">
        <v>183</v>
      </c>
      <c r="C3878" t="s">
        <v>1389</v>
      </c>
      <c r="D3878">
        <f>VLOOKUP(E3878,standarjenis_APBD!$A$2:$C$36,3,FALSE)</f>
        <v>6101</v>
      </c>
      <c r="E3878" t="s">
        <v>1174</v>
      </c>
      <c r="F3878">
        <f>VLOOKUP(G3878,standarkelompok_APBD!$A$2:$C$10,3,FALSE)</f>
        <v>61</v>
      </c>
      <c r="G3878" t="s">
        <v>1175</v>
      </c>
      <c r="H3878">
        <f>VLOOKUP(I3878,standarutama_APBD!$A$2:$B$4,2,FALSE)</f>
        <v>6</v>
      </c>
      <c r="I3878" t="s">
        <v>1128</v>
      </c>
      <c r="J3878" s="1">
        <v>60212668954</v>
      </c>
      <c r="K3878">
        <v>2023</v>
      </c>
    </row>
    <row r="3879" spans="1:11" x14ac:dyDescent="0.35">
      <c r="A3879">
        <f>VLOOKUP(C3879,'kode provinsi bps'!$A$1:$B$548,2,FALSE)</f>
        <v>3325</v>
      </c>
      <c r="B3879" t="s">
        <v>183</v>
      </c>
      <c r="C3879" t="s">
        <v>1389</v>
      </c>
      <c r="D3879">
        <f>VLOOKUP(E3879,standarjenis_APBD!$A$2:$C$36,3,FALSE)</f>
        <v>6202</v>
      </c>
      <c r="E3879" t="s">
        <v>1178</v>
      </c>
      <c r="F3879">
        <f>VLOOKUP(G3879,standarkelompok_APBD!$A$2:$C$10,3,FALSE)</f>
        <v>62</v>
      </c>
      <c r="G3879" t="s">
        <v>1177</v>
      </c>
      <c r="H3879">
        <f>VLOOKUP(I3879,standarutama_APBD!$A$2:$B$4,2,FALSE)</f>
        <v>6</v>
      </c>
      <c r="I3879" t="s">
        <v>1128</v>
      </c>
      <c r="J3879" s="1">
        <v>10000000000</v>
      </c>
      <c r="K3879">
        <v>2023</v>
      </c>
    </row>
    <row r="3880" spans="1:11" x14ac:dyDescent="0.35">
      <c r="A3880">
        <f>VLOOKUP(C3880,'kode provinsi bps'!$A$1:$B$548,2,FALSE)</f>
        <v>3316</v>
      </c>
      <c r="B3880" t="s">
        <v>184</v>
      </c>
      <c r="C3880" t="s">
        <v>1380</v>
      </c>
      <c r="D3880">
        <f>VLOOKUP(E3880,standarjenis_APBD!$A$2:$C$36,3,FALSE)</f>
        <v>4101</v>
      </c>
      <c r="E3880" t="s">
        <v>1148</v>
      </c>
      <c r="F3880">
        <f>VLOOKUP(G3880,standarkelompok_APBD!$A$2:$C$10,3,FALSE)</f>
        <v>41</v>
      </c>
      <c r="G3880" t="s">
        <v>1149</v>
      </c>
      <c r="H3880">
        <f>VLOOKUP(I3880,standarutama_APBD!$A$2:$B$4,2,FALSE)</f>
        <v>4</v>
      </c>
      <c r="I3880" t="s">
        <v>1095</v>
      </c>
      <c r="J3880" s="1">
        <v>60900000000</v>
      </c>
      <c r="K3880">
        <v>2023</v>
      </c>
    </row>
    <row r="3881" spans="1:11" x14ac:dyDescent="0.35">
      <c r="A3881">
        <f>VLOOKUP(C3881,'kode provinsi bps'!$A$1:$B$548,2,FALSE)</f>
        <v>3316</v>
      </c>
      <c r="B3881" t="s">
        <v>184</v>
      </c>
      <c r="C3881" t="s">
        <v>1380</v>
      </c>
      <c r="D3881">
        <f>VLOOKUP(E3881,standarjenis_APBD!$A$2:$C$36,3,FALSE)</f>
        <v>4102</v>
      </c>
      <c r="E3881" t="s">
        <v>1150</v>
      </c>
      <c r="F3881">
        <f>VLOOKUP(G3881,standarkelompok_APBD!$A$2:$C$10,3,FALSE)</f>
        <v>41</v>
      </c>
      <c r="G3881" t="s">
        <v>1149</v>
      </c>
      <c r="H3881">
        <f>VLOOKUP(I3881,standarutama_APBD!$A$2:$B$4,2,FALSE)</f>
        <v>4</v>
      </c>
      <c r="I3881" t="s">
        <v>1095</v>
      </c>
      <c r="J3881" s="1">
        <v>12573476000</v>
      </c>
      <c r="K3881">
        <v>2023</v>
      </c>
    </row>
    <row r="3882" spans="1:11" x14ac:dyDescent="0.35">
      <c r="A3882">
        <f>VLOOKUP(C3882,'kode provinsi bps'!$A$1:$B$548,2,FALSE)</f>
        <v>3316</v>
      </c>
      <c r="B3882" t="s">
        <v>184</v>
      </c>
      <c r="C3882" t="s">
        <v>1380</v>
      </c>
      <c r="D3882">
        <f>VLOOKUP(E3882,standarjenis_APBD!$A$2:$C$36,3,FALSE)</f>
        <v>4103</v>
      </c>
      <c r="E3882" t="s">
        <v>1151</v>
      </c>
      <c r="F3882">
        <f>VLOOKUP(G3882,standarkelompok_APBD!$A$2:$C$10,3,FALSE)</f>
        <v>41</v>
      </c>
      <c r="G3882" t="s">
        <v>1149</v>
      </c>
      <c r="H3882">
        <f>VLOOKUP(I3882,standarutama_APBD!$A$2:$B$4,2,FALSE)</f>
        <v>4</v>
      </c>
      <c r="I3882" t="s">
        <v>1095</v>
      </c>
      <c r="J3882" s="1">
        <v>70500000000</v>
      </c>
      <c r="K3882">
        <v>2023</v>
      </c>
    </row>
    <row r="3883" spans="1:11" x14ac:dyDescent="0.35">
      <c r="A3883">
        <f>VLOOKUP(C3883,'kode provinsi bps'!$A$1:$B$548,2,FALSE)</f>
        <v>3316</v>
      </c>
      <c r="B3883" t="s">
        <v>184</v>
      </c>
      <c r="C3883" t="s">
        <v>1380</v>
      </c>
      <c r="D3883">
        <f>VLOOKUP(E3883,standarjenis_APBD!$A$2:$C$36,3,FALSE)</f>
        <v>4104</v>
      </c>
      <c r="E3883" t="s">
        <v>1152</v>
      </c>
      <c r="F3883">
        <f>VLOOKUP(G3883,standarkelompok_APBD!$A$2:$C$10,3,FALSE)</f>
        <v>41</v>
      </c>
      <c r="G3883" t="s">
        <v>1149</v>
      </c>
      <c r="H3883">
        <f>VLOOKUP(I3883,standarutama_APBD!$A$2:$B$4,2,FALSE)</f>
        <v>4</v>
      </c>
      <c r="I3883" t="s">
        <v>1095</v>
      </c>
      <c r="J3883" s="1">
        <v>161337386000</v>
      </c>
      <c r="K3883">
        <v>2023</v>
      </c>
    </row>
    <row r="3884" spans="1:11" x14ac:dyDescent="0.35">
      <c r="A3884">
        <f>VLOOKUP(C3884,'kode provinsi bps'!$A$1:$B$548,2,FALSE)</f>
        <v>3316</v>
      </c>
      <c r="B3884" t="s">
        <v>184</v>
      </c>
      <c r="C3884" t="s">
        <v>1380</v>
      </c>
      <c r="D3884">
        <f>VLOOKUP(E3884,standarjenis_APBD!$A$2:$C$36,3,FALSE)</f>
        <v>4201</v>
      </c>
      <c r="E3884" t="s">
        <v>1153</v>
      </c>
      <c r="F3884">
        <f>VLOOKUP(G3884,standarkelompok_APBD!$A$2:$C$10,3,FALSE)</f>
        <v>42</v>
      </c>
      <c r="G3884" t="s">
        <v>1154</v>
      </c>
      <c r="H3884">
        <f>VLOOKUP(I3884,standarutama_APBD!$A$2:$B$4,2,FALSE)</f>
        <v>4</v>
      </c>
      <c r="I3884" t="s">
        <v>1095</v>
      </c>
      <c r="J3884" s="1">
        <v>1844195960000</v>
      </c>
      <c r="K3884">
        <v>2023</v>
      </c>
    </row>
    <row r="3885" spans="1:11" x14ac:dyDescent="0.35">
      <c r="A3885">
        <f>VLOOKUP(C3885,'kode provinsi bps'!$A$1:$B$548,2,FALSE)</f>
        <v>3316</v>
      </c>
      <c r="B3885" t="s">
        <v>184</v>
      </c>
      <c r="C3885" t="s">
        <v>1380</v>
      </c>
      <c r="D3885">
        <f>VLOOKUP(E3885,standarjenis_APBD!$A$2:$C$36,3,FALSE)</f>
        <v>4202</v>
      </c>
      <c r="E3885" t="s">
        <v>1179</v>
      </c>
      <c r="F3885">
        <f>VLOOKUP(G3885,standarkelompok_APBD!$A$2:$C$10,3,FALSE)</f>
        <v>42</v>
      </c>
      <c r="G3885" t="s">
        <v>1154</v>
      </c>
      <c r="H3885">
        <f>VLOOKUP(I3885,standarutama_APBD!$A$2:$B$4,2,FALSE)</f>
        <v>4</v>
      </c>
      <c r="I3885" t="s">
        <v>1095</v>
      </c>
      <c r="J3885" s="1">
        <v>130676984000</v>
      </c>
      <c r="K3885">
        <v>2023</v>
      </c>
    </row>
    <row r="3886" spans="1:11" x14ac:dyDescent="0.35">
      <c r="A3886">
        <f>VLOOKUP(C3886,'kode provinsi bps'!$A$1:$B$548,2,FALSE)</f>
        <v>3316</v>
      </c>
      <c r="B3886" t="s">
        <v>184</v>
      </c>
      <c r="C3886" t="s">
        <v>1380</v>
      </c>
      <c r="D3886">
        <f>VLOOKUP(E3886,standarjenis_APBD!$A$2:$C$36,3,FALSE)</f>
        <v>5101</v>
      </c>
      <c r="E3886" t="s">
        <v>1157</v>
      </c>
      <c r="F3886">
        <f>VLOOKUP(G3886,standarkelompok_APBD!$A$2:$C$10,3,FALSE)</f>
        <v>51</v>
      </c>
      <c r="G3886" t="s">
        <v>1158</v>
      </c>
      <c r="H3886">
        <f>VLOOKUP(I3886,standarutama_APBD!$A$2:$B$4,2,FALSE)</f>
        <v>5</v>
      </c>
      <c r="I3886" t="s">
        <v>1108</v>
      </c>
      <c r="J3886" s="1">
        <v>909957875633</v>
      </c>
      <c r="K3886">
        <v>2023</v>
      </c>
    </row>
    <row r="3887" spans="1:11" x14ac:dyDescent="0.35">
      <c r="A3887">
        <f>VLOOKUP(C3887,'kode provinsi bps'!$A$1:$B$548,2,FALSE)</f>
        <v>3316</v>
      </c>
      <c r="B3887" t="s">
        <v>184</v>
      </c>
      <c r="C3887" t="s">
        <v>1380</v>
      </c>
      <c r="D3887">
        <f>VLOOKUP(E3887,standarjenis_APBD!$A$2:$C$36,3,FALSE)</f>
        <v>5102</v>
      </c>
      <c r="E3887" t="s">
        <v>1159</v>
      </c>
      <c r="F3887">
        <f>VLOOKUP(G3887,standarkelompok_APBD!$A$2:$C$10,3,FALSE)</f>
        <v>51</v>
      </c>
      <c r="G3887" t="s">
        <v>1158</v>
      </c>
      <c r="H3887">
        <f>VLOOKUP(I3887,standarutama_APBD!$A$2:$B$4,2,FALSE)</f>
        <v>5</v>
      </c>
      <c r="I3887" t="s">
        <v>1108</v>
      </c>
      <c r="J3887" s="1">
        <v>536455058337</v>
      </c>
      <c r="K3887">
        <v>2023</v>
      </c>
    </row>
    <row r="3888" spans="1:11" x14ac:dyDescent="0.35">
      <c r="A3888">
        <f>VLOOKUP(C3888,'kode provinsi bps'!$A$1:$B$548,2,FALSE)</f>
        <v>3316</v>
      </c>
      <c r="B3888" t="s">
        <v>184</v>
      </c>
      <c r="C3888" t="s">
        <v>1380</v>
      </c>
      <c r="D3888">
        <f>VLOOKUP(E3888,standarjenis_APBD!$A$2:$C$36,3,FALSE)</f>
        <v>5103</v>
      </c>
      <c r="E3888" t="s">
        <v>1183</v>
      </c>
      <c r="F3888">
        <f>VLOOKUP(G3888,standarkelompok_APBD!$A$2:$C$10,3,FALSE)</f>
        <v>51</v>
      </c>
      <c r="G3888" t="s">
        <v>1158</v>
      </c>
      <c r="H3888">
        <f>VLOOKUP(I3888,standarutama_APBD!$A$2:$B$4,2,FALSE)</f>
        <v>5</v>
      </c>
      <c r="I3888" t="s">
        <v>1108</v>
      </c>
      <c r="J3888" s="1">
        <v>4000000000</v>
      </c>
      <c r="K3888">
        <v>2023</v>
      </c>
    </row>
    <row r="3889" spans="1:11" x14ac:dyDescent="0.35">
      <c r="A3889">
        <f>VLOOKUP(C3889,'kode provinsi bps'!$A$1:$B$548,2,FALSE)</f>
        <v>3316</v>
      </c>
      <c r="B3889" t="s">
        <v>184</v>
      </c>
      <c r="C3889" t="s">
        <v>1380</v>
      </c>
      <c r="D3889">
        <f>VLOOKUP(E3889,standarjenis_APBD!$A$2:$C$36,3,FALSE)</f>
        <v>5105</v>
      </c>
      <c r="E3889" t="s">
        <v>1161</v>
      </c>
      <c r="F3889">
        <f>VLOOKUP(G3889,standarkelompok_APBD!$A$2:$C$10,3,FALSE)</f>
        <v>51</v>
      </c>
      <c r="G3889" t="s">
        <v>1158</v>
      </c>
      <c r="H3889">
        <f>VLOOKUP(I3889,standarutama_APBD!$A$2:$B$4,2,FALSE)</f>
        <v>5</v>
      </c>
      <c r="I3889" t="s">
        <v>1108</v>
      </c>
      <c r="J3889" s="1">
        <v>78911362000</v>
      </c>
      <c r="K3889">
        <v>2023</v>
      </c>
    </row>
    <row r="3890" spans="1:11" x14ac:dyDescent="0.35">
      <c r="A3890">
        <f>VLOOKUP(C3890,'kode provinsi bps'!$A$1:$B$548,2,FALSE)</f>
        <v>3316</v>
      </c>
      <c r="B3890" t="s">
        <v>184</v>
      </c>
      <c r="C3890" t="s">
        <v>1380</v>
      </c>
      <c r="D3890">
        <f>VLOOKUP(E3890,standarjenis_APBD!$A$2:$C$36,3,FALSE)</f>
        <v>5106</v>
      </c>
      <c r="E3890" t="s">
        <v>1162</v>
      </c>
      <c r="F3890">
        <f>VLOOKUP(G3890,standarkelompok_APBD!$A$2:$C$10,3,FALSE)</f>
        <v>51</v>
      </c>
      <c r="G3890" t="s">
        <v>1158</v>
      </c>
      <c r="H3890">
        <f>VLOOKUP(I3890,standarutama_APBD!$A$2:$B$4,2,FALSE)</f>
        <v>5</v>
      </c>
      <c r="I3890" t="s">
        <v>1108</v>
      </c>
      <c r="J3890" s="1">
        <v>1403500000</v>
      </c>
      <c r="K3890">
        <v>2023</v>
      </c>
    </row>
    <row r="3891" spans="1:11" x14ac:dyDescent="0.35">
      <c r="A3891">
        <f>VLOOKUP(C3891,'kode provinsi bps'!$A$1:$B$548,2,FALSE)</f>
        <v>3316</v>
      </c>
      <c r="B3891" t="s">
        <v>184</v>
      </c>
      <c r="C3891" t="s">
        <v>1380</v>
      </c>
      <c r="D3891">
        <f>VLOOKUP(E3891,standarjenis_APBD!$A$2:$C$36,3,FALSE)</f>
        <v>5201</v>
      </c>
      <c r="E3891" t="s">
        <v>1163</v>
      </c>
      <c r="F3891">
        <f>VLOOKUP(G3891,standarkelompok_APBD!$A$2:$C$10,3,FALSE)</f>
        <v>52</v>
      </c>
      <c r="G3891" t="s">
        <v>1164</v>
      </c>
      <c r="H3891">
        <f>VLOOKUP(I3891,standarutama_APBD!$A$2:$B$4,2,FALSE)</f>
        <v>5</v>
      </c>
      <c r="I3891" t="s">
        <v>1108</v>
      </c>
      <c r="J3891" s="1">
        <v>125000000</v>
      </c>
      <c r="K3891">
        <v>2023</v>
      </c>
    </row>
    <row r="3892" spans="1:11" x14ac:dyDescent="0.35">
      <c r="A3892">
        <f>VLOOKUP(C3892,'kode provinsi bps'!$A$1:$B$548,2,FALSE)</f>
        <v>3316</v>
      </c>
      <c r="B3892" t="s">
        <v>184</v>
      </c>
      <c r="C3892" t="s">
        <v>1380</v>
      </c>
      <c r="D3892">
        <f>VLOOKUP(E3892,standarjenis_APBD!$A$2:$C$36,3,FALSE)</f>
        <v>5202</v>
      </c>
      <c r="E3892" t="s">
        <v>1165</v>
      </c>
      <c r="F3892">
        <f>VLOOKUP(G3892,standarkelompok_APBD!$A$2:$C$10,3,FALSE)</f>
        <v>52</v>
      </c>
      <c r="G3892" t="s">
        <v>1164</v>
      </c>
      <c r="H3892">
        <f>VLOOKUP(I3892,standarutama_APBD!$A$2:$B$4,2,FALSE)</f>
        <v>5</v>
      </c>
      <c r="I3892" t="s">
        <v>1108</v>
      </c>
      <c r="J3892" s="1">
        <v>77486213500</v>
      </c>
      <c r="K3892">
        <v>2023</v>
      </c>
    </row>
    <row r="3893" spans="1:11" x14ac:dyDescent="0.35">
      <c r="A3893">
        <f>VLOOKUP(C3893,'kode provinsi bps'!$A$1:$B$548,2,FALSE)</f>
        <v>3316</v>
      </c>
      <c r="B3893" t="s">
        <v>184</v>
      </c>
      <c r="C3893" t="s">
        <v>1380</v>
      </c>
      <c r="D3893">
        <f>VLOOKUP(E3893,standarjenis_APBD!$A$2:$C$36,3,FALSE)</f>
        <v>5203</v>
      </c>
      <c r="E3893" t="s">
        <v>1166</v>
      </c>
      <c r="F3893">
        <f>VLOOKUP(G3893,standarkelompok_APBD!$A$2:$C$10,3,FALSE)</f>
        <v>52</v>
      </c>
      <c r="G3893" t="s">
        <v>1164</v>
      </c>
      <c r="H3893">
        <f>VLOOKUP(I3893,standarutama_APBD!$A$2:$B$4,2,FALSE)</f>
        <v>5</v>
      </c>
      <c r="I3893" t="s">
        <v>1108</v>
      </c>
      <c r="J3893" s="1">
        <v>113150130430</v>
      </c>
      <c r="K3893">
        <v>2023</v>
      </c>
    </row>
    <row r="3894" spans="1:11" x14ac:dyDescent="0.35">
      <c r="A3894">
        <f>VLOOKUP(C3894,'kode provinsi bps'!$A$1:$B$548,2,FALSE)</f>
        <v>3316</v>
      </c>
      <c r="B3894" t="s">
        <v>184</v>
      </c>
      <c r="C3894" t="s">
        <v>1380</v>
      </c>
      <c r="D3894">
        <f>VLOOKUP(E3894,standarjenis_APBD!$A$2:$C$36,3,FALSE)</f>
        <v>5204</v>
      </c>
      <c r="E3894" t="s">
        <v>1167</v>
      </c>
      <c r="F3894">
        <f>VLOOKUP(G3894,standarkelompok_APBD!$A$2:$C$10,3,FALSE)</f>
        <v>52</v>
      </c>
      <c r="G3894" t="s">
        <v>1164</v>
      </c>
      <c r="H3894">
        <f>VLOOKUP(I3894,standarutama_APBD!$A$2:$B$4,2,FALSE)</f>
        <v>5</v>
      </c>
      <c r="I3894" t="s">
        <v>1108</v>
      </c>
      <c r="J3894" s="1">
        <v>130341325500</v>
      </c>
      <c r="K3894">
        <v>2023</v>
      </c>
    </row>
    <row r="3895" spans="1:11" x14ac:dyDescent="0.35">
      <c r="A3895">
        <f>VLOOKUP(C3895,'kode provinsi bps'!$A$1:$B$548,2,FALSE)</f>
        <v>3316</v>
      </c>
      <c r="B3895" t="s">
        <v>184</v>
      </c>
      <c r="C3895" t="s">
        <v>1380</v>
      </c>
      <c r="D3895">
        <f>VLOOKUP(E3895,standarjenis_APBD!$A$2:$C$36,3,FALSE)</f>
        <v>5205</v>
      </c>
      <c r="E3895" t="s">
        <v>1168</v>
      </c>
      <c r="F3895">
        <f>VLOOKUP(G3895,standarkelompok_APBD!$A$2:$C$10,3,FALSE)</f>
        <v>52</v>
      </c>
      <c r="G3895" t="s">
        <v>1164</v>
      </c>
      <c r="H3895">
        <f>VLOOKUP(I3895,standarutama_APBD!$A$2:$B$4,2,FALSE)</f>
        <v>5</v>
      </c>
      <c r="I3895" t="s">
        <v>1108</v>
      </c>
      <c r="J3895" s="1">
        <v>949980000</v>
      </c>
      <c r="K3895">
        <v>2023</v>
      </c>
    </row>
    <row r="3896" spans="1:11" x14ac:dyDescent="0.35">
      <c r="A3896">
        <f>VLOOKUP(C3896,'kode provinsi bps'!$A$1:$B$548,2,FALSE)</f>
        <v>3316</v>
      </c>
      <c r="B3896" t="s">
        <v>184</v>
      </c>
      <c r="C3896" t="s">
        <v>1380</v>
      </c>
      <c r="D3896">
        <f>VLOOKUP(E3896,standarjenis_APBD!$A$2:$C$36,3,FALSE)</f>
        <v>5206</v>
      </c>
      <c r="E3896" t="s">
        <v>1181</v>
      </c>
      <c r="F3896">
        <f>VLOOKUP(G3896,standarkelompok_APBD!$A$2:$C$10,3,FALSE)</f>
        <v>52</v>
      </c>
      <c r="G3896" t="s">
        <v>1164</v>
      </c>
      <c r="H3896">
        <f>VLOOKUP(I3896,standarutama_APBD!$A$2:$B$4,2,FALSE)</f>
        <v>5</v>
      </c>
      <c r="I3896" t="s">
        <v>1108</v>
      </c>
      <c r="J3896" s="1">
        <v>1240900000</v>
      </c>
      <c r="K3896">
        <v>2023</v>
      </c>
    </row>
    <row r="3897" spans="1:11" x14ac:dyDescent="0.35">
      <c r="A3897">
        <f>VLOOKUP(C3897,'kode provinsi bps'!$A$1:$B$548,2,FALSE)</f>
        <v>3316</v>
      </c>
      <c r="B3897" t="s">
        <v>184</v>
      </c>
      <c r="C3897" t="s">
        <v>1380</v>
      </c>
      <c r="D3897">
        <f>VLOOKUP(E3897,standarjenis_APBD!$A$2:$C$36,3,FALSE)</f>
        <v>5301</v>
      </c>
      <c r="E3897" t="s">
        <v>1169</v>
      </c>
      <c r="F3897">
        <f>VLOOKUP(G3897,standarkelompok_APBD!$A$2:$C$10,3,FALSE)</f>
        <v>53</v>
      </c>
      <c r="G3897" t="s">
        <v>1170</v>
      </c>
      <c r="H3897">
        <f>VLOOKUP(I3897,standarutama_APBD!$A$2:$B$4,2,FALSE)</f>
        <v>5</v>
      </c>
      <c r="I3897" t="s">
        <v>1108</v>
      </c>
      <c r="J3897" s="1">
        <v>10000000000</v>
      </c>
      <c r="K3897">
        <v>2023</v>
      </c>
    </row>
    <row r="3898" spans="1:11" x14ac:dyDescent="0.35">
      <c r="A3898">
        <f>VLOOKUP(C3898,'kode provinsi bps'!$A$1:$B$548,2,FALSE)</f>
        <v>3316</v>
      </c>
      <c r="B3898" t="s">
        <v>184</v>
      </c>
      <c r="C3898" t="s">
        <v>1380</v>
      </c>
      <c r="D3898">
        <f>VLOOKUP(E3898,standarjenis_APBD!$A$2:$C$36,3,FALSE)</f>
        <v>5401</v>
      </c>
      <c r="E3898" t="s">
        <v>1171</v>
      </c>
      <c r="F3898">
        <f>VLOOKUP(G3898,standarkelompok_APBD!$A$2:$C$10,3,FALSE)</f>
        <v>54</v>
      </c>
      <c r="G3898" t="s">
        <v>1172</v>
      </c>
      <c r="H3898">
        <f>VLOOKUP(I3898,standarutama_APBD!$A$2:$B$4,2,FALSE)</f>
        <v>5</v>
      </c>
      <c r="I3898" t="s">
        <v>1108</v>
      </c>
      <c r="J3898" s="1">
        <v>7347347600</v>
      </c>
      <c r="K3898">
        <v>2023</v>
      </c>
    </row>
    <row r="3899" spans="1:11" x14ac:dyDescent="0.35">
      <c r="A3899">
        <f>VLOOKUP(C3899,'kode provinsi bps'!$A$1:$B$548,2,FALSE)</f>
        <v>3316</v>
      </c>
      <c r="B3899" t="s">
        <v>184</v>
      </c>
      <c r="C3899" t="s">
        <v>1380</v>
      </c>
      <c r="D3899">
        <f>VLOOKUP(E3899,standarjenis_APBD!$A$2:$C$36,3,FALSE)</f>
        <v>5402</v>
      </c>
      <c r="E3899" t="s">
        <v>1173</v>
      </c>
      <c r="F3899">
        <f>VLOOKUP(G3899,standarkelompok_APBD!$A$2:$C$10,3,FALSE)</f>
        <v>54</v>
      </c>
      <c r="G3899" t="s">
        <v>1172</v>
      </c>
      <c r="H3899">
        <f>VLOOKUP(I3899,standarutama_APBD!$A$2:$B$4,2,FALSE)</f>
        <v>5</v>
      </c>
      <c r="I3899" t="s">
        <v>1108</v>
      </c>
      <c r="J3899" s="1">
        <v>408815113000</v>
      </c>
      <c r="K3899">
        <v>2023</v>
      </c>
    </row>
    <row r="3900" spans="1:11" x14ac:dyDescent="0.35">
      <c r="A3900">
        <f>VLOOKUP(C3900,'kode provinsi bps'!$A$1:$B$548,2,FALSE)</f>
        <v>3316</v>
      </c>
      <c r="B3900" t="s">
        <v>184</v>
      </c>
      <c r="C3900" t="s">
        <v>1380</v>
      </c>
      <c r="D3900">
        <f>VLOOKUP(E3900,standarjenis_APBD!$A$2:$C$36,3,FALSE)</f>
        <v>6101</v>
      </c>
      <c r="E3900" t="s">
        <v>1174</v>
      </c>
      <c r="F3900">
        <f>VLOOKUP(G3900,standarkelompok_APBD!$A$2:$C$10,3,FALSE)</f>
        <v>61</v>
      </c>
      <c r="G3900" t="s">
        <v>1175</v>
      </c>
      <c r="H3900">
        <f>VLOOKUP(I3900,standarutama_APBD!$A$2:$B$4,2,FALSE)</f>
        <v>6</v>
      </c>
      <c r="I3900" t="s">
        <v>1128</v>
      </c>
      <c r="J3900" s="1">
        <v>100000000000</v>
      </c>
      <c r="K3900">
        <v>2023</v>
      </c>
    </row>
    <row r="3901" spans="1:11" x14ac:dyDescent="0.35">
      <c r="A3901">
        <f>VLOOKUP(C3901,'kode provinsi bps'!$A$1:$B$548,2,FALSE)</f>
        <v>3316</v>
      </c>
      <c r="B3901" t="s">
        <v>184</v>
      </c>
      <c r="C3901" t="s">
        <v>1380</v>
      </c>
      <c r="D3901">
        <f>VLOOKUP(E3901,standarjenis_APBD!$A$2:$C$36,3,FALSE)</f>
        <v>6202</v>
      </c>
      <c r="E3901" t="s">
        <v>1178</v>
      </c>
      <c r="F3901">
        <f>VLOOKUP(G3901,standarkelompok_APBD!$A$2:$C$10,3,FALSE)</f>
        <v>62</v>
      </c>
      <c r="G3901" t="s">
        <v>1177</v>
      </c>
      <c r="H3901">
        <f>VLOOKUP(I3901,standarutama_APBD!$A$2:$B$4,2,FALSE)</f>
        <v>6</v>
      </c>
      <c r="I3901" t="s">
        <v>1128</v>
      </c>
      <c r="J3901">
        <v>0</v>
      </c>
      <c r="K3901">
        <v>2023</v>
      </c>
    </row>
    <row r="3902" spans="1:11" x14ac:dyDescent="0.35">
      <c r="A3902">
        <f>VLOOKUP(C3902,'kode provinsi bps'!$A$1:$B$548,2,FALSE)</f>
        <v>3316</v>
      </c>
      <c r="B3902" t="s">
        <v>184</v>
      </c>
      <c r="C3902" t="s">
        <v>1380</v>
      </c>
      <c r="D3902">
        <f>VLOOKUP(E3902,standarjenis_APBD!$A$2:$C$36,3,FALSE)</f>
        <v>6203</v>
      </c>
      <c r="E3902" t="s">
        <v>1182</v>
      </c>
      <c r="F3902">
        <f>VLOOKUP(G3902,standarkelompok_APBD!$A$2:$C$10,3,FALSE)</f>
        <v>62</v>
      </c>
      <c r="G3902" t="s">
        <v>1177</v>
      </c>
      <c r="H3902">
        <f>VLOOKUP(I3902,standarutama_APBD!$A$2:$B$4,2,FALSE)</f>
        <v>6</v>
      </c>
      <c r="I3902" t="s">
        <v>1128</v>
      </c>
      <c r="J3902" s="1">
        <v>100000000000</v>
      </c>
      <c r="K3902">
        <v>2023</v>
      </c>
    </row>
    <row r="3903" spans="1:11" x14ac:dyDescent="0.35">
      <c r="A3903">
        <f>VLOOKUP(C3903,'kode provinsi bps'!$A$1:$B$548,2,FALSE)</f>
        <v>3309</v>
      </c>
      <c r="B3903" t="s">
        <v>185</v>
      </c>
      <c r="C3903" t="s">
        <v>1373</v>
      </c>
      <c r="D3903">
        <f>VLOOKUP(E3903,standarjenis_APBD!$A$2:$C$36,3,FALSE)</f>
        <v>4101</v>
      </c>
      <c r="E3903" t="s">
        <v>1148</v>
      </c>
      <c r="F3903">
        <f>VLOOKUP(G3903,standarkelompok_APBD!$A$2:$C$10,3,FALSE)</f>
        <v>41</v>
      </c>
      <c r="G3903" t="s">
        <v>1149</v>
      </c>
      <c r="H3903">
        <f>VLOOKUP(I3903,standarutama_APBD!$A$2:$B$4,2,FALSE)</f>
        <v>4</v>
      </c>
      <c r="I3903" t="s">
        <v>1095</v>
      </c>
      <c r="J3903" s="1">
        <v>165247000000</v>
      </c>
      <c r="K3903">
        <v>2023</v>
      </c>
    </row>
    <row r="3904" spans="1:11" x14ac:dyDescent="0.35">
      <c r="A3904">
        <f>VLOOKUP(C3904,'kode provinsi bps'!$A$1:$B$548,2,FALSE)</f>
        <v>3309</v>
      </c>
      <c r="B3904" t="s">
        <v>185</v>
      </c>
      <c r="C3904" t="s">
        <v>1373</v>
      </c>
      <c r="D3904">
        <f>VLOOKUP(E3904,standarjenis_APBD!$A$2:$C$36,3,FALSE)</f>
        <v>4102</v>
      </c>
      <c r="E3904" t="s">
        <v>1150</v>
      </c>
      <c r="F3904">
        <f>VLOOKUP(G3904,standarkelompok_APBD!$A$2:$C$10,3,FALSE)</f>
        <v>41</v>
      </c>
      <c r="G3904" t="s">
        <v>1149</v>
      </c>
      <c r="H3904">
        <f>VLOOKUP(I3904,standarutama_APBD!$A$2:$B$4,2,FALSE)</f>
        <v>4</v>
      </c>
      <c r="I3904" t="s">
        <v>1095</v>
      </c>
      <c r="J3904" s="1">
        <v>14050756000</v>
      </c>
      <c r="K3904">
        <v>2023</v>
      </c>
    </row>
    <row r="3905" spans="1:11" x14ac:dyDescent="0.35">
      <c r="A3905">
        <f>VLOOKUP(C3905,'kode provinsi bps'!$A$1:$B$548,2,FALSE)</f>
        <v>3309</v>
      </c>
      <c r="B3905" t="s">
        <v>185</v>
      </c>
      <c r="C3905" t="s">
        <v>1373</v>
      </c>
      <c r="D3905">
        <f>VLOOKUP(E3905,standarjenis_APBD!$A$2:$C$36,3,FALSE)</f>
        <v>4103</v>
      </c>
      <c r="E3905" t="s">
        <v>1151</v>
      </c>
      <c r="F3905">
        <f>VLOOKUP(G3905,standarkelompok_APBD!$A$2:$C$10,3,FALSE)</f>
        <v>41</v>
      </c>
      <c r="G3905" t="s">
        <v>1149</v>
      </c>
      <c r="H3905">
        <f>VLOOKUP(I3905,standarutama_APBD!$A$2:$B$4,2,FALSE)</f>
        <v>4</v>
      </c>
      <c r="I3905" t="s">
        <v>1095</v>
      </c>
      <c r="J3905" s="1">
        <v>19886629000</v>
      </c>
      <c r="K3905">
        <v>2023</v>
      </c>
    </row>
    <row r="3906" spans="1:11" x14ac:dyDescent="0.35">
      <c r="A3906">
        <f>VLOOKUP(C3906,'kode provinsi bps'!$A$1:$B$548,2,FALSE)</f>
        <v>3309</v>
      </c>
      <c r="B3906" t="s">
        <v>185</v>
      </c>
      <c r="C3906" t="s">
        <v>1373</v>
      </c>
      <c r="D3906">
        <f>VLOOKUP(E3906,standarjenis_APBD!$A$2:$C$36,3,FALSE)</f>
        <v>4104</v>
      </c>
      <c r="E3906" t="s">
        <v>1152</v>
      </c>
      <c r="F3906">
        <f>VLOOKUP(G3906,standarkelompok_APBD!$A$2:$C$10,3,FALSE)</f>
        <v>41</v>
      </c>
      <c r="G3906" t="s">
        <v>1149</v>
      </c>
      <c r="H3906">
        <f>VLOOKUP(I3906,standarutama_APBD!$A$2:$B$4,2,FALSE)</f>
        <v>4</v>
      </c>
      <c r="I3906" t="s">
        <v>1095</v>
      </c>
      <c r="J3906" s="1">
        <v>224500048000</v>
      </c>
      <c r="K3906">
        <v>2023</v>
      </c>
    </row>
    <row r="3907" spans="1:11" x14ac:dyDescent="0.35">
      <c r="A3907">
        <f>VLOOKUP(C3907,'kode provinsi bps'!$A$1:$B$548,2,FALSE)</f>
        <v>3309</v>
      </c>
      <c r="B3907" t="s">
        <v>185</v>
      </c>
      <c r="C3907" t="s">
        <v>1373</v>
      </c>
      <c r="D3907">
        <f>VLOOKUP(E3907,standarjenis_APBD!$A$2:$C$36,3,FALSE)</f>
        <v>4201</v>
      </c>
      <c r="E3907" t="s">
        <v>1153</v>
      </c>
      <c r="F3907">
        <f>VLOOKUP(G3907,standarkelompok_APBD!$A$2:$C$10,3,FALSE)</f>
        <v>42</v>
      </c>
      <c r="G3907" t="s">
        <v>1154</v>
      </c>
      <c r="H3907">
        <f>VLOOKUP(I3907,standarutama_APBD!$A$2:$B$4,2,FALSE)</f>
        <v>4</v>
      </c>
      <c r="I3907" t="s">
        <v>1095</v>
      </c>
      <c r="J3907" s="1">
        <v>1708468253000</v>
      </c>
      <c r="K3907">
        <v>2023</v>
      </c>
    </row>
    <row r="3908" spans="1:11" x14ac:dyDescent="0.35">
      <c r="A3908">
        <f>VLOOKUP(C3908,'kode provinsi bps'!$A$1:$B$548,2,FALSE)</f>
        <v>3309</v>
      </c>
      <c r="B3908" t="s">
        <v>185</v>
      </c>
      <c r="C3908" t="s">
        <v>1373</v>
      </c>
      <c r="D3908">
        <f>VLOOKUP(E3908,standarjenis_APBD!$A$2:$C$36,3,FALSE)</f>
        <v>4202</v>
      </c>
      <c r="E3908" t="s">
        <v>1179</v>
      </c>
      <c r="F3908">
        <f>VLOOKUP(G3908,standarkelompok_APBD!$A$2:$C$10,3,FALSE)</f>
        <v>42</v>
      </c>
      <c r="G3908" t="s">
        <v>1154</v>
      </c>
      <c r="H3908">
        <f>VLOOKUP(I3908,standarutama_APBD!$A$2:$B$4,2,FALSE)</f>
        <v>4</v>
      </c>
      <c r="I3908" t="s">
        <v>1095</v>
      </c>
      <c r="J3908" s="1">
        <v>171942097000</v>
      </c>
      <c r="K3908">
        <v>2023</v>
      </c>
    </row>
    <row r="3909" spans="1:11" x14ac:dyDescent="0.35">
      <c r="A3909">
        <f>VLOOKUP(C3909,'kode provinsi bps'!$A$1:$B$548,2,FALSE)</f>
        <v>3309</v>
      </c>
      <c r="B3909" t="s">
        <v>185</v>
      </c>
      <c r="C3909" t="s">
        <v>1373</v>
      </c>
      <c r="D3909">
        <f>VLOOKUP(E3909,standarjenis_APBD!$A$2:$C$36,3,FALSE)</f>
        <v>4301</v>
      </c>
      <c r="E3909" t="s">
        <v>1155</v>
      </c>
      <c r="F3909">
        <f>VLOOKUP(G3909,standarkelompok_APBD!$A$2:$C$10,3,FALSE)</f>
        <v>43</v>
      </c>
      <c r="G3909" t="s">
        <v>1156</v>
      </c>
      <c r="H3909">
        <f>VLOOKUP(I3909,standarutama_APBD!$A$2:$B$4,2,FALSE)</f>
        <v>4</v>
      </c>
      <c r="I3909" t="s">
        <v>1095</v>
      </c>
      <c r="J3909" s="1">
        <v>5040000000</v>
      </c>
      <c r="K3909">
        <v>2023</v>
      </c>
    </row>
    <row r="3910" spans="1:11" x14ac:dyDescent="0.35">
      <c r="A3910">
        <f>VLOOKUP(C3910,'kode provinsi bps'!$A$1:$B$548,2,FALSE)</f>
        <v>3309</v>
      </c>
      <c r="B3910" t="s">
        <v>185</v>
      </c>
      <c r="C3910" t="s">
        <v>1373</v>
      </c>
      <c r="D3910">
        <f>VLOOKUP(E3910,standarjenis_APBD!$A$2:$C$36,3,FALSE)</f>
        <v>4303</v>
      </c>
      <c r="E3910" t="s">
        <v>1180</v>
      </c>
      <c r="F3910">
        <f>VLOOKUP(G3910,standarkelompok_APBD!$A$2:$C$10,3,FALSE)</f>
        <v>43</v>
      </c>
      <c r="G3910" t="s">
        <v>1156</v>
      </c>
      <c r="H3910">
        <f>VLOOKUP(I3910,standarutama_APBD!$A$2:$B$4,2,FALSE)</f>
        <v>4</v>
      </c>
      <c r="I3910" t="s">
        <v>1095</v>
      </c>
      <c r="J3910" s="1">
        <v>1200547000</v>
      </c>
      <c r="K3910">
        <v>2023</v>
      </c>
    </row>
    <row r="3911" spans="1:11" x14ac:dyDescent="0.35">
      <c r="A3911">
        <f>VLOOKUP(C3911,'kode provinsi bps'!$A$1:$B$548,2,FALSE)</f>
        <v>3309</v>
      </c>
      <c r="B3911" t="s">
        <v>185</v>
      </c>
      <c r="C3911" t="s">
        <v>1373</v>
      </c>
      <c r="D3911">
        <f>VLOOKUP(E3911,standarjenis_APBD!$A$2:$C$36,3,FALSE)</f>
        <v>5101</v>
      </c>
      <c r="E3911" t="s">
        <v>1157</v>
      </c>
      <c r="F3911">
        <f>VLOOKUP(G3911,standarkelompok_APBD!$A$2:$C$10,3,FALSE)</f>
        <v>51</v>
      </c>
      <c r="G3911" t="s">
        <v>1158</v>
      </c>
      <c r="H3911">
        <f>VLOOKUP(I3911,standarutama_APBD!$A$2:$B$4,2,FALSE)</f>
        <v>5</v>
      </c>
      <c r="I3911" t="s">
        <v>1108</v>
      </c>
      <c r="J3911" s="1">
        <v>955030963000</v>
      </c>
      <c r="K3911">
        <v>2023</v>
      </c>
    </row>
    <row r="3912" spans="1:11" x14ac:dyDescent="0.35">
      <c r="A3912">
        <f>VLOOKUP(C3912,'kode provinsi bps'!$A$1:$B$548,2,FALSE)</f>
        <v>3309</v>
      </c>
      <c r="B3912" t="s">
        <v>185</v>
      </c>
      <c r="C3912" t="s">
        <v>1373</v>
      </c>
      <c r="D3912">
        <f>VLOOKUP(E3912,standarjenis_APBD!$A$2:$C$36,3,FALSE)</f>
        <v>5102</v>
      </c>
      <c r="E3912" t="s">
        <v>1159</v>
      </c>
      <c r="F3912">
        <f>VLOOKUP(G3912,standarkelompok_APBD!$A$2:$C$10,3,FALSE)</f>
        <v>51</v>
      </c>
      <c r="G3912" t="s">
        <v>1158</v>
      </c>
      <c r="H3912">
        <f>VLOOKUP(I3912,standarutama_APBD!$A$2:$B$4,2,FALSE)</f>
        <v>5</v>
      </c>
      <c r="I3912" t="s">
        <v>1108</v>
      </c>
      <c r="J3912" s="1">
        <v>495665377000</v>
      </c>
      <c r="K3912">
        <v>2023</v>
      </c>
    </row>
    <row r="3913" spans="1:11" x14ac:dyDescent="0.35">
      <c r="A3913">
        <f>VLOOKUP(C3913,'kode provinsi bps'!$A$1:$B$548,2,FALSE)</f>
        <v>3309</v>
      </c>
      <c r="B3913" t="s">
        <v>185</v>
      </c>
      <c r="C3913" t="s">
        <v>1373</v>
      </c>
      <c r="D3913">
        <f>VLOOKUP(E3913,standarjenis_APBD!$A$2:$C$36,3,FALSE)</f>
        <v>5105</v>
      </c>
      <c r="E3913" t="s">
        <v>1161</v>
      </c>
      <c r="F3913">
        <f>VLOOKUP(G3913,standarkelompok_APBD!$A$2:$C$10,3,FALSE)</f>
        <v>51</v>
      </c>
      <c r="G3913" t="s">
        <v>1158</v>
      </c>
      <c r="H3913">
        <f>VLOOKUP(I3913,standarutama_APBD!$A$2:$B$4,2,FALSE)</f>
        <v>5</v>
      </c>
      <c r="I3913" t="s">
        <v>1108</v>
      </c>
      <c r="J3913" s="1">
        <v>58922706000</v>
      </c>
      <c r="K3913">
        <v>2023</v>
      </c>
    </row>
    <row r="3914" spans="1:11" x14ac:dyDescent="0.35">
      <c r="A3914">
        <f>VLOOKUP(C3914,'kode provinsi bps'!$A$1:$B$548,2,FALSE)</f>
        <v>3309</v>
      </c>
      <c r="B3914" t="s">
        <v>185</v>
      </c>
      <c r="C3914" t="s">
        <v>1373</v>
      </c>
      <c r="D3914">
        <f>VLOOKUP(E3914,standarjenis_APBD!$A$2:$C$36,3,FALSE)</f>
        <v>5106</v>
      </c>
      <c r="E3914" t="s">
        <v>1162</v>
      </c>
      <c r="F3914">
        <f>VLOOKUP(G3914,standarkelompok_APBD!$A$2:$C$10,3,FALSE)</f>
        <v>51</v>
      </c>
      <c r="G3914" t="s">
        <v>1158</v>
      </c>
      <c r="H3914">
        <f>VLOOKUP(I3914,standarutama_APBD!$A$2:$B$4,2,FALSE)</f>
        <v>5</v>
      </c>
      <c r="I3914" t="s">
        <v>1108</v>
      </c>
      <c r="J3914" s="1">
        <v>26837100000</v>
      </c>
      <c r="K3914">
        <v>2023</v>
      </c>
    </row>
    <row r="3915" spans="1:11" x14ac:dyDescent="0.35">
      <c r="A3915">
        <f>VLOOKUP(C3915,'kode provinsi bps'!$A$1:$B$548,2,FALSE)</f>
        <v>3309</v>
      </c>
      <c r="B3915" t="s">
        <v>185</v>
      </c>
      <c r="C3915" t="s">
        <v>1373</v>
      </c>
      <c r="D3915">
        <f>VLOOKUP(E3915,standarjenis_APBD!$A$2:$C$36,3,FALSE)</f>
        <v>5201</v>
      </c>
      <c r="E3915" t="s">
        <v>1163</v>
      </c>
      <c r="F3915">
        <f>VLOOKUP(G3915,standarkelompok_APBD!$A$2:$C$10,3,FALSE)</f>
        <v>52</v>
      </c>
      <c r="G3915" t="s">
        <v>1164</v>
      </c>
      <c r="H3915">
        <f>VLOOKUP(I3915,standarutama_APBD!$A$2:$B$4,2,FALSE)</f>
        <v>5</v>
      </c>
      <c r="I3915" t="s">
        <v>1108</v>
      </c>
      <c r="J3915" s="1">
        <v>6720000000</v>
      </c>
      <c r="K3915">
        <v>2023</v>
      </c>
    </row>
    <row r="3916" spans="1:11" x14ac:dyDescent="0.35">
      <c r="A3916">
        <f>VLOOKUP(C3916,'kode provinsi bps'!$A$1:$B$548,2,FALSE)</f>
        <v>3309</v>
      </c>
      <c r="B3916" t="s">
        <v>185</v>
      </c>
      <c r="C3916" t="s">
        <v>1373</v>
      </c>
      <c r="D3916">
        <f>VLOOKUP(E3916,standarjenis_APBD!$A$2:$C$36,3,FALSE)</f>
        <v>5202</v>
      </c>
      <c r="E3916" t="s">
        <v>1165</v>
      </c>
      <c r="F3916">
        <f>VLOOKUP(G3916,standarkelompok_APBD!$A$2:$C$10,3,FALSE)</f>
        <v>52</v>
      </c>
      <c r="G3916" t="s">
        <v>1164</v>
      </c>
      <c r="H3916">
        <f>VLOOKUP(I3916,standarutama_APBD!$A$2:$B$4,2,FALSE)</f>
        <v>5</v>
      </c>
      <c r="I3916" t="s">
        <v>1108</v>
      </c>
      <c r="J3916" s="1">
        <v>86693867000</v>
      </c>
      <c r="K3916">
        <v>2023</v>
      </c>
    </row>
    <row r="3917" spans="1:11" x14ac:dyDescent="0.35">
      <c r="A3917">
        <f>VLOOKUP(C3917,'kode provinsi bps'!$A$1:$B$548,2,FALSE)</f>
        <v>3309</v>
      </c>
      <c r="B3917" t="s">
        <v>185</v>
      </c>
      <c r="C3917" t="s">
        <v>1373</v>
      </c>
      <c r="D3917">
        <f>VLOOKUP(E3917,standarjenis_APBD!$A$2:$C$36,3,FALSE)</f>
        <v>5203</v>
      </c>
      <c r="E3917" t="s">
        <v>1166</v>
      </c>
      <c r="F3917">
        <f>VLOOKUP(G3917,standarkelompok_APBD!$A$2:$C$10,3,FALSE)</f>
        <v>52</v>
      </c>
      <c r="G3917" t="s">
        <v>1164</v>
      </c>
      <c r="H3917">
        <f>VLOOKUP(I3917,standarutama_APBD!$A$2:$B$4,2,FALSE)</f>
        <v>5</v>
      </c>
      <c r="I3917" t="s">
        <v>1108</v>
      </c>
      <c r="J3917" s="1">
        <v>157710569000</v>
      </c>
      <c r="K3917">
        <v>2023</v>
      </c>
    </row>
    <row r="3918" spans="1:11" x14ac:dyDescent="0.35">
      <c r="A3918">
        <f>VLOOKUP(C3918,'kode provinsi bps'!$A$1:$B$548,2,FALSE)</f>
        <v>3309</v>
      </c>
      <c r="B3918" t="s">
        <v>185</v>
      </c>
      <c r="C3918" t="s">
        <v>1373</v>
      </c>
      <c r="D3918">
        <f>VLOOKUP(E3918,standarjenis_APBD!$A$2:$C$36,3,FALSE)</f>
        <v>5204</v>
      </c>
      <c r="E3918" t="s">
        <v>1167</v>
      </c>
      <c r="F3918">
        <f>VLOOKUP(G3918,standarkelompok_APBD!$A$2:$C$10,3,FALSE)</f>
        <v>52</v>
      </c>
      <c r="G3918" t="s">
        <v>1164</v>
      </c>
      <c r="H3918">
        <f>VLOOKUP(I3918,standarutama_APBD!$A$2:$B$4,2,FALSE)</f>
        <v>5</v>
      </c>
      <c r="I3918" t="s">
        <v>1108</v>
      </c>
      <c r="J3918" s="1">
        <v>133640093000</v>
      </c>
      <c r="K3918">
        <v>2023</v>
      </c>
    </row>
    <row r="3919" spans="1:11" x14ac:dyDescent="0.35">
      <c r="A3919">
        <f>VLOOKUP(C3919,'kode provinsi bps'!$A$1:$B$548,2,FALSE)</f>
        <v>3309</v>
      </c>
      <c r="B3919" t="s">
        <v>185</v>
      </c>
      <c r="C3919" t="s">
        <v>1373</v>
      </c>
      <c r="D3919">
        <f>VLOOKUP(E3919,standarjenis_APBD!$A$2:$C$36,3,FALSE)</f>
        <v>5205</v>
      </c>
      <c r="E3919" t="s">
        <v>1168</v>
      </c>
      <c r="F3919">
        <f>VLOOKUP(G3919,standarkelompok_APBD!$A$2:$C$10,3,FALSE)</f>
        <v>52</v>
      </c>
      <c r="G3919" t="s">
        <v>1164</v>
      </c>
      <c r="H3919">
        <f>VLOOKUP(I3919,standarutama_APBD!$A$2:$B$4,2,FALSE)</f>
        <v>5</v>
      </c>
      <c r="I3919" t="s">
        <v>1108</v>
      </c>
      <c r="J3919" s="1">
        <v>8017437000</v>
      </c>
      <c r="K3919">
        <v>2023</v>
      </c>
    </row>
    <row r="3920" spans="1:11" x14ac:dyDescent="0.35">
      <c r="A3920">
        <f>VLOOKUP(C3920,'kode provinsi bps'!$A$1:$B$548,2,FALSE)</f>
        <v>3309</v>
      </c>
      <c r="B3920" t="s">
        <v>185</v>
      </c>
      <c r="C3920" t="s">
        <v>1373</v>
      </c>
      <c r="D3920">
        <f>VLOOKUP(E3920,standarjenis_APBD!$A$2:$C$36,3,FALSE)</f>
        <v>5206</v>
      </c>
      <c r="E3920" t="s">
        <v>1181</v>
      </c>
      <c r="F3920">
        <f>VLOOKUP(G3920,standarkelompok_APBD!$A$2:$C$10,3,FALSE)</f>
        <v>52</v>
      </c>
      <c r="G3920" t="s">
        <v>1164</v>
      </c>
      <c r="H3920">
        <f>VLOOKUP(I3920,standarutama_APBD!$A$2:$B$4,2,FALSE)</f>
        <v>5</v>
      </c>
      <c r="I3920" t="s">
        <v>1108</v>
      </c>
      <c r="J3920" s="1">
        <v>25000000</v>
      </c>
      <c r="K3920">
        <v>2023</v>
      </c>
    </row>
    <row r="3921" spans="1:11" x14ac:dyDescent="0.35">
      <c r="A3921">
        <f>VLOOKUP(C3921,'kode provinsi bps'!$A$1:$B$548,2,FALSE)</f>
        <v>3309</v>
      </c>
      <c r="B3921" t="s">
        <v>185</v>
      </c>
      <c r="C3921" t="s">
        <v>1373</v>
      </c>
      <c r="D3921">
        <f>VLOOKUP(E3921,standarjenis_APBD!$A$2:$C$36,3,FALSE)</f>
        <v>5301</v>
      </c>
      <c r="E3921" t="s">
        <v>1169</v>
      </c>
      <c r="F3921">
        <f>VLOOKUP(G3921,standarkelompok_APBD!$A$2:$C$10,3,FALSE)</f>
        <v>53</v>
      </c>
      <c r="G3921" t="s">
        <v>1170</v>
      </c>
      <c r="H3921">
        <f>VLOOKUP(I3921,standarutama_APBD!$A$2:$B$4,2,FALSE)</f>
        <v>5</v>
      </c>
      <c r="I3921" t="s">
        <v>1108</v>
      </c>
      <c r="J3921" s="1">
        <v>10000000000</v>
      </c>
      <c r="K3921">
        <v>2023</v>
      </c>
    </row>
    <row r="3922" spans="1:11" x14ac:dyDescent="0.35">
      <c r="A3922">
        <f>VLOOKUP(C3922,'kode provinsi bps'!$A$1:$B$548,2,FALSE)</f>
        <v>3309</v>
      </c>
      <c r="B3922" t="s">
        <v>185</v>
      </c>
      <c r="C3922" t="s">
        <v>1373</v>
      </c>
      <c r="D3922">
        <f>VLOOKUP(E3922,standarjenis_APBD!$A$2:$C$36,3,FALSE)</f>
        <v>5401</v>
      </c>
      <c r="E3922" t="s">
        <v>1171</v>
      </c>
      <c r="F3922">
        <f>VLOOKUP(G3922,standarkelompok_APBD!$A$2:$C$10,3,FALSE)</f>
        <v>54</v>
      </c>
      <c r="G3922" t="s">
        <v>1172</v>
      </c>
      <c r="H3922">
        <f>VLOOKUP(I3922,standarutama_APBD!$A$2:$B$4,2,FALSE)</f>
        <v>5</v>
      </c>
      <c r="I3922" t="s">
        <v>1108</v>
      </c>
      <c r="J3922" s="1">
        <v>23839107000</v>
      </c>
      <c r="K3922">
        <v>2023</v>
      </c>
    </row>
    <row r="3923" spans="1:11" x14ac:dyDescent="0.35">
      <c r="A3923">
        <f>VLOOKUP(C3923,'kode provinsi bps'!$A$1:$B$548,2,FALSE)</f>
        <v>3309</v>
      </c>
      <c r="B3923" t="s">
        <v>185</v>
      </c>
      <c r="C3923" t="s">
        <v>1373</v>
      </c>
      <c r="D3923">
        <f>VLOOKUP(E3923,standarjenis_APBD!$A$2:$C$36,3,FALSE)</f>
        <v>5402</v>
      </c>
      <c r="E3923" t="s">
        <v>1173</v>
      </c>
      <c r="F3923">
        <f>VLOOKUP(G3923,standarkelompok_APBD!$A$2:$C$10,3,FALSE)</f>
        <v>54</v>
      </c>
      <c r="G3923" t="s">
        <v>1172</v>
      </c>
      <c r="H3923">
        <f>VLOOKUP(I3923,standarutama_APBD!$A$2:$B$4,2,FALSE)</f>
        <v>5</v>
      </c>
      <c r="I3923" t="s">
        <v>1108</v>
      </c>
      <c r="J3923" s="1">
        <v>379616838000</v>
      </c>
      <c r="K3923">
        <v>2023</v>
      </c>
    </row>
    <row r="3924" spans="1:11" x14ac:dyDescent="0.35">
      <c r="A3924">
        <f>VLOOKUP(C3924,'kode provinsi bps'!$A$1:$B$548,2,FALSE)</f>
        <v>3309</v>
      </c>
      <c r="B3924" t="s">
        <v>185</v>
      </c>
      <c r="C3924" t="s">
        <v>1373</v>
      </c>
      <c r="D3924">
        <f>VLOOKUP(E3924,standarjenis_APBD!$A$2:$C$36,3,FALSE)</f>
        <v>6101</v>
      </c>
      <c r="E3924" t="s">
        <v>1174</v>
      </c>
      <c r="F3924">
        <f>VLOOKUP(G3924,standarkelompok_APBD!$A$2:$C$10,3,FALSE)</f>
        <v>61</v>
      </c>
      <c r="G3924" t="s">
        <v>1175</v>
      </c>
      <c r="H3924">
        <f>VLOOKUP(I3924,standarutama_APBD!$A$2:$B$4,2,FALSE)</f>
        <v>6</v>
      </c>
      <c r="I3924" t="s">
        <v>1128</v>
      </c>
      <c r="J3924" s="1">
        <v>54883727000</v>
      </c>
      <c r="K3924">
        <v>2023</v>
      </c>
    </row>
    <row r="3925" spans="1:11" x14ac:dyDescent="0.35">
      <c r="A3925">
        <f>VLOOKUP(C3925,'kode provinsi bps'!$A$1:$B$548,2,FALSE)</f>
        <v>3309</v>
      </c>
      <c r="B3925" t="s">
        <v>185</v>
      </c>
      <c r="C3925" t="s">
        <v>1373</v>
      </c>
      <c r="D3925">
        <f>VLOOKUP(E3925,standarjenis_APBD!$A$2:$C$36,3,FALSE)</f>
        <v>6202</v>
      </c>
      <c r="E3925" t="s">
        <v>1178</v>
      </c>
      <c r="F3925">
        <f>VLOOKUP(G3925,standarkelompok_APBD!$A$2:$C$10,3,FALSE)</f>
        <v>62</v>
      </c>
      <c r="G3925" t="s">
        <v>1177</v>
      </c>
      <c r="H3925">
        <f>VLOOKUP(I3925,standarutama_APBD!$A$2:$B$4,2,FALSE)</f>
        <v>6</v>
      </c>
      <c r="I3925" t="s">
        <v>1128</v>
      </c>
      <c r="J3925" s="1">
        <v>22500000000</v>
      </c>
      <c r="K3925">
        <v>2023</v>
      </c>
    </row>
    <row r="3926" spans="1:11" x14ac:dyDescent="0.35">
      <c r="A3926">
        <f>VLOOKUP(C3926,'kode provinsi bps'!$A$1:$B$548,2,FALSE)</f>
        <v>3329</v>
      </c>
      <c r="B3926" t="s">
        <v>186</v>
      </c>
      <c r="C3926" t="s">
        <v>1393</v>
      </c>
      <c r="D3926">
        <f>VLOOKUP(E3926,standarjenis_APBD!$A$2:$C$36,3,FALSE)</f>
        <v>4101</v>
      </c>
      <c r="E3926" t="s">
        <v>1148</v>
      </c>
      <c r="F3926">
        <f>VLOOKUP(G3926,standarkelompok_APBD!$A$2:$C$10,3,FALSE)</f>
        <v>41</v>
      </c>
      <c r="G3926" t="s">
        <v>1149</v>
      </c>
      <c r="H3926">
        <f>VLOOKUP(I3926,standarutama_APBD!$A$2:$B$4,2,FALSE)</f>
        <v>4</v>
      </c>
      <c r="I3926" t="s">
        <v>1095</v>
      </c>
      <c r="J3926" s="1">
        <v>175250000000</v>
      </c>
      <c r="K3926">
        <v>2023</v>
      </c>
    </row>
    <row r="3927" spans="1:11" x14ac:dyDescent="0.35">
      <c r="A3927">
        <f>VLOOKUP(C3927,'kode provinsi bps'!$A$1:$B$548,2,FALSE)</f>
        <v>3329</v>
      </c>
      <c r="B3927" t="s">
        <v>186</v>
      </c>
      <c r="C3927" t="s">
        <v>1393</v>
      </c>
      <c r="D3927">
        <f>VLOOKUP(E3927,standarjenis_APBD!$A$2:$C$36,3,FALSE)</f>
        <v>4102</v>
      </c>
      <c r="E3927" t="s">
        <v>1150</v>
      </c>
      <c r="F3927">
        <f>VLOOKUP(G3927,standarkelompok_APBD!$A$2:$C$10,3,FALSE)</f>
        <v>41</v>
      </c>
      <c r="G3927" t="s">
        <v>1149</v>
      </c>
      <c r="H3927">
        <f>VLOOKUP(I3927,standarutama_APBD!$A$2:$B$4,2,FALSE)</f>
        <v>4</v>
      </c>
      <c r="I3927" t="s">
        <v>1095</v>
      </c>
      <c r="J3927" s="1">
        <v>25590424500</v>
      </c>
      <c r="K3927">
        <v>2023</v>
      </c>
    </row>
    <row r="3928" spans="1:11" x14ac:dyDescent="0.35">
      <c r="A3928">
        <f>VLOOKUP(C3928,'kode provinsi bps'!$A$1:$B$548,2,FALSE)</f>
        <v>3329</v>
      </c>
      <c r="B3928" t="s">
        <v>186</v>
      </c>
      <c r="C3928" t="s">
        <v>1393</v>
      </c>
      <c r="D3928">
        <f>VLOOKUP(E3928,standarjenis_APBD!$A$2:$C$36,3,FALSE)</f>
        <v>4103</v>
      </c>
      <c r="E3928" t="s">
        <v>1151</v>
      </c>
      <c r="F3928">
        <f>VLOOKUP(G3928,standarkelompok_APBD!$A$2:$C$10,3,FALSE)</f>
        <v>41</v>
      </c>
      <c r="G3928" t="s">
        <v>1149</v>
      </c>
      <c r="H3928">
        <f>VLOOKUP(I3928,standarutama_APBD!$A$2:$B$4,2,FALSE)</f>
        <v>4</v>
      </c>
      <c r="I3928" t="s">
        <v>1095</v>
      </c>
      <c r="J3928" s="1">
        <v>11176082128</v>
      </c>
      <c r="K3928">
        <v>2023</v>
      </c>
    </row>
    <row r="3929" spans="1:11" x14ac:dyDescent="0.35">
      <c r="A3929">
        <f>VLOOKUP(C3929,'kode provinsi bps'!$A$1:$B$548,2,FALSE)</f>
        <v>3329</v>
      </c>
      <c r="B3929" t="s">
        <v>186</v>
      </c>
      <c r="C3929" t="s">
        <v>1393</v>
      </c>
      <c r="D3929">
        <f>VLOOKUP(E3929,standarjenis_APBD!$A$2:$C$36,3,FALSE)</f>
        <v>4104</v>
      </c>
      <c r="E3929" t="s">
        <v>1152</v>
      </c>
      <c r="F3929">
        <f>VLOOKUP(G3929,standarkelompok_APBD!$A$2:$C$10,3,FALSE)</f>
        <v>41</v>
      </c>
      <c r="G3929" t="s">
        <v>1149</v>
      </c>
      <c r="H3929">
        <f>VLOOKUP(I3929,standarutama_APBD!$A$2:$B$4,2,FALSE)</f>
        <v>4</v>
      </c>
      <c r="I3929" t="s">
        <v>1095</v>
      </c>
      <c r="J3929" s="1">
        <v>263816688245</v>
      </c>
      <c r="K3929">
        <v>2023</v>
      </c>
    </row>
    <row r="3930" spans="1:11" x14ac:dyDescent="0.35">
      <c r="A3930">
        <f>VLOOKUP(C3930,'kode provinsi bps'!$A$1:$B$548,2,FALSE)</f>
        <v>3329</v>
      </c>
      <c r="B3930" t="s">
        <v>186</v>
      </c>
      <c r="C3930" t="s">
        <v>1393</v>
      </c>
      <c r="D3930">
        <f>VLOOKUP(E3930,standarjenis_APBD!$A$2:$C$36,3,FALSE)</f>
        <v>4201</v>
      </c>
      <c r="E3930" t="s">
        <v>1153</v>
      </c>
      <c r="F3930">
        <f>VLOOKUP(G3930,standarkelompok_APBD!$A$2:$C$10,3,FALSE)</f>
        <v>42</v>
      </c>
      <c r="G3930" t="s">
        <v>1154</v>
      </c>
      <c r="H3930">
        <f>VLOOKUP(I3930,standarutama_APBD!$A$2:$B$4,2,FALSE)</f>
        <v>4</v>
      </c>
      <c r="I3930" t="s">
        <v>1095</v>
      </c>
      <c r="J3930" s="1">
        <v>2298823413614</v>
      </c>
      <c r="K3930">
        <v>2023</v>
      </c>
    </row>
    <row r="3931" spans="1:11" x14ac:dyDescent="0.35">
      <c r="A3931">
        <f>VLOOKUP(C3931,'kode provinsi bps'!$A$1:$B$548,2,FALSE)</f>
        <v>3329</v>
      </c>
      <c r="B3931" t="s">
        <v>186</v>
      </c>
      <c r="C3931" t="s">
        <v>1393</v>
      </c>
      <c r="D3931">
        <f>VLOOKUP(E3931,standarjenis_APBD!$A$2:$C$36,3,FALSE)</f>
        <v>4202</v>
      </c>
      <c r="E3931" t="s">
        <v>1179</v>
      </c>
      <c r="F3931">
        <f>VLOOKUP(G3931,standarkelompok_APBD!$A$2:$C$10,3,FALSE)</f>
        <v>42</v>
      </c>
      <c r="G3931" t="s">
        <v>1154</v>
      </c>
      <c r="H3931">
        <f>VLOOKUP(I3931,standarutama_APBD!$A$2:$B$4,2,FALSE)</f>
        <v>4</v>
      </c>
      <c r="I3931" t="s">
        <v>1095</v>
      </c>
      <c r="J3931" s="1">
        <v>236719136000</v>
      </c>
      <c r="K3931">
        <v>2023</v>
      </c>
    </row>
    <row r="3932" spans="1:11" x14ac:dyDescent="0.35">
      <c r="A3932">
        <f>VLOOKUP(C3932,'kode provinsi bps'!$A$1:$B$548,2,FALSE)</f>
        <v>3329</v>
      </c>
      <c r="B3932" t="s">
        <v>186</v>
      </c>
      <c r="C3932" t="s">
        <v>1393</v>
      </c>
      <c r="D3932">
        <f>VLOOKUP(E3932,standarjenis_APBD!$A$2:$C$36,3,FALSE)</f>
        <v>4301</v>
      </c>
      <c r="E3932" t="s">
        <v>1155</v>
      </c>
      <c r="F3932">
        <f>VLOOKUP(G3932,standarkelompok_APBD!$A$2:$C$10,3,FALSE)</f>
        <v>43</v>
      </c>
      <c r="G3932" t="s">
        <v>1156</v>
      </c>
      <c r="H3932">
        <f>VLOOKUP(I3932,standarutama_APBD!$A$2:$B$4,2,FALSE)</f>
        <v>4</v>
      </c>
      <c r="I3932" t="s">
        <v>1095</v>
      </c>
      <c r="J3932" s="1">
        <v>13500000000</v>
      </c>
      <c r="K3932">
        <v>2023</v>
      </c>
    </row>
    <row r="3933" spans="1:11" x14ac:dyDescent="0.35">
      <c r="A3933">
        <f>VLOOKUP(C3933,'kode provinsi bps'!$A$1:$B$548,2,FALSE)</f>
        <v>3329</v>
      </c>
      <c r="B3933" t="s">
        <v>186</v>
      </c>
      <c r="C3933" t="s">
        <v>1393</v>
      </c>
      <c r="D3933">
        <f>VLOOKUP(E3933,standarjenis_APBD!$A$2:$C$36,3,FALSE)</f>
        <v>5101</v>
      </c>
      <c r="E3933" t="s">
        <v>1157</v>
      </c>
      <c r="F3933">
        <f>VLOOKUP(G3933,standarkelompok_APBD!$A$2:$C$10,3,FALSE)</f>
        <v>51</v>
      </c>
      <c r="G3933" t="s">
        <v>1158</v>
      </c>
      <c r="H3933">
        <f>VLOOKUP(I3933,standarutama_APBD!$A$2:$B$4,2,FALSE)</f>
        <v>5</v>
      </c>
      <c r="I3933" t="s">
        <v>1108</v>
      </c>
      <c r="J3933" s="1">
        <v>1193541610920</v>
      </c>
      <c r="K3933">
        <v>2023</v>
      </c>
    </row>
    <row r="3934" spans="1:11" x14ac:dyDescent="0.35">
      <c r="A3934">
        <f>VLOOKUP(C3934,'kode provinsi bps'!$A$1:$B$548,2,FALSE)</f>
        <v>3329</v>
      </c>
      <c r="B3934" t="s">
        <v>186</v>
      </c>
      <c r="C3934" t="s">
        <v>1393</v>
      </c>
      <c r="D3934">
        <f>VLOOKUP(E3934,standarjenis_APBD!$A$2:$C$36,3,FALSE)</f>
        <v>5102</v>
      </c>
      <c r="E3934" t="s">
        <v>1159</v>
      </c>
      <c r="F3934">
        <f>VLOOKUP(G3934,standarkelompok_APBD!$A$2:$C$10,3,FALSE)</f>
        <v>51</v>
      </c>
      <c r="G3934" t="s">
        <v>1158</v>
      </c>
      <c r="H3934">
        <f>VLOOKUP(I3934,standarutama_APBD!$A$2:$B$4,2,FALSE)</f>
        <v>5</v>
      </c>
      <c r="I3934" t="s">
        <v>1108</v>
      </c>
      <c r="J3934" s="1">
        <v>899620713335</v>
      </c>
      <c r="K3934">
        <v>2023</v>
      </c>
    </row>
    <row r="3935" spans="1:11" x14ac:dyDescent="0.35">
      <c r="A3935">
        <f>VLOOKUP(C3935,'kode provinsi bps'!$A$1:$B$548,2,FALSE)</f>
        <v>3329</v>
      </c>
      <c r="B3935" t="s">
        <v>186</v>
      </c>
      <c r="C3935" t="s">
        <v>1393</v>
      </c>
      <c r="D3935">
        <f>VLOOKUP(E3935,standarjenis_APBD!$A$2:$C$36,3,FALSE)</f>
        <v>5105</v>
      </c>
      <c r="E3935" t="s">
        <v>1161</v>
      </c>
      <c r="F3935">
        <f>VLOOKUP(G3935,standarkelompok_APBD!$A$2:$C$10,3,FALSE)</f>
        <v>51</v>
      </c>
      <c r="G3935" t="s">
        <v>1158</v>
      </c>
      <c r="H3935">
        <f>VLOOKUP(I3935,standarutama_APBD!$A$2:$B$4,2,FALSE)</f>
        <v>5</v>
      </c>
      <c r="I3935" t="s">
        <v>1108</v>
      </c>
      <c r="J3935" s="1">
        <v>141939992800</v>
      </c>
      <c r="K3935">
        <v>2023</v>
      </c>
    </row>
    <row r="3936" spans="1:11" x14ac:dyDescent="0.35">
      <c r="A3936">
        <f>VLOOKUP(C3936,'kode provinsi bps'!$A$1:$B$548,2,FALSE)</f>
        <v>3329</v>
      </c>
      <c r="B3936" t="s">
        <v>186</v>
      </c>
      <c r="C3936" t="s">
        <v>1393</v>
      </c>
      <c r="D3936">
        <f>VLOOKUP(E3936,standarjenis_APBD!$A$2:$C$36,3,FALSE)</f>
        <v>5106</v>
      </c>
      <c r="E3936" t="s">
        <v>1162</v>
      </c>
      <c r="F3936">
        <f>VLOOKUP(G3936,standarkelompok_APBD!$A$2:$C$10,3,FALSE)</f>
        <v>51</v>
      </c>
      <c r="G3936" t="s">
        <v>1158</v>
      </c>
      <c r="H3936">
        <f>VLOOKUP(I3936,standarutama_APBD!$A$2:$B$4,2,FALSE)</f>
        <v>5</v>
      </c>
      <c r="I3936" t="s">
        <v>1108</v>
      </c>
      <c r="J3936" s="1">
        <v>8285640000</v>
      </c>
      <c r="K3936">
        <v>2023</v>
      </c>
    </row>
    <row r="3937" spans="1:11" x14ac:dyDescent="0.35">
      <c r="A3937">
        <f>VLOOKUP(C3937,'kode provinsi bps'!$A$1:$B$548,2,FALSE)</f>
        <v>3329</v>
      </c>
      <c r="B3937" t="s">
        <v>186</v>
      </c>
      <c r="C3937" t="s">
        <v>1393</v>
      </c>
      <c r="D3937">
        <f>VLOOKUP(E3937,standarjenis_APBD!$A$2:$C$36,3,FALSE)</f>
        <v>5201</v>
      </c>
      <c r="E3937" t="s">
        <v>1163</v>
      </c>
      <c r="F3937">
        <f>VLOOKUP(G3937,standarkelompok_APBD!$A$2:$C$10,3,FALSE)</f>
        <v>52</v>
      </c>
      <c r="G3937" t="s">
        <v>1164</v>
      </c>
      <c r="H3937">
        <f>VLOOKUP(I3937,standarutama_APBD!$A$2:$B$4,2,FALSE)</f>
        <v>5</v>
      </c>
      <c r="I3937" t="s">
        <v>1108</v>
      </c>
      <c r="J3937" s="1">
        <v>250000000</v>
      </c>
      <c r="K3937">
        <v>2023</v>
      </c>
    </row>
    <row r="3938" spans="1:11" x14ac:dyDescent="0.35">
      <c r="A3938">
        <f>VLOOKUP(C3938,'kode provinsi bps'!$A$1:$B$548,2,FALSE)</f>
        <v>3329</v>
      </c>
      <c r="B3938" t="s">
        <v>186</v>
      </c>
      <c r="C3938" t="s">
        <v>1393</v>
      </c>
      <c r="D3938">
        <f>VLOOKUP(E3938,standarjenis_APBD!$A$2:$C$36,3,FALSE)</f>
        <v>5202</v>
      </c>
      <c r="E3938" t="s">
        <v>1165</v>
      </c>
      <c r="F3938">
        <f>VLOOKUP(G3938,standarkelompok_APBD!$A$2:$C$10,3,FALSE)</f>
        <v>52</v>
      </c>
      <c r="G3938" t="s">
        <v>1164</v>
      </c>
      <c r="H3938">
        <f>VLOOKUP(I3938,standarutama_APBD!$A$2:$B$4,2,FALSE)</f>
        <v>5</v>
      </c>
      <c r="I3938" t="s">
        <v>1108</v>
      </c>
      <c r="J3938" s="1">
        <v>95808939571</v>
      </c>
      <c r="K3938">
        <v>2023</v>
      </c>
    </row>
    <row r="3939" spans="1:11" x14ac:dyDescent="0.35">
      <c r="A3939">
        <f>VLOOKUP(C3939,'kode provinsi bps'!$A$1:$B$548,2,FALSE)</f>
        <v>3329</v>
      </c>
      <c r="B3939" t="s">
        <v>186</v>
      </c>
      <c r="C3939" t="s">
        <v>1393</v>
      </c>
      <c r="D3939">
        <f>VLOOKUP(E3939,standarjenis_APBD!$A$2:$C$36,3,FALSE)</f>
        <v>5203</v>
      </c>
      <c r="E3939" t="s">
        <v>1166</v>
      </c>
      <c r="F3939">
        <f>VLOOKUP(G3939,standarkelompok_APBD!$A$2:$C$10,3,FALSE)</f>
        <v>52</v>
      </c>
      <c r="G3939" t="s">
        <v>1164</v>
      </c>
      <c r="H3939">
        <f>VLOOKUP(I3939,standarutama_APBD!$A$2:$B$4,2,FALSE)</f>
        <v>5</v>
      </c>
      <c r="I3939" t="s">
        <v>1108</v>
      </c>
      <c r="J3939" s="1">
        <v>79542713241</v>
      </c>
      <c r="K3939">
        <v>2023</v>
      </c>
    </row>
    <row r="3940" spans="1:11" x14ac:dyDescent="0.35">
      <c r="A3940">
        <f>VLOOKUP(C3940,'kode provinsi bps'!$A$1:$B$548,2,FALSE)</f>
        <v>3329</v>
      </c>
      <c r="B3940" t="s">
        <v>186</v>
      </c>
      <c r="C3940" t="s">
        <v>1393</v>
      </c>
      <c r="D3940">
        <f>VLOOKUP(E3940,standarjenis_APBD!$A$2:$C$36,3,FALSE)</f>
        <v>5204</v>
      </c>
      <c r="E3940" t="s">
        <v>1167</v>
      </c>
      <c r="F3940">
        <f>VLOOKUP(G3940,standarkelompok_APBD!$A$2:$C$10,3,FALSE)</f>
        <v>52</v>
      </c>
      <c r="G3940" t="s">
        <v>1164</v>
      </c>
      <c r="H3940">
        <f>VLOOKUP(I3940,standarutama_APBD!$A$2:$B$4,2,FALSE)</f>
        <v>5</v>
      </c>
      <c r="I3940" t="s">
        <v>1108</v>
      </c>
      <c r="J3940" s="1">
        <v>211128247223</v>
      </c>
      <c r="K3940">
        <v>2023</v>
      </c>
    </row>
    <row r="3941" spans="1:11" x14ac:dyDescent="0.35">
      <c r="A3941">
        <f>VLOOKUP(C3941,'kode provinsi bps'!$A$1:$B$548,2,FALSE)</f>
        <v>3329</v>
      </c>
      <c r="B3941" t="s">
        <v>186</v>
      </c>
      <c r="C3941" t="s">
        <v>1393</v>
      </c>
      <c r="D3941">
        <f>VLOOKUP(E3941,standarjenis_APBD!$A$2:$C$36,3,FALSE)</f>
        <v>5205</v>
      </c>
      <c r="E3941" t="s">
        <v>1168</v>
      </c>
      <c r="F3941">
        <f>VLOOKUP(G3941,standarkelompok_APBD!$A$2:$C$10,3,FALSE)</f>
        <v>52</v>
      </c>
      <c r="G3941" t="s">
        <v>1164</v>
      </c>
      <c r="H3941">
        <f>VLOOKUP(I3941,standarutama_APBD!$A$2:$B$4,2,FALSE)</f>
        <v>5</v>
      </c>
      <c r="I3941" t="s">
        <v>1108</v>
      </c>
      <c r="J3941" s="1">
        <v>17456680851</v>
      </c>
      <c r="K3941">
        <v>2023</v>
      </c>
    </row>
    <row r="3942" spans="1:11" x14ac:dyDescent="0.35">
      <c r="A3942">
        <f>VLOOKUP(C3942,'kode provinsi bps'!$A$1:$B$548,2,FALSE)</f>
        <v>3329</v>
      </c>
      <c r="B3942" t="s">
        <v>186</v>
      </c>
      <c r="C3942" t="s">
        <v>1393</v>
      </c>
      <c r="D3942">
        <f>VLOOKUP(E3942,standarjenis_APBD!$A$2:$C$36,3,FALSE)</f>
        <v>5206</v>
      </c>
      <c r="E3942" t="s">
        <v>1181</v>
      </c>
      <c r="F3942">
        <f>VLOOKUP(G3942,standarkelompok_APBD!$A$2:$C$10,3,FALSE)</f>
        <v>52</v>
      </c>
      <c r="G3942" t="s">
        <v>1164</v>
      </c>
      <c r="H3942">
        <f>VLOOKUP(I3942,standarutama_APBD!$A$2:$B$4,2,FALSE)</f>
        <v>5</v>
      </c>
      <c r="I3942" t="s">
        <v>1108</v>
      </c>
      <c r="J3942" s="1">
        <v>4255000000</v>
      </c>
      <c r="K3942">
        <v>2023</v>
      </c>
    </row>
    <row r="3943" spans="1:11" x14ac:dyDescent="0.35">
      <c r="A3943">
        <f>VLOOKUP(C3943,'kode provinsi bps'!$A$1:$B$548,2,FALSE)</f>
        <v>3329</v>
      </c>
      <c r="B3943" t="s">
        <v>186</v>
      </c>
      <c r="C3943" t="s">
        <v>1393</v>
      </c>
      <c r="D3943">
        <f>VLOOKUP(E3943,standarjenis_APBD!$A$2:$C$36,3,FALSE)</f>
        <v>5301</v>
      </c>
      <c r="E3943" t="s">
        <v>1169</v>
      </c>
      <c r="F3943">
        <f>VLOOKUP(G3943,standarkelompok_APBD!$A$2:$C$10,3,FALSE)</f>
        <v>53</v>
      </c>
      <c r="G3943" t="s">
        <v>1170</v>
      </c>
      <c r="H3943">
        <f>VLOOKUP(I3943,standarutama_APBD!$A$2:$B$4,2,FALSE)</f>
        <v>5</v>
      </c>
      <c r="I3943" t="s">
        <v>1108</v>
      </c>
      <c r="J3943" s="1">
        <v>8000000000</v>
      </c>
      <c r="K3943">
        <v>2023</v>
      </c>
    </row>
    <row r="3944" spans="1:11" x14ac:dyDescent="0.35">
      <c r="A3944">
        <f>VLOOKUP(C3944,'kode provinsi bps'!$A$1:$B$548,2,FALSE)</f>
        <v>3329</v>
      </c>
      <c r="B3944" t="s">
        <v>186</v>
      </c>
      <c r="C3944" t="s">
        <v>1393</v>
      </c>
      <c r="D3944">
        <f>VLOOKUP(E3944,standarjenis_APBD!$A$2:$C$36,3,FALSE)</f>
        <v>5401</v>
      </c>
      <c r="E3944" t="s">
        <v>1171</v>
      </c>
      <c r="F3944">
        <f>VLOOKUP(G3944,standarkelompok_APBD!$A$2:$C$10,3,FALSE)</f>
        <v>54</v>
      </c>
      <c r="G3944" t="s">
        <v>1172</v>
      </c>
      <c r="H3944">
        <f>VLOOKUP(I3944,standarutama_APBD!$A$2:$B$4,2,FALSE)</f>
        <v>5</v>
      </c>
      <c r="I3944" t="s">
        <v>1108</v>
      </c>
      <c r="J3944" s="1">
        <v>19699034353</v>
      </c>
      <c r="K3944">
        <v>2023</v>
      </c>
    </row>
    <row r="3945" spans="1:11" x14ac:dyDescent="0.35">
      <c r="A3945">
        <f>VLOOKUP(C3945,'kode provinsi bps'!$A$1:$B$548,2,FALSE)</f>
        <v>3329</v>
      </c>
      <c r="B3945" t="s">
        <v>186</v>
      </c>
      <c r="C3945" t="s">
        <v>1393</v>
      </c>
      <c r="D3945">
        <f>VLOOKUP(E3945,standarjenis_APBD!$A$2:$C$36,3,FALSE)</f>
        <v>5402</v>
      </c>
      <c r="E3945" t="s">
        <v>1173</v>
      </c>
      <c r="F3945">
        <f>VLOOKUP(G3945,standarkelompok_APBD!$A$2:$C$10,3,FALSE)</f>
        <v>54</v>
      </c>
      <c r="G3945" t="s">
        <v>1172</v>
      </c>
      <c r="H3945">
        <f>VLOOKUP(I3945,standarutama_APBD!$A$2:$B$4,2,FALSE)</f>
        <v>5</v>
      </c>
      <c r="I3945" t="s">
        <v>1108</v>
      </c>
      <c r="J3945" s="1">
        <v>481519562600</v>
      </c>
      <c r="K3945">
        <v>2023</v>
      </c>
    </row>
    <row r="3946" spans="1:11" x14ac:dyDescent="0.35">
      <c r="A3946">
        <f>VLOOKUP(C3946,'kode provinsi bps'!$A$1:$B$548,2,FALSE)</f>
        <v>3329</v>
      </c>
      <c r="B3946" t="s">
        <v>186</v>
      </c>
      <c r="C3946" t="s">
        <v>1393</v>
      </c>
      <c r="D3946">
        <f>VLOOKUP(E3946,standarjenis_APBD!$A$2:$C$36,3,FALSE)</f>
        <v>6101</v>
      </c>
      <c r="E3946" t="s">
        <v>1174</v>
      </c>
      <c r="F3946">
        <f>VLOOKUP(G3946,standarkelompok_APBD!$A$2:$C$10,3,FALSE)</f>
        <v>61</v>
      </c>
      <c r="G3946" t="s">
        <v>1175</v>
      </c>
      <c r="H3946">
        <f>VLOOKUP(I3946,standarutama_APBD!$A$2:$B$4,2,FALSE)</f>
        <v>6</v>
      </c>
      <c r="I3946" t="s">
        <v>1128</v>
      </c>
      <c r="J3946" s="1">
        <v>162162390407</v>
      </c>
      <c r="K3946">
        <v>2023</v>
      </c>
    </row>
    <row r="3947" spans="1:11" x14ac:dyDescent="0.35">
      <c r="A3947">
        <f>VLOOKUP(C3947,'kode provinsi bps'!$A$1:$B$548,2,FALSE)</f>
        <v>3329</v>
      </c>
      <c r="B3947" t="s">
        <v>186</v>
      </c>
      <c r="C3947" t="s">
        <v>1393</v>
      </c>
      <c r="D3947">
        <f>VLOOKUP(E3947,standarjenis_APBD!$A$2:$C$36,3,FALSE)</f>
        <v>6105</v>
      </c>
      <c r="E3947" t="s">
        <v>1185</v>
      </c>
      <c r="F3947">
        <f>VLOOKUP(G3947,standarkelompok_APBD!$A$2:$C$10,3,FALSE)</f>
        <v>61</v>
      </c>
      <c r="G3947" t="s">
        <v>1175</v>
      </c>
      <c r="H3947">
        <f>VLOOKUP(I3947,standarutama_APBD!$A$2:$B$4,2,FALSE)</f>
        <v>6</v>
      </c>
      <c r="I3947" t="s">
        <v>1128</v>
      </c>
      <c r="J3947" s="1">
        <v>10000000</v>
      </c>
      <c r="K3947">
        <v>2023</v>
      </c>
    </row>
    <row r="3948" spans="1:11" x14ac:dyDescent="0.35">
      <c r="A3948">
        <f>VLOOKUP(C3948,'kode provinsi bps'!$A$1:$B$548,2,FALSE)</f>
        <v>3329</v>
      </c>
      <c r="B3948" t="s">
        <v>186</v>
      </c>
      <c r="C3948" t="s">
        <v>1393</v>
      </c>
      <c r="D3948">
        <f>VLOOKUP(E3948,standarjenis_APBD!$A$2:$C$36,3,FALSE)</f>
        <v>6202</v>
      </c>
      <c r="E3948" t="s">
        <v>1178</v>
      </c>
      <c r="F3948">
        <f>VLOOKUP(G3948,standarkelompok_APBD!$A$2:$C$10,3,FALSE)</f>
        <v>62</v>
      </c>
      <c r="G3948" t="s">
        <v>1177</v>
      </c>
      <c r="H3948">
        <f>VLOOKUP(I3948,standarutama_APBD!$A$2:$B$4,2,FALSE)</f>
        <v>6</v>
      </c>
      <c r="I3948" t="s">
        <v>1128</v>
      </c>
      <c r="J3948" s="1">
        <v>26000000000</v>
      </c>
      <c r="K3948">
        <v>2023</v>
      </c>
    </row>
    <row r="3949" spans="1:11" x14ac:dyDescent="0.35">
      <c r="A3949">
        <f>VLOOKUP(C3949,'kode provinsi bps'!$A$1:$B$548,2,FALSE)</f>
        <v>3301</v>
      </c>
      <c r="B3949" t="s">
        <v>187</v>
      </c>
      <c r="C3949" t="s">
        <v>1365</v>
      </c>
      <c r="D3949">
        <f>VLOOKUP(E3949,standarjenis_APBD!$A$2:$C$36,3,FALSE)</f>
        <v>4101</v>
      </c>
      <c r="E3949" t="s">
        <v>1148</v>
      </c>
      <c r="F3949">
        <f>VLOOKUP(G3949,standarkelompok_APBD!$A$2:$C$10,3,FALSE)</f>
        <v>41</v>
      </c>
      <c r="G3949" t="s">
        <v>1149</v>
      </c>
      <c r="H3949">
        <f>VLOOKUP(I3949,standarutama_APBD!$A$2:$B$4,2,FALSE)</f>
        <v>4</v>
      </c>
      <c r="I3949" t="s">
        <v>1095</v>
      </c>
      <c r="J3949" s="1">
        <v>291146059979</v>
      </c>
      <c r="K3949">
        <v>2023</v>
      </c>
    </row>
    <row r="3950" spans="1:11" x14ac:dyDescent="0.35">
      <c r="A3950">
        <f>VLOOKUP(C3950,'kode provinsi bps'!$A$1:$B$548,2,FALSE)</f>
        <v>3301</v>
      </c>
      <c r="B3950" t="s">
        <v>187</v>
      </c>
      <c r="C3950" t="s">
        <v>1365</v>
      </c>
      <c r="D3950">
        <f>VLOOKUP(E3950,standarjenis_APBD!$A$2:$C$36,3,FALSE)</f>
        <v>4102</v>
      </c>
      <c r="E3950" t="s">
        <v>1150</v>
      </c>
      <c r="F3950">
        <f>VLOOKUP(G3950,standarkelompok_APBD!$A$2:$C$10,3,FALSE)</f>
        <v>41</v>
      </c>
      <c r="G3950" t="s">
        <v>1149</v>
      </c>
      <c r="H3950">
        <f>VLOOKUP(I3950,standarutama_APBD!$A$2:$B$4,2,FALSE)</f>
        <v>4</v>
      </c>
      <c r="I3950" t="s">
        <v>1095</v>
      </c>
      <c r="J3950" s="1">
        <v>27436619990</v>
      </c>
      <c r="K3950">
        <v>2023</v>
      </c>
    </row>
    <row r="3951" spans="1:11" x14ac:dyDescent="0.35">
      <c r="A3951">
        <f>VLOOKUP(C3951,'kode provinsi bps'!$A$1:$B$548,2,FALSE)</f>
        <v>3301</v>
      </c>
      <c r="B3951" t="s">
        <v>187</v>
      </c>
      <c r="C3951" t="s">
        <v>1365</v>
      </c>
      <c r="D3951">
        <f>VLOOKUP(E3951,standarjenis_APBD!$A$2:$C$36,3,FALSE)</f>
        <v>4103</v>
      </c>
      <c r="E3951" t="s">
        <v>1151</v>
      </c>
      <c r="F3951">
        <f>VLOOKUP(G3951,standarkelompok_APBD!$A$2:$C$10,3,FALSE)</f>
        <v>41</v>
      </c>
      <c r="G3951" t="s">
        <v>1149</v>
      </c>
      <c r="H3951">
        <f>VLOOKUP(I3951,standarutama_APBD!$A$2:$B$4,2,FALSE)</f>
        <v>4</v>
      </c>
      <c r="I3951" t="s">
        <v>1095</v>
      </c>
      <c r="J3951" s="1">
        <v>57822000000</v>
      </c>
      <c r="K3951">
        <v>2023</v>
      </c>
    </row>
    <row r="3952" spans="1:11" x14ac:dyDescent="0.35">
      <c r="A3952">
        <f>VLOOKUP(C3952,'kode provinsi bps'!$A$1:$B$548,2,FALSE)</f>
        <v>3301</v>
      </c>
      <c r="B3952" t="s">
        <v>187</v>
      </c>
      <c r="C3952" t="s">
        <v>1365</v>
      </c>
      <c r="D3952">
        <f>VLOOKUP(E3952,standarjenis_APBD!$A$2:$C$36,3,FALSE)</f>
        <v>4104</v>
      </c>
      <c r="E3952" t="s">
        <v>1152</v>
      </c>
      <c r="F3952">
        <f>VLOOKUP(G3952,standarkelompok_APBD!$A$2:$C$10,3,FALSE)</f>
        <v>41</v>
      </c>
      <c r="G3952" t="s">
        <v>1149</v>
      </c>
      <c r="H3952">
        <f>VLOOKUP(I3952,standarutama_APBD!$A$2:$B$4,2,FALSE)</f>
        <v>4</v>
      </c>
      <c r="I3952" t="s">
        <v>1095</v>
      </c>
      <c r="J3952" s="1">
        <v>381338241050</v>
      </c>
      <c r="K3952">
        <v>2023</v>
      </c>
    </row>
    <row r="3953" spans="1:11" x14ac:dyDescent="0.35">
      <c r="A3953">
        <f>VLOOKUP(C3953,'kode provinsi bps'!$A$1:$B$548,2,FALSE)</f>
        <v>3301</v>
      </c>
      <c r="B3953" t="s">
        <v>187</v>
      </c>
      <c r="C3953" t="s">
        <v>1365</v>
      </c>
      <c r="D3953">
        <f>VLOOKUP(E3953,standarjenis_APBD!$A$2:$C$36,3,FALSE)</f>
        <v>4201</v>
      </c>
      <c r="E3953" t="s">
        <v>1153</v>
      </c>
      <c r="F3953">
        <f>VLOOKUP(G3953,standarkelompok_APBD!$A$2:$C$10,3,FALSE)</f>
        <v>42</v>
      </c>
      <c r="G3953" t="s">
        <v>1154</v>
      </c>
      <c r="H3953">
        <f>VLOOKUP(I3953,standarutama_APBD!$A$2:$B$4,2,FALSE)</f>
        <v>4</v>
      </c>
      <c r="I3953" t="s">
        <v>1095</v>
      </c>
      <c r="J3953" s="1">
        <v>2409279608000</v>
      </c>
      <c r="K3953">
        <v>2023</v>
      </c>
    </row>
    <row r="3954" spans="1:11" x14ac:dyDescent="0.35">
      <c r="A3954">
        <f>VLOOKUP(C3954,'kode provinsi bps'!$A$1:$B$548,2,FALSE)</f>
        <v>3301</v>
      </c>
      <c r="B3954" t="s">
        <v>187</v>
      </c>
      <c r="C3954" t="s">
        <v>1365</v>
      </c>
      <c r="D3954">
        <f>VLOOKUP(E3954,standarjenis_APBD!$A$2:$C$36,3,FALSE)</f>
        <v>4202</v>
      </c>
      <c r="E3954" t="s">
        <v>1179</v>
      </c>
      <c r="F3954">
        <f>VLOOKUP(G3954,standarkelompok_APBD!$A$2:$C$10,3,FALSE)</f>
        <v>42</v>
      </c>
      <c r="G3954" t="s">
        <v>1154</v>
      </c>
      <c r="H3954">
        <f>VLOOKUP(I3954,standarutama_APBD!$A$2:$B$4,2,FALSE)</f>
        <v>4</v>
      </c>
      <c r="I3954" t="s">
        <v>1095</v>
      </c>
      <c r="J3954" s="1">
        <v>264282000000</v>
      </c>
      <c r="K3954">
        <v>2023</v>
      </c>
    </row>
    <row r="3955" spans="1:11" x14ac:dyDescent="0.35">
      <c r="A3955">
        <f>VLOOKUP(C3955,'kode provinsi bps'!$A$1:$B$548,2,FALSE)</f>
        <v>3301</v>
      </c>
      <c r="B3955" t="s">
        <v>187</v>
      </c>
      <c r="C3955" t="s">
        <v>1365</v>
      </c>
      <c r="D3955">
        <f>VLOOKUP(E3955,standarjenis_APBD!$A$2:$C$36,3,FALSE)</f>
        <v>4301</v>
      </c>
      <c r="E3955" t="s">
        <v>1155</v>
      </c>
      <c r="F3955">
        <f>VLOOKUP(G3955,standarkelompok_APBD!$A$2:$C$10,3,FALSE)</f>
        <v>43</v>
      </c>
      <c r="G3955" t="s">
        <v>1156</v>
      </c>
      <c r="H3955">
        <f>VLOOKUP(I3955,standarutama_APBD!$A$2:$B$4,2,FALSE)</f>
        <v>4</v>
      </c>
      <c r="I3955" t="s">
        <v>1095</v>
      </c>
      <c r="J3955" s="1">
        <v>23625631000</v>
      </c>
      <c r="K3955">
        <v>2023</v>
      </c>
    </row>
    <row r="3956" spans="1:11" x14ac:dyDescent="0.35">
      <c r="A3956">
        <f>VLOOKUP(C3956,'kode provinsi bps'!$A$1:$B$548,2,FALSE)</f>
        <v>3301</v>
      </c>
      <c r="B3956" t="s">
        <v>187</v>
      </c>
      <c r="C3956" t="s">
        <v>1365</v>
      </c>
      <c r="D3956">
        <f>VLOOKUP(E3956,standarjenis_APBD!$A$2:$C$36,3,FALSE)</f>
        <v>4303</v>
      </c>
      <c r="E3956" t="s">
        <v>1180</v>
      </c>
      <c r="F3956">
        <f>VLOOKUP(G3956,standarkelompok_APBD!$A$2:$C$10,3,FALSE)</f>
        <v>43</v>
      </c>
      <c r="G3956" t="s">
        <v>1156</v>
      </c>
      <c r="H3956">
        <f>VLOOKUP(I3956,standarutama_APBD!$A$2:$B$4,2,FALSE)</f>
        <v>4</v>
      </c>
      <c r="I3956" t="s">
        <v>1095</v>
      </c>
      <c r="J3956">
        <v>0</v>
      </c>
      <c r="K3956">
        <v>2023</v>
      </c>
    </row>
    <row r="3957" spans="1:11" x14ac:dyDescent="0.35">
      <c r="A3957">
        <f>VLOOKUP(C3957,'kode provinsi bps'!$A$1:$B$548,2,FALSE)</f>
        <v>3301</v>
      </c>
      <c r="B3957" t="s">
        <v>187</v>
      </c>
      <c r="C3957" t="s">
        <v>1365</v>
      </c>
      <c r="D3957">
        <f>VLOOKUP(E3957,standarjenis_APBD!$A$2:$C$36,3,FALSE)</f>
        <v>5101</v>
      </c>
      <c r="E3957" t="s">
        <v>1157</v>
      </c>
      <c r="F3957">
        <f>VLOOKUP(G3957,standarkelompok_APBD!$A$2:$C$10,3,FALSE)</f>
        <v>51</v>
      </c>
      <c r="G3957" t="s">
        <v>1158</v>
      </c>
      <c r="H3957">
        <f>VLOOKUP(I3957,standarutama_APBD!$A$2:$B$4,2,FALSE)</f>
        <v>5</v>
      </c>
      <c r="I3957" t="s">
        <v>1108</v>
      </c>
      <c r="J3957" s="1">
        <v>1435374655303</v>
      </c>
      <c r="K3957">
        <v>2023</v>
      </c>
    </row>
    <row r="3958" spans="1:11" x14ac:dyDescent="0.35">
      <c r="A3958">
        <f>VLOOKUP(C3958,'kode provinsi bps'!$A$1:$B$548,2,FALSE)</f>
        <v>3301</v>
      </c>
      <c r="B3958" t="s">
        <v>187</v>
      </c>
      <c r="C3958" t="s">
        <v>1365</v>
      </c>
      <c r="D3958">
        <f>VLOOKUP(E3958,standarjenis_APBD!$A$2:$C$36,3,FALSE)</f>
        <v>5102</v>
      </c>
      <c r="E3958" t="s">
        <v>1159</v>
      </c>
      <c r="F3958">
        <f>VLOOKUP(G3958,standarkelompok_APBD!$A$2:$C$10,3,FALSE)</f>
        <v>51</v>
      </c>
      <c r="G3958" t="s">
        <v>1158</v>
      </c>
      <c r="H3958">
        <f>VLOOKUP(I3958,standarutama_APBD!$A$2:$B$4,2,FALSE)</f>
        <v>5</v>
      </c>
      <c r="I3958" t="s">
        <v>1108</v>
      </c>
      <c r="J3958" s="1">
        <v>934199231391</v>
      </c>
      <c r="K3958">
        <v>2023</v>
      </c>
    </row>
    <row r="3959" spans="1:11" x14ac:dyDescent="0.35">
      <c r="A3959">
        <f>VLOOKUP(C3959,'kode provinsi bps'!$A$1:$B$548,2,FALSE)</f>
        <v>3301</v>
      </c>
      <c r="B3959" t="s">
        <v>187</v>
      </c>
      <c r="C3959" t="s">
        <v>1365</v>
      </c>
      <c r="D3959">
        <f>VLOOKUP(E3959,standarjenis_APBD!$A$2:$C$36,3,FALSE)</f>
        <v>5105</v>
      </c>
      <c r="E3959" t="s">
        <v>1161</v>
      </c>
      <c r="F3959">
        <f>VLOOKUP(G3959,standarkelompok_APBD!$A$2:$C$10,3,FALSE)</f>
        <v>51</v>
      </c>
      <c r="G3959" t="s">
        <v>1158</v>
      </c>
      <c r="H3959">
        <f>VLOOKUP(I3959,standarutama_APBD!$A$2:$B$4,2,FALSE)</f>
        <v>5</v>
      </c>
      <c r="I3959" t="s">
        <v>1108</v>
      </c>
      <c r="J3959" s="1">
        <v>146255592300</v>
      </c>
      <c r="K3959">
        <v>2023</v>
      </c>
    </row>
    <row r="3960" spans="1:11" x14ac:dyDescent="0.35">
      <c r="A3960">
        <f>VLOOKUP(C3960,'kode provinsi bps'!$A$1:$B$548,2,FALSE)</f>
        <v>3301</v>
      </c>
      <c r="B3960" t="s">
        <v>187</v>
      </c>
      <c r="C3960" t="s">
        <v>1365</v>
      </c>
      <c r="D3960">
        <f>VLOOKUP(E3960,standarjenis_APBD!$A$2:$C$36,3,FALSE)</f>
        <v>5106</v>
      </c>
      <c r="E3960" t="s">
        <v>1162</v>
      </c>
      <c r="F3960">
        <f>VLOOKUP(G3960,standarkelompok_APBD!$A$2:$C$10,3,FALSE)</f>
        <v>51</v>
      </c>
      <c r="G3960" t="s">
        <v>1158</v>
      </c>
      <c r="H3960">
        <f>VLOOKUP(I3960,standarutama_APBD!$A$2:$B$4,2,FALSE)</f>
        <v>5</v>
      </c>
      <c r="I3960" t="s">
        <v>1108</v>
      </c>
      <c r="J3960" s="1">
        <v>1742500000</v>
      </c>
      <c r="K3960">
        <v>2023</v>
      </c>
    </row>
    <row r="3961" spans="1:11" x14ac:dyDescent="0.35">
      <c r="A3961">
        <f>VLOOKUP(C3961,'kode provinsi bps'!$A$1:$B$548,2,FALSE)</f>
        <v>3301</v>
      </c>
      <c r="B3961" t="s">
        <v>187</v>
      </c>
      <c r="C3961" t="s">
        <v>1365</v>
      </c>
      <c r="D3961">
        <f>VLOOKUP(E3961,standarjenis_APBD!$A$2:$C$36,3,FALSE)</f>
        <v>5201</v>
      </c>
      <c r="E3961" t="s">
        <v>1163</v>
      </c>
      <c r="F3961">
        <f>VLOOKUP(G3961,standarkelompok_APBD!$A$2:$C$10,3,FALSE)</f>
        <v>52</v>
      </c>
      <c r="G3961" t="s">
        <v>1164</v>
      </c>
      <c r="H3961">
        <f>VLOOKUP(I3961,standarutama_APBD!$A$2:$B$4,2,FALSE)</f>
        <v>5</v>
      </c>
      <c r="I3961" t="s">
        <v>1108</v>
      </c>
      <c r="J3961" s="1">
        <v>3900000000</v>
      </c>
      <c r="K3961">
        <v>2023</v>
      </c>
    </row>
    <row r="3962" spans="1:11" x14ac:dyDescent="0.35">
      <c r="A3962">
        <f>VLOOKUP(C3962,'kode provinsi bps'!$A$1:$B$548,2,FALSE)</f>
        <v>3301</v>
      </c>
      <c r="B3962" t="s">
        <v>187</v>
      </c>
      <c r="C3962" t="s">
        <v>1365</v>
      </c>
      <c r="D3962">
        <f>VLOOKUP(E3962,standarjenis_APBD!$A$2:$C$36,3,FALSE)</f>
        <v>5202</v>
      </c>
      <c r="E3962" t="s">
        <v>1165</v>
      </c>
      <c r="F3962">
        <f>VLOOKUP(G3962,standarkelompok_APBD!$A$2:$C$10,3,FALSE)</f>
        <v>52</v>
      </c>
      <c r="G3962" t="s">
        <v>1164</v>
      </c>
      <c r="H3962">
        <f>VLOOKUP(I3962,standarutama_APBD!$A$2:$B$4,2,FALSE)</f>
        <v>5</v>
      </c>
      <c r="I3962" t="s">
        <v>1108</v>
      </c>
      <c r="J3962" s="1">
        <v>148474754344</v>
      </c>
      <c r="K3962">
        <v>2023</v>
      </c>
    </row>
    <row r="3963" spans="1:11" x14ac:dyDescent="0.35">
      <c r="A3963">
        <f>VLOOKUP(C3963,'kode provinsi bps'!$A$1:$B$548,2,FALSE)</f>
        <v>3301</v>
      </c>
      <c r="B3963" t="s">
        <v>187</v>
      </c>
      <c r="C3963" t="s">
        <v>1365</v>
      </c>
      <c r="D3963">
        <f>VLOOKUP(E3963,standarjenis_APBD!$A$2:$C$36,3,FALSE)</f>
        <v>5203</v>
      </c>
      <c r="E3963" t="s">
        <v>1166</v>
      </c>
      <c r="F3963">
        <f>VLOOKUP(G3963,standarkelompok_APBD!$A$2:$C$10,3,FALSE)</f>
        <v>52</v>
      </c>
      <c r="G3963" t="s">
        <v>1164</v>
      </c>
      <c r="H3963">
        <f>VLOOKUP(I3963,standarutama_APBD!$A$2:$B$4,2,FALSE)</f>
        <v>5</v>
      </c>
      <c r="I3963" t="s">
        <v>1108</v>
      </c>
      <c r="J3963" s="1">
        <v>181159511953</v>
      </c>
      <c r="K3963">
        <v>2023</v>
      </c>
    </row>
    <row r="3964" spans="1:11" x14ac:dyDescent="0.35">
      <c r="A3964">
        <f>VLOOKUP(C3964,'kode provinsi bps'!$A$1:$B$548,2,FALSE)</f>
        <v>3301</v>
      </c>
      <c r="B3964" t="s">
        <v>187</v>
      </c>
      <c r="C3964" t="s">
        <v>1365</v>
      </c>
      <c r="D3964">
        <f>VLOOKUP(E3964,standarjenis_APBD!$A$2:$C$36,3,FALSE)</f>
        <v>5204</v>
      </c>
      <c r="E3964" t="s">
        <v>1167</v>
      </c>
      <c r="F3964">
        <f>VLOOKUP(G3964,standarkelompok_APBD!$A$2:$C$10,3,FALSE)</f>
        <v>52</v>
      </c>
      <c r="G3964" t="s">
        <v>1164</v>
      </c>
      <c r="H3964">
        <f>VLOOKUP(I3964,standarutama_APBD!$A$2:$B$4,2,FALSE)</f>
        <v>5</v>
      </c>
      <c r="I3964" t="s">
        <v>1108</v>
      </c>
      <c r="J3964" s="1">
        <v>137431864088</v>
      </c>
      <c r="K3964">
        <v>2023</v>
      </c>
    </row>
    <row r="3965" spans="1:11" x14ac:dyDescent="0.35">
      <c r="A3965">
        <f>VLOOKUP(C3965,'kode provinsi bps'!$A$1:$B$548,2,FALSE)</f>
        <v>3301</v>
      </c>
      <c r="B3965" t="s">
        <v>187</v>
      </c>
      <c r="C3965" t="s">
        <v>1365</v>
      </c>
      <c r="D3965">
        <f>VLOOKUP(E3965,standarjenis_APBD!$A$2:$C$36,3,FALSE)</f>
        <v>5205</v>
      </c>
      <c r="E3965" t="s">
        <v>1168</v>
      </c>
      <c r="F3965">
        <f>VLOOKUP(G3965,standarkelompok_APBD!$A$2:$C$10,3,FALSE)</f>
        <v>52</v>
      </c>
      <c r="G3965" t="s">
        <v>1164</v>
      </c>
      <c r="H3965">
        <f>VLOOKUP(I3965,standarutama_APBD!$A$2:$B$4,2,FALSE)</f>
        <v>5</v>
      </c>
      <c r="I3965" t="s">
        <v>1108</v>
      </c>
      <c r="J3965" s="1">
        <v>8310811711</v>
      </c>
      <c r="K3965">
        <v>2023</v>
      </c>
    </row>
    <row r="3966" spans="1:11" x14ac:dyDescent="0.35">
      <c r="A3966">
        <f>VLOOKUP(C3966,'kode provinsi bps'!$A$1:$B$548,2,FALSE)</f>
        <v>3301</v>
      </c>
      <c r="B3966" t="s">
        <v>187</v>
      </c>
      <c r="C3966" t="s">
        <v>1365</v>
      </c>
      <c r="D3966">
        <f>VLOOKUP(E3966,standarjenis_APBD!$A$2:$C$36,3,FALSE)</f>
        <v>5206</v>
      </c>
      <c r="E3966" t="s">
        <v>1181</v>
      </c>
      <c r="F3966">
        <f>VLOOKUP(G3966,standarkelompok_APBD!$A$2:$C$10,3,FALSE)</f>
        <v>52</v>
      </c>
      <c r="G3966" t="s">
        <v>1164</v>
      </c>
      <c r="H3966">
        <f>VLOOKUP(I3966,standarutama_APBD!$A$2:$B$4,2,FALSE)</f>
        <v>5</v>
      </c>
      <c r="I3966" t="s">
        <v>1108</v>
      </c>
      <c r="J3966" s="1">
        <v>306312000</v>
      </c>
      <c r="K3966">
        <v>2023</v>
      </c>
    </row>
    <row r="3967" spans="1:11" x14ac:dyDescent="0.35">
      <c r="A3967">
        <f>VLOOKUP(C3967,'kode provinsi bps'!$A$1:$B$548,2,FALSE)</f>
        <v>3301</v>
      </c>
      <c r="B3967" t="s">
        <v>187</v>
      </c>
      <c r="C3967" t="s">
        <v>1365</v>
      </c>
      <c r="D3967">
        <f>VLOOKUP(E3967,standarjenis_APBD!$A$2:$C$36,3,FALSE)</f>
        <v>5301</v>
      </c>
      <c r="E3967" t="s">
        <v>1169</v>
      </c>
      <c r="F3967">
        <f>VLOOKUP(G3967,standarkelompok_APBD!$A$2:$C$10,3,FALSE)</f>
        <v>53</v>
      </c>
      <c r="G3967" t="s">
        <v>1170</v>
      </c>
      <c r="H3967">
        <f>VLOOKUP(I3967,standarutama_APBD!$A$2:$B$4,2,FALSE)</f>
        <v>5</v>
      </c>
      <c r="I3967" t="s">
        <v>1108</v>
      </c>
      <c r="J3967" s="1">
        <v>10000000000</v>
      </c>
      <c r="K3967">
        <v>2023</v>
      </c>
    </row>
    <row r="3968" spans="1:11" x14ac:dyDescent="0.35">
      <c r="A3968">
        <f>VLOOKUP(C3968,'kode provinsi bps'!$A$1:$B$548,2,FALSE)</f>
        <v>3301</v>
      </c>
      <c r="B3968" t="s">
        <v>187</v>
      </c>
      <c r="C3968" t="s">
        <v>1365</v>
      </c>
      <c r="D3968">
        <f>VLOOKUP(E3968,standarjenis_APBD!$A$2:$C$36,3,FALSE)</f>
        <v>5401</v>
      </c>
      <c r="E3968" t="s">
        <v>1171</v>
      </c>
      <c r="F3968">
        <f>VLOOKUP(G3968,standarkelompok_APBD!$A$2:$C$10,3,FALSE)</f>
        <v>54</v>
      </c>
      <c r="G3968" t="s">
        <v>1172</v>
      </c>
      <c r="H3968">
        <f>VLOOKUP(I3968,standarutama_APBD!$A$2:$B$4,2,FALSE)</f>
        <v>5</v>
      </c>
      <c r="I3968" t="s">
        <v>1108</v>
      </c>
      <c r="J3968" s="1">
        <v>24408140000</v>
      </c>
      <c r="K3968">
        <v>2023</v>
      </c>
    </row>
    <row r="3969" spans="1:11" x14ac:dyDescent="0.35">
      <c r="A3969">
        <f>VLOOKUP(C3969,'kode provinsi bps'!$A$1:$B$548,2,FALSE)</f>
        <v>3301</v>
      </c>
      <c r="B3969" t="s">
        <v>187</v>
      </c>
      <c r="C3969" t="s">
        <v>1365</v>
      </c>
      <c r="D3969">
        <f>VLOOKUP(E3969,standarjenis_APBD!$A$2:$C$36,3,FALSE)</f>
        <v>5402</v>
      </c>
      <c r="E3969" t="s">
        <v>1173</v>
      </c>
      <c r="F3969">
        <f>VLOOKUP(G3969,standarkelompok_APBD!$A$2:$C$10,3,FALSE)</f>
        <v>54</v>
      </c>
      <c r="G3969" t="s">
        <v>1172</v>
      </c>
      <c r="H3969">
        <f>VLOOKUP(I3969,standarutama_APBD!$A$2:$B$4,2,FALSE)</f>
        <v>5</v>
      </c>
      <c r="I3969" t="s">
        <v>1108</v>
      </c>
      <c r="J3969" s="1">
        <v>549505097000</v>
      </c>
      <c r="K3969">
        <v>2023</v>
      </c>
    </row>
    <row r="3970" spans="1:11" x14ac:dyDescent="0.35">
      <c r="A3970">
        <f>VLOOKUP(C3970,'kode provinsi bps'!$A$1:$B$548,2,FALSE)</f>
        <v>3301</v>
      </c>
      <c r="B3970" t="s">
        <v>187</v>
      </c>
      <c r="C3970" t="s">
        <v>1365</v>
      </c>
      <c r="D3970">
        <f>VLOOKUP(E3970,standarjenis_APBD!$A$2:$C$36,3,FALSE)</f>
        <v>6101</v>
      </c>
      <c r="E3970" t="s">
        <v>1174</v>
      </c>
      <c r="F3970">
        <f>VLOOKUP(G3970,standarkelompok_APBD!$A$2:$C$10,3,FALSE)</f>
        <v>61</v>
      </c>
      <c r="G3970" t="s">
        <v>1175</v>
      </c>
      <c r="H3970">
        <f>VLOOKUP(I3970,standarutama_APBD!$A$2:$B$4,2,FALSE)</f>
        <v>6</v>
      </c>
      <c r="I3970" t="s">
        <v>1128</v>
      </c>
      <c r="J3970" s="1">
        <v>147138310071</v>
      </c>
      <c r="K3970">
        <v>2023</v>
      </c>
    </row>
    <row r="3971" spans="1:11" x14ac:dyDescent="0.35">
      <c r="A3971">
        <f>VLOOKUP(C3971,'kode provinsi bps'!$A$1:$B$548,2,FALSE)</f>
        <v>3301</v>
      </c>
      <c r="B3971" t="s">
        <v>187</v>
      </c>
      <c r="C3971" t="s">
        <v>1365</v>
      </c>
      <c r="D3971">
        <f>VLOOKUP(E3971,standarjenis_APBD!$A$2:$C$36,3,FALSE)</f>
        <v>6202</v>
      </c>
      <c r="E3971" t="s">
        <v>1178</v>
      </c>
      <c r="F3971">
        <f>VLOOKUP(G3971,standarkelompok_APBD!$A$2:$C$10,3,FALSE)</f>
        <v>62</v>
      </c>
      <c r="G3971" t="s">
        <v>1177</v>
      </c>
      <c r="H3971">
        <f>VLOOKUP(I3971,standarutama_APBD!$A$2:$B$4,2,FALSE)</f>
        <v>6</v>
      </c>
      <c r="I3971" t="s">
        <v>1128</v>
      </c>
      <c r="J3971" s="1">
        <v>21000000000</v>
      </c>
      <c r="K3971">
        <v>2023</v>
      </c>
    </row>
    <row r="3972" spans="1:11" x14ac:dyDescent="0.35">
      <c r="A3972">
        <f>VLOOKUP(C3972,'kode provinsi bps'!$A$1:$B$548,2,FALSE)</f>
        <v>3321</v>
      </c>
      <c r="B3972" t="s">
        <v>188</v>
      </c>
      <c r="C3972" t="s">
        <v>1385</v>
      </c>
      <c r="D3972">
        <f>VLOOKUP(E3972,standarjenis_APBD!$A$2:$C$36,3,FALSE)</f>
        <v>4101</v>
      </c>
      <c r="E3972" t="s">
        <v>1148</v>
      </c>
      <c r="F3972">
        <f>VLOOKUP(G3972,standarkelompok_APBD!$A$2:$C$10,3,FALSE)</f>
        <v>41</v>
      </c>
      <c r="G3972" t="s">
        <v>1149</v>
      </c>
      <c r="H3972">
        <f>VLOOKUP(I3972,standarutama_APBD!$A$2:$B$4,2,FALSE)</f>
        <v>4</v>
      </c>
      <c r="I3972" t="s">
        <v>1095</v>
      </c>
      <c r="J3972" s="1">
        <v>170683000000</v>
      </c>
      <c r="K3972">
        <v>2023</v>
      </c>
    </row>
    <row r="3973" spans="1:11" x14ac:dyDescent="0.35">
      <c r="A3973">
        <f>VLOOKUP(C3973,'kode provinsi bps'!$A$1:$B$548,2,FALSE)</f>
        <v>3321</v>
      </c>
      <c r="B3973" t="s">
        <v>188</v>
      </c>
      <c r="C3973" t="s">
        <v>1385</v>
      </c>
      <c r="D3973">
        <f>VLOOKUP(E3973,standarjenis_APBD!$A$2:$C$36,3,FALSE)</f>
        <v>4102</v>
      </c>
      <c r="E3973" t="s">
        <v>1150</v>
      </c>
      <c r="F3973">
        <f>VLOOKUP(G3973,standarkelompok_APBD!$A$2:$C$10,3,FALSE)</f>
        <v>41</v>
      </c>
      <c r="G3973" t="s">
        <v>1149</v>
      </c>
      <c r="H3973">
        <f>VLOOKUP(I3973,standarutama_APBD!$A$2:$B$4,2,FALSE)</f>
        <v>4</v>
      </c>
      <c r="I3973" t="s">
        <v>1095</v>
      </c>
      <c r="J3973" s="1">
        <v>26832150000</v>
      </c>
      <c r="K3973">
        <v>2023</v>
      </c>
    </row>
    <row r="3974" spans="1:11" x14ac:dyDescent="0.35">
      <c r="A3974">
        <f>VLOOKUP(C3974,'kode provinsi bps'!$A$1:$B$548,2,FALSE)</f>
        <v>3321</v>
      </c>
      <c r="B3974" t="s">
        <v>188</v>
      </c>
      <c r="C3974" t="s">
        <v>1385</v>
      </c>
      <c r="D3974">
        <f>VLOOKUP(E3974,standarjenis_APBD!$A$2:$C$36,3,FALSE)</f>
        <v>4103</v>
      </c>
      <c r="E3974" t="s">
        <v>1151</v>
      </c>
      <c r="F3974">
        <f>VLOOKUP(G3974,standarkelompok_APBD!$A$2:$C$10,3,FALSE)</f>
        <v>41</v>
      </c>
      <c r="G3974" t="s">
        <v>1149</v>
      </c>
      <c r="H3974">
        <f>VLOOKUP(I3974,standarutama_APBD!$A$2:$B$4,2,FALSE)</f>
        <v>4</v>
      </c>
      <c r="I3974" t="s">
        <v>1095</v>
      </c>
      <c r="J3974" s="1">
        <v>26842967000</v>
      </c>
      <c r="K3974">
        <v>2023</v>
      </c>
    </row>
    <row r="3975" spans="1:11" x14ac:dyDescent="0.35">
      <c r="A3975">
        <f>VLOOKUP(C3975,'kode provinsi bps'!$A$1:$B$548,2,FALSE)</f>
        <v>3321</v>
      </c>
      <c r="B3975" t="s">
        <v>188</v>
      </c>
      <c r="C3975" t="s">
        <v>1385</v>
      </c>
      <c r="D3975">
        <f>VLOOKUP(E3975,standarjenis_APBD!$A$2:$C$36,3,FALSE)</f>
        <v>4104</v>
      </c>
      <c r="E3975" t="s">
        <v>1152</v>
      </c>
      <c r="F3975">
        <f>VLOOKUP(G3975,standarkelompok_APBD!$A$2:$C$10,3,FALSE)</f>
        <v>41</v>
      </c>
      <c r="G3975" t="s">
        <v>1149</v>
      </c>
      <c r="H3975">
        <f>VLOOKUP(I3975,standarutama_APBD!$A$2:$B$4,2,FALSE)</f>
        <v>4</v>
      </c>
      <c r="I3975" t="s">
        <v>1095</v>
      </c>
      <c r="J3975" s="1">
        <v>237393050860</v>
      </c>
      <c r="K3975">
        <v>2023</v>
      </c>
    </row>
    <row r="3976" spans="1:11" x14ac:dyDescent="0.35">
      <c r="A3976">
        <f>VLOOKUP(C3976,'kode provinsi bps'!$A$1:$B$548,2,FALSE)</f>
        <v>3321</v>
      </c>
      <c r="B3976" t="s">
        <v>188</v>
      </c>
      <c r="C3976" t="s">
        <v>1385</v>
      </c>
      <c r="D3976">
        <f>VLOOKUP(E3976,standarjenis_APBD!$A$2:$C$36,3,FALSE)</f>
        <v>4201</v>
      </c>
      <c r="E3976" t="s">
        <v>1153</v>
      </c>
      <c r="F3976">
        <f>VLOOKUP(G3976,standarkelompok_APBD!$A$2:$C$10,3,FALSE)</f>
        <v>42</v>
      </c>
      <c r="G3976" t="s">
        <v>1154</v>
      </c>
      <c r="H3976">
        <f>VLOOKUP(I3976,standarutama_APBD!$A$2:$B$4,2,FALSE)</f>
        <v>4</v>
      </c>
      <c r="I3976" t="s">
        <v>1095</v>
      </c>
      <c r="J3976" s="1">
        <v>1652359748000</v>
      </c>
      <c r="K3976">
        <v>2023</v>
      </c>
    </row>
    <row r="3977" spans="1:11" x14ac:dyDescent="0.35">
      <c r="A3977">
        <f>VLOOKUP(C3977,'kode provinsi bps'!$A$1:$B$548,2,FALSE)</f>
        <v>3321</v>
      </c>
      <c r="B3977" t="s">
        <v>188</v>
      </c>
      <c r="C3977" t="s">
        <v>1385</v>
      </c>
      <c r="D3977">
        <f>VLOOKUP(E3977,standarjenis_APBD!$A$2:$C$36,3,FALSE)</f>
        <v>4202</v>
      </c>
      <c r="E3977" t="s">
        <v>1179</v>
      </c>
      <c r="F3977">
        <f>VLOOKUP(G3977,standarkelompok_APBD!$A$2:$C$10,3,FALSE)</f>
        <v>42</v>
      </c>
      <c r="G3977" t="s">
        <v>1154</v>
      </c>
      <c r="H3977">
        <f>VLOOKUP(I3977,standarutama_APBD!$A$2:$B$4,2,FALSE)</f>
        <v>4</v>
      </c>
      <c r="I3977" t="s">
        <v>1095</v>
      </c>
      <c r="J3977" s="1">
        <v>268671355112</v>
      </c>
      <c r="K3977">
        <v>2023</v>
      </c>
    </row>
    <row r="3978" spans="1:11" x14ac:dyDescent="0.35">
      <c r="A3978">
        <f>VLOOKUP(C3978,'kode provinsi bps'!$A$1:$B$548,2,FALSE)</f>
        <v>3321</v>
      </c>
      <c r="B3978" t="s">
        <v>188</v>
      </c>
      <c r="C3978" t="s">
        <v>1385</v>
      </c>
      <c r="D3978">
        <f>VLOOKUP(E3978,standarjenis_APBD!$A$2:$C$36,3,FALSE)</f>
        <v>4301</v>
      </c>
      <c r="E3978" t="s">
        <v>1155</v>
      </c>
      <c r="F3978">
        <f>VLOOKUP(G3978,standarkelompok_APBD!$A$2:$C$10,3,FALSE)</f>
        <v>43</v>
      </c>
      <c r="G3978" t="s">
        <v>1156</v>
      </c>
      <c r="H3978">
        <f>VLOOKUP(I3978,standarutama_APBD!$A$2:$B$4,2,FALSE)</f>
        <v>4</v>
      </c>
      <c r="I3978" t="s">
        <v>1095</v>
      </c>
      <c r="J3978" s="1">
        <v>10480000000</v>
      </c>
      <c r="K3978">
        <v>2023</v>
      </c>
    </row>
    <row r="3979" spans="1:11" x14ac:dyDescent="0.35">
      <c r="A3979">
        <f>VLOOKUP(C3979,'kode provinsi bps'!$A$1:$B$548,2,FALSE)</f>
        <v>3321</v>
      </c>
      <c r="B3979" t="s">
        <v>188</v>
      </c>
      <c r="C3979" t="s">
        <v>1385</v>
      </c>
      <c r="D3979">
        <f>VLOOKUP(E3979,standarjenis_APBD!$A$2:$C$36,3,FALSE)</f>
        <v>5101</v>
      </c>
      <c r="E3979" t="s">
        <v>1157</v>
      </c>
      <c r="F3979">
        <f>VLOOKUP(G3979,standarkelompok_APBD!$A$2:$C$10,3,FALSE)</f>
        <v>51</v>
      </c>
      <c r="G3979" t="s">
        <v>1158</v>
      </c>
      <c r="H3979">
        <f>VLOOKUP(I3979,standarutama_APBD!$A$2:$B$4,2,FALSE)</f>
        <v>5</v>
      </c>
      <c r="I3979" t="s">
        <v>1108</v>
      </c>
      <c r="J3979" s="1">
        <v>1004163358990</v>
      </c>
      <c r="K3979">
        <v>2023</v>
      </c>
    </row>
    <row r="3980" spans="1:11" x14ac:dyDescent="0.35">
      <c r="A3980">
        <f>VLOOKUP(C3980,'kode provinsi bps'!$A$1:$B$548,2,FALSE)</f>
        <v>3321</v>
      </c>
      <c r="B3980" t="s">
        <v>188</v>
      </c>
      <c r="C3980" t="s">
        <v>1385</v>
      </c>
      <c r="D3980">
        <f>VLOOKUP(E3980,standarjenis_APBD!$A$2:$C$36,3,FALSE)</f>
        <v>5102</v>
      </c>
      <c r="E3980" t="s">
        <v>1159</v>
      </c>
      <c r="F3980">
        <f>VLOOKUP(G3980,standarkelompok_APBD!$A$2:$C$10,3,FALSE)</f>
        <v>51</v>
      </c>
      <c r="G3980" t="s">
        <v>1158</v>
      </c>
      <c r="H3980">
        <f>VLOOKUP(I3980,standarutama_APBD!$A$2:$B$4,2,FALSE)</f>
        <v>5</v>
      </c>
      <c r="I3980" t="s">
        <v>1108</v>
      </c>
      <c r="J3980" s="1">
        <v>655932113932</v>
      </c>
      <c r="K3980">
        <v>2023</v>
      </c>
    </row>
    <row r="3981" spans="1:11" x14ac:dyDescent="0.35">
      <c r="A3981">
        <f>VLOOKUP(C3981,'kode provinsi bps'!$A$1:$B$548,2,FALSE)</f>
        <v>3321</v>
      </c>
      <c r="B3981" t="s">
        <v>188</v>
      </c>
      <c r="C3981" t="s">
        <v>1385</v>
      </c>
      <c r="D3981">
        <f>VLOOKUP(E3981,standarjenis_APBD!$A$2:$C$36,3,FALSE)</f>
        <v>5105</v>
      </c>
      <c r="E3981" t="s">
        <v>1161</v>
      </c>
      <c r="F3981">
        <f>VLOOKUP(G3981,standarkelompok_APBD!$A$2:$C$10,3,FALSE)</f>
        <v>51</v>
      </c>
      <c r="G3981" t="s">
        <v>1158</v>
      </c>
      <c r="H3981">
        <f>VLOOKUP(I3981,standarutama_APBD!$A$2:$B$4,2,FALSE)</f>
        <v>5</v>
      </c>
      <c r="I3981" t="s">
        <v>1108</v>
      </c>
      <c r="J3981" s="1">
        <v>127815931800</v>
      </c>
      <c r="K3981">
        <v>2023</v>
      </c>
    </row>
    <row r="3982" spans="1:11" x14ac:dyDescent="0.35">
      <c r="A3982">
        <f>VLOOKUP(C3982,'kode provinsi bps'!$A$1:$B$548,2,FALSE)</f>
        <v>3321</v>
      </c>
      <c r="B3982" t="s">
        <v>188</v>
      </c>
      <c r="C3982" t="s">
        <v>1385</v>
      </c>
      <c r="D3982">
        <f>VLOOKUP(E3982,standarjenis_APBD!$A$2:$C$36,3,FALSE)</f>
        <v>5106</v>
      </c>
      <c r="E3982" t="s">
        <v>1162</v>
      </c>
      <c r="F3982">
        <f>VLOOKUP(G3982,standarkelompok_APBD!$A$2:$C$10,3,FALSE)</f>
        <v>51</v>
      </c>
      <c r="G3982" t="s">
        <v>1158</v>
      </c>
      <c r="H3982">
        <f>VLOOKUP(I3982,standarutama_APBD!$A$2:$B$4,2,FALSE)</f>
        <v>5</v>
      </c>
      <c r="I3982" t="s">
        <v>1108</v>
      </c>
      <c r="J3982" s="1">
        <v>28249850000</v>
      </c>
      <c r="K3982">
        <v>2023</v>
      </c>
    </row>
    <row r="3983" spans="1:11" x14ac:dyDescent="0.35">
      <c r="A3983">
        <f>VLOOKUP(C3983,'kode provinsi bps'!$A$1:$B$548,2,FALSE)</f>
        <v>3321</v>
      </c>
      <c r="B3983" t="s">
        <v>188</v>
      </c>
      <c r="C3983" t="s">
        <v>1385</v>
      </c>
      <c r="D3983">
        <f>VLOOKUP(E3983,standarjenis_APBD!$A$2:$C$36,3,FALSE)</f>
        <v>5202</v>
      </c>
      <c r="E3983" t="s">
        <v>1165</v>
      </c>
      <c r="F3983">
        <f>VLOOKUP(G3983,standarkelompok_APBD!$A$2:$C$10,3,FALSE)</f>
        <v>52</v>
      </c>
      <c r="G3983" t="s">
        <v>1164</v>
      </c>
      <c r="H3983">
        <f>VLOOKUP(I3983,standarutama_APBD!$A$2:$B$4,2,FALSE)</f>
        <v>5</v>
      </c>
      <c r="I3983" t="s">
        <v>1108</v>
      </c>
      <c r="J3983" s="1">
        <v>81524843219</v>
      </c>
      <c r="K3983">
        <v>2023</v>
      </c>
    </row>
    <row r="3984" spans="1:11" x14ac:dyDescent="0.35">
      <c r="A3984">
        <f>VLOOKUP(C3984,'kode provinsi bps'!$A$1:$B$548,2,FALSE)</f>
        <v>3321</v>
      </c>
      <c r="B3984" t="s">
        <v>188</v>
      </c>
      <c r="C3984" t="s">
        <v>1385</v>
      </c>
      <c r="D3984">
        <f>VLOOKUP(E3984,standarjenis_APBD!$A$2:$C$36,3,FALSE)</f>
        <v>5203</v>
      </c>
      <c r="E3984" t="s">
        <v>1166</v>
      </c>
      <c r="F3984">
        <f>VLOOKUP(G3984,standarkelompok_APBD!$A$2:$C$10,3,FALSE)</f>
        <v>52</v>
      </c>
      <c r="G3984" t="s">
        <v>1164</v>
      </c>
      <c r="H3984">
        <f>VLOOKUP(I3984,standarutama_APBD!$A$2:$B$4,2,FALSE)</f>
        <v>5</v>
      </c>
      <c r="I3984" t="s">
        <v>1108</v>
      </c>
      <c r="J3984" s="1">
        <v>84929064519</v>
      </c>
      <c r="K3984">
        <v>2023</v>
      </c>
    </row>
    <row r="3985" spans="1:11" x14ac:dyDescent="0.35">
      <c r="A3985">
        <f>VLOOKUP(C3985,'kode provinsi bps'!$A$1:$B$548,2,FALSE)</f>
        <v>3321</v>
      </c>
      <c r="B3985" t="s">
        <v>188</v>
      </c>
      <c r="C3985" t="s">
        <v>1385</v>
      </c>
      <c r="D3985">
        <f>VLOOKUP(E3985,standarjenis_APBD!$A$2:$C$36,3,FALSE)</f>
        <v>5204</v>
      </c>
      <c r="E3985" t="s">
        <v>1167</v>
      </c>
      <c r="F3985">
        <f>VLOOKUP(G3985,standarkelompok_APBD!$A$2:$C$10,3,FALSE)</f>
        <v>52</v>
      </c>
      <c r="G3985" t="s">
        <v>1164</v>
      </c>
      <c r="H3985">
        <f>VLOOKUP(I3985,standarutama_APBD!$A$2:$B$4,2,FALSE)</f>
        <v>5</v>
      </c>
      <c r="I3985" t="s">
        <v>1108</v>
      </c>
      <c r="J3985" s="1">
        <v>85515731600</v>
      </c>
      <c r="K3985">
        <v>2023</v>
      </c>
    </row>
    <row r="3986" spans="1:11" x14ac:dyDescent="0.35">
      <c r="A3986">
        <f>VLOOKUP(C3986,'kode provinsi bps'!$A$1:$B$548,2,FALSE)</f>
        <v>3321</v>
      </c>
      <c r="B3986" t="s">
        <v>188</v>
      </c>
      <c r="C3986" t="s">
        <v>1385</v>
      </c>
      <c r="D3986">
        <f>VLOOKUP(E3986,standarjenis_APBD!$A$2:$C$36,3,FALSE)</f>
        <v>5205</v>
      </c>
      <c r="E3986" t="s">
        <v>1168</v>
      </c>
      <c r="F3986">
        <f>VLOOKUP(G3986,standarkelompok_APBD!$A$2:$C$10,3,FALSE)</f>
        <v>52</v>
      </c>
      <c r="G3986" t="s">
        <v>1164</v>
      </c>
      <c r="H3986">
        <f>VLOOKUP(I3986,standarutama_APBD!$A$2:$B$4,2,FALSE)</f>
        <v>5</v>
      </c>
      <c r="I3986" t="s">
        <v>1108</v>
      </c>
      <c r="J3986" s="1">
        <v>8997646412</v>
      </c>
      <c r="K3986">
        <v>2023</v>
      </c>
    </row>
    <row r="3987" spans="1:11" x14ac:dyDescent="0.35">
      <c r="A3987">
        <f>VLOOKUP(C3987,'kode provinsi bps'!$A$1:$B$548,2,FALSE)</f>
        <v>3321</v>
      </c>
      <c r="B3987" t="s">
        <v>188</v>
      </c>
      <c r="C3987" t="s">
        <v>1385</v>
      </c>
      <c r="D3987">
        <f>VLOOKUP(E3987,standarjenis_APBD!$A$2:$C$36,3,FALSE)</f>
        <v>5206</v>
      </c>
      <c r="E3987" t="s">
        <v>1181</v>
      </c>
      <c r="F3987">
        <f>VLOOKUP(G3987,standarkelompok_APBD!$A$2:$C$10,3,FALSE)</f>
        <v>52</v>
      </c>
      <c r="G3987" t="s">
        <v>1164</v>
      </c>
      <c r="H3987">
        <f>VLOOKUP(I3987,standarutama_APBD!$A$2:$B$4,2,FALSE)</f>
        <v>5</v>
      </c>
      <c r="I3987" t="s">
        <v>1108</v>
      </c>
      <c r="J3987">
        <v>0</v>
      </c>
      <c r="K3987">
        <v>2023</v>
      </c>
    </row>
    <row r="3988" spans="1:11" x14ac:dyDescent="0.35">
      <c r="A3988">
        <f>VLOOKUP(C3988,'kode provinsi bps'!$A$1:$B$548,2,FALSE)</f>
        <v>3321</v>
      </c>
      <c r="B3988" t="s">
        <v>188</v>
      </c>
      <c r="C3988" t="s">
        <v>1385</v>
      </c>
      <c r="D3988">
        <f>VLOOKUP(E3988,standarjenis_APBD!$A$2:$C$36,3,FALSE)</f>
        <v>5301</v>
      </c>
      <c r="E3988" t="s">
        <v>1169</v>
      </c>
      <c r="F3988">
        <f>VLOOKUP(G3988,standarkelompok_APBD!$A$2:$C$10,3,FALSE)</f>
        <v>53</v>
      </c>
      <c r="G3988" t="s">
        <v>1170</v>
      </c>
      <c r="H3988">
        <f>VLOOKUP(I3988,standarutama_APBD!$A$2:$B$4,2,FALSE)</f>
        <v>5</v>
      </c>
      <c r="I3988" t="s">
        <v>1108</v>
      </c>
      <c r="J3988" s="1">
        <v>5000000000</v>
      </c>
      <c r="K3988">
        <v>2023</v>
      </c>
    </row>
    <row r="3989" spans="1:11" x14ac:dyDescent="0.35">
      <c r="A3989">
        <f>VLOOKUP(C3989,'kode provinsi bps'!$A$1:$B$548,2,FALSE)</f>
        <v>3321</v>
      </c>
      <c r="B3989" t="s">
        <v>188</v>
      </c>
      <c r="C3989" t="s">
        <v>1385</v>
      </c>
      <c r="D3989">
        <f>VLOOKUP(E3989,standarjenis_APBD!$A$2:$C$36,3,FALSE)</f>
        <v>5401</v>
      </c>
      <c r="E3989" t="s">
        <v>1171</v>
      </c>
      <c r="F3989">
        <f>VLOOKUP(G3989,standarkelompok_APBD!$A$2:$C$10,3,FALSE)</f>
        <v>54</v>
      </c>
      <c r="G3989" t="s">
        <v>1172</v>
      </c>
      <c r="H3989">
        <f>VLOOKUP(I3989,standarutama_APBD!$A$2:$B$4,2,FALSE)</f>
        <v>5</v>
      </c>
      <c r="I3989" t="s">
        <v>1108</v>
      </c>
      <c r="J3989" s="1">
        <v>19985740500</v>
      </c>
      <c r="K3989">
        <v>2023</v>
      </c>
    </row>
    <row r="3990" spans="1:11" x14ac:dyDescent="0.35">
      <c r="A3990">
        <f>VLOOKUP(C3990,'kode provinsi bps'!$A$1:$B$548,2,FALSE)</f>
        <v>3321</v>
      </c>
      <c r="B3990" t="s">
        <v>188</v>
      </c>
      <c r="C3990" t="s">
        <v>1385</v>
      </c>
      <c r="D3990">
        <f>VLOOKUP(E3990,standarjenis_APBD!$A$2:$C$36,3,FALSE)</f>
        <v>5402</v>
      </c>
      <c r="E3990" t="s">
        <v>1173</v>
      </c>
      <c r="F3990">
        <f>VLOOKUP(G3990,standarkelompok_APBD!$A$2:$C$10,3,FALSE)</f>
        <v>54</v>
      </c>
      <c r="G3990" t="s">
        <v>1172</v>
      </c>
      <c r="H3990">
        <f>VLOOKUP(I3990,standarutama_APBD!$A$2:$B$4,2,FALSE)</f>
        <v>5</v>
      </c>
      <c r="I3990" t="s">
        <v>1108</v>
      </c>
      <c r="J3990" s="1">
        <v>391147990000</v>
      </c>
      <c r="K3990">
        <v>2023</v>
      </c>
    </row>
    <row r="3991" spans="1:11" x14ac:dyDescent="0.35">
      <c r="A3991">
        <f>VLOOKUP(C3991,'kode provinsi bps'!$A$1:$B$548,2,FALSE)</f>
        <v>3321</v>
      </c>
      <c r="B3991" t="s">
        <v>188</v>
      </c>
      <c r="C3991" t="s">
        <v>1385</v>
      </c>
      <c r="D3991">
        <f>VLOOKUP(E3991,standarjenis_APBD!$A$2:$C$36,3,FALSE)</f>
        <v>6101</v>
      </c>
      <c r="E3991" t="s">
        <v>1174</v>
      </c>
      <c r="F3991">
        <f>VLOOKUP(G3991,standarkelompok_APBD!$A$2:$C$10,3,FALSE)</f>
        <v>61</v>
      </c>
      <c r="G3991" t="s">
        <v>1175</v>
      </c>
      <c r="H3991">
        <f>VLOOKUP(I3991,standarutama_APBD!$A$2:$B$4,2,FALSE)</f>
        <v>6</v>
      </c>
      <c r="I3991" t="s">
        <v>1128</v>
      </c>
      <c r="J3991" s="1">
        <v>109000000000</v>
      </c>
      <c r="K3991">
        <v>2023</v>
      </c>
    </row>
    <row r="3992" spans="1:11" x14ac:dyDescent="0.35">
      <c r="A3992">
        <f>VLOOKUP(C3992,'kode provinsi bps'!$A$1:$B$548,2,FALSE)</f>
        <v>3321</v>
      </c>
      <c r="B3992" t="s">
        <v>188</v>
      </c>
      <c r="C3992" t="s">
        <v>1385</v>
      </c>
      <c r="D3992">
        <f>VLOOKUP(E3992,standarjenis_APBD!$A$2:$C$36,3,FALSE)</f>
        <v>6202</v>
      </c>
      <c r="E3992" t="s">
        <v>1178</v>
      </c>
      <c r="F3992">
        <f>VLOOKUP(G3992,standarkelompok_APBD!$A$2:$C$10,3,FALSE)</f>
        <v>62</v>
      </c>
      <c r="G3992" t="s">
        <v>1177</v>
      </c>
      <c r="H3992">
        <f>VLOOKUP(I3992,standarutama_APBD!$A$2:$B$4,2,FALSE)</f>
        <v>6</v>
      </c>
      <c r="I3992" t="s">
        <v>1128</v>
      </c>
      <c r="J3992" s="1">
        <v>9000000000</v>
      </c>
      <c r="K3992">
        <v>2023</v>
      </c>
    </row>
    <row r="3993" spans="1:11" x14ac:dyDescent="0.35">
      <c r="A3993">
        <f>VLOOKUP(C3993,'kode provinsi bps'!$A$1:$B$548,2,FALSE)</f>
        <v>3315</v>
      </c>
      <c r="B3993" t="s">
        <v>189</v>
      </c>
      <c r="C3993" t="s">
        <v>1379</v>
      </c>
      <c r="D3993">
        <f>VLOOKUP(E3993,standarjenis_APBD!$A$2:$C$36,3,FALSE)</f>
        <v>4101</v>
      </c>
      <c r="E3993" t="s">
        <v>1148</v>
      </c>
      <c r="F3993">
        <f>VLOOKUP(G3993,standarkelompok_APBD!$A$2:$C$10,3,FALSE)</f>
        <v>41</v>
      </c>
      <c r="G3993" t="s">
        <v>1149</v>
      </c>
      <c r="H3993">
        <f>VLOOKUP(I3993,standarutama_APBD!$A$2:$B$4,2,FALSE)</f>
        <v>4</v>
      </c>
      <c r="I3993" t="s">
        <v>1095</v>
      </c>
      <c r="J3993" s="1">
        <v>129830000000</v>
      </c>
      <c r="K3993">
        <v>2023</v>
      </c>
    </row>
    <row r="3994" spans="1:11" x14ac:dyDescent="0.35">
      <c r="A3994">
        <f>VLOOKUP(C3994,'kode provinsi bps'!$A$1:$B$548,2,FALSE)</f>
        <v>3315</v>
      </c>
      <c r="B3994" t="s">
        <v>189</v>
      </c>
      <c r="C3994" t="s">
        <v>1379</v>
      </c>
      <c r="D3994">
        <f>VLOOKUP(E3994,standarjenis_APBD!$A$2:$C$36,3,FALSE)</f>
        <v>4102</v>
      </c>
      <c r="E3994" t="s">
        <v>1150</v>
      </c>
      <c r="F3994">
        <f>VLOOKUP(G3994,standarkelompok_APBD!$A$2:$C$10,3,FALSE)</f>
        <v>41</v>
      </c>
      <c r="G3994" t="s">
        <v>1149</v>
      </c>
      <c r="H3994">
        <f>VLOOKUP(I3994,standarutama_APBD!$A$2:$B$4,2,FALSE)</f>
        <v>4</v>
      </c>
      <c r="I3994" t="s">
        <v>1095</v>
      </c>
      <c r="J3994" s="1">
        <v>13575892000</v>
      </c>
      <c r="K3994">
        <v>2023</v>
      </c>
    </row>
    <row r="3995" spans="1:11" x14ac:dyDescent="0.35">
      <c r="A3995">
        <f>VLOOKUP(C3995,'kode provinsi bps'!$A$1:$B$548,2,FALSE)</f>
        <v>3315</v>
      </c>
      <c r="B3995" t="s">
        <v>189</v>
      </c>
      <c r="C3995" t="s">
        <v>1379</v>
      </c>
      <c r="D3995">
        <f>VLOOKUP(E3995,standarjenis_APBD!$A$2:$C$36,3,FALSE)</f>
        <v>4103</v>
      </c>
      <c r="E3995" t="s">
        <v>1151</v>
      </c>
      <c r="F3995">
        <f>VLOOKUP(G3995,standarkelompok_APBD!$A$2:$C$10,3,FALSE)</f>
        <v>41</v>
      </c>
      <c r="G3995" t="s">
        <v>1149</v>
      </c>
      <c r="H3995">
        <f>VLOOKUP(I3995,standarutama_APBD!$A$2:$B$4,2,FALSE)</f>
        <v>4</v>
      </c>
      <c r="I3995" t="s">
        <v>1095</v>
      </c>
      <c r="J3995" s="1">
        <v>29189608000</v>
      </c>
      <c r="K3995">
        <v>2023</v>
      </c>
    </row>
    <row r="3996" spans="1:11" x14ac:dyDescent="0.35">
      <c r="A3996">
        <f>VLOOKUP(C3996,'kode provinsi bps'!$A$1:$B$548,2,FALSE)</f>
        <v>3315</v>
      </c>
      <c r="B3996" t="s">
        <v>189</v>
      </c>
      <c r="C3996" t="s">
        <v>1379</v>
      </c>
      <c r="D3996">
        <f>VLOOKUP(E3996,standarjenis_APBD!$A$2:$C$36,3,FALSE)</f>
        <v>4104</v>
      </c>
      <c r="E3996" t="s">
        <v>1152</v>
      </c>
      <c r="F3996">
        <f>VLOOKUP(G3996,standarkelompok_APBD!$A$2:$C$10,3,FALSE)</f>
        <v>41</v>
      </c>
      <c r="G3996" t="s">
        <v>1149</v>
      </c>
      <c r="H3996">
        <f>VLOOKUP(I3996,standarutama_APBD!$A$2:$B$4,2,FALSE)</f>
        <v>4</v>
      </c>
      <c r="I3996" t="s">
        <v>1095</v>
      </c>
      <c r="J3996" s="1">
        <v>195219885000</v>
      </c>
      <c r="K3996">
        <v>2023</v>
      </c>
    </row>
    <row r="3997" spans="1:11" x14ac:dyDescent="0.35">
      <c r="A3997">
        <f>VLOOKUP(C3997,'kode provinsi bps'!$A$1:$B$548,2,FALSE)</f>
        <v>3315</v>
      </c>
      <c r="B3997" t="s">
        <v>189</v>
      </c>
      <c r="C3997" t="s">
        <v>1379</v>
      </c>
      <c r="D3997">
        <f>VLOOKUP(E3997,standarjenis_APBD!$A$2:$C$36,3,FALSE)</f>
        <v>4201</v>
      </c>
      <c r="E3997" t="s">
        <v>1153</v>
      </c>
      <c r="F3997">
        <f>VLOOKUP(G3997,standarkelompok_APBD!$A$2:$C$10,3,FALSE)</f>
        <v>42</v>
      </c>
      <c r="G3997" t="s">
        <v>1154</v>
      </c>
      <c r="H3997">
        <f>VLOOKUP(I3997,standarutama_APBD!$A$2:$B$4,2,FALSE)</f>
        <v>4</v>
      </c>
      <c r="I3997" t="s">
        <v>1095</v>
      </c>
      <c r="J3997" s="1">
        <v>1949611004000</v>
      </c>
      <c r="K3997">
        <v>2023</v>
      </c>
    </row>
    <row r="3998" spans="1:11" x14ac:dyDescent="0.35">
      <c r="A3998">
        <f>VLOOKUP(C3998,'kode provinsi bps'!$A$1:$B$548,2,FALSE)</f>
        <v>3315</v>
      </c>
      <c r="B3998" t="s">
        <v>189</v>
      </c>
      <c r="C3998" t="s">
        <v>1379</v>
      </c>
      <c r="D3998">
        <f>VLOOKUP(E3998,standarjenis_APBD!$A$2:$C$36,3,FALSE)</f>
        <v>4202</v>
      </c>
      <c r="E3998" t="s">
        <v>1179</v>
      </c>
      <c r="F3998">
        <f>VLOOKUP(G3998,standarkelompok_APBD!$A$2:$C$10,3,FALSE)</f>
        <v>42</v>
      </c>
      <c r="G3998" t="s">
        <v>1154</v>
      </c>
      <c r="H3998">
        <f>VLOOKUP(I3998,standarutama_APBD!$A$2:$B$4,2,FALSE)</f>
        <v>4</v>
      </c>
      <c r="I3998" t="s">
        <v>1095</v>
      </c>
      <c r="J3998" s="1">
        <v>238080088000</v>
      </c>
      <c r="K3998">
        <v>2023</v>
      </c>
    </row>
    <row r="3999" spans="1:11" x14ac:dyDescent="0.35">
      <c r="A3999">
        <f>VLOOKUP(C3999,'kode provinsi bps'!$A$1:$B$548,2,FALSE)</f>
        <v>3315</v>
      </c>
      <c r="B3999" t="s">
        <v>189</v>
      </c>
      <c r="C3999" t="s">
        <v>1379</v>
      </c>
      <c r="D3999">
        <f>VLOOKUP(E3999,standarjenis_APBD!$A$2:$C$36,3,FALSE)</f>
        <v>4301</v>
      </c>
      <c r="E3999" t="s">
        <v>1155</v>
      </c>
      <c r="F3999">
        <f>VLOOKUP(G3999,standarkelompok_APBD!$A$2:$C$10,3,FALSE)</f>
        <v>43</v>
      </c>
      <c r="G3999" t="s">
        <v>1156</v>
      </c>
      <c r="H3999">
        <f>VLOOKUP(I3999,standarutama_APBD!$A$2:$B$4,2,FALSE)</f>
        <v>4</v>
      </c>
      <c r="I3999" t="s">
        <v>1095</v>
      </c>
      <c r="J3999" s="1">
        <v>7234000000</v>
      </c>
      <c r="K3999">
        <v>2023</v>
      </c>
    </row>
    <row r="4000" spans="1:11" x14ac:dyDescent="0.35">
      <c r="A4000">
        <f>VLOOKUP(C4000,'kode provinsi bps'!$A$1:$B$548,2,FALSE)</f>
        <v>3315</v>
      </c>
      <c r="B4000" t="s">
        <v>189</v>
      </c>
      <c r="C4000" t="s">
        <v>1379</v>
      </c>
      <c r="D4000">
        <f>VLOOKUP(E4000,standarjenis_APBD!$A$2:$C$36,3,FALSE)</f>
        <v>5101</v>
      </c>
      <c r="E4000" t="s">
        <v>1157</v>
      </c>
      <c r="F4000">
        <f>VLOOKUP(G4000,standarkelompok_APBD!$A$2:$C$10,3,FALSE)</f>
        <v>51</v>
      </c>
      <c r="G4000" t="s">
        <v>1158</v>
      </c>
      <c r="H4000">
        <f>VLOOKUP(I4000,standarutama_APBD!$A$2:$B$4,2,FALSE)</f>
        <v>5</v>
      </c>
      <c r="I4000" t="s">
        <v>1108</v>
      </c>
      <c r="J4000" s="1">
        <v>1076742169117</v>
      </c>
      <c r="K4000">
        <v>2023</v>
      </c>
    </row>
    <row r="4001" spans="1:11" x14ac:dyDescent="0.35">
      <c r="A4001">
        <f>VLOOKUP(C4001,'kode provinsi bps'!$A$1:$B$548,2,FALSE)</f>
        <v>3315</v>
      </c>
      <c r="B4001" t="s">
        <v>189</v>
      </c>
      <c r="C4001" t="s">
        <v>1379</v>
      </c>
      <c r="D4001">
        <f>VLOOKUP(E4001,standarjenis_APBD!$A$2:$C$36,3,FALSE)</f>
        <v>5102</v>
      </c>
      <c r="E4001" t="s">
        <v>1159</v>
      </c>
      <c r="F4001">
        <f>VLOOKUP(G4001,standarkelompok_APBD!$A$2:$C$10,3,FALSE)</f>
        <v>51</v>
      </c>
      <c r="G4001" t="s">
        <v>1158</v>
      </c>
      <c r="H4001">
        <f>VLOOKUP(I4001,standarutama_APBD!$A$2:$B$4,2,FALSE)</f>
        <v>5</v>
      </c>
      <c r="I4001" t="s">
        <v>1108</v>
      </c>
      <c r="J4001" s="1">
        <v>644642614904</v>
      </c>
      <c r="K4001">
        <v>2023</v>
      </c>
    </row>
    <row r="4002" spans="1:11" x14ac:dyDescent="0.35">
      <c r="A4002">
        <f>VLOOKUP(C4002,'kode provinsi bps'!$A$1:$B$548,2,FALSE)</f>
        <v>3315</v>
      </c>
      <c r="B4002" t="s">
        <v>189</v>
      </c>
      <c r="C4002" t="s">
        <v>1379</v>
      </c>
      <c r="D4002">
        <f>VLOOKUP(E4002,standarjenis_APBD!$A$2:$C$36,3,FALSE)</f>
        <v>5103</v>
      </c>
      <c r="E4002" t="s">
        <v>1183</v>
      </c>
      <c r="F4002">
        <f>VLOOKUP(G4002,standarkelompok_APBD!$A$2:$C$10,3,FALSE)</f>
        <v>51</v>
      </c>
      <c r="G4002" t="s">
        <v>1158</v>
      </c>
      <c r="H4002">
        <f>VLOOKUP(I4002,standarutama_APBD!$A$2:$B$4,2,FALSE)</f>
        <v>5</v>
      </c>
      <c r="I4002" t="s">
        <v>1108</v>
      </c>
      <c r="J4002" s="1">
        <v>4288334000</v>
      </c>
      <c r="K4002">
        <v>2023</v>
      </c>
    </row>
    <row r="4003" spans="1:11" x14ac:dyDescent="0.35">
      <c r="A4003">
        <f>VLOOKUP(C4003,'kode provinsi bps'!$A$1:$B$548,2,FALSE)</f>
        <v>3315</v>
      </c>
      <c r="B4003" t="s">
        <v>189</v>
      </c>
      <c r="C4003" t="s">
        <v>1379</v>
      </c>
      <c r="D4003">
        <f>VLOOKUP(E4003,standarjenis_APBD!$A$2:$C$36,3,FALSE)</f>
        <v>5104</v>
      </c>
      <c r="E4003" t="s">
        <v>1160</v>
      </c>
      <c r="F4003">
        <f>VLOOKUP(G4003,standarkelompok_APBD!$A$2:$C$10,3,FALSE)</f>
        <v>51</v>
      </c>
      <c r="G4003" t="s">
        <v>1158</v>
      </c>
      <c r="H4003">
        <f>VLOOKUP(I4003,standarutama_APBD!$A$2:$B$4,2,FALSE)</f>
        <v>5</v>
      </c>
      <c r="I4003" t="s">
        <v>1108</v>
      </c>
      <c r="J4003" s="1">
        <v>334740000</v>
      </c>
      <c r="K4003">
        <v>2023</v>
      </c>
    </row>
    <row r="4004" spans="1:11" x14ac:dyDescent="0.35">
      <c r="A4004">
        <f>VLOOKUP(C4004,'kode provinsi bps'!$A$1:$B$548,2,FALSE)</f>
        <v>3315</v>
      </c>
      <c r="B4004" t="s">
        <v>189</v>
      </c>
      <c r="C4004" t="s">
        <v>1379</v>
      </c>
      <c r="D4004">
        <f>VLOOKUP(E4004,standarjenis_APBD!$A$2:$C$36,3,FALSE)</f>
        <v>5105</v>
      </c>
      <c r="E4004" t="s">
        <v>1161</v>
      </c>
      <c r="F4004">
        <f>VLOOKUP(G4004,standarkelompok_APBD!$A$2:$C$10,3,FALSE)</f>
        <v>51</v>
      </c>
      <c r="G4004" t="s">
        <v>1158</v>
      </c>
      <c r="H4004">
        <f>VLOOKUP(I4004,standarutama_APBD!$A$2:$B$4,2,FALSE)</f>
        <v>5</v>
      </c>
      <c r="I4004" t="s">
        <v>1108</v>
      </c>
      <c r="J4004" s="1">
        <v>122702899766</v>
      </c>
      <c r="K4004">
        <v>2023</v>
      </c>
    </row>
    <row r="4005" spans="1:11" x14ac:dyDescent="0.35">
      <c r="A4005">
        <f>VLOOKUP(C4005,'kode provinsi bps'!$A$1:$B$548,2,FALSE)</f>
        <v>3315</v>
      </c>
      <c r="B4005" t="s">
        <v>189</v>
      </c>
      <c r="C4005" t="s">
        <v>1379</v>
      </c>
      <c r="D4005">
        <f>VLOOKUP(E4005,standarjenis_APBD!$A$2:$C$36,3,FALSE)</f>
        <v>5106</v>
      </c>
      <c r="E4005" t="s">
        <v>1162</v>
      </c>
      <c r="F4005">
        <f>VLOOKUP(G4005,standarkelompok_APBD!$A$2:$C$10,3,FALSE)</f>
        <v>51</v>
      </c>
      <c r="G4005" t="s">
        <v>1158</v>
      </c>
      <c r="H4005">
        <f>VLOOKUP(I4005,standarutama_APBD!$A$2:$B$4,2,FALSE)</f>
        <v>5</v>
      </c>
      <c r="I4005" t="s">
        <v>1108</v>
      </c>
      <c r="J4005" s="1">
        <v>14694750000</v>
      </c>
      <c r="K4005">
        <v>2023</v>
      </c>
    </row>
    <row r="4006" spans="1:11" x14ac:dyDescent="0.35">
      <c r="A4006">
        <f>VLOOKUP(C4006,'kode provinsi bps'!$A$1:$B$548,2,FALSE)</f>
        <v>3315</v>
      </c>
      <c r="B4006" t="s">
        <v>189</v>
      </c>
      <c r="C4006" t="s">
        <v>1379</v>
      </c>
      <c r="D4006">
        <f>VLOOKUP(E4006,standarjenis_APBD!$A$2:$C$36,3,FALSE)</f>
        <v>5202</v>
      </c>
      <c r="E4006" t="s">
        <v>1165</v>
      </c>
      <c r="F4006">
        <f>VLOOKUP(G4006,standarkelompok_APBD!$A$2:$C$10,3,FALSE)</f>
        <v>52</v>
      </c>
      <c r="G4006" t="s">
        <v>1164</v>
      </c>
      <c r="H4006">
        <f>VLOOKUP(I4006,standarutama_APBD!$A$2:$B$4,2,FALSE)</f>
        <v>5</v>
      </c>
      <c r="I4006" t="s">
        <v>1108</v>
      </c>
      <c r="J4006" s="1">
        <v>84590370424</v>
      </c>
      <c r="K4006">
        <v>2023</v>
      </c>
    </row>
    <row r="4007" spans="1:11" x14ac:dyDescent="0.35">
      <c r="A4007">
        <f>VLOOKUP(C4007,'kode provinsi bps'!$A$1:$B$548,2,FALSE)</f>
        <v>3315</v>
      </c>
      <c r="B4007" t="s">
        <v>189</v>
      </c>
      <c r="C4007" t="s">
        <v>1379</v>
      </c>
      <c r="D4007">
        <f>VLOOKUP(E4007,standarjenis_APBD!$A$2:$C$36,3,FALSE)</f>
        <v>5203</v>
      </c>
      <c r="E4007" t="s">
        <v>1166</v>
      </c>
      <c r="F4007">
        <f>VLOOKUP(G4007,standarkelompok_APBD!$A$2:$C$10,3,FALSE)</f>
        <v>52</v>
      </c>
      <c r="G4007" t="s">
        <v>1164</v>
      </c>
      <c r="H4007">
        <f>VLOOKUP(I4007,standarutama_APBD!$A$2:$B$4,2,FALSE)</f>
        <v>5</v>
      </c>
      <c r="I4007" t="s">
        <v>1108</v>
      </c>
      <c r="J4007" s="1">
        <v>79802764199</v>
      </c>
      <c r="K4007">
        <v>2023</v>
      </c>
    </row>
    <row r="4008" spans="1:11" x14ac:dyDescent="0.35">
      <c r="A4008">
        <f>VLOOKUP(C4008,'kode provinsi bps'!$A$1:$B$548,2,FALSE)</f>
        <v>3315</v>
      </c>
      <c r="B4008" t="s">
        <v>189</v>
      </c>
      <c r="C4008" t="s">
        <v>1379</v>
      </c>
      <c r="D4008">
        <f>VLOOKUP(E4008,standarjenis_APBD!$A$2:$C$36,3,FALSE)</f>
        <v>5204</v>
      </c>
      <c r="E4008" t="s">
        <v>1167</v>
      </c>
      <c r="F4008">
        <f>VLOOKUP(G4008,standarkelompok_APBD!$A$2:$C$10,3,FALSE)</f>
        <v>52</v>
      </c>
      <c r="G4008" t="s">
        <v>1164</v>
      </c>
      <c r="H4008">
        <f>VLOOKUP(I4008,standarutama_APBD!$A$2:$B$4,2,FALSE)</f>
        <v>5</v>
      </c>
      <c r="I4008" t="s">
        <v>1108</v>
      </c>
      <c r="J4008" s="1">
        <v>115513596590</v>
      </c>
      <c r="K4008">
        <v>2023</v>
      </c>
    </row>
    <row r="4009" spans="1:11" x14ac:dyDescent="0.35">
      <c r="A4009">
        <f>VLOOKUP(C4009,'kode provinsi bps'!$A$1:$B$548,2,FALSE)</f>
        <v>3315</v>
      </c>
      <c r="B4009" t="s">
        <v>189</v>
      </c>
      <c r="C4009" t="s">
        <v>1379</v>
      </c>
      <c r="D4009">
        <f>VLOOKUP(E4009,standarjenis_APBD!$A$2:$C$36,3,FALSE)</f>
        <v>5205</v>
      </c>
      <c r="E4009" t="s">
        <v>1168</v>
      </c>
      <c r="F4009">
        <f>VLOOKUP(G4009,standarkelompok_APBD!$A$2:$C$10,3,FALSE)</f>
        <v>52</v>
      </c>
      <c r="G4009" t="s">
        <v>1164</v>
      </c>
      <c r="H4009">
        <f>VLOOKUP(I4009,standarutama_APBD!$A$2:$B$4,2,FALSE)</f>
        <v>5</v>
      </c>
      <c r="I4009" t="s">
        <v>1108</v>
      </c>
      <c r="J4009" s="1">
        <v>23565477000</v>
      </c>
      <c r="K4009">
        <v>2023</v>
      </c>
    </row>
    <row r="4010" spans="1:11" x14ac:dyDescent="0.35">
      <c r="A4010">
        <f>VLOOKUP(C4010,'kode provinsi bps'!$A$1:$B$548,2,FALSE)</f>
        <v>3315</v>
      </c>
      <c r="B4010" t="s">
        <v>189</v>
      </c>
      <c r="C4010" t="s">
        <v>1379</v>
      </c>
      <c r="D4010">
        <f>VLOOKUP(E4010,standarjenis_APBD!$A$2:$C$36,3,FALSE)</f>
        <v>5301</v>
      </c>
      <c r="E4010" t="s">
        <v>1169</v>
      </c>
      <c r="F4010">
        <f>VLOOKUP(G4010,standarkelompok_APBD!$A$2:$C$10,3,FALSE)</f>
        <v>53</v>
      </c>
      <c r="G4010" t="s">
        <v>1170</v>
      </c>
      <c r="H4010">
        <f>VLOOKUP(I4010,standarutama_APBD!$A$2:$B$4,2,FALSE)</f>
        <v>5</v>
      </c>
      <c r="I4010" t="s">
        <v>1108</v>
      </c>
      <c r="J4010" s="1">
        <v>16349624000</v>
      </c>
      <c r="K4010">
        <v>2023</v>
      </c>
    </row>
    <row r="4011" spans="1:11" x14ac:dyDescent="0.35">
      <c r="A4011">
        <f>VLOOKUP(C4011,'kode provinsi bps'!$A$1:$B$548,2,FALSE)</f>
        <v>3315</v>
      </c>
      <c r="B4011" t="s">
        <v>189</v>
      </c>
      <c r="C4011" t="s">
        <v>1379</v>
      </c>
      <c r="D4011">
        <f>VLOOKUP(E4011,standarjenis_APBD!$A$2:$C$36,3,FALSE)</f>
        <v>5401</v>
      </c>
      <c r="E4011" t="s">
        <v>1171</v>
      </c>
      <c r="F4011">
        <f>VLOOKUP(G4011,standarkelompok_APBD!$A$2:$C$10,3,FALSE)</f>
        <v>54</v>
      </c>
      <c r="G4011" t="s">
        <v>1172</v>
      </c>
      <c r="H4011">
        <f>VLOOKUP(I4011,standarutama_APBD!$A$2:$B$4,2,FALSE)</f>
        <v>5</v>
      </c>
      <c r="I4011" t="s">
        <v>1108</v>
      </c>
      <c r="J4011" s="1">
        <v>14340590000</v>
      </c>
      <c r="K4011">
        <v>2023</v>
      </c>
    </row>
    <row r="4012" spans="1:11" x14ac:dyDescent="0.35">
      <c r="A4012">
        <f>VLOOKUP(C4012,'kode provinsi bps'!$A$1:$B$548,2,FALSE)</f>
        <v>3315</v>
      </c>
      <c r="B4012" t="s">
        <v>189</v>
      </c>
      <c r="C4012" t="s">
        <v>1379</v>
      </c>
      <c r="D4012">
        <f>VLOOKUP(E4012,standarjenis_APBD!$A$2:$C$36,3,FALSE)</f>
        <v>5402</v>
      </c>
      <c r="E4012" t="s">
        <v>1173</v>
      </c>
      <c r="F4012">
        <f>VLOOKUP(G4012,standarkelompok_APBD!$A$2:$C$10,3,FALSE)</f>
        <v>54</v>
      </c>
      <c r="G4012" t="s">
        <v>1172</v>
      </c>
      <c r="H4012">
        <f>VLOOKUP(I4012,standarutama_APBD!$A$2:$B$4,2,FALSE)</f>
        <v>5</v>
      </c>
      <c r="I4012" t="s">
        <v>1108</v>
      </c>
      <c r="J4012" s="1">
        <v>415340315000</v>
      </c>
      <c r="K4012">
        <v>2023</v>
      </c>
    </row>
    <row r="4013" spans="1:11" x14ac:dyDescent="0.35">
      <c r="A4013">
        <f>VLOOKUP(C4013,'kode provinsi bps'!$A$1:$B$548,2,FALSE)</f>
        <v>3315</v>
      </c>
      <c r="B4013" t="s">
        <v>189</v>
      </c>
      <c r="C4013" t="s">
        <v>1379</v>
      </c>
      <c r="D4013">
        <f>VLOOKUP(E4013,standarjenis_APBD!$A$2:$C$36,3,FALSE)</f>
        <v>6101</v>
      </c>
      <c r="E4013" t="s">
        <v>1174</v>
      </c>
      <c r="F4013">
        <f>VLOOKUP(G4013,standarkelompok_APBD!$A$2:$C$10,3,FALSE)</f>
        <v>61</v>
      </c>
      <c r="G4013" t="s">
        <v>1175</v>
      </c>
      <c r="H4013">
        <f>VLOOKUP(I4013,standarutama_APBD!$A$2:$B$4,2,FALSE)</f>
        <v>6</v>
      </c>
      <c r="I4013" t="s">
        <v>1128</v>
      </c>
      <c r="J4013" s="1">
        <v>117417768000</v>
      </c>
      <c r="K4013">
        <v>2023</v>
      </c>
    </row>
    <row r="4014" spans="1:11" x14ac:dyDescent="0.35">
      <c r="A4014">
        <f>VLOOKUP(C4014,'kode provinsi bps'!$A$1:$B$548,2,FALSE)</f>
        <v>3315</v>
      </c>
      <c r="B4014" t="s">
        <v>189</v>
      </c>
      <c r="C4014" t="s">
        <v>1379</v>
      </c>
      <c r="D4014">
        <f>VLOOKUP(E4014,standarjenis_APBD!$A$2:$C$36,3,FALSE)</f>
        <v>6201</v>
      </c>
      <c r="E4014" t="s">
        <v>1176</v>
      </c>
      <c r="F4014">
        <f>VLOOKUP(G4014,standarkelompok_APBD!$A$2:$C$10,3,FALSE)</f>
        <v>62</v>
      </c>
      <c r="G4014" t="s">
        <v>1177</v>
      </c>
      <c r="H4014">
        <f>VLOOKUP(I4014,standarutama_APBD!$A$2:$B$4,2,FALSE)</f>
        <v>6</v>
      </c>
      <c r="I4014" t="s">
        <v>1128</v>
      </c>
      <c r="J4014" s="1">
        <v>9000000000</v>
      </c>
      <c r="K4014">
        <v>2023</v>
      </c>
    </row>
    <row r="4015" spans="1:11" x14ac:dyDescent="0.35">
      <c r="A4015">
        <f>VLOOKUP(C4015,'kode provinsi bps'!$A$1:$B$548,2,FALSE)</f>
        <v>3315</v>
      </c>
      <c r="B4015" t="s">
        <v>189</v>
      </c>
      <c r="C4015" t="s">
        <v>1379</v>
      </c>
      <c r="D4015">
        <f>VLOOKUP(E4015,standarjenis_APBD!$A$2:$C$36,3,FALSE)</f>
        <v>6202</v>
      </c>
      <c r="E4015" t="s">
        <v>1178</v>
      </c>
      <c r="F4015">
        <f>VLOOKUP(G4015,standarkelompok_APBD!$A$2:$C$10,3,FALSE)</f>
        <v>62</v>
      </c>
      <c r="G4015" t="s">
        <v>1177</v>
      </c>
      <c r="H4015">
        <f>VLOOKUP(I4015,standarutama_APBD!$A$2:$B$4,2,FALSE)</f>
        <v>6</v>
      </c>
      <c r="I4015" t="s">
        <v>1128</v>
      </c>
      <c r="J4015" s="1">
        <v>8250000000</v>
      </c>
      <c r="K4015">
        <v>2023</v>
      </c>
    </row>
    <row r="4016" spans="1:11" x14ac:dyDescent="0.35">
      <c r="A4016">
        <f>VLOOKUP(C4016,'kode provinsi bps'!$A$1:$B$548,2,FALSE)</f>
        <v>3315</v>
      </c>
      <c r="B4016" t="s">
        <v>189</v>
      </c>
      <c r="C4016" t="s">
        <v>1379</v>
      </c>
      <c r="D4016">
        <f>VLOOKUP(E4016,standarjenis_APBD!$A$2:$C$36,3,FALSE)</f>
        <v>6203</v>
      </c>
      <c r="E4016" t="s">
        <v>1182</v>
      </c>
      <c r="F4016">
        <f>VLOOKUP(G4016,standarkelompok_APBD!$A$2:$C$10,3,FALSE)</f>
        <v>62</v>
      </c>
      <c r="G4016" t="s">
        <v>1177</v>
      </c>
      <c r="H4016">
        <f>VLOOKUP(I4016,standarutama_APBD!$A$2:$B$4,2,FALSE)</f>
        <v>6</v>
      </c>
      <c r="I4016" t="s">
        <v>1128</v>
      </c>
      <c r="J4016" s="1">
        <v>50000000000</v>
      </c>
      <c r="K4016">
        <v>2023</v>
      </c>
    </row>
    <row r="4017" spans="1:11" x14ac:dyDescent="0.35">
      <c r="A4017">
        <f>VLOOKUP(C4017,'kode provinsi bps'!$A$1:$B$548,2,FALSE)</f>
        <v>3320</v>
      </c>
      <c r="B4017" t="s">
        <v>190</v>
      </c>
      <c r="C4017" t="s">
        <v>1384</v>
      </c>
      <c r="D4017">
        <f>VLOOKUP(E4017,standarjenis_APBD!$A$2:$C$36,3,FALSE)</f>
        <v>4101</v>
      </c>
      <c r="E4017" t="s">
        <v>1148</v>
      </c>
      <c r="F4017">
        <f>VLOOKUP(G4017,standarkelompok_APBD!$A$2:$C$10,3,FALSE)</f>
        <v>41</v>
      </c>
      <c r="G4017" t="s">
        <v>1149</v>
      </c>
      <c r="H4017">
        <f>VLOOKUP(I4017,standarutama_APBD!$A$2:$B$4,2,FALSE)</f>
        <v>4</v>
      </c>
      <c r="I4017" t="s">
        <v>1095</v>
      </c>
      <c r="J4017" s="1">
        <v>234217792000</v>
      </c>
      <c r="K4017">
        <v>2023</v>
      </c>
    </row>
    <row r="4018" spans="1:11" x14ac:dyDescent="0.35">
      <c r="A4018">
        <f>VLOOKUP(C4018,'kode provinsi bps'!$A$1:$B$548,2,FALSE)</f>
        <v>3320</v>
      </c>
      <c r="B4018" t="s">
        <v>190</v>
      </c>
      <c r="C4018" t="s">
        <v>1384</v>
      </c>
      <c r="D4018">
        <f>VLOOKUP(E4018,standarjenis_APBD!$A$2:$C$36,3,FALSE)</f>
        <v>4102</v>
      </c>
      <c r="E4018" t="s">
        <v>1150</v>
      </c>
      <c r="F4018">
        <f>VLOOKUP(G4018,standarkelompok_APBD!$A$2:$C$10,3,FALSE)</f>
        <v>41</v>
      </c>
      <c r="G4018" t="s">
        <v>1149</v>
      </c>
      <c r="H4018">
        <f>VLOOKUP(I4018,standarutama_APBD!$A$2:$B$4,2,FALSE)</f>
        <v>4</v>
      </c>
      <c r="I4018" t="s">
        <v>1095</v>
      </c>
      <c r="J4018" s="1">
        <v>31130301000</v>
      </c>
      <c r="K4018">
        <v>2023</v>
      </c>
    </row>
    <row r="4019" spans="1:11" x14ac:dyDescent="0.35">
      <c r="A4019">
        <f>VLOOKUP(C4019,'kode provinsi bps'!$A$1:$B$548,2,FALSE)</f>
        <v>3320</v>
      </c>
      <c r="B4019" t="s">
        <v>190</v>
      </c>
      <c r="C4019" t="s">
        <v>1384</v>
      </c>
      <c r="D4019">
        <f>VLOOKUP(E4019,standarjenis_APBD!$A$2:$C$36,3,FALSE)</f>
        <v>4103</v>
      </c>
      <c r="E4019" t="s">
        <v>1151</v>
      </c>
      <c r="F4019">
        <f>VLOOKUP(G4019,standarkelompok_APBD!$A$2:$C$10,3,FALSE)</f>
        <v>41</v>
      </c>
      <c r="G4019" t="s">
        <v>1149</v>
      </c>
      <c r="H4019">
        <f>VLOOKUP(I4019,standarutama_APBD!$A$2:$B$4,2,FALSE)</f>
        <v>4</v>
      </c>
      <c r="I4019" t="s">
        <v>1095</v>
      </c>
      <c r="J4019" s="1">
        <v>14423688000</v>
      </c>
      <c r="K4019">
        <v>2023</v>
      </c>
    </row>
    <row r="4020" spans="1:11" x14ac:dyDescent="0.35">
      <c r="A4020">
        <f>VLOOKUP(C4020,'kode provinsi bps'!$A$1:$B$548,2,FALSE)</f>
        <v>3320</v>
      </c>
      <c r="B4020" t="s">
        <v>190</v>
      </c>
      <c r="C4020" t="s">
        <v>1384</v>
      </c>
      <c r="D4020">
        <f>VLOOKUP(E4020,standarjenis_APBD!$A$2:$C$36,3,FALSE)</f>
        <v>4104</v>
      </c>
      <c r="E4020" t="s">
        <v>1152</v>
      </c>
      <c r="F4020">
        <f>VLOOKUP(G4020,standarkelompok_APBD!$A$2:$C$10,3,FALSE)</f>
        <v>41</v>
      </c>
      <c r="G4020" t="s">
        <v>1149</v>
      </c>
      <c r="H4020">
        <f>VLOOKUP(I4020,standarutama_APBD!$A$2:$B$4,2,FALSE)</f>
        <v>4</v>
      </c>
      <c r="I4020" t="s">
        <v>1095</v>
      </c>
      <c r="J4020" s="1">
        <v>221037964000</v>
      </c>
      <c r="K4020">
        <v>2023</v>
      </c>
    </row>
    <row r="4021" spans="1:11" x14ac:dyDescent="0.35">
      <c r="A4021">
        <f>VLOOKUP(C4021,'kode provinsi bps'!$A$1:$B$548,2,FALSE)</f>
        <v>3320</v>
      </c>
      <c r="B4021" t="s">
        <v>190</v>
      </c>
      <c r="C4021" t="s">
        <v>1384</v>
      </c>
      <c r="D4021">
        <f>VLOOKUP(E4021,standarjenis_APBD!$A$2:$C$36,3,FALSE)</f>
        <v>4201</v>
      </c>
      <c r="E4021" t="s">
        <v>1153</v>
      </c>
      <c r="F4021">
        <f>VLOOKUP(G4021,standarkelompok_APBD!$A$2:$C$10,3,FALSE)</f>
        <v>42</v>
      </c>
      <c r="G4021" t="s">
        <v>1154</v>
      </c>
      <c r="H4021">
        <f>VLOOKUP(I4021,standarutama_APBD!$A$2:$B$4,2,FALSE)</f>
        <v>4</v>
      </c>
      <c r="I4021" t="s">
        <v>1095</v>
      </c>
      <c r="J4021" s="1">
        <v>1659168548000</v>
      </c>
      <c r="K4021">
        <v>2023</v>
      </c>
    </row>
    <row r="4022" spans="1:11" x14ac:dyDescent="0.35">
      <c r="A4022">
        <f>VLOOKUP(C4022,'kode provinsi bps'!$A$1:$B$548,2,FALSE)</f>
        <v>3320</v>
      </c>
      <c r="B4022" t="s">
        <v>190</v>
      </c>
      <c r="C4022" t="s">
        <v>1384</v>
      </c>
      <c r="D4022">
        <f>VLOOKUP(E4022,standarjenis_APBD!$A$2:$C$36,3,FALSE)</f>
        <v>4202</v>
      </c>
      <c r="E4022" t="s">
        <v>1179</v>
      </c>
      <c r="F4022">
        <f>VLOOKUP(G4022,standarkelompok_APBD!$A$2:$C$10,3,FALSE)</f>
        <v>42</v>
      </c>
      <c r="G4022" t="s">
        <v>1154</v>
      </c>
      <c r="H4022">
        <f>VLOOKUP(I4022,standarutama_APBD!$A$2:$B$4,2,FALSE)</f>
        <v>4</v>
      </c>
      <c r="I4022" t="s">
        <v>1095</v>
      </c>
      <c r="J4022" s="1">
        <v>224778676000</v>
      </c>
      <c r="K4022">
        <v>2023</v>
      </c>
    </row>
    <row r="4023" spans="1:11" x14ac:dyDescent="0.35">
      <c r="A4023">
        <f>VLOOKUP(C4023,'kode provinsi bps'!$A$1:$B$548,2,FALSE)</f>
        <v>3320</v>
      </c>
      <c r="B4023" t="s">
        <v>190</v>
      </c>
      <c r="C4023" t="s">
        <v>1384</v>
      </c>
      <c r="D4023">
        <f>VLOOKUP(E4023,standarjenis_APBD!$A$2:$C$36,3,FALSE)</f>
        <v>4301</v>
      </c>
      <c r="E4023" t="s">
        <v>1155</v>
      </c>
      <c r="F4023">
        <f>VLOOKUP(G4023,standarkelompok_APBD!$A$2:$C$10,3,FALSE)</f>
        <v>43</v>
      </c>
      <c r="G4023" t="s">
        <v>1156</v>
      </c>
      <c r="H4023">
        <f>VLOOKUP(I4023,standarutama_APBD!$A$2:$B$4,2,FALSE)</f>
        <v>4</v>
      </c>
      <c r="I4023" t="s">
        <v>1095</v>
      </c>
      <c r="J4023" s="1">
        <v>5500000000</v>
      </c>
      <c r="K4023">
        <v>2023</v>
      </c>
    </row>
    <row r="4024" spans="1:11" x14ac:dyDescent="0.35">
      <c r="A4024">
        <f>VLOOKUP(C4024,'kode provinsi bps'!$A$1:$B$548,2,FALSE)</f>
        <v>3320</v>
      </c>
      <c r="B4024" t="s">
        <v>190</v>
      </c>
      <c r="C4024" t="s">
        <v>1384</v>
      </c>
      <c r="D4024">
        <f>VLOOKUP(E4024,standarjenis_APBD!$A$2:$C$36,3,FALSE)</f>
        <v>5101</v>
      </c>
      <c r="E4024" t="s">
        <v>1157</v>
      </c>
      <c r="F4024">
        <f>VLOOKUP(G4024,standarkelompok_APBD!$A$2:$C$10,3,FALSE)</f>
        <v>51</v>
      </c>
      <c r="G4024" t="s">
        <v>1158</v>
      </c>
      <c r="H4024">
        <f>VLOOKUP(I4024,standarutama_APBD!$A$2:$B$4,2,FALSE)</f>
        <v>5</v>
      </c>
      <c r="I4024" t="s">
        <v>1108</v>
      </c>
      <c r="J4024" s="1">
        <v>1003800587600</v>
      </c>
      <c r="K4024">
        <v>2023</v>
      </c>
    </row>
    <row r="4025" spans="1:11" x14ac:dyDescent="0.35">
      <c r="A4025">
        <f>VLOOKUP(C4025,'kode provinsi bps'!$A$1:$B$548,2,FALSE)</f>
        <v>3320</v>
      </c>
      <c r="B4025" t="s">
        <v>190</v>
      </c>
      <c r="C4025" t="s">
        <v>1384</v>
      </c>
      <c r="D4025">
        <f>VLOOKUP(E4025,standarjenis_APBD!$A$2:$C$36,3,FALSE)</f>
        <v>5102</v>
      </c>
      <c r="E4025" t="s">
        <v>1159</v>
      </c>
      <c r="F4025">
        <f>VLOOKUP(G4025,standarkelompok_APBD!$A$2:$C$10,3,FALSE)</f>
        <v>51</v>
      </c>
      <c r="G4025" t="s">
        <v>1158</v>
      </c>
      <c r="H4025">
        <f>VLOOKUP(I4025,standarutama_APBD!$A$2:$B$4,2,FALSE)</f>
        <v>5</v>
      </c>
      <c r="I4025" t="s">
        <v>1108</v>
      </c>
      <c r="J4025" s="1">
        <v>711738155812</v>
      </c>
      <c r="K4025">
        <v>2023</v>
      </c>
    </row>
    <row r="4026" spans="1:11" x14ac:dyDescent="0.35">
      <c r="A4026">
        <f>VLOOKUP(C4026,'kode provinsi bps'!$A$1:$B$548,2,FALSE)</f>
        <v>3320</v>
      </c>
      <c r="B4026" t="s">
        <v>190</v>
      </c>
      <c r="C4026" t="s">
        <v>1384</v>
      </c>
      <c r="D4026">
        <f>VLOOKUP(E4026,standarjenis_APBD!$A$2:$C$36,3,FALSE)</f>
        <v>5104</v>
      </c>
      <c r="E4026" t="s">
        <v>1160</v>
      </c>
      <c r="F4026">
        <f>VLOOKUP(G4026,standarkelompok_APBD!$A$2:$C$10,3,FALSE)</f>
        <v>51</v>
      </c>
      <c r="G4026" t="s">
        <v>1158</v>
      </c>
      <c r="H4026">
        <f>VLOOKUP(I4026,standarutama_APBD!$A$2:$B$4,2,FALSE)</f>
        <v>5</v>
      </c>
      <c r="I4026" t="s">
        <v>1108</v>
      </c>
      <c r="J4026" s="1">
        <v>184086000</v>
      </c>
      <c r="K4026">
        <v>2023</v>
      </c>
    </row>
    <row r="4027" spans="1:11" x14ac:dyDescent="0.35">
      <c r="A4027">
        <f>VLOOKUP(C4027,'kode provinsi bps'!$A$1:$B$548,2,FALSE)</f>
        <v>3320</v>
      </c>
      <c r="B4027" t="s">
        <v>190</v>
      </c>
      <c r="C4027" t="s">
        <v>1384</v>
      </c>
      <c r="D4027">
        <f>VLOOKUP(E4027,standarjenis_APBD!$A$2:$C$36,3,FALSE)</f>
        <v>5105</v>
      </c>
      <c r="E4027" t="s">
        <v>1161</v>
      </c>
      <c r="F4027">
        <f>VLOOKUP(G4027,standarkelompok_APBD!$A$2:$C$10,3,FALSE)</f>
        <v>51</v>
      </c>
      <c r="G4027" t="s">
        <v>1158</v>
      </c>
      <c r="H4027">
        <f>VLOOKUP(I4027,standarutama_APBD!$A$2:$B$4,2,FALSE)</f>
        <v>5</v>
      </c>
      <c r="I4027" t="s">
        <v>1108</v>
      </c>
      <c r="J4027" s="1">
        <v>132143678190</v>
      </c>
      <c r="K4027">
        <v>2023</v>
      </c>
    </row>
    <row r="4028" spans="1:11" x14ac:dyDescent="0.35">
      <c r="A4028">
        <f>VLOOKUP(C4028,'kode provinsi bps'!$A$1:$B$548,2,FALSE)</f>
        <v>3320</v>
      </c>
      <c r="B4028" t="s">
        <v>190</v>
      </c>
      <c r="C4028" t="s">
        <v>1384</v>
      </c>
      <c r="D4028">
        <f>VLOOKUP(E4028,standarjenis_APBD!$A$2:$C$36,3,FALSE)</f>
        <v>5106</v>
      </c>
      <c r="E4028" t="s">
        <v>1162</v>
      </c>
      <c r="F4028">
        <f>VLOOKUP(G4028,standarkelompok_APBD!$A$2:$C$10,3,FALSE)</f>
        <v>51</v>
      </c>
      <c r="G4028" t="s">
        <v>1158</v>
      </c>
      <c r="H4028">
        <f>VLOOKUP(I4028,standarutama_APBD!$A$2:$B$4,2,FALSE)</f>
        <v>5</v>
      </c>
      <c r="I4028" t="s">
        <v>1108</v>
      </c>
      <c r="J4028" s="1">
        <v>54555010000</v>
      </c>
      <c r="K4028">
        <v>2023</v>
      </c>
    </row>
    <row r="4029" spans="1:11" x14ac:dyDescent="0.35">
      <c r="A4029">
        <f>VLOOKUP(C4029,'kode provinsi bps'!$A$1:$B$548,2,FALSE)</f>
        <v>3320</v>
      </c>
      <c r="B4029" t="s">
        <v>190</v>
      </c>
      <c r="C4029" t="s">
        <v>1384</v>
      </c>
      <c r="D4029">
        <f>VLOOKUP(E4029,standarjenis_APBD!$A$2:$C$36,3,FALSE)</f>
        <v>5201</v>
      </c>
      <c r="E4029" t="s">
        <v>1163</v>
      </c>
      <c r="F4029">
        <f>VLOOKUP(G4029,standarkelompok_APBD!$A$2:$C$10,3,FALSE)</f>
        <v>52</v>
      </c>
      <c r="G4029" t="s">
        <v>1164</v>
      </c>
      <c r="H4029">
        <f>VLOOKUP(I4029,standarutama_APBD!$A$2:$B$4,2,FALSE)</f>
        <v>5</v>
      </c>
      <c r="I4029" t="s">
        <v>1108</v>
      </c>
      <c r="J4029" s="1">
        <v>16721000000</v>
      </c>
      <c r="K4029">
        <v>2023</v>
      </c>
    </row>
    <row r="4030" spans="1:11" x14ac:dyDescent="0.35">
      <c r="A4030">
        <f>VLOOKUP(C4030,'kode provinsi bps'!$A$1:$B$548,2,FALSE)</f>
        <v>3320</v>
      </c>
      <c r="B4030" t="s">
        <v>190</v>
      </c>
      <c r="C4030" t="s">
        <v>1384</v>
      </c>
      <c r="D4030">
        <f>VLOOKUP(E4030,standarjenis_APBD!$A$2:$C$36,3,FALSE)</f>
        <v>5202</v>
      </c>
      <c r="E4030" t="s">
        <v>1165</v>
      </c>
      <c r="F4030">
        <f>VLOOKUP(G4030,standarkelompok_APBD!$A$2:$C$10,3,FALSE)</f>
        <v>52</v>
      </c>
      <c r="G4030" t="s">
        <v>1164</v>
      </c>
      <c r="H4030">
        <f>VLOOKUP(I4030,standarutama_APBD!$A$2:$B$4,2,FALSE)</f>
        <v>5</v>
      </c>
      <c r="I4030" t="s">
        <v>1108</v>
      </c>
      <c r="J4030" s="1">
        <v>64719592709</v>
      </c>
      <c r="K4030">
        <v>2023</v>
      </c>
    </row>
    <row r="4031" spans="1:11" x14ac:dyDescent="0.35">
      <c r="A4031">
        <f>VLOOKUP(C4031,'kode provinsi bps'!$A$1:$B$548,2,FALSE)</f>
        <v>3320</v>
      </c>
      <c r="B4031" t="s">
        <v>190</v>
      </c>
      <c r="C4031" t="s">
        <v>1384</v>
      </c>
      <c r="D4031">
        <f>VLOOKUP(E4031,standarjenis_APBD!$A$2:$C$36,3,FALSE)</f>
        <v>5203</v>
      </c>
      <c r="E4031" t="s">
        <v>1166</v>
      </c>
      <c r="F4031">
        <f>VLOOKUP(G4031,standarkelompok_APBD!$A$2:$C$10,3,FALSE)</f>
        <v>52</v>
      </c>
      <c r="G4031" t="s">
        <v>1164</v>
      </c>
      <c r="H4031">
        <f>VLOOKUP(I4031,standarutama_APBD!$A$2:$B$4,2,FALSE)</f>
        <v>5</v>
      </c>
      <c r="I4031" t="s">
        <v>1108</v>
      </c>
      <c r="J4031" s="1">
        <v>55283238600</v>
      </c>
      <c r="K4031">
        <v>2023</v>
      </c>
    </row>
    <row r="4032" spans="1:11" x14ac:dyDescent="0.35">
      <c r="A4032">
        <f>VLOOKUP(C4032,'kode provinsi bps'!$A$1:$B$548,2,FALSE)</f>
        <v>3320</v>
      </c>
      <c r="B4032" t="s">
        <v>190</v>
      </c>
      <c r="C4032" t="s">
        <v>1384</v>
      </c>
      <c r="D4032">
        <f>VLOOKUP(E4032,standarjenis_APBD!$A$2:$C$36,3,FALSE)</f>
        <v>5204</v>
      </c>
      <c r="E4032" t="s">
        <v>1167</v>
      </c>
      <c r="F4032">
        <f>VLOOKUP(G4032,standarkelompok_APBD!$A$2:$C$10,3,FALSE)</f>
        <v>52</v>
      </c>
      <c r="G4032" t="s">
        <v>1164</v>
      </c>
      <c r="H4032">
        <f>VLOOKUP(I4032,standarutama_APBD!$A$2:$B$4,2,FALSE)</f>
        <v>5</v>
      </c>
      <c r="I4032" t="s">
        <v>1108</v>
      </c>
      <c r="J4032" s="1">
        <v>85633110089</v>
      </c>
      <c r="K4032">
        <v>2023</v>
      </c>
    </row>
    <row r="4033" spans="1:11" x14ac:dyDescent="0.35">
      <c r="A4033">
        <f>VLOOKUP(C4033,'kode provinsi bps'!$A$1:$B$548,2,FALSE)</f>
        <v>3320</v>
      </c>
      <c r="B4033" t="s">
        <v>190</v>
      </c>
      <c r="C4033" t="s">
        <v>1384</v>
      </c>
      <c r="D4033">
        <f>VLOOKUP(E4033,standarjenis_APBD!$A$2:$C$36,3,FALSE)</f>
        <v>5205</v>
      </c>
      <c r="E4033" t="s">
        <v>1168</v>
      </c>
      <c r="F4033">
        <f>VLOOKUP(G4033,standarkelompok_APBD!$A$2:$C$10,3,FALSE)</f>
        <v>52</v>
      </c>
      <c r="G4033" t="s">
        <v>1164</v>
      </c>
      <c r="H4033">
        <f>VLOOKUP(I4033,standarutama_APBD!$A$2:$B$4,2,FALSE)</f>
        <v>5</v>
      </c>
      <c r="I4033" t="s">
        <v>1108</v>
      </c>
      <c r="J4033" s="1">
        <v>6917179000</v>
      </c>
      <c r="K4033">
        <v>2023</v>
      </c>
    </row>
    <row r="4034" spans="1:11" x14ac:dyDescent="0.35">
      <c r="A4034">
        <f>VLOOKUP(C4034,'kode provinsi bps'!$A$1:$B$548,2,FALSE)</f>
        <v>3320</v>
      </c>
      <c r="B4034" t="s">
        <v>190</v>
      </c>
      <c r="C4034" t="s">
        <v>1384</v>
      </c>
      <c r="D4034">
        <f>VLOOKUP(E4034,standarjenis_APBD!$A$2:$C$36,3,FALSE)</f>
        <v>5206</v>
      </c>
      <c r="E4034" t="s">
        <v>1181</v>
      </c>
      <c r="F4034">
        <f>VLOOKUP(G4034,standarkelompok_APBD!$A$2:$C$10,3,FALSE)</f>
        <v>52</v>
      </c>
      <c r="G4034" t="s">
        <v>1164</v>
      </c>
      <c r="H4034">
        <f>VLOOKUP(I4034,standarutama_APBD!$A$2:$B$4,2,FALSE)</f>
        <v>5</v>
      </c>
      <c r="I4034" t="s">
        <v>1108</v>
      </c>
      <c r="J4034" s="1">
        <v>460280000</v>
      </c>
      <c r="K4034">
        <v>2023</v>
      </c>
    </row>
    <row r="4035" spans="1:11" x14ac:dyDescent="0.35">
      <c r="A4035">
        <f>VLOOKUP(C4035,'kode provinsi bps'!$A$1:$B$548,2,FALSE)</f>
        <v>3320</v>
      </c>
      <c r="B4035" t="s">
        <v>190</v>
      </c>
      <c r="C4035" t="s">
        <v>1384</v>
      </c>
      <c r="D4035">
        <f>VLOOKUP(E4035,standarjenis_APBD!$A$2:$C$36,3,FALSE)</f>
        <v>5301</v>
      </c>
      <c r="E4035" t="s">
        <v>1169</v>
      </c>
      <c r="F4035">
        <f>VLOOKUP(G4035,standarkelompok_APBD!$A$2:$C$10,3,FALSE)</f>
        <v>53</v>
      </c>
      <c r="G4035" t="s">
        <v>1170</v>
      </c>
      <c r="H4035">
        <f>VLOOKUP(I4035,standarutama_APBD!$A$2:$B$4,2,FALSE)</f>
        <v>5</v>
      </c>
      <c r="I4035" t="s">
        <v>1108</v>
      </c>
      <c r="J4035" s="1">
        <v>9546392000</v>
      </c>
      <c r="K4035">
        <v>2023</v>
      </c>
    </row>
    <row r="4036" spans="1:11" x14ac:dyDescent="0.35">
      <c r="A4036">
        <f>VLOOKUP(C4036,'kode provinsi bps'!$A$1:$B$548,2,FALSE)</f>
        <v>3320</v>
      </c>
      <c r="B4036" t="s">
        <v>190</v>
      </c>
      <c r="C4036" t="s">
        <v>1384</v>
      </c>
      <c r="D4036">
        <f>VLOOKUP(E4036,standarjenis_APBD!$A$2:$C$36,3,FALSE)</f>
        <v>5401</v>
      </c>
      <c r="E4036" t="s">
        <v>1171</v>
      </c>
      <c r="F4036">
        <f>VLOOKUP(G4036,standarkelompok_APBD!$A$2:$C$10,3,FALSE)</f>
        <v>54</v>
      </c>
      <c r="G4036" t="s">
        <v>1172</v>
      </c>
      <c r="H4036">
        <f>VLOOKUP(I4036,standarutama_APBD!$A$2:$B$4,2,FALSE)</f>
        <v>5</v>
      </c>
      <c r="I4036" t="s">
        <v>1108</v>
      </c>
      <c r="J4036" s="1">
        <v>25741955000</v>
      </c>
      <c r="K4036">
        <v>2023</v>
      </c>
    </row>
    <row r="4037" spans="1:11" x14ac:dyDescent="0.35">
      <c r="A4037">
        <f>VLOOKUP(C4037,'kode provinsi bps'!$A$1:$B$548,2,FALSE)</f>
        <v>3320</v>
      </c>
      <c r="B4037" t="s">
        <v>190</v>
      </c>
      <c r="C4037" t="s">
        <v>1384</v>
      </c>
      <c r="D4037">
        <f>VLOOKUP(E4037,standarjenis_APBD!$A$2:$C$36,3,FALSE)</f>
        <v>5402</v>
      </c>
      <c r="E4037" t="s">
        <v>1173</v>
      </c>
      <c r="F4037">
        <f>VLOOKUP(G4037,standarkelompok_APBD!$A$2:$C$10,3,FALSE)</f>
        <v>54</v>
      </c>
      <c r="G4037" t="s">
        <v>1172</v>
      </c>
      <c r="H4037">
        <f>VLOOKUP(I4037,standarutama_APBD!$A$2:$B$4,2,FALSE)</f>
        <v>5</v>
      </c>
      <c r="I4037" t="s">
        <v>1108</v>
      </c>
      <c r="J4037" s="1">
        <v>349835400000</v>
      </c>
      <c r="K4037">
        <v>2023</v>
      </c>
    </row>
    <row r="4038" spans="1:11" x14ac:dyDescent="0.35">
      <c r="A4038">
        <f>VLOOKUP(C4038,'kode provinsi bps'!$A$1:$B$548,2,FALSE)</f>
        <v>3320</v>
      </c>
      <c r="B4038" t="s">
        <v>190</v>
      </c>
      <c r="C4038" t="s">
        <v>1384</v>
      </c>
      <c r="D4038">
        <f>VLOOKUP(E4038,standarjenis_APBD!$A$2:$C$36,3,FALSE)</f>
        <v>6101</v>
      </c>
      <c r="E4038" t="s">
        <v>1174</v>
      </c>
      <c r="F4038">
        <f>VLOOKUP(G4038,standarkelompok_APBD!$A$2:$C$10,3,FALSE)</f>
        <v>61</v>
      </c>
      <c r="G4038" t="s">
        <v>1175</v>
      </c>
      <c r="H4038">
        <f>VLOOKUP(I4038,standarutama_APBD!$A$2:$B$4,2,FALSE)</f>
        <v>6</v>
      </c>
      <c r="I4038" t="s">
        <v>1128</v>
      </c>
      <c r="J4038" s="1">
        <v>135522696000</v>
      </c>
      <c r="K4038">
        <v>2023</v>
      </c>
    </row>
    <row r="4039" spans="1:11" x14ac:dyDescent="0.35">
      <c r="A4039">
        <f>VLOOKUP(C4039,'kode provinsi bps'!$A$1:$B$548,2,FALSE)</f>
        <v>3320</v>
      </c>
      <c r="B4039" t="s">
        <v>190</v>
      </c>
      <c r="C4039" t="s">
        <v>1384</v>
      </c>
      <c r="D4039">
        <f>VLOOKUP(E4039,standarjenis_APBD!$A$2:$C$36,3,FALSE)</f>
        <v>6102</v>
      </c>
      <c r="E4039" t="s">
        <v>1189</v>
      </c>
      <c r="F4039">
        <f>VLOOKUP(G4039,standarkelompok_APBD!$A$2:$C$10,3,FALSE)</f>
        <v>61</v>
      </c>
      <c r="G4039" t="s">
        <v>1175</v>
      </c>
      <c r="H4039">
        <f>VLOOKUP(I4039,standarutama_APBD!$A$2:$B$4,2,FALSE)</f>
        <v>6</v>
      </c>
      <c r="I4039" t="s">
        <v>1128</v>
      </c>
      <c r="J4039" s="1">
        <v>20000000000</v>
      </c>
      <c r="K4039">
        <v>2023</v>
      </c>
    </row>
    <row r="4040" spans="1:11" x14ac:dyDescent="0.35">
      <c r="A4040">
        <f>VLOOKUP(C4040,'kode provinsi bps'!$A$1:$B$548,2,FALSE)</f>
        <v>3320</v>
      </c>
      <c r="B4040" t="s">
        <v>190</v>
      </c>
      <c r="C4040" t="s">
        <v>1384</v>
      </c>
      <c r="D4040">
        <f>VLOOKUP(E4040,standarjenis_APBD!$A$2:$C$36,3,FALSE)</f>
        <v>6201</v>
      </c>
      <c r="E4040" t="s">
        <v>1176</v>
      </c>
      <c r="F4040">
        <f>VLOOKUP(G4040,standarkelompok_APBD!$A$2:$C$10,3,FALSE)</f>
        <v>62</v>
      </c>
      <c r="G4040" t="s">
        <v>1177</v>
      </c>
      <c r="H4040">
        <f>VLOOKUP(I4040,standarutama_APBD!$A$2:$B$4,2,FALSE)</f>
        <v>6</v>
      </c>
      <c r="I4040" t="s">
        <v>1128</v>
      </c>
      <c r="J4040" s="1">
        <v>20000000000</v>
      </c>
      <c r="K4040">
        <v>2023</v>
      </c>
    </row>
    <row r="4041" spans="1:11" x14ac:dyDescent="0.35">
      <c r="A4041">
        <f>VLOOKUP(C4041,'kode provinsi bps'!$A$1:$B$548,2,FALSE)</f>
        <v>3320</v>
      </c>
      <c r="B4041" t="s">
        <v>190</v>
      </c>
      <c r="C4041" t="s">
        <v>1384</v>
      </c>
      <c r="D4041">
        <f>VLOOKUP(E4041,standarjenis_APBD!$A$2:$C$36,3,FALSE)</f>
        <v>6202</v>
      </c>
      <c r="E4041" t="s">
        <v>1178</v>
      </c>
      <c r="F4041">
        <f>VLOOKUP(G4041,standarkelompok_APBD!$A$2:$C$10,3,FALSE)</f>
        <v>62</v>
      </c>
      <c r="G4041" t="s">
        <v>1177</v>
      </c>
      <c r="H4041">
        <f>VLOOKUP(I4041,standarutama_APBD!$A$2:$B$4,2,FALSE)</f>
        <v>6</v>
      </c>
      <c r="I4041" t="s">
        <v>1128</v>
      </c>
      <c r="J4041" s="1">
        <v>8500000000</v>
      </c>
      <c r="K4041">
        <v>2023</v>
      </c>
    </row>
    <row r="4042" spans="1:11" x14ac:dyDescent="0.35">
      <c r="A4042">
        <f>VLOOKUP(C4042,'kode provinsi bps'!$A$1:$B$548,2,FALSE)</f>
        <v>3313</v>
      </c>
      <c r="B4042" t="s">
        <v>191</v>
      </c>
      <c r="C4042" t="s">
        <v>1377</v>
      </c>
      <c r="D4042">
        <f>VLOOKUP(E4042,standarjenis_APBD!$A$2:$C$36,3,FALSE)</f>
        <v>4101</v>
      </c>
      <c r="E4042" t="s">
        <v>1148</v>
      </c>
      <c r="F4042">
        <f>VLOOKUP(G4042,standarkelompok_APBD!$A$2:$C$10,3,FALSE)</f>
        <v>41</v>
      </c>
      <c r="G4042" t="s">
        <v>1149</v>
      </c>
      <c r="H4042">
        <f>VLOOKUP(I4042,standarutama_APBD!$A$2:$B$4,2,FALSE)</f>
        <v>4</v>
      </c>
      <c r="I4042" t="s">
        <v>1095</v>
      </c>
      <c r="J4042" s="1">
        <v>188286600000</v>
      </c>
      <c r="K4042">
        <v>2023</v>
      </c>
    </row>
    <row r="4043" spans="1:11" x14ac:dyDescent="0.35">
      <c r="A4043">
        <f>VLOOKUP(C4043,'kode provinsi bps'!$A$1:$B$548,2,FALSE)</f>
        <v>3313</v>
      </c>
      <c r="B4043" t="s">
        <v>191</v>
      </c>
      <c r="C4043" t="s">
        <v>1377</v>
      </c>
      <c r="D4043">
        <f>VLOOKUP(E4043,standarjenis_APBD!$A$2:$C$36,3,FALSE)</f>
        <v>4102</v>
      </c>
      <c r="E4043" t="s">
        <v>1150</v>
      </c>
      <c r="F4043">
        <f>VLOOKUP(G4043,standarkelompok_APBD!$A$2:$C$10,3,FALSE)</f>
        <v>41</v>
      </c>
      <c r="G4043" t="s">
        <v>1149</v>
      </c>
      <c r="H4043">
        <f>VLOOKUP(I4043,standarutama_APBD!$A$2:$B$4,2,FALSE)</f>
        <v>4</v>
      </c>
      <c r="I4043" t="s">
        <v>1095</v>
      </c>
      <c r="J4043" s="1">
        <v>7289262000</v>
      </c>
      <c r="K4043">
        <v>2023</v>
      </c>
    </row>
    <row r="4044" spans="1:11" x14ac:dyDescent="0.35">
      <c r="A4044">
        <f>VLOOKUP(C4044,'kode provinsi bps'!$A$1:$B$548,2,FALSE)</f>
        <v>3313</v>
      </c>
      <c r="B4044" t="s">
        <v>191</v>
      </c>
      <c r="C4044" t="s">
        <v>1377</v>
      </c>
      <c r="D4044">
        <f>VLOOKUP(E4044,standarjenis_APBD!$A$2:$C$36,3,FALSE)</f>
        <v>4103</v>
      </c>
      <c r="E4044" t="s">
        <v>1151</v>
      </c>
      <c r="F4044">
        <f>VLOOKUP(G4044,standarkelompok_APBD!$A$2:$C$10,3,FALSE)</f>
        <v>41</v>
      </c>
      <c r="G4044" t="s">
        <v>1149</v>
      </c>
      <c r="H4044">
        <f>VLOOKUP(I4044,standarutama_APBD!$A$2:$B$4,2,FALSE)</f>
        <v>4</v>
      </c>
      <c r="I4044" t="s">
        <v>1095</v>
      </c>
      <c r="J4044" s="1">
        <v>17168176000</v>
      </c>
      <c r="K4044">
        <v>2023</v>
      </c>
    </row>
    <row r="4045" spans="1:11" x14ac:dyDescent="0.35">
      <c r="A4045">
        <f>VLOOKUP(C4045,'kode provinsi bps'!$A$1:$B$548,2,FALSE)</f>
        <v>3313</v>
      </c>
      <c r="B4045" t="s">
        <v>191</v>
      </c>
      <c r="C4045" t="s">
        <v>1377</v>
      </c>
      <c r="D4045">
        <f>VLOOKUP(E4045,standarjenis_APBD!$A$2:$C$36,3,FALSE)</f>
        <v>4104</v>
      </c>
      <c r="E4045" t="s">
        <v>1152</v>
      </c>
      <c r="F4045">
        <f>VLOOKUP(G4045,standarkelompok_APBD!$A$2:$C$10,3,FALSE)</f>
        <v>41</v>
      </c>
      <c r="G4045" t="s">
        <v>1149</v>
      </c>
      <c r="H4045">
        <f>VLOOKUP(I4045,standarutama_APBD!$A$2:$B$4,2,FALSE)</f>
        <v>4</v>
      </c>
      <c r="I4045" t="s">
        <v>1095</v>
      </c>
      <c r="J4045" s="1">
        <v>170127638000</v>
      </c>
      <c r="K4045">
        <v>2023</v>
      </c>
    </row>
    <row r="4046" spans="1:11" x14ac:dyDescent="0.35">
      <c r="A4046">
        <f>VLOOKUP(C4046,'kode provinsi bps'!$A$1:$B$548,2,FALSE)</f>
        <v>3313</v>
      </c>
      <c r="B4046" t="s">
        <v>191</v>
      </c>
      <c r="C4046" t="s">
        <v>1377</v>
      </c>
      <c r="D4046">
        <f>VLOOKUP(E4046,standarjenis_APBD!$A$2:$C$36,3,FALSE)</f>
        <v>4201</v>
      </c>
      <c r="E4046" t="s">
        <v>1153</v>
      </c>
      <c r="F4046">
        <f>VLOOKUP(G4046,standarkelompok_APBD!$A$2:$C$10,3,FALSE)</f>
        <v>42</v>
      </c>
      <c r="G4046" t="s">
        <v>1154</v>
      </c>
      <c r="H4046">
        <f>VLOOKUP(I4046,standarutama_APBD!$A$2:$B$4,2,FALSE)</f>
        <v>4</v>
      </c>
      <c r="I4046" t="s">
        <v>1095</v>
      </c>
      <c r="J4046" s="1">
        <v>1604417769000</v>
      </c>
      <c r="K4046">
        <v>2023</v>
      </c>
    </row>
    <row r="4047" spans="1:11" x14ac:dyDescent="0.35">
      <c r="A4047">
        <f>VLOOKUP(C4047,'kode provinsi bps'!$A$1:$B$548,2,FALSE)</f>
        <v>3313</v>
      </c>
      <c r="B4047" t="s">
        <v>191</v>
      </c>
      <c r="C4047" t="s">
        <v>1377</v>
      </c>
      <c r="D4047">
        <f>VLOOKUP(E4047,standarjenis_APBD!$A$2:$C$36,3,FALSE)</f>
        <v>4202</v>
      </c>
      <c r="E4047" t="s">
        <v>1179</v>
      </c>
      <c r="F4047">
        <f>VLOOKUP(G4047,standarkelompok_APBD!$A$2:$C$10,3,FALSE)</f>
        <v>42</v>
      </c>
      <c r="G4047" t="s">
        <v>1154</v>
      </c>
      <c r="H4047">
        <f>VLOOKUP(I4047,standarutama_APBD!$A$2:$B$4,2,FALSE)</f>
        <v>4</v>
      </c>
      <c r="I4047" t="s">
        <v>1095</v>
      </c>
      <c r="J4047" s="1">
        <v>157953194000</v>
      </c>
      <c r="K4047">
        <v>2023</v>
      </c>
    </row>
    <row r="4048" spans="1:11" x14ac:dyDescent="0.35">
      <c r="A4048">
        <f>VLOOKUP(C4048,'kode provinsi bps'!$A$1:$B$548,2,FALSE)</f>
        <v>3313</v>
      </c>
      <c r="B4048" t="s">
        <v>191</v>
      </c>
      <c r="C4048" t="s">
        <v>1377</v>
      </c>
      <c r="D4048">
        <f>VLOOKUP(E4048,standarjenis_APBD!$A$2:$C$36,3,FALSE)</f>
        <v>4301</v>
      </c>
      <c r="E4048" t="s">
        <v>1155</v>
      </c>
      <c r="F4048">
        <f>VLOOKUP(G4048,standarkelompok_APBD!$A$2:$C$10,3,FALSE)</f>
        <v>43</v>
      </c>
      <c r="G4048" t="s">
        <v>1156</v>
      </c>
      <c r="H4048">
        <f>VLOOKUP(I4048,standarutama_APBD!$A$2:$B$4,2,FALSE)</f>
        <v>4</v>
      </c>
      <c r="I4048" t="s">
        <v>1095</v>
      </c>
      <c r="J4048" s="1">
        <v>7210000000</v>
      </c>
      <c r="K4048">
        <v>2023</v>
      </c>
    </row>
    <row r="4049" spans="1:11" x14ac:dyDescent="0.35">
      <c r="A4049">
        <f>VLOOKUP(C4049,'kode provinsi bps'!$A$1:$B$548,2,FALSE)</f>
        <v>3313</v>
      </c>
      <c r="B4049" t="s">
        <v>191</v>
      </c>
      <c r="C4049" t="s">
        <v>1377</v>
      </c>
      <c r="D4049">
        <f>VLOOKUP(E4049,standarjenis_APBD!$A$2:$C$36,3,FALSE)</f>
        <v>5101</v>
      </c>
      <c r="E4049" t="s">
        <v>1157</v>
      </c>
      <c r="F4049">
        <f>VLOOKUP(G4049,standarkelompok_APBD!$A$2:$C$10,3,FALSE)</f>
        <v>51</v>
      </c>
      <c r="G4049" t="s">
        <v>1158</v>
      </c>
      <c r="H4049">
        <f>VLOOKUP(I4049,standarutama_APBD!$A$2:$B$4,2,FALSE)</f>
        <v>5</v>
      </c>
      <c r="I4049" t="s">
        <v>1108</v>
      </c>
      <c r="J4049" s="1">
        <v>1026224015126</v>
      </c>
      <c r="K4049">
        <v>2023</v>
      </c>
    </row>
    <row r="4050" spans="1:11" x14ac:dyDescent="0.35">
      <c r="A4050">
        <f>VLOOKUP(C4050,'kode provinsi bps'!$A$1:$B$548,2,FALSE)</f>
        <v>3313</v>
      </c>
      <c r="B4050" t="s">
        <v>191</v>
      </c>
      <c r="C4050" t="s">
        <v>1377</v>
      </c>
      <c r="D4050">
        <f>VLOOKUP(E4050,standarjenis_APBD!$A$2:$C$36,3,FALSE)</f>
        <v>5102</v>
      </c>
      <c r="E4050" t="s">
        <v>1159</v>
      </c>
      <c r="F4050">
        <f>VLOOKUP(G4050,standarkelompok_APBD!$A$2:$C$10,3,FALSE)</f>
        <v>51</v>
      </c>
      <c r="G4050" t="s">
        <v>1158</v>
      </c>
      <c r="H4050">
        <f>VLOOKUP(I4050,standarutama_APBD!$A$2:$B$4,2,FALSE)</f>
        <v>5</v>
      </c>
      <c r="I4050" t="s">
        <v>1108</v>
      </c>
      <c r="J4050" s="1">
        <v>544223991568</v>
      </c>
      <c r="K4050">
        <v>2023</v>
      </c>
    </row>
    <row r="4051" spans="1:11" x14ac:dyDescent="0.35">
      <c r="A4051">
        <f>VLOOKUP(C4051,'kode provinsi bps'!$A$1:$B$548,2,FALSE)</f>
        <v>3313</v>
      </c>
      <c r="B4051" t="s">
        <v>191</v>
      </c>
      <c r="C4051" t="s">
        <v>1377</v>
      </c>
      <c r="D4051">
        <f>VLOOKUP(E4051,standarjenis_APBD!$A$2:$C$36,3,FALSE)</f>
        <v>5105</v>
      </c>
      <c r="E4051" t="s">
        <v>1161</v>
      </c>
      <c r="F4051">
        <f>VLOOKUP(G4051,standarkelompok_APBD!$A$2:$C$10,3,FALSE)</f>
        <v>51</v>
      </c>
      <c r="G4051" t="s">
        <v>1158</v>
      </c>
      <c r="H4051">
        <f>VLOOKUP(I4051,standarutama_APBD!$A$2:$B$4,2,FALSE)</f>
        <v>5</v>
      </c>
      <c r="I4051" t="s">
        <v>1108</v>
      </c>
      <c r="J4051" s="1">
        <v>83784819120</v>
      </c>
      <c r="K4051">
        <v>2023</v>
      </c>
    </row>
    <row r="4052" spans="1:11" x14ac:dyDescent="0.35">
      <c r="A4052">
        <f>VLOOKUP(C4052,'kode provinsi bps'!$A$1:$B$548,2,FALSE)</f>
        <v>3313</v>
      </c>
      <c r="B4052" t="s">
        <v>191</v>
      </c>
      <c r="C4052" t="s">
        <v>1377</v>
      </c>
      <c r="D4052">
        <f>VLOOKUP(E4052,standarjenis_APBD!$A$2:$C$36,3,FALSE)</f>
        <v>5106</v>
      </c>
      <c r="E4052" t="s">
        <v>1162</v>
      </c>
      <c r="F4052">
        <f>VLOOKUP(G4052,standarkelompok_APBD!$A$2:$C$10,3,FALSE)</f>
        <v>51</v>
      </c>
      <c r="G4052" t="s">
        <v>1158</v>
      </c>
      <c r="H4052">
        <f>VLOOKUP(I4052,standarutama_APBD!$A$2:$B$4,2,FALSE)</f>
        <v>5</v>
      </c>
      <c r="I4052" t="s">
        <v>1108</v>
      </c>
      <c r="J4052" s="1">
        <v>7163306900</v>
      </c>
      <c r="K4052">
        <v>2023</v>
      </c>
    </row>
    <row r="4053" spans="1:11" x14ac:dyDescent="0.35">
      <c r="A4053">
        <f>VLOOKUP(C4053,'kode provinsi bps'!$A$1:$B$548,2,FALSE)</f>
        <v>3313</v>
      </c>
      <c r="B4053" t="s">
        <v>191</v>
      </c>
      <c r="C4053" t="s">
        <v>1377</v>
      </c>
      <c r="D4053">
        <f>VLOOKUP(E4053,standarjenis_APBD!$A$2:$C$36,3,FALSE)</f>
        <v>5201</v>
      </c>
      <c r="E4053" t="s">
        <v>1163</v>
      </c>
      <c r="F4053">
        <f>VLOOKUP(G4053,standarkelompok_APBD!$A$2:$C$10,3,FALSE)</f>
        <v>52</v>
      </c>
      <c r="G4053" t="s">
        <v>1164</v>
      </c>
      <c r="H4053">
        <f>VLOOKUP(I4053,standarutama_APBD!$A$2:$B$4,2,FALSE)</f>
        <v>5</v>
      </c>
      <c r="I4053" t="s">
        <v>1108</v>
      </c>
      <c r="J4053" s="1">
        <v>1000000000</v>
      </c>
      <c r="K4053">
        <v>2023</v>
      </c>
    </row>
    <row r="4054" spans="1:11" x14ac:dyDescent="0.35">
      <c r="A4054">
        <f>VLOOKUP(C4054,'kode provinsi bps'!$A$1:$B$548,2,FALSE)</f>
        <v>3313</v>
      </c>
      <c r="B4054" t="s">
        <v>191</v>
      </c>
      <c r="C4054" t="s">
        <v>1377</v>
      </c>
      <c r="D4054">
        <f>VLOOKUP(E4054,standarjenis_APBD!$A$2:$C$36,3,FALSE)</f>
        <v>5202</v>
      </c>
      <c r="E4054" t="s">
        <v>1165</v>
      </c>
      <c r="F4054">
        <f>VLOOKUP(G4054,standarkelompok_APBD!$A$2:$C$10,3,FALSE)</f>
        <v>52</v>
      </c>
      <c r="G4054" t="s">
        <v>1164</v>
      </c>
      <c r="H4054">
        <f>VLOOKUP(I4054,standarutama_APBD!$A$2:$B$4,2,FALSE)</f>
        <v>5</v>
      </c>
      <c r="I4054" t="s">
        <v>1108</v>
      </c>
      <c r="J4054" s="1">
        <v>62432258334</v>
      </c>
      <c r="K4054">
        <v>2023</v>
      </c>
    </row>
    <row r="4055" spans="1:11" x14ac:dyDescent="0.35">
      <c r="A4055">
        <f>VLOOKUP(C4055,'kode provinsi bps'!$A$1:$B$548,2,FALSE)</f>
        <v>3313</v>
      </c>
      <c r="B4055" t="s">
        <v>191</v>
      </c>
      <c r="C4055" t="s">
        <v>1377</v>
      </c>
      <c r="D4055">
        <f>VLOOKUP(E4055,standarjenis_APBD!$A$2:$C$36,3,FALSE)</f>
        <v>5203</v>
      </c>
      <c r="E4055" t="s">
        <v>1166</v>
      </c>
      <c r="F4055">
        <f>VLOOKUP(G4055,standarkelompok_APBD!$A$2:$C$10,3,FALSE)</f>
        <v>52</v>
      </c>
      <c r="G4055" t="s">
        <v>1164</v>
      </c>
      <c r="H4055">
        <f>VLOOKUP(I4055,standarutama_APBD!$A$2:$B$4,2,FALSE)</f>
        <v>5</v>
      </c>
      <c r="I4055" t="s">
        <v>1108</v>
      </c>
      <c r="J4055" s="1">
        <v>77080318000</v>
      </c>
      <c r="K4055">
        <v>2023</v>
      </c>
    </row>
    <row r="4056" spans="1:11" x14ac:dyDescent="0.35">
      <c r="A4056">
        <f>VLOOKUP(C4056,'kode provinsi bps'!$A$1:$B$548,2,FALSE)</f>
        <v>3313</v>
      </c>
      <c r="B4056" t="s">
        <v>191</v>
      </c>
      <c r="C4056" t="s">
        <v>1377</v>
      </c>
      <c r="D4056">
        <f>VLOOKUP(E4056,standarjenis_APBD!$A$2:$C$36,3,FALSE)</f>
        <v>5204</v>
      </c>
      <c r="E4056" t="s">
        <v>1167</v>
      </c>
      <c r="F4056">
        <f>VLOOKUP(G4056,standarkelompok_APBD!$A$2:$C$10,3,FALSE)</f>
        <v>52</v>
      </c>
      <c r="G4056" t="s">
        <v>1164</v>
      </c>
      <c r="H4056">
        <f>VLOOKUP(I4056,standarutama_APBD!$A$2:$B$4,2,FALSE)</f>
        <v>5</v>
      </c>
      <c r="I4056" t="s">
        <v>1108</v>
      </c>
      <c r="J4056" s="1">
        <v>61938230000</v>
      </c>
      <c r="K4056">
        <v>2023</v>
      </c>
    </row>
    <row r="4057" spans="1:11" x14ac:dyDescent="0.35">
      <c r="A4057">
        <f>VLOOKUP(C4057,'kode provinsi bps'!$A$1:$B$548,2,FALSE)</f>
        <v>3313</v>
      </c>
      <c r="B4057" t="s">
        <v>191</v>
      </c>
      <c r="C4057" t="s">
        <v>1377</v>
      </c>
      <c r="D4057">
        <f>VLOOKUP(E4057,standarjenis_APBD!$A$2:$C$36,3,FALSE)</f>
        <v>5205</v>
      </c>
      <c r="E4057" t="s">
        <v>1168</v>
      </c>
      <c r="F4057">
        <f>VLOOKUP(G4057,standarkelompok_APBD!$A$2:$C$10,3,FALSE)</f>
        <v>52</v>
      </c>
      <c r="G4057" t="s">
        <v>1164</v>
      </c>
      <c r="H4057">
        <f>VLOOKUP(I4057,standarutama_APBD!$A$2:$B$4,2,FALSE)</f>
        <v>5</v>
      </c>
      <c r="I4057" t="s">
        <v>1108</v>
      </c>
      <c r="J4057" s="1">
        <v>26421264552</v>
      </c>
      <c r="K4057">
        <v>2023</v>
      </c>
    </row>
    <row r="4058" spans="1:11" x14ac:dyDescent="0.35">
      <c r="A4058">
        <f>VLOOKUP(C4058,'kode provinsi bps'!$A$1:$B$548,2,FALSE)</f>
        <v>3313</v>
      </c>
      <c r="B4058" t="s">
        <v>191</v>
      </c>
      <c r="C4058" t="s">
        <v>1377</v>
      </c>
      <c r="D4058">
        <f>VLOOKUP(E4058,standarjenis_APBD!$A$2:$C$36,3,FALSE)</f>
        <v>5206</v>
      </c>
      <c r="E4058" t="s">
        <v>1181</v>
      </c>
      <c r="F4058">
        <f>VLOOKUP(G4058,standarkelompok_APBD!$A$2:$C$10,3,FALSE)</f>
        <v>52</v>
      </c>
      <c r="G4058" t="s">
        <v>1164</v>
      </c>
      <c r="H4058">
        <f>VLOOKUP(I4058,standarutama_APBD!$A$2:$B$4,2,FALSE)</f>
        <v>5</v>
      </c>
      <c r="I4058" t="s">
        <v>1108</v>
      </c>
      <c r="J4058" s="1">
        <v>175000000</v>
      </c>
      <c r="K4058">
        <v>2023</v>
      </c>
    </row>
    <row r="4059" spans="1:11" x14ac:dyDescent="0.35">
      <c r="A4059">
        <f>VLOOKUP(C4059,'kode provinsi bps'!$A$1:$B$548,2,FALSE)</f>
        <v>3313</v>
      </c>
      <c r="B4059" t="s">
        <v>191</v>
      </c>
      <c r="C4059" t="s">
        <v>1377</v>
      </c>
      <c r="D4059">
        <f>VLOOKUP(E4059,standarjenis_APBD!$A$2:$C$36,3,FALSE)</f>
        <v>5301</v>
      </c>
      <c r="E4059" t="s">
        <v>1169</v>
      </c>
      <c r="F4059">
        <f>VLOOKUP(G4059,standarkelompok_APBD!$A$2:$C$10,3,FALSE)</f>
        <v>53</v>
      </c>
      <c r="G4059" t="s">
        <v>1170</v>
      </c>
      <c r="H4059">
        <f>VLOOKUP(I4059,standarutama_APBD!$A$2:$B$4,2,FALSE)</f>
        <v>5</v>
      </c>
      <c r="I4059" t="s">
        <v>1108</v>
      </c>
      <c r="J4059" s="1">
        <v>8000000000</v>
      </c>
      <c r="K4059">
        <v>2023</v>
      </c>
    </row>
    <row r="4060" spans="1:11" x14ac:dyDescent="0.35">
      <c r="A4060">
        <f>VLOOKUP(C4060,'kode provinsi bps'!$A$1:$B$548,2,FALSE)</f>
        <v>3313</v>
      </c>
      <c r="B4060" t="s">
        <v>191</v>
      </c>
      <c r="C4060" t="s">
        <v>1377</v>
      </c>
      <c r="D4060">
        <f>VLOOKUP(E4060,standarjenis_APBD!$A$2:$C$36,3,FALSE)</f>
        <v>5401</v>
      </c>
      <c r="E4060" t="s">
        <v>1171</v>
      </c>
      <c r="F4060">
        <f>VLOOKUP(G4060,standarkelompok_APBD!$A$2:$C$10,3,FALSE)</f>
        <v>54</v>
      </c>
      <c r="G4060" t="s">
        <v>1172</v>
      </c>
      <c r="H4060">
        <f>VLOOKUP(I4060,standarutama_APBD!$A$2:$B$4,2,FALSE)</f>
        <v>5</v>
      </c>
      <c r="I4060" t="s">
        <v>1108</v>
      </c>
      <c r="J4060" s="1">
        <v>19577417200</v>
      </c>
      <c r="K4060">
        <v>2023</v>
      </c>
    </row>
    <row r="4061" spans="1:11" x14ac:dyDescent="0.35">
      <c r="A4061">
        <f>VLOOKUP(C4061,'kode provinsi bps'!$A$1:$B$548,2,FALSE)</f>
        <v>3313</v>
      </c>
      <c r="B4061" t="s">
        <v>191</v>
      </c>
      <c r="C4061" t="s">
        <v>1377</v>
      </c>
      <c r="D4061">
        <f>VLOOKUP(E4061,standarjenis_APBD!$A$2:$C$36,3,FALSE)</f>
        <v>5402</v>
      </c>
      <c r="E4061" t="s">
        <v>1173</v>
      </c>
      <c r="F4061">
        <f>VLOOKUP(G4061,standarkelompok_APBD!$A$2:$C$10,3,FALSE)</f>
        <v>54</v>
      </c>
      <c r="G4061" t="s">
        <v>1172</v>
      </c>
      <c r="H4061">
        <f>VLOOKUP(I4061,standarutama_APBD!$A$2:$B$4,2,FALSE)</f>
        <v>5</v>
      </c>
      <c r="I4061" t="s">
        <v>1108</v>
      </c>
      <c r="J4061" s="1">
        <v>325031788200</v>
      </c>
      <c r="K4061">
        <v>2023</v>
      </c>
    </row>
    <row r="4062" spans="1:11" x14ac:dyDescent="0.35">
      <c r="A4062">
        <f>VLOOKUP(C4062,'kode provinsi bps'!$A$1:$B$548,2,FALSE)</f>
        <v>3313</v>
      </c>
      <c r="B4062" t="s">
        <v>191</v>
      </c>
      <c r="C4062" t="s">
        <v>1377</v>
      </c>
      <c r="D4062">
        <f>VLOOKUP(E4062,standarjenis_APBD!$A$2:$C$36,3,FALSE)</f>
        <v>6101</v>
      </c>
      <c r="E4062" t="s">
        <v>1174</v>
      </c>
      <c r="F4062">
        <f>VLOOKUP(G4062,standarkelompok_APBD!$A$2:$C$10,3,FALSE)</f>
        <v>61</v>
      </c>
      <c r="G4062" t="s">
        <v>1175</v>
      </c>
      <c r="H4062">
        <f>VLOOKUP(I4062,standarutama_APBD!$A$2:$B$4,2,FALSE)</f>
        <v>6</v>
      </c>
      <c r="I4062" t="s">
        <v>1128</v>
      </c>
      <c r="J4062" s="1">
        <v>100600000000</v>
      </c>
      <c r="K4062">
        <v>2023</v>
      </c>
    </row>
    <row r="4063" spans="1:11" x14ac:dyDescent="0.35">
      <c r="A4063">
        <f>VLOOKUP(C4063,'kode provinsi bps'!$A$1:$B$548,2,FALSE)</f>
        <v>3313</v>
      </c>
      <c r="B4063" t="s">
        <v>191</v>
      </c>
      <c r="C4063" t="s">
        <v>1377</v>
      </c>
      <c r="D4063">
        <f>VLOOKUP(E4063,standarjenis_APBD!$A$2:$C$36,3,FALSE)</f>
        <v>6202</v>
      </c>
      <c r="E4063" t="s">
        <v>1178</v>
      </c>
      <c r="F4063">
        <f>VLOOKUP(G4063,standarkelompok_APBD!$A$2:$C$10,3,FALSE)</f>
        <v>62</v>
      </c>
      <c r="G4063" t="s">
        <v>1177</v>
      </c>
      <c r="H4063">
        <f>VLOOKUP(I4063,standarutama_APBD!$A$2:$B$4,2,FALSE)</f>
        <v>6</v>
      </c>
      <c r="I4063" t="s">
        <v>1128</v>
      </c>
      <c r="J4063" s="1">
        <v>10000230000</v>
      </c>
      <c r="K4063">
        <v>2023</v>
      </c>
    </row>
    <row r="4064" spans="1:11" x14ac:dyDescent="0.35">
      <c r="A4064">
        <f>VLOOKUP(C4064,'kode provinsi bps'!$A$1:$B$548,2,FALSE)</f>
        <v>3305</v>
      </c>
      <c r="B4064" t="s">
        <v>192</v>
      </c>
      <c r="C4064" t="s">
        <v>1369</v>
      </c>
      <c r="D4064">
        <f>VLOOKUP(E4064,standarjenis_APBD!$A$2:$C$36,3,FALSE)</f>
        <v>4101</v>
      </c>
      <c r="E4064" t="s">
        <v>1148</v>
      </c>
      <c r="F4064">
        <f>VLOOKUP(G4064,standarkelompok_APBD!$A$2:$C$10,3,FALSE)</f>
        <v>41</v>
      </c>
      <c r="G4064" t="s">
        <v>1149</v>
      </c>
      <c r="H4064">
        <f>VLOOKUP(I4064,standarutama_APBD!$A$2:$B$4,2,FALSE)</f>
        <v>4</v>
      </c>
      <c r="I4064" t="s">
        <v>1095</v>
      </c>
      <c r="J4064" s="1">
        <v>124170200000</v>
      </c>
      <c r="K4064">
        <v>2023</v>
      </c>
    </row>
    <row r="4065" spans="1:11" x14ac:dyDescent="0.35">
      <c r="A4065">
        <f>VLOOKUP(C4065,'kode provinsi bps'!$A$1:$B$548,2,FALSE)</f>
        <v>3305</v>
      </c>
      <c r="B4065" t="s">
        <v>192</v>
      </c>
      <c r="C4065" t="s">
        <v>1369</v>
      </c>
      <c r="D4065">
        <f>VLOOKUP(E4065,standarjenis_APBD!$A$2:$C$36,3,FALSE)</f>
        <v>4102</v>
      </c>
      <c r="E4065" t="s">
        <v>1150</v>
      </c>
      <c r="F4065">
        <f>VLOOKUP(G4065,standarkelompok_APBD!$A$2:$C$10,3,FALSE)</f>
        <v>41</v>
      </c>
      <c r="G4065" t="s">
        <v>1149</v>
      </c>
      <c r="H4065">
        <f>VLOOKUP(I4065,standarutama_APBD!$A$2:$B$4,2,FALSE)</f>
        <v>4</v>
      </c>
      <c r="I4065" t="s">
        <v>1095</v>
      </c>
      <c r="J4065" s="1">
        <v>36044435000</v>
      </c>
      <c r="K4065">
        <v>2023</v>
      </c>
    </row>
    <row r="4066" spans="1:11" x14ac:dyDescent="0.35">
      <c r="A4066">
        <f>VLOOKUP(C4066,'kode provinsi bps'!$A$1:$B$548,2,FALSE)</f>
        <v>3305</v>
      </c>
      <c r="B4066" t="s">
        <v>192</v>
      </c>
      <c r="C4066" t="s">
        <v>1369</v>
      </c>
      <c r="D4066">
        <f>VLOOKUP(E4066,standarjenis_APBD!$A$2:$C$36,3,FALSE)</f>
        <v>4103</v>
      </c>
      <c r="E4066" t="s">
        <v>1151</v>
      </c>
      <c r="F4066">
        <f>VLOOKUP(G4066,standarkelompok_APBD!$A$2:$C$10,3,FALSE)</f>
        <v>41</v>
      </c>
      <c r="G4066" t="s">
        <v>1149</v>
      </c>
      <c r="H4066">
        <f>VLOOKUP(I4066,standarutama_APBD!$A$2:$B$4,2,FALSE)</f>
        <v>4</v>
      </c>
      <c r="I4066" t="s">
        <v>1095</v>
      </c>
      <c r="J4066" s="1">
        <v>16500000000</v>
      </c>
      <c r="K4066">
        <v>2023</v>
      </c>
    </row>
    <row r="4067" spans="1:11" x14ac:dyDescent="0.35">
      <c r="A4067">
        <f>VLOOKUP(C4067,'kode provinsi bps'!$A$1:$B$548,2,FALSE)</f>
        <v>3305</v>
      </c>
      <c r="B4067" t="s">
        <v>192</v>
      </c>
      <c r="C4067" t="s">
        <v>1369</v>
      </c>
      <c r="D4067">
        <f>VLOOKUP(E4067,standarjenis_APBD!$A$2:$C$36,3,FALSE)</f>
        <v>4104</v>
      </c>
      <c r="E4067" t="s">
        <v>1152</v>
      </c>
      <c r="F4067">
        <f>VLOOKUP(G4067,standarkelompok_APBD!$A$2:$C$10,3,FALSE)</f>
        <v>41</v>
      </c>
      <c r="G4067" t="s">
        <v>1149</v>
      </c>
      <c r="H4067">
        <f>VLOOKUP(I4067,standarutama_APBD!$A$2:$B$4,2,FALSE)</f>
        <v>4</v>
      </c>
      <c r="I4067" t="s">
        <v>1095</v>
      </c>
      <c r="J4067" s="1">
        <v>255844270000</v>
      </c>
      <c r="K4067">
        <v>2023</v>
      </c>
    </row>
    <row r="4068" spans="1:11" x14ac:dyDescent="0.35">
      <c r="A4068">
        <f>VLOOKUP(C4068,'kode provinsi bps'!$A$1:$B$548,2,FALSE)</f>
        <v>3305</v>
      </c>
      <c r="B4068" t="s">
        <v>192</v>
      </c>
      <c r="C4068" t="s">
        <v>1369</v>
      </c>
      <c r="D4068">
        <f>VLOOKUP(E4068,standarjenis_APBD!$A$2:$C$36,3,FALSE)</f>
        <v>4201</v>
      </c>
      <c r="E4068" t="s">
        <v>1153</v>
      </c>
      <c r="F4068">
        <f>VLOOKUP(G4068,standarkelompok_APBD!$A$2:$C$10,3,FALSE)</f>
        <v>42</v>
      </c>
      <c r="G4068" t="s">
        <v>1154</v>
      </c>
      <c r="H4068">
        <f>VLOOKUP(I4068,standarutama_APBD!$A$2:$B$4,2,FALSE)</f>
        <v>4</v>
      </c>
      <c r="I4068" t="s">
        <v>1095</v>
      </c>
      <c r="J4068" s="1">
        <v>2213301302000</v>
      </c>
      <c r="K4068">
        <v>2023</v>
      </c>
    </row>
    <row r="4069" spans="1:11" x14ac:dyDescent="0.35">
      <c r="A4069">
        <f>VLOOKUP(C4069,'kode provinsi bps'!$A$1:$B$548,2,FALSE)</f>
        <v>3305</v>
      </c>
      <c r="B4069" t="s">
        <v>192</v>
      </c>
      <c r="C4069" t="s">
        <v>1369</v>
      </c>
      <c r="D4069">
        <f>VLOOKUP(E4069,standarjenis_APBD!$A$2:$C$36,3,FALSE)</f>
        <v>4202</v>
      </c>
      <c r="E4069" t="s">
        <v>1179</v>
      </c>
      <c r="F4069">
        <f>VLOOKUP(G4069,standarkelompok_APBD!$A$2:$C$10,3,FALSE)</f>
        <v>42</v>
      </c>
      <c r="G4069" t="s">
        <v>1154</v>
      </c>
      <c r="H4069">
        <f>VLOOKUP(I4069,standarutama_APBD!$A$2:$B$4,2,FALSE)</f>
        <v>4</v>
      </c>
      <c r="I4069" t="s">
        <v>1095</v>
      </c>
      <c r="J4069" s="1">
        <v>157491423000</v>
      </c>
      <c r="K4069">
        <v>2023</v>
      </c>
    </row>
    <row r="4070" spans="1:11" x14ac:dyDescent="0.35">
      <c r="A4070">
        <f>VLOOKUP(C4070,'kode provinsi bps'!$A$1:$B$548,2,FALSE)</f>
        <v>3305</v>
      </c>
      <c r="B4070" t="s">
        <v>192</v>
      </c>
      <c r="C4070" t="s">
        <v>1369</v>
      </c>
      <c r="D4070">
        <f>VLOOKUP(E4070,standarjenis_APBD!$A$2:$C$36,3,FALSE)</f>
        <v>4301</v>
      </c>
      <c r="E4070" t="s">
        <v>1155</v>
      </c>
      <c r="F4070">
        <f>VLOOKUP(G4070,standarkelompok_APBD!$A$2:$C$10,3,FALSE)</f>
        <v>43</v>
      </c>
      <c r="G4070" t="s">
        <v>1156</v>
      </c>
      <c r="H4070">
        <f>VLOOKUP(I4070,standarutama_APBD!$A$2:$B$4,2,FALSE)</f>
        <v>4</v>
      </c>
      <c r="I4070" t="s">
        <v>1095</v>
      </c>
      <c r="J4070" s="1">
        <v>2176583000</v>
      </c>
      <c r="K4070">
        <v>2023</v>
      </c>
    </row>
    <row r="4071" spans="1:11" x14ac:dyDescent="0.35">
      <c r="A4071">
        <f>VLOOKUP(C4071,'kode provinsi bps'!$A$1:$B$548,2,FALSE)</f>
        <v>3305</v>
      </c>
      <c r="B4071" t="s">
        <v>192</v>
      </c>
      <c r="C4071" t="s">
        <v>1369</v>
      </c>
      <c r="D4071">
        <f>VLOOKUP(E4071,standarjenis_APBD!$A$2:$C$36,3,FALSE)</f>
        <v>5101</v>
      </c>
      <c r="E4071" t="s">
        <v>1157</v>
      </c>
      <c r="F4071">
        <f>VLOOKUP(G4071,standarkelompok_APBD!$A$2:$C$10,3,FALSE)</f>
        <v>51</v>
      </c>
      <c r="G4071" t="s">
        <v>1158</v>
      </c>
      <c r="H4071">
        <f>VLOOKUP(I4071,standarutama_APBD!$A$2:$B$4,2,FALSE)</f>
        <v>5</v>
      </c>
      <c r="I4071" t="s">
        <v>1108</v>
      </c>
      <c r="J4071" s="1">
        <v>1183761878000</v>
      </c>
      <c r="K4071">
        <v>2023</v>
      </c>
    </row>
    <row r="4072" spans="1:11" x14ac:dyDescent="0.35">
      <c r="A4072">
        <f>VLOOKUP(C4072,'kode provinsi bps'!$A$1:$B$548,2,FALSE)</f>
        <v>3305</v>
      </c>
      <c r="B4072" t="s">
        <v>192</v>
      </c>
      <c r="C4072" t="s">
        <v>1369</v>
      </c>
      <c r="D4072">
        <f>VLOOKUP(E4072,standarjenis_APBD!$A$2:$C$36,3,FALSE)</f>
        <v>5102</v>
      </c>
      <c r="E4072" t="s">
        <v>1159</v>
      </c>
      <c r="F4072">
        <f>VLOOKUP(G4072,standarkelompok_APBD!$A$2:$C$10,3,FALSE)</f>
        <v>51</v>
      </c>
      <c r="G4072" t="s">
        <v>1158</v>
      </c>
      <c r="H4072">
        <f>VLOOKUP(I4072,standarutama_APBD!$A$2:$B$4,2,FALSE)</f>
        <v>5</v>
      </c>
      <c r="I4072" t="s">
        <v>1108</v>
      </c>
      <c r="J4072" s="1">
        <v>670370164100</v>
      </c>
      <c r="K4072">
        <v>2023</v>
      </c>
    </row>
    <row r="4073" spans="1:11" x14ac:dyDescent="0.35">
      <c r="A4073">
        <f>VLOOKUP(C4073,'kode provinsi bps'!$A$1:$B$548,2,FALSE)</f>
        <v>3305</v>
      </c>
      <c r="B4073" t="s">
        <v>192</v>
      </c>
      <c r="C4073" t="s">
        <v>1369</v>
      </c>
      <c r="D4073">
        <f>VLOOKUP(E4073,standarjenis_APBD!$A$2:$C$36,3,FALSE)</f>
        <v>5104</v>
      </c>
      <c r="E4073" t="s">
        <v>1160</v>
      </c>
      <c r="F4073">
        <f>VLOOKUP(G4073,standarkelompok_APBD!$A$2:$C$10,3,FALSE)</f>
        <v>51</v>
      </c>
      <c r="G4073" t="s">
        <v>1158</v>
      </c>
      <c r="H4073">
        <f>VLOOKUP(I4073,standarutama_APBD!$A$2:$B$4,2,FALSE)</f>
        <v>5</v>
      </c>
      <c r="I4073" t="s">
        <v>1108</v>
      </c>
      <c r="J4073" s="1">
        <v>600000000</v>
      </c>
      <c r="K4073">
        <v>2023</v>
      </c>
    </row>
    <row r="4074" spans="1:11" x14ac:dyDescent="0.35">
      <c r="A4074">
        <f>VLOOKUP(C4074,'kode provinsi bps'!$A$1:$B$548,2,FALSE)</f>
        <v>3305</v>
      </c>
      <c r="B4074" t="s">
        <v>192</v>
      </c>
      <c r="C4074" t="s">
        <v>1369</v>
      </c>
      <c r="D4074">
        <f>VLOOKUP(E4074,standarjenis_APBD!$A$2:$C$36,3,FALSE)</f>
        <v>5105</v>
      </c>
      <c r="E4074" t="s">
        <v>1161</v>
      </c>
      <c r="F4074">
        <f>VLOOKUP(G4074,standarkelompok_APBD!$A$2:$C$10,3,FALSE)</f>
        <v>51</v>
      </c>
      <c r="G4074" t="s">
        <v>1158</v>
      </c>
      <c r="H4074">
        <f>VLOOKUP(I4074,standarutama_APBD!$A$2:$B$4,2,FALSE)</f>
        <v>5</v>
      </c>
      <c r="I4074" t="s">
        <v>1108</v>
      </c>
      <c r="J4074" s="1">
        <v>110349596000</v>
      </c>
      <c r="K4074">
        <v>2023</v>
      </c>
    </row>
    <row r="4075" spans="1:11" x14ac:dyDescent="0.35">
      <c r="A4075">
        <f>VLOOKUP(C4075,'kode provinsi bps'!$A$1:$B$548,2,FALSE)</f>
        <v>3305</v>
      </c>
      <c r="B4075" t="s">
        <v>192</v>
      </c>
      <c r="C4075" t="s">
        <v>1369</v>
      </c>
      <c r="D4075">
        <f>VLOOKUP(E4075,standarjenis_APBD!$A$2:$C$36,3,FALSE)</f>
        <v>5106</v>
      </c>
      <c r="E4075" t="s">
        <v>1162</v>
      </c>
      <c r="F4075">
        <f>VLOOKUP(G4075,standarkelompok_APBD!$A$2:$C$10,3,FALSE)</f>
        <v>51</v>
      </c>
      <c r="G4075" t="s">
        <v>1158</v>
      </c>
      <c r="H4075">
        <f>VLOOKUP(I4075,standarutama_APBD!$A$2:$B$4,2,FALSE)</f>
        <v>5</v>
      </c>
      <c r="I4075" t="s">
        <v>1108</v>
      </c>
      <c r="J4075" s="1">
        <v>10805217000</v>
      </c>
      <c r="K4075">
        <v>2023</v>
      </c>
    </row>
    <row r="4076" spans="1:11" x14ac:dyDescent="0.35">
      <c r="A4076">
        <f>VLOOKUP(C4076,'kode provinsi bps'!$A$1:$B$548,2,FALSE)</f>
        <v>3305</v>
      </c>
      <c r="B4076" t="s">
        <v>192</v>
      </c>
      <c r="C4076" t="s">
        <v>1369</v>
      </c>
      <c r="D4076">
        <f>VLOOKUP(E4076,standarjenis_APBD!$A$2:$C$36,3,FALSE)</f>
        <v>5201</v>
      </c>
      <c r="E4076" t="s">
        <v>1163</v>
      </c>
      <c r="F4076">
        <f>VLOOKUP(G4076,standarkelompok_APBD!$A$2:$C$10,3,FALSE)</f>
        <v>52</v>
      </c>
      <c r="G4076" t="s">
        <v>1164</v>
      </c>
      <c r="H4076">
        <f>VLOOKUP(I4076,standarutama_APBD!$A$2:$B$4,2,FALSE)</f>
        <v>5</v>
      </c>
      <c r="I4076" t="s">
        <v>1108</v>
      </c>
      <c r="J4076" s="1">
        <v>994820000</v>
      </c>
      <c r="K4076">
        <v>2023</v>
      </c>
    </row>
    <row r="4077" spans="1:11" x14ac:dyDescent="0.35">
      <c r="A4077">
        <f>VLOOKUP(C4077,'kode provinsi bps'!$A$1:$B$548,2,FALSE)</f>
        <v>3305</v>
      </c>
      <c r="B4077" t="s">
        <v>192</v>
      </c>
      <c r="C4077" t="s">
        <v>1369</v>
      </c>
      <c r="D4077">
        <f>VLOOKUP(E4077,standarjenis_APBD!$A$2:$C$36,3,FALSE)</f>
        <v>5202</v>
      </c>
      <c r="E4077" t="s">
        <v>1165</v>
      </c>
      <c r="F4077">
        <f>VLOOKUP(G4077,standarkelompok_APBD!$A$2:$C$10,3,FALSE)</f>
        <v>52</v>
      </c>
      <c r="G4077" t="s">
        <v>1164</v>
      </c>
      <c r="H4077">
        <f>VLOOKUP(I4077,standarutama_APBD!$A$2:$B$4,2,FALSE)</f>
        <v>5</v>
      </c>
      <c r="I4077" t="s">
        <v>1108</v>
      </c>
      <c r="J4077" s="1">
        <v>70981020963</v>
      </c>
      <c r="K4077">
        <v>2023</v>
      </c>
    </row>
    <row r="4078" spans="1:11" x14ac:dyDescent="0.35">
      <c r="A4078">
        <f>VLOOKUP(C4078,'kode provinsi bps'!$A$1:$B$548,2,FALSE)</f>
        <v>3305</v>
      </c>
      <c r="B4078" t="s">
        <v>192</v>
      </c>
      <c r="C4078" t="s">
        <v>1369</v>
      </c>
      <c r="D4078">
        <f>VLOOKUP(E4078,standarjenis_APBD!$A$2:$C$36,3,FALSE)</f>
        <v>5203</v>
      </c>
      <c r="E4078" t="s">
        <v>1166</v>
      </c>
      <c r="F4078">
        <f>VLOOKUP(G4078,standarkelompok_APBD!$A$2:$C$10,3,FALSE)</f>
        <v>52</v>
      </c>
      <c r="G4078" t="s">
        <v>1164</v>
      </c>
      <c r="H4078">
        <f>VLOOKUP(I4078,standarutama_APBD!$A$2:$B$4,2,FALSE)</f>
        <v>5</v>
      </c>
      <c r="I4078" t="s">
        <v>1108</v>
      </c>
      <c r="J4078" s="1">
        <v>70251647937</v>
      </c>
      <c r="K4078">
        <v>2023</v>
      </c>
    </row>
    <row r="4079" spans="1:11" x14ac:dyDescent="0.35">
      <c r="A4079">
        <f>VLOOKUP(C4079,'kode provinsi bps'!$A$1:$B$548,2,FALSE)</f>
        <v>3305</v>
      </c>
      <c r="B4079" t="s">
        <v>192</v>
      </c>
      <c r="C4079" t="s">
        <v>1369</v>
      </c>
      <c r="D4079">
        <f>VLOOKUP(E4079,standarjenis_APBD!$A$2:$C$36,3,FALSE)</f>
        <v>5204</v>
      </c>
      <c r="E4079" t="s">
        <v>1167</v>
      </c>
      <c r="F4079">
        <f>VLOOKUP(G4079,standarkelompok_APBD!$A$2:$C$10,3,FALSE)</f>
        <v>52</v>
      </c>
      <c r="G4079" t="s">
        <v>1164</v>
      </c>
      <c r="H4079">
        <f>VLOOKUP(I4079,standarutama_APBD!$A$2:$B$4,2,FALSE)</f>
        <v>5</v>
      </c>
      <c r="I4079" t="s">
        <v>1108</v>
      </c>
      <c r="J4079" s="1">
        <v>109747236000</v>
      </c>
      <c r="K4079">
        <v>2023</v>
      </c>
    </row>
    <row r="4080" spans="1:11" x14ac:dyDescent="0.35">
      <c r="A4080">
        <f>VLOOKUP(C4080,'kode provinsi bps'!$A$1:$B$548,2,FALSE)</f>
        <v>3305</v>
      </c>
      <c r="B4080" t="s">
        <v>192</v>
      </c>
      <c r="C4080" t="s">
        <v>1369</v>
      </c>
      <c r="D4080">
        <f>VLOOKUP(E4080,standarjenis_APBD!$A$2:$C$36,3,FALSE)</f>
        <v>5205</v>
      </c>
      <c r="E4080" t="s">
        <v>1168</v>
      </c>
      <c r="F4080">
        <f>VLOOKUP(G4080,standarkelompok_APBD!$A$2:$C$10,3,FALSE)</f>
        <v>52</v>
      </c>
      <c r="G4080" t="s">
        <v>1164</v>
      </c>
      <c r="H4080">
        <f>VLOOKUP(I4080,standarutama_APBD!$A$2:$B$4,2,FALSE)</f>
        <v>5</v>
      </c>
      <c r="I4080" t="s">
        <v>1108</v>
      </c>
      <c r="J4080" s="1">
        <v>8188933000</v>
      </c>
      <c r="K4080">
        <v>2023</v>
      </c>
    </row>
    <row r="4081" spans="1:11" x14ac:dyDescent="0.35">
      <c r="A4081">
        <f>VLOOKUP(C4081,'kode provinsi bps'!$A$1:$B$548,2,FALSE)</f>
        <v>3305</v>
      </c>
      <c r="B4081" t="s">
        <v>192</v>
      </c>
      <c r="C4081" t="s">
        <v>1369</v>
      </c>
      <c r="D4081">
        <f>VLOOKUP(E4081,standarjenis_APBD!$A$2:$C$36,3,FALSE)</f>
        <v>5206</v>
      </c>
      <c r="E4081" t="s">
        <v>1181</v>
      </c>
      <c r="F4081">
        <f>VLOOKUP(G4081,standarkelompok_APBD!$A$2:$C$10,3,FALSE)</f>
        <v>52</v>
      </c>
      <c r="G4081" t="s">
        <v>1164</v>
      </c>
      <c r="H4081">
        <f>VLOOKUP(I4081,standarutama_APBD!$A$2:$B$4,2,FALSE)</f>
        <v>5</v>
      </c>
      <c r="I4081" t="s">
        <v>1108</v>
      </c>
      <c r="J4081" s="1">
        <v>75000000</v>
      </c>
      <c r="K4081">
        <v>2023</v>
      </c>
    </row>
    <row r="4082" spans="1:11" x14ac:dyDescent="0.35">
      <c r="A4082">
        <f>VLOOKUP(C4082,'kode provinsi bps'!$A$1:$B$548,2,FALSE)</f>
        <v>3305</v>
      </c>
      <c r="B4082" t="s">
        <v>192</v>
      </c>
      <c r="C4082" t="s">
        <v>1369</v>
      </c>
      <c r="D4082">
        <f>VLOOKUP(E4082,standarjenis_APBD!$A$2:$C$36,3,FALSE)</f>
        <v>5301</v>
      </c>
      <c r="E4082" t="s">
        <v>1169</v>
      </c>
      <c r="F4082">
        <f>VLOOKUP(G4082,standarkelompok_APBD!$A$2:$C$10,3,FALSE)</f>
        <v>53</v>
      </c>
      <c r="G4082" t="s">
        <v>1170</v>
      </c>
      <c r="H4082">
        <f>VLOOKUP(I4082,standarutama_APBD!$A$2:$B$4,2,FALSE)</f>
        <v>5</v>
      </c>
      <c r="I4082" t="s">
        <v>1108</v>
      </c>
      <c r="J4082" s="1">
        <v>2000000000</v>
      </c>
      <c r="K4082">
        <v>2023</v>
      </c>
    </row>
    <row r="4083" spans="1:11" x14ac:dyDescent="0.35">
      <c r="A4083">
        <f>VLOOKUP(C4083,'kode provinsi bps'!$A$1:$B$548,2,FALSE)</f>
        <v>3305</v>
      </c>
      <c r="B4083" t="s">
        <v>192</v>
      </c>
      <c r="C4083" t="s">
        <v>1369</v>
      </c>
      <c r="D4083">
        <f>VLOOKUP(E4083,standarjenis_APBD!$A$2:$C$36,3,FALSE)</f>
        <v>5401</v>
      </c>
      <c r="E4083" t="s">
        <v>1171</v>
      </c>
      <c r="F4083">
        <f>VLOOKUP(G4083,standarkelompok_APBD!$A$2:$C$10,3,FALSE)</f>
        <v>54</v>
      </c>
      <c r="G4083" t="s">
        <v>1172</v>
      </c>
      <c r="H4083">
        <f>VLOOKUP(I4083,standarutama_APBD!$A$2:$B$4,2,FALSE)</f>
        <v>5</v>
      </c>
      <c r="I4083" t="s">
        <v>1108</v>
      </c>
      <c r="J4083" s="1">
        <v>13792758000</v>
      </c>
      <c r="K4083">
        <v>2023</v>
      </c>
    </row>
    <row r="4084" spans="1:11" x14ac:dyDescent="0.35">
      <c r="A4084">
        <f>VLOOKUP(C4084,'kode provinsi bps'!$A$1:$B$548,2,FALSE)</f>
        <v>3305</v>
      </c>
      <c r="B4084" t="s">
        <v>192</v>
      </c>
      <c r="C4084" t="s">
        <v>1369</v>
      </c>
      <c r="D4084">
        <f>VLOOKUP(E4084,standarjenis_APBD!$A$2:$C$36,3,FALSE)</f>
        <v>5402</v>
      </c>
      <c r="E4084" t="s">
        <v>1173</v>
      </c>
      <c r="F4084">
        <f>VLOOKUP(G4084,standarkelompok_APBD!$A$2:$C$10,3,FALSE)</f>
        <v>54</v>
      </c>
      <c r="G4084" t="s">
        <v>1172</v>
      </c>
      <c r="H4084">
        <f>VLOOKUP(I4084,standarutama_APBD!$A$2:$B$4,2,FALSE)</f>
        <v>5</v>
      </c>
      <c r="I4084" t="s">
        <v>1108</v>
      </c>
      <c r="J4084" s="1">
        <v>648371413000</v>
      </c>
      <c r="K4084">
        <v>2023</v>
      </c>
    </row>
    <row r="4085" spans="1:11" x14ac:dyDescent="0.35">
      <c r="A4085">
        <f>VLOOKUP(C4085,'kode provinsi bps'!$A$1:$B$548,2,FALSE)</f>
        <v>3305</v>
      </c>
      <c r="B4085" t="s">
        <v>192</v>
      </c>
      <c r="C4085" t="s">
        <v>1369</v>
      </c>
      <c r="D4085">
        <f>VLOOKUP(E4085,standarjenis_APBD!$A$2:$C$36,3,FALSE)</f>
        <v>6101</v>
      </c>
      <c r="E4085" t="s">
        <v>1174</v>
      </c>
      <c r="F4085">
        <f>VLOOKUP(G4085,standarkelompok_APBD!$A$2:$C$10,3,FALSE)</f>
        <v>61</v>
      </c>
      <c r="G4085" t="s">
        <v>1175</v>
      </c>
      <c r="H4085">
        <f>VLOOKUP(I4085,standarutama_APBD!$A$2:$B$4,2,FALSE)</f>
        <v>6</v>
      </c>
      <c r="I4085" t="s">
        <v>1128</v>
      </c>
      <c r="J4085" s="1">
        <v>138992471000</v>
      </c>
      <c r="K4085">
        <v>2023</v>
      </c>
    </row>
    <row r="4086" spans="1:11" x14ac:dyDescent="0.35">
      <c r="A4086">
        <f>VLOOKUP(C4086,'kode provinsi bps'!$A$1:$B$548,2,FALSE)</f>
        <v>3305</v>
      </c>
      <c r="B4086" t="s">
        <v>192</v>
      </c>
      <c r="C4086" t="s">
        <v>1369</v>
      </c>
      <c r="D4086">
        <f>VLOOKUP(E4086,standarjenis_APBD!$A$2:$C$36,3,FALSE)</f>
        <v>6105</v>
      </c>
      <c r="E4086" t="s">
        <v>1185</v>
      </c>
      <c r="F4086">
        <f>VLOOKUP(G4086,standarkelompok_APBD!$A$2:$C$10,3,FALSE)</f>
        <v>61</v>
      </c>
      <c r="G4086" t="s">
        <v>1175</v>
      </c>
      <c r="H4086">
        <f>VLOOKUP(I4086,standarutama_APBD!$A$2:$B$4,2,FALSE)</f>
        <v>6</v>
      </c>
      <c r="I4086" t="s">
        <v>1128</v>
      </c>
      <c r="J4086" s="1">
        <v>2100000000</v>
      </c>
      <c r="K4086">
        <v>2023</v>
      </c>
    </row>
    <row r="4087" spans="1:11" x14ac:dyDescent="0.35">
      <c r="A4087">
        <f>VLOOKUP(C4087,'kode provinsi bps'!$A$1:$B$548,2,FALSE)</f>
        <v>3305</v>
      </c>
      <c r="B4087" t="s">
        <v>192</v>
      </c>
      <c r="C4087" t="s">
        <v>1369</v>
      </c>
      <c r="D4087">
        <f>VLOOKUP(E4087,standarjenis_APBD!$A$2:$C$36,3,FALSE)</f>
        <v>6201</v>
      </c>
      <c r="E4087" t="s">
        <v>1176</v>
      </c>
      <c r="F4087">
        <f>VLOOKUP(G4087,standarkelompok_APBD!$A$2:$C$10,3,FALSE)</f>
        <v>62</v>
      </c>
      <c r="G4087" t="s">
        <v>1177</v>
      </c>
      <c r="H4087">
        <f>VLOOKUP(I4087,standarutama_APBD!$A$2:$B$4,2,FALSE)</f>
        <v>6</v>
      </c>
      <c r="I4087" t="s">
        <v>1128</v>
      </c>
      <c r="J4087" s="1">
        <v>20000000000</v>
      </c>
      <c r="K4087">
        <v>2023</v>
      </c>
    </row>
    <row r="4088" spans="1:11" x14ac:dyDescent="0.35">
      <c r="A4088">
        <f>VLOOKUP(C4088,'kode provinsi bps'!$A$1:$B$548,2,FALSE)</f>
        <v>3305</v>
      </c>
      <c r="B4088" t="s">
        <v>192</v>
      </c>
      <c r="C4088" t="s">
        <v>1369</v>
      </c>
      <c r="D4088">
        <f>VLOOKUP(E4088,standarjenis_APBD!$A$2:$C$36,3,FALSE)</f>
        <v>6202</v>
      </c>
      <c r="E4088" t="s">
        <v>1178</v>
      </c>
      <c r="F4088">
        <f>VLOOKUP(G4088,standarkelompok_APBD!$A$2:$C$10,3,FALSE)</f>
        <v>62</v>
      </c>
      <c r="G4088" t="s">
        <v>1177</v>
      </c>
      <c r="H4088">
        <f>VLOOKUP(I4088,standarutama_APBD!$A$2:$B$4,2,FALSE)</f>
        <v>6</v>
      </c>
      <c r="I4088" t="s">
        <v>1128</v>
      </c>
      <c r="J4088" s="1">
        <v>24231000000</v>
      </c>
      <c r="K4088">
        <v>2023</v>
      </c>
    </row>
    <row r="4089" spans="1:11" x14ac:dyDescent="0.35">
      <c r="A4089">
        <f>VLOOKUP(C4089,'kode provinsi bps'!$A$1:$B$548,2,FALSE)</f>
        <v>3305</v>
      </c>
      <c r="B4089" t="s">
        <v>192</v>
      </c>
      <c r="C4089" t="s">
        <v>1369</v>
      </c>
      <c r="D4089">
        <f>VLOOKUP(E4089,standarjenis_APBD!$A$2:$C$36,3,FALSE)</f>
        <v>6204</v>
      </c>
      <c r="E4089" t="s">
        <v>1187</v>
      </c>
      <c r="F4089">
        <f>VLOOKUP(G4089,standarkelompok_APBD!$A$2:$C$10,3,FALSE)</f>
        <v>62</v>
      </c>
      <c r="G4089" t="s">
        <v>1177</v>
      </c>
      <c r="H4089">
        <f>VLOOKUP(I4089,standarutama_APBD!$A$2:$B$4,2,FALSE)</f>
        <v>6</v>
      </c>
      <c r="I4089" t="s">
        <v>1128</v>
      </c>
      <c r="J4089" s="1">
        <v>2100000000</v>
      </c>
      <c r="K4089">
        <v>2023</v>
      </c>
    </row>
    <row r="4090" spans="1:11" x14ac:dyDescent="0.35">
      <c r="A4090">
        <f>VLOOKUP(C4090,'kode provinsi bps'!$A$1:$B$548,2,FALSE)</f>
        <v>3324</v>
      </c>
      <c r="B4090" t="s">
        <v>193</v>
      </c>
      <c r="C4090" t="s">
        <v>1388</v>
      </c>
      <c r="D4090">
        <f>VLOOKUP(E4090,standarjenis_APBD!$A$2:$C$36,3,FALSE)</f>
        <v>4101</v>
      </c>
      <c r="E4090" t="s">
        <v>1148</v>
      </c>
      <c r="F4090">
        <f>VLOOKUP(G4090,standarkelompok_APBD!$A$2:$C$10,3,FALSE)</f>
        <v>41</v>
      </c>
      <c r="G4090" t="s">
        <v>1149</v>
      </c>
      <c r="H4090">
        <f>VLOOKUP(I4090,standarutama_APBD!$A$2:$B$4,2,FALSE)</f>
        <v>4</v>
      </c>
      <c r="I4090" t="s">
        <v>1095</v>
      </c>
      <c r="J4090" s="1">
        <v>329367099980</v>
      </c>
      <c r="K4090">
        <v>2023</v>
      </c>
    </row>
    <row r="4091" spans="1:11" x14ac:dyDescent="0.35">
      <c r="A4091">
        <f>VLOOKUP(C4091,'kode provinsi bps'!$A$1:$B$548,2,FALSE)</f>
        <v>3324</v>
      </c>
      <c r="B4091" t="s">
        <v>193</v>
      </c>
      <c r="C4091" t="s">
        <v>1388</v>
      </c>
      <c r="D4091">
        <f>VLOOKUP(E4091,standarjenis_APBD!$A$2:$C$36,3,FALSE)</f>
        <v>4102</v>
      </c>
      <c r="E4091" t="s">
        <v>1150</v>
      </c>
      <c r="F4091">
        <f>VLOOKUP(G4091,standarkelompok_APBD!$A$2:$C$10,3,FALSE)</f>
        <v>41</v>
      </c>
      <c r="G4091" t="s">
        <v>1149</v>
      </c>
      <c r="H4091">
        <f>VLOOKUP(I4091,standarutama_APBD!$A$2:$B$4,2,FALSE)</f>
        <v>4</v>
      </c>
      <c r="I4091" t="s">
        <v>1095</v>
      </c>
      <c r="J4091" s="1">
        <v>28667041330</v>
      </c>
      <c r="K4091">
        <v>2023</v>
      </c>
    </row>
    <row r="4092" spans="1:11" x14ac:dyDescent="0.35">
      <c r="A4092">
        <f>VLOOKUP(C4092,'kode provinsi bps'!$A$1:$B$548,2,FALSE)</f>
        <v>3324</v>
      </c>
      <c r="B4092" t="s">
        <v>193</v>
      </c>
      <c r="C4092" t="s">
        <v>1388</v>
      </c>
      <c r="D4092">
        <f>VLOOKUP(E4092,standarjenis_APBD!$A$2:$C$36,3,FALSE)</f>
        <v>4103</v>
      </c>
      <c r="E4092" t="s">
        <v>1151</v>
      </c>
      <c r="F4092">
        <f>VLOOKUP(G4092,standarkelompok_APBD!$A$2:$C$10,3,FALSE)</f>
        <v>41</v>
      </c>
      <c r="G4092" t="s">
        <v>1149</v>
      </c>
      <c r="H4092">
        <f>VLOOKUP(I4092,standarutama_APBD!$A$2:$B$4,2,FALSE)</f>
        <v>4</v>
      </c>
      <c r="I4092" t="s">
        <v>1095</v>
      </c>
      <c r="J4092" s="1">
        <v>22113824467</v>
      </c>
      <c r="K4092">
        <v>2023</v>
      </c>
    </row>
    <row r="4093" spans="1:11" x14ac:dyDescent="0.35">
      <c r="A4093">
        <f>VLOOKUP(C4093,'kode provinsi bps'!$A$1:$B$548,2,FALSE)</f>
        <v>3324</v>
      </c>
      <c r="B4093" t="s">
        <v>193</v>
      </c>
      <c r="C4093" t="s">
        <v>1388</v>
      </c>
      <c r="D4093">
        <f>VLOOKUP(E4093,standarjenis_APBD!$A$2:$C$36,3,FALSE)</f>
        <v>4104</v>
      </c>
      <c r="E4093" t="s">
        <v>1152</v>
      </c>
      <c r="F4093">
        <f>VLOOKUP(G4093,standarkelompok_APBD!$A$2:$C$10,3,FALSE)</f>
        <v>41</v>
      </c>
      <c r="G4093" t="s">
        <v>1149</v>
      </c>
      <c r="H4093">
        <f>VLOOKUP(I4093,standarutama_APBD!$A$2:$B$4,2,FALSE)</f>
        <v>4</v>
      </c>
      <c r="I4093" t="s">
        <v>1095</v>
      </c>
      <c r="J4093" s="1">
        <v>221075411765</v>
      </c>
      <c r="K4093">
        <v>2023</v>
      </c>
    </row>
    <row r="4094" spans="1:11" x14ac:dyDescent="0.35">
      <c r="A4094">
        <f>VLOOKUP(C4094,'kode provinsi bps'!$A$1:$B$548,2,FALSE)</f>
        <v>3324</v>
      </c>
      <c r="B4094" t="s">
        <v>193</v>
      </c>
      <c r="C4094" t="s">
        <v>1388</v>
      </c>
      <c r="D4094">
        <f>VLOOKUP(E4094,standarjenis_APBD!$A$2:$C$36,3,FALSE)</f>
        <v>4201</v>
      </c>
      <c r="E4094" t="s">
        <v>1153</v>
      </c>
      <c r="F4094">
        <f>VLOOKUP(G4094,standarkelompok_APBD!$A$2:$C$10,3,FALSE)</f>
        <v>42</v>
      </c>
      <c r="G4094" t="s">
        <v>1154</v>
      </c>
      <c r="H4094">
        <f>VLOOKUP(I4094,standarutama_APBD!$A$2:$B$4,2,FALSE)</f>
        <v>4</v>
      </c>
      <c r="I4094" t="s">
        <v>1095</v>
      </c>
      <c r="J4094" s="1">
        <v>1683103241947</v>
      </c>
      <c r="K4094">
        <v>2023</v>
      </c>
    </row>
    <row r="4095" spans="1:11" x14ac:dyDescent="0.35">
      <c r="A4095">
        <f>VLOOKUP(C4095,'kode provinsi bps'!$A$1:$B$548,2,FALSE)</f>
        <v>3324</v>
      </c>
      <c r="B4095" t="s">
        <v>193</v>
      </c>
      <c r="C4095" t="s">
        <v>1388</v>
      </c>
      <c r="D4095">
        <f>VLOOKUP(E4095,standarjenis_APBD!$A$2:$C$36,3,FALSE)</f>
        <v>4202</v>
      </c>
      <c r="E4095" t="s">
        <v>1179</v>
      </c>
      <c r="F4095">
        <f>VLOOKUP(G4095,standarkelompok_APBD!$A$2:$C$10,3,FALSE)</f>
        <v>42</v>
      </c>
      <c r="G4095" t="s">
        <v>1154</v>
      </c>
      <c r="H4095">
        <f>VLOOKUP(I4095,standarutama_APBD!$A$2:$B$4,2,FALSE)</f>
        <v>4</v>
      </c>
      <c r="I4095" t="s">
        <v>1095</v>
      </c>
      <c r="J4095" s="1">
        <v>191712565000</v>
      </c>
      <c r="K4095">
        <v>2023</v>
      </c>
    </row>
    <row r="4096" spans="1:11" x14ac:dyDescent="0.35">
      <c r="A4096">
        <f>VLOOKUP(C4096,'kode provinsi bps'!$A$1:$B$548,2,FALSE)</f>
        <v>3324</v>
      </c>
      <c r="B4096" t="s">
        <v>193</v>
      </c>
      <c r="C4096" t="s">
        <v>1388</v>
      </c>
      <c r="D4096">
        <f>VLOOKUP(E4096,standarjenis_APBD!$A$2:$C$36,3,FALSE)</f>
        <v>4301</v>
      </c>
      <c r="E4096" t="s">
        <v>1155</v>
      </c>
      <c r="F4096">
        <f>VLOOKUP(G4096,standarkelompok_APBD!$A$2:$C$10,3,FALSE)</f>
        <v>43</v>
      </c>
      <c r="G4096" t="s">
        <v>1156</v>
      </c>
      <c r="H4096">
        <f>VLOOKUP(I4096,standarutama_APBD!$A$2:$B$4,2,FALSE)</f>
        <v>4</v>
      </c>
      <c r="I4096" t="s">
        <v>1095</v>
      </c>
      <c r="J4096" s="1">
        <v>8000000000</v>
      </c>
      <c r="K4096">
        <v>2023</v>
      </c>
    </row>
    <row r="4097" spans="1:11" x14ac:dyDescent="0.35">
      <c r="A4097">
        <f>VLOOKUP(C4097,'kode provinsi bps'!$A$1:$B$548,2,FALSE)</f>
        <v>3324</v>
      </c>
      <c r="B4097" t="s">
        <v>193</v>
      </c>
      <c r="C4097" t="s">
        <v>1388</v>
      </c>
      <c r="D4097">
        <f>VLOOKUP(E4097,standarjenis_APBD!$A$2:$C$36,3,FALSE)</f>
        <v>5101</v>
      </c>
      <c r="E4097" t="s">
        <v>1157</v>
      </c>
      <c r="F4097">
        <f>VLOOKUP(G4097,standarkelompok_APBD!$A$2:$C$10,3,FALSE)</f>
        <v>51</v>
      </c>
      <c r="G4097" t="s">
        <v>1158</v>
      </c>
      <c r="H4097">
        <f>VLOOKUP(I4097,standarutama_APBD!$A$2:$B$4,2,FALSE)</f>
        <v>5</v>
      </c>
      <c r="I4097" t="s">
        <v>1108</v>
      </c>
      <c r="J4097" s="1">
        <v>1000693432751</v>
      </c>
      <c r="K4097">
        <v>2023</v>
      </c>
    </row>
    <row r="4098" spans="1:11" x14ac:dyDescent="0.35">
      <c r="A4098">
        <f>VLOOKUP(C4098,'kode provinsi bps'!$A$1:$B$548,2,FALSE)</f>
        <v>3324</v>
      </c>
      <c r="B4098" t="s">
        <v>193</v>
      </c>
      <c r="C4098" t="s">
        <v>1388</v>
      </c>
      <c r="D4098">
        <f>VLOOKUP(E4098,standarjenis_APBD!$A$2:$C$36,3,FALSE)</f>
        <v>5102</v>
      </c>
      <c r="E4098" t="s">
        <v>1159</v>
      </c>
      <c r="F4098">
        <f>VLOOKUP(G4098,standarkelompok_APBD!$A$2:$C$10,3,FALSE)</f>
        <v>51</v>
      </c>
      <c r="G4098" t="s">
        <v>1158</v>
      </c>
      <c r="H4098">
        <f>VLOOKUP(I4098,standarutama_APBD!$A$2:$B$4,2,FALSE)</f>
        <v>5</v>
      </c>
      <c r="I4098" t="s">
        <v>1108</v>
      </c>
      <c r="J4098" s="1">
        <v>649780279080</v>
      </c>
      <c r="K4098">
        <v>2023</v>
      </c>
    </row>
    <row r="4099" spans="1:11" x14ac:dyDescent="0.35">
      <c r="A4099">
        <f>VLOOKUP(C4099,'kode provinsi bps'!$A$1:$B$548,2,FALSE)</f>
        <v>3324</v>
      </c>
      <c r="B4099" t="s">
        <v>193</v>
      </c>
      <c r="C4099" t="s">
        <v>1388</v>
      </c>
      <c r="D4099">
        <f>VLOOKUP(E4099,standarjenis_APBD!$A$2:$C$36,3,FALSE)</f>
        <v>5105</v>
      </c>
      <c r="E4099" t="s">
        <v>1161</v>
      </c>
      <c r="F4099">
        <f>VLOOKUP(G4099,standarkelompok_APBD!$A$2:$C$10,3,FALSE)</f>
        <v>51</v>
      </c>
      <c r="G4099" t="s">
        <v>1158</v>
      </c>
      <c r="H4099">
        <f>VLOOKUP(I4099,standarutama_APBD!$A$2:$B$4,2,FALSE)</f>
        <v>5</v>
      </c>
      <c r="I4099" t="s">
        <v>1108</v>
      </c>
      <c r="J4099" s="1">
        <v>130119425000</v>
      </c>
      <c r="K4099">
        <v>2023</v>
      </c>
    </row>
    <row r="4100" spans="1:11" x14ac:dyDescent="0.35">
      <c r="A4100">
        <f>VLOOKUP(C4100,'kode provinsi bps'!$A$1:$B$548,2,FALSE)</f>
        <v>3324</v>
      </c>
      <c r="B4100" t="s">
        <v>193</v>
      </c>
      <c r="C4100" t="s">
        <v>1388</v>
      </c>
      <c r="D4100">
        <f>VLOOKUP(E4100,standarjenis_APBD!$A$2:$C$36,3,FALSE)</f>
        <v>5106</v>
      </c>
      <c r="E4100" t="s">
        <v>1162</v>
      </c>
      <c r="F4100">
        <f>VLOOKUP(G4100,standarkelompok_APBD!$A$2:$C$10,3,FALSE)</f>
        <v>51</v>
      </c>
      <c r="G4100" t="s">
        <v>1158</v>
      </c>
      <c r="H4100">
        <f>VLOOKUP(I4100,standarutama_APBD!$A$2:$B$4,2,FALSE)</f>
        <v>5</v>
      </c>
      <c r="I4100" t="s">
        <v>1108</v>
      </c>
      <c r="J4100" s="1">
        <v>3252000000</v>
      </c>
      <c r="K4100">
        <v>2023</v>
      </c>
    </row>
    <row r="4101" spans="1:11" x14ac:dyDescent="0.35">
      <c r="A4101">
        <f>VLOOKUP(C4101,'kode provinsi bps'!$A$1:$B$548,2,FALSE)</f>
        <v>3324</v>
      </c>
      <c r="B4101" t="s">
        <v>193</v>
      </c>
      <c r="C4101" t="s">
        <v>1388</v>
      </c>
      <c r="D4101">
        <f>VLOOKUP(E4101,standarjenis_APBD!$A$2:$C$36,3,FALSE)</f>
        <v>5201</v>
      </c>
      <c r="E4101" t="s">
        <v>1163</v>
      </c>
      <c r="F4101">
        <f>VLOOKUP(G4101,standarkelompok_APBD!$A$2:$C$10,3,FALSE)</f>
        <v>52</v>
      </c>
      <c r="G4101" t="s">
        <v>1164</v>
      </c>
      <c r="H4101">
        <f>VLOOKUP(I4101,standarutama_APBD!$A$2:$B$4,2,FALSE)</f>
        <v>5</v>
      </c>
      <c r="I4101" t="s">
        <v>1108</v>
      </c>
      <c r="J4101" s="1">
        <v>5427638000</v>
      </c>
      <c r="K4101">
        <v>2023</v>
      </c>
    </row>
    <row r="4102" spans="1:11" x14ac:dyDescent="0.35">
      <c r="A4102">
        <f>VLOOKUP(C4102,'kode provinsi bps'!$A$1:$B$548,2,FALSE)</f>
        <v>3324</v>
      </c>
      <c r="B4102" t="s">
        <v>193</v>
      </c>
      <c r="C4102" t="s">
        <v>1388</v>
      </c>
      <c r="D4102">
        <f>VLOOKUP(E4102,standarjenis_APBD!$A$2:$C$36,3,FALSE)</f>
        <v>5202</v>
      </c>
      <c r="E4102" t="s">
        <v>1165</v>
      </c>
      <c r="F4102">
        <f>VLOOKUP(G4102,standarkelompok_APBD!$A$2:$C$10,3,FALSE)</f>
        <v>52</v>
      </c>
      <c r="G4102" t="s">
        <v>1164</v>
      </c>
      <c r="H4102">
        <f>VLOOKUP(I4102,standarutama_APBD!$A$2:$B$4,2,FALSE)</f>
        <v>5</v>
      </c>
      <c r="I4102" t="s">
        <v>1108</v>
      </c>
      <c r="J4102" s="1">
        <v>92523473939</v>
      </c>
      <c r="K4102">
        <v>2023</v>
      </c>
    </row>
    <row r="4103" spans="1:11" x14ac:dyDescent="0.35">
      <c r="A4103">
        <f>VLOOKUP(C4103,'kode provinsi bps'!$A$1:$B$548,2,FALSE)</f>
        <v>3324</v>
      </c>
      <c r="B4103" t="s">
        <v>193</v>
      </c>
      <c r="C4103" t="s">
        <v>1388</v>
      </c>
      <c r="D4103">
        <f>VLOOKUP(E4103,standarjenis_APBD!$A$2:$C$36,3,FALSE)</f>
        <v>5203</v>
      </c>
      <c r="E4103" t="s">
        <v>1166</v>
      </c>
      <c r="F4103">
        <f>VLOOKUP(G4103,standarkelompok_APBD!$A$2:$C$10,3,FALSE)</f>
        <v>52</v>
      </c>
      <c r="G4103" t="s">
        <v>1164</v>
      </c>
      <c r="H4103">
        <f>VLOOKUP(I4103,standarutama_APBD!$A$2:$B$4,2,FALSE)</f>
        <v>5</v>
      </c>
      <c r="I4103" t="s">
        <v>1108</v>
      </c>
      <c r="J4103" s="1">
        <v>162628561226</v>
      </c>
      <c r="K4103">
        <v>2023</v>
      </c>
    </row>
    <row r="4104" spans="1:11" x14ac:dyDescent="0.35">
      <c r="A4104">
        <f>VLOOKUP(C4104,'kode provinsi bps'!$A$1:$B$548,2,FALSE)</f>
        <v>3324</v>
      </c>
      <c r="B4104" t="s">
        <v>193</v>
      </c>
      <c r="C4104" t="s">
        <v>1388</v>
      </c>
      <c r="D4104">
        <f>VLOOKUP(E4104,standarjenis_APBD!$A$2:$C$36,3,FALSE)</f>
        <v>5204</v>
      </c>
      <c r="E4104" t="s">
        <v>1167</v>
      </c>
      <c r="F4104">
        <f>VLOOKUP(G4104,standarkelompok_APBD!$A$2:$C$10,3,FALSE)</f>
        <v>52</v>
      </c>
      <c r="G4104" t="s">
        <v>1164</v>
      </c>
      <c r="H4104">
        <f>VLOOKUP(I4104,standarutama_APBD!$A$2:$B$4,2,FALSE)</f>
        <v>5</v>
      </c>
      <c r="I4104" t="s">
        <v>1108</v>
      </c>
      <c r="J4104" s="1">
        <v>65062759893</v>
      </c>
      <c r="K4104">
        <v>2023</v>
      </c>
    </row>
    <row r="4105" spans="1:11" x14ac:dyDescent="0.35">
      <c r="A4105">
        <f>VLOOKUP(C4105,'kode provinsi bps'!$A$1:$B$548,2,FALSE)</f>
        <v>3324</v>
      </c>
      <c r="B4105" t="s">
        <v>193</v>
      </c>
      <c r="C4105" t="s">
        <v>1388</v>
      </c>
      <c r="D4105">
        <f>VLOOKUP(E4105,standarjenis_APBD!$A$2:$C$36,3,FALSE)</f>
        <v>5205</v>
      </c>
      <c r="E4105" t="s">
        <v>1168</v>
      </c>
      <c r="F4105">
        <f>VLOOKUP(G4105,standarkelompok_APBD!$A$2:$C$10,3,FALSE)</f>
        <v>52</v>
      </c>
      <c r="G4105" t="s">
        <v>1164</v>
      </c>
      <c r="H4105">
        <f>VLOOKUP(I4105,standarutama_APBD!$A$2:$B$4,2,FALSE)</f>
        <v>5</v>
      </c>
      <c r="I4105" t="s">
        <v>1108</v>
      </c>
      <c r="J4105" s="1">
        <v>21377872192</v>
      </c>
      <c r="K4105">
        <v>2023</v>
      </c>
    </row>
    <row r="4106" spans="1:11" x14ac:dyDescent="0.35">
      <c r="A4106">
        <f>VLOOKUP(C4106,'kode provinsi bps'!$A$1:$B$548,2,FALSE)</f>
        <v>3324</v>
      </c>
      <c r="B4106" t="s">
        <v>193</v>
      </c>
      <c r="C4106" t="s">
        <v>1388</v>
      </c>
      <c r="D4106">
        <f>VLOOKUP(E4106,standarjenis_APBD!$A$2:$C$36,3,FALSE)</f>
        <v>5301</v>
      </c>
      <c r="E4106" t="s">
        <v>1169</v>
      </c>
      <c r="F4106">
        <f>VLOOKUP(G4106,standarkelompok_APBD!$A$2:$C$10,3,FALSE)</f>
        <v>53</v>
      </c>
      <c r="G4106" t="s">
        <v>1170</v>
      </c>
      <c r="H4106">
        <f>VLOOKUP(I4106,standarutama_APBD!$A$2:$B$4,2,FALSE)</f>
        <v>5</v>
      </c>
      <c r="I4106" t="s">
        <v>1108</v>
      </c>
      <c r="J4106" s="1">
        <v>8250000000</v>
      </c>
      <c r="K4106">
        <v>2023</v>
      </c>
    </row>
    <row r="4107" spans="1:11" x14ac:dyDescent="0.35">
      <c r="A4107">
        <f>VLOOKUP(C4107,'kode provinsi bps'!$A$1:$B$548,2,FALSE)</f>
        <v>3324</v>
      </c>
      <c r="B4107" t="s">
        <v>193</v>
      </c>
      <c r="C4107" t="s">
        <v>1388</v>
      </c>
      <c r="D4107">
        <f>VLOOKUP(E4107,standarjenis_APBD!$A$2:$C$36,3,FALSE)</f>
        <v>5401</v>
      </c>
      <c r="E4107" t="s">
        <v>1171</v>
      </c>
      <c r="F4107">
        <f>VLOOKUP(G4107,standarkelompok_APBD!$A$2:$C$10,3,FALSE)</f>
        <v>54</v>
      </c>
      <c r="G4107" t="s">
        <v>1172</v>
      </c>
      <c r="H4107">
        <f>VLOOKUP(I4107,standarutama_APBD!$A$2:$B$4,2,FALSE)</f>
        <v>5</v>
      </c>
      <c r="I4107" t="s">
        <v>1108</v>
      </c>
      <c r="J4107" s="1">
        <v>35803414131</v>
      </c>
      <c r="K4107">
        <v>2023</v>
      </c>
    </row>
    <row r="4108" spans="1:11" x14ac:dyDescent="0.35">
      <c r="A4108">
        <f>VLOOKUP(C4108,'kode provinsi bps'!$A$1:$B$548,2,FALSE)</f>
        <v>3324</v>
      </c>
      <c r="B4108" t="s">
        <v>193</v>
      </c>
      <c r="C4108" t="s">
        <v>1388</v>
      </c>
      <c r="D4108">
        <f>VLOOKUP(E4108,standarjenis_APBD!$A$2:$C$36,3,FALSE)</f>
        <v>5402</v>
      </c>
      <c r="E4108" t="s">
        <v>1173</v>
      </c>
      <c r="F4108">
        <f>VLOOKUP(G4108,standarkelompok_APBD!$A$2:$C$10,3,FALSE)</f>
        <v>54</v>
      </c>
      <c r="G4108" t="s">
        <v>1172</v>
      </c>
      <c r="H4108">
        <f>VLOOKUP(I4108,standarutama_APBD!$A$2:$B$4,2,FALSE)</f>
        <v>5</v>
      </c>
      <c r="I4108" t="s">
        <v>1108</v>
      </c>
      <c r="J4108" s="1">
        <v>398040201391</v>
      </c>
      <c r="K4108">
        <v>2023</v>
      </c>
    </row>
    <row r="4109" spans="1:11" x14ac:dyDescent="0.35">
      <c r="A4109">
        <f>VLOOKUP(C4109,'kode provinsi bps'!$A$1:$B$548,2,FALSE)</f>
        <v>3324</v>
      </c>
      <c r="B4109" t="s">
        <v>193</v>
      </c>
      <c r="C4109" t="s">
        <v>1388</v>
      </c>
      <c r="D4109">
        <f>VLOOKUP(E4109,standarjenis_APBD!$A$2:$C$36,3,FALSE)</f>
        <v>6101</v>
      </c>
      <c r="E4109" t="s">
        <v>1174</v>
      </c>
      <c r="F4109">
        <f>VLOOKUP(G4109,standarkelompok_APBD!$A$2:$C$10,3,FALSE)</f>
        <v>61</v>
      </c>
      <c r="G4109" t="s">
        <v>1175</v>
      </c>
      <c r="H4109">
        <f>VLOOKUP(I4109,standarutama_APBD!$A$2:$B$4,2,FALSE)</f>
        <v>6</v>
      </c>
      <c r="I4109" t="s">
        <v>1128</v>
      </c>
      <c r="J4109" s="1">
        <v>114919873114</v>
      </c>
      <c r="K4109">
        <v>2023</v>
      </c>
    </row>
    <row r="4110" spans="1:11" x14ac:dyDescent="0.35">
      <c r="A4110">
        <f>VLOOKUP(C4110,'kode provinsi bps'!$A$1:$B$548,2,FALSE)</f>
        <v>3324</v>
      </c>
      <c r="B4110" t="s">
        <v>193</v>
      </c>
      <c r="C4110" t="s">
        <v>1388</v>
      </c>
      <c r="D4110">
        <f>VLOOKUP(E4110,standarjenis_APBD!$A$2:$C$36,3,FALSE)</f>
        <v>6201</v>
      </c>
      <c r="E4110" t="s">
        <v>1176</v>
      </c>
      <c r="F4110">
        <f>VLOOKUP(G4110,standarkelompok_APBD!$A$2:$C$10,3,FALSE)</f>
        <v>62</v>
      </c>
      <c r="G4110" t="s">
        <v>1177</v>
      </c>
      <c r="H4110">
        <f>VLOOKUP(I4110,standarutama_APBD!$A$2:$B$4,2,FALSE)</f>
        <v>6</v>
      </c>
      <c r="I4110" t="s">
        <v>1128</v>
      </c>
      <c r="J4110" s="1">
        <v>20000000000</v>
      </c>
      <c r="K4110">
        <v>2023</v>
      </c>
    </row>
    <row r="4111" spans="1:11" x14ac:dyDescent="0.35">
      <c r="A4111">
        <f>VLOOKUP(C4111,'kode provinsi bps'!$A$1:$B$548,2,FALSE)</f>
        <v>3324</v>
      </c>
      <c r="B4111" t="s">
        <v>193</v>
      </c>
      <c r="C4111" t="s">
        <v>1388</v>
      </c>
      <c r="D4111">
        <f>VLOOKUP(E4111,standarjenis_APBD!$A$2:$C$36,3,FALSE)</f>
        <v>6202</v>
      </c>
      <c r="E4111" t="s">
        <v>1178</v>
      </c>
      <c r="F4111">
        <f>VLOOKUP(G4111,standarkelompok_APBD!$A$2:$C$10,3,FALSE)</f>
        <v>62</v>
      </c>
      <c r="G4111" t="s">
        <v>1177</v>
      </c>
      <c r="H4111">
        <f>VLOOKUP(I4111,standarutama_APBD!$A$2:$B$4,2,FALSE)</f>
        <v>6</v>
      </c>
      <c r="I4111" t="s">
        <v>1128</v>
      </c>
      <c r="J4111" s="1">
        <v>6000000000</v>
      </c>
      <c r="K4111">
        <v>2023</v>
      </c>
    </row>
    <row r="4112" spans="1:11" x14ac:dyDescent="0.35">
      <c r="A4112">
        <f>VLOOKUP(C4112,'kode provinsi bps'!$A$1:$B$548,2,FALSE)</f>
        <v>3310</v>
      </c>
      <c r="B4112" t="s">
        <v>194</v>
      </c>
      <c r="C4112" t="s">
        <v>1374</v>
      </c>
      <c r="D4112">
        <f>VLOOKUP(E4112,standarjenis_APBD!$A$2:$C$36,3,FALSE)</f>
        <v>4101</v>
      </c>
      <c r="E4112" t="s">
        <v>1148</v>
      </c>
      <c r="F4112">
        <f>VLOOKUP(G4112,standarkelompok_APBD!$A$2:$C$10,3,FALSE)</f>
        <v>41</v>
      </c>
      <c r="G4112" t="s">
        <v>1149</v>
      </c>
      <c r="H4112">
        <f>VLOOKUP(I4112,standarutama_APBD!$A$2:$B$4,2,FALSE)</f>
        <v>4</v>
      </c>
      <c r="I4112" t="s">
        <v>1095</v>
      </c>
      <c r="J4112" s="1">
        <v>126537540200</v>
      </c>
      <c r="K4112">
        <v>2023</v>
      </c>
    </row>
    <row r="4113" spans="1:11" x14ac:dyDescent="0.35">
      <c r="A4113">
        <f>VLOOKUP(C4113,'kode provinsi bps'!$A$1:$B$548,2,FALSE)</f>
        <v>3310</v>
      </c>
      <c r="B4113" t="s">
        <v>194</v>
      </c>
      <c r="C4113" t="s">
        <v>1374</v>
      </c>
      <c r="D4113">
        <f>VLOOKUP(E4113,standarjenis_APBD!$A$2:$C$36,3,FALSE)</f>
        <v>4102</v>
      </c>
      <c r="E4113" t="s">
        <v>1150</v>
      </c>
      <c r="F4113">
        <f>VLOOKUP(G4113,standarkelompok_APBD!$A$2:$C$10,3,FALSE)</f>
        <v>41</v>
      </c>
      <c r="G4113" t="s">
        <v>1149</v>
      </c>
      <c r="H4113">
        <f>VLOOKUP(I4113,standarutama_APBD!$A$2:$B$4,2,FALSE)</f>
        <v>4</v>
      </c>
      <c r="I4113" t="s">
        <v>1095</v>
      </c>
      <c r="J4113" s="1">
        <v>17325109000</v>
      </c>
      <c r="K4113">
        <v>2023</v>
      </c>
    </row>
    <row r="4114" spans="1:11" x14ac:dyDescent="0.35">
      <c r="A4114">
        <f>VLOOKUP(C4114,'kode provinsi bps'!$A$1:$B$548,2,FALSE)</f>
        <v>3310</v>
      </c>
      <c r="B4114" t="s">
        <v>194</v>
      </c>
      <c r="C4114" t="s">
        <v>1374</v>
      </c>
      <c r="D4114">
        <f>VLOOKUP(E4114,standarjenis_APBD!$A$2:$C$36,3,FALSE)</f>
        <v>4103</v>
      </c>
      <c r="E4114" t="s">
        <v>1151</v>
      </c>
      <c r="F4114">
        <f>VLOOKUP(G4114,standarkelompok_APBD!$A$2:$C$10,3,FALSE)</f>
        <v>41</v>
      </c>
      <c r="G4114" t="s">
        <v>1149</v>
      </c>
      <c r="H4114">
        <f>VLOOKUP(I4114,standarutama_APBD!$A$2:$B$4,2,FALSE)</f>
        <v>4</v>
      </c>
      <c r="I4114" t="s">
        <v>1095</v>
      </c>
      <c r="J4114" s="1">
        <v>14586842000</v>
      </c>
      <c r="K4114">
        <v>2023</v>
      </c>
    </row>
    <row r="4115" spans="1:11" x14ac:dyDescent="0.35">
      <c r="A4115">
        <f>VLOOKUP(C4115,'kode provinsi bps'!$A$1:$B$548,2,FALSE)</f>
        <v>3310</v>
      </c>
      <c r="B4115" t="s">
        <v>194</v>
      </c>
      <c r="C4115" t="s">
        <v>1374</v>
      </c>
      <c r="D4115">
        <f>VLOOKUP(E4115,standarjenis_APBD!$A$2:$C$36,3,FALSE)</f>
        <v>4104</v>
      </c>
      <c r="E4115" t="s">
        <v>1152</v>
      </c>
      <c r="F4115">
        <f>VLOOKUP(G4115,standarkelompok_APBD!$A$2:$C$10,3,FALSE)</f>
        <v>41</v>
      </c>
      <c r="G4115" t="s">
        <v>1149</v>
      </c>
      <c r="H4115">
        <f>VLOOKUP(I4115,standarutama_APBD!$A$2:$B$4,2,FALSE)</f>
        <v>4</v>
      </c>
      <c r="I4115" t="s">
        <v>1095</v>
      </c>
      <c r="J4115" s="1">
        <v>144691327000</v>
      </c>
      <c r="K4115">
        <v>2023</v>
      </c>
    </row>
    <row r="4116" spans="1:11" x14ac:dyDescent="0.35">
      <c r="A4116">
        <f>VLOOKUP(C4116,'kode provinsi bps'!$A$1:$B$548,2,FALSE)</f>
        <v>3310</v>
      </c>
      <c r="B4116" t="s">
        <v>194</v>
      </c>
      <c r="C4116" t="s">
        <v>1374</v>
      </c>
      <c r="D4116">
        <f>VLOOKUP(E4116,standarjenis_APBD!$A$2:$C$36,3,FALSE)</f>
        <v>4201</v>
      </c>
      <c r="E4116" t="s">
        <v>1153</v>
      </c>
      <c r="F4116">
        <f>VLOOKUP(G4116,standarkelompok_APBD!$A$2:$C$10,3,FALSE)</f>
        <v>42</v>
      </c>
      <c r="G4116" t="s">
        <v>1154</v>
      </c>
      <c r="H4116">
        <f>VLOOKUP(I4116,standarutama_APBD!$A$2:$B$4,2,FALSE)</f>
        <v>4</v>
      </c>
      <c r="I4116" t="s">
        <v>1095</v>
      </c>
      <c r="J4116" s="1">
        <v>2050062944530</v>
      </c>
      <c r="K4116">
        <v>2023</v>
      </c>
    </row>
    <row r="4117" spans="1:11" x14ac:dyDescent="0.35">
      <c r="A4117">
        <f>VLOOKUP(C4117,'kode provinsi bps'!$A$1:$B$548,2,FALSE)</f>
        <v>3310</v>
      </c>
      <c r="B4117" t="s">
        <v>194</v>
      </c>
      <c r="C4117" t="s">
        <v>1374</v>
      </c>
      <c r="D4117">
        <f>VLOOKUP(E4117,standarjenis_APBD!$A$2:$C$36,3,FALSE)</f>
        <v>4202</v>
      </c>
      <c r="E4117" t="s">
        <v>1179</v>
      </c>
      <c r="F4117">
        <f>VLOOKUP(G4117,standarkelompok_APBD!$A$2:$C$10,3,FALSE)</f>
        <v>42</v>
      </c>
      <c r="G4117" t="s">
        <v>1154</v>
      </c>
      <c r="H4117">
        <f>VLOOKUP(I4117,standarutama_APBD!$A$2:$B$4,2,FALSE)</f>
        <v>4</v>
      </c>
      <c r="I4117" t="s">
        <v>1095</v>
      </c>
      <c r="J4117" s="1">
        <v>167268641707</v>
      </c>
      <c r="K4117">
        <v>2023</v>
      </c>
    </row>
    <row r="4118" spans="1:11" x14ac:dyDescent="0.35">
      <c r="A4118">
        <f>VLOOKUP(C4118,'kode provinsi bps'!$A$1:$B$548,2,FALSE)</f>
        <v>3310</v>
      </c>
      <c r="B4118" t="s">
        <v>194</v>
      </c>
      <c r="C4118" t="s">
        <v>1374</v>
      </c>
      <c r="D4118">
        <f>VLOOKUP(E4118,standarjenis_APBD!$A$2:$C$36,3,FALSE)</f>
        <v>4301</v>
      </c>
      <c r="E4118" t="s">
        <v>1155</v>
      </c>
      <c r="F4118">
        <f>VLOOKUP(G4118,standarkelompok_APBD!$A$2:$C$10,3,FALSE)</f>
        <v>43</v>
      </c>
      <c r="G4118" t="s">
        <v>1156</v>
      </c>
      <c r="H4118">
        <f>VLOOKUP(I4118,standarutama_APBD!$A$2:$B$4,2,FALSE)</f>
        <v>4</v>
      </c>
      <c r="I4118" t="s">
        <v>1095</v>
      </c>
      <c r="J4118" s="1">
        <v>14240000000</v>
      </c>
      <c r="K4118">
        <v>2023</v>
      </c>
    </row>
    <row r="4119" spans="1:11" x14ac:dyDescent="0.35">
      <c r="A4119">
        <f>VLOOKUP(C4119,'kode provinsi bps'!$A$1:$B$548,2,FALSE)</f>
        <v>3310</v>
      </c>
      <c r="B4119" t="s">
        <v>194</v>
      </c>
      <c r="C4119" t="s">
        <v>1374</v>
      </c>
      <c r="D4119">
        <f>VLOOKUP(E4119,standarjenis_APBD!$A$2:$C$36,3,FALSE)</f>
        <v>5101</v>
      </c>
      <c r="E4119" t="s">
        <v>1157</v>
      </c>
      <c r="F4119">
        <f>VLOOKUP(G4119,standarkelompok_APBD!$A$2:$C$10,3,FALSE)</f>
        <v>51</v>
      </c>
      <c r="G4119" t="s">
        <v>1158</v>
      </c>
      <c r="H4119">
        <f>VLOOKUP(I4119,standarutama_APBD!$A$2:$B$4,2,FALSE)</f>
        <v>5</v>
      </c>
      <c r="I4119" t="s">
        <v>1108</v>
      </c>
      <c r="J4119" s="1">
        <v>1220295448875</v>
      </c>
      <c r="K4119">
        <v>2023</v>
      </c>
    </row>
    <row r="4120" spans="1:11" x14ac:dyDescent="0.35">
      <c r="A4120">
        <f>VLOOKUP(C4120,'kode provinsi bps'!$A$1:$B$548,2,FALSE)</f>
        <v>3310</v>
      </c>
      <c r="B4120" t="s">
        <v>194</v>
      </c>
      <c r="C4120" t="s">
        <v>1374</v>
      </c>
      <c r="D4120">
        <f>VLOOKUP(E4120,standarjenis_APBD!$A$2:$C$36,3,FALSE)</f>
        <v>5102</v>
      </c>
      <c r="E4120" t="s">
        <v>1159</v>
      </c>
      <c r="F4120">
        <f>VLOOKUP(G4120,standarkelompok_APBD!$A$2:$C$10,3,FALSE)</f>
        <v>51</v>
      </c>
      <c r="G4120" t="s">
        <v>1158</v>
      </c>
      <c r="H4120">
        <f>VLOOKUP(I4120,standarutama_APBD!$A$2:$B$4,2,FALSE)</f>
        <v>5</v>
      </c>
      <c r="I4120" t="s">
        <v>1108</v>
      </c>
      <c r="J4120" s="1">
        <v>639260159754</v>
      </c>
      <c r="K4120">
        <v>2023</v>
      </c>
    </row>
    <row r="4121" spans="1:11" x14ac:dyDescent="0.35">
      <c r="A4121">
        <f>VLOOKUP(C4121,'kode provinsi bps'!$A$1:$B$548,2,FALSE)</f>
        <v>3310</v>
      </c>
      <c r="B4121" t="s">
        <v>194</v>
      </c>
      <c r="C4121" t="s">
        <v>1374</v>
      </c>
      <c r="D4121">
        <f>VLOOKUP(E4121,standarjenis_APBD!$A$2:$C$36,3,FALSE)</f>
        <v>5104</v>
      </c>
      <c r="E4121" t="s">
        <v>1160</v>
      </c>
      <c r="F4121">
        <f>VLOOKUP(G4121,standarkelompok_APBD!$A$2:$C$10,3,FALSE)</f>
        <v>51</v>
      </c>
      <c r="G4121" t="s">
        <v>1158</v>
      </c>
      <c r="H4121">
        <f>VLOOKUP(I4121,standarutama_APBD!$A$2:$B$4,2,FALSE)</f>
        <v>5</v>
      </c>
      <c r="I4121" t="s">
        <v>1108</v>
      </c>
      <c r="J4121" s="1">
        <v>2000000000</v>
      </c>
      <c r="K4121">
        <v>2023</v>
      </c>
    </row>
    <row r="4122" spans="1:11" x14ac:dyDescent="0.35">
      <c r="A4122">
        <f>VLOOKUP(C4122,'kode provinsi bps'!$A$1:$B$548,2,FALSE)</f>
        <v>3310</v>
      </c>
      <c r="B4122" t="s">
        <v>194</v>
      </c>
      <c r="C4122" t="s">
        <v>1374</v>
      </c>
      <c r="D4122">
        <f>VLOOKUP(E4122,standarjenis_APBD!$A$2:$C$36,3,FALSE)</f>
        <v>5105</v>
      </c>
      <c r="E4122" t="s">
        <v>1161</v>
      </c>
      <c r="F4122">
        <f>VLOOKUP(G4122,standarkelompok_APBD!$A$2:$C$10,3,FALSE)</f>
        <v>51</v>
      </c>
      <c r="G4122" t="s">
        <v>1158</v>
      </c>
      <c r="H4122">
        <f>VLOOKUP(I4122,standarutama_APBD!$A$2:$B$4,2,FALSE)</f>
        <v>5</v>
      </c>
      <c r="I4122" t="s">
        <v>1108</v>
      </c>
      <c r="J4122" s="1">
        <v>56786873500</v>
      </c>
      <c r="K4122">
        <v>2023</v>
      </c>
    </row>
    <row r="4123" spans="1:11" x14ac:dyDescent="0.35">
      <c r="A4123">
        <f>VLOOKUP(C4123,'kode provinsi bps'!$A$1:$B$548,2,FALSE)</f>
        <v>3310</v>
      </c>
      <c r="B4123" t="s">
        <v>194</v>
      </c>
      <c r="C4123" t="s">
        <v>1374</v>
      </c>
      <c r="D4123">
        <f>VLOOKUP(E4123,standarjenis_APBD!$A$2:$C$36,3,FALSE)</f>
        <v>5106</v>
      </c>
      <c r="E4123" t="s">
        <v>1162</v>
      </c>
      <c r="F4123">
        <f>VLOOKUP(G4123,standarkelompok_APBD!$A$2:$C$10,3,FALSE)</f>
        <v>51</v>
      </c>
      <c r="G4123" t="s">
        <v>1158</v>
      </c>
      <c r="H4123">
        <f>VLOOKUP(I4123,standarutama_APBD!$A$2:$B$4,2,FALSE)</f>
        <v>5</v>
      </c>
      <c r="I4123" t="s">
        <v>1108</v>
      </c>
      <c r="J4123" s="1">
        <v>9084800000</v>
      </c>
      <c r="K4123">
        <v>2023</v>
      </c>
    </row>
    <row r="4124" spans="1:11" x14ac:dyDescent="0.35">
      <c r="A4124">
        <f>VLOOKUP(C4124,'kode provinsi bps'!$A$1:$B$548,2,FALSE)</f>
        <v>3310</v>
      </c>
      <c r="B4124" t="s">
        <v>194</v>
      </c>
      <c r="C4124" t="s">
        <v>1374</v>
      </c>
      <c r="D4124">
        <f>VLOOKUP(E4124,standarjenis_APBD!$A$2:$C$36,3,FALSE)</f>
        <v>5201</v>
      </c>
      <c r="E4124" t="s">
        <v>1163</v>
      </c>
      <c r="F4124">
        <f>VLOOKUP(G4124,standarkelompok_APBD!$A$2:$C$10,3,FALSE)</f>
        <v>52</v>
      </c>
      <c r="G4124" t="s">
        <v>1164</v>
      </c>
      <c r="H4124">
        <f>VLOOKUP(I4124,standarutama_APBD!$A$2:$B$4,2,FALSE)</f>
        <v>5</v>
      </c>
      <c r="I4124" t="s">
        <v>1108</v>
      </c>
      <c r="J4124" s="1">
        <v>4800000000</v>
      </c>
      <c r="K4124">
        <v>2023</v>
      </c>
    </row>
    <row r="4125" spans="1:11" x14ac:dyDescent="0.35">
      <c r="A4125">
        <f>VLOOKUP(C4125,'kode provinsi bps'!$A$1:$B$548,2,FALSE)</f>
        <v>3310</v>
      </c>
      <c r="B4125" t="s">
        <v>194</v>
      </c>
      <c r="C4125" t="s">
        <v>1374</v>
      </c>
      <c r="D4125">
        <f>VLOOKUP(E4125,standarjenis_APBD!$A$2:$C$36,3,FALSE)</f>
        <v>5202</v>
      </c>
      <c r="E4125" t="s">
        <v>1165</v>
      </c>
      <c r="F4125">
        <f>VLOOKUP(G4125,standarkelompok_APBD!$A$2:$C$10,3,FALSE)</f>
        <v>52</v>
      </c>
      <c r="G4125" t="s">
        <v>1164</v>
      </c>
      <c r="H4125">
        <f>VLOOKUP(I4125,standarutama_APBD!$A$2:$B$4,2,FALSE)</f>
        <v>5</v>
      </c>
      <c r="I4125" t="s">
        <v>1108</v>
      </c>
      <c r="J4125" s="1">
        <v>74211127950</v>
      </c>
      <c r="K4125">
        <v>2023</v>
      </c>
    </row>
    <row r="4126" spans="1:11" x14ac:dyDescent="0.35">
      <c r="A4126">
        <f>VLOOKUP(C4126,'kode provinsi bps'!$A$1:$B$548,2,FALSE)</f>
        <v>3310</v>
      </c>
      <c r="B4126" t="s">
        <v>194</v>
      </c>
      <c r="C4126" t="s">
        <v>1374</v>
      </c>
      <c r="D4126">
        <f>VLOOKUP(E4126,standarjenis_APBD!$A$2:$C$36,3,FALSE)</f>
        <v>5203</v>
      </c>
      <c r="E4126" t="s">
        <v>1166</v>
      </c>
      <c r="F4126">
        <f>VLOOKUP(G4126,standarkelompok_APBD!$A$2:$C$10,3,FALSE)</f>
        <v>52</v>
      </c>
      <c r="G4126" t="s">
        <v>1164</v>
      </c>
      <c r="H4126">
        <f>VLOOKUP(I4126,standarutama_APBD!$A$2:$B$4,2,FALSE)</f>
        <v>5</v>
      </c>
      <c r="I4126" t="s">
        <v>1108</v>
      </c>
      <c r="J4126" s="1">
        <v>94270291750</v>
      </c>
      <c r="K4126">
        <v>2023</v>
      </c>
    </row>
    <row r="4127" spans="1:11" x14ac:dyDescent="0.35">
      <c r="A4127">
        <f>VLOOKUP(C4127,'kode provinsi bps'!$A$1:$B$548,2,FALSE)</f>
        <v>3310</v>
      </c>
      <c r="B4127" t="s">
        <v>194</v>
      </c>
      <c r="C4127" t="s">
        <v>1374</v>
      </c>
      <c r="D4127">
        <f>VLOOKUP(E4127,standarjenis_APBD!$A$2:$C$36,3,FALSE)</f>
        <v>5204</v>
      </c>
      <c r="E4127" t="s">
        <v>1167</v>
      </c>
      <c r="F4127">
        <f>VLOOKUP(G4127,standarkelompok_APBD!$A$2:$C$10,3,FALSE)</f>
        <v>52</v>
      </c>
      <c r="G4127" t="s">
        <v>1164</v>
      </c>
      <c r="H4127">
        <f>VLOOKUP(I4127,standarutama_APBD!$A$2:$B$4,2,FALSE)</f>
        <v>5</v>
      </c>
      <c r="I4127" t="s">
        <v>1108</v>
      </c>
      <c r="J4127" s="1">
        <v>74310079130</v>
      </c>
      <c r="K4127">
        <v>2023</v>
      </c>
    </row>
    <row r="4128" spans="1:11" x14ac:dyDescent="0.35">
      <c r="A4128">
        <f>VLOOKUP(C4128,'kode provinsi bps'!$A$1:$B$548,2,FALSE)</f>
        <v>3310</v>
      </c>
      <c r="B4128" t="s">
        <v>194</v>
      </c>
      <c r="C4128" t="s">
        <v>1374</v>
      </c>
      <c r="D4128">
        <f>VLOOKUP(E4128,standarjenis_APBD!$A$2:$C$36,3,FALSE)</f>
        <v>5205</v>
      </c>
      <c r="E4128" t="s">
        <v>1168</v>
      </c>
      <c r="F4128">
        <f>VLOOKUP(G4128,standarkelompok_APBD!$A$2:$C$10,3,FALSE)</f>
        <v>52</v>
      </c>
      <c r="G4128" t="s">
        <v>1164</v>
      </c>
      <c r="H4128">
        <f>VLOOKUP(I4128,standarutama_APBD!$A$2:$B$4,2,FALSE)</f>
        <v>5</v>
      </c>
      <c r="I4128" t="s">
        <v>1108</v>
      </c>
      <c r="J4128" s="1">
        <v>17338606520</v>
      </c>
      <c r="K4128">
        <v>2023</v>
      </c>
    </row>
    <row r="4129" spans="1:11" x14ac:dyDescent="0.35">
      <c r="A4129">
        <f>VLOOKUP(C4129,'kode provinsi bps'!$A$1:$B$548,2,FALSE)</f>
        <v>3310</v>
      </c>
      <c r="B4129" t="s">
        <v>194</v>
      </c>
      <c r="C4129" t="s">
        <v>1374</v>
      </c>
      <c r="D4129">
        <f>VLOOKUP(E4129,standarjenis_APBD!$A$2:$C$36,3,FALSE)</f>
        <v>5301</v>
      </c>
      <c r="E4129" t="s">
        <v>1169</v>
      </c>
      <c r="F4129">
        <f>VLOOKUP(G4129,standarkelompok_APBD!$A$2:$C$10,3,FALSE)</f>
        <v>53</v>
      </c>
      <c r="G4129" t="s">
        <v>1170</v>
      </c>
      <c r="H4129">
        <f>VLOOKUP(I4129,standarutama_APBD!$A$2:$B$4,2,FALSE)</f>
        <v>5</v>
      </c>
      <c r="I4129" t="s">
        <v>1108</v>
      </c>
      <c r="J4129" s="1">
        <v>18031743947</v>
      </c>
      <c r="K4129">
        <v>2023</v>
      </c>
    </row>
    <row r="4130" spans="1:11" x14ac:dyDescent="0.35">
      <c r="A4130">
        <f>VLOOKUP(C4130,'kode provinsi bps'!$A$1:$B$548,2,FALSE)</f>
        <v>3310</v>
      </c>
      <c r="B4130" t="s">
        <v>194</v>
      </c>
      <c r="C4130" t="s">
        <v>1374</v>
      </c>
      <c r="D4130">
        <f>VLOOKUP(E4130,standarjenis_APBD!$A$2:$C$36,3,FALSE)</f>
        <v>5401</v>
      </c>
      <c r="E4130" t="s">
        <v>1171</v>
      </c>
      <c r="F4130">
        <f>VLOOKUP(G4130,standarkelompok_APBD!$A$2:$C$10,3,FALSE)</f>
        <v>54</v>
      </c>
      <c r="G4130" t="s">
        <v>1172</v>
      </c>
      <c r="H4130">
        <f>VLOOKUP(I4130,standarutama_APBD!$A$2:$B$4,2,FALSE)</f>
        <v>5</v>
      </c>
      <c r="I4130" t="s">
        <v>1108</v>
      </c>
      <c r="J4130" s="1">
        <v>14876335339</v>
      </c>
      <c r="K4130">
        <v>2023</v>
      </c>
    </row>
    <row r="4131" spans="1:11" x14ac:dyDescent="0.35">
      <c r="A4131">
        <f>VLOOKUP(C4131,'kode provinsi bps'!$A$1:$B$548,2,FALSE)</f>
        <v>3310</v>
      </c>
      <c r="B4131" t="s">
        <v>194</v>
      </c>
      <c r="C4131" t="s">
        <v>1374</v>
      </c>
      <c r="D4131">
        <f>VLOOKUP(E4131,standarjenis_APBD!$A$2:$C$36,3,FALSE)</f>
        <v>5402</v>
      </c>
      <c r="E4131" t="s">
        <v>1173</v>
      </c>
      <c r="F4131">
        <f>VLOOKUP(G4131,standarkelompok_APBD!$A$2:$C$10,3,FALSE)</f>
        <v>54</v>
      </c>
      <c r="G4131" t="s">
        <v>1172</v>
      </c>
      <c r="H4131">
        <f>VLOOKUP(I4131,standarutama_APBD!$A$2:$B$4,2,FALSE)</f>
        <v>5</v>
      </c>
      <c r="I4131" t="s">
        <v>1108</v>
      </c>
      <c r="J4131" s="1">
        <v>591750439253</v>
      </c>
      <c r="K4131">
        <v>2023</v>
      </c>
    </row>
    <row r="4132" spans="1:11" x14ac:dyDescent="0.35">
      <c r="A4132">
        <f>VLOOKUP(C4132,'kode provinsi bps'!$A$1:$B$548,2,FALSE)</f>
        <v>3310</v>
      </c>
      <c r="B4132" t="s">
        <v>194</v>
      </c>
      <c r="C4132" t="s">
        <v>1374</v>
      </c>
      <c r="D4132">
        <f>VLOOKUP(E4132,standarjenis_APBD!$A$2:$C$36,3,FALSE)</f>
        <v>6101</v>
      </c>
      <c r="E4132" t="s">
        <v>1174</v>
      </c>
      <c r="F4132">
        <f>VLOOKUP(G4132,standarkelompok_APBD!$A$2:$C$10,3,FALSE)</f>
        <v>61</v>
      </c>
      <c r="G4132" t="s">
        <v>1175</v>
      </c>
      <c r="H4132">
        <f>VLOOKUP(I4132,standarutama_APBD!$A$2:$B$4,2,FALSE)</f>
        <v>6</v>
      </c>
      <c r="I4132" t="s">
        <v>1128</v>
      </c>
      <c r="J4132" s="1">
        <v>306603501581</v>
      </c>
      <c r="K4132">
        <v>2023</v>
      </c>
    </row>
    <row r="4133" spans="1:11" x14ac:dyDescent="0.35">
      <c r="A4133">
        <f>VLOOKUP(C4133,'kode provinsi bps'!$A$1:$B$548,2,FALSE)</f>
        <v>3310</v>
      </c>
      <c r="B4133" t="s">
        <v>194</v>
      </c>
      <c r="C4133" t="s">
        <v>1374</v>
      </c>
      <c r="D4133">
        <f>VLOOKUP(E4133,standarjenis_APBD!$A$2:$C$36,3,FALSE)</f>
        <v>6201</v>
      </c>
      <c r="E4133" t="s">
        <v>1176</v>
      </c>
      <c r="F4133">
        <f>VLOOKUP(G4133,standarkelompok_APBD!$A$2:$C$10,3,FALSE)</f>
        <v>62</v>
      </c>
      <c r="G4133" t="s">
        <v>1177</v>
      </c>
      <c r="H4133">
        <f>VLOOKUP(I4133,standarutama_APBD!$A$2:$B$4,2,FALSE)</f>
        <v>6</v>
      </c>
      <c r="I4133" t="s">
        <v>1128</v>
      </c>
      <c r="J4133" s="1">
        <v>15000000000</v>
      </c>
      <c r="K4133">
        <v>2023</v>
      </c>
    </row>
    <row r="4134" spans="1:11" x14ac:dyDescent="0.35">
      <c r="A4134">
        <f>VLOOKUP(C4134,'kode provinsi bps'!$A$1:$B$548,2,FALSE)</f>
        <v>3310</v>
      </c>
      <c r="B4134" t="s">
        <v>194</v>
      </c>
      <c r="C4134" t="s">
        <v>1374</v>
      </c>
      <c r="D4134">
        <f>VLOOKUP(E4134,standarjenis_APBD!$A$2:$C$36,3,FALSE)</f>
        <v>6202</v>
      </c>
      <c r="E4134" t="s">
        <v>1178</v>
      </c>
      <c r="F4134">
        <f>VLOOKUP(G4134,standarkelompok_APBD!$A$2:$C$10,3,FALSE)</f>
        <v>62</v>
      </c>
      <c r="G4134" t="s">
        <v>1177</v>
      </c>
      <c r="H4134">
        <f>VLOOKUP(I4134,standarutama_APBD!$A$2:$B$4,2,FALSE)</f>
        <v>6</v>
      </c>
      <c r="I4134" t="s">
        <v>1128</v>
      </c>
      <c r="J4134" s="1">
        <v>9300000000</v>
      </c>
      <c r="K4134">
        <v>2023</v>
      </c>
    </row>
    <row r="4135" spans="1:11" x14ac:dyDescent="0.35">
      <c r="A4135">
        <f>VLOOKUP(C4135,'kode provinsi bps'!$A$1:$B$548,2,FALSE)</f>
        <v>3319</v>
      </c>
      <c r="B4135" t="s">
        <v>195</v>
      </c>
      <c r="C4135" t="s">
        <v>1383</v>
      </c>
      <c r="D4135">
        <f>VLOOKUP(E4135,standarjenis_APBD!$A$2:$C$36,3,FALSE)</f>
        <v>4101</v>
      </c>
      <c r="E4135" t="s">
        <v>1148</v>
      </c>
      <c r="F4135">
        <f>VLOOKUP(G4135,standarkelompok_APBD!$A$2:$C$10,3,FALSE)</f>
        <v>41</v>
      </c>
      <c r="G4135" t="s">
        <v>1149</v>
      </c>
      <c r="H4135">
        <f>VLOOKUP(I4135,standarutama_APBD!$A$2:$B$4,2,FALSE)</f>
        <v>4</v>
      </c>
      <c r="I4135" t="s">
        <v>1095</v>
      </c>
      <c r="J4135" s="1">
        <v>172510725000</v>
      </c>
      <c r="K4135">
        <v>2023</v>
      </c>
    </row>
    <row r="4136" spans="1:11" x14ac:dyDescent="0.35">
      <c r="A4136">
        <f>VLOOKUP(C4136,'kode provinsi bps'!$A$1:$B$548,2,FALSE)</f>
        <v>3319</v>
      </c>
      <c r="B4136" t="s">
        <v>195</v>
      </c>
      <c r="C4136" t="s">
        <v>1383</v>
      </c>
      <c r="D4136">
        <f>VLOOKUP(E4136,standarjenis_APBD!$A$2:$C$36,3,FALSE)</f>
        <v>4102</v>
      </c>
      <c r="E4136" t="s">
        <v>1150</v>
      </c>
      <c r="F4136">
        <f>VLOOKUP(G4136,standarkelompok_APBD!$A$2:$C$10,3,FALSE)</f>
        <v>41</v>
      </c>
      <c r="G4136" t="s">
        <v>1149</v>
      </c>
      <c r="H4136">
        <f>VLOOKUP(I4136,standarutama_APBD!$A$2:$B$4,2,FALSE)</f>
        <v>4</v>
      </c>
      <c r="I4136" t="s">
        <v>1095</v>
      </c>
      <c r="J4136" s="1">
        <v>31847520000</v>
      </c>
      <c r="K4136">
        <v>2023</v>
      </c>
    </row>
    <row r="4137" spans="1:11" x14ac:dyDescent="0.35">
      <c r="A4137">
        <f>VLOOKUP(C4137,'kode provinsi bps'!$A$1:$B$548,2,FALSE)</f>
        <v>3319</v>
      </c>
      <c r="B4137" t="s">
        <v>195</v>
      </c>
      <c r="C4137" t="s">
        <v>1383</v>
      </c>
      <c r="D4137">
        <f>VLOOKUP(E4137,standarjenis_APBD!$A$2:$C$36,3,FALSE)</f>
        <v>4103</v>
      </c>
      <c r="E4137" t="s">
        <v>1151</v>
      </c>
      <c r="F4137">
        <f>VLOOKUP(G4137,standarkelompok_APBD!$A$2:$C$10,3,FALSE)</f>
        <v>41</v>
      </c>
      <c r="G4137" t="s">
        <v>1149</v>
      </c>
      <c r="H4137">
        <f>VLOOKUP(I4137,standarutama_APBD!$A$2:$B$4,2,FALSE)</f>
        <v>4</v>
      </c>
      <c r="I4137" t="s">
        <v>1095</v>
      </c>
      <c r="J4137" s="1">
        <v>8028327000</v>
      </c>
      <c r="K4137">
        <v>2023</v>
      </c>
    </row>
    <row r="4138" spans="1:11" x14ac:dyDescent="0.35">
      <c r="A4138">
        <f>VLOOKUP(C4138,'kode provinsi bps'!$A$1:$B$548,2,FALSE)</f>
        <v>3319</v>
      </c>
      <c r="B4138" t="s">
        <v>195</v>
      </c>
      <c r="C4138" t="s">
        <v>1383</v>
      </c>
      <c r="D4138">
        <f>VLOOKUP(E4138,standarjenis_APBD!$A$2:$C$36,3,FALSE)</f>
        <v>4104</v>
      </c>
      <c r="E4138" t="s">
        <v>1152</v>
      </c>
      <c r="F4138">
        <f>VLOOKUP(G4138,standarkelompok_APBD!$A$2:$C$10,3,FALSE)</f>
        <v>41</v>
      </c>
      <c r="G4138" t="s">
        <v>1149</v>
      </c>
      <c r="H4138">
        <f>VLOOKUP(I4138,standarutama_APBD!$A$2:$B$4,2,FALSE)</f>
        <v>4</v>
      </c>
      <c r="I4138" t="s">
        <v>1095</v>
      </c>
      <c r="J4138" s="1">
        <v>217268279000</v>
      </c>
      <c r="K4138">
        <v>2023</v>
      </c>
    </row>
    <row r="4139" spans="1:11" x14ac:dyDescent="0.35">
      <c r="A4139">
        <f>VLOOKUP(C4139,'kode provinsi bps'!$A$1:$B$548,2,FALSE)</f>
        <v>3319</v>
      </c>
      <c r="B4139" t="s">
        <v>195</v>
      </c>
      <c r="C4139" t="s">
        <v>1383</v>
      </c>
      <c r="D4139">
        <f>VLOOKUP(E4139,standarjenis_APBD!$A$2:$C$36,3,FALSE)</f>
        <v>4201</v>
      </c>
      <c r="E4139" t="s">
        <v>1153</v>
      </c>
      <c r="F4139">
        <f>VLOOKUP(G4139,standarkelompok_APBD!$A$2:$C$10,3,FALSE)</f>
        <v>42</v>
      </c>
      <c r="G4139" t="s">
        <v>1154</v>
      </c>
      <c r="H4139">
        <f>VLOOKUP(I4139,standarutama_APBD!$A$2:$B$4,2,FALSE)</f>
        <v>4</v>
      </c>
      <c r="I4139" t="s">
        <v>1095</v>
      </c>
      <c r="J4139" s="1">
        <v>1437590146140</v>
      </c>
      <c r="K4139">
        <v>2023</v>
      </c>
    </row>
    <row r="4140" spans="1:11" x14ac:dyDescent="0.35">
      <c r="A4140">
        <f>VLOOKUP(C4140,'kode provinsi bps'!$A$1:$B$548,2,FALSE)</f>
        <v>3319</v>
      </c>
      <c r="B4140" t="s">
        <v>195</v>
      </c>
      <c r="C4140" t="s">
        <v>1383</v>
      </c>
      <c r="D4140">
        <f>VLOOKUP(E4140,standarjenis_APBD!$A$2:$C$36,3,FALSE)</f>
        <v>4202</v>
      </c>
      <c r="E4140" t="s">
        <v>1179</v>
      </c>
      <c r="F4140">
        <f>VLOOKUP(G4140,standarkelompok_APBD!$A$2:$C$10,3,FALSE)</f>
        <v>42</v>
      </c>
      <c r="G4140" t="s">
        <v>1154</v>
      </c>
      <c r="H4140">
        <f>VLOOKUP(I4140,standarutama_APBD!$A$2:$B$4,2,FALSE)</f>
        <v>4</v>
      </c>
      <c r="I4140" t="s">
        <v>1095</v>
      </c>
      <c r="J4140" s="1">
        <v>190692668000</v>
      </c>
      <c r="K4140">
        <v>2023</v>
      </c>
    </row>
    <row r="4141" spans="1:11" x14ac:dyDescent="0.35">
      <c r="A4141">
        <f>VLOOKUP(C4141,'kode provinsi bps'!$A$1:$B$548,2,FALSE)</f>
        <v>3319</v>
      </c>
      <c r="B4141" t="s">
        <v>195</v>
      </c>
      <c r="C4141" t="s">
        <v>1383</v>
      </c>
      <c r="D4141">
        <f>VLOOKUP(E4141,standarjenis_APBD!$A$2:$C$36,3,FALSE)</f>
        <v>5101</v>
      </c>
      <c r="E4141" t="s">
        <v>1157</v>
      </c>
      <c r="F4141">
        <f>VLOOKUP(G4141,standarkelompok_APBD!$A$2:$C$10,3,FALSE)</f>
        <v>51</v>
      </c>
      <c r="G4141" t="s">
        <v>1158</v>
      </c>
      <c r="H4141">
        <f>VLOOKUP(I4141,standarutama_APBD!$A$2:$B$4,2,FALSE)</f>
        <v>5</v>
      </c>
      <c r="I4141" t="s">
        <v>1108</v>
      </c>
      <c r="J4141" s="1">
        <v>963209686822</v>
      </c>
      <c r="K4141">
        <v>2023</v>
      </c>
    </row>
    <row r="4142" spans="1:11" x14ac:dyDescent="0.35">
      <c r="A4142">
        <f>VLOOKUP(C4142,'kode provinsi bps'!$A$1:$B$548,2,FALSE)</f>
        <v>3319</v>
      </c>
      <c r="B4142" t="s">
        <v>195</v>
      </c>
      <c r="C4142" t="s">
        <v>1383</v>
      </c>
      <c r="D4142">
        <f>VLOOKUP(E4142,standarjenis_APBD!$A$2:$C$36,3,FALSE)</f>
        <v>5102</v>
      </c>
      <c r="E4142" t="s">
        <v>1159</v>
      </c>
      <c r="F4142">
        <f>VLOOKUP(G4142,standarkelompok_APBD!$A$2:$C$10,3,FALSE)</f>
        <v>51</v>
      </c>
      <c r="G4142" t="s">
        <v>1158</v>
      </c>
      <c r="H4142">
        <f>VLOOKUP(I4142,standarutama_APBD!$A$2:$B$4,2,FALSE)</f>
        <v>5</v>
      </c>
      <c r="I4142" t="s">
        <v>1108</v>
      </c>
      <c r="J4142" s="1">
        <v>617061202160</v>
      </c>
      <c r="K4142">
        <v>2023</v>
      </c>
    </row>
    <row r="4143" spans="1:11" x14ac:dyDescent="0.35">
      <c r="A4143">
        <f>VLOOKUP(C4143,'kode provinsi bps'!$A$1:$B$548,2,FALSE)</f>
        <v>3319</v>
      </c>
      <c r="B4143" t="s">
        <v>195</v>
      </c>
      <c r="C4143" t="s">
        <v>1383</v>
      </c>
      <c r="D4143">
        <f>VLOOKUP(E4143,standarjenis_APBD!$A$2:$C$36,3,FALSE)</f>
        <v>5105</v>
      </c>
      <c r="E4143" t="s">
        <v>1161</v>
      </c>
      <c r="F4143">
        <f>VLOOKUP(G4143,standarkelompok_APBD!$A$2:$C$10,3,FALSE)</f>
        <v>51</v>
      </c>
      <c r="G4143" t="s">
        <v>1158</v>
      </c>
      <c r="H4143">
        <f>VLOOKUP(I4143,standarutama_APBD!$A$2:$B$4,2,FALSE)</f>
        <v>5</v>
      </c>
      <c r="I4143" t="s">
        <v>1108</v>
      </c>
      <c r="J4143" s="1">
        <v>93358152640</v>
      </c>
      <c r="K4143">
        <v>2023</v>
      </c>
    </row>
    <row r="4144" spans="1:11" x14ac:dyDescent="0.35">
      <c r="A4144">
        <f>VLOOKUP(C4144,'kode provinsi bps'!$A$1:$B$548,2,FALSE)</f>
        <v>3319</v>
      </c>
      <c r="B4144" t="s">
        <v>195</v>
      </c>
      <c r="C4144" t="s">
        <v>1383</v>
      </c>
      <c r="D4144">
        <f>VLOOKUP(E4144,standarjenis_APBD!$A$2:$C$36,3,FALSE)</f>
        <v>5106</v>
      </c>
      <c r="E4144" t="s">
        <v>1162</v>
      </c>
      <c r="F4144">
        <f>VLOOKUP(G4144,standarkelompok_APBD!$A$2:$C$10,3,FALSE)</f>
        <v>51</v>
      </c>
      <c r="G4144" t="s">
        <v>1158</v>
      </c>
      <c r="H4144">
        <f>VLOOKUP(I4144,standarutama_APBD!$A$2:$B$4,2,FALSE)</f>
        <v>5</v>
      </c>
      <c r="I4144" t="s">
        <v>1108</v>
      </c>
      <c r="J4144" s="1">
        <v>2382390000</v>
      </c>
      <c r="K4144">
        <v>2023</v>
      </c>
    </row>
    <row r="4145" spans="1:11" x14ac:dyDescent="0.35">
      <c r="A4145">
        <f>VLOOKUP(C4145,'kode provinsi bps'!$A$1:$B$548,2,FALSE)</f>
        <v>3319</v>
      </c>
      <c r="B4145" t="s">
        <v>195</v>
      </c>
      <c r="C4145" t="s">
        <v>1383</v>
      </c>
      <c r="D4145">
        <f>VLOOKUP(E4145,standarjenis_APBD!$A$2:$C$36,3,FALSE)</f>
        <v>5201</v>
      </c>
      <c r="E4145" t="s">
        <v>1163</v>
      </c>
      <c r="F4145">
        <f>VLOOKUP(G4145,standarkelompok_APBD!$A$2:$C$10,3,FALSE)</f>
        <v>52</v>
      </c>
      <c r="G4145" t="s">
        <v>1164</v>
      </c>
      <c r="H4145">
        <f>VLOOKUP(I4145,standarutama_APBD!$A$2:$B$4,2,FALSE)</f>
        <v>5</v>
      </c>
      <c r="I4145" t="s">
        <v>1108</v>
      </c>
      <c r="J4145" s="1">
        <v>5643330800</v>
      </c>
      <c r="K4145">
        <v>2023</v>
      </c>
    </row>
    <row r="4146" spans="1:11" x14ac:dyDescent="0.35">
      <c r="A4146">
        <f>VLOOKUP(C4146,'kode provinsi bps'!$A$1:$B$548,2,FALSE)</f>
        <v>3319</v>
      </c>
      <c r="B4146" t="s">
        <v>195</v>
      </c>
      <c r="C4146" t="s">
        <v>1383</v>
      </c>
      <c r="D4146">
        <f>VLOOKUP(E4146,standarjenis_APBD!$A$2:$C$36,3,FALSE)</f>
        <v>5202</v>
      </c>
      <c r="E4146" t="s">
        <v>1165</v>
      </c>
      <c r="F4146">
        <f>VLOOKUP(G4146,standarkelompok_APBD!$A$2:$C$10,3,FALSE)</f>
        <v>52</v>
      </c>
      <c r="G4146" t="s">
        <v>1164</v>
      </c>
      <c r="H4146">
        <f>VLOOKUP(I4146,standarutama_APBD!$A$2:$B$4,2,FALSE)</f>
        <v>5</v>
      </c>
      <c r="I4146" t="s">
        <v>1108</v>
      </c>
      <c r="J4146" s="1">
        <v>66147297500</v>
      </c>
      <c r="K4146">
        <v>2023</v>
      </c>
    </row>
    <row r="4147" spans="1:11" x14ac:dyDescent="0.35">
      <c r="A4147">
        <f>VLOOKUP(C4147,'kode provinsi bps'!$A$1:$B$548,2,FALSE)</f>
        <v>3319</v>
      </c>
      <c r="B4147" t="s">
        <v>195</v>
      </c>
      <c r="C4147" t="s">
        <v>1383</v>
      </c>
      <c r="D4147">
        <f>VLOOKUP(E4147,standarjenis_APBD!$A$2:$C$36,3,FALSE)</f>
        <v>5203</v>
      </c>
      <c r="E4147" t="s">
        <v>1166</v>
      </c>
      <c r="F4147">
        <f>VLOOKUP(G4147,standarkelompok_APBD!$A$2:$C$10,3,FALSE)</f>
        <v>52</v>
      </c>
      <c r="G4147" t="s">
        <v>1164</v>
      </c>
      <c r="H4147">
        <f>VLOOKUP(I4147,standarutama_APBD!$A$2:$B$4,2,FALSE)</f>
        <v>5</v>
      </c>
      <c r="I4147" t="s">
        <v>1108</v>
      </c>
      <c r="J4147" s="1">
        <v>130493751867</v>
      </c>
      <c r="K4147">
        <v>2023</v>
      </c>
    </row>
    <row r="4148" spans="1:11" x14ac:dyDescent="0.35">
      <c r="A4148">
        <f>VLOOKUP(C4148,'kode provinsi bps'!$A$1:$B$548,2,FALSE)</f>
        <v>3319</v>
      </c>
      <c r="B4148" t="s">
        <v>195</v>
      </c>
      <c r="C4148" t="s">
        <v>1383</v>
      </c>
      <c r="D4148">
        <f>VLOOKUP(E4148,standarjenis_APBD!$A$2:$C$36,3,FALSE)</f>
        <v>5204</v>
      </c>
      <c r="E4148" t="s">
        <v>1167</v>
      </c>
      <c r="F4148">
        <f>VLOOKUP(G4148,standarkelompok_APBD!$A$2:$C$10,3,FALSE)</f>
        <v>52</v>
      </c>
      <c r="G4148" t="s">
        <v>1164</v>
      </c>
      <c r="H4148">
        <f>VLOOKUP(I4148,standarutama_APBD!$A$2:$B$4,2,FALSE)</f>
        <v>5</v>
      </c>
      <c r="I4148" t="s">
        <v>1108</v>
      </c>
      <c r="J4148" s="1">
        <v>86788189836</v>
      </c>
      <c r="K4148">
        <v>2023</v>
      </c>
    </row>
    <row r="4149" spans="1:11" x14ac:dyDescent="0.35">
      <c r="A4149">
        <f>VLOOKUP(C4149,'kode provinsi bps'!$A$1:$B$548,2,FALSE)</f>
        <v>3319</v>
      </c>
      <c r="B4149" t="s">
        <v>195</v>
      </c>
      <c r="C4149" t="s">
        <v>1383</v>
      </c>
      <c r="D4149">
        <f>VLOOKUP(E4149,standarjenis_APBD!$A$2:$C$36,3,FALSE)</f>
        <v>5205</v>
      </c>
      <c r="E4149" t="s">
        <v>1168</v>
      </c>
      <c r="F4149">
        <f>VLOOKUP(G4149,standarkelompok_APBD!$A$2:$C$10,3,FALSE)</f>
        <v>52</v>
      </c>
      <c r="G4149" t="s">
        <v>1164</v>
      </c>
      <c r="H4149">
        <f>VLOOKUP(I4149,standarutama_APBD!$A$2:$B$4,2,FALSE)</f>
        <v>5</v>
      </c>
      <c r="I4149" t="s">
        <v>1108</v>
      </c>
      <c r="J4149" s="1">
        <v>247970000</v>
      </c>
      <c r="K4149">
        <v>2023</v>
      </c>
    </row>
    <row r="4150" spans="1:11" x14ac:dyDescent="0.35">
      <c r="A4150">
        <f>VLOOKUP(C4150,'kode provinsi bps'!$A$1:$B$548,2,FALSE)</f>
        <v>3319</v>
      </c>
      <c r="B4150" t="s">
        <v>195</v>
      </c>
      <c r="C4150" t="s">
        <v>1383</v>
      </c>
      <c r="D4150">
        <f>VLOOKUP(E4150,standarjenis_APBD!$A$2:$C$36,3,FALSE)</f>
        <v>5206</v>
      </c>
      <c r="E4150" t="s">
        <v>1181</v>
      </c>
      <c r="F4150">
        <f>VLOOKUP(G4150,standarkelompok_APBD!$A$2:$C$10,3,FALSE)</f>
        <v>52</v>
      </c>
      <c r="G4150" t="s">
        <v>1164</v>
      </c>
      <c r="H4150">
        <f>VLOOKUP(I4150,standarutama_APBD!$A$2:$B$4,2,FALSE)</f>
        <v>5</v>
      </c>
      <c r="I4150" t="s">
        <v>1108</v>
      </c>
      <c r="J4150" s="1">
        <v>200000000</v>
      </c>
      <c r="K4150">
        <v>2023</v>
      </c>
    </row>
    <row r="4151" spans="1:11" x14ac:dyDescent="0.35">
      <c r="A4151">
        <f>VLOOKUP(C4151,'kode provinsi bps'!$A$1:$B$548,2,FALSE)</f>
        <v>3319</v>
      </c>
      <c r="B4151" t="s">
        <v>195</v>
      </c>
      <c r="C4151" t="s">
        <v>1383</v>
      </c>
      <c r="D4151">
        <f>VLOOKUP(E4151,standarjenis_APBD!$A$2:$C$36,3,FALSE)</f>
        <v>5301</v>
      </c>
      <c r="E4151" t="s">
        <v>1169</v>
      </c>
      <c r="F4151">
        <f>VLOOKUP(G4151,standarkelompok_APBD!$A$2:$C$10,3,FALSE)</f>
        <v>53</v>
      </c>
      <c r="G4151" t="s">
        <v>1170</v>
      </c>
      <c r="H4151">
        <f>VLOOKUP(I4151,standarutama_APBD!$A$2:$B$4,2,FALSE)</f>
        <v>5</v>
      </c>
      <c r="I4151" t="s">
        <v>1108</v>
      </c>
      <c r="J4151" s="1">
        <v>9074820445</v>
      </c>
      <c r="K4151">
        <v>2023</v>
      </c>
    </row>
    <row r="4152" spans="1:11" x14ac:dyDescent="0.35">
      <c r="A4152">
        <f>VLOOKUP(C4152,'kode provinsi bps'!$A$1:$B$548,2,FALSE)</f>
        <v>3319</v>
      </c>
      <c r="B4152" t="s">
        <v>195</v>
      </c>
      <c r="C4152" t="s">
        <v>1383</v>
      </c>
      <c r="D4152">
        <f>VLOOKUP(E4152,standarjenis_APBD!$A$2:$C$36,3,FALSE)</f>
        <v>5401</v>
      </c>
      <c r="E4152" t="s">
        <v>1171</v>
      </c>
      <c r="F4152">
        <f>VLOOKUP(G4152,standarkelompok_APBD!$A$2:$C$10,3,FALSE)</f>
        <v>54</v>
      </c>
      <c r="G4152" t="s">
        <v>1172</v>
      </c>
      <c r="H4152">
        <f>VLOOKUP(I4152,standarutama_APBD!$A$2:$B$4,2,FALSE)</f>
        <v>5</v>
      </c>
      <c r="I4152" t="s">
        <v>1108</v>
      </c>
      <c r="J4152" s="1">
        <v>20436325000</v>
      </c>
      <c r="K4152">
        <v>2023</v>
      </c>
    </row>
    <row r="4153" spans="1:11" x14ac:dyDescent="0.35">
      <c r="A4153">
        <f>VLOOKUP(C4153,'kode provinsi bps'!$A$1:$B$548,2,FALSE)</f>
        <v>3319</v>
      </c>
      <c r="B4153" t="s">
        <v>195</v>
      </c>
      <c r="C4153" t="s">
        <v>1383</v>
      </c>
      <c r="D4153">
        <f>VLOOKUP(E4153,standarjenis_APBD!$A$2:$C$36,3,FALSE)</f>
        <v>5402</v>
      </c>
      <c r="E4153" t="s">
        <v>1173</v>
      </c>
      <c r="F4153">
        <f>VLOOKUP(G4153,standarkelompok_APBD!$A$2:$C$10,3,FALSE)</f>
        <v>54</v>
      </c>
      <c r="G4153" t="s">
        <v>1172</v>
      </c>
      <c r="H4153">
        <f>VLOOKUP(I4153,standarutama_APBD!$A$2:$B$4,2,FALSE)</f>
        <v>5</v>
      </c>
      <c r="I4153" t="s">
        <v>1108</v>
      </c>
      <c r="J4153" s="1">
        <v>249709832000</v>
      </c>
      <c r="K4153">
        <v>2023</v>
      </c>
    </row>
    <row r="4154" spans="1:11" x14ac:dyDescent="0.35">
      <c r="A4154">
        <f>VLOOKUP(C4154,'kode provinsi bps'!$A$1:$B$548,2,FALSE)</f>
        <v>3319</v>
      </c>
      <c r="B4154" t="s">
        <v>195</v>
      </c>
      <c r="C4154" t="s">
        <v>1383</v>
      </c>
      <c r="D4154">
        <f>VLOOKUP(E4154,standarjenis_APBD!$A$2:$C$36,3,FALSE)</f>
        <v>6101</v>
      </c>
      <c r="E4154" t="s">
        <v>1174</v>
      </c>
      <c r="F4154">
        <f>VLOOKUP(G4154,standarkelompok_APBD!$A$2:$C$10,3,FALSE)</f>
        <v>61</v>
      </c>
      <c r="G4154" t="s">
        <v>1175</v>
      </c>
      <c r="H4154">
        <f>VLOOKUP(I4154,standarutama_APBD!$A$2:$B$4,2,FALSE)</f>
        <v>6</v>
      </c>
      <c r="I4154" t="s">
        <v>1128</v>
      </c>
      <c r="J4154" s="1">
        <v>186815283930</v>
      </c>
      <c r="K4154">
        <v>2023</v>
      </c>
    </row>
    <row r="4155" spans="1:11" x14ac:dyDescent="0.35">
      <c r="A4155">
        <f>VLOOKUP(C4155,'kode provinsi bps'!$A$1:$B$548,2,FALSE)</f>
        <v>3308</v>
      </c>
      <c r="B4155" t="s">
        <v>196</v>
      </c>
      <c r="C4155" t="s">
        <v>1372</v>
      </c>
      <c r="D4155">
        <f>VLOOKUP(E4155,standarjenis_APBD!$A$2:$C$36,3,FALSE)</f>
        <v>4101</v>
      </c>
      <c r="E4155" t="s">
        <v>1148</v>
      </c>
      <c r="F4155">
        <f>VLOOKUP(G4155,standarkelompok_APBD!$A$2:$C$10,3,FALSE)</f>
        <v>41</v>
      </c>
      <c r="G4155" t="s">
        <v>1149</v>
      </c>
      <c r="H4155">
        <f>VLOOKUP(I4155,standarutama_APBD!$A$2:$B$4,2,FALSE)</f>
        <v>4</v>
      </c>
      <c r="I4155" t="s">
        <v>1095</v>
      </c>
      <c r="J4155" s="1">
        <v>163822957907</v>
      </c>
      <c r="K4155">
        <v>2023</v>
      </c>
    </row>
    <row r="4156" spans="1:11" x14ac:dyDescent="0.35">
      <c r="A4156">
        <f>VLOOKUP(C4156,'kode provinsi bps'!$A$1:$B$548,2,FALSE)</f>
        <v>3308</v>
      </c>
      <c r="B4156" t="s">
        <v>196</v>
      </c>
      <c r="C4156" t="s">
        <v>1372</v>
      </c>
      <c r="D4156">
        <f>VLOOKUP(E4156,standarjenis_APBD!$A$2:$C$36,3,FALSE)</f>
        <v>4102</v>
      </c>
      <c r="E4156" t="s">
        <v>1150</v>
      </c>
      <c r="F4156">
        <f>VLOOKUP(G4156,standarkelompok_APBD!$A$2:$C$10,3,FALSE)</f>
        <v>41</v>
      </c>
      <c r="G4156" t="s">
        <v>1149</v>
      </c>
      <c r="H4156">
        <f>VLOOKUP(I4156,standarutama_APBD!$A$2:$B$4,2,FALSE)</f>
        <v>4</v>
      </c>
      <c r="I4156" t="s">
        <v>1095</v>
      </c>
      <c r="J4156" s="1">
        <v>30609442000</v>
      </c>
      <c r="K4156">
        <v>2023</v>
      </c>
    </row>
    <row r="4157" spans="1:11" x14ac:dyDescent="0.35">
      <c r="A4157">
        <f>VLOOKUP(C4157,'kode provinsi bps'!$A$1:$B$548,2,FALSE)</f>
        <v>3308</v>
      </c>
      <c r="B4157" t="s">
        <v>196</v>
      </c>
      <c r="C4157" t="s">
        <v>1372</v>
      </c>
      <c r="D4157">
        <f>VLOOKUP(E4157,standarjenis_APBD!$A$2:$C$36,3,FALSE)</f>
        <v>4103</v>
      </c>
      <c r="E4157" t="s">
        <v>1151</v>
      </c>
      <c r="F4157">
        <f>VLOOKUP(G4157,standarkelompok_APBD!$A$2:$C$10,3,FALSE)</f>
        <v>41</v>
      </c>
      <c r="G4157" t="s">
        <v>1149</v>
      </c>
      <c r="H4157">
        <f>VLOOKUP(I4157,standarutama_APBD!$A$2:$B$4,2,FALSE)</f>
        <v>4</v>
      </c>
      <c r="I4157" t="s">
        <v>1095</v>
      </c>
      <c r="J4157" s="1">
        <v>31267381928</v>
      </c>
      <c r="K4157">
        <v>2023</v>
      </c>
    </row>
    <row r="4158" spans="1:11" x14ac:dyDescent="0.35">
      <c r="A4158">
        <f>VLOOKUP(C4158,'kode provinsi bps'!$A$1:$B$548,2,FALSE)</f>
        <v>3308</v>
      </c>
      <c r="B4158" t="s">
        <v>196</v>
      </c>
      <c r="C4158" t="s">
        <v>1372</v>
      </c>
      <c r="D4158">
        <f>VLOOKUP(E4158,standarjenis_APBD!$A$2:$C$36,3,FALSE)</f>
        <v>4104</v>
      </c>
      <c r="E4158" t="s">
        <v>1152</v>
      </c>
      <c r="F4158">
        <f>VLOOKUP(G4158,standarkelompok_APBD!$A$2:$C$10,3,FALSE)</f>
        <v>41</v>
      </c>
      <c r="G4158" t="s">
        <v>1149</v>
      </c>
      <c r="H4158">
        <f>VLOOKUP(I4158,standarutama_APBD!$A$2:$B$4,2,FALSE)</f>
        <v>4</v>
      </c>
      <c r="I4158" t="s">
        <v>1095</v>
      </c>
      <c r="J4158" s="1">
        <v>207120120039</v>
      </c>
      <c r="K4158">
        <v>2023</v>
      </c>
    </row>
    <row r="4159" spans="1:11" x14ac:dyDescent="0.35">
      <c r="A4159">
        <f>VLOOKUP(C4159,'kode provinsi bps'!$A$1:$B$548,2,FALSE)</f>
        <v>3308</v>
      </c>
      <c r="B4159" t="s">
        <v>196</v>
      </c>
      <c r="C4159" t="s">
        <v>1372</v>
      </c>
      <c r="D4159">
        <f>VLOOKUP(E4159,standarjenis_APBD!$A$2:$C$36,3,FALSE)</f>
        <v>4201</v>
      </c>
      <c r="E4159" t="s">
        <v>1153</v>
      </c>
      <c r="F4159">
        <f>VLOOKUP(G4159,standarkelompok_APBD!$A$2:$C$10,3,FALSE)</f>
        <v>42</v>
      </c>
      <c r="G4159" t="s">
        <v>1154</v>
      </c>
      <c r="H4159">
        <f>VLOOKUP(I4159,standarutama_APBD!$A$2:$B$4,2,FALSE)</f>
        <v>4</v>
      </c>
      <c r="I4159" t="s">
        <v>1095</v>
      </c>
      <c r="J4159" s="1">
        <v>1853488200626</v>
      </c>
      <c r="K4159">
        <v>2023</v>
      </c>
    </row>
    <row r="4160" spans="1:11" x14ac:dyDescent="0.35">
      <c r="A4160">
        <f>VLOOKUP(C4160,'kode provinsi bps'!$A$1:$B$548,2,FALSE)</f>
        <v>3308</v>
      </c>
      <c r="B4160" t="s">
        <v>196</v>
      </c>
      <c r="C4160" t="s">
        <v>1372</v>
      </c>
      <c r="D4160">
        <f>VLOOKUP(E4160,standarjenis_APBD!$A$2:$C$36,3,FALSE)</f>
        <v>4202</v>
      </c>
      <c r="E4160" t="s">
        <v>1179</v>
      </c>
      <c r="F4160">
        <f>VLOOKUP(G4160,standarkelompok_APBD!$A$2:$C$10,3,FALSE)</f>
        <v>42</v>
      </c>
      <c r="G4160" t="s">
        <v>1154</v>
      </c>
      <c r="H4160">
        <f>VLOOKUP(I4160,standarutama_APBD!$A$2:$B$4,2,FALSE)</f>
        <v>4</v>
      </c>
      <c r="I4160" t="s">
        <v>1095</v>
      </c>
      <c r="J4160" s="1">
        <v>171804276081</v>
      </c>
      <c r="K4160">
        <v>2023</v>
      </c>
    </row>
    <row r="4161" spans="1:11" x14ac:dyDescent="0.35">
      <c r="A4161">
        <f>VLOOKUP(C4161,'kode provinsi bps'!$A$1:$B$548,2,FALSE)</f>
        <v>3308</v>
      </c>
      <c r="B4161" t="s">
        <v>196</v>
      </c>
      <c r="C4161" t="s">
        <v>1372</v>
      </c>
      <c r="D4161">
        <f>VLOOKUP(E4161,standarjenis_APBD!$A$2:$C$36,3,FALSE)</f>
        <v>4301</v>
      </c>
      <c r="E4161" t="s">
        <v>1155</v>
      </c>
      <c r="F4161">
        <f>VLOOKUP(G4161,standarkelompok_APBD!$A$2:$C$10,3,FALSE)</f>
        <v>43</v>
      </c>
      <c r="G4161" t="s">
        <v>1156</v>
      </c>
      <c r="H4161">
        <f>VLOOKUP(I4161,standarutama_APBD!$A$2:$B$4,2,FALSE)</f>
        <v>4</v>
      </c>
      <c r="I4161" t="s">
        <v>1095</v>
      </c>
      <c r="J4161" s="1">
        <v>21497000000</v>
      </c>
      <c r="K4161">
        <v>2023</v>
      </c>
    </row>
    <row r="4162" spans="1:11" x14ac:dyDescent="0.35">
      <c r="A4162">
        <f>VLOOKUP(C4162,'kode provinsi bps'!$A$1:$B$548,2,FALSE)</f>
        <v>3308</v>
      </c>
      <c r="B4162" t="s">
        <v>196</v>
      </c>
      <c r="C4162" t="s">
        <v>1372</v>
      </c>
      <c r="D4162">
        <f>VLOOKUP(E4162,standarjenis_APBD!$A$2:$C$36,3,FALSE)</f>
        <v>5101</v>
      </c>
      <c r="E4162" t="s">
        <v>1157</v>
      </c>
      <c r="F4162">
        <f>VLOOKUP(G4162,standarkelompok_APBD!$A$2:$C$10,3,FALSE)</f>
        <v>51</v>
      </c>
      <c r="G4162" t="s">
        <v>1158</v>
      </c>
      <c r="H4162">
        <f>VLOOKUP(I4162,standarutama_APBD!$A$2:$B$4,2,FALSE)</f>
        <v>5</v>
      </c>
      <c r="I4162" t="s">
        <v>1108</v>
      </c>
      <c r="J4162" s="1">
        <v>1135700310622</v>
      </c>
      <c r="K4162">
        <v>2023</v>
      </c>
    </row>
    <row r="4163" spans="1:11" x14ac:dyDescent="0.35">
      <c r="A4163">
        <f>VLOOKUP(C4163,'kode provinsi bps'!$A$1:$B$548,2,FALSE)</f>
        <v>3308</v>
      </c>
      <c r="B4163" t="s">
        <v>196</v>
      </c>
      <c r="C4163" t="s">
        <v>1372</v>
      </c>
      <c r="D4163">
        <f>VLOOKUP(E4163,standarjenis_APBD!$A$2:$C$36,3,FALSE)</f>
        <v>5102</v>
      </c>
      <c r="E4163" t="s">
        <v>1159</v>
      </c>
      <c r="F4163">
        <f>VLOOKUP(G4163,standarkelompok_APBD!$A$2:$C$10,3,FALSE)</f>
        <v>51</v>
      </c>
      <c r="G4163" t="s">
        <v>1158</v>
      </c>
      <c r="H4163">
        <f>VLOOKUP(I4163,standarutama_APBD!$A$2:$B$4,2,FALSE)</f>
        <v>5</v>
      </c>
      <c r="I4163" t="s">
        <v>1108</v>
      </c>
      <c r="J4163" s="1">
        <v>560030333295</v>
      </c>
      <c r="K4163">
        <v>2023</v>
      </c>
    </row>
    <row r="4164" spans="1:11" x14ac:dyDescent="0.35">
      <c r="A4164">
        <f>VLOOKUP(C4164,'kode provinsi bps'!$A$1:$B$548,2,FALSE)</f>
        <v>3308</v>
      </c>
      <c r="B4164" t="s">
        <v>196</v>
      </c>
      <c r="C4164" t="s">
        <v>1372</v>
      </c>
      <c r="D4164">
        <f>VLOOKUP(E4164,standarjenis_APBD!$A$2:$C$36,3,FALSE)</f>
        <v>5105</v>
      </c>
      <c r="E4164" t="s">
        <v>1161</v>
      </c>
      <c r="F4164">
        <f>VLOOKUP(G4164,standarkelompok_APBD!$A$2:$C$10,3,FALSE)</f>
        <v>51</v>
      </c>
      <c r="G4164" t="s">
        <v>1158</v>
      </c>
      <c r="H4164">
        <f>VLOOKUP(I4164,standarutama_APBD!$A$2:$B$4,2,FALSE)</f>
        <v>5</v>
      </c>
      <c r="I4164" t="s">
        <v>1108</v>
      </c>
      <c r="J4164" s="1">
        <v>135822101205</v>
      </c>
      <c r="K4164">
        <v>2023</v>
      </c>
    </row>
    <row r="4165" spans="1:11" x14ac:dyDescent="0.35">
      <c r="A4165">
        <f>VLOOKUP(C4165,'kode provinsi bps'!$A$1:$B$548,2,FALSE)</f>
        <v>3308</v>
      </c>
      <c r="B4165" t="s">
        <v>196</v>
      </c>
      <c r="C4165" t="s">
        <v>1372</v>
      </c>
      <c r="D4165">
        <f>VLOOKUP(E4165,standarjenis_APBD!$A$2:$C$36,3,FALSE)</f>
        <v>5106</v>
      </c>
      <c r="E4165" t="s">
        <v>1162</v>
      </c>
      <c r="F4165">
        <f>VLOOKUP(G4165,standarkelompok_APBD!$A$2:$C$10,3,FALSE)</f>
        <v>51</v>
      </c>
      <c r="G4165" t="s">
        <v>1158</v>
      </c>
      <c r="H4165">
        <f>VLOOKUP(I4165,standarutama_APBD!$A$2:$B$4,2,FALSE)</f>
        <v>5</v>
      </c>
      <c r="I4165" t="s">
        <v>1108</v>
      </c>
      <c r="J4165" s="1">
        <v>5524684500</v>
      </c>
      <c r="K4165">
        <v>2023</v>
      </c>
    </row>
    <row r="4166" spans="1:11" x14ac:dyDescent="0.35">
      <c r="A4166">
        <f>VLOOKUP(C4166,'kode provinsi bps'!$A$1:$B$548,2,FALSE)</f>
        <v>3308</v>
      </c>
      <c r="B4166" t="s">
        <v>196</v>
      </c>
      <c r="C4166" t="s">
        <v>1372</v>
      </c>
      <c r="D4166">
        <f>VLOOKUP(E4166,standarjenis_APBD!$A$2:$C$36,3,FALSE)</f>
        <v>5201</v>
      </c>
      <c r="E4166" t="s">
        <v>1163</v>
      </c>
      <c r="F4166">
        <f>VLOOKUP(G4166,standarkelompok_APBD!$A$2:$C$10,3,FALSE)</f>
        <v>52</v>
      </c>
      <c r="G4166" t="s">
        <v>1164</v>
      </c>
      <c r="H4166">
        <f>VLOOKUP(I4166,standarutama_APBD!$A$2:$B$4,2,FALSE)</f>
        <v>5</v>
      </c>
      <c r="I4166" t="s">
        <v>1108</v>
      </c>
      <c r="J4166" s="1">
        <v>10000000</v>
      </c>
      <c r="K4166">
        <v>2023</v>
      </c>
    </row>
    <row r="4167" spans="1:11" x14ac:dyDescent="0.35">
      <c r="A4167">
        <f>VLOOKUP(C4167,'kode provinsi bps'!$A$1:$B$548,2,FALSE)</f>
        <v>3308</v>
      </c>
      <c r="B4167" t="s">
        <v>196</v>
      </c>
      <c r="C4167" t="s">
        <v>1372</v>
      </c>
      <c r="D4167">
        <f>VLOOKUP(E4167,standarjenis_APBD!$A$2:$C$36,3,FALSE)</f>
        <v>5202</v>
      </c>
      <c r="E4167" t="s">
        <v>1165</v>
      </c>
      <c r="F4167">
        <f>VLOOKUP(G4167,standarkelompok_APBD!$A$2:$C$10,3,FALSE)</f>
        <v>52</v>
      </c>
      <c r="G4167" t="s">
        <v>1164</v>
      </c>
      <c r="H4167">
        <f>VLOOKUP(I4167,standarutama_APBD!$A$2:$B$4,2,FALSE)</f>
        <v>5</v>
      </c>
      <c r="I4167" t="s">
        <v>1108</v>
      </c>
      <c r="J4167" s="1">
        <v>74537839580</v>
      </c>
      <c r="K4167">
        <v>2023</v>
      </c>
    </row>
    <row r="4168" spans="1:11" x14ac:dyDescent="0.35">
      <c r="A4168">
        <f>VLOOKUP(C4168,'kode provinsi bps'!$A$1:$B$548,2,FALSE)</f>
        <v>3308</v>
      </c>
      <c r="B4168" t="s">
        <v>196</v>
      </c>
      <c r="C4168" t="s">
        <v>1372</v>
      </c>
      <c r="D4168">
        <f>VLOOKUP(E4168,standarjenis_APBD!$A$2:$C$36,3,FALSE)</f>
        <v>5203</v>
      </c>
      <c r="E4168" t="s">
        <v>1166</v>
      </c>
      <c r="F4168">
        <f>VLOOKUP(G4168,standarkelompok_APBD!$A$2:$C$10,3,FALSE)</f>
        <v>52</v>
      </c>
      <c r="G4168" t="s">
        <v>1164</v>
      </c>
      <c r="H4168">
        <f>VLOOKUP(I4168,standarutama_APBD!$A$2:$B$4,2,FALSE)</f>
        <v>5</v>
      </c>
      <c r="I4168" t="s">
        <v>1108</v>
      </c>
      <c r="J4168" s="1">
        <v>119367022275</v>
      </c>
      <c r="K4168">
        <v>2023</v>
      </c>
    </row>
    <row r="4169" spans="1:11" x14ac:dyDescent="0.35">
      <c r="A4169">
        <f>VLOOKUP(C4169,'kode provinsi bps'!$A$1:$B$548,2,FALSE)</f>
        <v>3308</v>
      </c>
      <c r="B4169" t="s">
        <v>196</v>
      </c>
      <c r="C4169" t="s">
        <v>1372</v>
      </c>
      <c r="D4169">
        <f>VLOOKUP(E4169,standarjenis_APBD!$A$2:$C$36,3,FALSE)</f>
        <v>5204</v>
      </c>
      <c r="E4169" t="s">
        <v>1167</v>
      </c>
      <c r="F4169">
        <f>VLOOKUP(G4169,standarkelompok_APBD!$A$2:$C$10,3,FALSE)</f>
        <v>52</v>
      </c>
      <c r="G4169" t="s">
        <v>1164</v>
      </c>
      <c r="H4169">
        <f>VLOOKUP(I4169,standarutama_APBD!$A$2:$B$4,2,FALSE)</f>
        <v>5</v>
      </c>
      <c r="I4169" t="s">
        <v>1108</v>
      </c>
      <c r="J4169" s="1">
        <v>48369610577</v>
      </c>
      <c r="K4169">
        <v>2023</v>
      </c>
    </row>
    <row r="4170" spans="1:11" x14ac:dyDescent="0.35">
      <c r="A4170">
        <f>VLOOKUP(C4170,'kode provinsi bps'!$A$1:$B$548,2,FALSE)</f>
        <v>3308</v>
      </c>
      <c r="B4170" t="s">
        <v>196</v>
      </c>
      <c r="C4170" t="s">
        <v>1372</v>
      </c>
      <c r="D4170">
        <f>VLOOKUP(E4170,standarjenis_APBD!$A$2:$C$36,3,FALSE)</f>
        <v>5205</v>
      </c>
      <c r="E4170" t="s">
        <v>1168</v>
      </c>
      <c r="F4170">
        <f>VLOOKUP(G4170,standarkelompok_APBD!$A$2:$C$10,3,FALSE)</f>
        <v>52</v>
      </c>
      <c r="G4170" t="s">
        <v>1164</v>
      </c>
      <c r="H4170">
        <f>VLOOKUP(I4170,standarutama_APBD!$A$2:$B$4,2,FALSE)</f>
        <v>5</v>
      </c>
      <c r="I4170" t="s">
        <v>1108</v>
      </c>
      <c r="J4170" s="1">
        <v>12957027114</v>
      </c>
      <c r="K4170">
        <v>2023</v>
      </c>
    </row>
    <row r="4171" spans="1:11" x14ac:dyDescent="0.35">
      <c r="A4171">
        <f>VLOOKUP(C4171,'kode provinsi bps'!$A$1:$B$548,2,FALSE)</f>
        <v>3308</v>
      </c>
      <c r="B4171" t="s">
        <v>196</v>
      </c>
      <c r="C4171" t="s">
        <v>1372</v>
      </c>
      <c r="D4171">
        <f>VLOOKUP(E4171,standarjenis_APBD!$A$2:$C$36,3,FALSE)</f>
        <v>5206</v>
      </c>
      <c r="E4171" t="s">
        <v>1181</v>
      </c>
      <c r="F4171">
        <f>VLOOKUP(G4171,standarkelompok_APBD!$A$2:$C$10,3,FALSE)</f>
        <v>52</v>
      </c>
      <c r="G4171" t="s">
        <v>1164</v>
      </c>
      <c r="H4171">
        <f>VLOOKUP(I4171,standarutama_APBD!$A$2:$B$4,2,FALSE)</f>
        <v>5</v>
      </c>
      <c r="I4171" t="s">
        <v>1108</v>
      </c>
      <c r="J4171" s="1">
        <v>458000000</v>
      </c>
      <c r="K4171">
        <v>2023</v>
      </c>
    </row>
    <row r="4172" spans="1:11" x14ac:dyDescent="0.35">
      <c r="A4172">
        <f>VLOOKUP(C4172,'kode provinsi bps'!$A$1:$B$548,2,FALSE)</f>
        <v>3308</v>
      </c>
      <c r="B4172" t="s">
        <v>196</v>
      </c>
      <c r="C4172" t="s">
        <v>1372</v>
      </c>
      <c r="D4172">
        <f>VLOOKUP(E4172,standarjenis_APBD!$A$2:$C$36,3,FALSE)</f>
        <v>5301</v>
      </c>
      <c r="E4172" t="s">
        <v>1169</v>
      </c>
      <c r="F4172">
        <f>VLOOKUP(G4172,standarkelompok_APBD!$A$2:$C$10,3,FALSE)</f>
        <v>53</v>
      </c>
      <c r="G4172" t="s">
        <v>1170</v>
      </c>
      <c r="H4172">
        <f>VLOOKUP(I4172,standarutama_APBD!$A$2:$B$4,2,FALSE)</f>
        <v>5</v>
      </c>
      <c r="I4172" t="s">
        <v>1108</v>
      </c>
      <c r="J4172" s="1">
        <v>15000000000</v>
      </c>
      <c r="K4172">
        <v>2023</v>
      </c>
    </row>
    <row r="4173" spans="1:11" x14ac:dyDescent="0.35">
      <c r="A4173">
        <f>VLOOKUP(C4173,'kode provinsi bps'!$A$1:$B$548,2,FALSE)</f>
        <v>3308</v>
      </c>
      <c r="B4173" t="s">
        <v>196</v>
      </c>
      <c r="C4173" t="s">
        <v>1372</v>
      </c>
      <c r="D4173">
        <f>VLOOKUP(E4173,standarjenis_APBD!$A$2:$C$36,3,FALSE)</f>
        <v>5401</v>
      </c>
      <c r="E4173" t="s">
        <v>1171</v>
      </c>
      <c r="F4173">
        <f>VLOOKUP(G4173,standarkelompok_APBD!$A$2:$C$10,3,FALSE)</f>
        <v>54</v>
      </c>
      <c r="G4173" t="s">
        <v>1172</v>
      </c>
      <c r="H4173">
        <f>VLOOKUP(I4173,standarutama_APBD!$A$2:$B$4,2,FALSE)</f>
        <v>5</v>
      </c>
      <c r="I4173" t="s">
        <v>1108</v>
      </c>
      <c r="J4173" s="1">
        <v>19622425789</v>
      </c>
      <c r="K4173">
        <v>2023</v>
      </c>
    </row>
    <row r="4174" spans="1:11" x14ac:dyDescent="0.35">
      <c r="A4174">
        <f>VLOOKUP(C4174,'kode provinsi bps'!$A$1:$B$548,2,FALSE)</f>
        <v>3308</v>
      </c>
      <c r="B4174" t="s">
        <v>196</v>
      </c>
      <c r="C4174" t="s">
        <v>1372</v>
      </c>
      <c r="D4174">
        <f>VLOOKUP(E4174,standarjenis_APBD!$A$2:$C$36,3,FALSE)</f>
        <v>5402</v>
      </c>
      <c r="E4174" t="s">
        <v>1173</v>
      </c>
      <c r="F4174">
        <f>VLOOKUP(G4174,standarkelompok_APBD!$A$2:$C$10,3,FALSE)</f>
        <v>54</v>
      </c>
      <c r="G4174" t="s">
        <v>1172</v>
      </c>
      <c r="H4174">
        <f>VLOOKUP(I4174,standarutama_APBD!$A$2:$B$4,2,FALSE)</f>
        <v>5</v>
      </c>
      <c r="I4174" t="s">
        <v>1108</v>
      </c>
      <c r="J4174" s="1">
        <v>593839639293</v>
      </c>
      <c r="K4174">
        <v>2023</v>
      </c>
    </row>
    <row r="4175" spans="1:11" x14ac:dyDescent="0.35">
      <c r="A4175">
        <f>VLOOKUP(C4175,'kode provinsi bps'!$A$1:$B$548,2,FALSE)</f>
        <v>3308</v>
      </c>
      <c r="B4175" t="s">
        <v>196</v>
      </c>
      <c r="C4175" t="s">
        <v>1372</v>
      </c>
      <c r="D4175">
        <f>VLOOKUP(E4175,standarjenis_APBD!$A$2:$C$36,3,FALSE)</f>
        <v>6101</v>
      </c>
      <c r="E4175" t="s">
        <v>1174</v>
      </c>
      <c r="F4175">
        <f>VLOOKUP(G4175,standarkelompok_APBD!$A$2:$C$10,3,FALSE)</f>
        <v>61</v>
      </c>
      <c r="G4175" t="s">
        <v>1175</v>
      </c>
      <c r="H4175">
        <f>VLOOKUP(I4175,standarutama_APBD!$A$2:$B$4,2,FALSE)</f>
        <v>6</v>
      </c>
      <c r="I4175" t="s">
        <v>1128</v>
      </c>
      <c r="J4175" s="1">
        <v>286004615669</v>
      </c>
      <c r="K4175">
        <v>2023</v>
      </c>
    </row>
    <row r="4176" spans="1:11" x14ac:dyDescent="0.35">
      <c r="A4176">
        <f>VLOOKUP(C4176,'kode provinsi bps'!$A$1:$B$548,2,FALSE)</f>
        <v>3308</v>
      </c>
      <c r="B4176" t="s">
        <v>196</v>
      </c>
      <c r="C4176" t="s">
        <v>1372</v>
      </c>
      <c r="D4176">
        <f>VLOOKUP(E4176,standarjenis_APBD!$A$2:$C$36,3,FALSE)</f>
        <v>6201</v>
      </c>
      <c r="E4176" t="s">
        <v>1176</v>
      </c>
      <c r="F4176">
        <f>VLOOKUP(G4176,standarkelompok_APBD!$A$2:$C$10,3,FALSE)</f>
        <v>62</v>
      </c>
      <c r="G4176" t="s">
        <v>1177</v>
      </c>
      <c r="H4176">
        <f>VLOOKUP(I4176,standarutama_APBD!$A$2:$B$4,2,FALSE)</f>
        <v>6</v>
      </c>
      <c r="I4176" t="s">
        <v>1128</v>
      </c>
      <c r="J4176" s="1">
        <v>30000000000</v>
      </c>
      <c r="K4176">
        <v>2023</v>
      </c>
    </row>
    <row r="4177" spans="1:11" x14ac:dyDescent="0.35">
      <c r="A4177">
        <f>VLOOKUP(C4177,'kode provinsi bps'!$A$1:$B$548,2,FALSE)</f>
        <v>3308</v>
      </c>
      <c r="B4177" t="s">
        <v>196</v>
      </c>
      <c r="C4177" t="s">
        <v>1372</v>
      </c>
      <c r="D4177">
        <f>VLOOKUP(E4177,standarjenis_APBD!$A$2:$C$36,3,FALSE)</f>
        <v>6202</v>
      </c>
      <c r="E4177" t="s">
        <v>1178</v>
      </c>
      <c r="F4177">
        <f>VLOOKUP(G4177,standarkelompok_APBD!$A$2:$C$10,3,FALSE)</f>
        <v>62</v>
      </c>
      <c r="G4177" t="s">
        <v>1177</v>
      </c>
      <c r="H4177">
        <f>VLOOKUP(I4177,standarutama_APBD!$A$2:$B$4,2,FALSE)</f>
        <v>6</v>
      </c>
      <c r="I4177" t="s">
        <v>1128</v>
      </c>
      <c r="J4177" s="1">
        <v>7500000000</v>
      </c>
      <c r="K4177">
        <v>2023</v>
      </c>
    </row>
    <row r="4178" spans="1:11" x14ac:dyDescent="0.35">
      <c r="A4178">
        <f>VLOOKUP(C4178,'kode provinsi bps'!$A$1:$B$548,2,FALSE)</f>
        <v>3308</v>
      </c>
      <c r="B4178" t="s">
        <v>196</v>
      </c>
      <c r="C4178" t="s">
        <v>1372</v>
      </c>
      <c r="D4178">
        <f>VLOOKUP(E4178,standarjenis_APBD!$A$2:$C$36,3,FALSE)</f>
        <v>6204</v>
      </c>
      <c r="E4178" t="s">
        <v>1187</v>
      </c>
      <c r="F4178">
        <f>VLOOKUP(G4178,standarkelompok_APBD!$A$2:$C$10,3,FALSE)</f>
        <v>62</v>
      </c>
      <c r="G4178" t="s">
        <v>1177</v>
      </c>
      <c r="H4178">
        <f>VLOOKUP(I4178,standarutama_APBD!$A$2:$B$4,2,FALSE)</f>
        <v>6</v>
      </c>
      <c r="I4178" t="s">
        <v>1128</v>
      </c>
      <c r="J4178" s="1">
        <v>6875000000</v>
      </c>
      <c r="K4178">
        <v>2023</v>
      </c>
    </row>
    <row r="4179" spans="1:11" x14ac:dyDescent="0.35">
      <c r="A4179">
        <f>VLOOKUP(C4179,'kode provinsi bps'!$A$1:$B$548,2,FALSE)</f>
        <v>3318</v>
      </c>
      <c r="B4179" t="s">
        <v>197</v>
      </c>
      <c r="C4179" t="s">
        <v>1382</v>
      </c>
      <c r="D4179">
        <f>VLOOKUP(E4179,standarjenis_APBD!$A$2:$C$36,3,FALSE)</f>
        <v>4101</v>
      </c>
      <c r="E4179" t="s">
        <v>1148</v>
      </c>
      <c r="F4179">
        <f>VLOOKUP(G4179,standarkelompok_APBD!$A$2:$C$10,3,FALSE)</f>
        <v>41</v>
      </c>
      <c r="G4179" t="s">
        <v>1149</v>
      </c>
      <c r="H4179">
        <f>VLOOKUP(I4179,standarutama_APBD!$A$2:$B$4,2,FALSE)</f>
        <v>4</v>
      </c>
      <c r="I4179" t="s">
        <v>1095</v>
      </c>
      <c r="J4179" s="1">
        <v>119589000000</v>
      </c>
      <c r="K4179">
        <v>2023</v>
      </c>
    </row>
    <row r="4180" spans="1:11" x14ac:dyDescent="0.35">
      <c r="A4180">
        <f>VLOOKUP(C4180,'kode provinsi bps'!$A$1:$B$548,2,FALSE)</f>
        <v>3318</v>
      </c>
      <c r="B4180" t="s">
        <v>197</v>
      </c>
      <c r="C4180" t="s">
        <v>1382</v>
      </c>
      <c r="D4180">
        <f>VLOOKUP(E4180,standarjenis_APBD!$A$2:$C$36,3,FALSE)</f>
        <v>4102</v>
      </c>
      <c r="E4180" t="s">
        <v>1150</v>
      </c>
      <c r="F4180">
        <f>VLOOKUP(G4180,standarkelompok_APBD!$A$2:$C$10,3,FALSE)</f>
        <v>41</v>
      </c>
      <c r="G4180" t="s">
        <v>1149</v>
      </c>
      <c r="H4180">
        <f>VLOOKUP(I4180,standarutama_APBD!$A$2:$B$4,2,FALSE)</f>
        <v>4</v>
      </c>
      <c r="I4180" t="s">
        <v>1095</v>
      </c>
      <c r="J4180" s="1">
        <v>17823487000</v>
      </c>
      <c r="K4180">
        <v>2023</v>
      </c>
    </row>
    <row r="4181" spans="1:11" x14ac:dyDescent="0.35">
      <c r="A4181">
        <f>VLOOKUP(C4181,'kode provinsi bps'!$A$1:$B$548,2,FALSE)</f>
        <v>3318</v>
      </c>
      <c r="B4181" t="s">
        <v>197</v>
      </c>
      <c r="C4181" t="s">
        <v>1382</v>
      </c>
      <c r="D4181">
        <f>VLOOKUP(E4181,standarjenis_APBD!$A$2:$C$36,3,FALSE)</f>
        <v>4103</v>
      </c>
      <c r="E4181" t="s">
        <v>1151</v>
      </c>
      <c r="F4181">
        <f>VLOOKUP(G4181,standarkelompok_APBD!$A$2:$C$10,3,FALSE)</f>
        <v>41</v>
      </c>
      <c r="G4181" t="s">
        <v>1149</v>
      </c>
      <c r="H4181">
        <f>VLOOKUP(I4181,standarutama_APBD!$A$2:$B$4,2,FALSE)</f>
        <v>4</v>
      </c>
      <c r="I4181" t="s">
        <v>1095</v>
      </c>
      <c r="J4181" s="1">
        <v>29863469000</v>
      </c>
      <c r="K4181">
        <v>2023</v>
      </c>
    </row>
    <row r="4182" spans="1:11" x14ac:dyDescent="0.35">
      <c r="A4182">
        <f>VLOOKUP(C4182,'kode provinsi bps'!$A$1:$B$548,2,FALSE)</f>
        <v>3318</v>
      </c>
      <c r="B4182" t="s">
        <v>197</v>
      </c>
      <c r="C4182" t="s">
        <v>1382</v>
      </c>
      <c r="D4182">
        <f>VLOOKUP(E4182,standarjenis_APBD!$A$2:$C$36,3,FALSE)</f>
        <v>4104</v>
      </c>
      <c r="E4182" t="s">
        <v>1152</v>
      </c>
      <c r="F4182">
        <f>VLOOKUP(G4182,standarkelompok_APBD!$A$2:$C$10,3,FALSE)</f>
        <v>41</v>
      </c>
      <c r="G4182" t="s">
        <v>1149</v>
      </c>
      <c r="H4182">
        <f>VLOOKUP(I4182,standarutama_APBD!$A$2:$B$4,2,FALSE)</f>
        <v>4</v>
      </c>
      <c r="I4182" t="s">
        <v>1095</v>
      </c>
      <c r="J4182" s="1">
        <v>184940815000</v>
      </c>
      <c r="K4182">
        <v>2023</v>
      </c>
    </row>
    <row r="4183" spans="1:11" x14ac:dyDescent="0.35">
      <c r="A4183">
        <f>VLOOKUP(C4183,'kode provinsi bps'!$A$1:$B$548,2,FALSE)</f>
        <v>3318</v>
      </c>
      <c r="B4183" t="s">
        <v>197</v>
      </c>
      <c r="C4183" t="s">
        <v>1382</v>
      </c>
      <c r="D4183">
        <f>VLOOKUP(E4183,standarjenis_APBD!$A$2:$C$36,3,FALSE)</f>
        <v>4201</v>
      </c>
      <c r="E4183" t="s">
        <v>1153</v>
      </c>
      <c r="F4183">
        <f>VLOOKUP(G4183,standarkelompok_APBD!$A$2:$C$10,3,FALSE)</f>
        <v>42</v>
      </c>
      <c r="G4183" t="s">
        <v>1154</v>
      </c>
      <c r="H4183">
        <f>VLOOKUP(I4183,standarutama_APBD!$A$2:$B$4,2,FALSE)</f>
        <v>4</v>
      </c>
      <c r="I4183" t="s">
        <v>1095</v>
      </c>
      <c r="J4183" s="1">
        <v>2053048077000</v>
      </c>
      <c r="K4183">
        <v>2023</v>
      </c>
    </row>
    <row r="4184" spans="1:11" x14ac:dyDescent="0.35">
      <c r="A4184">
        <f>VLOOKUP(C4184,'kode provinsi bps'!$A$1:$B$548,2,FALSE)</f>
        <v>3318</v>
      </c>
      <c r="B4184" t="s">
        <v>197</v>
      </c>
      <c r="C4184" t="s">
        <v>1382</v>
      </c>
      <c r="D4184">
        <f>VLOOKUP(E4184,standarjenis_APBD!$A$2:$C$36,3,FALSE)</f>
        <v>4202</v>
      </c>
      <c r="E4184" t="s">
        <v>1179</v>
      </c>
      <c r="F4184">
        <f>VLOOKUP(G4184,standarkelompok_APBD!$A$2:$C$10,3,FALSE)</f>
        <v>42</v>
      </c>
      <c r="G4184" t="s">
        <v>1154</v>
      </c>
      <c r="H4184">
        <f>VLOOKUP(I4184,standarutama_APBD!$A$2:$B$4,2,FALSE)</f>
        <v>4</v>
      </c>
      <c r="I4184" t="s">
        <v>1095</v>
      </c>
      <c r="J4184" s="1">
        <v>227454042000</v>
      </c>
      <c r="K4184">
        <v>2023</v>
      </c>
    </row>
    <row r="4185" spans="1:11" x14ac:dyDescent="0.35">
      <c r="A4185">
        <f>VLOOKUP(C4185,'kode provinsi bps'!$A$1:$B$548,2,FALSE)</f>
        <v>3318</v>
      </c>
      <c r="B4185" t="s">
        <v>197</v>
      </c>
      <c r="C4185" t="s">
        <v>1382</v>
      </c>
      <c r="D4185">
        <f>VLOOKUP(E4185,standarjenis_APBD!$A$2:$C$36,3,FALSE)</f>
        <v>4301</v>
      </c>
      <c r="E4185" t="s">
        <v>1155</v>
      </c>
      <c r="F4185">
        <f>VLOOKUP(G4185,standarkelompok_APBD!$A$2:$C$10,3,FALSE)</f>
        <v>43</v>
      </c>
      <c r="G4185" t="s">
        <v>1156</v>
      </c>
      <c r="H4185">
        <f>VLOOKUP(I4185,standarutama_APBD!$A$2:$B$4,2,FALSE)</f>
        <v>4</v>
      </c>
      <c r="I4185" t="s">
        <v>1095</v>
      </c>
      <c r="J4185" s="1">
        <v>1507167000</v>
      </c>
      <c r="K4185">
        <v>2023</v>
      </c>
    </row>
    <row r="4186" spans="1:11" x14ac:dyDescent="0.35">
      <c r="A4186">
        <f>VLOOKUP(C4186,'kode provinsi bps'!$A$1:$B$548,2,FALSE)</f>
        <v>3318</v>
      </c>
      <c r="B4186" t="s">
        <v>197</v>
      </c>
      <c r="C4186" t="s">
        <v>1382</v>
      </c>
      <c r="D4186">
        <f>VLOOKUP(E4186,standarjenis_APBD!$A$2:$C$36,3,FALSE)</f>
        <v>5101</v>
      </c>
      <c r="E4186" t="s">
        <v>1157</v>
      </c>
      <c r="F4186">
        <f>VLOOKUP(G4186,standarkelompok_APBD!$A$2:$C$10,3,FALSE)</f>
        <v>51</v>
      </c>
      <c r="G4186" t="s">
        <v>1158</v>
      </c>
      <c r="H4186">
        <f>VLOOKUP(I4186,standarutama_APBD!$A$2:$B$4,2,FALSE)</f>
        <v>5</v>
      </c>
      <c r="I4186" t="s">
        <v>1108</v>
      </c>
      <c r="J4186" s="1">
        <v>1095624483250</v>
      </c>
      <c r="K4186">
        <v>2023</v>
      </c>
    </row>
    <row r="4187" spans="1:11" x14ac:dyDescent="0.35">
      <c r="A4187">
        <f>VLOOKUP(C4187,'kode provinsi bps'!$A$1:$B$548,2,FALSE)</f>
        <v>3318</v>
      </c>
      <c r="B4187" t="s">
        <v>197</v>
      </c>
      <c r="C4187" t="s">
        <v>1382</v>
      </c>
      <c r="D4187">
        <f>VLOOKUP(E4187,standarjenis_APBD!$A$2:$C$36,3,FALSE)</f>
        <v>5102</v>
      </c>
      <c r="E4187" t="s">
        <v>1159</v>
      </c>
      <c r="F4187">
        <f>VLOOKUP(G4187,standarkelompok_APBD!$A$2:$C$10,3,FALSE)</f>
        <v>51</v>
      </c>
      <c r="G4187" t="s">
        <v>1158</v>
      </c>
      <c r="H4187">
        <f>VLOOKUP(I4187,standarutama_APBD!$A$2:$B$4,2,FALSE)</f>
        <v>5</v>
      </c>
      <c r="I4187" t="s">
        <v>1108</v>
      </c>
      <c r="J4187" s="1">
        <v>595350577126</v>
      </c>
      <c r="K4187">
        <v>2023</v>
      </c>
    </row>
    <row r="4188" spans="1:11" x14ac:dyDescent="0.35">
      <c r="A4188">
        <f>VLOOKUP(C4188,'kode provinsi bps'!$A$1:$B$548,2,FALSE)</f>
        <v>3318</v>
      </c>
      <c r="B4188" t="s">
        <v>197</v>
      </c>
      <c r="C4188" t="s">
        <v>1382</v>
      </c>
      <c r="D4188">
        <f>VLOOKUP(E4188,standarjenis_APBD!$A$2:$C$36,3,FALSE)</f>
        <v>5105</v>
      </c>
      <c r="E4188" t="s">
        <v>1161</v>
      </c>
      <c r="F4188">
        <f>VLOOKUP(G4188,standarkelompok_APBD!$A$2:$C$10,3,FALSE)</f>
        <v>51</v>
      </c>
      <c r="G4188" t="s">
        <v>1158</v>
      </c>
      <c r="H4188">
        <f>VLOOKUP(I4188,standarutama_APBD!$A$2:$B$4,2,FALSE)</f>
        <v>5</v>
      </c>
      <c r="I4188" t="s">
        <v>1108</v>
      </c>
      <c r="J4188" s="1">
        <v>88992355815</v>
      </c>
      <c r="K4188">
        <v>2023</v>
      </c>
    </row>
    <row r="4189" spans="1:11" x14ac:dyDescent="0.35">
      <c r="A4189">
        <f>VLOOKUP(C4189,'kode provinsi bps'!$A$1:$B$548,2,FALSE)</f>
        <v>3318</v>
      </c>
      <c r="B4189" t="s">
        <v>197</v>
      </c>
      <c r="C4189" t="s">
        <v>1382</v>
      </c>
      <c r="D4189">
        <f>VLOOKUP(E4189,standarjenis_APBD!$A$2:$C$36,3,FALSE)</f>
        <v>5106</v>
      </c>
      <c r="E4189" t="s">
        <v>1162</v>
      </c>
      <c r="F4189">
        <f>VLOOKUP(G4189,standarkelompok_APBD!$A$2:$C$10,3,FALSE)</f>
        <v>51</v>
      </c>
      <c r="G4189" t="s">
        <v>1158</v>
      </c>
      <c r="H4189">
        <f>VLOOKUP(I4189,standarutama_APBD!$A$2:$B$4,2,FALSE)</f>
        <v>5</v>
      </c>
      <c r="I4189" t="s">
        <v>1108</v>
      </c>
      <c r="J4189" s="1">
        <v>10083590400</v>
      </c>
      <c r="K4189">
        <v>2023</v>
      </c>
    </row>
    <row r="4190" spans="1:11" x14ac:dyDescent="0.35">
      <c r="A4190">
        <f>VLOOKUP(C4190,'kode provinsi bps'!$A$1:$B$548,2,FALSE)</f>
        <v>3318</v>
      </c>
      <c r="B4190" t="s">
        <v>197</v>
      </c>
      <c r="C4190" t="s">
        <v>1382</v>
      </c>
      <c r="D4190">
        <f>VLOOKUP(E4190,standarjenis_APBD!$A$2:$C$36,3,FALSE)</f>
        <v>5202</v>
      </c>
      <c r="E4190" t="s">
        <v>1165</v>
      </c>
      <c r="F4190">
        <f>VLOOKUP(G4190,standarkelompok_APBD!$A$2:$C$10,3,FALSE)</f>
        <v>52</v>
      </c>
      <c r="G4190" t="s">
        <v>1164</v>
      </c>
      <c r="H4190">
        <f>VLOOKUP(I4190,standarutama_APBD!$A$2:$B$4,2,FALSE)</f>
        <v>5</v>
      </c>
      <c r="I4190" t="s">
        <v>1108</v>
      </c>
      <c r="J4190" s="1">
        <v>78925221739</v>
      </c>
      <c r="K4190">
        <v>2023</v>
      </c>
    </row>
    <row r="4191" spans="1:11" x14ac:dyDescent="0.35">
      <c r="A4191">
        <f>VLOOKUP(C4191,'kode provinsi bps'!$A$1:$B$548,2,FALSE)</f>
        <v>3318</v>
      </c>
      <c r="B4191" t="s">
        <v>197</v>
      </c>
      <c r="C4191" t="s">
        <v>1382</v>
      </c>
      <c r="D4191">
        <f>VLOOKUP(E4191,standarjenis_APBD!$A$2:$C$36,3,FALSE)</f>
        <v>5203</v>
      </c>
      <c r="E4191" t="s">
        <v>1166</v>
      </c>
      <c r="F4191">
        <f>VLOOKUP(G4191,standarkelompok_APBD!$A$2:$C$10,3,FALSE)</f>
        <v>52</v>
      </c>
      <c r="G4191" t="s">
        <v>1164</v>
      </c>
      <c r="H4191">
        <f>VLOOKUP(I4191,standarutama_APBD!$A$2:$B$4,2,FALSE)</f>
        <v>5</v>
      </c>
      <c r="I4191" t="s">
        <v>1108</v>
      </c>
      <c r="J4191" s="1">
        <v>59387869600</v>
      </c>
      <c r="K4191">
        <v>2023</v>
      </c>
    </row>
    <row r="4192" spans="1:11" x14ac:dyDescent="0.35">
      <c r="A4192">
        <f>VLOOKUP(C4192,'kode provinsi bps'!$A$1:$B$548,2,FALSE)</f>
        <v>3318</v>
      </c>
      <c r="B4192" t="s">
        <v>197</v>
      </c>
      <c r="C4192" t="s">
        <v>1382</v>
      </c>
      <c r="D4192">
        <f>VLOOKUP(E4192,standarjenis_APBD!$A$2:$C$36,3,FALSE)</f>
        <v>5204</v>
      </c>
      <c r="E4192" t="s">
        <v>1167</v>
      </c>
      <c r="F4192">
        <f>VLOOKUP(G4192,standarkelompok_APBD!$A$2:$C$10,3,FALSE)</f>
        <v>52</v>
      </c>
      <c r="G4192" t="s">
        <v>1164</v>
      </c>
      <c r="H4192">
        <f>VLOOKUP(I4192,standarutama_APBD!$A$2:$B$4,2,FALSE)</f>
        <v>5</v>
      </c>
      <c r="I4192" t="s">
        <v>1108</v>
      </c>
      <c r="J4192" s="1">
        <v>71781741200</v>
      </c>
      <c r="K4192">
        <v>2023</v>
      </c>
    </row>
    <row r="4193" spans="1:11" x14ac:dyDescent="0.35">
      <c r="A4193">
        <f>VLOOKUP(C4193,'kode provinsi bps'!$A$1:$B$548,2,FALSE)</f>
        <v>3318</v>
      </c>
      <c r="B4193" t="s">
        <v>197</v>
      </c>
      <c r="C4193" t="s">
        <v>1382</v>
      </c>
      <c r="D4193">
        <f>VLOOKUP(E4193,standarjenis_APBD!$A$2:$C$36,3,FALSE)</f>
        <v>5205</v>
      </c>
      <c r="E4193" t="s">
        <v>1168</v>
      </c>
      <c r="F4193">
        <f>VLOOKUP(G4193,standarkelompok_APBD!$A$2:$C$10,3,FALSE)</f>
        <v>52</v>
      </c>
      <c r="G4193" t="s">
        <v>1164</v>
      </c>
      <c r="H4193">
        <f>VLOOKUP(I4193,standarutama_APBD!$A$2:$B$4,2,FALSE)</f>
        <v>5</v>
      </c>
      <c r="I4193" t="s">
        <v>1108</v>
      </c>
      <c r="J4193" s="1">
        <v>3295418870</v>
      </c>
      <c r="K4193">
        <v>2023</v>
      </c>
    </row>
    <row r="4194" spans="1:11" x14ac:dyDescent="0.35">
      <c r="A4194">
        <f>VLOOKUP(C4194,'kode provinsi bps'!$A$1:$B$548,2,FALSE)</f>
        <v>3318</v>
      </c>
      <c r="B4194" t="s">
        <v>197</v>
      </c>
      <c r="C4194" t="s">
        <v>1382</v>
      </c>
      <c r="D4194">
        <f>VLOOKUP(E4194,standarjenis_APBD!$A$2:$C$36,3,FALSE)</f>
        <v>5301</v>
      </c>
      <c r="E4194" t="s">
        <v>1169</v>
      </c>
      <c r="F4194">
        <f>VLOOKUP(G4194,standarkelompok_APBD!$A$2:$C$10,3,FALSE)</f>
        <v>53</v>
      </c>
      <c r="G4194" t="s">
        <v>1170</v>
      </c>
      <c r="H4194">
        <f>VLOOKUP(I4194,standarutama_APBD!$A$2:$B$4,2,FALSE)</f>
        <v>5</v>
      </c>
      <c r="I4194" t="s">
        <v>1108</v>
      </c>
      <c r="J4194" s="1">
        <v>17513112000</v>
      </c>
      <c r="K4194">
        <v>2023</v>
      </c>
    </row>
    <row r="4195" spans="1:11" x14ac:dyDescent="0.35">
      <c r="A4195">
        <f>VLOOKUP(C4195,'kode provinsi bps'!$A$1:$B$548,2,FALSE)</f>
        <v>3318</v>
      </c>
      <c r="B4195" t="s">
        <v>197</v>
      </c>
      <c r="C4195" t="s">
        <v>1382</v>
      </c>
      <c r="D4195">
        <f>VLOOKUP(E4195,standarjenis_APBD!$A$2:$C$36,3,FALSE)</f>
        <v>5401</v>
      </c>
      <c r="E4195" t="s">
        <v>1171</v>
      </c>
      <c r="F4195">
        <f>VLOOKUP(G4195,standarkelompok_APBD!$A$2:$C$10,3,FALSE)</f>
        <v>54</v>
      </c>
      <c r="G4195" t="s">
        <v>1172</v>
      </c>
      <c r="H4195">
        <f>VLOOKUP(I4195,standarutama_APBD!$A$2:$B$4,2,FALSE)</f>
        <v>5</v>
      </c>
      <c r="I4195" t="s">
        <v>1108</v>
      </c>
      <c r="J4195" s="1">
        <v>13378842000</v>
      </c>
      <c r="K4195">
        <v>2023</v>
      </c>
    </row>
    <row r="4196" spans="1:11" x14ac:dyDescent="0.35">
      <c r="A4196">
        <f>VLOOKUP(C4196,'kode provinsi bps'!$A$1:$B$548,2,FALSE)</f>
        <v>3318</v>
      </c>
      <c r="B4196" t="s">
        <v>197</v>
      </c>
      <c r="C4196" t="s">
        <v>1382</v>
      </c>
      <c r="D4196">
        <f>VLOOKUP(E4196,standarjenis_APBD!$A$2:$C$36,3,FALSE)</f>
        <v>5402</v>
      </c>
      <c r="E4196" t="s">
        <v>1173</v>
      </c>
      <c r="F4196">
        <f>VLOOKUP(G4196,standarkelompok_APBD!$A$2:$C$10,3,FALSE)</f>
        <v>54</v>
      </c>
      <c r="G4196" t="s">
        <v>1172</v>
      </c>
      <c r="H4196">
        <f>VLOOKUP(I4196,standarutama_APBD!$A$2:$B$4,2,FALSE)</f>
        <v>5</v>
      </c>
      <c r="I4196" t="s">
        <v>1108</v>
      </c>
      <c r="J4196" s="1">
        <v>666305957000</v>
      </c>
      <c r="K4196">
        <v>2023</v>
      </c>
    </row>
    <row r="4197" spans="1:11" x14ac:dyDescent="0.35">
      <c r="A4197">
        <f>VLOOKUP(C4197,'kode provinsi bps'!$A$1:$B$548,2,FALSE)</f>
        <v>3318</v>
      </c>
      <c r="B4197" t="s">
        <v>197</v>
      </c>
      <c r="C4197" t="s">
        <v>1382</v>
      </c>
      <c r="D4197">
        <f>VLOOKUP(E4197,standarjenis_APBD!$A$2:$C$36,3,FALSE)</f>
        <v>6101</v>
      </c>
      <c r="E4197" t="s">
        <v>1174</v>
      </c>
      <c r="F4197">
        <f>VLOOKUP(G4197,standarkelompok_APBD!$A$2:$C$10,3,FALSE)</f>
        <v>61</v>
      </c>
      <c r="G4197" t="s">
        <v>1175</v>
      </c>
      <c r="H4197">
        <f>VLOOKUP(I4197,standarutama_APBD!$A$2:$B$4,2,FALSE)</f>
        <v>6</v>
      </c>
      <c r="I4197" t="s">
        <v>1128</v>
      </c>
      <c r="J4197" s="1">
        <v>76413112000</v>
      </c>
      <c r="K4197">
        <v>2023</v>
      </c>
    </row>
    <row r="4198" spans="1:11" x14ac:dyDescent="0.35">
      <c r="A4198">
        <f>VLOOKUP(C4198,'kode provinsi bps'!$A$1:$B$548,2,FALSE)</f>
        <v>3318</v>
      </c>
      <c r="B4198" t="s">
        <v>197</v>
      </c>
      <c r="C4198" t="s">
        <v>1382</v>
      </c>
      <c r="D4198">
        <f>VLOOKUP(E4198,standarjenis_APBD!$A$2:$C$36,3,FALSE)</f>
        <v>6201</v>
      </c>
      <c r="E4198" t="s">
        <v>1176</v>
      </c>
      <c r="F4198">
        <f>VLOOKUP(G4198,standarkelompok_APBD!$A$2:$C$10,3,FALSE)</f>
        <v>62</v>
      </c>
      <c r="G4198" t="s">
        <v>1177</v>
      </c>
      <c r="H4198">
        <f>VLOOKUP(I4198,standarutama_APBD!$A$2:$B$4,2,FALSE)</f>
        <v>6</v>
      </c>
      <c r="I4198" t="s">
        <v>1128</v>
      </c>
      <c r="J4198" s="1">
        <v>10000000000</v>
      </c>
      <c r="K4198">
        <v>2023</v>
      </c>
    </row>
    <row r="4199" spans="1:11" x14ac:dyDescent="0.35">
      <c r="A4199">
        <f>VLOOKUP(C4199,'kode provinsi bps'!$A$1:$B$548,2,FALSE)</f>
        <v>3326</v>
      </c>
      <c r="B4199" t="s">
        <v>198</v>
      </c>
      <c r="C4199" t="s">
        <v>1390</v>
      </c>
      <c r="D4199">
        <f>VLOOKUP(E4199,standarjenis_APBD!$A$2:$C$36,3,FALSE)</f>
        <v>4101</v>
      </c>
      <c r="E4199" t="s">
        <v>1148</v>
      </c>
      <c r="F4199">
        <f>VLOOKUP(G4199,standarkelompok_APBD!$A$2:$C$10,3,FALSE)</f>
        <v>41</v>
      </c>
      <c r="G4199" t="s">
        <v>1149</v>
      </c>
      <c r="H4199">
        <f>VLOOKUP(I4199,standarutama_APBD!$A$2:$B$4,2,FALSE)</f>
        <v>4</v>
      </c>
      <c r="I4199" t="s">
        <v>1095</v>
      </c>
      <c r="J4199" s="1">
        <v>111543779100</v>
      </c>
      <c r="K4199">
        <v>2023</v>
      </c>
    </row>
    <row r="4200" spans="1:11" x14ac:dyDescent="0.35">
      <c r="A4200">
        <f>VLOOKUP(C4200,'kode provinsi bps'!$A$1:$B$548,2,FALSE)</f>
        <v>3326</v>
      </c>
      <c r="B4200" t="s">
        <v>198</v>
      </c>
      <c r="C4200" t="s">
        <v>1390</v>
      </c>
      <c r="D4200">
        <f>VLOOKUP(E4200,standarjenis_APBD!$A$2:$C$36,3,FALSE)</f>
        <v>4102</v>
      </c>
      <c r="E4200" t="s">
        <v>1150</v>
      </c>
      <c r="F4200">
        <f>VLOOKUP(G4200,standarkelompok_APBD!$A$2:$C$10,3,FALSE)</f>
        <v>41</v>
      </c>
      <c r="G4200" t="s">
        <v>1149</v>
      </c>
      <c r="H4200">
        <f>VLOOKUP(I4200,standarutama_APBD!$A$2:$B$4,2,FALSE)</f>
        <v>4</v>
      </c>
      <c r="I4200" t="s">
        <v>1095</v>
      </c>
      <c r="J4200" s="1">
        <v>27086750415</v>
      </c>
      <c r="K4200">
        <v>2023</v>
      </c>
    </row>
    <row r="4201" spans="1:11" x14ac:dyDescent="0.35">
      <c r="A4201">
        <f>VLOOKUP(C4201,'kode provinsi bps'!$A$1:$B$548,2,FALSE)</f>
        <v>3326</v>
      </c>
      <c r="B4201" t="s">
        <v>198</v>
      </c>
      <c r="C4201" t="s">
        <v>1390</v>
      </c>
      <c r="D4201">
        <f>VLOOKUP(E4201,standarjenis_APBD!$A$2:$C$36,3,FALSE)</f>
        <v>4103</v>
      </c>
      <c r="E4201" t="s">
        <v>1151</v>
      </c>
      <c r="F4201">
        <f>VLOOKUP(G4201,standarkelompok_APBD!$A$2:$C$10,3,FALSE)</f>
        <v>41</v>
      </c>
      <c r="G4201" t="s">
        <v>1149</v>
      </c>
      <c r="H4201">
        <f>VLOOKUP(I4201,standarutama_APBD!$A$2:$B$4,2,FALSE)</f>
        <v>4</v>
      </c>
      <c r="I4201" t="s">
        <v>1095</v>
      </c>
      <c r="J4201" s="1">
        <v>11341803302</v>
      </c>
      <c r="K4201">
        <v>2023</v>
      </c>
    </row>
    <row r="4202" spans="1:11" x14ac:dyDescent="0.35">
      <c r="A4202">
        <f>VLOOKUP(C4202,'kode provinsi bps'!$A$1:$B$548,2,FALSE)</f>
        <v>3326</v>
      </c>
      <c r="B4202" t="s">
        <v>198</v>
      </c>
      <c r="C4202" t="s">
        <v>1390</v>
      </c>
      <c r="D4202">
        <f>VLOOKUP(E4202,standarjenis_APBD!$A$2:$C$36,3,FALSE)</f>
        <v>4104</v>
      </c>
      <c r="E4202" t="s">
        <v>1152</v>
      </c>
      <c r="F4202">
        <f>VLOOKUP(G4202,standarkelompok_APBD!$A$2:$C$10,3,FALSE)</f>
        <v>41</v>
      </c>
      <c r="G4202" t="s">
        <v>1149</v>
      </c>
      <c r="H4202">
        <f>VLOOKUP(I4202,standarutama_APBD!$A$2:$B$4,2,FALSE)</f>
        <v>4</v>
      </c>
      <c r="I4202" t="s">
        <v>1095</v>
      </c>
      <c r="J4202" s="1">
        <v>257511242799</v>
      </c>
      <c r="K4202">
        <v>2023</v>
      </c>
    </row>
    <row r="4203" spans="1:11" x14ac:dyDescent="0.35">
      <c r="A4203">
        <f>VLOOKUP(C4203,'kode provinsi bps'!$A$1:$B$548,2,FALSE)</f>
        <v>3326</v>
      </c>
      <c r="B4203" t="s">
        <v>198</v>
      </c>
      <c r="C4203" t="s">
        <v>1390</v>
      </c>
      <c r="D4203">
        <f>VLOOKUP(E4203,standarjenis_APBD!$A$2:$C$36,3,FALSE)</f>
        <v>4201</v>
      </c>
      <c r="E4203" t="s">
        <v>1153</v>
      </c>
      <c r="F4203">
        <f>VLOOKUP(G4203,standarkelompok_APBD!$A$2:$C$10,3,FALSE)</f>
        <v>42</v>
      </c>
      <c r="G4203" t="s">
        <v>1154</v>
      </c>
      <c r="H4203">
        <f>VLOOKUP(I4203,standarutama_APBD!$A$2:$B$4,2,FALSE)</f>
        <v>4</v>
      </c>
      <c r="I4203" t="s">
        <v>1095</v>
      </c>
      <c r="J4203" s="1">
        <v>1614475471000</v>
      </c>
      <c r="K4203">
        <v>2023</v>
      </c>
    </row>
    <row r="4204" spans="1:11" x14ac:dyDescent="0.35">
      <c r="A4204">
        <f>VLOOKUP(C4204,'kode provinsi bps'!$A$1:$B$548,2,FALSE)</f>
        <v>3326</v>
      </c>
      <c r="B4204" t="s">
        <v>198</v>
      </c>
      <c r="C4204" t="s">
        <v>1390</v>
      </c>
      <c r="D4204">
        <f>VLOOKUP(E4204,standarjenis_APBD!$A$2:$C$36,3,FALSE)</f>
        <v>4202</v>
      </c>
      <c r="E4204" t="s">
        <v>1179</v>
      </c>
      <c r="F4204">
        <f>VLOOKUP(G4204,standarkelompok_APBD!$A$2:$C$10,3,FALSE)</f>
        <v>42</v>
      </c>
      <c r="G4204" t="s">
        <v>1154</v>
      </c>
      <c r="H4204">
        <f>VLOOKUP(I4204,standarutama_APBD!$A$2:$B$4,2,FALSE)</f>
        <v>4</v>
      </c>
      <c r="I4204" t="s">
        <v>1095</v>
      </c>
      <c r="J4204" s="1">
        <v>137779543000</v>
      </c>
      <c r="K4204">
        <v>2023</v>
      </c>
    </row>
    <row r="4205" spans="1:11" x14ac:dyDescent="0.35">
      <c r="A4205">
        <f>VLOOKUP(C4205,'kode provinsi bps'!$A$1:$B$548,2,FALSE)</f>
        <v>3326</v>
      </c>
      <c r="B4205" t="s">
        <v>198</v>
      </c>
      <c r="C4205" t="s">
        <v>1390</v>
      </c>
      <c r="D4205">
        <f>VLOOKUP(E4205,standarjenis_APBD!$A$2:$C$36,3,FALSE)</f>
        <v>4301</v>
      </c>
      <c r="E4205" t="s">
        <v>1155</v>
      </c>
      <c r="F4205">
        <f>VLOOKUP(G4205,standarkelompok_APBD!$A$2:$C$10,3,FALSE)</f>
        <v>43</v>
      </c>
      <c r="G4205" t="s">
        <v>1156</v>
      </c>
      <c r="H4205">
        <f>VLOOKUP(I4205,standarutama_APBD!$A$2:$B$4,2,FALSE)</f>
        <v>4</v>
      </c>
      <c r="I4205" t="s">
        <v>1095</v>
      </c>
      <c r="J4205" s="1">
        <v>7520000000</v>
      </c>
      <c r="K4205">
        <v>2023</v>
      </c>
    </row>
    <row r="4206" spans="1:11" x14ac:dyDescent="0.35">
      <c r="A4206">
        <f>VLOOKUP(C4206,'kode provinsi bps'!$A$1:$B$548,2,FALSE)</f>
        <v>3326</v>
      </c>
      <c r="B4206" t="s">
        <v>198</v>
      </c>
      <c r="C4206" t="s">
        <v>1390</v>
      </c>
      <c r="D4206">
        <f>VLOOKUP(E4206,standarjenis_APBD!$A$2:$C$36,3,FALSE)</f>
        <v>4303</v>
      </c>
      <c r="E4206" t="s">
        <v>1180</v>
      </c>
      <c r="F4206">
        <f>VLOOKUP(G4206,standarkelompok_APBD!$A$2:$C$10,3,FALSE)</f>
        <v>43</v>
      </c>
      <c r="G4206" t="s">
        <v>1156</v>
      </c>
      <c r="H4206">
        <f>VLOOKUP(I4206,standarutama_APBD!$A$2:$B$4,2,FALSE)</f>
        <v>4</v>
      </c>
      <c r="I4206" t="s">
        <v>1095</v>
      </c>
      <c r="J4206" s="1">
        <v>38872991850</v>
      </c>
      <c r="K4206">
        <v>2023</v>
      </c>
    </row>
    <row r="4207" spans="1:11" x14ac:dyDescent="0.35">
      <c r="A4207">
        <f>VLOOKUP(C4207,'kode provinsi bps'!$A$1:$B$548,2,FALSE)</f>
        <v>3326</v>
      </c>
      <c r="B4207" t="s">
        <v>198</v>
      </c>
      <c r="C4207" t="s">
        <v>1390</v>
      </c>
      <c r="D4207">
        <f>VLOOKUP(E4207,standarjenis_APBD!$A$2:$C$36,3,FALSE)</f>
        <v>5101</v>
      </c>
      <c r="E4207" t="s">
        <v>1157</v>
      </c>
      <c r="F4207">
        <f>VLOOKUP(G4207,standarkelompok_APBD!$A$2:$C$10,3,FALSE)</f>
        <v>51</v>
      </c>
      <c r="G4207" t="s">
        <v>1158</v>
      </c>
      <c r="H4207">
        <f>VLOOKUP(I4207,standarutama_APBD!$A$2:$B$4,2,FALSE)</f>
        <v>5</v>
      </c>
      <c r="I4207" t="s">
        <v>1108</v>
      </c>
      <c r="J4207" s="1">
        <v>978477691529</v>
      </c>
      <c r="K4207">
        <v>2023</v>
      </c>
    </row>
    <row r="4208" spans="1:11" x14ac:dyDescent="0.35">
      <c r="A4208">
        <f>VLOOKUP(C4208,'kode provinsi bps'!$A$1:$B$548,2,FALSE)</f>
        <v>3326</v>
      </c>
      <c r="B4208" t="s">
        <v>198</v>
      </c>
      <c r="C4208" t="s">
        <v>1390</v>
      </c>
      <c r="D4208">
        <f>VLOOKUP(E4208,standarjenis_APBD!$A$2:$C$36,3,FALSE)</f>
        <v>5102</v>
      </c>
      <c r="E4208" t="s">
        <v>1159</v>
      </c>
      <c r="F4208">
        <f>VLOOKUP(G4208,standarkelompok_APBD!$A$2:$C$10,3,FALSE)</f>
        <v>51</v>
      </c>
      <c r="G4208" t="s">
        <v>1158</v>
      </c>
      <c r="H4208">
        <f>VLOOKUP(I4208,standarutama_APBD!$A$2:$B$4,2,FALSE)</f>
        <v>5</v>
      </c>
      <c r="I4208" t="s">
        <v>1108</v>
      </c>
      <c r="J4208" s="1">
        <v>472584814031</v>
      </c>
      <c r="K4208">
        <v>2023</v>
      </c>
    </row>
    <row r="4209" spans="1:11" x14ac:dyDescent="0.35">
      <c r="A4209">
        <f>VLOOKUP(C4209,'kode provinsi bps'!$A$1:$B$548,2,FALSE)</f>
        <v>3326</v>
      </c>
      <c r="B4209" t="s">
        <v>198</v>
      </c>
      <c r="C4209" t="s">
        <v>1390</v>
      </c>
      <c r="D4209">
        <f>VLOOKUP(E4209,standarjenis_APBD!$A$2:$C$36,3,FALSE)</f>
        <v>5105</v>
      </c>
      <c r="E4209" t="s">
        <v>1161</v>
      </c>
      <c r="F4209">
        <f>VLOOKUP(G4209,standarkelompok_APBD!$A$2:$C$10,3,FALSE)</f>
        <v>51</v>
      </c>
      <c r="G4209" t="s">
        <v>1158</v>
      </c>
      <c r="H4209">
        <f>VLOOKUP(I4209,standarutama_APBD!$A$2:$B$4,2,FALSE)</f>
        <v>5</v>
      </c>
      <c r="I4209" t="s">
        <v>1108</v>
      </c>
      <c r="J4209" s="1">
        <v>85172915962</v>
      </c>
      <c r="K4209">
        <v>2023</v>
      </c>
    </row>
    <row r="4210" spans="1:11" x14ac:dyDescent="0.35">
      <c r="A4210">
        <f>VLOOKUP(C4210,'kode provinsi bps'!$A$1:$B$548,2,FALSE)</f>
        <v>3326</v>
      </c>
      <c r="B4210" t="s">
        <v>198</v>
      </c>
      <c r="C4210" t="s">
        <v>1390</v>
      </c>
      <c r="D4210">
        <f>VLOOKUP(E4210,standarjenis_APBD!$A$2:$C$36,3,FALSE)</f>
        <v>5106</v>
      </c>
      <c r="E4210" t="s">
        <v>1162</v>
      </c>
      <c r="F4210">
        <f>VLOOKUP(G4210,standarkelompok_APBD!$A$2:$C$10,3,FALSE)</f>
        <v>51</v>
      </c>
      <c r="G4210" t="s">
        <v>1158</v>
      </c>
      <c r="H4210">
        <f>VLOOKUP(I4210,standarutama_APBD!$A$2:$B$4,2,FALSE)</f>
        <v>5</v>
      </c>
      <c r="I4210" t="s">
        <v>1108</v>
      </c>
      <c r="J4210" s="1">
        <v>17141600000</v>
      </c>
      <c r="K4210">
        <v>2023</v>
      </c>
    </row>
    <row r="4211" spans="1:11" x14ac:dyDescent="0.35">
      <c r="A4211">
        <f>VLOOKUP(C4211,'kode provinsi bps'!$A$1:$B$548,2,FALSE)</f>
        <v>3326</v>
      </c>
      <c r="B4211" t="s">
        <v>198</v>
      </c>
      <c r="C4211" t="s">
        <v>1390</v>
      </c>
      <c r="D4211">
        <f>VLOOKUP(E4211,standarjenis_APBD!$A$2:$C$36,3,FALSE)</f>
        <v>5201</v>
      </c>
      <c r="E4211" t="s">
        <v>1163</v>
      </c>
      <c r="F4211">
        <f>VLOOKUP(G4211,standarkelompok_APBD!$A$2:$C$10,3,FALSE)</f>
        <v>52</v>
      </c>
      <c r="G4211" t="s">
        <v>1164</v>
      </c>
      <c r="H4211">
        <f>VLOOKUP(I4211,standarutama_APBD!$A$2:$B$4,2,FALSE)</f>
        <v>5</v>
      </c>
      <c r="I4211" t="s">
        <v>1108</v>
      </c>
      <c r="J4211" s="1">
        <v>12529000000</v>
      </c>
      <c r="K4211">
        <v>2023</v>
      </c>
    </row>
    <row r="4212" spans="1:11" x14ac:dyDescent="0.35">
      <c r="A4212">
        <f>VLOOKUP(C4212,'kode provinsi bps'!$A$1:$B$548,2,FALSE)</f>
        <v>3326</v>
      </c>
      <c r="B4212" t="s">
        <v>198</v>
      </c>
      <c r="C4212" t="s">
        <v>1390</v>
      </c>
      <c r="D4212">
        <f>VLOOKUP(E4212,standarjenis_APBD!$A$2:$C$36,3,FALSE)</f>
        <v>5202</v>
      </c>
      <c r="E4212" t="s">
        <v>1165</v>
      </c>
      <c r="F4212">
        <f>VLOOKUP(G4212,standarkelompok_APBD!$A$2:$C$10,3,FALSE)</f>
        <v>52</v>
      </c>
      <c r="G4212" t="s">
        <v>1164</v>
      </c>
      <c r="H4212">
        <f>VLOOKUP(I4212,standarutama_APBD!$A$2:$B$4,2,FALSE)</f>
        <v>5</v>
      </c>
      <c r="I4212" t="s">
        <v>1108</v>
      </c>
      <c r="J4212" s="1">
        <v>62303144684</v>
      </c>
      <c r="K4212">
        <v>2023</v>
      </c>
    </row>
    <row r="4213" spans="1:11" x14ac:dyDescent="0.35">
      <c r="A4213">
        <f>VLOOKUP(C4213,'kode provinsi bps'!$A$1:$B$548,2,FALSE)</f>
        <v>3326</v>
      </c>
      <c r="B4213" t="s">
        <v>198</v>
      </c>
      <c r="C4213" t="s">
        <v>1390</v>
      </c>
      <c r="D4213">
        <f>VLOOKUP(E4213,standarjenis_APBD!$A$2:$C$36,3,FALSE)</f>
        <v>5203</v>
      </c>
      <c r="E4213" t="s">
        <v>1166</v>
      </c>
      <c r="F4213">
        <f>VLOOKUP(G4213,standarkelompok_APBD!$A$2:$C$10,3,FALSE)</f>
        <v>52</v>
      </c>
      <c r="G4213" t="s">
        <v>1164</v>
      </c>
      <c r="H4213">
        <f>VLOOKUP(I4213,standarutama_APBD!$A$2:$B$4,2,FALSE)</f>
        <v>5</v>
      </c>
      <c r="I4213" t="s">
        <v>1108</v>
      </c>
      <c r="J4213" s="1">
        <v>130422215868</v>
      </c>
      <c r="K4213">
        <v>2023</v>
      </c>
    </row>
    <row r="4214" spans="1:11" x14ac:dyDescent="0.35">
      <c r="A4214">
        <f>VLOOKUP(C4214,'kode provinsi bps'!$A$1:$B$548,2,FALSE)</f>
        <v>3326</v>
      </c>
      <c r="B4214" t="s">
        <v>198</v>
      </c>
      <c r="C4214" t="s">
        <v>1390</v>
      </c>
      <c r="D4214">
        <f>VLOOKUP(E4214,standarjenis_APBD!$A$2:$C$36,3,FALSE)</f>
        <v>5204</v>
      </c>
      <c r="E4214" t="s">
        <v>1167</v>
      </c>
      <c r="F4214">
        <f>VLOOKUP(G4214,standarkelompok_APBD!$A$2:$C$10,3,FALSE)</f>
        <v>52</v>
      </c>
      <c r="G4214" t="s">
        <v>1164</v>
      </c>
      <c r="H4214">
        <f>VLOOKUP(I4214,standarutama_APBD!$A$2:$B$4,2,FALSE)</f>
        <v>5</v>
      </c>
      <c r="I4214" t="s">
        <v>1108</v>
      </c>
      <c r="J4214" s="1">
        <v>56890719730</v>
      </c>
      <c r="K4214">
        <v>2023</v>
      </c>
    </row>
    <row r="4215" spans="1:11" x14ac:dyDescent="0.35">
      <c r="A4215">
        <f>VLOOKUP(C4215,'kode provinsi bps'!$A$1:$B$548,2,FALSE)</f>
        <v>3326</v>
      </c>
      <c r="B4215" t="s">
        <v>198</v>
      </c>
      <c r="C4215" t="s">
        <v>1390</v>
      </c>
      <c r="D4215">
        <f>VLOOKUP(E4215,standarjenis_APBD!$A$2:$C$36,3,FALSE)</f>
        <v>5205</v>
      </c>
      <c r="E4215" t="s">
        <v>1168</v>
      </c>
      <c r="F4215">
        <f>VLOOKUP(G4215,standarkelompok_APBD!$A$2:$C$10,3,FALSE)</f>
        <v>52</v>
      </c>
      <c r="G4215" t="s">
        <v>1164</v>
      </c>
      <c r="H4215">
        <f>VLOOKUP(I4215,standarutama_APBD!$A$2:$B$4,2,FALSE)</f>
        <v>5</v>
      </c>
      <c r="I4215" t="s">
        <v>1108</v>
      </c>
      <c r="J4215" s="1">
        <v>7374839662</v>
      </c>
      <c r="K4215">
        <v>2023</v>
      </c>
    </row>
    <row r="4216" spans="1:11" x14ac:dyDescent="0.35">
      <c r="A4216">
        <f>VLOOKUP(C4216,'kode provinsi bps'!$A$1:$B$548,2,FALSE)</f>
        <v>3326</v>
      </c>
      <c r="B4216" t="s">
        <v>198</v>
      </c>
      <c r="C4216" t="s">
        <v>1390</v>
      </c>
      <c r="D4216">
        <f>VLOOKUP(E4216,standarjenis_APBD!$A$2:$C$36,3,FALSE)</f>
        <v>5301</v>
      </c>
      <c r="E4216" t="s">
        <v>1169</v>
      </c>
      <c r="F4216">
        <f>VLOOKUP(G4216,standarkelompok_APBD!$A$2:$C$10,3,FALSE)</f>
        <v>53</v>
      </c>
      <c r="G4216" t="s">
        <v>1170</v>
      </c>
      <c r="H4216">
        <f>VLOOKUP(I4216,standarutama_APBD!$A$2:$B$4,2,FALSE)</f>
        <v>5</v>
      </c>
      <c r="I4216" t="s">
        <v>1108</v>
      </c>
      <c r="J4216" s="1">
        <v>6000000000</v>
      </c>
      <c r="K4216">
        <v>2023</v>
      </c>
    </row>
    <row r="4217" spans="1:11" x14ac:dyDescent="0.35">
      <c r="A4217">
        <f>VLOOKUP(C4217,'kode provinsi bps'!$A$1:$B$548,2,FALSE)</f>
        <v>3326</v>
      </c>
      <c r="B4217" t="s">
        <v>198</v>
      </c>
      <c r="C4217" t="s">
        <v>1390</v>
      </c>
      <c r="D4217">
        <f>VLOOKUP(E4217,standarjenis_APBD!$A$2:$C$36,3,FALSE)</f>
        <v>5401</v>
      </c>
      <c r="E4217" t="s">
        <v>1171</v>
      </c>
      <c r="F4217">
        <f>VLOOKUP(G4217,standarkelompok_APBD!$A$2:$C$10,3,FALSE)</f>
        <v>54</v>
      </c>
      <c r="G4217" t="s">
        <v>1172</v>
      </c>
      <c r="H4217">
        <f>VLOOKUP(I4217,standarutama_APBD!$A$2:$B$4,2,FALSE)</f>
        <v>5</v>
      </c>
      <c r="I4217" t="s">
        <v>1108</v>
      </c>
      <c r="J4217" s="1">
        <v>12554738000</v>
      </c>
      <c r="K4217">
        <v>2023</v>
      </c>
    </row>
    <row r="4218" spans="1:11" x14ac:dyDescent="0.35">
      <c r="A4218">
        <f>VLOOKUP(C4218,'kode provinsi bps'!$A$1:$B$548,2,FALSE)</f>
        <v>3326</v>
      </c>
      <c r="B4218" t="s">
        <v>198</v>
      </c>
      <c r="C4218" t="s">
        <v>1390</v>
      </c>
      <c r="D4218">
        <f>VLOOKUP(E4218,standarjenis_APBD!$A$2:$C$36,3,FALSE)</f>
        <v>5402</v>
      </c>
      <c r="E4218" t="s">
        <v>1173</v>
      </c>
      <c r="F4218">
        <f>VLOOKUP(G4218,standarkelompok_APBD!$A$2:$C$10,3,FALSE)</f>
        <v>54</v>
      </c>
      <c r="G4218" t="s">
        <v>1172</v>
      </c>
      <c r="H4218">
        <f>VLOOKUP(I4218,standarutama_APBD!$A$2:$B$4,2,FALSE)</f>
        <v>5</v>
      </c>
      <c r="I4218" t="s">
        <v>1108</v>
      </c>
      <c r="J4218" s="1">
        <v>365679902000</v>
      </c>
      <c r="K4218">
        <v>2023</v>
      </c>
    </row>
    <row r="4219" spans="1:11" x14ac:dyDescent="0.35">
      <c r="A4219">
        <f>VLOOKUP(C4219,'kode provinsi bps'!$A$1:$B$548,2,FALSE)</f>
        <v>3326</v>
      </c>
      <c r="B4219" t="s">
        <v>198</v>
      </c>
      <c r="C4219" t="s">
        <v>1390</v>
      </c>
      <c r="D4219">
        <f>VLOOKUP(E4219,standarjenis_APBD!$A$2:$C$36,3,FALSE)</f>
        <v>6101</v>
      </c>
      <c r="E4219" t="s">
        <v>1174</v>
      </c>
      <c r="F4219">
        <f>VLOOKUP(G4219,standarkelompok_APBD!$A$2:$C$10,3,FALSE)</f>
        <v>61</v>
      </c>
      <c r="G4219" t="s">
        <v>1175</v>
      </c>
      <c r="H4219">
        <f>VLOOKUP(I4219,standarutama_APBD!$A$2:$B$4,2,FALSE)</f>
        <v>6</v>
      </c>
      <c r="I4219" t="s">
        <v>1128</v>
      </c>
      <c r="J4219" s="1">
        <v>30000000000</v>
      </c>
      <c r="K4219">
        <v>2023</v>
      </c>
    </row>
    <row r="4220" spans="1:11" x14ac:dyDescent="0.35">
      <c r="A4220">
        <f>VLOOKUP(C4220,'kode provinsi bps'!$A$1:$B$548,2,FALSE)</f>
        <v>3326</v>
      </c>
      <c r="B4220" t="s">
        <v>198</v>
      </c>
      <c r="C4220" t="s">
        <v>1390</v>
      </c>
      <c r="D4220">
        <f>VLOOKUP(E4220,standarjenis_APBD!$A$2:$C$36,3,FALSE)</f>
        <v>6201</v>
      </c>
      <c r="E4220" t="s">
        <v>1176</v>
      </c>
      <c r="F4220">
        <f>VLOOKUP(G4220,standarkelompok_APBD!$A$2:$C$10,3,FALSE)</f>
        <v>62</v>
      </c>
      <c r="G4220" t="s">
        <v>1177</v>
      </c>
      <c r="H4220">
        <f>VLOOKUP(I4220,standarutama_APBD!$A$2:$B$4,2,FALSE)</f>
        <v>6</v>
      </c>
      <c r="I4220" t="s">
        <v>1128</v>
      </c>
      <c r="J4220" s="1">
        <v>20000000000</v>
      </c>
      <c r="K4220">
        <v>2023</v>
      </c>
    </row>
    <row r="4221" spans="1:11" x14ac:dyDescent="0.35">
      <c r="A4221">
        <f>VLOOKUP(C4221,'kode provinsi bps'!$A$1:$B$548,2,FALSE)</f>
        <v>3326</v>
      </c>
      <c r="B4221" t="s">
        <v>198</v>
      </c>
      <c r="C4221" t="s">
        <v>1390</v>
      </c>
      <c r="D4221">
        <f>VLOOKUP(E4221,standarjenis_APBD!$A$2:$C$36,3,FALSE)</f>
        <v>6202</v>
      </c>
      <c r="E4221" t="s">
        <v>1178</v>
      </c>
      <c r="F4221">
        <f>VLOOKUP(G4221,standarkelompok_APBD!$A$2:$C$10,3,FALSE)</f>
        <v>62</v>
      </c>
      <c r="G4221" t="s">
        <v>1177</v>
      </c>
      <c r="H4221">
        <f>VLOOKUP(I4221,standarutama_APBD!$A$2:$B$4,2,FALSE)</f>
        <v>6</v>
      </c>
      <c r="I4221" t="s">
        <v>1128</v>
      </c>
      <c r="J4221" s="1">
        <v>9000000000</v>
      </c>
      <c r="K4221">
        <v>2023</v>
      </c>
    </row>
    <row r="4222" spans="1:11" x14ac:dyDescent="0.35">
      <c r="A4222">
        <f>VLOOKUP(C4222,'kode provinsi bps'!$A$1:$B$548,2,FALSE)</f>
        <v>3327</v>
      </c>
      <c r="B4222" t="s">
        <v>199</v>
      </c>
      <c r="C4222" t="s">
        <v>1391</v>
      </c>
      <c r="D4222">
        <f>VLOOKUP(E4222,standarjenis_APBD!$A$2:$C$36,3,FALSE)</f>
        <v>4101</v>
      </c>
      <c r="E4222" t="s">
        <v>1148</v>
      </c>
      <c r="F4222">
        <f>VLOOKUP(G4222,standarkelompok_APBD!$A$2:$C$10,3,FALSE)</f>
        <v>41</v>
      </c>
      <c r="G4222" t="s">
        <v>1149</v>
      </c>
      <c r="H4222">
        <f>VLOOKUP(I4222,standarutama_APBD!$A$2:$B$4,2,FALSE)</f>
        <v>4</v>
      </c>
      <c r="I4222" t="s">
        <v>1095</v>
      </c>
      <c r="J4222" s="1">
        <v>97793840000</v>
      </c>
      <c r="K4222">
        <v>2023</v>
      </c>
    </row>
    <row r="4223" spans="1:11" x14ac:dyDescent="0.35">
      <c r="A4223">
        <f>VLOOKUP(C4223,'kode provinsi bps'!$A$1:$B$548,2,FALSE)</f>
        <v>3327</v>
      </c>
      <c r="B4223" t="s">
        <v>199</v>
      </c>
      <c r="C4223" t="s">
        <v>1391</v>
      </c>
      <c r="D4223">
        <f>VLOOKUP(E4223,standarjenis_APBD!$A$2:$C$36,3,FALSE)</f>
        <v>4102</v>
      </c>
      <c r="E4223" t="s">
        <v>1150</v>
      </c>
      <c r="F4223">
        <f>VLOOKUP(G4223,standarkelompok_APBD!$A$2:$C$10,3,FALSE)</f>
        <v>41</v>
      </c>
      <c r="G4223" t="s">
        <v>1149</v>
      </c>
      <c r="H4223">
        <f>VLOOKUP(I4223,standarutama_APBD!$A$2:$B$4,2,FALSE)</f>
        <v>4</v>
      </c>
      <c r="I4223" t="s">
        <v>1095</v>
      </c>
      <c r="J4223" s="1">
        <v>42280000000</v>
      </c>
      <c r="K4223">
        <v>2023</v>
      </c>
    </row>
    <row r="4224" spans="1:11" x14ac:dyDescent="0.35">
      <c r="A4224">
        <f>VLOOKUP(C4224,'kode provinsi bps'!$A$1:$B$548,2,FALSE)</f>
        <v>3327</v>
      </c>
      <c r="B4224" t="s">
        <v>199</v>
      </c>
      <c r="C4224" t="s">
        <v>1391</v>
      </c>
      <c r="D4224">
        <f>VLOOKUP(E4224,standarjenis_APBD!$A$2:$C$36,3,FALSE)</f>
        <v>4103</v>
      </c>
      <c r="E4224" t="s">
        <v>1151</v>
      </c>
      <c r="F4224">
        <f>VLOOKUP(G4224,standarkelompok_APBD!$A$2:$C$10,3,FALSE)</f>
        <v>41</v>
      </c>
      <c r="G4224" t="s">
        <v>1149</v>
      </c>
      <c r="H4224">
        <f>VLOOKUP(I4224,standarutama_APBD!$A$2:$B$4,2,FALSE)</f>
        <v>4</v>
      </c>
      <c r="I4224" t="s">
        <v>1095</v>
      </c>
      <c r="J4224" s="1">
        <v>25097337000</v>
      </c>
      <c r="K4224">
        <v>2023</v>
      </c>
    </row>
    <row r="4225" spans="1:11" x14ac:dyDescent="0.35">
      <c r="A4225">
        <f>VLOOKUP(C4225,'kode provinsi bps'!$A$1:$B$548,2,FALSE)</f>
        <v>3327</v>
      </c>
      <c r="B4225" t="s">
        <v>199</v>
      </c>
      <c r="C4225" t="s">
        <v>1391</v>
      </c>
      <c r="D4225">
        <f>VLOOKUP(E4225,standarjenis_APBD!$A$2:$C$36,3,FALSE)</f>
        <v>4104</v>
      </c>
      <c r="E4225" t="s">
        <v>1152</v>
      </c>
      <c r="F4225">
        <f>VLOOKUP(G4225,standarkelompok_APBD!$A$2:$C$10,3,FALSE)</f>
        <v>41</v>
      </c>
      <c r="G4225" t="s">
        <v>1149</v>
      </c>
      <c r="H4225">
        <f>VLOOKUP(I4225,standarutama_APBD!$A$2:$B$4,2,FALSE)</f>
        <v>4</v>
      </c>
      <c r="I4225" t="s">
        <v>1095</v>
      </c>
      <c r="J4225" s="1">
        <v>150527932000</v>
      </c>
      <c r="K4225">
        <v>2023</v>
      </c>
    </row>
    <row r="4226" spans="1:11" x14ac:dyDescent="0.35">
      <c r="A4226">
        <f>VLOOKUP(C4226,'kode provinsi bps'!$A$1:$B$548,2,FALSE)</f>
        <v>3327</v>
      </c>
      <c r="B4226" t="s">
        <v>199</v>
      </c>
      <c r="C4226" t="s">
        <v>1391</v>
      </c>
      <c r="D4226">
        <f>VLOOKUP(E4226,standarjenis_APBD!$A$2:$C$36,3,FALSE)</f>
        <v>4201</v>
      </c>
      <c r="E4226" t="s">
        <v>1153</v>
      </c>
      <c r="F4226">
        <f>VLOOKUP(G4226,standarkelompok_APBD!$A$2:$C$10,3,FALSE)</f>
        <v>42</v>
      </c>
      <c r="G4226" t="s">
        <v>1154</v>
      </c>
      <c r="H4226">
        <f>VLOOKUP(I4226,standarutama_APBD!$A$2:$B$4,2,FALSE)</f>
        <v>4</v>
      </c>
      <c r="I4226" t="s">
        <v>1095</v>
      </c>
      <c r="J4226" s="1">
        <v>1998906214000</v>
      </c>
      <c r="K4226">
        <v>2023</v>
      </c>
    </row>
    <row r="4227" spans="1:11" x14ac:dyDescent="0.35">
      <c r="A4227">
        <f>VLOOKUP(C4227,'kode provinsi bps'!$A$1:$B$548,2,FALSE)</f>
        <v>3327</v>
      </c>
      <c r="B4227" t="s">
        <v>199</v>
      </c>
      <c r="C4227" t="s">
        <v>1391</v>
      </c>
      <c r="D4227">
        <f>VLOOKUP(E4227,standarjenis_APBD!$A$2:$C$36,3,FALSE)</f>
        <v>4202</v>
      </c>
      <c r="E4227" t="s">
        <v>1179</v>
      </c>
      <c r="F4227">
        <f>VLOOKUP(G4227,standarkelompok_APBD!$A$2:$C$10,3,FALSE)</f>
        <v>42</v>
      </c>
      <c r="G4227" t="s">
        <v>1154</v>
      </c>
      <c r="H4227">
        <f>VLOOKUP(I4227,standarutama_APBD!$A$2:$B$4,2,FALSE)</f>
        <v>4</v>
      </c>
      <c r="I4227" t="s">
        <v>1095</v>
      </c>
      <c r="J4227" s="1">
        <v>192644015000</v>
      </c>
      <c r="K4227">
        <v>2023</v>
      </c>
    </row>
    <row r="4228" spans="1:11" x14ac:dyDescent="0.35">
      <c r="A4228">
        <f>VLOOKUP(C4228,'kode provinsi bps'!$A$1:$B$548,2,FALSE)</f>
        <v>3327</v>
      </c>
      <c r="B4228" t="s">
        <v>199</v>
      </c>
      <c r="C4228" t="s">
        <v>1391</v>
      </c>
      <c r="D4228">
        <f>VLOOKUP(E4228,standarjenis_APBD!$A$2:$C$36,3,FALSE)</f>
        <v>4303</v>
      </c>
      <c r="E4228" t="s">
        <v>1180</v>
      </c>
      <c r="F4228">
        <f>VLOOKUP(G4228,standarkelompok_APBD!$A$2:$C$10,3,FALSE)</f>
        <v>43</v>
      </c>
      <c r="G4228" t="s">
        <v>1156</v>
      </c>
      <c r="H4228">
        <f>VLOOKUP(I4228,standarutama_APBD!$A$2:$B$4,2,FALSE)</f>
        <v>4</v>
      </c>
      <c r="I4228" t="s">
        <v>1095</v>
      </c>
      <c r="J4228" s="1">
        <v>65000000000</v>
      </c>
      <c r="K4228">
        <v>2023</v>
      </c>
    </row>
    <row r="4229" spans="1:11" x14ac:dyDescent="0.35">
      <c r="A4229">
        <f>VLOOKUP(C4229,'kode provinsi bps'!$A$1:$B$548,2,FALSE)</f>
        <v>3327</v>
      </c>
      <c r="B4229" t="s">
        <v>199</v>
      </c>
      <c r="C4229" t="s">
        <v>1391</v>
      </c>
      <c r="D4229">
        <f>VLOOKUP(E4229,standarjenis_APBD!$A$2:$C$36,3,FALSE)</f>
        <v>5101</v>
      </c>
      <c r="E4229" t="s">
        <v>1157</v>
      </c>
      <c r="F4229">
        <f>VLOOKUP(G4229,standarkelompok_APBD!$A$2:$C$10,3,FALSE)</f>
        <v>51</v>
      </c>
      <c r="G4229" t="s">
        <v>1158</v>
      </c>
      <c r="H4229">
        <f>VLOOKUP(I4229,standarutama_APBD!$A$2:$B$4,2,FALSE)</f>
        <v>5</v>
      </c>
      <c r="I4229" t="s">
        <v>1108</v>
      </c>
      <c r="J4229" s="1">
        <v>1215604442000</v>
      </c>
      <c r="K4229">
        <v>2023</v>
      </c>
    </row>
    <row r="4230" spans="1:11" x14ac:dyDescent="0.35">
      <c r="A4230">
        <f>VLOOKUP(C4230,'kode provinsi bps'!$A$1:$B$548,2,FALSE)</f>
        <v>3327</v>
      </c>
      <c r="B4230" t="s">
        <v>199</v>
      </c>
      <c r="C4230" t="s">
        <v>1391</v>
      </c>
      <c r="D4230">
        <f>VLOOKUP(E4230,standarjenis_APBD!$A$2:$C$36,3,FALSE)</f>
        <v>5102</v>
      </c>
      <c r="E4230" t="s">
        <v>1159</v>
      </c>
      <c r="F4230">
        <f>VLOOKUP(G4230,standarkelompok_APBD!$A$2:$C$10,3,FALSE)</f>
        <v>51</v>
      </c>
      <c r="G4230" t="s">
        <v>1158</v>
      </c>
      <c r="H4230">
        <f>VLOOKUP(I4230,standarutama_APBD!$A$2:$B$4,2,FALSE)</f>
        <v>5</v>
      </c>
      <c r="I4230" t="s">
        <v>1108</v>
      </c>
      <c r="J4230" s="1">
        <v>693160731352</v>
      </c>
      <c r="K4230">
        <v>2023</v>
      </c>
    </row>
    <row r="4231" spans="1:11" x14ac:dyDescent="0.35">
      <c r="A4231">
        <f>VLOOKUP(C4231,'kode provinsi bps'!$A$1:$B$548,2,FALSE)</f>
        <v>3327</v>
      </c>
      <c r="B4231" t="s">
        <v>199</v>
      </c>
      <c r="C4231" t="s">
        <v>1391</v>
      </c>
      <c r="D4231">
        <f>VLOOKUP(E4231,standarjenis_APBD!$A$2:$C$36,3,FALSE)</f>
        <v>5105</v>
      </c>
      <c r="E4231" t="s">
        <v>1161</v>
      </c>
      <c r="F4231">
        <f>VLOOKUP(G4231,standarkelompok_APBD!$A$2:$C$10,3,FALSE)</f>
        <v>51</v>
      </c>
      <c r="G4231" t="s">
        <v>1158</v>
      </c>
      <c r="H4231">
        <f>VLOOKUP(I4231,standarutama_APBD!$A$2:$B$4,2,FALSE)</f>
        <v>5</v>
      </c>
      <c r="I4231" t="s">
        <v>1108</v>
      </c>
      <c r="J4231" s="1">
        <v>71690277900</v>
      </c>
      <c r="K4231">
        <v>2023</v>
      </c>
    </row>
    <row r="4232" spans="1:11" x14ac:dyDescent="0.35">
      <c r="A4232">
        <f>VLOOKUP(C4232,'kode provinsi bps'!$A$1:$B$548,2,FALSE)</f>
        <v>3327</v>
      </c>
      <c r="B4232" t="s">
        <v>199</v>
      </c>
      <c r="C4232" t="s">
        <v>1391</v>
      </c>
      <c r="D4232">
        <f>VLOOKUP(E4232,standarjenis_APBD!$A$2:$C$36,3,FALSE)</f>
        <v>5106</v>
      </c>
      <c r="E4232" t="s">
        <v>1162</v>
      </c>
      <c r="F4232">
        <f>VLOOKUP(G4232,standarkelompok_APBD!$A$2:$C$10,3,FALSE)</f>
        <v>51</v>
      </c>
      <c r="G4232" t="s">
        <v>1158</v>
      </c>
      <c r="H4232">
        <f>VLOOKUP(I4232,standarutama_APBD!$A$2:$B$4,2,FALSE)</f>
        <v>5</v>
      </c>
      <c r="I4232" t="s">
        <v>1108</v>
      </c>
      <c r="J4232" s="1">
        <v>681325000</v>
      </c>
      <c r="K4232">
        <v>2023</v>
      </c>
    </row>
    <row r="4233" spans="1:11" x14ac:dyDescent="0.35">
      <c r="A4233">
        <f>VLOOKUP(C4233,'kode provinsi bps'!$A$1:$B$548,2,FALSE)</f>
        <v>3327</v>
      </c>
      <c r="B4233" t="s">
        <v>199</v>
      </c>
      <c r="C4233" t="s">
        <v>1391</v>
      </c>
      <c r="D4233">
        <f>VLOOKUP(E4233,standarjenis_APBD!$A$2:$C$36,3,FALSE)</f>
        <v>5201</v>
      </c>
      <c r="E4233" t="s">
        <v>1163</v>
      </c>
      <c r="F4233">
        <f>VLOOKUP(G4233,standarkelompok_APBD!$A$2:$C$10,3,FALSE)</f>
        <v>52</v>
      </c>
      <c r="G4233" t="s">
        <v>1164</v>
      </c>
      <c r="H4233">
        <f>VLOOKUP(I4233,standarutama_APBD!$A$2:$B$4,2,FALSE)</f>
        <v>5</v>
      </c>
      <c r="I4233" t="s">
        <v>1108</v>
      </c>
      <c r="J4233" s="1">
        <v>2153000000</v>
      </c>
      <c r="K4233">
        <v>2023</v>
      </c>
    </row>
    <row r="4234" spans="1:11" x14ac:dyDescent="0.35">
      <c r="A4234">
        <f>VLOOKUP(C4234,'kode provinsi bps'!$A$1:$B$548,2,FALSE)</f>
        <v>3327</v>
      </c>
      <c r="B4234" t="s">
        <v>199</v>
      </c>
      <c r="C4234" t="s">
        <v>1391</v>
      </c>
      <c r="D4234">
        <f>VLOOKUP(E4234,standarjenis_APBD!$A$2:$C$36,3,FALSE)</f>
        <v>5202</v>
      </c>
      <c r="E4234" t="s">
        <v>1165</v>
      </c>
      <c r="F4234">
        <f>VLOOKUP(G4234,standarkelompok_APBD!$A$2:$C$10,3,FALSE)</f>
        <v>52</v>
      </c>
      <c r="G4234" t="s">
        <v>1164</v>
      </c>
      <c r="H4234">
        <f>VLOOKUP(I4234,standarutama_APBD!$A$2:$B$4,2,FALSE)</f>
        <v>5</v>
      </c>
      <c r="I4234" t="s">
        <v>1108</v>
      </c>
      <c r="J4234" s="1">
        <v>85888139198</v>
      </c>
      <c r="K4234">
        <v>2023</v>
      </c>
    </row>
    <row r="4235" spans="1:11" x14ac:dyDescent="0.35">
      <c r="A4235">
        <f>VLOOKUP(C4235,'kode provinsi bps'!$A$1:$B$548,2,FALSE)</f>
        <v>3327</v>
      </c>
      <c r="B4235" t="s">
        <v>199</v>
      </c>
      <c r="C4235" t="s">
        <v>1391</v>
      </c>
      <c r="D4235">
        <f>VLOOKUP(E4235,standarjenis_APBD!$A$2:$C$36,3,FALSE)</f>
        <v>5203</v>
      </c>
      <c r="E4235" t="s">
        <v>1166</v>
      </c>
      <c r="F4235">
        <f>VLOOKUP(G4235,standarkelompok_APBD!$A$2:$C$10,3,FALSE)</f>
        <v>52</v>
      </c>
      <c r="G4235" t="s">
        <v>1164</v>
      </c>
      <c r="H4235">
        <f>VLOOKUP(I4235,standarutama_APBD!$A$2:$B$4,2,FALSE)</f>
        <v>5</v>
      </c>
      <c r="I4235" t="s">
        <v>1108</v>
      </c>
      <c r="J4235" s="1">
        <v>95110900850</v>
      </c>
      <c r="K4235">
        <v>2023</v>
      </c>
    </row>
    <row r="4236" spans="1:11" x14ac:dyDescent="0.35">
      <c r="A4236">
        <f>VLOOKUP(C4236,'kode provinsi bps'!$A$1:$B$548,2,FALSE)</f>
        <v>3327</v>
      </c>
      <c r="B4236" t="s">
        <v>199</v>
      </c>
      <c r="C4236" t="s">
        <v>1391</v>
      </c>
      <c r="D4236">
        <f>VLOOKUP(E4236,standarjenis_APBD!$A$2:$C$36,3,FALSE)</f>
        <v>5204</v>
      </c>
      <c r="E4236" t="s">
        <v>1167</v>
      </c>
      <c r="F4236">
        <f>VLOOKUP(G4236,standarkelompok_APBD!$A$2:$C$10,3,FALSE)</f>
        <v>52</v>
      </c>
      <c r="G4236" t="s">
        <v>1164</v>
      </c>
      <c r="H4236">
        <f>VLOOKUP(I4236,standarutama_APBD!$A$2:$B$4,2,FALSE)</f>
        <v>5</v>
      </c>
      <c r="I4236" t="s">
        <v>1108</v>
      </c>
      <c r="J4236" s="1">
        <v>48341070000</v>
      </c>
      <c r="K4236">
        <v>2023</v>
      </c>
    </row>
    <row r="4237" spans="1:11" x14ac:dyDescent="0.35">
      <c r="A4237">
        <f>VLOOKUP(C4237,'kode provinsi bps'!$A$1:$B$548,2,FALSE)</f>
        <v>3327</v>
      </c>
      <c r="B4237" t="s">
        <v>199</v>
      </c>
      <c r="C4237" t="s">
        <v>1391</v>
      </c>
      <c r="D4237">
        <f>VLOOKUP(E4237,standarjenis_APBD!$A$2:$C$36,3,FALSE)</f>
        <v>5205</v>
      </c>
      <c r="E4237" t="s">
        <v>1168</v>
      </c>
      <c r="F4237">
        <f>VLOOKUP(G4237,standarkelompok_APBD!$A$2:$C$10,3,FALSE)</f>
        <v>52</v>
      </c>
      <c r="G4237" t="s">
        <v>1164</v>
      </c>
      <c r="H4237">
        <f>VLOOKUP(I4237,standarutama_APBD!$A$2:$B$4,2,FALSE)</f>
        <v>5</v>
      </c>
      <c r="I4237" t="s">
        <v>1108</v>
      </c>
      <c r="J4237" s="1">
        <v>16335650000</v>
      </c>
      <c r="K4237">
        <v>2023</v>
      </c>
    </row>
    <row r="4238" spans="1:11" x14ac:dyDescent="0.35">
      <c r="A4238">
        <f>VLOOKUP(C4238,'kode provinsi bps'!$A$1:$B$548,2,FALSE)</f>
        <v>3327</v>
      </c>
      <c r="B4238" t="s">
        <v>199</v>
      </c>
      <c r="C4238" t="s">
        <v>1391</v>
      </c>
      <c r="D4238">
        <f>VLOOKUP(E4238,standarjenis_APBD!$A$2:$C$36,3,FALSE)</f>
        <v>5301</v>
      </c>
      <c r="E4238" t="s">
        <v>1169</v>
      </c>
      <c r="F4238">
        <f>VLOOKUP(G4238,standarkelompok_APBD!$A$2:$C$10,3,FALSE)</f>
        <v>53</v>
      </c>
      <c r="G4238" t="s">
        <v>1170</v>
      </c>
      <c r="H4238">
        <f>VLOOKUP(I4238,standarutama_APBD!$A$2:$B$4,2,FALSE)</f>
        <v>5</v>
      </c>
      <c r="I4238" t="s">
        <v>1108</v>
      </c>
      <c r="J4238" s="1">
        <v>5000000000</v>
      </c>
      <c r="K4238">
        <v>2023</v>
      </c>
    </row>
    <row r="4239" spans="1:11" x14ac:dyDescent="0.35">
      <c r="A4239">
        <f>VLOOKUP(C4239,'kode provinsi bps'!$A$1:$B$548,2,FALSE)</f>
        <v>3327</v>
      </c>
      <c r="B4239" t="s">
        <v>199</v>
      </c>
      <c r="C4239" t="s">
        <v>1391</v>
      </c>
      <c r="D4239">
        <f>VLOOKUP(E4239,standarjenis_APBD!$A$2:$C$36,3,FALSE)</f>
        <v>5401</v>
      </c>
      <c r="E4239" t="s">
        <v>1171</v>
      </c>
      <c r="F4239">
        <f>VLOOKUP(G4239,standarkelompok_APBD!$A$2:$C$10,3,FALSE)</f>
        <v>54</v>
      </c>
      <c r="G4239" t="s">
        <v>1172</v>
      </c>
      <c r="H4239">
        <f>VLOOKUP(I4239,standarutama_APBD!$A$2:$B$4,2,FALSE)</f>
        <v>5</v>
      </c>
      <c r="I4239" t="s">
        <v>1108</v>
      </c>
      <c r="J4239" s="1">
        <v>13392478000</v>
      </c>
      <c r="K4239">
        <v>2023</v>
      </c>
    </row>
    <row r="4240" spans="1:11" x14ac:dyDescent="0.35">
      <c r="A4240">
        <f>VLOOKUP(C4240,'kode provinsi bps'!$A$1:$B$548,2,FALSE)</f>
        <v>3327</v>
      </c>
      <c r="B4240" t="s">
        <v>199</v>
      </c>
      <c r="C4240" t="s">
        <v>1391</v>
      </c>
      <c r="D4240">
        <f>VLOOKUP(E4240,standarjenis_APBD!$A$2:$C$36,3,FALSE)</f>
        <v>5402</v>
      </c>
      <c r="E4240" t="s">
        <v>1173</v>
      </c>
      <c r="F4240">
        <f>VLOOKUP(G4240,standarkelompok_APBD!$A$2:$C$10,3,FALSE)</f>
        <v>54</v>
      </c>
      <c r="G4240" t="s">
        <v>1172</v>
      </c>
      <c r="H4240">
        <f>VLOOKUP(I4240,standarutama_APBD!$A$2:$B$4,2,FALSE)</f>
        <v>5</v>
      </c>
      <c r="I4240" t="s">
        <v>1108</v>
      </c>
      <c r="J4240" s="1">
        <v>385591323700</v>
      </c>
      <c r="K4240">
        <v>2023</v>
      </c>
    </row>
    <row r="4241" spans="1:11" x14ac:dyDescent="0.35">
      <c r="A4241">
        <f>VLOOKUP(C4241,'kode provinsi bps'!$A$1:$B$548,2,FALSE)</f>
        <v>3327</v>
      </c>
      <c r="B4241" t="s">
        <v>199</v>
      </c>
      <c r="C4241" t="s">
        <v>1391</v>
      </c>
      <c r="D4241">
        <f>VLOOKUP(E4241,standarjenis_APBD!$A$2:$C$36,3,FALSE)</f>
        <v>6101</v>
      </c>
      <c r="E4241" t="s">
        <v>1174</v>
      </c>
      <c r="F4241">
        <f>VLOOKUP(G4241,standarkelompok_APBD!$A$2:$C$10,3,FALSE)</f>
        <v>61</v>
      </c>
      <c r="G4241" t="s">
        <v>1175</v>
      </c>
      <c r="H4241">
        <f>VLOOKUP(I4241,standarutama_APBD!$A$2:$B$4,2,FALSE)</f>
        <v>6</v>
      </c>
      <c r="I4241" t="s">
        <v>1128</v>
      </c>
      <c r="J4241" s="1">
        <v>78000000000</v>
      </c>
      <c r="K4241">
        <v>2023</v>
      </c>
    </row>
    <row r="4242" spans="1:11" x14ac:dyDescent="0.35">
      <c r="A4242">
        <f>VLOOKUP(C4242,'kode provinsi bps'!$A$1:$B$548,2,FALSE)</f>
        <v>3327</v>
      </c>
      <c r="B4242" t="s">
        <v>199</v>
      </c>
      <c r="C4242" t="s">
        <v>1391</v>
      </c>
      <c r="D4242">
        <f>VLOOKUP(E4242,standarjenis_APBD!$A$2:$C$36,3,FALSE)</f>
        <v>6201</v>
      </c>
      <c r="E4242" t="s">
        <v>1176</v>
      </c>
      <c r="F4242">
        <f>VLOOKUP(G4242,standarkelompok_APBD!$A$2:$C$10,3,FALSE)</f>
        <v>62</v>
      </c>
      <c r="G4242" t="s">
        <v>1177</v>
      </c>
      <c r="H4242">
        <f>VLOOKUP(I4242,standarutama_APBD!$A$2:$B$4,2,FALSE)</f>
        <v>6</v>
      </c>
      <c r="I4242" t="s">
        <v>1128</v>
      </c>
      <c r="J4242" s="1">
        <v>10000000000</v>
      </c>
      <c r="K4242">
        <v>2023</v>
      </c>
    </row>
    <row r="4243" spans="1:11" x14ac:dyDescent="0.35">
      <c r="A4243">
        <f>VLOOKUP(C4243,'kode provinsi bps'!$A$1:$B$548,2,FALSE)</f>
        <v>3327</v>
      </c>
      <c r="B4243" t="s">
        <v>199</v>
      </c>
      <c r="C4243" t="s">
        <v>1391</v>
      </c>
      <c r="D4243">
        <f>VLOOKUP(E4243,standarjenis_APBD!$A$2:$C$36,3,FALSE)</f>
        <v>6202</v>
      </c>
      <c r="E4243" t="s">
        <v>1178</v>
      </c>
      <c r="F4243">
        <f>VLOOKUP(G4243,standarkelompok_APBD!$A$2:$C$10,3,FALSE)</f>
        <v>62</v>
      </c>
      <c r="G4243" t="s">
        <v>1177</v>
      </c>
      <c r="H4243">
        <f>VLOOKUP(I4243,standarutama_APBD!$A$2:$B$4,2,FALSE)</f>
        <v>6</v>
      </c>
      <c r="I4243" t="s">
        <v>1128</v>
      </c>
      <c r="J4243" s="1">
        <v>7300000000</v>
      </c>
      <c r="K4243">
        <v>2023</v>
      </c>
    </row>
    <row r="4244" spans="1:11" x14ac:dyDescent="0.35">
      <c r="A4244">
        <f>VLOOKUP(C4244,'kode provinsi bps'!$A$1:$B$548,2,FALSE)</f>
        <v>3303</v>
      </c>
      <c r="B4244" t="s">
        <v>200</v>
      </c>
      <c r="C4244" t="s">
        <v>1367</v>
      </c>
      <c r="D4244">
        <f>VLOOKUP(E4244,standarjenis_APBD!$A$2:$C$36,3,FALSE)</f>
        <v>4101</v>
      </c>
      <c r="E4244" t="s">
        <v>1148</v>
      </c>
      <c r="F4244">
        <f>VLOOKUP(G4244,standarkelompok_APBD!$A$2:$C$10,3,FALSE)</f>
        <v>41</v>
      </c>
      <c r="G4244" t="s">
        <v>1149</v>
      </c>
      <c r="H4244">
        <f>VLOOKUP(I4244,standarutama_APBD!$A$2:$B$4,2,FALSE)</f>
        <v>4</v>
      </c>
      <c r="I4244" t="s">
        <v>1095</v>
      </c>
      <c r="J4244" s="1">
        <v>77324668000</v>
      </c>
      <c r="K4244">
        <v>2023</v>
      </c>
    </row>
    <row r="4245" spans="1:11" x14ac:dyDescent="0.35">
      <c r="A4245">
        <f>VLOOKUP(C4245,'kode provinsi bps'!$A$1:$B$548,2,FALSE)</f>
        <v>3303</v>
      </c>
      <c r="B4245" t="s">
        <v>200</v>
      </c>
      <c r="C4245" t="s">
        <v>1367</v>
      </c>
      <c r="D4245">
        <f>VLOOKUP(E4245,standarjenis_APBD!$A$2:$C$36,3,FALSE)</f>
        <v>4102</v>
      </c>
      <c r="E4245" t="s">
        <v>1150</v>
      </c>
      <c r="F4245">
        <f>VLOOKUP(G4245,standarkelompok_APBD!$A$2:$C$10,3,FALSE)</f>
        <v>41</v>
      </c>
      <c r="G4245" t="s">
        <v>1149</v>
      </c>
      <c r="H4245">
        <f>VLOOKUP(I4245,standarutama_APBD!$A$2:$B$4,2,FALSE)</f>
        <v>4</v>
      </c>
      <c r="I4245" t="s">
        <v>1095</v>
      </c>
      <c r="J4245" s="1">
        <v>14499028000</v>
      </c>
      <c r="K4245">
        <v>2023</v>
      </c>
    </row>
    <row r="4246" spans="1:11" x14ac:dyDescent="0.35">
      <c r="A4246">
        <f>VLOOKUP(C4246,'kode provinsi bps'!$A$1:$B$548,2,FALSE)</f>
        <v>3303</v>
      </c>
      <c r="B4246" t="s">
        <v>200</v>
      </c>
      <c r="C4246" t="s">
        <v>1367</v>
      </c>
      <c r="D4246">
        <f>VLOOKUP(E4246,standarjenis_APBD!$A$2:$C$36,3,FALSE)</f>
        <v>4103</v>
      </c>
      <c r="E4246" t="s">
        <v>1151</v>
      </c>
      <c r="F4246">
        <f>VLOOKUP(G4246,standarkelompok_APBD!$A$2:$C$10,3,FALSE)</f>
        <v>41</v>
      </c>
      <c r="G4246" t="s">
        <v>1149</v>
      </c>
      <c r="H4246">
        <f>VLOOKUP(I4246,standarutama_APBD!$A$2:$B$4,2,FALSE)</f>
        <v>4</v>
      </c>
      <c r="I4246" t="s">
        <v>1095</v>
      </c>
      <c r="J4246" s="1">
        <v>20269337000</v>
      </c>
      <c r="K4246">
        <v>2023</v>
      </c>
    </row>
    <row r="4247" spans="1:11" x14ac:dyDescent="0.35">
      <c r="A4247">
        <f>VLOOKUP(C4247,'kode provinsi bps'!$A$1:$B$548,2,FALSE)</f>
        <v>3303</v>
      </c>
      <c r="B4247" t="s">
        <v>200</v>
      </c>
      <c r="C4247" t="s">
        <v>1367</v>
      </c>
      <c r="D4247">
        <f>VLOOKUP(E4247,standarjenis_APBD!$A$2:$C$36,3,FALSE)</f>
        <v>4104</v>
      </c>
      <c r="E4247" t="s">
        <v>1152</v>
      </c>
      <c r="F4247">
        <f>VLOOKUP(G4247,standarkelompok_APBD!$A$2:$C$10,3,FALSE)</f>
        <v>41</v>
      </c>
      <c r="G4247" t="s">
        <v>1149</v>
      </c>
      <c r="H4247">
        <f>VLOOKUP(I4247,standarutama_APBD!$A$2:$B$4,2,FALSE)</f>
        <v>4</v>
      </c>
      <c r="I4247" t="s">
        <v>1095</v>
      </c>
      <c r="J4247" s="1">
        <v>188885021000</v>
      </c>
      <c r="K4247">
        <v>2023</v>
      </c>
    </row>
    <row r="4248" spans="1:11" x14ac:dyDescent="0.35">
      <c r="A4248">
        <f>VLOOKUP(C4248,'kode provinsi bps'!$A$1:$B$548,2,FALSE)</f>
        <v>3303</v>
      </c>
      <c r="B4248" t="s">
        <v>200</v>
      </c>
      <c r="C4248" t="s">
        <v>1367</v>
      </c>
      <c r="D4248">
        <f>VLOOKUP(E4248,standarjenis_APBD!$A$2:$C$36,3,FALSE)</f>
        <v>4201</v>
      </c>
      <c r="E4248" t="s">
        <v>1153</v>
      </c>
      <c r="F4248">
        <f>VLOOKUP(G4248,standarkelompok_APBD!$A$2:$C$10,3,FALSE)</f>
        <v>42</v>
      </c>
      <c r="G4248" t="s">
        <v>1154</v>
      </c>
      <c r="H4248">
        <f>VLOOKUP(I4248,standarutama_APBD!$A$2:$B$4,2,FALSE)</f>
        <v>4</v>
      </c>
      <c r="I4248" t="s">
        <v>1095</v>
      </c>
      <c r="J4248" s="1">
        <v>1550018935000</v>
      </c>
      <c r="K4248">
        <v>2023</v>
      </c>
    </row>
    <row r="4249" spans="1:11" x14ac:dyDescent="0.35">
      <c r="A4249">
        <f>VLOOKUP(C4249,'kode provinsi bps'!$A$1:$B$548,2,FALSE)</f>
        <v>3303</v>
      </c>
      <c r="B4249" t="s">
        <v>200</v>
      </c>
      <c r="C4249" t="s">
        <v>1367</v>
      </c>
      <c r="D4249">
        <f>VLOOKUP(E4249,standarjenis_APBD!$A$2:$C$36,3,FALSE)</f>
        <v>4202</v>
      </c>
      <c r="E4249" t="s">
        <v>1179</v>
      </c>
      <c r="F4249">
        <f>VLOOKUP(G4249,standarkelompok_APBD!$A$2:$C$10,3,FALSE)</f>
        <v>42</v>
      </c>
      <c r="G4249" t="s">
        <v>1154</v>
      </c>
      <c r="H4249">
        <f>VLOOKUP(I4249,standarutama_APBD!$A$2:$B$4,2,FALSE)</f>
        <v>4</v>
      </c>
      <c r="I4249" t="s">
        <v>1095</v>
      </c>
      <c r="J4249" s="1">
        <v>146698460000</v>
      </c>
      <c r="K4249">
        <v>2023</v>
      </c>
    </row>
    <row r="4250" spans="1:11" x14ac:dyDescent="0.35">
      <c r="A4250">
        <f>VLOOKUP(C4250,'kode provinsi bps'!$A$1:$B$548,2,FALSE)</f>
        <v>3303</v>
      </c>
      <c r="B4250" t="s">
        <v>200</v>
      </c>
      <c r="C4250" t="s">
        <v>1367</v>
      </c>
      <c r="D4250">
        <f>VLOOKUP(E4250,standarjenis_APBD!$A$2:$C$36,3,FALSE)</f>
        <v>4301</v>
      </c>
      <c r="E4250" t="s">
        <v>1155</v>
      </c>
      <c r="F4250">
        <f>VLOOKUP(G4250,standarkelompok_APBD!$A$2:$C$10,3,FALSE)</f>
        <v>43</v>
      </c>
      <c r="G4250" t="s">
        <v>1156</v>
      </c>
      <c r="H4250">
        <f>VLOOKUP(I4250,standarutama_APBD!$A$2:$B$4,2,FALSE)</f>
        <v>4</v>
      </c>
      <c r="I4250" t="s">
        <v>1095</v>
      </c>
      <c r="J4250" s="1">
        <v>11872500000</v>
      </c>
      <c r="K4250">
        <v>2023</v>
      </c>
    </row>
    <row r="4251" spans="1:11" x14ac:dyDescent="0.35">
      <c r="A4251">
        <f>VLOOKUP(C4251,'kode provinsi bps'!$A$1:$B$548,2,FALSE)</f>
        <v>3303</v>
      </c>
      <c r="B4251" t="s">
        <v>200</v>
      </c>
      <c r="C4251" t="s">
        <v>1367</v>
      </c>
      <c r="D4251">
        <f>VLOOKUP(E4251,standarjenis_APBD!$A$2:$C$36,3,FALSE)</f>
        <v>5101</v>
      </c>
      <c r="E4251" t="s">
        <v>1157</v>
      </c>
      <c r="F4251">
        <f>VLOOKUP(G4251,standarkelompok_APBD!$A$2:$C$10,3,FALSE)</f>
        <v>51</v>
      </c>
      <c r="G4251" t="s">
        <v>1158</v>
      </c>
      <c r="H4251">
        <f>VLOOKUP(I4251,standarutama_APBD!$A$2:$B$4,2,FALSE)</f>
        <v>5</v>
      </c>
      <c r="I4251" t="s">
        <v>1108</v>
      </c>
      <c r="J4251" s="1">
        <v>970419483000</v>
      </c>
      <c r="K4251">
        <v>2023</v>
      </c>
    </row>
    <row r="4252" spans="1:11" x14ac:dyDescent="0.35">
      <c r="A4252">
        <f>VLOOKUP(C4252,'kode provinsi bps'!$A$1:$B$548,2,FALSE)</f>
        <v>3303</v>
      </c>
      <c r="B4252" t="s">
        <v>200</v>
      </c>
      <c r="C4252" t="s">
        <v>1367</v>
      </c>
      <c r="D4252">
        <f>VLOOKUP(E4252,standarjenis_APBD!$A$2:$C$36,3,FALSE)</f>
        <v>5102</v>
      </c>
      <c r="E4252" t="s">
        <v>1159</v>
      </c>
      <c r="F4252">
        <f>VLOOKUP(G4252,standarkelompok_APBD!$A$2:$C$10,3,FALSE)</f>
        <v>51</v>
      </c>
      <c r="G4252" t="s">
        <v>1158</v>
      </c>
      <c r="H4252">
        <f>VLOOKUP(I4252,standarutama_APBD!$A$2:$B$4,2,FALSE)</f>
        <v>5</v>
      </c>
      <c r="I4252" t="s">
        <v>1108</v>
      </c>
      <c r="J4252" s="1">
        <v>487060372900</v>
      </c>
      <c r="K4252">
        <v>2023</v>
      </c>
    </row>
    <row r="4253" spans="1:11" x14ac:dyDescent="0.35">
      <c r="A4253">
        <f>VLOOKUP(C4253,'kode provinsi bps'!$A$1:$B$548,2,FALSE)</f>
        <v>3303</v>
      </c>
      <c r="B4253" t="s">
        <v>200</v>
      </c>
      <c r="C4253" t="s">
        <v>1367</v>
      </c>
      <c r="D4253">
        <f>VLOOKUP(E4253,standarjenis_APBD!$A$2:$C$36,3,FALSE)</f>
        <v>5104</v>
      </c>
      <c r="E4253" t="s">
        <v>1160</v>
      </c>
      <c r="F4253">
        <f>VLOOKUP(G4253,standarkelompok_APBD!$A$2:$C$10,3,FALSE)</f>
        <v>51</v>
      </c>
      <c r="G4253" t="s">
        <v>1158</v>
      </c>
      <c r="H4253">
        <f>VLOOKUP(I4253,standarutama_APBD!$A$2:$B$4,2,FALSE)</f>
        <v>5</v>
      </c>
      <c r="I4253" t="s">
        <v>1108</v>
      </c>
      <c r="J4253" s="1">
        <v>500000000</v>
      </c>
      <c r="K4253">
        <v>2023</v>
      </c>
    </row>
    <row r="4254" spans="1:11" x14ac:dyDescent="0.35">
      <c r="A4254">
        <f>VLOOKUP(C4254,'kode provinsi bps'!$A$1:$B$548,2,FALSE)</f>
        <v>3303</v>
      </c>
      <c r="B4254" t="s">
        <v>200</v>
      </c>
      <c r="C4254" t="s">
        <v>1367</v>
      </c>
      <c r="D4254">
        <f>VLOOKUP(E4254,standarjenis_APBD!$A$2:$C$36,3,FALSE)</f>
        <v>5105</v>
      </c>
      <c r="E4254" t="s">
        <v>1161</v>
      </c>
      <c r="F4254">
        <f>VLOOKUP(G4254,standarkelompok_APBD!$A$2:$C$10,3,FALSE)</f>
        <v>51</v>
      </c>
      <c r="G4254" t="s">
        <v>1158</v>
      </c>
      <c r="H4254">
        <f>VLOOKUP(I4254,standarutama_APBD!$A$2:$B$4,2,FALSE)</f>
        <v>5</v>
      </c>
      <c r="I4254" t="s">
        <v>1108</v>
      </c>
      <c r="J4254" s="1">
        <v>54837623000</v>
      </c>
      <c r="K4254">
        <v>2023</v>
      </c>
    </row>
    <row r="4255" spans="1:11" x14ac:dyDescent="0.35">
      <c r="A4255">
        <f>VLOOKUP(C4255,'kode provinsi bps'!$A$1:$B$548,2,FALSE)</f>
        <v>3303</v>
      </c>
      <c r="B4255" t="s">
        <v>200</v>
      </c>
      <c r="C4255" t="s">
        <v>1367</v>
      </c>
      <c r="D4255">
        <f>VLOOKUP(E4255,standarjenis_APBD!$A$2:$C$36,3,FALSE)</f>
        <v>5106</v>
      </c>
      <c r="E4255" t="s">
        <v>1162</v>
      </c>
      <c r="F4255">
        <f>VLOOKUP(G4255,standarkelompok_APBD!$A$2:$C$10,3,FALSE)</f>
        <v>51</v>
      </c>
      <c r="G4255" t="s">
        <v>1158</v>
      </c>
      <c r="H4255">
        <f>VLOOKUP(I4255,standarutama_APBD!$A$2:$B$4,2,FALSE)</f>
        <v>5</v>
      </c>
      <c r="I4255" t="s">
        <v>1108</v>
      </c>
      <c r="J4255" s="1">
        <v>8286200000</v>
      </c>
      <c r="K4255">
        <v>2023</v>
      </c>
    </row>
    <row r="4256" spans="1:11" x14ac:dyDescent="0.35">
      <c r="A4256">
        <f>VLOOKUP(C4256,'kode provinsi bps'!$A$1:$B$548,2,FALSE)</f>
        <v>3303</v>
      </c>
      <c r="B4256" t="s">
        <v>200</v>
      </c>
      <c r="C4256" t="s">
        <v>1367</v>
      </c>
      <c r="D4256">
        <f>VLOOKUP(E4256,standarjenis_APBD!$A$2:$C$36,3,FALSE)</f>
        <v>5201</v>
      </c>
      <c r="E4256" t="s">
        <v>1163</v>
      </c>
      <c r="F4256">
        <f>VLOOKUP(G4256,standarkelompok_APBD!$A$2:$C$10,3,FALSE)</f>
        <v>52</v>
      </c>
      <c r="G4256" t="s">
        <v>1164</v>
      </c>
      <c r="H4256">
        <f>VLOOKUP(I4256,standarutama_APBD!$A$2:$B$4,2,FALSE)</f>
        <v>5</v>
      </c>
      <c r="I4256" t="s">
        <v>1108</v>
      </c>
      <c r="J4256" s="1">
        <v>2075000000</v>
      </c>
      <c r="K4256">
        <v>2023</v>
      </c>
    </row>
    <row r="4257" spans="1:11" x14ac:dyDescent="0.35">
      <c r="A4257">
        <f>VLOOKUP(C4257,'kode provinsi bps'!$A$1:$B$548,2,FALSE)</f>
        <v>3303</v>
      </c>
      <c r="B4257" t="s">
        <v>200</v>
      </c>
      <c r="C4257" t="s">
        <v>1367</v>
      </c>
      <c r="D4257">
        <f>VLOOKUP(E4257,standarjenis_APBD!$A$2:$C$36,3,FALSE)</f>
        <v>5202</v>
      </c>
      <c r="E4257" t="s">
        <v>1165</v>
      </c>
      <c r="F4257">
        <f>VLOOKUP(G4257,standarkelompok_APBD!$A$2:$C$10,3,FALSE)</f>
        <v>52</v>
      </c>
      <c r="G4257" t="s">
        <v>1164</v>
      </c>
      <c r="H4257">
        <f>VLOOKUP(I4257,standarutama_APBD!$A$2:$B$4,2,FALSE)</f>
        <v>5</v>
      </c>
      <c r="I4257" t="s">
        <v>1108</v>
      </c>
      <c r="J4257" s="1">
        <v>42315473100</v>
      </c>
      <c r="K4257">
        <v>2023</v>
      </c>
    </row>
    <row r="4258" spans="1:11" x14ac:dyDescent="0.35">
      <c r="A4258">
        <f>VLOOKUP(C4258,'kode provinsi bps'!$A$1:$B$548,2,FALSE)</f>
        <v>3303</v>
      </c>
      <c r="B4258" t="s">
        <v>200</v>
      </c>
      <c r="C4258" t="s">
        <v>1367</v>
      </c>
      <c r="D4258">
        <f>VLOOKUP(E4258,standarjenis_APBD!$A$2:$C$36,3,FALSE)</f>
        <v>5203</v>
      </c>
      <c r="E4258" t="s">
        <v>1166</v>
      </c>
      <c r="F4258">
        <f>VLOOKUP(G4258,standarkelompok_APBD!$A$2:$C$10,3,FALSE)</f>
        <v>52</v>
      </c>
      <c r="G4258" t="s">
        <v>1164</v>
      </c>
      <c r="H4258">
        <f>VLOOKUP(I4258,standarutama_APBD!$A$2:$B$4,2,FALSE)</f>
        <v>5</v>
      </c>
      <c r="I4258" t="s">
        <v>1108</v>
      </c>
      <c r="J4258" s="1">
        <v>66312209000</v>
      </c>
      <c r="K4258">
        <v>2023</v>
      </c>
    </row>
    <row r="4259" spans="1:11" x14ac:dyDescent="0.35">
      <c r="A4259">
        <f>VLOOKUP(C4259,'kode provinsi bps'!$A$1:$B$548,2,FALSE)</f>
        <v>3303</v>
      </c>
      <c r="B4259" t="s">
        <v>200</v>
      </c>
      <c r="C4259" t="s">
        <v>1367</v>
      </c>
      <c r="D4259">
        <f>VLOOKUP(E4259,standarjenis_APBD!$A$2:$C$36,3,FALSE)</f>
        <v>5204</v>
      </c>
      <c r="E4259" t="s">
        <v>1167</v>
      </c>
      <c r="F4259">
        <f>VLOOKUP(G4259,standarkelompok_APBD!$A$2:$C$10,3,FALSE)</f>
        <v>52</v>
      </c>
      <c r="G4259" t="s">
        <v>1164</v>
      </c>
      <c r="H4259">
        <f>VLOOKUP(I4259,standarutama_APBD!$A$2:$B$4,2,FALSE)</f>
        <v>5</v>
      </c>
      <c r="I4259" t="s">
        <v>1108</v>
      </c>
      <c r="J4259" s="1">
        <v>30271107000</v>
      </c>
      <c r="K4259">
        <v>2023</v>
      </c>
    </row>
    <row r="4260" spans="1:11" x14ac:dyDescent="0.35">
      <c r="A4260">
        <f>VLOOKUP(C4260,'kode provinsi bps'!$A$1:$B$548,2,FALSE)</f>
        <v>3303</v>
      </c>
      <c r="B4260" t="s">
        <v>200</v>
      </c>
      <c r="C4260" t="s">
        <v>1367</v>
      </c>
      <c r="D4260">
        <f>VLOOKUP(E4260,standarjenis_APBD!$A$2:$C$36,3,FALSE)</f>
        <v>5205</v>
      </c>
      <c r="E4260" t="s">
        <v>1168</v>
      </c>
      <c r="F4260">
        <f>VLOOKUP(G4260,standarkelompok_APBD!$A$2:$C$10,3,FALSE)</f>
        <v>52</v>
      </c>
      <c r="G4260" t="s">
        <v>1164</v>
      </c>
      <c r="H4260">
        <f>VLOOKUP(I4260,standarutama_APBD!$A$2:$B$4,2,FALSE)</f>
        <v>5</v>
      </c>
      <c r="I4260" t="s">
        <v>1108</v>
      </c>
      <c r="J4260" s="1">
        <v>6571249000</v>
      </c>
      <c r="K4260">
        <v>2023</v>
      </c>
    </row>
    <row r="4261" spans="1:11" x14ac:dyDescent="0.35">
      <c r="A4261">
        <f>VLOOKUP(C4261,'kode provinsi bps'!$A$1:$B$548,2,FALSE)</f>
        <v>3303</v>
      </c>
      <c r="B4261" t="s">
        <v>200</v>
      </c>
      <c r="C4261" t="s">
        <v>1367</v>
      </c>
      <c r="D4261">
        <f>VLOOKUP(E4261,standarjenis_APBD!$A$2:$C$36,3,FALSE)</f>
        <v>5301</v>
      </c>
      <c r="E4261" t="s">
        <v>1169</v>
      </c>
      <c r="F4261">
        <f>VLOOKUP(G4261,standarkelompok_APBD!$A$2:$C$10,3,FALSE)</f>
        <v>53</v>
      </c>
      <c r="G4261" t="s">
        <v>1170</v>
      </c>
      <c r="H4261">
        <f>VLOOKUP(I4261,standarutama_APBD!$A$2:$B$4,2,FALSE)</f>
        <v>5</v>
      </c>
      <c r="I4261" t="s">
        <v>1108</v>
      </c>
      <c r="J4261" s="1">
        <v>4000000000</v>
      </c>
      <c r="K4261">
        <v>2023</v>
      </c>
    </row>
    <row r="4262" spans="1:11" x14ac:dyDescent="0.35">
      <c r="A4262">
        <f>VLOOKUP(C4262,'kode provinsi bps'!$A$1:$B$548,2,FALSE)</f>
        <v>3303</v>
      </c>
      <c r="B4262" t="s">
        <v>200</v>
      </c>
      <c r="C4262" t="s">
        <v>1367</v>
      </c>
      <c r="D4262">
        <f>VLOOKUP(E4262,standarjenis_APBD!$A$2:$C$36,3,FALSE)</f>
        <v>5401</v>
      </c>
      <c r="E4262" t="s">
        <v>1171</v>
      </c>
      <c r="F4262">
        <f>VLOOKUP(G4262,standarkelompok_APBD!$A$2:$C$10,3,FALSE)</f>
        <v>54</v>
      </c>
      <c r="G4262" t="s">
        <v>1172</v>
      </c>
      <c r="H4262">
        <f>VLOOKUP(I4262,standarutama_APBD!$A$2:$B$4,2,FALSE)</f>
        <v>5</v>
      </c>
      <c r="I4262" t="s">
        <v>1108</v>
      </c>
      <c r="J4262" s="1">
        <v>9182370000</v>
      </c>
      <c r="K4262">
        <v>2023</v>
      </c>
    </row>
    <row r="4263" spans="1:11" x14ac:dyDescent="0.35">
      <c r="A4263">
        <f>VLOOKUP(C4263,'kode provinsi bps'!$A$1:$B$548,2,FALSE)</f>
        <v>3303</v>
      </c>
      <c r="B4263" t="s">
        <v>200</v>
      </c>
      <c r="C4263" t="s">
        <v>1367</v>
      </c>
      <c r="D4263">
        <f>VLOOKUP(E4263,standarjenis_APBD!$A$2:$C$36,3,FALSE)</f>
        <v>5402</v>
      </c>
      <c r="E4263" t="s">
        <v>1173</v>
      </c>
      <c r="F4263">
        <f>VLOOKUP(G4263,standarkelompok_APBD!$A$2:$C$10,3,FALSE)</f>
        <v>54</v>
      </c>
      <c r="G4263" t="s">
        <v>1172</v>
      </c>
      <c r="H4263">
        <f>VLOOKUP(I4263,standarutama_APBD!$A$2:$B$4,2,FALSE)</f>
        <v>5</v>
      </c>
      <c r="I4263" t="s">
        <v>1108</v>
      </c>
      <c r="J4263" s="1">
        <v>397374362000</v>
      </c>
      <c r="K4263">
        <v>2023</v>
      </c>
    </row>
    <row r="4264" spans="1:11" x14ac:dyDescent="0.35">
      <c r="A4264">
        <f>VLOOKUP(C4264,'kode provinsi bps'!$A$1:$B$548,2,FALSE)</f>
        <v>3303</v>
      </c>
      <c r="B4264" t="s">
        <v>200</v>
      </c>
      <c r="C4264" t="s">
        <v>1367</v>
      </c>
      <c r="D4264">
        <f>VLOOKUP(E4264,standarjenis_APBD!$A$2:$C$36,3,FALSE)</f>
        <v>6101</v>
      </c>
      <c r="E4264" t="s">
        <v>1174</v>
      </c>
      <c r="F4264">
        <f>VLOOKUP(G4264,standarkelompok_APBD!$A$2:$C$10,3,FALSE)</f>
        <v>61</v>
      </c>
      <c r="G4264" t="s">
        <v>1175</v>
      </c>
      <c r="H4264">
        <f>VLOOKUP(I4264,standarutama_APBD!$A$2:$B$4,2,FALSE)</f>
        <v>6</v>
      </c>
      <c r="I4264" t="s">
        <v>1128</v>
      </c>
      <c r="J4264" s="1">
        <v>75000000000</v>
      </c>
      <c r="K4264">
        <v>2023</v>
      </c>
    </row>
    <row r="4265" spans="1:11" x14ac:dyDescent="0.35">
      <c r="A4265">
        <f>VLOOKUP(C4265,'kode provinsi bps'!$A$1:$B$548,2,FALSE)</f>
        <v>3303</v>
      </c>
      <c r="B4265" t="s">
        <v>200</v>
      </c>
      <c r="C4265" t="s">
        <v>1367</v>
      </c>
      <c r="D4265">
        <f>VLOOKUP(E4265,standarjenis_APBD!$A$2:$C$36,3,FALSE)</f>
        <v>6202</v>
      </c>
      <c r="E4265" t="s">
        <v>1178</v>
      </c>
      <c r="F4265">
        <f>VLOOKUP(G4265,standarkelompok_APBD!$A$2:$C$10,3,FALSE)</f>
        <v>62</v>
      </c>
      <c r="G4265" t="s">
        <v>1177</v>
      </c>
      <c r="H4265">
        <f>VLOOKUP(I4265,standarutama_APBD!$A$2:$B$4,2,FALSE)</f>
        <v>6</v>
      </c>
      <c r="I4265" t="s">
        <v>1128</v>
      </c>
      <c r="J4265" s="1">
        <v>5362500000</v>
      </c>
      <c r="K4265">
        <v>2023</v>
      </c>
    </row>
    <row r="4266" spans="1:11" x14ac:dyDescent="0.35">
      <c r="A4266">
        <f>VLOOKUP(C4266,'kode provinsi bps'!$A$1:$B$548,2,FALSE)</f>
        <v>3306</v>
      </c>
      <c r="B4266" t="s">
        <v>201</v>
      </c>
      <c r="C4266" t="s">
        <v>1370</v>
      </c>
      <c r="D4266">
        <f>VLOOKUP(E4266,standarjenis_APBD!$A$2:$C$36,3,FALSE)</f>
        <v>4101</v>
      </c>
      <c r="E4266" t="s">
        <v>1148</v>
      </c>
      <c r="F4266">
        <f>VLOOKUP(G4266,standarkelompok_APBD!$A$2:$C$10,3,FALSE)</f>
        <v>41</v>
      </c>
      <c r="G4266" t="s">
        <v>1149</v>
      </c>
      <c r="H4266">
        <f>VLOOKUP(I4266,standarutama_APBD!$A$2:$B$4,2,FALSE)</f>
        <v>4</v>
      </c>
      <c r="I4266" t="s">
        <v>1095</v>
      </c>
      <c r="J4266" s="1">
        <v>93150526263</v>
      </c>
      <c r="K4266">
        <v>2023</v>
      </c>
    </row>
    <row r="4267" spans="1:11" x14ac:dyDescent="0.35">
      <c r="A4267">
        <f>VLOOKUP(C4267,'kode provinsi bps'!$A$1:$B$548,2,FALSE)</f>
        <v>3306</v>
      </c>
      <c r="B4267" t="s">
        <v>201</v>
      </c>
      <c r="C4267" t="s">
        <v>1370</v>
      </c>
      <c r="D4267">
        <f>VLOOKUP(E4267,standarjenis_APBD!$A$2:$C$36,3,FALSE)</f>
        <v>4102</v>
      </c>
      <c r="E4267" t="s">
        <v>1150</v>
      </c>
      <c r="F4267">
        <f>VLOOKUP(G4267,standarkelompok_APBD!$A$2:$C$10,3,FALSE)</f>
        <v>41</v>
      </c>
      <c r="G4267" t="s">
        <v>1149</v>
      </c>
      <c r="H4267">
        <f>VLOOKUP(I4267,standarutama_APBD!$A$2:$B$4,2,FALSE)</f>
        <v>4</v>
      </c>
      <c r="I4267" t="s">
        <v>1095</v>
      </c>
      <c r="J4267" s="1">
        <v>32913617608</v>
      </c>
      <c r="K4267">
        <v>2023</v>
      </c>
    </row>
    <row r="4268" spans="1:11" x14ac:dyDescent="0.35">
      <c r="A4268">
        <f>VLOOKUP(C4268,'kode provinsi bps'!$A$1:$B$548,2,FALSE)</f>
        <v>3306</v>
      </c>
      <c r="B4268" t="s">
        <v>201</v>
      </c>
      <c r="C4268" t="s">
        <v>1370</v>
      </c>
      <c r="D4268">
        <f>VLOOKUP(E4268,standarjenis_APBD!$A$2:$C$36,3,FALSE)</f>
        <v>4103</v>
      </c>
      <c r="E4268" t="s">
        <v>1151</v>
      </c>
      <c r="F4268">
        <f>VLOOKUP(G4268,standarkelompok_APBD!$A$2:$C$10,3,FALSE)</f>
        <v>41</v>
      </c>
      <c r="G4268" t="s">
        <v>1149</v>
      </c>
      <c r="H4268">
        <f>VLOOKUP(I4268,standarutama_APBD!$A$2:$B$4,2,FALSE)</f>
        <v>4</v>
      </c>
      <c r="I4268" t="s">
        <v>1095</v>
      </c>
      <c r="J4268" s="1">
        <v>14195949492</v>
      </c>
      <c r="K4268">
        <v>2023</v>
      </c>
    </row>
    <row r="4269" spans="1:11" x14ac:dyDescent="0.35">
      <c r="A4269">
        <f>VLOOKUP(C4269,'kode provinsi bps'!$A$1:$B$548,2,FALSE)</f>
        <v>3306</v>
      </c>
      <c r="B4269" t="s">
        <v>201</v>
      </c>
      <c r="C4269" t="s">
        <v>1370</v>
      </c>
      <c r="D4269">
        <f>VLOOKUP(E4269,standarjenis_APBD!$A$2:$C$36,3,FALSE)</f>
        <v>4104</v>
      </c>
      <c r="E4269" t="s">
        <v>1152</v>
      </c>
      <c r="F4269">
        <f>VLOOKUP(G4269,standarkelompok_APBD!$A$2:$C$10,3,FALSE)</f>
        <v>41</v>
      </c>
      <c r="G4269" t="s">
        <v>1149</v>
      </c>
      <c r="H4269">
        <f>VLOOKUP(I4269,standarutama_APBD!$A$2:$B$4,2,FALSE)</f>
        <v>4</v>
      </c>
      <c r="I4269" t="s">
        <v>1095</v>
      </c>
      <c r="J4269" s="1">
        <v>269946918184</v>
      </c>
      <c r="K4269">
        <v>2023</v>
      </c>
    </row>
    <row r="4270" spans="1:11" x14ac:dyDescent="0.35">
      <c r="A4270">
        <f>VLOOKUP(C4270,'kode provinsi bps'!$A$1:$B$548,2,FALSE)</f>
        <v>3306</v>
      </c>
      <c r="B4270" t="s">
        <v>201</v>
      </c>
      <c r="C4270" t="s">
        <v>1370</v>
      </c>
      <c r="D4270">
        <f>VLOOKUP(E4270,standarjenis_APBD!$A$2:$C$36,3,FALSE)</f>
        <v>4201</v>
      </c>
      <c r="E4270" t="s">
        <v>1153</v>
      </c>
      <c r="F4270">
        <f>VLOOKUP(G4270,standarkelompok_APBD!$A$2:$C$10,3,FALSE)</f>
        <v>42</v>
      </c>
      <c r="G4270" t="s">
        <v>1154</v>
      </c>
      <c r="H4270">
        <f>VLOOKUP(I4270,standarutama_APBD!$A$2:$B$4,2,FALSE)</f>
        <v>4</v>
      </c>
      <c r="I4270" t="s">
        <v>1095</v>
      </c>
      <c r="J4270" s="1">
        <v>1719975542620</v>
      </c>
      <c r="K4270">
        <v>2023</v>
      </c>
    </row>
    <row r="4271" spans="1:11" x14ac:dyDescent="0.35">
      <c r="A4271">
        <f>VLOOKUP(C4271,'kode provinsi bps'!$A$1:$B$548,2,FALSE)</f>
        <v>3306</v>
      </c>
      <c r="B4271" t="s">
        <v>201</v>
      </c>
      <c r="C4271" t="s">
        <v>1370</v>
      </c>
      <c r="D4271">
        <f>VLOOKUP(E4271,standarjenis_APBD!$A$2:$C$36,3,FALSE)</f>
        <v>4202</v>
      </c>
      <c r="E4271" t="s">
        <v>1179</v>
      </c>
      <c r="F4271">
        <f>VLOOKUP(G4271,standarkelompok_APBD!$A$2:$C$10,3,FALSE)</f>
        <v>42</v>
      </c>
      <c r="G4271" t="s">
        <v>1154</v>
      </c>
      <c r="H4271">
        <f>VLOOKUP(I4271,standarutama_APBD!$A$2:$B$4,2,FALSE)</f>
        <v>4</v>
      </c>
      <c r="I4271" t="s">
        <v>1095</v>
      </c>
      <c r="J4271" s="1">
        <v>145306677000</v>
      </c>
      <c r="K4271">
        <v>2023</v>
      </c>
    </row>
    <row r="4272" spans="1:11" x14ac:dyDescent="0.35">
      <c r="A4272">
        <f>VLOOKUP(C4272,'kode provinsi bps'!$A$1:$B$548,2,FALSE)</f>
        <v>3306</v>
      </c>
      <c r="B4272" t="s">
        <v>201</v>
      </c>
      <c r="C4272" t="s">
        <v>1370</v>
      </c>
      <c r="D4272">
        <f>VLOOKUP(E4272,standarjenis_APBD!$A$2:$C$36,3,FALSE)</f>
        <v>4301</v>
      </c>
      <c r="E4272" t="s">
        <v>1155</v>
      </c>
      <c r="F4272">
        <f>VLOOKUP(G4272,standarkelompok_APBD!$A$2:$C$10,3,FALSE)</f>
        <v>43</v>
      </c>
      <c r="G4272" t="s">
        <v>1156</v>
      </c>
      <c r="H4272">
        <f>VLOOKUP(I4272,standarutama_APBD!$A$2:$B$4,2,FALSE)</f>
        <v>4</v>
      </c>
      <c r="I4272" t="s">
        <v>1095</v>
      </c>
      <c r="J4272" s="1">
        <v>2675497000</v>
      </c>
      <c r="K4272">
        <v>2023</v>
      </c>
    </row>
    <row r="4273" spans="1:11" x14ac:dyDescent="0.35">
      <c r="A4273">
        <f>VLOOKUP(C4273,'kode provinsi bps'!$A$1:$B$548,2,FALSE)</f>
        <v>3306</v>
      </c>
      <c r="B4273" t="s">
        <v>201</v>
      </c>
      <c r="C4273" t="s">
        <v>1370</v>
      </c>
      <c r="D4273">
        <f>VLOOKUP(E4273,standarjenis_APBD!$A$2:$C$36,3,FALSE)</f>
        <v>5101</v>
      </c>
      <c r="E4273" t="s">
        <v>1157</v>
      </c>
      <c r="F4273">
        <f>VLOOKUP(G4273,standarkelompok_APBD!$A$2:$C$10,3,FALSE)</f>
        <v>51</v>
      </c>
      <c r="G4273" t="s">
        <v>1158</v>
      </c>
      <c r="H4273">
        <f>VLOOKUP(I4273,standarutama_APBD!$A$2:$B$4,2,FALSE)</f>
        <v>5</v>
      </c>
      <c r="I4273" t="s">
        <v>1108</v>
      </c>
      <c r="J4273" s="1">
        <v>885232371214</v>
      </c>
      <c r="K4273">
        <v>2023</v>
      </c>
    </row>
    <row r="4274" spans="1:11" x14ac:dyDescent="0.35">
      <c r="A4274">
        <f>VLOOKUP(C4274,'kode provinsi bps'!$A$1:$B$548,2,FALSE)</f>
        <v>3306</v>
      </c>
      <c r="B4274" t="s">
        <v>201</v>
      </c>
      <c r="C4274" t="s">
        <v>1370</v>
      </c>
      <c r="D4274">
        <f>VLOOKUP(E4274,standarjenis_APBD!$A$2:$C$36,3,FALSE)</f>
        <v>5102</v>
      </c>
      <c r="E4274" t="s">
        <v>1159</v>
      </c>
      <c r="F4274">
        <f>VLOOKUP(G4274,standarkelompok_APBD!$A$2:$C$10,3,FALSE)</f>
        <v>51</v>
      </c>
      <c r="G4274" t="s">
        <v>1158</v>
      </c>
      <c r="H4274">
        <f>VLOOKUP(I4274,standarutama_APBD!$A$2:$B$4,2,FALSE)</f>
        <v>5</v>
      </c>
      <c r="I4274" t="s">
        <v>1108</v>
      </c>
      <c r="J4274" s="1">
        <v>555083039764</v>
      </c>
      <c r="K4274">
        <v>2023</v>
      </c>
    </row>
    <row r="4275" spans="1:11" x14ac:dyDescent="0.35">
      <c r="A4275">
        <f>VLOOKUP(C4275,'kode provinsi bps'!$A$1:$B$548,2,FALSE)</f>
        <v>3306</v>
      </c>
      <c r="B4275" t="s">
        <v>201</v>
      </c>
      <c r="C4275" t="s">
        <v>1370</v>
      </c>
      <c r="D4275">
        <f>VLOOKUP(E4275,standarjenis_APBD!$A$2:$C$36,3,FALSE)</f>
        <v>5103</v>
      </c>
      <c r="E4275" t="s">
        <v>1183</v>
      </c>
      <c r="F4275">
        <f>VLOOKUP(G4275,standarkelompok_APBD!$A$2:$C$10,3,FALSE)</f>
        <v>51</v>
      </c>
      <c r="G4275" t="s">
        <v>1158</v>
      </c>
      <c r="H4275">
        <f>VLOOKUP(I4275,standarutama_APBD!$A$2:$B$4,2,FALSE)</f>
        <v>5</v>
      </c>
      <c r="I4275" t="s">
        <v>1108</v>
      </c>
      <c r="J4275" s="1">
        <v>1200000000</v>
      </c>
      <c r="K4275">
        <v>2023</v>
      </c>
    </row>
    <row r="4276" spans="1:11" x14ac:dyDescent="0.35">
      <c r="A4276">
        <f>VLOOKUP(C4276,'kode provinsi bps'!$A$1:$B$548,2,FALSE)</f>
        <v>3306</v>
      </c>
      <c r="B4276" t="s">
        <v>201</v>
      </c>
      <c r="C4276" t="s">
        <v>1370</v>
      </c>
      <c r="D4276">
        <f>VLOOKUP(E4276,standarjenis_APBD!$A$2:$C$36,3,FALSE)</f>
        <v>5105</v>
      </c>
      <c r="E4276" t="s">
        <v>1161</v>
      </c>
      <c r="F4276">
        <f>VLOOKUP(G4276,standarkelompok_APBD!$A$2:$C$10,3,FALSE)</f>
        <v>51</v>
      </c>
      <c r="G4276" t="s">
        <v>1158</v>
      </c>
      <c r="H4276">
        <f>VLOOKUP(I4276,standarutama_APBD!$A$2:$B$4,2,FALSE)</f>
        <v>5</v>
      </c>
      <c r="I4276" t="s">
        <v>1108</v>
      </c>
      <c r="J4276" s="1">
        <v>96772074294</v>
      </c>
      <c r="K4276">
        <v>2023</v>
      </c>
    </row>
    <row r="4277" spans="1:11" x14ac:dyDescent="0.35">
      <c r="A4277">
        <f>VLOOKUP(C4277,'kode provinsi bps'!$A$1:$B$548,2,FALSE)</f>
        <v>3306</v>
      </c>
      <c r="B4277" t="s">
        <v>201</v>
      </c>
      <c r="C4277" t="s">
        <v>1370</v>
      </c>
      <c r="D4277">
        <f>VLOOKUP(E4277,standarjenis_APBD!$A$2:$C$36,3,FALSE)</f>
        <v>5106</v>
      </c>
      <c r="E4277" t="s">
        <v>1162</v>
      </c>
      <c r="F4277">
        <f>VLOOKUP(G4277,standarkelompok_APBD!$A$2:$C$10,3,FALSE)</f>
        <v>51</v>
      </c>
      <c r="G4277" t="s">
        <v>1158</v>
      </c>
      <c r="H4277">
        <f>VLOOKUP(I4277,standarutama_APBD!$A$2:$B$4,2,FALSE)</f>
        <v>5</v>
      </c>
      <c r="I4277" t="s">
        <v>1108</v>
      </c>
      <c r="J4277" s="1">
        <v>8752746200</v>
      </c>
      <c r="K4277">
        <v>2023</v>
      </c>
    </row>
    <row r="4278" spans="1:11" x14ac:dyDescent="0.35">
      <c r="A4278">
        <f>VLOOKUP(C4278,'kode provinsi bps'!$A$1:$B$548,2,FALSE)</f>
        <v>3306</v>
      </c>
      <c r="B4278" t="s">
        <v>201</v>
      </c>
      <c r="C4278" t="s">
        <v>1370</v>
      </c>
      <c r="D4278">
        <f>VLOOKUP(E4278,standarjenis_APBD!$A$2:$C$36,3,FALSE)</f>
        <v>5202</v>
      </c>
      <c r="E4278" t="s">
        <v>1165</v>
      </c>
      <c r="F4278">
        <f>VLOOKUP(G4278,standarkelompok_APBD!$A$2:$C$10,3,FALSE)</f>
        <v>52</v>
      </c>
      <c r="G4278" t="s">
        <v>1164</v>
      </c>
      <c r="H4278">
        <f>VLOOKUP(I4278,standarutama_APBD!$A$2:$B$4,2,FALSE)</f>
        <v>5</v>
      </c>
      <c r="I4278" t="s">
        <v>1108</v>
      </c>
      <c r="J4278" s="1">
        <v>69621057540</v>
      </c>
      <c r="K4278">
        <v>2023</v>
      </c>
    </row>
    <row r="4279" spans="1:11" x14ac:dyDescent="0.35">
      <c r="A4279">
        <f>VLOOKUP(C4279,'kode provinsi bps'!$A$1:$B$548,2,FALSE)</f>
        <v>3306</v>
      </c>
      <c r="B4279" t="s">
        <v>201</v>
      </c>
      <c r="C4279" t="s">
        <v>1370</v>
      </c>
      <c r="D4279">
        <f>VLOOKUP(E4279,standarjenis_APBD!$A$2:$C$36,3,FALSE)</f>
        <v>5203</v>
      </c>
      <c r="E4279" t="s">
        <v>1166</v>
      </c>
      <c r="F4279">
        <f>VLOOKUP(G4279,standarkelompok_APBD!$A$2:$C$10,3,FALSE)</f>
        <v>52</v>
      </c>
      <c r="G4279" t="s">
        <v>1164</v>
      </c>
      <c r="H4279">
        <f>VLOOKUP(I4279,standarutama_APBD!$A$2:$B$4,2,FALSE)</f>
        <v>5</v>
      </c>
      <c r="I4279" t="s">
        <v>1108</v>
      </c>
      <c r="J4279" s="1">
        <v>148946345509</v>
      </c>
      <c r="K4279">
        <v>2023</v>
      </c>
    </row>
    <row r="4280" spans="1:11" x14ac:dyDescent="0.35">
      <c r="A4280">
        <f>VLOOKUP(C4280,'kode provinsi bps'!$A$1:$B$548,2,FALSE)</f>
        <v>3306</v>
      </c>
      <c r="B4280" t="s">
        <v>201</v>
      </c>
      <c r="C4280" t="s">
        <v>1370</v>
      </c>
      <c r="D4280">
        <f>VLOOKUP(E4280,standarjenis_APBD!$A$2:$C$36,3,FALSE)</f>
        <v>5204</v>
      </c>
      <c r="E4280" t="s">
        <v>1167</v>
      </c>
      <c r="F4280">
        <f>VLOOKUP(G4280,standarkelompok_APBD!$A$2:$C$10,3,FALSE)</f>
        <v>52</v>
      </c>
      <c r="G4280" t="s">
        <v>1164</v>
      </c>
      <c r="H4280">
        <f>VLOOKUP(I4280,standarutama_APBD!$A$2:$B$4,2,FALSE)</f>
        <v>5</v>
      </c>
      <c r="I4280" t="s">
        <v>1108</v>
      </c>
      <c r="J4280" s="1">
        <v>56554182192</v>
      </c>
      <c r="K4280">
        <v>2023</v>
      </c>
    </row>
    <row r="4281" spans="1:11" x14ac:dyDescent="0.35">
      <c r="A4281">
        <f>VLOOKUP(C4281,'kode provinsi bps'!$A$1:$B$548,2,FALSE)</f>
        <v>3306</v>
      </c>
      <c r="B4281" t="s">
        <v>201</v>
      </c>
      <c r="C4281" t="s">
        <v>1370</v>
      </c>
      <c r="D4281">
        <f>VLOOKUP(E4281,standarjenis_APBD!$A$2:$C$36,3,FALSE)</f>
        <v>5205</v>
      </c>
      <c r="E4281" t="s">
        <v>1168</v>
      </c>
      <c r="F4281">
        <f>VLOOKUP(G4281,standarkelompok_APBD!$A$2:$C$10,3,FALSE)</f>
        <v>52</v>
      </c>
      <c r="G4281" t="s">
        <v>1164</v>
      </c>
      <c r="H4281">
        <f>VLOOKUP(I4281,standarutama_APBD!$A$2:$B$4,2,FALSE)</f>
        <v>5</v>
      </c>
      <c r="I4281" t="s">
        <v>1108</v>
      </c>
      <c r="J4281" s="1">
        <v>6850131200</v>
      </c>
      <c r="K4281">
        <v>2023</v>
      </c>
    </row>
    <row r="4282" spans="1:11" x14ac:dyDescent="0.35">
      <c r="A4282">
        <f>VLOOKUP(C4282,'kode provinsi bps'!$A$1:$B$548,2,FALSE)</f>
        <v>3306</v>
      </c>
      <c r="B4282" t="s">
        <v>201</v>
      </c>
      <c r="C4282" t="s">
        <v>1370</v>
      </c>
      <c r="D4282">
        <f>VLOOKUP(E4282,standarjenis_APBD!$A$2:$C$36,3,FALSE)</f>
        <v>5301</v>
      </c>
      <c r="E4282" t="s">
        <v>1169</v>
      </c>
      <c r="F4282">
        <f>VLOOKUP(G4282,standarkelompok_APBD!$A$2:$C$10,3,FALSE)</f>
        <v>53</v>
      </c>
      <c r="G4282" t="s">
        <v>1170</v>
      </c>
      <c r="H4282">
        <f>VLOOKUP(I4282,standarutama_APBD!$A$2:$B$4,2,FALSE)</f>
        <v>5</v>
      </c>
      <c r="I4282" t="s">
        <v>1108</v>
      </c>
      <c r="J4282" s="1">
        <v>8678189000</v>
      </c>
      <c r="K4282">
        <v>2023</v>
      </c>
    </row>
    <row r="4283" spans="1:11" x14ac:dyDescent="0.35">
      <c r="A4283">
        <f>VLOOKUP(C4283,'kode provinsi bps'!$A$1:$B$548,2,FALSE)</f>
        <v>3306</v>
      </c>
      <c r="B4283" t="s">
        <v>201</v>
      </c>
      <c r="C4283" t="s">
        <v>1370</v>
      </c>
      <c r="D4283">
        <f>VLOOKUP(E4283,standarjenis_APBD!$A$2:$C$36,3,FALSE)</f>
        <v>5401</v>
      </c>
      <c r="E4283" t="s">
        <v>1171</v>
      </c>
      <c r="F4283">
        <f>VLOOKUP(G4283,standarkelompok_APBD!$A$2:$C$10,3,FALSE)</f>
        <v>54</v>
      </c>
      <c r="G4283" t="s">
        <v>1172</v>
      </c>
      <c r="H4283">
        <f>VLOOKUP(I4283,standarutama_APBD!$A$2:$B$4,2,FALSE)</f>
        <v>5</v>
      </c>
      <c r="I4283" t="s">
        <v>1108</v>
      </c>
      <c r="J4283" s="1">
        <v>12606414387</v>
      </c>
      <c r="K4283">
        <v>2023</v>
      </c>
    </row>
    <row r="4284" spans="1:11" x14ac:dyDescent="0.35">
      <c r="A4284">
        <f>VLOOKUP(C4284,'kode provinsi bps'!$A$1:$B$548,2,FALSE)</f>
        <v>3306</v>
      </c>
      <c r="B4284" t="s">
        <v>201</v>
      </c>
      <c r="C4284" t="s">
        <v>1370</v>
      </c>
      <c r="D4284">
        <f>VLOOKUP(E4284,standarjenis_APBD!$A$2:$C$36,3,FALSE)</f>
        <v>5402</v>
      </c>
      <c r="E4284" t="s">
        <v>1173</v>
      </c>
      <c r="F4284">
        <f>VLOOKUP(G4284,standarkelompok_APBD!$A$2:$C$10,3,FALSE)</f>
        <v>54</v>
      </c>
      <c r="G4284" t="s">
        <v>1172</v>
      </c>
      <c r="H4284">
        <f>VLOOKUP(I4284,standarutama_APBD!$A$2:$B$4,2,FALSE)</f>
        <v>5</v>
      </c>
      <c r="I4284" t="s">
        <v>1108</v>
      </c>
      <c r="J4284" s="1">
        <v>533763490365</v>
      </c>
      <c r="K4284">
        <v>2023</v>
      </c>
    </row>
    <row r="4285" spans="1:11" x14ac:dyDescent="0.35">
      <c r="A4285">
        <f>VLOOKUP(C4285,'kode provinsi bps'!$A$1:$B$548,2,FALSE)</f>
        <v>3306</v>
      </c>
      <c r="B4285" t="s">
        <v>201</v>
      </c>
      <c r="C4285" t="s">
        <v>1370</v>
      </c>
      <c r="D4285">
        <f>VLOOKUP(E4285,standarjenis_APBD!$A$2:$C$36,3,FALSE)</f>
        <v>6101</v>
      </c>
      <c r="E4285" t="s">
        <v>1174</v>
      </c>
      <c r="F4285">
        <f>VLOOKUP(G4285,standarkelompok_APBD!$A$2:$C$10,3,FALSE)</f>
        <v>61</v>
      </c>
      <c r="G4285" t="s">
        <v>1175</v>
      </c>
      <c r="H4285">
        <f>VLOOKUP(I4285,standarutama_APBD!$A$2:$B$4,2,FALSE)</f>
        <v>6</v>
      </c>
      <c r="I4285" t="s">
        <v>1128</v>
      </c>
      <c r="J4285" s="1">
        <v>123895313498</v>
      </c>
      <c r="K4285">
        <v>2023</v>
      </c>
    </row>
    <row r="4286" spans="1:11" x14ac:dyDescent="0.35">
      <c r="A4286">
        <f>VLOOKUP(C4286,'kode provinsi bps'!$A$1:$B$548,2,FALSE)</f>
        <v>3306</v>
      </c>
      <c r="B4286" t="s">
        <v>201</v>
      </c>
      <c r="C4286" t="s">
        <v>1370</v>
      </c>
      <c r="D4286">
        <f>VLOOKUP(E4286,standarjenis_APBD!$A$2:$C$36,3,FALSE)</f>
        <v>6203</v>
      </c>
      <c r="E4286" t="s">
        <v>1182</v>
      </c>
      <c r="F4286">
        <f>VLOOKUP(G4286,standarkelompok_APBD!$A$2:$C$10,3,FALSE)</f>
        <v>62</v>
      </c>
      <c r="G4286" t="s">
        <v>1177</v>
      </c>
      <c r="H4286">
        <f>VLOOKUP(I4286,standarutama_APBD!$A$2:$B$4,2,FALSE)</f>
        <v>6</v>
      </c>
      <c r="I4286" t="s">
        <v>1128</v>
      </c>
      <c r="J4286" s="1">
        <v>18000000000</v>
      </c>
      <c r="K4286">
        <v>2023</v>
      </c>
    </row>
    <row r="4287" spans="1:11" x14ac:dyDescent="0.35">
      <c r="A4287">
        <f>VLOOKUP(C4287,'kode provinsi bps'!$A$1:$B$548,2,FALSE)</f>
        <v>3317</v>
      </c>
      <c r="B4287" t="s">
        <v>202</v>
      </c>
      <c r="C4287" t="s">
        <v>1381</v>
      </c>
      <c r="D4287">
        <f>VLOOKUP(E4287,standarjenis_APBD!$A$2:$C$36,3,FALSE)</f>
        <v>4101</v>
      </c>
      <c r="E4287" t="s">
        <v>1148</v>
      </c>
      <c r="F4287">
        <f>VLOOKUP(G4287,standarkelompok_APBD!$A$2:$C$10,3,FALSE)</f>
        <v>41</v>
      </c>
      <c r="G4287" t="s">
        <v>1149</v>
      </c>
      <c r="H4287">
        <f>VLOOKUP(I4287,standarutama_APBD!$A$2:$B$4,2,FALSE)</f>
        <v>4</v>
      </c>
      <c r="I4287" t="s">
        <v>1095</v>
      </c>
      <c r="J4287" s="1">
        <v>155124585000</v>
      </c>
      <c r="K4287">
        <v>2023</v>
      </c>
    </row>
    <row r="4288" spans="1:11" x14ac:dyDescent="0.35">
      <c r="A4288">
        <f>VLOOKUP(C4288,'kode provinsi bps'!$A$1:$B$548,2,FALSE)</f>
        <v>3317</v>
      </c>
      <c r="B4288" t="s">
        <v>202</v>
      </c>
      <c r="C4288" t="s">
        <v>1381</v>
      </c>
      <c r="D4288">
        <f>VLOOKUP(E4288,standarjenis_APBD!$A$2:$C$36,3,FALSE)</f>
        <v>4102</v>
      </c>
      <c r="E4288" t="s">
        <v>1150</v>
      </c>
      <c r="F4288">
        <f>VLOOKUP(G4288,standarkelompok_APBD!$A$2:$C$10,3,FALSE)</f>
        <v>41</v>
      </c>
      <c r="G4288" t="s">
        <v>1149</v>
      </c>
      <c r="H4288">
        <f>VLOOKUP(I4288,standarutama_APBD!$A$2:$B$4,2,FALSE)</f>
        <v>4</v>
      </c>
      <c r="I4288" t="s">
        <v>1095</v>
      </c>
      <c r="J4288" s="1">
        <v>33524500000</v>
      </c>
      <c r="K4288">
        <v>2023</v>
      </c>
    </row>
    <row r="4289" spans="1:11" x14ac:dyDescent="0.35">
      <c r="A4289">
        <f>VLOOKUP(C4289,'kode provinsi bps'!$A$1:$B$548,2,FALSE)</f>
        <v>3317</v>
      </c>
      <c r="B4289" t="s">
        <v>202</v>
      </c>
      <c r="C4289" t="s">
        <v>1381</v>
      </c>
      <c r="D4289">
        <f>VLOOKUP(E4289,standarjenis_APBD!$A$2:$C$36,3,FALSE)</f>
        <v>4103</v>
      </c>
      <c r="E4289" t="s">
        <v>1151</v>
      </c>
      <c r="F4289">
        <f>VLOOKUP(G4289,standarkelompok_APBD!$A$2:$C$10,3,FALSE)</f>
        <v>41</v>
      </c>
      <c r="G4289" t="s">
        <v>1149</v>
      </c>
      <c r="H4289">
        <f>VLOOKUP(I4289,standarutama_APBD!$A$2:$B$4,2,FALSE)</f>
        <v>4</v>
      </c>
      <c r="I4289" t="s">
        <v>1095</v>
      </c>
      <c r="J4289" s="1">
        <v>20212500000</v>
      </c>
      <c r="K4289">
        <v>2023</v>
      </c>
    </row>
    <row r="4290" spans="1:11" x14ac:dyDescent="0.35">
      <c r="A4290">
        <f>VLOOKUP(C4290,'kode provinsi bps'!$A$1:$B$548,2,FALSE)</f>
        <v>3317</v>
      </c>
      <c r="B4290" t="s">
        <v>202</v>
      </c>
      <c r="C4290" t="s">
        <v>1381</v>
      </c>
      <c r="D4290">
        <f>VLOOKUP(E4290,standarjenis_APBD!$A$2:$C$36,3,FALSE)</f>
        <v>4104</v>
      </c>
      <c r="E4290" t="s">
        <v>1152</v>
      </c>
      <c r="F4290">
        <f>VLOOKUP(G4290,standarkelompok_APBD!$A$2:$C$10,3,FALSE)</f>
        <v>41</v>
      </c>
      <c r="G4290" t="s">
        <v>1149</v>
      </c>
      <c r="H4290">
        <f>VLOOKUP(I4290,standarutama_APBD!$A$2:$B$4,2,FALSE)</f>
        <v>4</v>
      </c>
      <c r="I4290" t="s">
        <v>1095</v>
      </c>
      <c r="J4290" s="1">
        <v>168401906000</v>
      </c>
      <c r="K4290">
        <v>2023</v>
      </c>
    </row>
    <row r="4291" spans="1:11" x14ac:dyDescent="0.35">
      <c r="A4291">
        <f>VLOOKUP(C4291,'kode provinsi bps'!$A$1:$B$548,2,FALSE)</f>
        <v>3317</v>
      </c>
      <c r="B4291" t="s">
        <v>202</v>
      </c>
      <c r="C4291" t="s">
        <v>1381</v>
      </c>
      <c r="D4291">
        <f>VLOOKUP(E4291,standarjenis_APBD!$A$2:$C$36,3,FALSE)</f>
        <v>4201</v>
      </c>
      <c r="E4291" t="s">
        <v>1153</v>
      </c>
      <c r="F4291">
        <f>VLOOKUP(G4291,standarkelompok_APBD!$A$2:$C$10,3,FALSE)</f>
        <v>42</v>
      </c>
      <c r="G4291" t="s">
        <v>1154</v>
      </c>
      <c r="H4291">
        <f>VLOOKUP(I4291,standarutama_APBD!$A$2:$B$4,2,FALSE)</f>
        <v>4</v>
      </c>
      <c r="I4291" t="s">
        <v>1095</v>
      </c>
      <c r="J4291" s="1">
        <v>1419064752000</v>
      </c>
      <c r="K4291">
        <v>2023</v>
      </c>
    </row>
    <row r="4292" spans="1:11" x14ac:dyDescent="0.35">
      <c r="A4292">
        <f>VLOOKUP(C4292,'kode provinsi bps'!$A$1:$B$548,2,FALSE)</f>
        <v>3317</v>
      </c>
      <c r="B4292" t="s">
        <v>202</v>
      </c>
      <c r="C4292" t="s">
        <v>1381</v>
      </c>
      <c r="D4292">
        <f>VLOOKUP(E4292,standarjenis_APBD!$A$2:$C$36,3,FALSE)</f>
        <v>4202</v>
      </c>
      <c r="E4292" t="s">
        <v>1179</v>
      </c>
      <c r="F4292">
        <f>VLOOKUP(G4292,standarkelompok_APBD!$A$2:$C$10,3,FALSE)</f>
        <v>42</v>
      </c>
      <c r="G4292" t="s">
        <v>1154</v>
      </c>
      <c r="H4292">
        <f>VLOOKUP(I4292,standarutama_APBD!$A$2:$B$4,2,FALSE)</f>
        <v>4</v>
      </c>
      <c r="I4292" t="s">
        <v>1095</v>
      </c>
      <c r="J4292" s="1">
        <v>136134238000</v>
      </c>
      <c r="K4292">
        <v>2023</v>
      </c>
    </row>
    <row r="4293" spans="1:11" x14ac:dyDescent="0.35">
      <c r="A4293">
        <f>VLOOKUP(C4293,'kode provinsi bps'!$A$1:$B$548,2,FALSE)</f>
        <v>3317</v>
      </c>
      <c r="B4293" t="s">
        <v>202</v>
      </c>
      <c r="C4293" t="s">
        <v>1381</v>
      </c>
      <c r="D4293">
        <f>VLOOKUP(E4293,standarjenis_APBD!$A$2:$C$36,3,FALSE)</f>
        <v>4301</v>
      </c>
      <c r="E4293" t="s">
        <v>1155</v>
      </c>
      <c r="F4293">
        <f>VLOOKUP(G4293,standarkelompok_APBD!$A$2:$C$10,3,FALSE)</f>
        <v>43</v>
      </c>
      <c r="G4293" t="s">
        <v>1156</v>
      </c>
      <c r="H4293">
        <f>VLOOKUP(I4293,standarutama_APBD!$A$2:$B$4,2,FALSE)</f>
        <v>4</v>
      </c>
      <c r="I4293" t="s">
        <v>1095</v>
      </c>
      <c r="J4293" s="1">
        <v>3100000000</v>
      </c>
      <c r="K4293">
        <v>2023</v>
      </c>
    </row>
    <row r="4294" spans="1:11" x14ac:dyDescent="0.35">
      <c r="A4294">
        <f>VLOOKUP(C4294,'kode provinsi bps'!$A$1:$B$548,2,FALSE)</f>
        <v>3317</v>
      </c>
      <c r="B4294" t="s">
        <v>202</v>
      </c>
      <c r="C4294" t="s">
        <v>1381</v>
      </c>
      <c r="D4294">
        <f>VLOOKUP(E4294,standarjenis_APBD!$A$2:$C$36,3,FALSE)</f>
        <v>5101</v>
      </c>
      <c r="E4294" t="s">
        <v>1157</v>
      </c>
      <c r="F4294">
        <f>VLOOKUP(G4294,standarkelompok_APBD!$A$2:$C$10,3,FALSE)</f>
        <v>51</v>
      </c>
      <c r="G4294" t="s">
        <v>1158</v>
      </c>
      <c r="H4294">
        <f>VLOOKUP(I4294,standarutama_APBD!$A$2:$B$4,2,FALSE)</f>
        <v>5</v>
      </c>
      <c r="I4294" t="s">
        <v>1108</v>
      </c>
      <c r="J4294" s="1">
        <v>777825013387</v>
      </c>
      <c r="K4294">
        <v>2023</v>
      </c>
    </row>
    <row r="4295" spans="1:11" x14ac:dyDescent="0.35">
      <c r="A4295">
        <f>VLOOKUP(C4295,'kode provinsi bps'!$A$1:$B$548,2,FALSE)</f>
        <v>3317</v>
      </c>
      <c r="B4295" t="s">
        <v>202</v>
      </c>
      <c r="C4295" t="s">
        <v>1381</v>
      </c>
      <c r="D4295">
        <f>VLOOKUP(E4295,standarjenis_APBD!$A$2:$C$36,3,FALSE)</f>
        <v>5102</v>
      </c>
      <c r="E4295" t="s">
        <v>1159</v>
      </c>
      <c r="F4295">
        <f>VLOOKUP(G4295,standarkelompok_APBD!$A$2:$C$10,3,FALSE)</f>
        <v>51</v>
      </c>
      <c r="G4295" t="s">
        <v>1158</v>
      </c>
      <c r="H4295">
        <f>VLOOKUP(I4295,standarutama_APBD!$A$2:$B$4,2,FALSE)</f>
        <v>5</v>
      </c>
      <c r="I4295" t="s">
        <v>1108</v>
      </c>
      <c r="J4295" s="1">
        <v>379254770964</v>
      </c>
      <c r="K4295">
        <v>2023</v>
      </c>
    </row>
    <row r="4296" spans="1:11" x14ac:dyDescent="0.35">
      <c r="A4296">
        <f>VLOOKUP(C4296,'kode provinsi bps'!$A$1:$B$548,2,FALSE)</f>
        <v>3317</v>
      </c>
      <c r="B4296" t="s">
        <v>202</v>
      </c>
      <c r="C4296" t="s">
        <v>1381</v>
      </c>
      <c r="D4296">
        <f>VLOOKUP(E4296,standarjenis_APBD!$A$2:$C$36,3,FALSE)</f>
        <v>5103</v>
      </c>
      <c r="E4296" t="s">
        <v>1183</v>
      </c>
      <c r="F4296">
        <f>VLOOKUP(G4296,standarkelompok_APBD!$A$2:$C$10,3,FALSE)</f>
        <v>51</v>
      </c>
      <c r="G4296" t="s">
        <v>1158</v>
      </c>
      <c r="H4296">
        <f>VLOOKUP(I4296,standarutama_APBD!$A$2:$B$4,2,FALSE)</f>
        <v>5</v>
      </c>
      <c r="I4296" t="s">
        <v>1108</v>
      </c>
      <c r="J4296" s="1">
        <v>6500000000</v>
      </c>
      <c r="K4296">
        <v>2023</v>
      </c>
    </row>
    <row r="4297" spans="1:11" x14ac:dyDescent="0.35">
      <c r="A4297">
        <f>VLOOKUP(C4297,'kode provinsi bps'!$A$1:$B$548,2,FALSE)</f>
        <v>3317</v>
      </c>
      <c r="B4297" t="s">
        <v>202</v>
      </c>
      <c r="C4297" t="s">
        <v>1381</v>
      </c>
      <c r="D4297">
        <f>VLOOKUP(E4297,standarjenis_APBD!$A$2:$C$36,3,FALSE)</f>
        <v>5105</v>
      </c>
      <c r="E4297" t="s">
        <v>1161</v>
      </c>
      <c r="F4297">
        <f>VLOOKUP(G4297,standarkelompok_APBD!$A$2:$C$10,3,FALSE)</f>
        <v>51</v>
      </c>
      <c r="G4297" t="s">
        <v>1158</v>
      </c>
      <c r="H4297">
        <f>VLOOKUP(I4297,standarutama_APBD!$A$2:$B$4,2,FALSE)</f>
        <v>5</v>
      </c>
      <c r="I4297" t="s">
        <v>1108</v>
      </c>
      <c r="J4297" s="1">
        <v>169967699932</v>
      </c>
      <c r="K4297">
        <v>2023</v>
      </c>
    </row>
    <row r="4298" spans="1:11" x14ac:dyDescent="0.35">
      <c r="A4298">
        <f>VLOOKUP(C4298,'kode provinsi bps'!$A$1:$B$548,2,FALSE)</f>
        <v>3317</v>
      </c>
      <c r="B4298" t="s">
        <v>202</v>
      </c>
      <c r="C4298" t="s">
        <v>1381</v>
      </c>
      <c r="D4298">
        <f>VLOOKUP(E4298,standarjenis_APBD!$A$2:$C$36,3,FALSE)</f>
        <v>5106</v>
      </c>
      <c r="E4298" t="s">
        <v>1162</v>
      </c>
      <c r="F4298">
        <f>VLOOKUP(G4298,standarkelompok_APBD!$A$2:$C$10,3,FALSE)</f>
        <v>51</v>
      </c>
      <c r="G4298" t="s">
        <v>1158</v>
      </c>
      <c r="H4298">
        <f>VLOOKUP(I4298,standarutama_APBD!$A$2:$B$4,2,FALSE)</f>
        <v>5</v>
      </c>
      <c r="I4298" t="s">
        <v>1108</v>
      </c>
      <c r="J4298" s="1">
        <v>6670000000</v>
      </c>
      <c r="K4298">
        <v>2023</v>
      </c>
    </row>
    <row r="4299" spans="1:11" x14ac:dyDescent="0.35">
      <c r="A4299">
        <f>VLOOKUP(C4299,'kode provinsi bps'!$A$1:$B$548,2,FALSE)</f>
        <v>3317</v>
      </c>
      <c r="B4299" t="s">
        <v>202</v>
      </c>
      <c r="C4299" t="s">
        <v>1381</v>
      </c>
      <c r="D4299">
        <f>VLOOKUP(E4299,standarjenis_APBD!$A$2:$C$36,3,FALSE)</f>
        <v>5202</v>
      </c>
      <c r="E4299" t="s">
        <v>1165</v>
      </c>
      <c r="F4299">
        <f>VLOOKUP(G4299,standarkelompok_APBD!$A$2:$C$10,3,FALSE)</f>
        <v>52</v>
      </c>
      <c r="G4299" t="s">
        <v>1164</v>
      </c>
      <c r="H4299">
        <f>VLOOKUP(I4299,standarutama_APBD!$A$2:$B$4,2,FALSE)</f>
        <v>5</v>
      </c>
      <c r="I4299" t="s">
        <v>1108</v>
      </c>
      <c r="J4299" s="1">
        <v>44843027254</v>
      </c>
      <c r="K4299">
        <v>2023</v>
      </c>
    </row>
    <row r="4300" spans="1:11" x14ac:dyDescent="0.35">
      <c r="A4300">
        <f>VLOOKUP(C4300,'kode provinsi bps'!$A$1:$B$548,2,FALSE)</f>
        <v>3317</v>
      </c>
      <c r="B4300" t="s">
        <v>202</v>
      </c>
      <c r="C4300" t="s">
        <v>1381</v>
      </c>
      <c r="D4300">
        <f>VLOOKUP(E4300,standarjenis_APBD!$A$2:$C$36,3,FALSE)</f>
        <v>5203</v>
      </c>
      <c r="E4300" t="s">
        <v>1166</v>
      </c>
      <c r="F4300">
        <f>VLOOKUP(G4300,standarkelompok_APBD!$A$2:$C$10,3,FALSE)</f>
        <v>52</v>
      </c>
      <c r="G4300" t="s">
        <v>1164</v>
      </c>
      <c r="H4300">
        <f>VLOOKUP(I4300,standarutama_APBD!$A$2:$B$4,2,FALSE)</f>
        <v>5</v>
      </c>
      <c r="I4300" t="s">
        <v>1108</v>
      </c>
      <c r="J4300" s="1">
        <v>151163553600</v>
      </c>
      <c r="K4300">
        <v>2023</v>
      </c>
    </row>
    <row r="4301" spans="1:11" x14ac:dyDescent="0.35">
      <c r="A4301">
        <f>VLOOKUP(C4301,'kode provinsi bps'!$A$1:$B$548,2,FALSE)</f>
        <v>3317</v>
      </c>
      <c r="B4301" t="s">
        <v>202</v>
      </c>
      <c r="C4301" t="s">
        <v>1381</v>
      </c>
      <c r="D4301">
        <f>VLOOKUP(E4301,standarjenis_APBD!$A$2:$C$36,3,FALSE)</f>
        <v>5204</v>
      </c>
      <c r="E4301" t="s">
        <v>1167</v>
      </c>
      <c r="F4301">
        <f>VLOOKUP(G4301,standarkelompok_APBD!$A$2:$C$10,3,FALSE)</f>
        <v>52</v>
      </c>
      <c r="G4301" t="s">
        <v>1164</v>
      </c>
      <c r="H4301">
        <f>VLOOKUP(I4301,standarutama_APBD!$A$2:$B$4,2,FALSE)</f>
        <v>5</v>
      </c>
      <c r="I4301" t="s">
        <v>1108</v>
      </c>
      <c r="J4301" s="1">
        <v>109359668000</v>
      </c>
      <c r="K4301">
        <v>2023</v>
      </c>
    </row>
    <row r="4302" spans="1:11" x14ac:dyDescent="0.35">
      <c r="A4302">
        <f>VLOOKUP(C4302,'kode provinsi bps'!$A$1:$B$548,2,FALSE)</f>
        <v>3317</v>
      </c>
      <c r="B4302" t="s">
        <v>202</v>
      </c>
      <c r="C4302" t="s">
        <v>1381</v>
      </c>
      <c r="D4302">
        <f>VLOOKUP(E4302,standarjenis_APBD!$A$2:$C$36,3,FALSE)</f>
        <v>5205</v>
      </c>
      <c r="E4302" t="s">
        <v>1168</v>
      </c>
      <c r="F4302">
        <f>VLOOKUP(G4302,standarkelompok_APBD!$A$2:$C$10,3,FALSE)</f>
        <v>52</v>
      </c>
      <c r="G4302" t="s">
        <v>1164</v>
      </c>
      <c r="H4302">
        <f>VLOOKUP(I4302,standarutama_APBD!$A$2:$B$4,2,FALSE)</f>
        <v>5</v>
      </c>
      <c r="I4302" t="s">
        <v>1108</v>
      </c>
      <c r="J4302" s="1">
        <v>230000000</v>
      </c>
      <c r="K4302">
        <v>2023</v>
      </c>
    </row>
    <row r="4303" spans="1:11" x14ac:dyDescent="0.35">
      <c r="A4303">
        <f>VLOOKUP(C4303,'kode provinsi bps'!$A$1:$B$548,2,FALSE)</f>
        <v>3317</v>
      </c>
      <c r="B4303" t="s">
        <v>202</v>
      </c>
      <c r="C4303" t="s">
        <v>1381</v>
      </c>
      <c r="D4303">
        <f>VLOOKUP(E4303,standarjenis_APBD!$A$2:$C$36,3,FALSE)</f>
        <v>5206</v>
      </c>
      <c r="E4303" t="s">
        <v>1181</v>
      </c>
      <c r="F4303">
        <f>VLOOKUP(G4303,standarkelompok_APBD!$A$2:$C$10,3,FALSE)</f>
        <v>52</v>
      </c>
      <c r="G4303" t="s">
        <v>1164</v>
      </c>
      <c r="H4303">
        <f>VLOOKUP(I4303,standarutama_APBD!$A$2:$B$4,2,FALSE)</f>
        <v>5</v>
      </c>
      <c r="I4303" t="s">
        <v>1108</v>
      </c>
      <c r="J4303" s="1">
        <v>50000000</v>
      </c>
      <c r="K4303">
        <v>2023</v>
      </c>
    </row>
    <row r="4304" spans="1:11" x14ac:dyDescent="0.35">
      <c r="A4304">
        <f>VLOOKUP(C4304,'kode provinsi bps'!$A$1:$B$548,2,FALSE)</f>
        <v>3317</v>
      </c>
      <c r="B4304" t="s">
        <v>202</v>
      </c>
      <c r="C4304" t="s">
        <v>1381</v>
      </c>
      <c r="D4304">
        <f>VLOOKUP(E4304,standarjenis_APBD!$A$2:$C$36,3,FALSE)</f>
        <v>5301</v>
      </c>
      <c r="E4304" t="s">
        <v>1169</v>
      </c>
      <c r="F4304">
        <f>VLOOKUP(G4304,standarkelompok_APBD!$A$2:$C$10,3,FALSE)</f>
        <v>53</v>
      </c>
      <c r="G4304" t="s">
        <v>1170</v>
      </c>
      <c r="H4304">
        <f>VLOOKUP(I4304,standarutama_APBD!$A$2:$B$4,2,FALSE)</f>
        <v>5</v>
      </c>
      <c r="I4304" t="s">
        <v>1108</v>
      </c>
      <c r="J4304" s="1">
        <v>3567500000</v>
      </c>
      <c r="K4304">
        <v>2023</v>
      </c>
    </row>
    <row r="4305" spans="1:11" x14ac:dyDescent="0.35">
      <c r="A4305">
        <f>VLOOKUP(C4305,'kode provinsi bps'!$A$1:$B$548,2,FALSE)</f>
        <v>3317</v>
      </c>
      <c r="B4305" t="s">
        <v>202</v>
      </c>
      <c r="C4305" t="s">
        <v>1381</v>
      </c>
      <c r="D4305">
        <f>VLOOKUP(E4305,standarjenis_APBD!$A$2:$C$36,3,FALSE)</f>
        <v>5401</v>
      </c>
      <c r="E4305" t="s">
        <v>1171</v>
      </c>
      <c r="F4305">
        <f>VLOOKUP(G4305,standarkelompok_APBD!$A$2:$C$10,3,FALSE)</f>
        <v>54</v>
      </c>
      <c r="G4305" t="s">
        <v>1172</v>
      </c>
      <c r="H4305">
        <f>VLOOKUP(I4305,standarutama_APBD!$A$2:$B$4,2,FALSE)</f>
        <v>5</v>
      </c>
      <c r="I4305" t="s">
        <v>1108</v>
      </c>
      <c r="J4305" s="1">
        <v>12687802949</v>
      </c>
      <c r="K4305">
        <v>2023</v>
      </c>
    </row>
    <row r="4306" spans="1:11" x14ac:dyDescent="0.35">
      <c r="A4306">
        <f>VLOOKUP(C4306,'kode provinsi bps'!$A$1:$B$548,2,FALSE)</f>
        <v>3317</v>
      </c>
      <c r="B4306" t="s">
        <v>202</v>
      </c>
      <c r="C4306" t="s">
        <v>1381</v>
      </c>
      <c r="D4306">
        <f>VLOOKUP(E4306,standarjenis_APBD!$A$2:$C$36,3,FALSE)</f>
        <v>5402</v>
      </c>
      <c r="E4306" t="s">
        <v>1173</v>
      </c>
      <c r="F4306">
        <f>VLOOKUP(G4306,standarkelompok_APBD!$A$2:$C$10,3,FALSE)</f>
        <v>54</v>
      </c>
      <c r="G4306" t="s">
        <v>1172</v>
      </c>
      <c r="H4306">
        <f>VLOOKUP(I4306,standarutama_APBD!$A$2:$B$4,2,FALSE)</f>
        <v>5</v>
      </c>
      <c r="I4306" t="s">
        <v>1108</v>
      </c>
      <c r="J4306" s="1">
        <v>375439400696</v>
      </c>
      <c r="K4306">
        <v>2023</v>
      </c>
    </row>
    <row r="4307" spans="1:11" x14ac:dyDescent="0.35">
      <c r="A4307">
        <f>VLOOKUP(C4307,'kode provinsi bps'!$A$1:$B$548,2,FALSE)</f>
        <v>3317</v>
      </c>
      <c r="B4307" t="s">
        <v>202</v>
      </c>
      <c r="C4307" t="s">
        <v>1381</v>
      </c>
      <c r="D4307">
        <f>VLOOKUP(E4307,standarjenis_APBD!$A$2:$C$36,3,FALSE)</f>
        <v>6101</v>
      </c>
      <c r="E4307" t="s">
        <v>1174</v>
      </c>
      <c r="F4307">
        <f>VLOOKUP(G4307,standarkelompok_APBD!$A$2:$C$10,3,FALSE)</f>
        <v>61</v>
      </c>
      <c r="G4307" t="s">
        <v>1175</v>
      </c>
      <c r="H4307">
        <f>VLOOKUP(I4307,standarutama_APBD!$A$2:$B$4,2,FALSE)</f>
        <v>6</v>
      </c>
      <c r="I4307" t="s">
        <v>1128</v>
      </c>
      <c r="J4307" s="1">
        <v>171995955782</v>
      </c>
      <c r="K4307">
        <v>2023</v>
      </c>
    </row>
    <row r="4308" spans="1:11" x14ac:dyDescent="0.35">
      <c r="A4308">
        <f>VLOOKUP(C4308,'kode provinsi bps'!$A$1:$B$548,2,FALSE)</f>
        <v>3317</v>
      </c>
      <c r="B4308" t="s">
        <v>202</v>
      </c>
      <c r="C4308" t="s">
        <v>1381</v>
      </c>
      <c r="D4308">
        <f>VLOOKUP(E4308,standarjenis_APBD!$A$2:$C$36,3,FALSE)</f>
        <v>6201</v>
      </c>
      <c r="E4308" t="s">
        <v>1176</v>
      </c>
      <c r="F4308">
        <f>VLOOKUP(G4308,standarkelompok_APBD!$A$2:$C$10,3,FALSE)</f>
        <v>62</v>
      </c>
      <c r="G4308" t="s">
        <v>1177</v>
      </c>
      <c r="H4308">
        <f>VLOOKUP(I4308,standarutama_APBD!$A$2:$B$4,2,FALSE)</f>
        <v>6</v>
      </c>
      <c r="I4308" t="s">
        <v>1128</v>
      </c>
      <c r="J4308" s="1">
        <v>20000000000</v>
      </c>
      <c r="K4308">
        <v>2023</v>
      </c>
    </row>
    <row r="4309" spans="1:11" x14ac:dyDescent="0.35">
      <c r="A4309">
        <f>VLOOKUP(C4309,'kode provinsi bps'!$A$1:$B$548,2,FALSE)</f>
        <v>3317</v>
      </c>
      <c r="B4309" t="s">
        <v>202</v>
      </c>
      <c r="C4309" t="s">
        <v>1381</v>
      </c>
      <c r="D4309">
        <f>VLOOKUP(E4309,standarjenis_APBD!$A$2:$C$36,3,FALSE)</f>
        <v>6203</v>
      </c>
      <c r="E4309" t="s">
        <v>1182</v>
      </c>
      <c r="F4309">
        <f>VLOOKUP(G4309,standarkelompok_APBD!$A$2:$C$10,3,FALSE)</f>
        <v>62</v>
      </c>
      <c r="G4309" t="s">
        <v>1177</v>
      </c>
      <c r="H4309">
        <f>VLOOKUP(I4309,standarutama_APBD!$A$2:$B$4,2,FALSE)</f>
        <v>6</v>
      </c>
      <c r="I4309" t="s">
        <v>1128</v>
      </c>
      <c r="J4309" s="1">
        <v>50000000000</v>
      </c>
      <c r="K4309">
        <v>2023</v>
      </c>
    </row>
    <row r="4310" spans="1:11" x14ac:dyDescent="0.35">
      <c r="A4310">
        <f>VLOOKUP(C4310,'kode provinsi bps'!$A$1:$B$548,2,FALSE)</f>
        <v>3322</v>
      </c>
      <c r="B4310" t="s">
        <v>203</v>
      </c>
      <c r="C4310" t="s">
        <v>1386</v>
      </c>
      <c r="D4310">
        <f>VLOOKUP(E4310,standarjenis_APBD!$A$2:$C$36,3,FALSE)</f>
        <v>4101</v>
      </c>
      <c r="E4310" t="s">
        <v>1148</v>
      </c>
      <c r="F4310">
        <f>VLOOKUP(G4310,standarkelompok_APBD!$A$2:$C$10,3,FALSE)</f>
        <v>41</v>
      </c>
      <c r="G4310" t="s">
        <v>1149</v>
      </c>
      <c r="H4310">
        <f>VLOOKUP(I4310,standarutama_APBD!$A$2:$B$4,2,FALSE)</f>
        <v>4</v>
      </c>
      <c r="I4310" t="s">
        <v>1095</v>
      </c>
      <c r="J4310" s="1">
        <v>292198057000</v>
      </c>
      <c r="K4310">
        <v>2023</v>
      </c>
    </row>
    <row r="4311" spans="1:11" x14ac:dyDescent="0.35">
      <c r="A4311">
        <f>VLOOKUP(C4311,'kode provinsi bps'!$A$1:$B$548,2,FALSE)</f>
        <v>3322</v>
      </c>
      <c r="B4311" t="s">
        <v>203</v>
      </c>
      <c r="C4311" t="s">
        <v>1386</v>
      </c>
      <c r="D4311">
        <f>VLOOKUP(E4311,standarjenis_APBD!$A$2:$C$36,3,FALSE)</f>
        <v>4102</v>
      </c>
      <c r="E4311" t="s">
        <v>1150</v>
      </c>
      <c r="F4311">
        <f>VLOOKUP(G4311,standarkelompok_APBD!$A$2:$C$10,3,FALSE)</f>
        <v>41</v>
      </c>
      <c r="G4311" t="s">
        <v>1149</v>
      </c>
      <c r="H4311">
        <f>VLOOKUP(I4311,standarutama_APBD!$A$2:$B$4,2,FALSE)</f>
        <v>4</v>
      </c>
      <c r="I4311" t="s">
        <v>1095</v>
      </c>
      <c r="J4311" s="1">
        <v>51302989800</v>
      </c>
      <c r="K4311">
        <v>2023</v>
      </c>
    </row>
    <row r="4312" spans="1:11" x14ac:dyDescent="0.35">
      <c r="A4312">
        <f>VLOOKUP(C4312,'kode provinsi bps'!$A$1:$B$548,2,FALSE)</f>
        <v>3322</v>
      </c>
      <c r="B4312" t="s">
        <v>203</v>
      </c>
      <c r="C4312" t="s">
        <v>1386</v>
      </c>
      <c r="D4312">
        <f>VLOOKUP(E4312,standarjenis_APBD!$A$2:$C$36,3,FALSE)</f>
        <v>4103</v>
      </c>
      <c r="E4312" t="s">
        <v>1151</v>
      </c>
      <c r="F4312">
        <f>VLOOKUP(G4312,standarkelompok_APBD!$A$2:$C$10,3,FALSE)</f>
        <v>41</v>
      </c>
      <c r="G4312" t="s">
        <v>1149</v>
      </c>
      <c r="H4312">
        <f>VLOOKUP(I4312,standarutama_APBD!$A$2:$B$4,2,FALSE)</f>
        <v>4</v>
      </c>
      <c r="I4312" t="s">
        <v>1095</v>
      </c>
      <c r="J4312" s="1">
        <v>16230985000</v>
      </c>
      <c r="K4312">
        <v>2023</v>
      </c>
    </row>
    <row r="4313" spans="1:11" x14ac:dyDescent="0.35">
      <c r="A4313">
        <f>VLOOKUP(C4313,'kode provinsi bps'!$A$1:$B$548,2,FALSE)</f>
        <v>3322</v>
      </c>
      <c r="B4313" t="s">
        <v>203</v>
      </c>
      <c r="C4313" t="s">
        <v>1386</v>
      </c>
      <c r="D4313">
        <f>VLOOKUP(E4313,standarjenis_APBD!$A$2:$C$36,3,FALSE)</f>
        <v>4104</v>
      </c>
      <c r="E4313" t="s">
        <v>1152</v>
      </c>
      <c r="F4313">
        <f>VLOOKUP(G4313,standarkelompok_APBD!$A$2:$C$10,3,FALSE)</f>
        <v>41</v>
      </c>
      <c r="G4313" t="s">
        <v>1149</v>
      </c>
      <c r="H4313">
        <f>VLOOKUP(I4313,standarutama_APBD!$A$2:$B$4,2,FALSE)</f>
        <v>4</v>
      </c>
      <c r="I4313" t="s">
        <v>1095</v>
      </c>
      <c r="J4313" s="1">
        <v>238432786000</v>
      </c>
      <c r="K4313">
        <v>2023</v>
      </c>
    </row>
    <row r="4314" spans="1:11" x14ac:dyDescent="0.35">
      <c r="A4314">
        <f>VLOOKUP(C4314,'kode provinsi bps'!$A$1:$B$548,2,FALSE)</f>
        <v>3322</v>
      </c>
      <c r="B4314" t="s">
        <v>203</v>
      </c>
      <c r="C4314" t="s">
        <v>1386</v>
      </c>
      <c r="D4314">
        <f>VLOOKUP(E4314,standarjenis_APBD!$A$2:$C$36,3,FALSE)</f>
        <v>4201</v>
      </c>
      <c r="E4314" t="s">
        <v>1153</v>
      </c>
      <c r="F4314">
        <f>VLOOKUP(G4314,standarkelompok_APBD!$A$2:$C$10,3,FALSE)</f>
        <v>42</v>
      </c>
      <c r="G4314" t="s">
        <v>1154</v>
      </c>
      <c r="H4314">
        <f>VLOOKUP(I4314,standarutama_APBD!$A$2:$B$4,2,FALSE)</f>
        <v>4</v>
      </c>
      <c r="I4314" t="s">
        <v>1095</v>
      </c>
      <c r="J4314" s="1">
        <v>1601135112000</v>
      </c>
      <c r="K4314">
        <v>2023</v>
      </c>
    </row>
    <row r="4315" spans="1:11" x14ac:dyDescent="0.35">
      <c r="A4315">
        <f>VLOOKUP(C4315,'kode provinsi bps'!$A$1:$B$548,2,FALSE)</f>
        <v>3322</v>
      </c>
      <c r="B4315" t="s">
        <v>203</v>
      </c>
      <c r="C4315" t="s">
        <v>1386</v>
      </c>
      <c r="D4315">
        <f>VLOOKUP(E4315,standarjenis_APBD!$A$2:$C$36,3,FALSE)</f>
        <v>4202</v>
      </c>
      <c r="E4315" t="s">
        <v>1179</v>
      </c>
      <c r="F4315">
        <f>VLOOKUP(G4315,standarkelompok_APBD!$A$2:$C$10,3,FALSE)</f>
        <v>42</v>
      </c>
      <c r="G4315" t="s">
        <v>1154</v>
      </c>
      <c r="H4315">
        <f>VLOOKUP(I4315,standarutama_APBD!$A$2:$B$4,2,FALSE)</f>
        <v>4</v>
      </c>
      <c r="I4315" t="s">
        <v>1095</v>
      </c>
      <c r="J4315" s="1">
        <v>242396390000</v>
      </c>
      <c r="K4315">
        <v>2023</v>
      </c>
    </row>
    <row r="4316" spans="1:11" x14ac:dyDescent="0.35">
      <c r="A4316">
        <f>VLOOKUP(C4316,'kode provinsi bps'!$A$1:$B$548,2,FALSE)</f>
        <v>3322</v>
      </c>
      <c r="B4316" t="s">
        <v>203</v>
      </c>
      <c r="C4316" t="s">
        <v>1386</v>
      </c>
      <c r="D4316">
        <f>VLOOKUP(E4316,standarjenis_APBD!$A$2:$C$36,3,FALSE)</f>
        <v>5101</v>
      </c>
      <c r="E4316" t="s">
        <v>1157</v>
      </c>
      <c r="F4316">
        <f>VLOOKUP(G4316,standarkelompok_APBD!$A$2:$C$10,3,FALSE)</f>
        <v>51</v>
      </c>
      <c r="G4316" t="s">
        <v>1158</v>
      </c>
      <c r="H4316">
        <f>VLOOKUP(I4316,standarutama_APBD!$A$2:$B$4,2,FALSE)</f>
        <v>5</v>
      </c>
      <c r="I4316" t="s">
        <v>1108</v>
      </c>
      <c r="J4316" s="1">
        <v>1042015658200</v>
      </c>
      <c r="K4316">
        <v>2023</v>
      </c>
    </row>
    <row r="4317" spans="1:11" x14ac:dyDescent="0.35">
      <c r="A4317">
        <f>VLOOKUP(C4317,'kode provinsi bps'!$A$1:$B$548,2,FALSE)</f>
        <v>3322</v>
      </c>
      <c r="B4317" t="s">
        <v>203</v>
      </c>
      <c r="C4317" t="s">
        <v>1386</v>
      </c>
      <c r="D4317">
        <f>VLOOKUP(E4317,standarjenis_APBD!$A$2:$C$36,3,FALSE)</f>
        <v>5102</v>
      </c>
      <c r="E4317" t="s">
        <v>1159</v>
      </c>
      <c r="F4317">
        <f>VLOOKUP(G4317,standarkelompok_APBD!$A$2:$C$10,3,FALSE)</f>
        <v>51</v>
      </c>
      <c r="G4317" t="s">
        <v>1158</v>
      </c>
      <c r="H4317">
        <f>VLOOKUP(I4317,standarutama_APBD!$A$2:$B$4,2,FALSE)</f>
        <v>5</v>
      </c>
      <c r="I4317" t="s">
        <v>1108</v>
      </c>
      <c r="J4317" s="1">
        <v>684526106200</v>
      </c>
      <c r="K4317">
        <v>2023</v>
      </c>
    </row>
    <row r="4318" spans="1:11" x14ac:dyDescent="0.35">
      <c r="A4318">
        <f>VLOOKUP(C4318,'kode provinsi bps'!$A$1:$B$548,2,FALSE)</f>
        <v>3322</v>
      </c>
      <c r="B4318" t="s">
        <v>203</v>
      </c>
      <c r="C4318" t="s">
        <v>1386</v>
      </c>
      <c r="D4318">
        <f>VLOOKUP(E4318,standarjenis_APBD!$A$2:$C$36,3,FALSE)</f>
        <v>5105</v>
      </c>
      <c r="E4318" t="s">
        <v>1161</v>
      </c>
      <c r="F4318">
        <f>VLOOKUP(G4318,standarkelompok_APBD!$A$2:$C$10,3,FALSE)</f>
        <v>51</v>
      </c>
      <c r="G4318" t="s">
        <v>1158</v>
      </c>
      <c r="H4318">
        <f>VLOOKUP(I4318,standarutama_APBD!$A$2:$B$4,2,FALSE)</f>
        <v>5</v>
      </c>
      <c r="I4318" t="s">
        <v>1108</v>
      </c>
      <c r="J4318" s="1">
        <v>174143091500</v>
      </c>
      <c r="K4318">
        <v>2023</v>
      </c>
    </row>
    <row r="4319" spans="1:11" x14ac:dyDescent="0.35">
      <c r="A4319">
        <f>VLOOKUP(C4319,'kode provinsi bps'!$A$1:$B$548,2,FALSE)</f>
        <v>3322</v>
      </c>
      <c r="B4319" t="s">
        <v>203</v>
      </c>
      <c r="C4319" t="s">
        <v>1386</v>
      </c>
      <c r="D4319">
        <f>VLOOKUP(E4319,standarjenis_APBD!$A$2:$C$36,3,FALSE)</f>
        <v>5106</v>
      </c>
      <c r="E4319" t="s">
        <v>1162</v>
      </c>
      <c r="F4319">
        <f>VLOOKUP(G4319,standarkelompok_APBD!$A$2:$C$10,3,FALSE)</f>
        <v>51</v>
      </c>
      <c r="G4319" t="s">
        <v>1158</v>
      </c>
      <c r="H4319">
        <f>VLOOKUP(I4319,standarutama_APBD!$A$2:$B$4,2,FALSE)</f>
        <v>5</v>
      </c>
      <c r="I4319" t="s">
        <v>1108</v>
      </c>
      <c r="J4319" s="1">
        <v>13153600000</v>
      </c>
      <c r="K4319">
        <v>2023</v>
      </c>
    </row>
    <row r="4320" spans="1:11" x14ac:dyDescent="0.35">
      <c r="A4320">
        <f>VLOOKUP(C4320,'kode provinsi bps'!$A$1:$B$548,2,FALSE)</f>
        <v>3322</v>
      </c>
      <c r="B4320" t="s">
        <v>203</v>
      </c>
      <c r="C4320" t="s">
        <v>1386</v>
      </c>
      <c r="D4320">
        <f>VLOOKUP(E4320,standarjenis_APBD!$A$2:$C$36,3,FALSE)</f>
        <v>5201</v>
      </c>
      <c r="E4320" t="s">
        <v>1163</v>
      </c>
      <c r="F4320">
        <f>VLOOKUP(G4320,standarkelompok_APBD!$A$2:$C$10,3,FALSE)</f>
        <v>52</v>
      </c>
      <c r="G4320" t="s">
        <v>1164</v>
      </c>
      <c r="H4320">
        <f>VLOOKUP(I4320,standarutama_APBD!$A$2:$B$4,2,FALSE)</f>
        <v>5</v>
      </c>
      <c r="I4320" t="s">
        <v>1108</v>
      </c>
      <c r="J4320" s="1">
        <v>5610000000</v>
      </c>
      <c r="K4320">
        <v>2023</v>
      </c>
    </row>
    <row r="4321" spans="1:11" x14ac:dyDescent="0.35">
      <c r="A4321">
        <f>VLOOKUP(C4321,'kode provinsi bps'!$A$1:$B$548,2,FALSE)</f>
        <v>3322</v>
      </c>
      <c r="B4321" t="s">
        <v>203</v>
      </c>
      <c r="C4321" t="s">
        <v>1386</v>
      </c>
      <c r="D4321">
        <f>VLOOKUP(E4321,standarjenis_APBD!$A$2:$C$36,3,FALSE)</f>
        <v>5202</v>
      </c>
      <c r="E4321" t="s">
        <v>1165</v>
      </c>
      <c r="F4321">
        <f>VLOOKUP(G4321,standarkelompok_APBD!$A$2:$C$10,3,FALSE)</f>
        <v>52</v>
      </c>
      <c r="G4321" t="s">
        <v>1164</v>
      </c>
      <c r="H4321">
        <f>VLOOKUP(I4321,standarutama_APBD!$A$2:$B$4,2,FALSE)</f>
        <v>5</v>
      </c>
      <c r="I4321" t="s">
        <v>1108</v>
      </c>
      <c r="J4321" s="1">
        <v>76151714850</v>
      </c>
      <c r="K4321">
        <v>2023</v>
      </c>
    </row>
    <row r="4322" spans="1:11" x14ac:dyDescent="0.35">
      <c r="A4322">
        <f>VLOOKUP(C4322,'kode provinsi bps'!$A$1:$B$548,2,FALSE)</f>
        <v>3322</v>
      </c>
      <c r="B4322" t="s">
        <v>203</v>
      </c>
      <c r="C4322" t="s">
        <v>1386</v>
      </c>
      <c r="D4322">
        <f>VLOOKUP(E4322,standarjenis_APBD!$A$2:$C$36,3,FALSE)</f>
        <v>5203</v>
      </c>
      <c r="E4322" t="s">
        <v>1166</v>
      </c>
      <c r="F4322">
        <f>VLOOKUP(G4322,standarkelompok_APBD!$A$2:$C$10,3,FALSE)</f>
        <v>52</v>
      </c>
      <c r="G4322" t="s">
        <v>1164</v>
      </c>
      <c r="H4322">
        <f>VLOOKUP(I4322,standarutama_APBD!$A$2:$B$4,2,FALSE)</f>
        <v>5</v>
      </c>
      <c r="I4322" t="s">
        <v>1108</v>
      </c>
      <c r="J4322" s="1">
        <v>76142643450</v>
      </c>
      <c r="K4322">
        <v>2023</v>
      </c>
    </row>
    <row r="4323" spans="1:11" x14ac:dyDescent="0.35">
      <c r="A4323">
        <f>VLOOKUP(C4323,'kode provinsi bps'!$A$1:$B$548,2,FALSE)</f>
        <v>3322</v>
      </c>
      <c r="B4323" t="s">
        <v>203</v>
      </c>
      <c r="C4323" t="s">
        <v>1386</v>
      </c>
      <c r="D4323">
        <f>VLOOKUP(E4323,standarjenis_APBD!$A$2:$C$36,3,FALSE)</f>
        <v>5204</v>
      </c>
      <c r="E4323" t="s">
        <v>1167</v>
      </c>
      <c r="F4323">
        <f>VLOOKUP(G4323,standarkelompok_APBD!$A$2:$C$10,3,FALSE)</f>
        <v>52</v>
      </c>
      <c r="G4323" t="s">
        <v>1164</v>
      </c>
      <c r="H4323">
        <f>VLOOKUP(I4323,standarutama_APBD!$A$2:$B$4,2,FALSE)</f>
        <v>5</v>
      </c>
      <c r="I4323" t="s">
        <v>1108</v>
      </c>
      <c r="J4323" s="1">
        <v>93039649800</v>
      </c>
      <c r="K4323">
        <v>2023</v>
      </c>
    </row>
    <row r="4324" spans="1:11" x14ac:dyDescent="0.35">
      <c r="A4324">
        <f>VLOOKUP(C4324,'kode provinsi bps'!$A$1:$B$548,2,FALSE)</f>
        <v>3322</v>
      </c>
      <c r="B4324" t="s">
        <v>203</v>
      </c>
      <c r="C4324" t="s">
        <v>1386</v>
      </c>
      <c r="D4324">
        <f>VLOOKUP(E4324,standarjenis_APBD!$A$2:$C$36,3,FALSE)</f>
        <v>5205</v>
      </c>
      <c r="E4324" t="s">
        <v>1168</v>
      </c>
      <c r="F4324">
        <f>VLOOKUP(G4324,standarkelompok_APBD!$A$2:$C$10,3,FALSE)</f>
        <v>52</v>
      </c>
      <c r="G4324" t="s">
        <v>1164</v>
      </c>
      <c r="H4324">
        <f>VLOOKUP(I4324,standarutama_APBD!$A$2:$B$4,2,FALSE)</f>
        <v>5</v>
      </c>
      <c r="I4324" t="s">
        <v>1108</v>
      </c>
      <c r="J4324" s="1">
        <v>647655000</v>
      </c>
      <c r="K4324">
        <v>2023</v>
      </c>
    </row>
    <row r="4325" spans="1:11" x14ac:dyDescent="0.35">
      <c r="A4325">
        <f>VLOOKUP(C4325,'kode provinsi bps'!$A$1:$B$548,2,FALSE)</f>
        <v>3322</v>
      </c>
      <c r="B4325" t="s">
        <v>203</v>
      </c>
      <c r="C4325" t="s">
        <v>1386</v>
      </c>
      <c r="D4325">
        <f>VLOOKUP(E4325,standarjenis_APBD!$A$2:$C$36,3,FALSE)</f>
        <v>5206</v>
      </c>
      <c r="E4325" t="s">
        <v>1181</v>
      </c>
      <c r="F4325">
        <f>VLOOKUP(G4325,standarkelompok_APBD!$A$2:$C$10,3,FALSE)</f>
        <v>52</v>
      </c>
      <c r="G4325" t="s">
        <v>1164</v>
      </c>
      <c r="H4325">
        <f>VLOOKUP(I4325,standarutama_APBD!$A$2:$B$4,2,FALSE)</f>
        <v>5</v>
      </c>
      <c r="I4325" t="s">
        <v>1108</v>
      </c>
      <c r="J4325" s="1">
        <v>3227319000</v>
      </c>
      <c r="K4325">
        <v>2023</v>
      </c>
    </row>
    <row r="4326" spans="1:11" x14ac:dyDescent="0.35">
      <c r="A4326">
        <f>VLOOKUP(C4326,'kode provinsi bps'!$A$1:$B$548,2,FALSE)</f>
        <v>3322</v>
      </c>
      <c r="B4326" t="s">
        <v>203</v>
      </c>
      <c r="C4326" t="s">
        <v>1386</v>
      </c>
      <c r="D4326">
        <f>VLOOKUP(E4326,standarjenis_APBD!$A$2:$C$36,3,FALSE)</f>
        <v>5301</v>
      </c>
      <c r="E4326" t="s">
        <v>1169</v>
      </c>
      <c r="F4326">
        <f>VLOOKUP(G4326,standarkelompok_APBD!$A$2:$C$10,3,FALSE)</f>
        <v>53</v>
      </c>
      <c r="G4326" t="s">
        <v>1170</v>
      </c>
      <c r="H4326">
        <f>VLOOKUP(I4326,standarutama_APBD!$A$2:$B$4,2,FALSE)</f>
        <v>5</v>
      </c>
      <c r="I4326" t="s">
        <v>1108</v>
      </c>
      <c r="J4326" s="1">
        <v>8201144000</v>
      </c>
      <c r="K4326">
        <v>2023</v>
      </c>
    </row>
    <row r="4327" spans="1:11" x14ac:dyDescent="0.35">
      <c r="A4327">
        <f>VLOOKUP(C4327,'kode provinsi bps'!$A$1:$B$548,2,FALSE)</f>
        <v>3322</v>
      </c>
      <c r="B4327" t="s">
        <v>203</v>
      </c>
      <c r="C4327" t="s">
        <v>1386</v>
      </c>
      <c r="D4327">
        <f>VLOOKUP(E4327,standarjenis_APBD!$A$2:$C$36,3,FALSE)</f>
        <v>5401</v>
      </c>
      <c r="E4327" t="s">
        <v>1171</v>
      </c>
      <c r="F4327">
        <f>VLOOKUP(G4327,standarkelompok_APBD!$A$2:$C$10,3,FALSE)</f>
        <v>54</v>
      </c>
      <c r="G4327" t="s">
        <v>1172</v>
      </c>
      <c r="H4327">
        <f>VLOOKUP(I4327,standarutama_APBD!$A$2:$B$4,2,FALSE)</f>
        <v>5</v>
      </c>
      <c r="I4327" t="s">
        <v>1108</v>
      </c>
      <c r="J4327" s="1">
        <v>34182149000</v>
      </c>
      <c r="K4327">
        <v>2023</v>
      </c>
    </row>
    <row r="4328" spans="1:11" x14ac:dyDescent="0.35">
      <c r="A4328">
        <f>VLOOKUP(C4328,'kode provinsi bps'!$A$1:$B$548,2,FALSE)</f>
        <v>3322</v>
      </c>
      <c r="B4328" t="s">
        <v>203</v>
      </c>
      <c r="C4328" t="s">
        <v>1386</v>
      </c>
      <c r="D4328">
        <f>VLOOKUP(E4328,standarjenis_APBD!$A$2:$C$36,3,FALSE)</f>
        <v>5402</v>
      </c>
      <c r="E4328" t="s">
        <v>1173</v>
      </c>
      <c r="F4328">
        <f>VLOOKUP(G4328,standarkelompok_APBD!$A$2:$C$10,3,FALSE)</f>
        <v>54</v>
      </c>
      <c r="G4328" t="s">
        <v>1172</v>
      </c>
      <c r="H4328">
        <f>VLOOKUP(I4328,standarutama_APBD!$A$2:$B$4,2,FALSE)</f>
        <v>5</v>
      </c>
      <c r="I4328" t="s">
        <v>1108</v>
      </c>
      <c r="J4328" s="1">
        <v>342860295000</v>
      </c>
      <c r="K4328">
        <v>2023</v>
      </c>
    </row>
    <row r="4329" spans="1:11" x14ac:dyDescent="0.35">
      <c r="A4329">
        <f>VLOOKUP(C4329,'kode provinsi bps'!$A$1:$B$548,2,FALSE)</f>
        <v>3322</v>
      </c>
      <c r="B4329" t="s">
        <v>203</v>
      </c>
      <c r="C4329" t="s">
        <v>1386</v>
      </c>
      <c r="D4329">
        <f>VLOOKUP(E4329,standarjenis_APBD!$A$2:$C$36,3,FALSE)</f>
        <v>6101</v>
      </c>
      <c r="E4329" t="s">
        <v>1174</v>
      </c>
      <c r="F4329">
        <f>VLOOKUP(G4329,standarkelompok_APBD!$A$2:$C$10,3,FALSE)</f>
        <v>61</v>
      </c>
      <c r="G4329" t="s">
        <v>1175</v>
      </c>
      <c r="H4329">
        <f>VLOOKUP(I4329,standarutama_APBD!$A$2:$B$4,2,FALSE)</f>
        <v>6</v>
      </c>
      <c r="I4329" t="s">
        <v>1128</v>
      </c>
      <c r="J4329" s="1">
        <v>113204706200</v>
      </c>
      <c r="K4329">
        <v>2023</v>
      </c>
    </row>
    <row r="4330" spans="1:11" x14ac:dyDescent="0.35">
      <c r="A4330">
        <f>VLOOKUP(C4330,'kode provinsi bps'!$A$1:$B$548,2,FALSE)</f>
        <v>3322</v>
      </c>
      <c r="B4330" t="s">
        <v>203</v>
      </c>
      <c r="C4330" t="s">
        <v>1386</v>
      </c>
      <c r="D4330">
        <f>VLOOKUP(E4330,standarjenis_APBD!$A$2:$C$36,3,FALSE)</f>
        <v>6201</v>
      </c>
      <c r="E4330" t="s">
        <v>1176</v>
      </c>
      <c r="F4330">
        <f>VLOOKUP(G4330,standarkelompok_APBD!$A$2:$C$10,3,FALSE)</f>
        <v>62</v>
      </c>
      <c r="G4330" t="s">
        <v>1177</v>
      </c>
      <c r="H4330">
        <f>VLOOKUP(I4330,standarutama_APBD!$A$2:$B$4,2,FALSE)</f>
        <v>6</v>
      </c>
      <c r="I4330" t="s">
        <v>1128</v>
      </c>
      <c r="J4330" s="1">
        <v>1000000000</v>
      </c>
      <c r="K4330">
        <v>2023</v>
      </c>
    </row>
    <row r="4331" spans="1:11" x14ac:dyDescent="0.35">
      <c r="A4331">
        <f>VLOOKUP(C4331,'kode provinsi bps'!$A$1:$B$548,2,FALSE)</f>
        <v>3314</v>
      </c>
      <c r="B4331" t="s">
        <v>204</v>
      </c>
      <c r="C4331" t="s">
        <v>1378</v>
      </c>
      <c r="D4331">
        <f>VLOOKUP(E4331,standarjenis_APBD!$A$2:$C$36,3,FALSE)</f>
        <v>4101</v>
      </c>
      <c r="E4331" t="s">
        <v>1148</v>
      </c>
      <c r="F4331">
        <f>VLOOKUP(G4331,standarkelompok_APBD!$A$2:$C$10,3,FALSE)</f>
        <v>41</v>
      </c>
      <c r="G4331" t="s">
        <v>1149</v>
      </c>
      <c r="H4331">
        <f>VLOOKUP(I4331,standarutama_APBD!$A$2:$B$4,2,FALSE)</f>
        <v>4</v>
      </c>
      <c r="I4331" t="s">
        <v>1095</v>
      </c>
      <c r="J4331" s="1">
        <v>105000000000</v>
      </c>
      <c r="K4331">
        <v>2023</v>
      </c>
    </row>
    <row r="4332" spans="1:11" x14ac:dyDescent="0.35">
      <c r="A4332">
        <f>VLOOKUP(C4332,'kode provinsi bps'!$A$1:$B$548,2,FALSE)</f>
        <v>3314</v>
      </c>
      <c r="B4332" t="s">
        <v>204</v>
      </c>
      <c r="C4332" t="s">
        <v>1378</v>
      </c>
      <c r="D4332">
        <f>VLOOKUP(E4332,standarjenis_APBD!$A$2:$C$36,3,FALSE)</f>
        <v>4102</v>
      </c>
      <c r="E4332" t="s">
        <v>1150</v>
      </c>
      <c r="F4332">
        <f>VLOOKUP(G4332,standarkelompok_APBD!$A$2:$C$10,3,FALSE)</f>
        <v>41</v>
      </c>
      <c r="G4332" t="s">
        <v>1149</v>
      </c>
      <c r="H4332">
        <f>VLOOKUP(I4332,standarutama_APBD!$A$2:$B$4,2,FALSE)</f>
        <v>4</v>
      </c>
      <c r="I4332" t="s">
        <v>1095</v>
      </c>
      <c r="J4332" s="1">
        <v>20746342060</v>
      </c>
      <c r="K4332">
        <v>2023</v>
      </c>
    </row>
    <row r="4333" spans="1:11" x14ac:dyDescent="0.35">
      <c r="A4333">
        <f>VLOOKUP(C4333,'kode provinsi bps'!$A$1:$B$548,2,FALSE)</f>
        <v>3314</v>
      </c>
      <c r="B4333" t="s">
        <v>204</v>
      </c>
      <c r="C4333" t="s">
        <v>1378</v>
      </c>
      <c r="D4333">
        <f>VLOOKUP(E4333,standarjenis_APBD!$A$2:$C$36,3,FALSE)</f>
        <v>4103</v>
      </c>
      <c r="E4333" t="s">
        <v>1151</v>
      </c>
      <c r="F4333">
        <f>VLOOKUP(G4333,standarkelompok_APBD!$A$2:$C$10,3,FALSE)</f>
        <v>41</v>
      </c>
      <c r="G4333" t="s">
        <v>1149</v>
      </c>
      <c r="H4333">
        <f>VLOOKUP(I4333,standarutama_APBD!$A$2:$B$4,2,FALSE)</f>
        <v>4</v>
      </c>
      <c r="I4333" t="s">
        <v>1095</v>
      </c>
      <c r="J4333" s="1">
        <v>25270331999</v>
      </c>
      <c r="K4333">
        <v>2023</v>
      </c>
    </row>
    <row r="4334" spans="1:11" x14ac:dyDescent="0.35">
      <c r="A4334">
        <f>VLOOKUP(C4334,'kode provinsi bps'!$A$1:$B$548,2,FALSE)</f>
        <v>3314</v>
      </c>
      <c r="B4334" t="s">
        <v>204</v>
      </c>
      <c r="C4334" t="s">
        <v>1378</v>
      </c>
      <c r="D4334">
        <f>VLOOKUP(E4334,standarjenis_APBD!$A$2:$C$36,3,FALSE)</f>
        <v>4104</v>
      </c>
      <c r="E4334" t="s">
        <v>1152</v>
      </c>
      <c r="F4334">
        <f>VLOOKUP(G4334,standarkelompok_APBD!$A$2:$C$10,3,FALSE)</f>
        <v>41</v>
      </c>
      <c r="G4334" t="s">
        <v>1149</v>
      </c>
      <c r="H4334">
        <f>VLOOKUP(I4334,standarutama_APBD!$A$2:$B$4,2,FALSE)</f>
        <v>4</v>
      </c>
      <c r="I4334" t="s">
        <v>1095</v>
      </c>
      <c r="J4334" s="1">
        <v>214118634167</v>
      </c>
      <c r="K4334">
        <v>2023</v>
      </c>
    </row>
    <row r="4335" spans="1:11" x14ac:dyDescent="0.35">
      <c r="A4335">
        <f>VLOOKUP(C4335,'kode provinsi bps'!$A$1:$B$548,2,FALSE)</f>
        <v>3314</v>
      </c>
      <c r="B4335" t="s">
        <v>204</v>
      </c>
      <c r="C4335" t="s">
        <v>1378</v>
      </c>
      <c r="D4335">
        <f>VLOOKUP(E4335,standarjenis_APBD!$A$2:$C$36,3,FALSE)</f>
        <v>4201</v>
      </c>
      <c r="E4335" t="s">
        <v>1153</v>
      </c>
      <c r="F4335">
        <f>VLOOKUP(G4335,standarkelompok_APBD!$A$2:$C$10,3,FALSE)</f>
        <v>42</v>
      </c>
      <c r="G4335" t="s">
        <v>1154</v>
      </c>
      <c r="H4335">
        <f>VLOOKUP(I4335,standarutama_APBD!$A$2:$B$4,2,FALSE)</f>
        <v>4</v>
      </c>
      <c r="I4335" t="s">
        <v>1095</v>
      </c>
      <c r="J4335" s="1">
        <v>1645744640450</v>
      </c>
      <c r="K4335">
        <v>2023</v>
      </c>
    </row>
    <row r="4336" spans="1:11" x14ac:dyDescent="0.35">
      <c r="A4336">
        <f>VLOOKUP(C4336,'kode provinsi bps'!$A$1:$B$548,2,FALSE)</f>
        <v>3314</v>
      </c>
      <c r="B4336" t="s">
        <v>204</v>
      </c>
      <c r="C4336" t="s">
        <v>1378</v>
      </c>
      <c r="D4336">
        <f>VLOOKUP(E4336,standarjenis_APBD!$A$2:$C$36,3,FALSE)</f>
        <v>4202</v>
      </c>
      <c r="E4336" t="s">
        <v>1179</v>
      </c>
      <c r="F4336">
        <f>VLOOKUP(G4336,standarkelompok_APBD!$A$2:$C$10,3,FALSE)</f>
        <v>42</v>
      </c>
      <c r="G4336" t="s">
        <v>1154</v>
      </c>
      <c r="H4336">
        <f>VLOOKUP(I4336,standarutama_APBD!$A$2:$B$4,2,FALSE)</f>
        <v>4</v>
      </c>
      <c r="I4336" t="s">
        <v>1095</v>
      </c>
      <c r="J4336" s="1">
        <v>151078000000</v>
      </c>
      <c r="K4336">
        <v>2023</v>
      </c>
    </row>
    <row r="4337" spans="1:11" x14ac:dyDescent="0.35">
      <c r="A4337">
        <f>VLOOKUP(C4337,'kode provinsi bps'!$A$1:$B$548,2,FALSE)</f>
        <v>3314</v>
      </c>
      <c r="B4337" t="s">
        <v>204</v>
      </c>
      <c r="C4337" t="s">
        <v>1378</v>
      </c>
      <c r="D4337">
        <f>VLOOKUP(E4337,standarjenis_APBD!$A$2:$C$36,3,FALSE)</f>
        <v>5101</v>
      </c>
      <c r="E4337" t="s">
        <v>1157</v>
      </c>
      <c r="F4337">
        <f>VLOOKUP(G4337,standarkelompok_APBD!$A$2:$C$10,3,FALSE)</f>
        <v>51</v>
      </c>
      <c r="G4337" t="s">
        <v>1158</v>
      </c>
      <c r="H4337">
        <f>VLOOKUP(I4337,standarutama_APBD!$A$2:$B$4,2,FALSE)</f>
        <v>5</v>
      </c>
      <c r="I4337" t="s">
        <v>1108</v>
      </c>
      <c r="J4337" s="1">
        <v>1055906257903</v>
      </c>
      <c r="K4337">
        <v>2023</v>
      </c>
    </row>
    <row r="4338" spans="1:11" x14ac:dyDescent="0.35">
      <c r="A4338">
        <f>VLOOKUP(C4338,'kode provinsi bps'!$A$1:$B$548,2,FALSE)</f>
        <v>3314</v>
      </c>
      <c r="B4338" t="s">
        <v>204</v>
      </c>
      <c r="C4338" t="s">
        <v>1378</v>
      </c>
      <c r="D4338">
        <f>VLOOKUP(E4338,standarjenis_APBD!$A$2:$C$36,3,FALSE)</f>
        <v>5102</v>
      </c>
      <c r="E4338" t="s">
        <v>1159</v>
      </c>
      <c r="F4338">
        <f>VLOOKUP(G4338,standarkelompok_APBD!$A$2:$C$10,3,FALSE)</f>
        <v>51</v>
      </c>
      <c r="G4338" t="s">
        <v>1158</v>
      </c>
      <c r="H4338">
        <f>VLOOKUP(I4338,standarutama_APBD!$A$2:$B$4,2,FALSE)</f>
        <v>5</v>
      </c>
      <c r="I4338" t="s">
        <v>1108</v>
      </c>
      <c r="J4338" s="1">
        <v>530857616991</v>
      </c>
      <c r="K4338">
        <v>2023</v>
      </c>
    </row>
    <row r="4339" spans="1:11" x14ac:dyDescent="0.35">
      <c r="A4339">
        <f>VLOOKUP(C4339,'kode provinsi bps'!$A$1:$B$548,2,FALSE)</f>
        <v>3314</v>
      </c>
      <c r="B4339" t="s">
        <v>204</v>
      </c>
      <c r="C4339" t="s">
        <v>1378</v>
      </c>
      <c r="D4339">
        <f>VLOOKUP(E4339,standarjenis_APBD!$A$2:$C$36,3,FALSE)</f>
        <v>5103</v>
      </c>
      <c r="E4339" t="s">
        <v>1183</v>
      </c>
      <c r="F4339">
        <f>VLOOKUP(G4339,standarkelompok_APBD!$A$2:$C$10,3,FALSE)</f>
        <v>51</v>
      </c>
      <c r="G4339" t="s">
        <v>1158</v>
      </c>
      <c r="H4339">
        <f>VLOOKUP(I4339,standarutama_APBD!$A$2:$B$4,2,FALSE)</f>
        <v>5</v>
      </c>
      <c r="I4339" t="s">
        <v>1108</v>
      </c>
      <c r="J4339" s="1">
        <v>5000000000</v>
      </c>
      <c r="K4339">
        <v>2023</v>
      </c>
    </row>
    <row r="4340" spans="1:11" x14ac:dyDescent="0.35">
      <c r="A4340">
        <f>VLOOKUP(C4340,'kode provinsi bps'!$A$1:$B$548,2,FALSE)</f>
        <v>3314</v>
      </c>
      <c r="B4340" t="s">
        <v>204</v>
      </c>
      <c r="C4340" t="s">
        <v>1378</v>
      </c>
      <c r="D4340">
        <f>VLOOKUP(E4340,standarjenis_APBD!$A$2:$C$36,3,FALSE)</f>
        <v>5104</v>
      </c>
      <c r="E4340" t="s">
        <v>1160</v>
      </c>
      <c r="F4340">
        <f>VLOOKUP(G4340,standarkelompok_APBD!$A$2:$C$10,3,FALSE)</f>
        <v>51</v>
      </c>
      <c r="G4340" t="s">
        <v>1158</v>
      </c>
      <c r="H4340">
        <f>VLOOKUP(I4340,standarutama_APBD!$A$2:$B$4,2,FALSE)</f>
        <v>5</v>
      </c>
      <c r="I4340" t="s">
        <v>1108</v>
      </c>
      <c r="J4340" s="1">
        <v>2500000000</v>
      </c>
      <c r="K4340">
        <v>2023</v>
      </c>
    </row>
    <row r="4341" spans="1:11" x14ac:dyDescent="0.35">
      <c r="A4341">
        <f>VLOOKUP(C4341,'kode provinsi bps'!$A$1:$B$548,2,FALSE)</f>
        <v>3314</v>
      </c>
      <c r="B4341" t="s">
        <v>204</v>
      </c>
      <c r="C4341" t="s">
        <v>1378</v>
      </c>
      <c r="D4341">
        <f>VLOOKUP(E4341,standarjenis_APBD!$A$2:$C$36,3,FALSE)</f>
        <v>5105</v>
      </c>
      <c r="E4341" t="s">
        <v>1161</v>
      </c>
      <c r="F4341">
        <f>VLOOKUP(G4341,standarkelompok_APBD!$A$2:$C$10,3,FALSE)</f>
        <v>51</v>
      </c>
      <c r="G4341" t="s">
        <v>1158</v>
      </c>
      <c r="H4341">
        <f>VLOOKUP(I4341,standarutama_APBD!$A$2:$B$4,2,FALSE)</f>
        <v>5</v>
      </c>
      <c r="I4341" t="s">
        <v>1108</v>
      </c>
      <c r="J4341" s="1">
        <v>81064267600</v>
      </c>
      <c r="K4341">
        <v>2023</v>
      </c>
    </row>
    <row r="4342" spans="1:11" x14ac:dyDescent="0.35">
      <c r="A4342">
        <f>VLOOKUP(C4342,'kode provinsi bps'!$A$1:$B$548,2,FALSE)</f>
        <v>3314</v>
      </c>
      <c r="B4342" t="s">
        <v>204</v>
      </c>
      <c r="C4342" t="s">
        <v>1378</v>
      </c>
      <c r="D4342">
        <f>VLOOKUP(E4342,standarjenis_APBD!$A$2:$C$36,3,FALSE)</f>
        <v>5106</v>
      </c>
      <c r="E4342" t="s">
        <v>1162</v>
      </c>
      <c r="F4342">
        <f>VLOOKUP(G4342,standarkelompok_APBD!$A$2:$C$10,3,FALSE)</f>
        <v>51</v>
      </c>
      <c r="G4342" t="s">
        <v>1158</v>
      </c>
      <c r="H4342">
        <f>VLOOKUP(I4342,standarutama_APBD!$A$2:$B$4,2,FALSE)</f>
        <v>5</v>
      </c>
      <c r="I4342" t="s">
        <v>1108</v>
      </c>
      <c r="J4342" s="1">
        <v>17532000000</v>
      </c>
      <c r="K4342">
        <v>2023</v>
      </c>
    </row>
    <row r="4343" spans="1:11" x14ac:dyDescent="0.35">
      <c r="A4343">
        <f>VLOOKUP(C4343,'kode provinsi bps'!$A$1:$B$548,2,FALSE)</f>
        <v>3314</v>
      </c>
      <c r="B4343" t="s">
        <v>204</v>
      </c>
      <c r="C4343" t="s">
        <v>1378</v>
      </c>
      <c r="D4343">
        <f>VLOOKUP(E4343,standarjenis_APBD!$A$2:$C$36,3,FALSE)</f>
        <v>5201</v>
      </c>
      <c r="E4343" t="s">
        <v>1163</v>
      </c>
      <c r="F4343">
        <f>VLOOKUP(G4343,standarkelompok_APBD!$A$2:$C$10,3,FALSE)</f>
        <v>52</v>
      </c>
      <c r="G4343" t="s">
        <v>1164</v>
      </c>
      <c r="H4343">
        <f>VLOOKUP(I4343,standarutama_APBD!$A$2:$B$4,2,FALSE)</f>
        <v>5</v>
      </c>
      <c r="I4343" t="s">
        <v>1108</v>
      </c>
      <c r="J4343" s="1">
        <v>4887875000</v>
      </c>
      <c r="K4343">
        <v>2023</v>
      </c>
    </row>
    <row r="4344" spans="1:11" x14ac:dyDescent="0.35">
      <c r="A4344">
        <f>VLOOKUP(C4344,'kode provinsi bps'!$A$1:$B$548,2,FALSE)</f>
        <v>3314</v>
      </c>
      <c r="B4344" t="s">
        <v>204</v>
      </c>
      <c r="C4344" t="s">
        <v>1378</v>
      </c>
      <c r="D4344">
        <f>VLOOKUP(E4344,standarjenis_APBD!$A$2:$C$36,3,FALSE)</f>
        <v>5202</v>
      </c>
      <c r="E4344" t="s">
        <v>1165</v>
      </c>
      <c r="F4344">
        <f>VLOOKUP(G4344,standarkelompok_APBD!$A$2:$C$10,3,FALSE)</f>
        <v>52</v>
      </c>
      <c r="G4344" t="s">
        <v>1164</v>
      </c>
      <c r="H4344">
        <f>VLOOKUP(I4344,standarutama_APBD!$A$2:$B$4,2,FALSE)</f>
        <v>5</v>
      </c>
      <c r="I4344" t="s">
        <v>1108</v>
      </c>
      <c r="J4344" s="1">
        <v>64831470298</v>
      </c>
      <c r="K4344">
        <v>2023</v>
      </c>
    </row>
    <row r="4345" spans="1:11" x14ac:dyDescent="0.35">
      <c r="A4345">
        <f>VLOOKUP(C4345,'kode provinsi bps'!$A$1:$B$548,2,FALSE)</f>
        <v>3314</v>
      </c>
      <c r="B4345" t="s">
        <v>204</v>
      </c>
      <c r="C4345" t="s">
        <v>1378</v>
      </c>
      <c r="D4345">
        <f>VLOOKUP(E4345,standarjenis_APBD!$A$2:$C$36,3,FALSE)</f>
        <v>5203</v>
      </c>
      <c r="E4345" t="s">
        <v>1166</v>
      </c>
      <c r="F4345">
        <f>VLOOKUP(G4345,standarkelompok_APBD!$A$2:$C$10,3,FALSE)</f>
        <v>52</v>
      </c>
      <c r="G4345" t="s">
        <v>1164</v>
      </c>
      <c r="H4345">
        <f>VLOOKUP(I4345,standarutama_APBD!$A$2:$B$4,2,FALSE)</f>
        <v>5</v>
      </c>
      <c r="I4345" t="s">
        <v>1108</v>
      </c>
      <c r="J4345" s="1">
        <v>183326772074</v>
      </c>
      <c r="K4345">
        <v>2023</v>
      </c>
    </row>
    <row r="4346" spans="1:11" x14ac:dyDescent="0.35">
      <c r="A4346">
        <f>VLOOKUP(C4346,'kode provinsi bps'!$A$1:$B$548,2,FALSE)</f>
        <v>3314</v>
      </c>
      <c r="B4346" t="s">
        <v>204</v>
      </c>
      <c r="C4346" t="s">
        <v>1378</v>
      </c>
      <c r="D4346">
        <f>VLOOKUP(E4346,standarjenis_APBD!$A$2:$C$36,3,FALSE)</f>
        <v>5204</v>
      </c>
      <c r="E4346" t="s">
        <v>1167</v>
      </c>
      <c r="F4346">
        <f>VLOOKUP(G4346,standarkelompok_APBD!$A$2:$C$10,3,FALSE)</f>
        <v>52</v>
      </c>
      <c r="G4346" t="s">
        <v>1164</v>
      </c>
      <c r="H4346">
        <f>VLOOKUP(I4346,standarutama_APBD!$A$2:$B$4,2,FALSE)</f>
        <v>5</v>
      </c>
      <c r="I4346" t="s">
        <v>1108</v>
      </c>
      <c r="J4346" s="1">
        <v>128462285412</v>
      </c>
      <c r="K4346">
        <v>2023</v>
      </c>
    </row>
    <row r="4347" spans="1:11" x14ac:dyDescent="0.35">
      <c r="A4347">
        <f>VLOOKUP(C4347,'kode provinsi bps'!$A$1:$B$548,2,FALSE)</f>
        <v>3314</v>
      </c>
      <c r="B4347" t="s">
        <v>204</v>
      </c>
      <c r="C4347" t="s">
        <v>1378</v>
      </c>
      <c r="D4347">
        <f>VLOOKUP(E4347,standarjenis_APBD!$A$2:$C$36,3,FALSE)</f>
        <v>5205</v>
      </c>
      <c r="E4347" t="s">
        <v>1168</v>
      </c>
      <c r="F4347">
        <f>VLOOKUP(G4347,standarkelompok_APBD!$A$2:$C$10,3,FALSE)</f>
        <v>52</v>
      </c>
      <c r="G4347" t="s">
        <v>1164</v>
      </c>
      <c r="H4347">
        <f>VLOOKUP(I4347,standarutama_APBD!$A$2:$B$4,2,FALSE)</f>
        <v>5</v>
      </c>
      <c r="I4347" t="s">
        <v>1108</v>
      </c>
      <c r="J4347" s="1">
        <v>8482877400</v>
      </c>
      <c r="K4347">
        <v>2023</v>
      </c>
    </row>
    <row r="4348" spans="1:11" x14ac:dyDescent="0.35">
      <c r="A4348">
        <f>VLOOKUP(C4348,'kode provinsi bps'!$A$1:$B$548,2,FALSE)</f>
        <v>3314</v>
      </c>
      <c r="B4348" t="s">
        <v>204</v>
      </c>
      <c r="C4348" t="s">
        <v>1378</v>
      </c>
      <c r="D4348">
        <f>VLOOKUP(E4348,standarjenis_APBD!$A$2:$C$36,3,FALSE)</f>
        <v>5301</v>
      </c>
      <c r="E4348" t="s">
        <v>1169</v>
      </c>
      <c r="F4348">
        <f>VLOOKUP(G4348,standarkelompok_APBD!$A$2:$C$10,3,FALSE)</f>
        <v>53</v>
      </c>
      <c r="G4348" t="s">
        <v>1170</v>
      </c>
      <c r="H4348">
        <f>VLOOKUP(I4348,standarutama_APBD!$A$2:$B$4,2,FALSE)</f>
        <v>5</v>
      </c>
      <c r="I4348" t="s">
        <v>1108</v>
      </c>
      <c r="J4348" s="1">
        <v>10000000000</v>
      </c>
      <c r="K4348">
        <v>2023</v>
      </c>
    </row>
    <row r="4349" spans="1:11" x14ac:dyDescent="0.35">
      <c r="A4349">
        <f>VLOOKUP(C4349,'kode provinsi bps'!$A$1:$B$548,2,FALSE)</f>
        <v>3314</v>
      </c>
      <c r="B4349" t="s">
        <v>204</v>
      </c>
      <c r="C4349" t="s">
        <v>1378</v>
      </c>
      <c r="D4349">
        <f>VLOOKUP(E4349,standarjenis_APBD!$A$2:$C$36,3,FALSE)</f>
        <v>5401</v>
      </c>
      <c r="E4349" t="s">
        <v>1171</v>
      </c>
      <c r="F4349">
        <f>VLOOKUP(G4349,standarkelompok_APBD!$A$2:$C$10,3,FALSE)</f>
        <v>54</v>
      </c>
      <c r="G4349" t="s">
        <v>1172</v>
      </c>
      <c r="H4349">
        <f>VLOOKUP(I4349,standarutama_APBD!$A$2:$B$4,2,FALSE)</f>
        <v>5</v>
      </c>
      <c r="I4349" t="s">
        <v>1108</v>
      </c>
      <c r="J4349" s="1">
        <v>4890000000</v>
      </c>
      <c r="K4349">
        <v>2023</v>
      </c>
    </row>
    <row r="4350" spans="1:11" x14ac:dyDescent="0.35">
      <c r="A4350">
        <f>VLOOKUP(C4350,'kode provinsi bps'!$A$1:$B$548,2,FALSE)</f>
        <v>3314</v>
      </c>
      <c r="B4350" t="s">
        <v>204</v>
      </c>
      <c r="C4350" t="s">
        <v>1378</v>
      </c>
      <c r="D4350">
        <f>VLOOKUP(E4350,standarjenis_APBD!$A$2:$C$36,3,FALSE)</f>
        <v>5402</v>
      </c>
      <c r="E4350" t="s">
        <v>1173</v>
      </c>
      <c r="F4350">
        <f>VLOOKUP(G4350,standarkelompok_APBD!$A$2:$C$10,3,FALSE)</f>
        <v>54</v>
      </c>
      <c r="G4350" t="s">
        <v>1172</v>
      </c>
      <c r="H4350">
        <f>VLOOKUP(I4350,standarutama_APBD!$A$2:$B$4,2,FALSE)</f>
        <v>5</v>
      </c>
      <c r="I4350" t="s">
        <v>1108</v>
      </c>
      <c r="J4350" s="1">
        <v>379828093302</v>
      </c>
      <c r="K4350">
        <v>2023</v>
      </c>
    </row>
    <row r="4351" spans="1:11" x14ac:dyDescent="0.35">
      <c r="A4351">
        <f>VLOOKUP(C4351,'kode provinsi bps'!$A$1:$B$548,2,FALSE)</f>
        <v>3314</v>
      </c>
      <c r="B4351" t="s">
        <v>204</v>
      </c>
      <c r="C4351" t="s">
        <v>1378</v>
      </c>
      <c r="D4351">
        <f>VLOOKUP(E4351,standarjenis_APBD!$A$2:$C$36,3,FALSE)</f>
        <v>6101</v>
      </c>
      <c r="E4351" t="s">
        <v>1174</v>
      </c>
      <c r="F4351">
        <f>VLOOKUP(G4351,standarkelompok_APBD!$A$2:$C$10,3,FALSE)</f>
        <v>61</v>
      </c>
      <c r="G4351" t="s">
        <v>1175</v>
      </c>
      <c r="H4351">
        <f>VLOOKUP(I4351,standarutama_APBD!$A$2:$B$4,2,FALSE)</f>
        <v>6</v>
      </c>
      <c r="I4351" t="s">
        <v>1128</v>
      </c>
      <c r="J4351" s="1">
        <v>276861567304</v>
      </c>
      <c r="K4351">
        <v>2023</v>
      </c>
    </row>
    <row r="4352" spans="1:11" x14ac:dyDescent="0.35">
      <c r="A4352">
        <f>VLOOKUP(C4352,'kode provinsi bps'!$A$1:$B$548,2,FALSE)</f>
        <v>3314</v>
      </c>
      <c r="B4352" t="s">
        <v>204</v>
      </c>
      <c r="C4352" t="s">
        <v>1378</v>
      </c>
      <c r="D4352">
        <f>VLOOKUP(E4352,standarjenis_APBD!$A$2:$C$36,3,FALSE)</f>
        <v>6104</v>
      </c>
      <c r="E4352" t="s">
        <v>1184</v>
      </c>
      <c r="F4352">
        <f>VLOOKUP(G4352,standarkelompok_APBD!$A$2:$C$10,3,FALSE)</f>
        <v>61</v>
      </c>
      <c r="G4352" t="s">
        <v>1175</v>
      </c>
      <c r="H4352">
        <f>VLOOKUP(I4352,standarutama_APBD!$A$2:$B$4,2,FALSE)</f>
        <v>6</v>
      </c>
      <c r="I4352" t="s">
        <v>1128</v>
      </c>
      <c r="J4352" s="1">
        <v>113750000000</v>
      </c>
      <c r="K4352">
        <v>2023</v>
      </c>
    </row>
    <row r="4353" spans="1:11" x14ac:dyDescent="0.35">
      <c r="A4353">
        <f>VLOOKUP(C4353,'kode provinsi bps'!$A$1:$B$548,2,FALSE)</f>
        <v>3314</v>
      </c>
      <c r="B4353" t="s">
        <v>204</v>
      </c>
      <c r="C4353" t="s">
        <v>1378</v>
      </c>
      <c r="D4353">
        <f>VLOOKUP(E4353,standarjenis_APBD!$A$2:$C$36,3,FALSE)</f>
        <v>6203</v>
      </c>
      <c r="E4353" t="s">
        <v>1182</v>
      </c>
      <c r="F4353">
        <f>VLOOKUP(G4353,standarkelompok_APBD!$A$2:$C$10,3,FALSE)</f>
        <v>62</v>
      </c>
      <c r="G4353" t="s">
        <v>1177</v>
      </c>
      <c r="H4353">
        <f>VLOOKUP(I4353,standarutama_APBD!$A$2:$B$4,2,FALSE)</f>
        <v>6</v>
      </c>
      <c r="I4353" t="s">
        <v>1128</v>
      </c>
      <c r="J4353" s="1">
        <v>75000000000</v>
      </c>
      <c r="K4353">
        <v>2023</v>
      </c>
    </row>
    <row r="4354" spans="1:11" x14ac:dyDescent="0.35">
      <c r="A4354">
        <f>VLOOKUP(C4354,'kode provinsi bps'!$A$1:$B$548,2,FALSE)</f>
        <v>3311</v>
      </c>
      <c r="B4354" t="s">
        <v>205</v>
      </c>
      <c r="C4354" t="s">
        <v>1375</v>
      </c>
      <c r="D4354">
        <f>VLOOKUP(E4354,standarjenis_APBD!$A$2:$C$36,3,FALSE)</f>
        <v>4101</v>
      </c>
      <c r="E4354" t="s">
        <v>1148</v>
      </c>
      <c r="F4354">
        <f>VLOOKUP(G4354,standarkelompok_APBD!$A$2:$C$10,3,FALSE)</f>
        <v>41</v>
      </c>
      <c r="G4354" t="s">
        <v>1149</v>
      </c>
      <c r="H4354">
        <f>VLOOKUP(I4354,standarutama_APBD!$A$2:$B$4,2,FALSE)</f>
        <v>4</v>
      </c>
      <c r="I4354" t="s">
        <v>1095</v>
      </c>
      <c r="J4354" s="1">
        <v>189300000000</v>
      </c>
      <c r="K4354">
        <v>2023</v>
      </c>
    </row>
    <row r="4355" spans="1:11" x14ac:dyDescent="0.35">
      <c r="A4355">
        <f>VLOOKUP(C4355,'kode provinsi bps'!$A$1:$B$548,2,FALSE)</f>
        <v>3311</v>
      </c>
      <c r="B4355" t="s">
        <v>205</v>
      </c>
      <c r="C4355" t="s">
        <v>1375</v>
      </c>
      <c r="D4355">
        <f>VLOOKUP(E4355,standarjenis_APBD!$A$2:$C$36,3,FALSE)</f>
        <v>4102</v>
      </c>
      <c r="E4355" t="s">
        <v>1150</v>
      </c>
      <c r="F4355">
        <f>VLOOKUP(G4355,standarkelompok_APBD!$A$2:$C$10,3,FALSE)</f>
        <v>41</v>
      </c>
      <c r="G4355" t="s">
        <v>1149</v>
      </c>
      <c r="H4355">
        <f>VLOOKUP(I4355,standarutama_APBD!$A$2:$B$4,2,FALSE)</f>
        <v>4</v>
      </c>
      <c r="I4355" t="s">
        <v>1095</v>
      </c>
      <c r="J4355" s="1">
        <v>20977820000</v>
      </c>
      <c r="K4355">
        <v>2023</v>
      </c>
    </row>
    <row r="4356" spans="1:11" x14ac:dyDescent="0.35">
      <c r="A4356">
        <f>VLOOKUP(C4356,'kode provinsi bps'!$A$1:$B$548,2,FALSE)</f>
        <v>3311</v>
      </c>
      <c r="B4356" t="s">
        <v>205</v>
      </c>
      <c r="C4356" t="s">
        <v>1375</v>
      </c>
      <c r="D4356">
        <f>VLOOKUP(E4356,standarjenis_APBD!$A$2:$C$36,3,FALSE)</f>
        <v>4103</v>
      </c>
      <c r="E4356" t="s">
        <v>1151</v>
      </c>
      <c r="F4356">
        <f>VLOOKUP(G4356,standarkelompok_APBD!$A$2:$C$10,3,FALSE)</f>
        <v>41</v>
      </c>
      <c r="G4356" t="s">
        <v>1149</v>
      </c>
      <c r="H4356">
        <f>VLOOKUP(I4356,standarutama_APBD!$A$2:$B$4,2,FALSE)</f>
        <v>4</v>
      </c>
      <c r="I4356" t="s">
        <v>1095</v>
      </c>
      <c r="J4356" s="1">
        <v>30525775000</v>
      </c>
      <c r="K4356">
        <v>2023</v>
      </c>
    </row>
    <row r="4357" spans="1:11" x14ac:dyDescent="0.35">
      <c r="A4357">
        <f>VLOOKUP(C4357,'kode provinsi bps'!$A$1:$B$548,2,FALSE)</f>
        <v>3311</v>
      </c>
      <c r="B4357" t="s">
        <v>205</v>
      </c>
      <c r="C4357" t="s">
        <v>1375</v>
      </c>
      <c r="D4357">
        <f>VLOOKUP(E4357,standarjenis_APBD!$A$2:$C$36,3,FALSE)</f>
        <v>4104</v>
      </c>
      <c r="E4357" t="s">
        <v>1152</v>
      </c>
      <c r="F4357">
        <f>VLOOKUP(G4357,standarkelompok_APBD!$A$2:$C$10,3,FALSE)</f>
        <v>41</v>
      </c>
      <c r="G4357" t="s">
        <v>1149</v>
      </c>
      <c r="H4357">
        <f>VLOOKUP(I4357,standarutama_APBD!$A$2:$B$4,2,FALSE)</f>
        <v>4</v>
      </c>
      <c r="I4357" t="s">
        <v>1095</v>
      </c>
      <c r="J4357" s="1">
        <v>126835621712</v>
      </c>
      <c r="K4357">
        <v>2023</v>
      </c>
    </row>
    <row r="4358" spans="1:11" x14ac:dyDescent="0.35">
      <c r="A4358">
        <f>VLOOKUP(C4358,'kode provinsi bps'!$A$1:$B$548,2,FALSE)</f>
        <v>3311</v>
      </c>
      <c r="B4358" t="s">
        <v>205</v>
      </c>
      <c r="C4358" t="s">
        <v>1375</v>
      </c>
      <c r="D4358">
        <f>VLOOKUP(E4358,standarjenis_APBD!$A$2:$C$36,3,FALSE)</f>
        <v>4201</v>
      </c>
      <c r="E4358" t="s">
        <v>1153</v>
      </c>
      <c r="F4358">
        <f>VLOOKUP(G4358,standarkelompok_APBD!$A$2:$C$10,3,FALSE)</f>
        <v>42</v>
      </c>
      <c r="G4358" t="s">
        <v>1154</v>
      </c>
      <c r="H4358">
        <f>VLOOKUP(I4358,standarutama_APBD!$A$2:$B$4,2,FALSE)</f>
        <v>4</v>
      </c>
      <c r="I4358" t="s">
        <v>1095</v>
      </c>
      <c r="J4358" s="1">
        <v>1402663337000</v>
      </c>
      <c r="K4358">
        <v>2023</v>
      </c>
    </row>
    <row r="4359" spans="1:11" x14ac:dyDescent="0.35">
      <c r="A4359">
        <f>VLOOKUP(C4359,'kode provinsi bps'!$A$1:$B$548,2,FALSE)</f>
        <v>3311</v>
      </c>
      <c r="B4359" t="s">
        <v>205</v>
      </c>
      <c r="C4359" t="s">
        <v>1375</v>
      </c>
      <c r="D4359">
        <f>VLOOKUP(E4359,standarjenis_APBD!$A$2:$C$36,3,FALSE)</f>
        <v>4202</v>
      </c>
      <c r="E4359" t="s">
        <v>1179</v>
      </c>
      <c r="F4359">
        <f>VLOOKUP(G4359,standarkelompok_APBD!$A$2:$C$10,3,FALSE)</f>
        <v>42</v>
      </c>
      <c r="G4359" t="s">
        <v>1154</v>
      </c>
      <c r="H4359">
        <f>VLOOKUP(I4359,standarutama_APBD!$A$2:$B$4,2,FALSE)</f>
        <v>4</v>
      </c>
      <c r="I4359" t="s">
        <v>1095</v>
      </c>
      <c r="J4359" s="1">
        <v>165000000000</v>
      </c>
      <c r="K4359">
        <v>2023</v>
      </c>
    </row>
    <row r="4360" spans="1:11" x14ac:dyDescent="0.35">
      <c r="A4360">
        <f>VLOOKUP(C4360,'kode provinsi bps'!$A$1:$B$548,2,FALSE)</f>
        <v>3311</v>
      </c>
      <c r="B4360" t="s">
        <v>205</v>
      </c>
      <c r="C4360" t="s">
        <v>1375</v>
      </c>
      <c r="D4360">
        <f>VLOOKUP(E4360,standarjenis_APBD!$A$2:$C$36,3,FALSE)</f>
        <v>4301</v>
      </c>
      <c r="E4360" t="s">
        <v>1155</v>
      </c>
      <c r="F4360">
        <f>VLOOKUP(G4360,standarkelompok_APBD!$A$2:$C$10,3,FALSE)</f>
        <v>43</v>
      </c>
      <c r="G4360" t="s">
        <v>1156</v>
      </c>
      <c r="H4360">
        <f>VLOOKUP(I4360,standarutama_APBD!$A$2:$B$4,2,FALSE)</f>
        <v>4</v>
      </c>
      <c r="I4360" t="s">
        <v>1095</v>
      </c>
      <c r="J4360" s="1">
        <v>3010000000</v>
      </c>
      <c r="K4360">
        <v>2023</v>
      </c>
    </row>
    <row r="4361" spans="1:11" x14ac:dyDescent="0.35">
      <c r="A4361">
        <f>VLOOKUP(C4361,'kode provinsi bps'!$A$1:$B$548,2,FALSE)</f>
        <v>3311</v>
      </c>
      <c r="B4361" t="s">
        <v>205</v>
      </c>
      <c r="C4361" t="s">
        <v>1375</v>
      </c>
      <c r="D4361">
        <f>VLOOKUP(E4361,standarjenis_APBD!$A$2:$C$36,3,FALSE)</f>
        <v>5101</v>
      </c>
      <c r="E4361" t="s">
        <v>1157</v>
      </c>
      <c r="F4361">
        <f>VLOOKUP(G4361,standarkelompok_APBD!$A$2:$C$10,3,FALSE)</f>
        <v>51</v>
      </c>
      <c r="G4361" t="s">
        <v>1158</v>
      </c>
      <c r="H4361">
        <f>VLOOKUP(I4361,standarutama_APBD!$A$2:$B$4,2,FALSE)</f>
        <v>5</v>
      </c>
      <c r="I4361" t="s">
        <v>1108</v>
      </c>
      <c r="J4361" s="1">
        <v>899932530520</v>
      </c>
      <c r="K4361">
        <v>2023</v>
      </c>
    </row>
    <row r="4362" spans="1:11" x14ac:dyDescent="0.35">
      <c r="A4362">
        <f>VLOOKUP(C4362,'kode provinsi bps'!$A$1:$B$548,2,FALSE)</f>
        <v>3311</v>
      </c>
      <c r="B4362" t="s">
        <v>205</v>
      </c>
      <c r="C4362" t="s">
        <v>1375</v>
      </c>
      <c r="D4362">
        <f>VLOOKUP(E4362,standarjenis_APBD!$A$2:$C$36,3,FALSE)</f>
        <v>5102</v>
      </c>
      <c r="E4362" t="s">
        <v>1159</v>
      </c>
      <c r="F4362">
        <f>VLOOKUP(G4362,standarkelompok_APBD!$A$2:$C$10,3,FALSE)</f>
        <v>51</v>
      </c>
      <c r="G4362" t="s">
        <v>1158</v>
      </c>
      <c r="H4362">
        <f>VLOOKUP(I4362,standarutama_APBD!$A$2:$B$4,2,FALSE)</f>
        <v>5</v>
      </c>
      <c r="I4362" t="s">
        <v>1108</v>
      </c>
      <c r="J4362" s="1">
        <v>611376287536</v>
      </c>
      <c r="K4362">
        <v>2023</v>
      </c>
    </row>
    <row r="4363" spans="1:11" x14ac:dyDescent="0.35">
      <c r="A4363">
        <f>VLOOKUP(C4363,'kode provinsi bps'!$A$1:$B$548,2,FALSE)</f>
        <v>3311</v>
      </c>
      <c r="B4363" t="s">
        <v>205</v>
      </c>
      <c r="C4363" t="s">
        <v>1375</v>
      </c>
      <c r="D4363">
        <f>VLOOKUP(E4363,standarjenis_APBD!$A$2:$C$36,3,FALSE)</f>
        <v>5104</v>
      </c>
      <c r="E4363" t="s">
        <v>1160</v>
      </c>
      <c r="F4363">
        <f>VLOOKUP(G4363,standarkelompok_APBD!$A$2:$C$10,3,FALSE)</f>
        <v>51</v>
      </c>
      <c r="G4363" t="s">
        <v>1158</v>
      </c>
      <c r="H4363">
        <f>VLOOKUP(I4363,standarutama_APBD!$A$2:$B$4,2,FALSE)</f>
        <v>5</v>
      </c>
      <c r="I4363" t="s">
        <v>1108</v>
      </c>
      <c r="J4363" s="1">
        <v>1478511000</v>
      </c>
      <c r="K4363">
        <v>2023</v>
      </c>
    </row>
    <row r="4364" spans="1:11" x14ac:dyDescent="0.35">
      <c r="A4364">
        <f>VLOOKUP(C4364,'kode provinsi bps'!$A$1:$B$548,2,FALSE)</f>
        <v>3311</v>
      </c>
      <c r="B4364" t="s">
        <v>205</v>
      </c>
      <c r="C4364" t="s">
        <v>1375</v>
      </c>
      <c r="D4364">
        <f>VLOOKUP(E4364,standarjenis_APBD!$A$2:$C$36,3,FALSE)</f>
        <v>5105</v>
      </c>
      <c r="E4364" t="s">
        <v>1161</v>
      </c>
      <c r="F4364">
        <f>VLOOKUP(G4364,standarkelompok_APBD!$A$2:$C$10,3,FALSE)</f>
        <v>51</v>
      </c>
      <c r="G4364" t="s">
        <v>1158</v>
      </c>
      <c r="H4364">
        <f>VLOOKUP(I4364,standarutama_APBD!$A$2:$B$4,2,FALSE)</f>
        <v>5</v>
      </c>
      <c r="I4364" t="s">
        <v>1108</v>
      </c>
      <c r="J4364" s="1">
        <v>65418568400</v>
      </c>
      <c r="K4364">
        <v>2023</v>
      </c>
    </row>
    <row r="4365" spans="1:11" x14ac:dyDescent="0.35">
      <c r="A4365">
        <f>VLOOKUP(C4365,'kode provinsi bps'!$A$1:$B$548,2,FALSE)</f>
        <v>3311</v>
      </c>
      <c r="B4365" t="s">
        <v>205</v>
      </c>
      <c r="C4365" t="s">
        <v>1375</v>
      </c>
      <c r="D4365">
        <f>VLOOKUP(E4365,standarjenis_APBD!$A$2:$C$36,3,FALSE)</f>
        <v>5106</v>
      </c>
      <c r="E4365" t="s">
        <v>1162</v>
      </c>
      <c r="F4365">
        <f>VLOOKUP(G4365,standarkelompok_APBD!$A$2:$C$10,3,FALSE)</f>
        <v>51</v>
      </c>
      <c r="G4365" t="s">
        <v>1158</v>
      </c>
      <c r="H4365">
        <f>VLOOKUP(I4365,standarutama_APBD!$A$2:$B$4,2,FALSE)</f>
        <v>5</v>
      </c>
      <c r="I4365" t="s">
        <v>1108</v>
      </c>
      <c r="J4365" s="1">
        <v>3136929600</v>
      </c>
      <c r="K4365">
        <v>2023</v>
      </c>
    </row>
    <row r="4366" spans="1:11" x14ac:dyDescent="0.35">
      <c r="A4366">
        <f>VLOOKUP(C4366,'kode provinsi bps'!$A$1:$B$548,2,FALSE)</f>
        <v>3311</v>
      </c>
      <c r="B4366" t="s">
        <v>205</v>
      </c>
      <c r="C4366" t="s">
        <v>1375</v>
      </c>
      <c r="D4366">
        <f>VLOOKUP(E4366,standarjenis_APBD!$A$2:$C$36,3,FALSE)</f>
        <v>5201</v>
      </c>
      <c r="E4366" t="s">
        <v>1163</v>
      </c>
      <c r="F4366">
        <f>VLOOKUP(G4366,standarkelompok_APBD!$A$2:$C$10,3,FALSE)</f>
        <v>52</v>
      </c>
      <c r="G4366" t="s">
        <v>1164</v>
      </c>
      <c r="H4366">
        <f>VLOOKUP(I4366,standarutama_APBD!$A$2:$B$4,2,FALSE)</f>
        <v>5</v>
      </c>
      <c r="I4366" t="s">
        <v>1108</v>
      </c>
      <c r="J4366" s="1">
        <v>750000000</v>
      </c>
      <c r="K4366">
        <v>2023</v>
      </c>
    </row>
    <row r="4367" spans="1:11" x14ac:dyDescent="0.35">
      <c r="A4367">
        <f>VLOOKUP(C4367,'kode provinsi bps'!$A$1:$B$548,2,FALSE)</f>
        <v>3311</v>
      </c>
      <c r="B4367" t="s">
        <v>205</v>
      </c>
      <c r="C4367" t="s">
        <v>1375</v>
      </c>
      <c r="D4367">
        <f>VLOOKUP(E4367,standarjenis_APBD!$A$2:$C$36,3,FALSE)</f>
        <v>5202</v>
      </c>
      <c r="E4367" t="s">
        <v>1165</v>
      </c>
      <c r="F4367">
        <f>VLOOKUP(G4367,standarkelompok_APBD!$A$2:$C$10,3,FALSE)</f>
        <v>52</v>
      </c>
      <c r="G4367" t="s">
        <v>1164</v>
      </c>
      <c r="H4367">
        <f>VLOOKUP(I4367,standarutama_APBD!$A$2:$B$4,2,FALSE)</f>
        <v>5</v>
      </c>
      <c r="I4367" t="s">
        <v>1108</v>
      </c>
      <c r="J4367" s="1">
        <v>62244672535</v>
      </c>
      <c r="K4367">
        <v>2023</v>
      </c>
    </row>
    <row r="4368" spans="1:11" x14ac:dyDescent="0.35">
      <c r="A4368">
        <f>VLOOKUP(C4368,'kode provinsi bps'!$A$1:$B$548,2,FALSE)</f>
        <v>3311</v>
      </c>
      <c r="B4368" t="s">
        <v>205</v>
      </c>
      <c r="C4368" t="s">
        <v>1375</v>
      </c>
      <c r="D4368">
        <f>VLOOKUP(E4368,standarjenis_APBD!$A$2:$C$36,3,FALSE)</f>
        <v>5203</v>
      </c>
      <c r="E4368" t="s">
        <v>1166</v>
      </c>
      <c r="F4368">
        <f>VLOOKUP(G4368,standarkelompok_APBD!$A$2:$C$10,3,FALSE)</f>
        <v>52</v>
      </c>
      <c r="G4368" t="s">
        <v>1164</v>
      </c>
      <c r="H4368">
        <f>VLOOKUP(I4368,standarutama_APBD!$A$2:$B$4,2,FALSE)</f>
        <v>5</v>
      </c>
      <c r="I4368" t="s">
        <v>1108</v>
      </c>
      <c r="J4368" s="1">
        <v>176015713741</v>
      </c>
      <c r="K4368">
        <v>2023</v>
      </c>
    </row>
    <row r="4369" spans="1:11" x14ac:dyDescent="0.35">
      <c r="A4369">
        <f>VLOOKUP(C4369,'kode provinsi bps'!$A$1:$B$548,2,FALSE)</f>
        <v>3311</v>
      </c>
      <c r="B4369" t="s">
        <v>205</v>
      </c>
      <c r="C4369" t="s">
        <v>1375</v>
      </c>
      <c r="D4369">
        <f>VLOOKUP(E4369,standarjenis_APBD!$A$2:$C$36,3,FALSE)</f>
        <v>5204</v>
      </c>
      <c r="E4369" t="s">
        <v>1167</v>
      </c>
      <c r="F4369">
        <f>VLOOKUP(G4369,standarkelompok_APBD!$A$2:$C$10,3,FALSE)</f>
        <v>52</v>
      </c>
      <c r="G4369" t="s">
        <v>1164</v>
      </c>
      <c r="H4369">
        <f>VLOOKUP(I4369,standarutama_APBD!$A$2:$B$4,2,FALSE)</f>
        <v>5</v>
      </c>
      <c r="I4369" t="s">
        <v>1108</v>
      </c>
      <c r="J4369" s="1">
        <v>98404818400</v>
      </c>
      <c r="K4369">
        <v>2023</v>
      </c>
    </row>
    <row r="4370" spans="1:11" x14ac:dyDescent="0.35">
      <c r="A4370">
        <f>VLOOKUP(C4370,'kode provinsi bps'!$A$1:$B$548,2,FALSE)</f>
        <v>3311</v>
      </c>
      <c r="B4370" t="s">
        <v>205</v>
      </c>
      <c r="C4370" t="s">
        <v>1375</v>
      </c>
      <c r="D4370">
        <f>VLOOKUP(E4370,standarjenis_APBD!$A$2:$C$36,3,FALSE)</f>
        <v>5205</v>
      </c>
      <c r="E4370" t="s">
        <v>1168</v>
      </c>
      <c r="F4370">
        <f>VLOOKUP(G4370,standarkelompok_APBD!$A$2:$C$10,3,FALSE)</f>
        <v>52</v>
      </c>
      <c r="G4370" t="s">
        <v>1164</v>
      </c>
      <c r="H4370">
        <f>VLOOKUP(I4370,standarutama_APBD!$A$2:$B$4,2,FALSE)</f>
        <v>5</v>
      </c>
      <c r="I4370" t="s">
        <v>1108</v>
      </c>
      <c r="J4370" s="1">
        <v>4648306000</v>
      </c>
      <c r="K4370">
        <v>2023</v>
      </c>
    </row>
    <row r="4371" spans="1:11" x14ac:dyDescent="0.35">
      <c r="A4371">
        <f>VLOOKUP(C4371,'kode provinsi bps'!$A$1:$B$548,2,FALSE)</f>
        <v>3311</v>
      </c>
      <c r="B4371" t="s">
        <v>205</v>
      </c>
      <c r="C4371" t="s">
        <v>1375</v>
      </c>
      <c r="D4371">
        <f>VLOOKUP(E4371,standarjenis_APBD!$A$2:$C$36,3,FALSE)</f>
        <v>5206</v>
      </c>
      <c r="E4371" t="s">
        <v>1181</v>
      </c>
      <c r="F4371">
        <f>VLOOKUP(G4371,standarkelompok_APBD!$A$2:$C$10,3,FALSE)</f>
        <v>52</v>
      </c>
      <c r="G4371" t="s">
        <v>1164</v>
      </c>
      <c r="H4371">
        <f>VLOOKUP(I4371,standarutama_APBD!$A$2:$B$4,2,FALSE)</f>
        <v>5</v>
      </c>
      <c r="I4371" t="s">
        <v>1108</v>
      </c>
      <c r="J4371" s="1">
        <v>1335909000</v>
      </c>
      <c r="K4371">
        <v>2023</v>
      </c>
    </row>
    <row r="4372" spans="1:11" x14ac:dyDescent="0.35">
      <c r="A4372">
        <f>VLOOKUP(C4372,'kode provinsi bps'!$A$1:$B$548,2,FALSE)</f>
        <v>3311</v>
      </c>
      <c r="B4372" t="s">
        <v>205</v>
      </c>
      <c r="C4372" t="s">
        <v>1375</v>
      </c>
      <c r="D4372">
        <f>VLOOKUP(E4372,standarjenis_APBD!$A$2:$C$36,3,FALSE)</f>
        <v>5301</v>
      </c>
      <c r="E4372" t="s">
        <v>1169</v>
      </c>
      <c r="F4372">
        <f>VLOOKUP(G4372,standarkelompok_APBD!$A$2:$C$10,3,FALSE)</f>
        <v>53</v>
      </c>
      <c r="G4372" t="s">
        <v>1170</v>
      </c>
      <c r="H4372">
        <f>VLOOKUP(I4372,standarutama_APBD!$A$2:$B$4,2,FALSE)</f>
        <v>5</v>
      </c>
      <c r="I4372" t="s">
        <v>1108</v>
      </c>
      <c r="J4372" s="1">
        <v>12778890126</v>
      </c>
      <c r="K4372">
        <v>2023</v>
      </c>
    </row>
    <row r="4373" spans="1:11" x14ac:dyDescent="0.35">
      <c r="A4373">
        <f>VLOOKUP(C4373,'kode provinsi bps'!$A$1:$B$548,2,FALSE)</f>
        <v>3311</v>
      </c>
      <c r="B4373" t="s">
        <v>205</v>
      </c>
      <c r="C4373" t="s">
        <v>1375</v>
      </c>
      <c r="D4373">
        <f>VLOOKUP(E4373,standarjenis_APBD!$A$2:$C$36,3,FALSE)</f>
        <v>5401</v>
      </c>
      <c r="E4373" t="s">
        <v>1171</v>
      </c>
      <c r="F4373">
        <f>VLOOKUP(G4373,standarkelompok_APBD!$A$2:$C$10,3,FALSE)</f>
        <v>54</v>
      </c>
      <c r="G4373" t="s">
        <v>1172</v>
      </c>
      <c r="H4373">
        <f>VLOOKUP(I4373,standarutama_APBD!$A$2:$B$4,2,FALSE)</f>
        <v>5</v>
      </c>
      <c r="I4373" t="s">
        <v>1108</v>
      </c>
      <c r="J4373" s="1">
        <v>20632482000</v>
      </c>
      <c r="K4373">
        <v>2023</v>
      </c>
    </row>
    <row r="4374" spans="1:11" x14ac:dyDescent="0.35">
      <c r="A4374">
        <f>VLOOKUP(C4374,'kode provinsi bps'!$A$1:$B$548,2,FALSE)</f>
        <v>3311</v>
      </c>
      <c r="B4374" t="s">
        <v>205</v>
      </c>
      <c r="C4374" t="s">
        <v>1375</v>
      </c>
      <c r="D4374">
        <f>VLOOKUP(E4374,standarjenis_APBD!$A$2:$C$36,3,FALSE)</f>
        <v>5402</v>
      </c>
      <c r="E4374" t="s">
        <v>1173</v>
      </c>
      <c r="F4374">
        <f>VLOOKUP(G4374,standarkelompok_APBD!$A$2:$C$10,3,FALSE)</f>
        <v>54</v>
      </c>
      <c r="G4374" t="s">
        <v>1172</v>
      </c>
      <c r="H4374">
        <f>VLOOKUP(I4374,standarutama_APBD!$A$2:$B$4,2,FALSE)</f>
        <v>5</v>
      </c>
      <c r="I4374" t="s">
        <v>1108</v>
      </c>
      <c r="J4374" s="1">
        <v>305119613000</v>
      </c>
      <c r="K4374">
        <v>2023</v>
      </c>
    </row>
    <row r="4375" spans="1:11" x14ac:dyDescent="0.35">
      <c r="A4375">
        <f>VLOOKUP(C4375,'kode provinsi bps'!$A$1:$B$548,2,FALSE)</f>
        <v>3311</v>
      </c>
      <c r="B4375" t="s">
        <v>205</v>
      </c>
      <c r="C4375" t="s">
        <v>1375</v>
      </c>
      <c r="D4375">
        <f>VLOOKUP(E4375,standarjenis_APBD!$A$2:$C$36,3,FALSE)</f>
        <v>6101</v>
      </c>
      <c r="E4375" t="s">
        <v>1174</v>
      </c>
      <c r="F4375">
        <f>VLOOKUP(G4375,standarkelompok_APBD!$A$2:$C$10,3,FALSE)</f>
        <v>61</v>
      </c>
      <c r="G4375" t="s">
        <v>1175</v>
      </c>
      <c r="H4375">
        <f>VLOOKUP(I4375,standarutama_APBD!$A$2:$B$4,2,FALSE)</f>
        <v>6</v>
      </c>
      <c r="I4375" t="s">
        <v>1128</v>
      </c>
      <c r="J4375" s="1">
        <v>334406992996</v>
      </c>
      <c r="K4375">
        <v>2023</v>
      </c>
    </row>
    <row r="4376" spans="1:11" x14ac:dyDescent="0.35">
      <c r="A4376">
        <f>VLOOKUP(C4376,'kode provinsi bps'!$A$1:$B$548,2,FALSE)</f>
        <v>3311</v>
      </c>
      <c r="B4376" t="s">
        <v>205</v>
      </c>
      <c r="C4376" t="s">
        <v>1375</v>
      </c>
      <c r="D4376">
        <f>VLOOKUP(E4376,standarjenis_APBD!$A$2:$C$36,3,FALSE)</f>
        <v>6102</v>
      </c>
      <c r="E4376" t="s">
        <v>1189</v>
      </c>
      <c r="F4376">
        <f>VLOOKUP(G4376,standarkelompok_APBD!$A$2:$C$10,3,FALSE)</f>
        <v>61</v>
      </c>
      <c r="G4376" t="s">
        <v>1175</v>
      </c>
      <c r="H4376">
        <f>VLOOKUP(I4376,standarutama_APBD!$A$2:$B$4,2,FALSE)</f>
        <v>6</v>
      </c>
      <c r="I4376" t="s">
        <v>1128</v>
      </c>
      <c r="J4376" s="1">
        <v>17563685150</v>
      </c>
      <c r="K4376">
        <v>2023</v>
      </c>
    </row>
    <row r="4377" spans="1:11" x14ac:dyDescent="0.35">
      <c r="A4377">
        <f>VLOOKUP(C4377,'kode provinsi bps'!$A$1:$B$548,2,FALSE)</f>
        <v>3311</v>
      </c>
      <c r="B4377" t="s">
        <v>205</v>
      </c>
      <c r="C4377" t="s">
        <v>1375</v>
      </c>
      <c r="D4377">
        <f>VLOOKUP(E4377,standarjenis_APBD!$A$2:$C$36,3,FALSE)</f>
        <v>6201</v>
      </c>
      <c r="E4377" t="s">
        <v>1176</v>
      </c>
      <c r="F4377">
        <f>VLOOKUP(G4377,standarkelompok_APBD!$A$2:$C$10,3,FALSE)</f>
        <v>62</v>
      </c>
      <c r="G4377" t="s">
        <v>1177</v>
      </c>
      <c r="H4377">
        <f>VLOOKUP(I4377,standarutama_APBD!$A$2:$B$4,2,FALSE)</f>
        <v>6</v>
      </c>
      <c r="I4377" t="s">
        <v>1128</v>
      </c>
      <c r="J4377" s="1">
        <v>20000000000</v>
      </c>
      <c r="K4377">
        <v>2023</v>
      </c>
    </row>
    <row r="4378" spans="1:11" x14ac:dyDescent="0.35">
      <c r="A4378">
        <f>VLOOKUP(C4378,'kode provinsi bps'!$A$1:$B$548,2,FALSE)</f>
        <v>3311</v>
      </c>
      <c r="B4378" t="s">
        <v>205</v>
      </c>
      <c r="C4378" t="s">
        <v>1375</v>
      </c>
      <c r="D4378">
        <f>VLOOKUP(E4378,standarjenis_APBD!$A$2:$C$36,3,FALSE)</f>
        <v>6202</v>
      </c>
      <c r="E4378" t="s">
        <v>1178</v>
      </c>
      <c r="F4378">
        <f>VLOOKUP(G4378,standarkelompok_APBD!$A$2:$C$10,3,FALSE)</f>
        <v>62</v>
      </c>
      <c r="G4378" t="s">
        <v>1177</v>
      </c>
      <c r="H4378">
        <f>VLOOKUP(I4378,standarutama_APBD!$A$2:$B$4,2,FALSE)</f>
        <v>6</v>
      </c>
      <c r="I4378" t="s">
        <v>1128</v>
      </c>
      <c r="J4378" s="1">
        <v>7010000000</v>
      </c>
      <c r="K4378">
        <v>2023</v>
      </c>
    </row>
    <row r="4379" spans="1:11" x14ac:dyDescent="0.35">
      <c r="A4379">
        <f>VLOOKUP(C4379,'kode provinsi bps'!$A$1:$B$548,2,FALSE)</f>
        <v>3328</v>
      </c>
      <c r="B4379" t="s">
        <v>206</v>
      </c>
      <c r="C4379" t="s">
        <v>1392</v>
      </c>
      <c r="D4379">
        <f>VLOOKUP(E4379,standarjenis_APBD!$A$2:$C$36,3,FALSE)</f>
        <v>4101</v>
      </c>
      <c r="E4379" t="s">
        <v>1148</v>
      </c>
      <c r="F4379">
        <f>VLOOKUP(G4379,standarkelompok_APBD!$A$2:$C$10,3,FALSE)</f>
        <v>41</v>
      </c>
      <c r="G4379" t="s">
        <v>1149</v>
      </c>
      <c r="H4379">
        <f>VLOOKUP(I4379,standarutama_APBD!$A$2:$B$4,2,FALSE)</f>
        <v>4</v>
      </c>
      <c r="I4379" t="s">
        <v>1095</v>
      </c>
      <c r="J4379" s="1">
        <v>222948270000</v>
      </c>
      <c r="K4379">
        <v>2023</v>
      </c>
    </row>
    <row r="4380" spans="1:11" x14ac:dyDescent="0.35">
      <c r="A4380">
        <f>VLOOKUP(C4380,'kode provinsi bps'!$A$1:$B$548,2,FALSE)</f>
        <v>3328</v>
      </c>
      <c r="B4380" t="s">
        <v>206</v>
      </c>
      <c r="C4380" t="s">
        <v>1392</v>
      </c>
      <c r="D4380">
        <f>VLOOKUP(E4380,standarjenis_APBD!$A$2:$C$36,3,FALSE)</f>
        <v>4102</v>
      </c>
      <c r="E4380" t="s">
        <v>1150</v>
      </c>
      <c r="F4380">
        <f>VLOOKUP(G4380,standarkelompok_APBD!$A$2:$C$10,3,FALSE)</f>
        <v>41</v>
      </c>
      <c r="G4380" t="s">
        <v>1149</v>
      </c>
      <c r="H4380">
        <f>VLOOKUP(I4380,standarutama_APBD!$A$2:$B$4,2,FALSE)</f>
        <v>4</v>
      </c>
      <c r="I4380" t="s">
        <v>1095</v>
      </c>
      <c r="J4380" s="1">
        <v>32232729000</v>
      </c>
      <c r="K4380">
        <v>2023</v>
      </c>
    </row>
    <row r="4381" spans="1:11" x14ac:dyDescent="0.35">
      <c r="A4381">
        <f>VLOOKUP(C4381,'kode provinsi bps'!$A$1:$B$548,2,FALSE)</f>
        <v>3328</v>
      </c>
      <c r="B4381" t="s">
        <v>206</v>
      </c>
      <c r="C4381" t="s">
        <v>1392</v>
      </c>
      <c r="D4381">
        <f>VLOOKUP(E4381,standarjenis_APBD!$A$2:$C$36,3,FALSE)</f>
        <v>4103</v>
      </c>
      <c r="E4381" t="s">
        <v>1151</v>
      </c>
      <c r="F4381">
        <f>VLOOKUP(G4381,standarkelompok_APBD!$A$2:$C$10,3,FALSE)</f>
        <v>41</v>
      </c>
      <c r="G4381" t="s">
        <v>1149</v>
      </c>
      <c r="H4381">
        <f>VLOOKUP(I4381,standarutama_APBD!$A$2:$B$4,2,FALSE)</f>
        <v>4</v>
      </c>
      <c r="I4381" t="s">
        <v>1095</v>
      </c>
      <c r="J4381" s="1">
        <v>17460615000</v>
      </c>
      <c r="K4381">
        <v>2023</v>
      </c>
    </row>
    <row r="4382" spans="1:11" x14ac:dyDescent="0.35">
      <c r="A4382">
        <f>VLOOKUP(C4382,'kode provinsi bps'!$A$1:$B$548,2,FALSE)</f>
        <v>3328</v>
      </c>
      <c r="B4382" t="s">
        <v>206</v>
      </c>
      <c r="C4382" t="s">
        <v>1392</v>
      </c>
      <c r="D4382">
        <f>VLOOKUP(E4382,standarjenis_APBD!$A$2:$C$36,3,FALSE)</f>
        <v>4104</v>
      </c>
      <c r="E4382" t="s">
        <v>1152</v>
      </c>
      <c r="F4382">
        <f>VLOOKUP(G4382,standarkelompok_APBD!$A$2:$C$10,3,FALSE)</f>
        <v>41</v>
      </c>
      <c r="G4382" t="s">
        <v>1149</v>
      </c>
      <c r="H4382">
        <f>VLOOKUP(I4382,standarutama_APBD!$A$2:$B$4,2,FALSE)</f>
        <v>4</v>
      </c>
      <c r="I4382" t="s">
        <v>1095</v>
      </c>
      <c r="J4382" s="1">
        <v>298353201000</v>
      </c>
      <c r="K4382">
        <v>2023</v>
      </c>
    </row>
    <row r="4383" spans="1:11" x14ac:dyDescent="0.35">
      <c r="A4383">
        <f>VLOOKUP(C4383,'kode provinsi bps'!$A$1:$B$548,2,FALSE)</f>
        <v>3328</v>
      </c>
      <c r="B4383" t="s">
        <v>206</v>
      </c>
      <c r="C4383" t="s">
        <v>1392</v>
      </c>
      <c r="D4383">
        <f>VLOOKUP(E4383,standarjenis_APBD!$A$2:$C$36,3,FALSE)</f>
        <v>4201</v>
      </c>
      <c r="E4383" t="s">
        <v>1153</v>
      </c>
      <c r="F4383">
        <f>VLOOKUP(G4383,standarkelompok_APBD!$A$2:$C$10,3,FALSE)</f>
        <v>42</v>
      </c>
      <c r="G4383" t="s">
        <v>1154</v>
      </c>
      <c r="H4383">
        <f>VLOOKUP(I4383,standarutama_APBD!$A$2:$B$4,2,FALSE)</f>
        <v>4</v>
      </c>
      <c r="I4383" t="s">
        <v>1095</v>
      </c>
      <c r="J4383" s="1">
        <v>2001009796000</v>
      </c>
      <c r="K4383">
        <v>2023</v>
      </c>
    </row>
    <row r="4384" spans="1:11" x14ac:dyDescent="0.35">
      <c r="A4384">
        <f>VLOOKUP(C4384,'kode provinsi bps'!$A$1:$B$548,2,FALSE)</f>
        <v>3328</v>
      </c>
      <c r="B4384" t="s">
        <v>206</v>
      </c>
      <c r="C4384" t="s">
        <v>1392</v>
      </c>
      <c r="D4384">
        <f>VLOOKUP(E4384,standarjenis_APBD!$A$2:$C$36,3,FALSE)</f>
        <v>4202</v>
      </c>
      <c r="E4384" t="s">
        <v>1179</v>
      </c>
      <c r="F4384">
        <f>VLOOKUP(G4384,standarkelompok_APBD!$A$2:$C$10,3,FALSE)</f>
        <v>42</v>
      </c>
      <c r="G4384" t="s">
        <v>1154</v>
      </c>
      <c r="H4384">
        <f>VLOOKUP(I4384,standarutama_APBD!$A$2:$B$4,2,FALSE)</f>
        <v>4</v>
      </c>
      <c r="I4384" t="s">
        <v>1095</v>
      </c>
      <c r="J4384" s="1">
        <v>221539509000</v>
      </c>
      <c r="K4384">
        <v>2023</v>
      </c>
    </row>
    <row r="4385" spans="1:11" x14ac:dyDescent="0.35">
      <c r="A4385">
        <f>VLOOKUP(C4385,'kode provinsi bps'!$A$1:$B$548,2,FALSE)</f>
        <v>3328</v>
      </c>
      <c r="B4385" t="s">
        <v>206</v>
      </c>
      <c r="C4385" t="s">
        <v>1392</v>
      </c>
      <c r="D4385">
        <f>VLOOKUP(E4385,standarjenis_APBD!$A$2:$C$36,3,FALSE)</f>
        <v>4301</v>
      </c>
      <c r="E4385" t="s">
        <v>1155</v>
      </c>
      <c r="F4385">
        <f>VLOOKUP(G4385,standarkelompok_APBD!$A$2:$C$10,3,FALSE)</f>
        <v>43</v>
      </c>
      <c r="G4385" t="s">
        <v>1156</v>
      </c>
      <c r="H4385">
        <f>VLOOKUP(I4385,standarutama_APBD!$A$2:$B$4,2,FALSE)</f>
        <v>4</v>
      </c>
      <c r="I4385" t="s">
        <v>1095</v>
      </c>
      <c r="J4385" s="1">
        <v>6576846000</v>
      </c>
      <c r="K4385">
        <v>2023</v>
      </c>
    </row>
    <row r="4386" spans="1:11" x14ac:dyDescent="0.35">
      <c r="A4386">
        <f>VLOOKUP(C4386,'kode provinsi bps'!$A$1:$B$548,2,FALSE)</f>
        <v>3328</v>
      </c>
      <c r="B4386" t="s">
        <v>206</v>
      </c>
      <c r="C4386" t="s">
        <v>1392</v>
      </c>
      <c r="D4386">
        <f>VLOOKUP(E4386,standarjenis_APBD!$A$2:$C$36,3,FALSE)</f>
        <v>5101</v>
      </c>
      <c r="E4386" t="s">
        <v>1157</v>
      </c>
      <c r="F4386">
        <f>VLOOKUP(G4386,standarkelompok_APBD!$A$2:$C$10,3,FALSE)</f>
        <v>51</v>
      </c>
      <c r="G4386" t="s">
        <v>1158</v>
      </c>
      <c r="H4386">
        <f>VLOOKUP(I4386,standarutama_APBD!$A$2:$B$4,2,FALSE)</f>
        <v>5</v>
      </c>
      <c r="I4386" t="s">
        <v>1108</v>
      </c>
      <c r="J4386" s="1">
        <v>1177396832472</v>
      </c>
      <c r="K4386">
        <v>2023</v>
      </c>
    </row>
    <row r="4387" spans="1:11" x14ac:dyDescent="0.35">
      <c r="A4387">
        <f>VLOOKUP(C4387,'kode provinsi bps'!$A$1:$B$548,2,FALSE)</f>
        <v>3328</v>
      </c>
      <c r="B4387" t="s">
        <v>206</v>
      </c>
      <c r="C4387" t="s">
        <v>1392</v>
      </c>
      <c r="D4387">
        <f>VLOOKUP(E4387,standarjenis_APBD!$A$2:$C$36,3,FALSE)</f>
        <v>5102</v>
      </c>
      <c r="E4387" t="s">
        <v>1159</v>
      </c>
      <c r="F4387">
        <f>VLOOKUP(G4387,standarkelompok_APBD!$A$2:$C$10,3,FALSE)</f>
        <v>51</v>
      </c>
      <c r="G4387" t="s">
        <v>1158</v>
      </c>
      <c r="H4387">
        <f>VLOOKUP(I4387,standarutama_APBD!$A$2:$B$4,2,FALSE)</f>
        <v>5</v>
      </c>
      <c r="I4387" t="s">
        <v>1108</v>
      </c>
      <c r="J4387" s="1">
        <v>819973363177</v>
      </c>
      <c r="K4387">
        <v>2023</v>
      </c>
    </row>
    <row r="4388" spans="1:11" x14ac:dyDescent="0.35">
      <c r="A4388">
        <f>VLOOKUP(C4388,'kode provinsi bps'!$A$1:$B$548,2,FALSE)</f>
        <v>3328</v>
      </c>
      <c r="B4388" t="s">
        <v>206</v>
      </c>
      <c r="C4388" t="s">
        <v>1392</v>
      </c>
      <c r="D4388">
        <f>VLOOKUP(E4388,standarjenis_APBD!$A$2:$C$36,3,FALSE)</f>
        <v>5105</v>
      </c>
      <c r="E4388" t="s">
        <v>1161</v>
      </c>
      <c r="F4388">
        <f>VLOOKUP(G4388,standarkelompok_APBD!$A$2:$C$10,3,FALSE)</f>
        <v>51</v>
      </c>
      <c r="G4388" t="s">
        <v>1158</v>
      </c>
      <c r="H4388">
        <f>VLOOKUP(I4388,standarutama_APBD!$A$2:$B$4,2,FALSE)</f>
        <v>5</v>
      </c>
      <c r="I4388" t="s">
        <v>1108</v>
      </c>
      <c r="J4388" s="1">
        <v>71805185000</v>
      </c>
      <c r="K4388">
        <v>2023</v>
      </c>
    </row>
    <row r="4389" spans="1:11" x14ac:dyDescent="0.35">
      <c r="A4389">
        <f>VLOOKUP(C4389,'kode provinsi bps'!$A$1:$B$548,2,FALSE)</f>
        <v>3328</v>
      </c>
      <c r="B4389" t="s">
        <v>206</v>
      </c>
      <c r="C4389" t="s">
        <v>1392</v>
      </c>
      <c r="D4389">
        <f>VLOOKUP(E4389,standarjenis_APBD!$A$2:$C$36,3,FALSE)</f>
        <v>5106</v>
      </c>
      <c r="E4389" t="s">
        <v>1162</v>
      </c>
      <c r="F4389">
        <f>VLOOKUP(G4389,standarkelompok_APBD!$A$2:$C$10,3,FALSE)</f>
        <v>51</v>
      </c>
      <c r="G4389" t="s">
        <v>1158</v>
      </c>
      <c r="H4389">
        <f>VLOOKUP(I4389,standarutama_APBD!$A$2:$B$4,2,FALSE)</f>
        <v>5</v>
      </c>
      <c r="I4389" t="s">
        <v>1108</v>
      </c>
      <c r="J4389" s="1">
        <v>1692000000</v>
      </c>
      <c r="K4389">
        <v>2023</v>
      </c>
    </row>
    <row r="4390" spans="1:11" x14ac:dyDescent="0.35">
      <c r="A4390">
        <f>VLOOKUP(C4390,'kode provinsi bps'!$A$1:$B$548,2,FALSE)</f>
        <v>3328</v>
      </c>
      <c r="B4390" t="s">
        <v>206</v>
      </c>
      <c r="C4390" t="s">
        <v>1392</v>
      </c>
      <c r="D4390">
        <f>VLOOKUP(E4390,standarjenis_APBD!$A$2:$C$36,3,FALSE)</f>
        <v>5201</v>
      </c>
      <c r="E4390" t="s">
        <v>1163</v>
      </c>
      <c r="F4390">
        <f>VLOOKUP(G4390,standarkelompok_APBD!$A$2:$C$10,3,FALSE)</f>
        <v>52</v>
      </c>
      <c r="G4390" t="s">
        <v>1164</v>
      </c>
      <c r="H4390">
        <f>VLOOKUP(I4390,standarutama_APBD!$A$2:$B$4,2,FALSE)</f>
        <v>5</v>
      </c>
      <c r="I4390" t="s">
        <v>1108</v>
      </c>
      <c r="J4390" s="1">
        <v>180000000</v>
      </c>
      <c r="K4390">
        <v>2023</v>
      </c>
    </row>
    <row r="4391" spans="1:11" x14ac:dyDescent="0.35">
      <c r="A4391">
        <f>VLOOKUP(C4391,'kode provinsi bps'!$A$1:$B$548,2,FALSE)</f>
        <v>3328</v>
      </c>
      <c r="B4391" t="s">
        <v>206</v>
      </c>
      <c r="C4391" t="s">
        <v>1392</v>
      </c>
      <c r="D4391">
        <f>VLOOKUP(E4391,standarjenis_APBD!$A$2:$C$36,3,FALSE)</f>
        <v>5202</v>
      </c>
      <c r="E4391" t="s">
        <v>1165</v>
      </c>
      <c r="F4391">
        <f>VLOOKUP(G4391,standarkelompok_APBD!$A$2:$C$10,3,FALSE)</f>
        <v>52</v>
      </c>
      <c r="G4391" t="s">
        <v>1164</v>
      </c>
      <c r="H4391">
        <f>VLOOKUP(I4391,standarutama_APBD!$A$2:$B$4,2,FALSE)</f>
        <v>5</v>
      </c>
      <c r="I4391" t="s">
        <v>1108</v>
      </c>
      <c r="J4391" s="1">
        <v>111595199320</v>
      </c>
      <c r="K4391">
        <v>2023</v>
      </c>
    </row>
    <row r="4392" spans="1:11" x14ac:dyDescent="0.35">
      <c r="A4392">
        <f>VLOOKUP(C4392,'kode provinsi bps'!$A$1:$B$548,2,FALSE)</f>
        <v>3328</v>
      </c>
      <c r="B4392" t="s">
        <v>206</v>
      </c>
      <c r="C4392" t="s">
        <v>1392</v>
      </c>
      <c r="D4392">
        <f>VLOOKUP(E4392,standarjenis_APBD!$A$2:$C$36,3,FALSE)</f>
        <v>5203</v>
      </c>
      <c r="E4392" t="s">
        <v>1166</v>
      </c>
      <c r="F4392">
        <f>VLOOKUP(G4392,standarkelompok_APBD!$A$2:$C$10,3,FALSE)</f>
        <v>52</v>
      </c>
      <c r="G4392" t="s">
        <v>1164</v>
      </c>
      <c r="H4392">
        <f>VLOOKUP(I4392,standarutama_APBD!$A$2:$B$4,2,FALSE)</f>
        <v>5</v>
      </c>
      <c r="I4392" t="s">
        <v>1108</v>
      </c>
      <c r="J4392" s="1">
        <v>158571024931</v>
      </c>
      <c r="K4392">
        <v>2023</v>
      </c>
    </row>
    <row r="4393" spans="1:11" x14ac:dyDescent="0.35">
      <c r="A4393">
        <f>VLOOKUP(C4393,'kode provinsi bps'!$A$1:$B$548,2,FALSE)</f>
        <v>3328</v>
      </c>
      <c r="B4393" t="s">
        <v>206</v>
      </c>
      <c r="C4393" t="s">
        <v>1392</v>
      </c>
      <c r="D4393">
        <f>VLOOKUP(E4393,standarjenis_APBD!$A$2:$C$36,3,FALSE)</f>
        <v>5204</v>
      </c>
      <c r="E4393" t="s">
        <v>1167</v>
      </c>
      <c r="F4393">
        <f>VLOOKUP(G4393,standarkelompok_APBD!$A$2:$C$10,3,FALSE)</f>
        <v>52</v>
      </c>
      <c r="G4393" t="s">
        <v>1164</v>
      </c>
      <c r="H4393">
        <f>VLOOKUP(I4393,standarutama_APBD!$A$2:$B$4,2,FALSE)</f>
        <v>5</v>
      </c>
      <c r="I4393" t="s">
        <v>1108</v>
      </c>
      <c r="J4393" s="1">
        <v>106649483400</v>
      </c>
      <c r="K4393">
        <v>2023</v>
      </c>
    </row>
    <row r="4394" spans="1:11" x14ac:dyDescent="0.35">
      <c r="A4394">
        <f>VLOOKUP(C4394,'kode provinsi bps'!$A$1:$B$548,2,FALSE)</f>
        <v>3328</v>
      </c>
      <c r="B4394" t="s">
        <v>206</v>
      </c>
      <c r="C4394" t="s">
        <v>1392</v>
      </c>
      <c r="D4394">
        <f>VLOOKUP(E4394,standarjenis_APBD!$A$2:$C$36,3,FALSE)</f>
        <v>5205</v>
      </c>
      <c r="E4394" t="s">
        <v>1168</v>
      </c>
      <c r="F4394">
        <f>VLOOKUP(G4394,standarkelompok_APBD!$A$2:$C$10,3,FALSE)</f>
        <v>52</v>
      </c>
      <c r="G4394" t="s">
        <v>1164</v>
      </c>
      <c r="H4394">
        <f>VLOOKUP(I4394,standarutama_APBD!$A$2:$B$4,2,FALSE)</f>
        <v>5</v>
      </c>
      <c r="I4394" t="s">
        <v>1108</v>
      </c>
      <c r="J4394" s="1">
        <v>1076829200</v>
      </c>
      <c r="K4394">
        <v>2023</v>
      </c>
    </row>
    <row r="4395" spans="1:11" x14ac:dyDescent="0.35">
      <c r="A4395">
        <f>VLOOKUP(C4395,'kode provinsi bps'!$A$1:$B$548,2,FALSE)</f>
        <v>3328</v>
      </c>
      <c r="B4395" t="s">
        <v>206</v>
      </c>
      <c r="C4395" t="s">
        <v>1392</v>
      </c>
      <c r="D4395">
        <f>VLOOKUP(E4395,standarjenis_APBD!$A$2:$C$36,3,FALSE)</f>
        <v>5301</v>
      </c>
      <c r="E4395" t="s">
        <v>1169</v>
      </c>
      <c r="F4395">
        <f>VLOOKUP(G4395,standarkelompok_APBD!$A$2:$C$10,3,FALSE)</f>
        <v>53</v>
      </c>
      <c r="G4395" t="s">
        <v>1170</v>
      </c>
      <c r="H4395">
        <f>VLOOKUP(I4395,standarutama_APBD!$A$2:$B$4,2,FALSE)</f>
        <v>5</v>
      </c>
      <c r="I4395" t="s">
        <v>1108</v>
      </c>
      <c r="J4395" s="1">
        <v>15121853500</v>
      </c>
      <c r="K4395">
        <v>2023</v>
      </c>
    </row>
    <row r="4396" spans="1:11" x14ac:dyDescent="0.35">
      <c r="A4396">
        <f>VLOOKUP(C4396,'kode provinsi bps'!$A$1:$B$548,2,FALSE)</f>
        <v>3328</v>
      </c>
      <c r="B4396" t="s">
        <v>206</v>
      </c>
      <c r="C4396" t="s">
        <v>1392</v>
      </c>
      <c r="D4396">
        <f>VLOOKUP(E4396,standarjenis_APBD!$A$2:$C$36,3,FALSE)</f>
        <v>5401</v>
      </c>
      <c r="E4396" t="s">
        <v>1171</v>
      </c>
      <c r="F4396">
        <f>VLOOKUP(G4396,standarkelompok_APBD!$A$2:$C$10,3,FALSE)</f>
        <v>54</v>
      </c>
      <c r="G4396" t="s">
        <v>1172</v>
      </c>
      <c r="H4396">
        <f>VLOOKUP(I4396,standarutama_APBD!$A$2:$B$4,2,FALSE)</f>
        <v>5</v>
      </c>
      <c r="I4396" t="s">
        <v>1108</v>
      </c>
      <c r="J4396" s="1">
        <v>15000000000</v>
      </c>
      <c r="K4396">
        <v>2023</v>
      </c>
    </row>
    <row r="4397" spans="1:11" x14ac:dyDescent="0.35">
      <c r="A4397">
        <f>VLOOKUP(C4397,'kode provinsi bps'!$A$1:$B$548,2,FALSE)</f>
        <v>3328</v>
      </c>
      <c r="B4397" t="s">
        <v>206</v>
      </c>
      <c r="C4397" t="s">
        <v>1392</v>
      </c>
      <c r="D4397">
        <f>VLOOKUP(E4397,standarjenis_APBD!$A$2:$C$36,3,FALSE)</f>
        <v>5402</v>
      </c>
      <c r="E4397" t="s">
        <v>1173</v>
      </c>
      <c r="F4397">
        <f>VLOOKUP(G4397,standarkelompok_APBD!$A$2:$C$10,3,FALSE)</f>
        <v>54</v>
      </c>
      <c r="G4397" t="s">
        <v>1172</v>
      </c>
      <c r="H4397">
        <f>VLOOKUP(I4397,standarutama_APBD!$A$2:$B$4,2,FALSE)</f>
        <v>5</v>
      </c>
      <c r="I4397" t="s">
        <v>1108</v>
      </c>
      <c r="J4397" s="1">
        <v>472291217000</v>
      </c>
      <c r="K4397">
        <v>2023</v>
      </c>
    </row>
    <row r="4398" spans="1:11" x14ac:dyDescent="0.35">
      <c r="A4398">
        <f>VLOOKUP(C4398,'kode provinsi bps'!$A$1:$B$548,2,FALSE)</f>
        <v>3328</v>
      </c>
      <c r="B4398" t="s">
        <v>206</v>
      </c>
      <c r="C4398" t="s">
        <v>1392</v>
      </c>
      <c r="D4398">
        <f>VLOOKUP(E4398,standarjenis_APBD!$A$2:$C$36,3,FALSE)</f>
        <v>6101</v>
      </c>
      <c r="E4398" t="s">
        <v>1174</v>
      </c>
      <c r="F4398">
        <f>VLOOKUP(G4398,standarkelompok_APBD!$A$2:$C$10,3,FALSE)</f>
        <v>61</v>
      </c>
      <c r="G4398" t="s">
        <v>1175</v>
      </c>
      <c r="H4398">
        <f>VLOOKUP(I4398,standarutama_APBD!$A$2:$B$4,2,FALSE)</f>
        <v>6</v>
      </c>
      <c r="I4398" t="s">
        <v>1128</v>
      </c>
      <c r="J4398" s="1">
        <v>189808868000</v>
      </c>
      <c r="K4398">
        <v>2023</v>
      </c>
    </row>
    <row r="4399" spans="1:11" x14ac:dyDescent="0.35">
      <c r="A4399">
        <f>VLOOKUP(C4399,'kode provinsi bps'!$A$1:$B$548,2,FALSE)</f>
        <v>3328</v>
      </c>
      <c r="B4399" t="s">
        <v>206</v>
      </c>
      <c r="C4399" t="s">
        <v>1392</v>
      </c>
      <c r="D4399">
        <f>VLOOKUP(E4399,standarjenis_APBD!$A$2:$C$36,3,FALSE)</f>
        <v>6201</v>
      </c>
      <c r="E4399" t="s">
        <v>1176</v>
      </c>
      <c r="F4399">
        <f>VLOOKUP(G4399,standarkelompok_APBD!$A$2:$C$10,3,FALSE)</f>
        <v>62</v>
      </c>
      <c r="G4399" t="s">
        <v>1177</v>
      </c>
      <c r="H4399">
        <f>VLOOKUP(I4399,standarutama_APBD!$A$2:$B$4,2,FALSE)</f>
        <v>6</v>
      </c>
      <c r="I4399" t="s">
        <v>1128</v>
      </c>
      <c r="J4399" s="1">
        <v>30000000000</v>
      </c>
      <c r="K4399">
        <v>2023</v>
      </c>
    </row>
    <row r="4400" spans="1:11" x14ac:dyDescent="0.35">
      <c r="A4400">
        <f>VLOOKUP(C4400,'kode provinsi bps'!$A$1:$B$548,2,FALSE)</f>
        <v>3328</v>
      </c>
      <c r="B4400" t="s">
        <v>206</v>
      </c>
      <c r="C4400" t="s">
        <v>1392</v>
      </c>
      <c r="D4400">
        <f>VLOOKUP(E4400,standarjenis_APBD!$A$2:$C$36,3,FALSE)</f>
        <v>6202</v>
      </c>
      <c r="E4400" t="s">
        <v>1178</v>
      </c>
      <c r="F4400">
        <f>VLOOKUP(G4400,standarkelompok_APBD!$A$2:$C$10,3,FALSE)</f>
        <v>62</v>
      </c>
      <c r="G4400" t="s">
        <v>1177</v>
      </c>
      <c r="H4400">
        <f>VLOOKUP(I4400,standarutama_APBD!$A$2:$B$4,2,FALSE)</f>
        <v>6</v>
      </c>
      <c r="I4400" t="s">
        <v>1128</v>
      </c>
      <c r="J4400" s="1">
        <v>7576846000</v>
      </c>
      <c r="K4400">
        <v>2023</v>
      </c>
    </row>
    <row r="4401" spans="1:11" x14ac:dyDescent="0.35">
      <c r="A4401">
        <f>VLOOKUP(C4401,'kode provinsi bps'!$A$1:$B$548,2,FALSE)</f>
        <v>3328</v>
      </c>
      <c r="B4401" t="s">
        <v>206</v>
      </c>
      <c r="C4401" t="s">
        <v>1392</v>
      </c>
      <c r="D4401">
        <f>VLOOKUP(E4401,standarjenis_APBD!$A$2:$C$36,3,FALSE)</f>
        <v>6204</v>
      </c>
      <c r="E4401" t="s">
        <v>1187</v>
      </c>
      <c r="F4401">
        <f>VLOOKUP(G4401,standarkelompok_APBD!$A$2:$C$10,3,FALSE)</f>
        <v>62</v>
      </c>
      <c r="G4401" t="s">
        <v>1177</v>
      </c>
      <c r="H4401">
        <f>VLOOKUP(I4401,standarutama_APBD!$A$2:$B$4,2,FALSE)</f>
        <v>6</v>
      </c>
      <c r="I4401" t="s">
        <v>1128</v>
      </c>
      <c r="J4401" s="1">
        <v>1000000000</v>
      </c>
      <c r="K4401">
        <v>2023</v>
      </c>
    </row>
    <row r="4402" spans="1:11" x14ac:dyDescent="0.35">
      <c r="A4402">
        <f>VLOOKUP(C4402,'kode provinsi bps'!$A$1:$B$548,2,FALSE)</f>
        <v>3323</v>
      </c>
      <c r="B4402" t="s">
        <v>207</v>
      </c>
      <c r="C4402" t="s">
        <v>1387</v>
      </c>
      <c r="D4402">
        <f>VLOOKUP(E4402,standarjenis_APBD!$A$2:$C$36,3,FALSE)</f>
        <v>4101</v>
      </c>
      <c r="E4402" t="s">
        <v>1148</v>
      </c>
      <c r="F4402">
        <f>VLOOKUP(G4402,standarkelompok_APBD!$A$2:$C$10,3,FALSE)</f>
        <v>41</v>
      </c>
      <c r="G4402" t="s">
        <v>1149</v>
      </c>
      <c r="H4402">
        <f>VLOOKUP(I4402,standarutama_APBD!$A$2:$B$4,2,FALSE)</f>
        <v>4</v>
      </c>
      <c r="I4402" t="s">
        <v>1095</v>
      </c>
      <c r="J4402" s="1">
        <v>69510000000</v>
      </c>
      <c r="K4402">
        <v>2023</v>
      </c>
    </row>
    <row r="4403" spans="1:11" x14ac:dyDescent="0.35">
      <c r="A4403">
        <f>VLOOKUP(C4403,'kode provinsi bps'!$A$1:$B$548,2,FALSE)</f>
        <v>3323</v>
      </c>
      <c r="B4403" t="s">
        <v>207</v>
      </c>
      <c r="C4403" t="s">
        <v>1387</v>
      </c>
      <c r="D4403">
        <f>VLOOKUP(E4403,standarjenis_APBD!$A$2:$C$36,3,FALSE)</f>
        <v>4102</v>
      </c>
      <c r="E4403" t="s">
        <v>1150</v>
      </c>
      <c r="F4403">
        <f>VLOOKUP(G4403,standarkelompok_APBD!$A$2:$C$10,3,FALSE)</f>
        <v>41</v>
      </c>
      <c r="G4403" t="s">
        <v>1149</v>
      </c>
      <c r="H4403">
        <f>VLOOKUP(I4403,standarutama_APBD!$A$2:$B$4,2,FALSE)</f>
        <v>4</v>
      </c>
      <c r="I4403" t="s">
        <v>1095</v>
      </c>
      <c r="J4403" s="1">
        <v>10468040000</v>
      </c>
      <c r="K4403">
        <v>2023</v>
      </c>
    </row>
    <row r="4404" spans="1:11" x14ac:dyDescent="0.35">
      <c r="A4404">
        <f>VLOOKUP(C4404,'kode provinsi bps'!$A$1:$B$548,2,FALSE)</f>
        <v>3323</v>
      </c>
      <c r="B4404" t="s">
        <v>207</v>
      </c>
      <c r="C4404" t="s">
        <v>1387</v>
      </c>
      <c r="D4404">
        <f>VLOOKUP(E4404,standarjenis_APBD!$A$2:$C$36,3,FALSE)</f>
        <v>4103</v>
      </c>
      <c r="E4404" t="s">
        <v>1151</v>
      </c>
      <c r="F4404">
        <f>VLOOKUP(G4404,standarkelompok_APBD!$A$2:$C$10,3,FALSE)</f>
        <v>41</v>
      </c>
      <c r="G4404" t="s">
        <v>1149</v>
      </c>
      <c r="H4404">
        <f>VLOOKUP(I4404,standarutama_APBD!$A$2:$B$4,2,FALSE)</f>
        <v>4</v>
      </c>
      <c r="I4404" t="s">
        <v>1095</v>
      </c>
      <c r="J4404" s="1">
        <v>20922771777</v>
      </c>
      <c r="K4404">
        <v>2023</v>
      </c>
    </row>
    <row r="4405" spans="1:11" x14ac:dyDescent="0.35">
      <c r="A4405">
        <f>VLOOKUP(C4405,'kode provinsi bps'!$A$1:$B$548,2,FALSE)</f>
        <v>3323</v>
      </c>
      <c r="B4405" t="s">
        <v>207</v>
      </c>
      <c r="C4405" t="s">
        <v>1387</v>
      </c>
      <c r="D4405">
        <f>VLOOKUP(E4405,standarjenis_APBD!$A$2:$C$36,3,FALSE)</f>
        <v>4104</v>
      </c>
      <c r="E4405" t="s">
        <v>1152</v>
      </c>
      <c r="F4405">
        <f>VLOOKUP(G4405,standarkelompok_APBD!$A$2:$C$10,3,FALSE)</f>
        <v>41</v>
      </c>
      <c r="G4405" t="s">
        <v>1149</v>
      </c>
      <c r="H4405">
        <f>VLOOKUP(I4405,standarutama_APBD!$A$2:$B$4,2,FALSE)</f>
        <v>4</v>
      </c>
      <c r="I4405" t="s">
        <v>1095</v>
      </c>
      <c r="J4405" s="1">
        <v>202829800945</v>
      </c>
      <c r="K4405">
        <v>2023</v>
      </c>
    </row>
    <row r="4406" spans="1:11" x14ac:dyDescent="0.35">
      <c r="A4406">
        <f>VLOOKUP(C4406,'kode provinsi bps'!$A$1:$B$548,2,FALSE)</f>
        <v>3323</v>
      </c>
      <c r="B4406" t="s">
        <v>207</v>
      </c>
      <c r="C4406" t="s">
        <v>1387</v>
      </c>
      <c r="D4406">
        <f>VLOOKUP(E4406,standarjenis_APBD!$A$2:$C$36,3,FALSE)</f>
        <v>4201</v>
      </c>
      <c r="E4406" t="s">
        <v>1153</v>
      </c>
      <c r="F4406">
        <f>VLOOKUP(G4406,standarkelompok_APBD!$A$2:$C$10,3,FALSE)</f>
        <v>42</v>
      </c>
      <c r="G4406" t="s">
        <v>1154</v>
      </c>
      <c r="H4406">
        <f>VLOOKUP(I4406,standarutama_APBD!$A$2:$B$4,2,FALSE)</f>
        <v>4</v>
      </c>
      <c r="I4406" t="s">
        <v>1095</v>
      </c>
      <c r="J4406" s="1">
        <v>1456496609400</v>
      </c>
      <c r="K4406">
        <v>2023</v>
      </c>
    </row>
    <row r="4407" spans="1:11" x14ac:dyDescent="0.35">
      <c r="A4407">
        <f>VLOOKUP(C4407,'kode provinsi bps'!$A$1:$B$548,2,FALSE)</f>
        <v>3323</v>
      </c>
      <c r="B4407" t="s">
        <v>207</v>
      </c>
      <c r="C4407" t="s">
        <v>1387</v>
      </c>
      <c r="D4407">
        <f>VLOOKUP(E4407,standarjenis_APBD!$A$2:$C$36,3,FALSE)</f>
        <v>4202</v>
      </c>
      <c r="E4407" t="s">
        <v>1179</v>
      </c>
      <c r="F4407">
        <f>VLOOKUP(G4407,standarkelompok_APBD!$A$2:$C$10,3,FALSE)</f>
        <v>42</v>
      </c>
      <c r="G4407" t="s">
        <v>1154</v>
      </c>
      <c r="H4407">
        <f>VLOOKUP(I4407,standarutama_APBD!$A$2:$B$4,2,FALSE)</f>
        <v>4</v>
      </c>
      <c r="I4407" t="s">
        <v>1095</v>
      </c>
      <c r="J4407" s="1">
        <v>121778393000</v>
      </c>
      <c r="K4407">
        <v>2023</v>
      </c>
    </row>
    <row r="4408" spans="1:11" x14ac:dyDescent="0.35">
      <c r="A4408">
        <f>VLOOKUP(C4408,'kode provinsi bps'!$A$1:$B$548,2,FALSE)</f>
        <v>3323</v>
      </c>
      <c r="B4408" t="s">
        <v>207</v>
      </c>
      <c r="C4408" t="s">
        <v>1387</v>
      </c>
      <c r="D4408">
        <f>VLOOKUP(E4408,standarjenis_APBD!$A$2:$C$36,3,FALSE)</f>
        <v>5101</v>
      </c>
      <c r="E4408" t="s">
        <v>1157</v>
      </c>
      <c r="F4408">
        <f>VLOOKUP(G4408,standarkelompok_APBD!$A$2:$C$10,3,FALSE)</f>
        <v>51</v>
      </c>
      <c r="G4408" t="s">
        <v>1158</v>
      </c>
      <c r="H4408">
        <f>VLOOKUP(I4408,standarutama_APBD!$A$2:$B$4,2,FALSE)</f>
        <v>5</v>
      </c>
      <c r="I4408" t="s">
        <v>1108</v>
      </c>
      <c r="J4408" s="1">
        <v>809534613597</v>
      </c>
      <c r="K4408">
        <v>2023</v>
      </c>
    </row>
    <row r="4409" spans="1:11" x14ac:dyDescent="0.35">
      <c r="A4409">
        <f>VLOOKUP(C4409,'kode provinsi bps'!$A$1:$B$548,2,FALSE)</f>
        <v>3323</v>
      </c>
      <c r="B4409" t="s">
        <v>207</v>
      </c>
      <c r="C4409" t="s">
        <v>1387</v>
      </c>
      <c r="D4409">
        <f>VLOOKUP(E4409,standarjenis_APBD!$A$2:$C$36,3,FALSE)</f>
        <v>5102</v>
      </c>
      <c r="E4409" t="s">
        <v>1159</v>
      </c>
      <c r="F4409">
        <f>VLOOKUP(G4409,standarkelompok_APBD!$A$2:$C$10,3,FALSE)</f>
        <v>51</v>
      </c>
      <c r="G4409" t="s">
        <v>1158</v>
      </c>
      <c r="H4409">
        <f>VLOOKUP(I4409,standarutama_APBD!$A$2:$B$4,2,FALSE)</f>
        <v>5</v>
      </c>
      <c r="I4409" t="s">
        <v>1108</v>
      </c>
      <c r="J4409" s="1">
        <v>501779039695</v>
      </c>
      <c r="K4409">
        <v>2023</v>
      </c>
    </row>
    <row r="4410" spans="1:11" x14ac:dyDescent="0.35">
      <c r="A4410">
        <f>VLOOKUP(C4410,'kode provinsi bps'!$A$1:$B$548,2,FALSE)</f>
        <v>3323</v>
      </c>
      <c r="B4410" t="s">
        <v>207</v>
      </c>
      <c r="C4410" t="s">
        <v>1387</v>
      </c>
      <c r="D4410">
        <f>VLOOKUP(E4410,standarjenis_APBD!$A$2:$C$36,3,FALSE)</f>
        <v>5105</v>
      </c>
      <c r="E4410" t="s">
        <v>1161</v>
      </c>
      <c r="F4410">
        <f>VLOOKUP(G4410,standarkelompok_APBD!$A$2:$C$10,3,FALSE)</f>
        <v>51</v>
      </c>
      <c r="G4410" t="s">
        <v>1158</v>
      </c>
      <c r="H4410">
        <f>VLOOKUP(I4410,standarutama_APBD!$A$2:$B$4,2,FALSE)</f>
        <v>5</v>
      </c>
      <c r="I4410" t="s">
        <v>1108</v>
      </c>
      <c r="J4410" s="1">
        <v>102042419450</v>
      </c>
      <c r="K4410">
        <v>2023</v>
      </c>
    </row>
    <row r="4411" spans="1:11" x14ac:dyDescent="0.35">
      <c r="A4411">
        <f>VLOOKUP(C4411,'kode provinsi bps'!$A$1:$B$548,2,FALSE)</f>
        <v>3323</v>
      </c>
      <c r="B4411" t="s">
        <v>207</v>
      </c>
      <c r="C4411" t="s">
        <v>1387</v>
      </c>
      <c r="D4411">
        <f>VLOOKUP(E4411,standarjenis_APBD!$A$2:$C$36,3,FALSE)</f>
        <v>5106</v>
      </c>
      <c r="E4411" t="s">
        <v>1162</v>
      </c>
      <c r="F4411">
        <f>VLOOKUP(G4411,standarkelompok_APBD!$A$2:$C$10,3,FALSE)</f>
        <v>51</v>
      </c>
      <c r="G4411" t="s">
        <v>1158</v>
      </c>
      <c r="H4411">
        <f>VLOOKUP(I4411,standarutama_APBD!$A$2:$B$4,2,FALSE)</f>
        <v>5</v>
      </c>
      <c r="I4411" t="s">
        <v>1108</v>
      </c>
      <c r="J4411" s="1">
        <v>7541372000</v>
      </c>
      <c r="K4411">
        <v>2023</v>
      </c>
    </row>
    <row r="4412" spans="1:11" x14ac:dyDescent="0.35">
      <c r="A4412">
        <f>VLOOKUP(C4412,'kode provinsi bps'!$A$1:$B$548,2,FALSE)</f>
        <v>3323</v>
      </c>
      <c r="B4412" t="s">
        <v>207</v>
      </c>
      <c r="C4412" t="s">
        <v>1387</v>
      </c>
      <c r="D4412">
        <f>VLOOKUP(E4412,standarjenis_APBD!$A$2:$C$36,3,FALSE)</f>
        <v>5201</v>
      </c>
      <c r="E4412" t="s">
        <v>1163</v>
      </c>
      <c r="F4412">
        <f>VLOOKUP(G4412,standarkelompok_APBD!$A$2:$C$10,3,FALSE)</f>
        <v>52</v>
      </c>
      <c r="G4412" t="s">
        <v>1164</v>
      </c>
      <c r="H4412">
        <f>VLOOKUP(I4412,standarutama_APBD!$A$2:$B$4,2,FALSE)</f>
        <v>5</v>
      </c>
      <c r="I4412" t="s">
        <v>1108</v>
      </c>
      <c r="J4412" s="1">
        <v>1000000000</v>
      </c>
      <c r="K4412">
        <v>2023</v>
      </c>
    </row>
    <row r="4413" spans="1:11" x14ac:dyDescent="0.35">
      <c r="A4413">
        <f>VLOOKUP(C4413,'kode provinsi bps'!$A$1:$B$548,2,FALSE)</f>
        <v>3323</v>
      </c>
      <c r="B4413" t="s">
        <v>207</v>
      </c>
      <c r="C4413" t="s">
        <v>1387</v>
      </c>
      <c r="D4413">
        <f>VLOOKUP(E4413,standarjenis_APBD!$A$2:$C$36,3,FALSE)</f>
        <v>5202</v>
      </c>
      <c r="E4413" t="s">
        <v>1165</v>
      </c>
      <c r="F4413">
        <f>VLOOKUP(G4413,standarkelompok_APBD!$A$2:$C$10,3,FALSE)</f>
        <v>52</v>
      </c>
      <c r="G4413" t="s">
        <v>1164</v>
      </c>
      <c r="H4413">
        <f>VLOOKUP(I4413,standarutama_APBD!$A$2:$B$4,2,FALSE)</f>
        <v>5</v>
      </c>
      <c r="I4413" t="s">
        <v>1108</v>
      </c>
      <c r="J4413" s="1">
        <v>73933428983</v>
      </c>
      <c r="K4413">
        <v>2023</v>
      </c>
    </row>
    <row r="4414" spans="1:11" x14ac:dyDescent="0.35">
      <c r="A4414">
        <f>VLOOKUP(C4414,'kode provinsi bps'!$A$1:$B$548,2,FALSE)</f>
        <v>3323</v>
      </c>
      <c r="B4414" t="s">
        <v>207</v>
      </c>
      <c r="C4414" t="s">
        <v>1387</v>
      </c>
      <c r="D4414">
        <f>VLOOKUP(E4414,standarjenis_APBD!$A$2:$C$36,3,FALSE)</f>
        <v>5203</v>
      </c>
      <c r="E4414" t="s">
        <v>1166</v>
      </c>
      <c r="F4414">
        <f>VLOOKUP(G4414,standarkelompok_APBD!$A$2:$C$10,3,FALSE)</f>
        <v>52</v>
      </c>
      <c r="G4414" t="s">
        <v>1164</v>
      </c>
      <c r="H4414">
        <f>VLOOKUP(I4414,standarutama_APBD!$A$2:$B$4,2,FALSE)</f>
        <v>5</v>
      </c>
      <c r="I4414" t="s">
        <v>1108</v>
      </c>
      <c r="J4414" s="1">
        <v>62818402525</v>
      </c>
      <c r="K4414">
        <v>2023</v>
      </c>
    </row>
    <row r="4415" spans="1:11" x14ac:dyDescent="0.35">
      <c r="A4415">
        <f>VLOOKUP(C4415,'kode provinsi bps'!$A$1:$B$548,2,FALSE)</f>
        <v>3323</v>
      </c>
      <c r="B4415" t="s">
        <v>207</v>
      </c>
      <c r="C4415" t="s">
        <v>1387</v>
      </c>
      <c r="D4415">
        <f>VLOOKUP(E4415,standarjenis_APBD!$A$2:$C$36,3,FALSE)</f>
        <v>5204</v>
      </c>
      <c r="E4415" t="s">
        <v>1167</v>
      </c>
      <c r="F4415">
        <f>VLOOKUP(G4415,standarkelompok_APBD!$A$2:$C$10,3,FALSE)</f>
        <v>52</v>
      </c>
      <c r="G4415" t="s">
        <v>1164</v>
      </c>
      <c r="H4415">
        <f>VLOOKUP(I4415,standarutama_APBD!$A$2:$B$4,2,FALSE)</f>
        <v>5</v>
      </c>
      <c r="I4415" t="s">
        <v>1108</v>
      </c>
      <c r="J4415" s="1">
        <v>60385691000</v>
      </c>
      <c r="K4415">
        <v>2023</v>
      </c>
    </row>
    <row r="4416" spans="1:11" x14ac:dyDescent="0.35">
      <c r="A4416">
        <f>VLOOKUP(C4416,'kode provinsi bps'!$A$1:$B$548,2,FALSE)</f>
        <v>3323</v>
      </c>
      <c r="B4416" t="s">
        <v>207</v>
      </c>
      <c r="C4416" t="s">
        <v>1387</v>
      </c>
      <c r="D4416">
        <f>VLOOKUP(E4416,standarjenis_APBD!$A$2:$C$36,3,FALSE)</f>
        <v>5205</v>
      </c>
      <c r="E4416" t="s">
        <v>1168</v>
      </c>
      <c r="F4416">
        <f>VLOOKUP(G4416,standarkelompok_APBD!$A$2:$C$10,3,FALSE)</f>
        <v>52</v>
      </c>
      <c r="G4416" t="s">
        <v>1164</v>
      </c>
      <c r="H4416">
        <f>VLOOKUP(I4416,standarutama_APBD!$A$2:$B$4,2,FALSE)</f>
        <v>5</v>
      </c>
      <c r="I4416" t="s">
        <v>1108</v>
      </c>
      <c r="J4416" s="1">
        <v>6136623000</v>
      </c>
      <c r="K4416">
        <v>2023</v>
      </c>
    </row>
    <row r="4417" spans="1:11" x14ac:dyDescent="0.35">
      <c r="A4417">
        <f>VLOOKUP(C4417,'kode provinsi bps'!$A$1:$B$548,2,FALSE)</f>
        <v>3323</v>
      </c>
      <c r="B4417" t="s">
        <v>207</v>
      </c>
      <c r="C4417" t="s">
        <v>1387</v>
      </c>
      <c r="D4417">
        <f>VLOOKUP(E4417,standarjenis_APBD!$A$2:$C$36,3,FALSE)</f>
        <v>5206</v>
      </c>
      <c r="E4417" t="s">
        <v>1181</v>
      </c>
      <c r="F4417">
        <f>VLOOKUP(G4417,standarkelompok_APBD!$A$2:$C$10,3,FALSE)</f>
        <v>52</v>
      </c>
      <c r="G4417" t="s">
        <v>1164</v>
      </c>
      <c r="H4417">
        <f>VLOOKUP(I4417,standarutama_APBD!$A$2:$B$4,2,FALSE)</f>
        <v>5</v>
      </c>
      <c r="I4417" t="s">
        <v>1108</v>
      </c>
      <c r="J4417" s="1">
        <v>84377500</v>
      </c>
      <c r="K4417">
        <v>2023</v>
      </c>
    </row>
    <row r="4418" spans="1:11" x14ac:dyDescent="0.35">
      <c r="A4418">
        <f>VLOOKUP(C4418,'kode provinsi bps'!$A$1:$B$548,2,FALSE)</f>
        <v>3323</v>
      </c>
      <c r="B4418" t="s">
        <v>207</v>
      </c>
      <c r="C4418" t="s">
        <v>1387</v>
      </c>
      <c r="D4418">
        <f>VLOOKUP(E4418,standarjenis_APBD!$A$2:$C$36,3,FALSE)</f>
        <v>5301</v>
      </c>
      <c r="E4418" t="s">
        <v>1169</v>
      </c>
      <c r="F4418">
        <f>VLOOKUP(G4418,standarkelompok_APBD!$A$2:$C$10,3,FALSE)</f>
        <v>53</v>
      </c>
      <c r="G4418" t="s">
        <v>1170</v>
      </c>
      <c r="H4418">
        <f>VLOOKUP(I4418,standarutama_APBD!$A$2:$B$4,2,FALSE)</f>
        <v>5</v>
      </c>
      <c r="I4418" t="s">
        <v>1108</v>
      </c>
      <c r="J4418" s="1">
        <v>2500000000</v>
      </c>
      <c r="K4418">
        <v>2023</v>
      </c>
    </row>
    <row r="4419" spans="1:11" x14ac:dyDescent="0.35">
      <c r="A4419">
        <f>VLOOKUP(C4419,'kode provinsi bps'!$A$1:$B$548,2,FALSE)</f>
        <v>3323</v>
      </c>
      <c r="B4419" t="s">
        <v>207</v>
      </c>
      <c r="C4419" t="s">
        <v>1387</v>
      </c>
      <c r="D4419">
        <f>VLOOKUP(E4419,standarjenis_APBD!$A$2:$C$36,3,FALSE)</f>
        <v>5401</v>
      </c>
      <c r="E4419" t="s">
        <v>1171</v>
      </c>
      <c r="F4419">
        <f>VLOOKUP(G4419,standarkelompok_APBD!$A$2:$C$10,3,FALSE)</f>
        <v>54</v>
      </c>
      <c r="G4419" t="s">
        <v>1172</v>
      </c>
      <c r="H4419">
        <f>VLOOKUP(I4419,standarutama_APBD!$A$2:$B$4,2,FALSE)</f>
        <v>5</v>
      </c>
      <c r="I4419" t="s">
        <v>1108</v>
      </c>
      <c r="J4419" s="1">
        <v>7997804000</v>
      </c>
      <c r="K4419">
        <v>2023</v>
      </c>
    </row>
    <row r="4420" spans="1:11" x14ac:dyDescent="0.35">
      <c r="A4420">
        <f>VLOOKUP(C4420,'kode provinsi bps'!$A$1:$B$548,2,FALSE)</f>
        <v>3323</v>
      </c>
      <c r="B4420" t="s">
        <v>207</v>
      </c>
      <c r="C4420" t="s">
        <v>1387</v>
      </c>
      <c r="D4420">
        <f>VLOOKUP(E4420,standarjenis_APBD!$A$2:$C$36,3,FALSE)</f>
        <v>5402</v>
      </c>
      <c r="E4420" t="s">
        <v>1173</v>
      </c>
      <c r="F4420">
        <f>VLOOKUP(G4420,standarkelompok_APBD!$A$2:$C$10,3,FALSE)</f>
        <v>54</v>
      </c>
      <c r="G4420" t="s">
        <v>1172</v>
      </c>
      <c r="H4420">
        <f>VLOOKUP(I4420,standarutama_APBD!$A$2:$B$4,2,FALSE)</f>
        <v>5</v>
      </c>
      <c r="I4420" t="s">
        <v>1108</v>
      </c>
      <c r="J4420" s="1">
        <v>389199042807</v>
      </c>
      <c r="K4420">
        <v>2023</v>
      </c>
    </row>
    <row r="4421" spans="1:11" x14ac:dyDescent="0.35">
      <c r="A4421">
        <f>VLOOKUP(C4421,'kode provinsi bps'!$A$1:$B$548,2,FALSE)</f>
        <v>3323</v>
      </c>
      <c r="B4421" t="s">
        <v>207</v>
      </c>
      <c r="C4421" t="s">
        <v>1387</v>
      </c>
      <c r="D4421">
        <f>VLOOKUP(E4421,standarjenis_APBD!$A$2:$C$36,3,FALSE)</f>
        <v>6101</v>
      </c>
      <c r="E4421" t="s">
        <v>1174</v>
      </c>
      <c r="F4421">
        <f>VLOOKUP(G4421,standarkelompok_APBD!$A$2:$C$10,3,FALSE)</f>
        <v>61</v>
      </c>
      <c r="G4421" t="s">
        <v>1175</v>
      </c>
      <c r="H4421">
        <f>VLOOKUP(I4421,standarutama_APBD!$A$2:$B$4,2,FALSE)</f>
        <v>6</v>
      </c>
      <c r="I4421" t="s">
        <v>1128</v>
      </c>
      <c r="J4421" s="1">
        <v>159747613435</v>
      </c>
      <c r="K4421">
        <v>2023</v>
      </c>
    </row>
    <row r="4422" spans="1:11" x14ac:dyDescent="0.35">
      <c r="A4422">
        <f>VLOOKUP(C4422,'kode provinsi bps'!$A$1:$B$548,2,FALSE)</f>
        <v>3323</v>
      </c>
      <c r="B4422" t="s">
        <v>207</v>
      </c>
      <c r="C4422" t="s">
        <v>1387</v>
      </c>
      <c r="D4422">
        <f>VLOOKUP(E4422,standarjenis_APBD!$A$2:$C$36,3,FALSE)</f>
        <v>6105</v>
      </c>
      <c r="E4422" t="s">
        <v>1185</v>
      </c>
      <c r="F4422">
        <f>VLOOKUP(G4422,standarkelompok_APBD!$A$2:$C$10,3,FALSE)</f>
        <v>61</v>
      </c>
      <c r="G4422" t="s">
        <v>1175</v>
      </c>
      <c r="H4422">
        <f>VLOOKUP(I4422,standarutama_APBD!$A$2:$B$4,2,FALSE)</f>
        <v>6</v>
      </c>
      <c r="I4422" t="s">
        <v>1128</v>
      </c>
      <c r="J4422" s="1">
        <v>7000000</v>
      </c>
      <c r="K4422">
        <v>2023</v>
      </c>
    </row>
    <row r="4423" spans="1:11" x14ac:dyDescent="0.35">
      <c r="A4423">
        <f>VLOOKUP(C4423,'kode provinsi bps'!$A$1:$B$548,2,FALSE)</f>
        <v>3323</v>
      </c>
      <c r="B4423" t="s">
        <v>207</v>
      </c>
      <c r="C4423" t="s">
        <v>1387</v>
      </c>
      <c r="D4423">
        <f>VLOOKUP(E4423,standarjenis_APBD!$A$2:$C$36,3,FALSE)</f>
        <v>6201</v>
      </c>
      <c r="E4423" t="s">
        <v>1176</v>
      </c>
      <c r="F4423">
        <f>VLOOKUP(G4423,standarkelompok_APBD!$A$2:$C$10,3,FALSE)</f>
        <v>62</v>
      </c>
      <c r="G4423" t="s">
        <v>1177</v>
      </c>
      <c r="H4423">
        <f>VLOOKUP(I4423,standarutama_APBD!$A$2:$B$4,2,FALSE)</f>
        <v>6</v>
      </c>
      <c r="I4423" t="s">
        <v>1128</v>
      </c>
      <c r="J4423" s="1">
        <v>15000000000</v>
      </c>
      <c r="K4423">
        <v>2023</v>
      </c>
    </row>
    <row r="4424" spans="1:11" x14ac:dyDescent="0.35">
      <c r="A4424">
        <f>VLOOKUP(C4424,'kode provinsi bps'!$A$1:$B$548,2,FALSE)</f>
        <v>3323</v>
      </c>
      <c r="B4424" t="s">
        <v>207</v>
      </c>
      <c r="C4424" t="s">
        <v>1387</v>
      </c>
      <c r="D4424">
        <f>VLOOKUP(E4424,standarjenis_APBD!$A$2:$C$36,3,FALSE)</f>
        <v>6202</v>
      </c>
      <c r="E4424" t="s">
        <v>1178</v>
      </c>
      <c r="F4424">
        <f>VLOOKUP(G4424,standarkelompok_APBD!$A$2:$C$10,3,FALSE)</f>
        <v>62</v>
      </c>
      <c r="G4424" t="s">
        <v>1177</v>
      </c>
      <c r="H4424">
        <f>VLOOKUP(I4424,standarutama_APBD!$A$2:$B$4,2,FALSE)</f>
        <v>6</v>
      </c>
      <c r="I4424" t="s">
        <v>1128</v>
      </c>
      <c r="J4424" s="1">
        <v>1807414000</v>
      </c>
      <c r="K4424">
        <v>2023</v>
      </c>
    </row>
    <row r="4425" spans="1:11" x14ac:dyDescent="0.35">
      <c r="A4425">
        <f>VLOOKUP(C4425,'kode provinsi bps'!$A$1:$B$548,2,FALSE)</f>
        <v>3312</v>
      </c>
      <c r="B4425" t="s">
        <v>208</v>
      </c>
      <c r="C4425" t="s">
        <v>1376</v>
      </c>
      <c r="D4425">
        <f>VLOOKUP(E4425,standarjenis_APBD!$A$2:$C$36,3,FALSE)</f>
        <v>4101</v>
      </c>
      <c r="E4425" t="s">
        <v>1148</v>
      </c>
      <c r="F4425">
        <f>VLOOKUP(G4425,standarkelompok_APBD!$A$2:$C$10,3,FALSE)</f>
        <v>41</v>
      </c>
      <c r="G4425" t="s">
        <v>1149</v>
      </c>
      <c r="H4425">
        <f>VLOOKUP(I4425,standarutama_APBD!$A$2:$B$4,2,FALSE)</f>
        <v>4</v>
      </c>
      <c r="I4425" t="s">
        <v>1095</v>
      </c>
      <c r="J4425" s="1">
        <v>58902673869</v>
      </c>
      <c r="K4425">
        <v>2023</v>
      </c>
    </row>
    <row r="4426" spans="1:11" x14ac:dyDescent="0.35">
      <c r="A4426">
        <f>VLOOKUP(C4426,'kode provinsi bps'!$A$1:$B$548,2,FALSE)</f>
        <v>3312</v>
      </c>
      <c r="B4426" t="s">
        <v>208</v>
      </c>
      <c r="C4426" t="s">
        <v>1376</v>
      </c>
      <c r="D4426">
        <f>VLOOKUP(E4426,standarjenis_APBD!$A$2:$C$36,3,FALSE)</f>
        <v>4102</v>
      </c>
      <c r="E4426" t="s">
        <v>1150</v>
      </c>
      <c r="F4426">
        <f>VLOOKUP(G4426,standarkelompok_APBD!$A$2:$C$10,3,FALSE)</f>
        <v>41</v>
      </c>
      <c r="G4426" t="s">
        <v>1149</v>
      </c>
      <c r="H4426">
        <f>VLOOKUP(I4426,standarutama_APBD!$A$2:$B$4,2,FALSE)</f>
        <v>4</v>
      </c>
      <c r="I4426" t="s">
        <v>1095</v>
      </c>
      <c r="J4426" s="1">
        <v>9812667000</v>
      </c>
      <c r="K4426">
        <v>2023</v>
      </c>
    </row>
    <row r="4427" spans="1:11" x14ac:dyDescent="0.35">
      <c r="A4427">
        <f>VLOOKUP(C4427,'kode provinsi bps'!$A$1:$B$548,2,FALSE)</f>
        <v>3312</v>
      </c>
      <c r="B4427" t="s">
        <v>208</v>
      </c>
      <c r="C4427" t="s">
        <v>1376</v>
      </c>
      <c r="D4427">
        <f>VLOOKUP(E4427,standarjenis_APBD!$A$2:$C$36,3,FALSE)</f>
        <v>4103</v>
      </c>
      <c r="E4427" t="s">
        <v>1151</v>
      </c>
      <c r="F4427">
        <f>VLOOKUP(G4427,standarkelompok_APBD!$A$2:$C$10,3,FALSE)</f>
        <v>41</v>
      </c>
      <c r="G4427" t="s">
        <v>1149</v>
      </c>
      <c r="H4427">
        <f>VLOOKUP(I4427,standarutama_APBD!$A$2:$B$4,2,FALSE)</f>
        <v>4</v>
      </c>
      <c r="I4427" t="s">
        <v>1095</v>
      </c>
      <c r="J4427" s="1">
        <v>19344514611</v>
      </c>
      <c r="K4427">
        <v>2023</v>
      </c>
    </row>
    <row r="4428" spans="1:11" x14ac:dyDescent="0.35">
      <c r="A4428">
        <f>VLOOKUP(C4428,'kode provinsi bps'!$A$1:$B$548,2,FALSE)</f>
        <v>3312</v>
      </c>
      <c r="B4428" t="s">
        <v>208</v>
      </c>
      <c r="C4428" t="s">
        <v>1376</v>
      </c>
      <c r="D4428">
        <f>VLOOKUP(E4428,standarjenis_APBD!$A$2:$C$36,3,FALSE)</f>
        <v>4104</v>
      </c>
      <c r="E4428" t="s">
        <v>1152</v>
      </c>
      <c r="F4428">
        <f>VLOOKUP(G4428,standarkelompok_APBD!$A$2:$C$10,3,FALSE)</f>
        <v>41</v>
      </c>
      <c r="G4428" t="s">
        <v>1149</v>
      </c>
      <c r="H4428">
        <f>VLOOKUP(I4428,standarutama_APBD!$A$2:$B$4,2,FALSE)</f>
        <v>4</v>
      </c>
      <c r="I4428" t="s">
        <v>1095</v>
      </c>
      <c r="J4428" s="1">
        <v>168244731330</v>
      </c>
      <c r="K4428">
        <v>2023</v>
      </c>
    </row>
    <row r="4429" spans="1:11" x14ac:dyDescent="0.35">
      <c r="A4429">
        <f>VLOOKUP(C4429,'kode provinsi bps'!$A$1:$B$548,2,FALSE)</f>
        <v>3312</v>
      </c>
      <c r="B4429" t="s">
        <v>208</v>
      </c>
      <c r="C4429" t="s">
        <v>1376</v>
      </c>
      <c r="D4429">
        <f>VLOOKUP(E4429,standarjenis_APBD!$A$2:$C$36,3,FALSE)</f>
        <v>4201</v>
      </c>
      <c r="E4429" t="s">
        <v>1153</v>
      </c>
      <c r="F4429">
        <f>VLOOKUP(G4429,standarkelompok_APBD!$A$2:$C$10,3,FALSE)</f>
        <v>42</v>
      </c>
      <c r="G4429" t="s">
        <v>1154</v>
      </c>
      <c r="H4429">
        <f>VLOOKUP(I4429,standarutama_APBD!$A$2:$B$4,2,FALSE)</f>
        <v>4</v>
      </c>
      <c r="I4429" t="s">
        <v>1095</v>
      </c>
      <c r="J4429" s="1">
        <v>1970518452000</v>
      </c>
      <c r="K4429">
        <v>2023</v>
      </c>
    </row>
    <row r="4430" spans="1:11" x14ac:dyDescent="0.35">
      <c r="A4430">
        <f>VLOOKUP(C4430,'kode provinsi bps'!$A$1:$B$548,2,FALSE)</f>
        <v>3312</v>
      </c>
      <c r="B4430" t="s">
        <v>208</v>
      </c>
      <c r="C4430" t="s">
        <v>1376</v>
      </c>
      <c r="D4430">
        <f>VLOOKUP(E4430,standarjenis_APBD!$A$2:$C$36,3,FALSE)</f>
        <v>4202</v>
      </c>
      <c r="E4430" t="s">
        <v>1179</v>
      </c>
      <c r="F4430">
        <f>VLOOKUP(G4430,standarkelompok_APBD!$A$2:$C$10,3,FALSE)</f>
        <v>42</v>
      </c>
      <c r="G4430" t="s">
        <v>1154</v>
      </c>
      <c r="H4430">
        <f>VLOOKUP(I4430,standarutama_APBD!$A$2:$B$4,2,FALSE)</f>
        <v>4</v>
      </c>
      <c r="I4430" t="s">
        <v>1095</v>
      </c>
      <c r="J4430" s="1">
        <v>219129268000</v>
      </c>
      <c r="K4430">
        <v>2023</v>
      </c>
    </row>
    <row r="4431" spans="1:11" x14ac:dyDescent="0.35">
      <c r="A4431">
        <f>VLOOKUP(C4431,'kode provinsi bps'!$A$1:$B$548,2,FALSE)</f>
        <v>3312</v>
      </c>
      <c r="B4431" t="s">
        <v>208</v>
      </c>
      <c r="C4431" t="s">
        <v>1376</v>
      </c>
      <c r="D4431">
        <f>VLOOKUP(E4431,standarjenis_APBD!$A$2:$C$36,3,FALSE)</f>
        <v>4301</v>
      </c>
      <c r="E4431" t="s">
        <v>1155</v>
      </c>
      <c r="F4431">
        <f>VLOOKUP(G4431,standarkelompok_APBD!$A$2:$C$10,3,FALSE)</f>
        <v>43</v>
      </c>
      <c r="G4431" t="s">
        <v>1156</v>
      </c>
      <c r="H4431">
        <f>VLOOKUP(I4431,standarutama_APBD!$A$2:$B$4,2,FALSE)</f>
        <v>4</v>
      </c>
      <c r="I4431" t="s">
        <v>1095</v>
      </c>
      <c r="J4431" s="1">
        <v>1500000000</v>
      </c>
      <c r="K4431">
        <v>2023</v>
      </c>
    </row>
    <row r="4432" spans="1:11" x14ac:dyDescent="0.35">
      <c r="A4432">
        <f>VLOOKUP(C4432,'kode provinsi bps'!$A$1:$B$548,2,FALSE)</f>
        <v>3312</v>
      </c>
      <c r="B4432" t="s">
        <v>208</v>
      </c>
      <c r="C4432" t="s">
        <v>1376</v>
      </c>
      <c r="D4432">
        <f>VLOOKUP(E4432,standarjenis_APBD!$A$2:$C$36,3,FALSE)</f>
        <v>5101</v>
      </c>
      <c r="E4432" t="s">
        <v>1157</v>
      </c>
      <c r="F4432">
        <f>VLOOKUP(G4432,standarkelompok_APBD!$A$2:$C$10,3,FALSE)</f>
        <v>51</v>
      </c>
      <c r="G4432" t="s">
        <v>1158</v>
      </c>
      <c r="H4432">
        <f>VLOOKUP(I4432,standarutama_APBD!$A$2:$B$4,2,FALSE)</f>
        <v>5</v>
      </c>
      <c r="I4432" t="s">
        <v>1108</v>
      </c>
      <c r="J4432" s="1">
        <v>1302707114349</v>
      </c>
      <c r="K4432">
        <v>2023</v>
      </c>
    </row>
    <row r="4433" spans="1:11" x14ac:dyDescent="0.35">
      <c r="A4433">
        <f>VLOOKUP(C4433,'kode provinsi bps'!$A$1:$B$548,2,FALSE)</f>
        <v>3312</v>
      </c>
      <c r="B4433" t="s">
        <v>208</v>
      </c>
      <c r="C4433" t="s">
        <v>1376</v>
      </c>
      <c r="D4433">
        <f>VLOOKUP(E4433,standarjenis_APBD!$A$2:$C$36,3,FALSE)</f>
        <v>5102</v>
      </c>
      <c r="E4433" t="s">
        <v>1159</v>
      </c>
      <c r="F4433">
        <f>VLOOKUP(G4433,standarkelompok_APBD!$A$2:$C$10,3,FALSE)</f>
        <v>51</v>
      </c>
      <c r="G4433" t="s">
        <v>1158</v>
      </c>
      <c r="H4433">
        <f>VLOOKUP(I4433,standarutama_APBD!$A$2:$B$4,2,FALSE)</f>
        <v>5</v>
      </c>
      <c r="I4433" t="s">
        <v>1108</v>
      </c>
      <c r="J4433" s="1">
        <v>448213049674</v>
      </c>
      <c r="K4433">
        <v>2023</v>
      </c>
    </row>
    <row r="4434" spans="1:11" x14ac:dyDescent="0.35">
      <c r="A4434">
        <f>VLOOKUP(C4434,'kode provinsi bps'!$A$1:$B$548,2,FALSE)</f>
        <v>3312</v>
      </c>
      <c r="B4434" t="s">
        <v>208</v>
      </c>
      <c r="C4434" t="s">
        <v>1376</v>
      </c>
      <c r="D4434">
        <f>VLOOKUP(E4434,standarjenis_APBD!$A$2:$C$36,3,FALSE)</f>
        <v>5104</v>
      </c>
      <c r="E4434" t="s">
        <v>1160</v>
      </c>
      <c r="F4434">
        <f>VLOOKUP(G4434,standarkelompok_APBD!$A$2:$C$10,3,FALSE)</f>
        <v>51</v>
      </c>
      <c r="G4434" t="s">
        <v>1158</v>
      </c>
      <c r="H4434">
        <f>VLOOKUP(I4434,standarutama_APBD!$A$2:$B$4,2,FALSE)</f>
        <v>5</v>
      </c>
      <c r="I4434" t="s">
        <v>1108</v>
      </c>
      <c r="J4434" s="1">
        <v>550000000</v>
      </c>
      <c r="K4434">
        <v>2023</v>
      </c>
    </row>
    <row r="4435" spans="1:11" x14ac:dyDescent="0.35">
      <c r="A4435">
        <f>VLOOKUP(C4435,'kode provinsi bps'!$A$1:$B$548,2,FALSE)</f>
        <v>3312</v>
      </c>
      <c r="B4435" t="s">
        <v>208</v>
      </c>
      <c r="C4435" t="s">
        <v>1376</v>
      </c>
      <c r="D4435">
        <f>VLOOKUP(E4435,standarjenis_APBD!$A$2:$C$36,3,FALSE)</f>
        <v>5105</v>
      </c>
      <c r="E4435" t="s">
        <v>1161</v>
      </c>
      <c r="F4435">
        <f>VLOOKUP(G4435,standarkelompok_APBD!$A$2:$C$10,3,FALSE)</f>
        <v>51</v>
      </c>
      <c r="G4435" t="s">
        <v>1158</v>
      </c>
      <c r="H4435">
        <f>VLOOKUP(I4435,standarutama_APBD!$A$2:$B$4,2,FALSE)</f>
        <v>5</v>
      </c>
      <c r="I4435" t="s">
        <v>1108</v>
      </c>
      <c r="J4435" s="1">
        <v>45881595100</v>
      </c>
      <c r="K4435">
        <v>2023</v>
      </c>
    </row>
    <row r="4436" spans="1:11" x14ac:dyDescent="0.35">
      <c r="A4436">
        <f>VLOOKUP(C4436,'kode provinsi bps'!$A$1:$B$548,2,FALSE)</f>
        <v>3312</v>
      </c>
      <c r="B4436" t="s">
        <v>208</v>
      </c>
      <c r="C4436" t="s">
        <v>1376</v>
      </c>
      <c r="D4436">
        <f>VLOOKUP(E4436,standarjenis_APBD!$A$2:$C$36,3,FALSE)</f>
        <v>5106</v>
      </c>
      <c r="E4436" t="s">
        <v>1162</v>
      </c>
      <c r="F4436">
        <f>VLOOKUP(G4436,standarkelompok_APBD!$A$2:$C$10,3,FALSE)</f>
        <v>51</v>
      </c>
      <c r="G4436" t="s">
        <v>1158</v>
      </c>
      <c r="H4436">
        <f>VLOOKUP(I4436,standarutama_APBD!$A$2:$B$4,2,FALSE)</f>
        <v>5</v>
      </c>
      <c r="I4436" t="s">
        <v>1108</v>
      </c>
      <c r="J4436" s="1">
        <v>1556000000</v>
      </c>
      <c r="K4436">
        <v>2023</v>
      </c>
    </row>
    <row r="4437" spans="1:11" x14ac:dyDescent="0.35">
      <c r="A4437">
        <f>VLOOKUP(C4437,'kode provinsi bps'!$A$1:$B$548,2,FALSE)</f>
        <v>3312</v>
      </c>
      <c r="B4437" t="s">
        <v>208</v>
      </c>
      <c r="C4437" t="s">
        <v>1376</v>
      </c>
      <c r="D4437">
        <f>VLOOKUP(E4437,standarjenis_APBD!$A$2:$C$36,3,FALSE)</f>
        <v>5201</v>
      </c>
      <c r="E4437" t="s">
        <v>1163</v>
      </c>
      <c r="F4437">
        <f>VLOOKUP(G4437,standarkelompok_APBD!$A$2:$C$10,3,FALSE)</f>
        <v>52</v>
      </c>
      <c r="G4437" t="s">
        <v>1164</v>
      </c>
      <c r="H4437">
        <f>VLOOKUP(I4437,standarutama_APBD!$A$2:$B$4,2,FALSE)</f>
        <v>5</v>
      </c>
      <c r="I4437" t="s">
        <v>1108</v>
      </c>
      <c r="J4437" s="1">
        <v>1732696000</v>
      </c>
      <c r="K4437">
        <v>2023</v>
      </c>
    </row>
    <row r="4438" spans="1:11" x14ac:dyDescent="0.35">
      <c r="A4438">
        <f>VLOOKUP(C4438,'kode provinsi bps'!$A$1:$B$548,2,FALSE)</f>
        <v>3312</v>
      </c>
      <c r="B4438" t="s">
        <v>208</v>
      </c>
      <c r="C4438" t="s">
        <v>1376</v>
      </c>
      <c r="D4438">
        <f>VLOOKUP(E4438,standarjenis_APBD!$A$2:$C$36,3,FALSE)</f>
        <v>5202</v>
      </c>
      <c r="E4438" t="s">
        <v>1165</v>
      </c>
      <c r="F4438">
        <f>VLOOKUP(G4438,standarkelompok_APBD!$A$2:$C$10,3,FALSE)</f>
        <v>52</v>
      </c>
      <c r="G4438" t="s">
        <v>1164</v>
      </c>
      <c r="H4438">
        <f>VLOOKUP(I4438,standarutama_APBD!$A$2:$B$4,2,FALSE)</f>
        <v>5</v>
      </c>
      <c r="I4438" t="s">
        <v>1108</v>
      </c>
      <c r="J4438" s="1">
        <v>85184068222</v>
      </c>
      <c r="K4438">
        <v>2023</v>
      </c>
    </row>
    <row r="4439" spans="1:11" x14ac:dyDescent="0.35">
      <c r="A4439">
        <f>VLOOKUP(C4439,'kode provinsi bps'!$A$1:$B$548,2,FALSE)</f>
        <v>3312</v>
      </c>
      <c r="B4439" t="s">
        <v>208</v>
      </c>
      <c r="C4439" t="s">
        <v>1376</v>
      </c>
      <c r="D4439">
        <f>VLOOKUP(E4439,standarjenis_APBD!$A$2:$C$36,3,FALSE)</f>
        <v>5203</v>
      </c>
      <c r="E4439" t="s">
        <v>1166</v>
      </c>
      <c r="F4439">
        <f>VLOOKUP(G4439,standarkelompok_APBD!$A$2:$C$10,3,FALSE)</f>
        <v>52</v>
      </c>
      <c r="G4439" t="s">
        <v>1164</v>
      </c>
      <c r="H4439">
        <f>VLOOKUP(I4439,standarutama_APBD!$A$2:$B$4,2,FALSE)</f>
        <v>5</v>
      </c>
      <c r="I4439" t="s">
        <v>1108</v>
      </c>
      <c r="J4439" s="1">
        <v>65225375856</v>
      </c>
      <c r="K4439">
        <v>2023</v>
      </c>
    </row>
    <row r="4440" spans="1:11" x14ac:dyDescent="0.35">
      <c r="A4440">
        <f>VLOOKUP(C4440,'kode provinsi bps'!$A$1:$B$548,2,FALSE)</f>
        <v>3312</v>
      </c>
      <c r="B4440" t="s">
        <v>208</v>
      </c>
      <c r="C4440" t="s">
        <v>1376</v>
      </c>
      <c r="D4440">
        <f>VLOOKUP(E4440,standarjenis_APBD!$A$2:$C$36,3,FALSE)</f>
        <v>5204</v>
      </c>
      <c r="E4440" t="s">
        <v>1167</v>
      </c>
      <c r="F4440">
        <f>VLOOKUP(G4440,standarkelompok_APBD!$A$2:$C$10,3,FALSE)</f>
        <v>52</v>
      </c>
      <c r="G4440" t="s">
        <v>1164</v>
      </c>
      <c r="H4440">
        <f>VLOOKUP(I4440,standarutama_APBD!$A$2:$B$4,2,FALSE)</f>
        <v>5</v>
      </c>
      <c r="I4440" t="s">
        <v>1108</v>
      </c>
      <c r="J4440" s="1">
        <v>169444550513</v>
      </c>
      <c r="K4440">
        <v>2023</v>
      </c>
    </row>
    <row r="4441" spans="1:11" x14ac:dyDescent="0.35">
      <c r="A4441">
        <f>VLOOKUP(C4441,'kode provinsi bps'!$A$1:$B$548,2,FALSE)</f>
        <v>3312</v>
      </c>
      <c r="B4441" t="s">
        <v>208</v>
      </c>
      <c r="C4441" t="s">
        <v>1376</v>
      </c>
      <c r="D4441">
        <f>VLOOKUP(E4441,standarjenis_APBD!$A$2:$C$36,3,FALSE)</f>
        <v>5205</v>
      </c>
      <c r="E4441" t="s">
        <v>1168</v>
      </c>
      <c r="F4441">
        <f>VLOOKUP(G4441,standarkelompok_APBD!$A$2:$C$10,3,FALSE)</f>
        <v>52</v>
      </c>
      <c r="G4441" t="s">
        <v>1164</v>
      </c>
      <c r="H4441">
        <f>VLOOKUP(I4441,standarutama_APBD!$A$2:$B$4,2,FALSE)</f>
        <v>5</v>
      </c>
      <c r="I4441" t="s">
        <v>1108</v>
      </c>
      <c r="J4441" s="1">
        <v>7353948028</v>
      </c>
      <c r="K4441">
        <v>2023</v>
      </c>
    </row>
    <row r="4442" spans="1:11" x14ac:dyDescent="0.35">
      <c r="A4442">
        <f>VLOOKUP(C4442,'kode provinsi bps'!$A$1:$B$548,2,FALSE)</f>
        <v>3312</v>
      </c>
      <c r="B4442" t="s">
        <v>208</v>
      </c>
      <c r="C4442" t="s">
        <v>1376</v>
      </c>
      <c r="D4442">
        <f>VLOOKUP(E4442,standarjenis_APBD!$A$2:$C$36,3,FALSE)</f>
        <v>5206</v>
      </c>
      <c r="E4442" t="s">
        <v>1181</v>
      </c>
      <c r="F4442">
        <f>VLOOKUP(G4442,standarkelompok_APBD!$A$2:$C$10,3,FALSE)</f>
        <v>52</v>
      </c>
      <c r="G4442" t="s">
        <v>1164</v>
      </c>
      <c r="H4442">
        <f>VLOOKUP(I4442,standarutama_APBD!$A$2:$B$4,2,FALSE)</f>
        <v>5</v>
      </c>
      <c r="I4442" t="s">
        <v>1108</v>
      </c>
      <c r="J4442" s="1">
        <v>21000000</v>
      </c>
      <c r="K4442">
        <v>2023</v>
      </c>
    </row>
    <row r="4443" spans="1:11" x14ac:dyDescent="0.35">
      <c r="A4443">
        <f>VLOOKUP(C4443,'kode provinsi bps'!$A$1:$B$548,2,FALSE)</f>
        <v>3312</v>
      </c>
      <c r="B4443" t="s">
        <v>208</v>
      </c>
      <c r="C4443" t="s">
        <v>1376</v>
      </c>
      <c r="D4443">
        <f>VLOOKUP(E4443,standarjenis_APBD!$A$2:$C$36,3,FALSE)</f>
        <v>5301</v>
      </c>
      <c r="E4443" t="s">
        <v>1169</v>
      </c>
      <c r="F4443">
        <f>VLOOKUP(G4443,standarkelompok_APBD!$A$2:$C$10,3,FALSE)</f>
        <v>53</v>
      </c>
      <c r="G4443" t="s">
        <v>1170</v>
      </c>
      <c r="H4443">
        <f>VLOOKUP(I4443,standarutama_APBD!$A$2:$B$4,2,FALSE)</f>
        <v>5</v>
      </c>
      <c r="I4443" t="s">
        <v>1108</v>
      </c>
      <c r="J4443" s="1">
        <v>6572385651</v>
      </c>
      <c r="K4443">
        <v>2023</v>
      </c>
    </row>
    <row r="4444" spans="1:11" x14ac:dyDescent="0.35">
      <c r="A4444">
        <f>VLOOKUP(C4444,'kode provinsi bps'!$A$1:$B$548,2,FALSE)</f>
        <v>3312</v>
      </c>
      <c r="B4444" t="s">
        <v>208</v>
      </c>
      <c r="C4444" t="s">
        <v>1376</v>
      </c>
      <c r="D4444">
        <f>VLOOKUP(E4444,standarjenis_APBD!$A$2:$C$36,3,FALSE)</f>
        <v>5401</v>
      </c>
      <c r="E4444" t="s">
        <v>1171</v>
      </c>
      <c r="F4444">
        <f>VLOOKUP(G4444,standarkelompok_APBD!$A$2:$C$10,3,FALSE)</f>
        <v>54</v>
      </c>
      <c r="G4444" t="s">
        <v>1172</v>
      </c>
      <c r="H4444">
        <f>VLOOKUP(I4444,standarutama_APBD!$A$2:$B$4,2,FALSE)</f>
        <v>5</v>
      </c>
      <c r="I4444" t="s">
        <v>1108</v>
      </c>
      <c r="J4444" s="1">
        <v>7341700000</v>
      </c>
      <c r="K4444">
        <v>2023</v>
      </c>
    </row>
    <row r="4445" spans="1:11" x14ac:dyDescent="0.35">
      <c r="A4445">
        <f>VLOOKUP(C4445,'kode provinsi bps'!$A$1:$B$548,2,FALSE)</f>
        <v>3312</v>
      </c>
      <c r="B4445" t="s">
        <v>208</v>
      </c>
      <c r="C4445" t="s">
        <v>1376</v>
      </c>
      <c r="D4445">
        <f>VLOOKUP(E4445,standarjenis_APBD!$A$2:$C$36,3,FALSE)</f>
        <v>5402</v>
      </c>
      <c r="E4445" t="s">
        <v>1173</v>
      </c>
      <c r="F4445">
        <f>VLOOKUP(G4445,standarkelompok_APBD!$A$2:$C$10,3,FALSE)</f>
        <v>54</v>
      </c>
      <c r="G4445" t="s">
        <v>1172</v>
      </c>
      <c r="H4445">
        <f>VLOOKUP(I4445,standarutama_APBD!$A$2:$B$4,2,FALSE)</f>
        <v>5</v>
      </c>
      <c r="I4445" t="s">
        <v>1108</v>
      </c>
      <c r="J4445" s="1">
        <v>398745955250</v>
      </c>
      <c r="K4445">
        <v>2023</v>
      </c>
    </row>
    <row r="4446" spans="1:11" x14ac:dyDescent="0.35">
      <c r="A4446">
        <f>VLOOKUP(C4446,'kode provinsi bps'!$A$1:$B$548,2,FALSE)</f>
        <v>3312</v>
      </c>
      <c r="B4446" t="s">
        <v>208</v>
      </c>
      <c r="C4446" t="s">
        <v>1376</v>
      </c>
      <c r="D4446">
        <f>VLOOKUP(E4446,standarjenis_APBD!$A$2:$C$36,3,FALSE)</f>
        <v>6101</v>
      </c>
      <c r="E4446" t="s">
        <v>1174</v>
      </c>
      <c r="F4446">
        <f>VLOOKUP(G4446,standarkelompok_APBD!$A$2:$C$10,3,FALSE)</f>
        <v>61</v>
      </c>
      <c r="G4446" t="s">
        <v>1175</v>
      </c>
      <c r="H4446">
        <f>VLOOKUP(I4446,standarutama_APBD!$A$2:$B$4,2,FALSE)</f>
        <v>6</v>
      </c>
      <c r="I4446" t="s">
        <v>1128</v>
      </c>
      <c r="J4446" s="1">
        <v>94577131833</v>
      </c>
      <c r="K4446">
        <v>2023</v>
      </c>
    </row>
    <row r="4447" spans="1:11" x14ac:dyDescent="0.35">
      <c r="A4447">
        <f>VLOOKUP(C4447,'kode provinsi bps'!$A$1:$B$548,2,FALSE)</f>
        <v>3312</v>
      </c>
      <c r="B4447" t="s">
        <v>208</v>
      </c>
      <c r="C4447" t="s">
        <v>1376</v>
      </c>
      <c r="D4447">
        <f>VLOOKUP(E4447,standarjenis_APBD!$A$2:$C$36,3,FALSE)</f>
        <v>6202</v>
      </c>
      <c r="E4447" t="s">
        <v>1178</v>
      </c>
      <c r="F4447">
        <f>VLOOKUP(G4447,standarkelompok_APBD!$A$2:$C$10,3,FALSE)</f>
        <v>62</v>
      </c>
      <c r="G4447" t="s">
        <v>1177</v>
      </c>
      <c r="H4447">
        <f>VLOOKUP(I4447,standarutama_APBD!$A$2:$B$4,2,FALSE)</f>
        <v>6</v>
      </c>
      <c r="I4447" t="s">
        <v>1128</v>
      </c>
      <c r="J4447" s="1">
        <v>1500000000</v>
      </c>
      <c r="K4447">
        <v>2023</v>
      </c>
    </row>
    <row r="4448" spans="1:11" x14ac:dyDescent="0.35">
      <c r="A4448">
        <f>VLOOKUP(C4448,'kode provinsi bps'!$A$1:$B$548,2,FALSE)</f>
        <v>3307</v>
      </c>
      <c r="B4448" t="s">
        <v>209</v>
      </c>
      <c r="C4448" t="s">
        <v>1371</v>
      </c>
      <c r="D4448">
        <f>VLOOKUP(E4448,standarjenis_APBD!$A$2:$C$36,3,FALSE)</f>
        <v>4101</v>
      </c>
      <c r="E4448" t="s">
        <v>1148</v>
      </c>
      <c r="F4448">
        <f>VLOOKUP(G4448,standarkelompok_APBD!$A$2:$C$10,3,FALSE)</f>
        <v>41</v>
      </c>
      <c r="G4448" t="s">
        <v>1149</v>
      </c>
      <c r="H4448">
        <f>VLOOKUP(I4448,standarutama_APBD!$A$2:$B$4,2,FALSE)</f>
        <v>4</v>
      </c>
      <c r="I4448" t="s">
        <v>1095</v>
      </c>
      <c r="J4448" s="1">
        <v>55230000000</v>
      </c>
      <c r="K4448">
        <v>2023</v>
      </c>
    </row>
    <row r="4449" spans="1:11" x14ac:dyDescent="0.35">
      <c r="A4449">
        <f>VLOOKUP(C4449,'kode provinsi bps'!$A$1:$B$548,2,FALSE)</f>
        <v>3307</v>
      </c>
      <c r="B4449" t="s">
        <v>209</v>
      </c>
      <c r="C4449" t="s">
        <v>1371</v>
      </c>
      <c r="D4449">
        <f>VLOOKUP(E4449,standarjenis_APBD!$A$2:$C$36,3,FALSE)</f>
        <v>4102</v>
      </c>
      <c r="E4449" t="s">
        <v>1150</v>
      </c>
      <c r="F4449">
        <f>VLOOKUP(G4449,standarkelompok_APBD!$A$2:$C$10,3,FALSE)</f>
        <v>41</v>
      </c>
      <c r="G4449" t="s">
        <v>1149</v>
      </c>
      <c r="H4449">
        <f>VLOOKUP(I4449,standarutama_APBD!$A$2:$B$4,2,FALSE)</f>
        <v>4</v>
      </c>
      <c r="I4449" t="s">
        <v>1095</v>
      </c>
      <c r="J4449" s="1">
        <v>11173625000</v>
      </c>
      <c r="K4449">
        <v>2023</v>
      </c>
    </row>
    <row r="4450" spans="1:11" x14ac:dyDescent="0.35">
      <c r="A4450">
        <f>VLOOKUP(C4450,'kode provinsi bps'!$A$1:$B$548,2,FALSE)</f>
        <v>3307</v>
      </c>
      <c r="B4450" t="s">
        <v>209</v>
      </c>
      <c r="C4450" t="s">
        <v>1371</v>
      </c>
      <c r="D4450">
        <f>VLOOKUP(E4450,standarjenis_APBD!$A$2:$C$36,3,FALSE)</f>
        <v>4103</v>
      </c>
      <c r="E4450" t="s">
        <v>1151</v>
      </c>
      <c r="F4450">
        <f>VLOOKUP(G4450,standarkelompok_APBD!$A$2:$C$10,3,FALSE)</f>
        <v>41</v>
      </c>
      <c r="G4450" t="s">
        <v>1149</v>
      </c>
      <c r="H4450">
        <f>VLOOKUP(I4450,standarutama_APBD!$A$2:$B$4,2,FALSE)</f>
        <v>4</v>
      </c>
      <c r="I4450" t="s">
        <v>1095</v>
      </c>
      <c r="J4450" s="1">
        <v>24320779534</v>
      </c>
      <c r="K4450">
        <v>2023</v>
      </c>
    </row>
    <row r="4451" spans="1:11" x14ac:dyDescent="0.35">
      <c r="A4451">
        <f>VLOOKUP(C4451,'kode provinsi bps'!$A$1:$B$548,2,FALSE)</f>
        <v>3307</v>
      </c>
      <c r="B4451" t="s">
        <v>209</v>
      </c>
      <c r="C4451" t="s">
        <v>1371</v>
      </c>
      <c r="D4451">
        <f>VLOOKUP(E4451,standarjenis_APBD!$A$2:$C$36,3,FALSE)</f>
        <v>4104</v>
      </c>
      <c r="E4451" t="s">
        <v>1152</v>
      </c>
      <c r="F4451">
        <f>VLOOKUP(G4451,standarkelompok_APBD!$A$2:$C$10,3,FALSE)</f>
        <v>41</v>
      </c>
      <c r="G4451" t="s">
        <v>1149</v>
      </c>
      <c r="H4451">
        <f>VLOOKUP(I4451,standarutama_APBD!$A$2:$B$4,2,FALSE)</f>
        <v>4</v>
      </c>
      <c r="I4451" t="s">
        <v>1095</v>
      </c>
      <c r="J4451" s="1">
        <v>152670623731</v>
      </c>
      <c r="K4451">
        <v>2023</v>
      </c>
    </row>
    <row r="4452" spans="1:11" x14ac:dyDescent="0.35">
      <c r="A4452">
        <f>VLOOKUP(C4452,'kode provinsi bps'!$A$1:$B$548,2,FALSE)</f>
        <v>3307</v>
      </c>
      <c r="B4452" t="s">
        <v>209</v>
      </c>
      <c r="C4452" t="s">
        <v>1371</v>
      </c>
      <c r="D4452">
        <f>VLOOKUP(E4452,standarjenis_APBD!$A$2:$C$36,3,FALSE)</f>
        <v>4201</v>
      </c>
      <c r="E4452" t="s">
        <v>1153</v>
      </c>
      <c r="F4452">
        <f>VLOOKUP(G4452,standarkelompok_APBD!$A$2:$C$10,3,FALSE)</f>
        <v>42</v>
      </c>
      <c r="G4452" t="s">
        <v>1154</v>
      </c>
      <c r="H4452">
        <f>VLOOKUP(I4452,standarutama_APBD!$A$2:$B$4,2,FALSE)</f>
        <v>4</v>
      </c>
      <c r="I4452" t="s">
        <v>1095</v>
      </c>
      <c r="J4452" s="1">
        <v>1575482595000</v>
      </c>
      <c r="K4452">
        <v>2023</v>
      </c>
    </row>
    <row r="4453" spans="1:11" x14ac:dyDescent="0.35">
      <c r="A4453">
        <f>VLOOKUP(C4453,'kode provinsi bps'!$A$1:$B$548,2,FALSE)</f>
        <v>3307</v>
      </c>
      <c r="B4453" t="s">
        <v>209</v>
      </c>
      <c r="C4453" t="s">
        <v>1371</v>
      </c>
      <c r="D4453">
        <f>VLOOKUP(E4453,standarjenis_APBD!$A$2:$C$36,3,FALSE)</f>
        <v>4202</v>
      </c>
      <c r="E4453" t="s">
        <v>1179</v>
      </c>
      <c r="F4453">
        <f>VLOOKUP(G4453,standarkelompok_APBD!$A$2:$C$10,3,FALSE)</f>
        <v>42</v>
      </c>
      <c r="G4453" t="s">
        <v>1154</v>
      </c>
      <c r="H4453">
        <f>VLOOKUP(I4453,standarutama_APBD!$A$2:$B$4,2,FALSE)</f>
        <v>4</v>
      </c>
      <c r="I4453" t="s">
        <v>1095</v>
      </c>
      <c r="J4453" s="1">
        <v>151983180000</v>
      </c>
      <c r="K4453">
        <v>2023</v>
      </c>
    </row>
    <row r="4454" spans="1:11" x14ac:dyDescent="0.35">
      <c r="A4454">
        <f>VLOOKUP(C4454,'kode provinsi bps'!$A$1:$B$548,2,FALSE)</f>
        <v>3307</v>
      </c>
      <c r="B4454" t="s">
        <v>209</v>
      </c>
      <c r="C4454" t="s">
        <v>1371</v>
      </c>
      <c r="D4454">
        <f>VLOOKUP(E4454,standarjenis_APBD!$A$2:$C$36,3,FALSE)</f>
        <v>4301</v>
      </c>
      <c r="E4454" t="s">
        <v>1155</v>
      </c>
      <c r="F4454">
        <f>VLOOKUP(G4454,standarkelompok_APBD!$A$2:$C$10,3,FALSE)</f>
        <v>43</v>
      </c>
      <c r="G4454" t="s">
        <v>1156</v>
      </c>
      <c r="H4454">
        <f>VLOOKUP(I4454,standarutama_APBD!$A$2:$B$4,2,FALSE)</f>
        <v>4</v>
      </c>
      <c r="I4454" t="s">
        <v>1095</v>
      </c>
      <c r="J4454" s="1">
        <v>42743353503</v>
      </c>
      <c r="K4454">
        <v>2023</v>
      </c>
    </row>
    <row r="4455" spans="1:11" x14ac:dyDescent="0.35">
      <c r="A4455">
        <f>VLOOKUP(C4455,'kode provinsi bps'!$A$1:$B$548,2,FALSE)</f>
        <v>3307</v>
      </c>
      <c r="B4455" t="s">
        <v>209</v>
      </c>
      <c r="C4455" t="s">
        <v>1371</v>
      </c>
      <c r="D4455">
        <f>VLOOKUP(E4455,standarjenis_APBD!$A$2:$C$36,3,FALSE)</f>
        <v>5101</v>
      </c>
      <c r="E4455" t="s">
        <v>1157</v>
      </c>
      <c r="F4455">
        <f>VLOOKUP(G4455,standarkelompok_APBD!$A$2:$C$10,3,FALSE)</f>
        <v>51</v>
      </c>
      <c r="G4455" t="s">
        <v>1158</v>
      </c>
      <c r="H4455">
        <f>VLOOKUP(I4455,standarutama_APBD!$A$2:$B$4,2,FALSE)</f>
        <v>5</v>
      </c>
      <c r="I4455" t="s">
        <v>1108</v>
      </c>
      <c r="J4455" s="1">
        <v>845355321724</v>
      </c>
      <c r="K4455">
        <v>2023</v>
      </c>
    </row>
    <row r="4456" spans="1:11" x14ac:dyDescent="0.35">
      <c r="A4456">
        <f>VLOOKUP(C4456,'kode provinsi bps'!$A$1:$B$548,2,FALSE)</f>
        <v>3307</v>
      </c>
      <c r="B4456" t="s">
        <v>209</v>
      </c>
      <c r="C4456" t="s">
        <v>1371</v>
      </c>
      <c r="D4456">
        <f>VLOOKUP(E4456,standarjenis_APBD!$A$2:$C$36,3,FALSE)</f>
        <v>5102</v>
      </c>
      <c r="E4456" t="s">
        <v>1159</v>
      </c>
      <c r="F4456">
        <f>VLOOKUP(G4456,standarkelompok_APBD!$A$2:$C$10,3,FALSE)</f>
        <v>51</v>
      </c>
      <c r="G4456" t="s">
        <v>1158</v>
      </c>
      <c r="H4456">
        <f>VLOOKUP(I4456,standarutama_APBD!$A$2:$B$4,2,FALSE)</f>
        <v>5</v>
      </c>
      <c r="I4456" t="s">
        <v>1108</v>
      </c>
      <c r="J4456" s="1">
        <v>419824690175</v>
      </c>
      <c r="K4456">
        <v>2023</v>
      </c>
    </row>
    <row r="4457" spans="1:11" x14ac:dyDescent="0.35">
      <c r="A4457">
        <f>VLOOKUP(C4457,'kode provinsi bps'!$A$1:$B$548,2,FALSE)</f>
        <v>3307</v>
      </c>
      <c r="B4457" t="s">
        <v>209</v>
      </c>
      <c r="C4457" t="s">
        <v>1371</v>
      </c>
      <c r="D4457">
        <f>VLOOKUP(E4457,standarjenis_APBD!$A$2:$C$36,3,FALSE)</f>
        <v>5104</v>
      </c>
      <c r="E4457" t="s">
        <v>1160</v>
      </c>
      <c r="F4457">
        <f>VLOOKUP(G4457,standarkelompok_APBD!$A$2:$C$10,3,FALSE)</f>
        <v>51</v>
      </c>
      <c r="G4457" t="s">
        <v>1158</v>
      </c>
      <c r="H4457">
        <f>VLOOKUP(I4457,standarutama_APBD!$A$2:$B$4,2,FALSE)</f>
        <v>5</v>
      </c>
      <c r="I4457" t="s">
        <v>1108</v>
      </c>
      <c r="J4457" s="1">
        <v>542740000</v>
      </c>
      <c r="K4457">
        <v>2023</v>
      </c>
    </row>
    <row r="4458" spans="1:11" x14ac:dyDescent="0.35">
      <c r="A4458">
        <f>VLOOKUP(C4458,'kode provinsi bps'!$A$1:$B$548,2,FALSE)</f>
        <v>3307</v>
      </c>
      <c r="B4458" t="s">
        <v>209</v>
      </c>
      <c r="C4458" t="s">
        <v>1371</v>
      </c>
      <c r="D4458">
        <f>VLOOKUP(E4458,standarjenis_APBD!$A$2:$C$36,3,FALSE)</f>
        <v>5105</v>
      </c>
      <c r="E4458" t="s">
        <v>1161</v>
      </c>
      <c r="F4458">
        <f>VLOOKUP(G4458,standarkelompok_APBD!$A$2:$C$10,3,FALSE)</f>
        <v>51</v>
      </c>
      <c r="G4458" t="s">
        <v>1158</v>
      </c>
      <c r="H4458">
        <f>VLOOKUP(I4458,standarutama_APBD!$A$2:$B$4,2,FALSE)</f>
        <v>5</v>
      </c>
      <c r="I4458" t="s">
        <v>1108</v>
      </c>
      <c r="J4458" s="1">
        <v>107855504840</v>
      </c>
      <c r="K4458">
        <v>2023</v>
      </c>
    </row>
    <row r="4459" spans="1:11" x14ac:dyDescent="0.35">
      <c r="A4459">
        <f>VLOOKUP(C4459,'kode provinsi bps'!$A$1:$B$548,2,FALSE)</f>
        <v>3307</v>
      </c>
      <c r="B4459" t="s">
        <v>209</v>
      </c>
      <c r="C4459" t="s">
        <v>1371</v>
      </c>
      <c r="D4459">
        <f>VLOOKUP(E4459,standarjenis_APBD!$A$2:$C$36,3,FALSE)</f>
        <v>5106</v>
      </c>
      <c r="E4459" t="s">
        <v>1162</v>
      </c>
      <c r="F4459">
        <f>VLOOKUP(G4459,standarkelompok_APBD!$A$2:$C$10,3,FALSE)</f>
        <v>51</v>
      </c>
      <c r="G4459" t="s">
        <v>1158</v>
      </c>
      <c r="H4459">
        <f>VLOOKUP(I4459,standarutama_APBD!$A$2:$B$4,2,FALSE)</f>
        <v>5</v>
      </c>
      <c r="I4459" t="s">
        <v>1108</v>
      </c>
      <c r="J4459" s="1">
        <v>11354600000</v>
      </c>
      <c r="K4459">
        <v>2023</v>
      </c>
    </row>
    <row r="4460" spans="1:11" x14ac:dyDescent="0.35">
      <c r="A4460">
        <f>VLOOKUP(C4460,'kode provinsi bps'!$A$1:$B$548,2,FALSE)</f>
        <v>3307</v>
      </c>
      <c r="B4460" t="s">
        <v>209</v>
      </c>
      <c r="C4460" t="s">
        <v>1371</v>
      </c>
      <c r="D4460">
        <f>VLOOKUP(E4460,standarjenis_APBD!$A$2:$C$36,3,FALSE)</f>
        <v>5202</v>
      </c>
      <c r="E4460" t="s">
        <v>1165</v>
      </c>
      <c r="F4460">
        <f>VLOOKUP(G4460,standarkelompok_APBD!$A$2:$C$10,3,FALSE)</f>
        <v>52</v>
      </c>
      <c r="G4460" t="s">
        <v>1164</v>
      </c>
      <c r="H4460">
        <f>VLOOKUP(I4460,standarutama_APBD!$A$2:$B$4,2,FALSE)</f>
        <v>5</v>
      </c>
      <c r="I4460" t="s">
        <v>1108</v>
      </c>
      <c r="J4460" s="1">
        <v>56137600874</v>
      </c>
      <c r="K4460">
        <v>2023</v>
      </c>
    </row>
    <row r="4461" spans="1:11" x14ac:dyDescent="0.35">
      <c r="A4461">
        <f>VLOOKUP(C4461,'kode provinsi bps'!$A$1:$B$548,2,FALSE)</f>
        <v>3307</v>
      </c>
      <c r="B4461" t="s">
        <v>209</v>
      </c>
      <c r="C4461" t="s">
        <v>1371</v>
      </c>
      <c r="D4461">
        <f>VLOOKUP(E4461,standarjenis_APBD!$A$2:$C$36,3,FALSE)</f>
        <v>5203</v>
      </c>
      <c r="E4461" t="s">
        <v>1166</v>
      </c>
      <c r="F4461">
        <f>VLOOKUP(G4461,standarkelompok_APBD!$A$2:$C$10,3,FALSE)</f>
        <v>52</v>
      </c>
      <c r="G4461" t="s">
        <v>1164</v>
      </c>
      <c r="H4461">
        <f>VLOOKUP(I4461,standarutama_APBD!$A$2:$B$4,2,FALSE)</f>
        <v>5</v>
      </c>
      <c r="I4461" t="s">
        <v>1108</v>
      </c>
      <c r="J4461" s="1">
        <v>70993529063</v>
      </c>
      <c r="K4461">
        <v>2023</v>
      </c>
    </row>
    <row r="4462" spans="1:11" x14ac:dyDescent="0.35">
      <c r="A4462">
        <f>VLOOKUP(C4462,'kode provinsi bps'!$A$1:$B$548,2,FALSE)</f>
        <v>3307</v>
      </c>
      <c r="B4462" t="s">
        <v>209</v>
      </c>
      <c r="C4462" t="s">
        <v>1371</v>
      </c>
      <c r="D4462">
        <f>VLOOKUP(E4462,standarjenis_APBD!$A$2:$C$36,3,FALSE)</f>
        <v>5204</v>
      </c>
      <c r="E4462" t="s">
        <v>1167</v>
      </c>
      <c r="F4462">
        <f>VLOOKUP(G4462,standarkelompok_APBD!$A$2:$C$10,3,FALSE)</f>
        <v>52</v>
      </c>
      <c r="G4462" t="s">
        <v>1164</v>
      </c>
      <c r="H4462">
        <f>VLOOKUP(I4462,standarutama_APBD!$A$2:$B$4,2,FALSE)</f>
        <v>5</v>
      </c>
      <c r="I4462" t="s">
        <v>1108</v>
      </c>
      <c r="J4462" s="1">
        <v>188724676111</v>
      </c>
      <c r="K4462">
        <v>2023</v>
      </c>
    </row>
    <row r="4463" spans="1:11" x14ac:dyDescent="0.35">
      <c r="A4463">
        <f>VLOOKUP(C4463,'kode provinsi bps'!$A$1:$B$548,2,FALSE)</f>
        <v>3307</v>
      </c>
      <c r="B4463" t="s">
        <v>209</v>
      </c>
      <c r="C4463" t="s">
        <v>1371</v>
      </c>
      <c r="D4463">
        <f>VLOOKUP(E4463,standarjenis_APBD!$A$2:$C$36,3,FALSE)</f>
        <v>5205</v>
      </c>
      <c r="E4463" t="s">
        <v>1168</v>
      </c>
      <c r="F4463">
        <f>VLOOKUP(G4463,standarkelompok_APBD!$A$2:$C$10,3,FALSE)</f>
        <v>52</v>
      </c>
      <c r="G4463" t="s">
        <v>1164</v>
      </c>
      <c r="H4463">
        <f>VLOOKUP(I4463,standarutama_APBD!$A$2:$B$4,2,FALSE)</f>
        <v>5</v>
      </c>
      <c r="I4463" t="s">
        <v>1108</v>
      </c>
      <c r="J4463" s="1">
        <v>5933772513</v>
      </c>
      <c r="K4463">
        <v>2023</v>
      </c>
    </row>
    <row r="4464" spans="1:11" x14ac:dyDescent="0.35">
      <c r="A4464">
        <f>VLOOKUP(C4464,'kode provinsi bps'!$A$1:$B$548,2,FALSE)</f>
        <v>3307</v>
      </c>
      <c r="B4464" t="s">
        <v>209</v>
      </c>
      <c r="C4464" t="s">
        <v>1371</v>
      </c>
      <c r="D4464">
        <f>VLOOKUP(E4464,standarjenis_APBD!$A$2:$C$36,3,FALSE)</f>
        <v>5301</v>
      </c>
      <c r="E4464" t="s">
        <v>1169</v>
      </c>
      <c r="F4464">
        <f>VLOOKUP(G4464,standarkelompok_APBD!$A$2:$C$10,3,FALSE)</f>
        <v>53</v>
      </c>
      <c r="G4464" t="s">
        <v>1170</v>
      </c>
      <c r="H4464">
        <f>VLOOKUP(I4464,standarutama_APBD!$A$2:$B$4,2,FALSE)</f>
        <v>5</v>
      </c>
      <c r="I4464" t="s">
        <v>1108</v>
      </c>
      <c r="J4464" s="1">
        <v>5500000000</v>
      </c>
      <c r="K4464">
        <v>2023</v>
      </c>
    </row>
    <row r="4465" spans="1:11" x14ac:dyDescent="0.35">
      <c r="A4465">
        <f>VLOOKUP(C4465,'kode provinsi bps'!$A$1:$B$548,2,FALSE)</f>
        <v>3307</v>
      </c>
      <c r="B4465" t="s">
        <v>209</v>
      </c>
      <c r="C4465" t="s">
        <v>1371</v>
      </c>
      <c r="D4465">
        <f>VLOOKUP(E4465,standarjenis_APBD!$A$2:$C$36,3,FALSE)</f>
        <v>5401</v>
      </c>
      <c r="E4465" t="s">
        <v>1171</v>
      </c>
      <c r="F4465">
        <f>VLOOKUP(G4465,standarkelompok_APBD!$A$2:$C$10,3,FALSE)</f>
        <v>54</v>
      </c>
      <c r="G4465" t="s">
        <v>1172</v>
      </c>
      <c r="H4465">
        <f>VLOOKUP(I4465,standarutama_APBD!$A$2:$B$4,2,FALSE)</f>
        <v>5</v>
      </c>
      <c r="I4465" t="s">
        <v>1108</v>
      </c>
      <c r="J4465" s="1">
        <v>6640362500</v>
      </c>
      <c r="K4465">
        <v>2023</v>
      </c>
    </row>
    <row r="4466" spans="1:11" x14ac:dyDescent="0.35">
      <c r="A4466">
        <f>VLOOKUP(C4466,'kode provinsi bps'!$A$1:$B$548,2,FALSE)</f>
        <v>3307</v>
      </c>
      <c r="B4466" t="s">
        <v>209</v>
      </c>
      <c r="C4466" t="s">
        <v>1371</v>
      </c>
      <c r="D4466">
        <f>VLOOKUP(E4466,standarjenis_APBD!$A$2:$C$36,3,FALSE)</f>
        <v>5402</v>
      </c>
      <c r="E4466" t="s">
        <v>1173</v>
      </c>
      <c r="F4466">
        <f>VLOOKUP(G4466,standarkelompok_APBD!$A$2:$C$10,3,FALSE)</f>
        <v>54</v>
      </c>
      <c r="G4466" t="s">
        <v>1172</v>
      </c>
      <c r="H4466">
        <f>VLOOKUP(I4466,standarutama_APBD!$A$2:$B$4,2,FALSE)</f>
        <v>5</v>
      </c>
      <c r="I4466" t="s">
        <v>1108</v>
      </c>
      <c r="J4466" s="1">
        <v>359528082070</v>
      </c>
      <c r="K4466">
        <v>2023</v>
      </c>
    </row>
    <row r="4467" spans="1:11" x14ac:dyDescent="0.35">
      <c r="A4467">
        <f>VLOOKUP(C4467,'kode provinsi bps'!$A$1:$B$548,2,FALSE)</f>
        <v>3307</v>
      </c>
      <c r="B4467" t="s">
        <v>209</v>
      </c>
      <c r="C4467" t="s">
        <v>1371</v>
      </c>
      <c r="D4467">
        <f>VLOOKUP(E4467,standarjenis_APBD!$A$2:$C$36,3,FALSE)</f>
        <v>6101</v>
      </c>
      <c r="E4467" t="s">
        <v>1174</v>
      </c>
      <c r="F4467">
        <f>VLOOKUP(G4467,standarkelompok_APBD!$A$2:$C$10,3,FALSE)</f>
        <v>61</v>
      </c>
      <c r="G4467" t="s">
        <v>1175</v>
      </c>
      <c r="H4467">
        <f>VLOOKUP(I4467,standarutama_APBD!$A$2:$B$4,2,FALSE)</f>
        <v>6</v>
      </c>
      <c r="I4467" t="s">
        <v>1128</v>
      </c>
      <c r="J4467" s="1">
        <v>81866723102</v>
      </c>
      <c r="K4467">
        <v>2023</v>
      </c>
    </row>
    <row r="4468" spans="1:11" x14ac:dyDescent="0.35">
      <c r="A4468">
        <f>VLOOKUP(C4468,'kode provinsi bps'!$A$1:$B$548,2,FALSE)</f>
        <v>3307</v>
      </c>
      <c r="B4468" t="s">
        <v>209</v>
      </c>
      <c r="C4468" t="s">
        <v>1371</v>
      </c>
      <c r="D4468">
        <f>VLOOKUP(E4468,standarjenis_APBD!$A$2:$C$36,3,FALSE)</f>
        <v>6105</v>
      </c>
      <c r="E4468" t="s">
        <v>1185</v>
      </c>
      <c r="F4468">
        <f>VLOOKUP(G4468,standarkelompok_APBD!$A$2:$C$10,3,FALSE)</f>
        <v>61</v>
      </c>
      <c r="G4468" t="s">
        <v>1175</v>
      </c>
      <c r="H4468">
        <f>VLOOKUP(I4468,standarutama_APBD!$A$2:$B$4,2,FALSE)</f>
        <v>6</v>
      </c>
      <c r="I4468" t="s">
        <v>1128</v>
      </c>
      <c r="J4468">
        <v>0</v>
      </c>
      <c r="K4468">
        <v>2023</v>
      </c>
    </row>
    <row r="4469" spans="1:11" x14ac:dyDescent="0.35">
      <c r="A4469">
        <f>VLOOKUP(C4469,'kode provinsi bps'!$A$1:$B$548,2,FALSE)</f>
        <v>3307</v>
      </c>
      <c r="B4469" t="s">
        <v>209</v>
      </c>
      <c r="C4469" t="s">
        <v>1371</v>
      </c>
      <c r="D4469">
        <f>VLOOKUP(E4469,standarjenis_APBD!$A$2:$C$36,3,FALSE)</f>
        <v>6201</v>
      </c>
      <c r="E4469" t="s">
        <v>1176</v>
      </c>
      <c r="F4469">
        <f>VLOOKUP(G4469,standarkelompok_APBD!$A$2:$C$10,3,FALSE)</f>
        <v>62</v>
      </c>
      <c r="G4469" t="s">
        <v>1177</v>
      </c>
      <c r="H4469">
        <f>VLOOKUP(I4469,standarutama_APBD!$A$2:$B$4,2,FALSE)</f>
        <v>6</v>
      </c>
      <c r="I4469" t="s">
        <v>1128</v>
      </c>
      <c r="J4469" s="1">
        <v>10000000000</v>
      </c>
      <c r="K4469">
        <v>2023</v>
      </c>
    </row>
    <row r="4470" spans="1:11" x14ac:dyDescent="0.35">
      <c r="A4470">
        <f>VLOOKUP(C4470,'kode provinsi bps'!$A$1:$B$548,2,FALSE)</f>
        <v>3307</v>
      </c>
      <c r="B4470" t="s">
        <v>209</v>
      </c>
      <c r="C4470" t="s">
        <v>1371</v>
      </c>
      <c r="D4470">
        <f>VLOOKUP(E4470,standarjenis_APBD!$A$2:$C$36,3,FALSE)</f>
        <v>6202</v>
      </c>
      <c r="E4470" t="s">
        <v>1178</v>
      </c>
      <c r="F4470">
        <f>VLOOKUP(G4470,standarkelompok_APBD!$A$2:$C$10,3,FALSE)</f>
        <v>62</v>
      </c>
      <c r="G4470" t="s">
        <v>1177</v>
      </c>
      <c r="H4470">
        <f>VLOOKUP(I4470,standarutama_APBD!$A$2:$B$4,2,FALSE)</f>
        <v>6</v>
      </c>
      <c r="I4470" t="s">
        <v>1128</v>
      </c>
      <c r="J4470" s="1">
        <v>7080000000</v>
      </c>
      <c r="K4470">
        <v>2023</v>
      </c>
    </row>
    <row r="4471" spans="1:11" x14ac:dyDescent="0.35">
      <c r="A4471">
        <f>VLOOKUP(C4471,'kode provinsi bps'!$A$1:$B$548,2,FALSE)</f>
        <v>3371</v>
      </c>
      <c r="B4471" t="s">
        <v>210</v>
      </c>
      <c r="C4471" t="s">
        <v>756</v>
      </c>
      <c r="D4471">
        <f>VLOOKUP(E4471,standarjenis_APBD!$A$2:$C$36,3,FALSE)</f>
        <v>4101</v>
      </c>
      <c r="E4471" t="s">
        <v>1148</v>
      </c>
      <c r="F4471">
        <f>VLOOKUP(G4471,standarkelompok_APBD!$A$2:$C$10,3,FALSE)</f>
        <v>41</v>
      </c>
      <c r="G4471" t="s">
        <v>1149</v>
      </c>
      <c r="H4471">
        <f>VLOOKUP(I4471,standarutama_APBD!$A$2:$B$4,2,FALSE)</f>
        <v>4</v>
      </c>
      <c r="I4471" t="s">
        <v>1095</v>
      </c>
      <c r="J4471" s="1">
        <v>43210000000</v>
      </c>
      <c r="K4471">
        <v>2023</v>
      </c>
    </row>
    <row r="4472" spans="1:11" x14ac:dyDescent="0.35">
      <c r="A4472">
        <f>VLOOKUP(C4472,'kode provinsi bps'!$A$1:$B$548,2,FALSE)</f>
        <v>3371</v>
      </c>
      <c r="B4472" t="s">
        <v>210</v>
      </c>
      <c r="C4472" t="s">
        <v>756</v>
      </c>
      <c r="D4472">
        <f>VLOOKUP(E4472,standarjenis_APBD!$A$2:$C$36,3,FALSE)</f>
        <v>4102</v>
      </c>
      <c r="E4472" t="s">
        <v>1150</v>
      </c>
      <c r="F4472">
        <f>VLOOKUP(G4472,standarkelompok_APBD!$A$2:$C$10,3,FALSE)</f>
        <v>41</v>
      </c>
      <c r="G4472" t="s">
        <v>1149</v>
      </c>
      <c r="H4472">
        <f>VLOOKUP(I4472,standarutama_APBD!$A$2:$B$4,2,FALSE)</f>
        <v>4</v>
      </c>
      <c r="I4472" t="s">
        <v>1095</v>
      </c>
      <c r="J4472" s="1">
        <v>5793151000</v>
      </c>
      <c r="K4472">
        <v>2023</v>
      </c>
    </row>
    <row r="4473" spans="1:11" x14ac:dyDescent="0.35">
      <c r="A4473">
        <f>VLOOKUP(C4473,'kode provinsi bps'!$A$1:$B$548,2,FALSE)</f>
        <v>3371</v>
      </c>
      <c r="B4473" t="s">
        <v>210</v>
      </c>
      <c r="C4473" t="s">
        <v>756</v>
      </c>
      <c r="D4473">
        <f>VLOOKUP(E4473,standarjenis_APBD!$A$2:$C$36,3,FALSE)</f>
        <v>4103</v>
      </c>
      <c r="E4473" t="s">
        <v>1151</v>
      </c>
      <c r="F4473">
        <f>VLOOKUP(G4473,standarkelompok_APBD!$A$2:$C$10,3,FALSE)</f>
        <v>41</v>
      </c>
      <c r="G4473" t="s">
        <v>1149</v>
      </c>
      <c r="H4473">
        <f>VLOOKUP(I4473,standarutama_APBD!$A$2:$B$4,2,FALSE)</f>
        <v>4</v>
      </c>
      <c r="I4473" t="s">
        <v>1095</v>
      </c>
      <c r="J4473" s="1">
        <v>8980535181</v>
      </c>
      <c r="K4473">
        <v>2023</v>
      </c>
    </row>
    <row r="4474" spans="1:11" x14ac:dyDescent="0.35">
      <c r="A4474">
        <f>VLOOKUP(C4474,'kode provinsi bps'!$A$1:$B$548,2,FALSE)</f>
        <v>3371</v>
      </c>
      <c r="B4474" t="s">
        <v>210</v>
      </c>
      <c r="C4474" t="s">
        <v>756</v>
      </c>
      <c r="D4474">
        <f>VLOOKUP(E4474,standarjenis_APBD!$A$2:$C$36,3,FALSE)</f>
        <v>4104</v>
      </c>
      <c r="E4474" t="s">
        <v>1152</v>
      </c>
      <c r="F4474">
        <f>VLOOKUP(G4474,standarkelompok_APBD!$A$2:$C$10,3,FALSE)</f>
        <v>41</v>
      </c>
      <c r="G4474" t="s">
        <v>1149</v>
      </c>
      <c r="H4474">
        <f>VLOOKUP(I4474,standarutama_APBD!$A$2:$B$4,2,FALSE)</f>
        <v>4</v>
      </c>
      <c r="I4474" t="s">
        <v>1095</v>
      </c>
      <c r="J4474" s="1">
        <v>219761181000</v>
      </c>
      <c r="K4474">
        <v>2023</v>
      </c>
    </row>
    <row r="4475" spans="1:11" x14ac:dyDescent="0.35">
      <c r="A4475">
        <f>VLOOKUP(C4475,'kode provinsi bps'!$A$1:$B$548,2,FALSE)</f>
        <v>3371</v>
      </c>
      <c r="B4475" t="s">
        <v>210</v>
      </c>
      <c r="C4475" t="s">
        <v>756</v>
      </c>
      <c r="D4475">
        <f>VLOOKUP(E4475,standarjenis_APBD!$A$2:$C$36,3,FALSE)</f>
        <v>4201</v>
      </c>
      <c r="E4475" t="s">
        <v>1153</v>
      </c>
      <c r="F4475">
        <f>VLOOKUP(G4475,standarkelompok_APBD!$A$2:$C$10,3,FALSE)</f>
        <v>42</v>
      </c>
      <c r="G4475" t="s">
        <v>1154</v>
      </c>
      <c r="H4475">
        <f>VLOOKUP(I4475,standarutama_APBD!$A$2:$B$4,2,FALSE)</f>
        <v>4</v>
      </c>
      <c r="I4475" t="s">
        <v>1095</v>
      </c>
      <c r="J4475" s="1">
        <v>616578996990</v>
      </c>
      <c r="K4475">
        <v>2023</v>
      </c>
    </row>
    <row r="4476" spans="1:11" x14ac:dyDescent="0.35">
      <c r="A4476">
        <f>VLOOKUP(C4476,'kode provinsi bps'!$A$1:$B$548,2,FALSE)</f>
        <v>3371</v>
      </c>
      <c r="B4476" t="s">
        <v>210</v>
      </c>
      <c r="C4476" t="s">
        <v>756</v>
      </c>
      <c r="D4476">
        <f>VLOOKUP(E4476,standarjenis_APBD!$A$2:$C$36,3,FALSE)</f>
        <v>4202</v>
      </c>
      <c r="E4476" t="s">
        <v>1179</v>
      </c>
      <c r="F4476">
        <f>VLOOKUP(G4476,standarkelompok_APBD!$A$2:$C$10,3,FALSE)</f>
        <v>42</v>
      </c>
      <c r="G4476" t="s">
        <v>1154</v>
      </c>
      <c r="H4476">
        <f>VLOOKUP(I4476,standarutama_APBD!$A$2:$B$4,2,FALSE)</f>
        <v>4</v>
      </c>
      <c r="I4476" t="s">
        <v>1095</v>
      </c>
      <c r="J4476" s="1">
        <v>50035000000</v>
      </c>
      <c r="K4476">
        <v>2023</v>
      </c>
    </row>
    <row r="4477" spans="1:11" x14ac:dyDescent="0.35">
      <c r="A4477">
        <f>VLOOKUP(C4477,'kode provinsi bps'!$A$1:$B$548,2,FALSE)</f>
        <v>3371</v>
      </c>
      <c r="B4477" t="s">
        <v>210</v>
      </c>
      <c r="C4477" t="s">
        <v>756</v>
      </c>
      <c r="D4477">
        <f>VLOOKUP(E4477,standarjenis_APBD!$A$2:$C$36,3,FALSE)</f>
        <v>5101</v>
      </c>
      <c r="E4477" t="s">
        <v>1157</v>
      </c>
      <c r="F4477">
        <f>VLOOKUP(G4477,standarkelompok_APBD!$A$2:$C$10,3,FALSE)</f>
        <v>51</v>
      </c>
      <c r="G4477" t="s">
        <v>1158</v>
      </c>
      <c r="H4477">
        <f>VLOOKUP(I4477,standarutama_APBD!$A$2:$B$4,2,FALSE)</f>
        <v>5</v>
      </c>
      <c r="I4477" t="s">
        <v>1108</v>
      </c>
      <c r="J4477" s="1">
        <v>370209110868</v>
      </c>
      <c r="K4477">
        <v>2023</v>
      </c>
    </row>
    <row r="4478" spans="1:11" x14ac:dyDescent="0.35">
      <c r="A4478">
        <f>VLOOKUP(C4478,'kode provinsi bps'!$A$1:$B$548,2,FALSE)</f>
        <v>3371</v>
      </c>
      <c r="B4478" t="s">
        <v>210</v>
      </c>
      <c r="C4478" t="s">
        <v>756</v>
      </c>
      <c r="D4478">
        <f>VLOOKUP(E4478,standarjenis_APBD!$A$2:$C$36,3,FALSE)</f>
        <v>5102</v>
      </c>
      <c r="E4478" t="s">
        <v>1159</v>
      </c>
      <c r="F4478">
        <f>VLOOKUP(G4478,standarkelompok_APBD!$A$2:$C$10,3,FALSE)</f>
        <v>51</v>
      </c>
      <c r="G4478" t="s">
        <v>1158</v>
      </c>
      <c r="H4478">
        <f>VLOOKUP(I4478,standarutama_APBD!$A$2:$B$4,2,FALSE)</f>
        <v>5</v>
      </c>
      <c r="I4478" t="s">
        <v>1108</v>
      </c>
      <c r="J4478" s="1">
        <v>475149333831</v>
      </c>
      <c r="K4478">
        <v>2023</v>
      </c>
    </row>
    <row r="4479" spans="1:11" x14ac:dyDescent="0.35">
      <c r="A4479">
        <f>VLOOKUP(C4479,'kode provinsi bps'!$A$1:$B$548,2,FALSE)</f>
        <v>3371</v>
      </c>
      <c r="B4479" t="s">
        <v>210</v>
      </c>
      <c r="C4479" t="s">
        <v>756</v>
      </c>
      <c r="D4479">
        <f>VLOOKUP(E4479,standarjenis_APBD!$A$2:$C$36,3,FALSE)</f>
        <v>5105</v>
      </c>
      <c r="E4479" t="s">
        <v>1161</v>
      </c>
      <c r="F4479">
        <f>VLOOKUP(G4479,standarkelompok_APBD!$A$2:$C$10,3,FALSE)</f>
        <v>51</v>
      </c>
      <c r="G4479" t="s">
        <v>1158</v>
      </c>
      <c r="H4479">
        <f>VLOOKUP(I4479,standarutama_APBD!$A$2:$B$4,2,FALSE)</f>
        <v>5</v>
      </c>
      <c r="I4479" t="s">
        <v>1108</v>
      </c>
      <c r="J4479" s="1">
        <v>16777297000</v>
      </c>
      <c r="K4479">
        <v>2023</v>
      </c>
    </row>
    <row r="4480" spans="1:11" x14ac:dyDescent="0.35">
      <c r="A4480">
        <f>VLOOKUP(C4480,'kode provinsi bps'!$A$1:$B$548,2,FALSE)</f>
        <v>3371</v>
      </c>
      <c r="B4480" t="s">
        <v>210</v>
      </c>
      <c r="C4480" t="s">
        <v>756</v>
      </c>
      <c r="D4480">
        <f>VLOOKUP(E4480,standarjenis_APBD!$A$2:$C$36,3,FALSE)</f>
        <v>5106</v>
      </c>
      <c r="E4480" t="s">
        <v>1162</v>
      </c>
      <c r="F4480">
        <f>VLOOKUP(G4480,standarkelompok_APBD!$A$2:$C$10,3,FALSE)</f>
        <v>51</v>
      </c>
      <c r="G4480" t="s">
        <v>1158</v>
      </c>
      <c r="H4480">
        <f>VLOOKUP(I4480,standarutama_APBD!$A$2:$B$4,2,FALSE)</f>
        <v>5</v>
      </c>
      <c r="I4480" t="s">
        <v>1108</v>
      </c>
      <c r="J4480" s="1">
        <v>13433954900</v>
      </c>
      <c r="K4480">
        <v>2023</v>
      </c>
    </row>
    <row r="4481" spans="1:11" x14ac:dyDescent="0.35">
      <c r="A4481">
        <f>VLOOKUP(C4481,'kode provinsi bps'!$A$1:$B$548,2,FALSE)</f>
        <v>3371</v>
      </c>
      <c r="B4481" t="s">
        <v>210</v>
      </c>
      <c r="C4481" t="s">
        <v>756</v>
      </c>
      <c r="D4481">
        <f>VLOOKUP(E4481,standarjenis_APBD!$A$2:$C$36,3,FALSE)</f>
        <v>5201</v>
      </c>
      <c r="E4481" t="s">
        <v>1163</v>
      </c>
      <c r="F4481">
        <f>VLOOKUP(G4481,standarkelompok_APBD!$A$2:$C$10,3,FALSE)</f>
        <v>52</v>
      </c>
      <c r="G4481" t="s">
        <v>1164</v>
      </c>
      <c r="H4481">
        <f>VLOOKUP(I4481,standarutama_APBD!$A$2:$B$4,2,FALSE)</f>
        <v>5</v>
      </c>
      <c r="I4481" t="s">
        <v>1108</v>
      </c>
      <c r="J4481" s="1">
        <v>200000000</v>
      </c>
      <c r="K4481">
        <v>2023</v>
      </c>
    </row>
    <row r="4482" spans="1:11" x14ac:dyDescent="0.35">
      <c r="A4482">
        <f>VLOOKUP(C4482,'kode provinsi bps'!$A$1:$B$548,2,FALSE)</f>
        <v>3371</v>
      </c>
      <c r="B4482" t="s">
        <v>210</v>
      </c>
      <c r="C4482" t="s">
        <v>756</v>
      </c>
      <c r="D4482">
        <f>VLOOKUP(E4482,standarjenis_APBD!$A$2:$C$36,3,FALSE)</f>
        <v>5202</v>
      </c>
      <c r="E4482" t="s">
        <v>1165</v>
      </c>
      <c r="F4482">
        <f>VLOOKUP(G4482,standarkelompok_APBD!$A$2:$C$10,3,FALSE)</f>
        <v>52</v>
      </c>
      <c r="G4482" t="s">
        <v>1164</v>
      </c>
      <c r="H4482">
        <f>VLOOKUP(I4482,standarutama_APBD!$A$2:$B$4,2,FALSE)</f>
        <v>5</v>
      </c>
      <c r="I4482" t="s">
        <v>1108</v>
      </c>
      <c r="J4482" s="1">
        <v>54997440804</v>
      </c>
      <c r="K4482">
        <v>2023</v>
      </c>
    </row>
    <row r="4483" spans="1:11" x14ac:dyDescent="0.35">
      <c r="A4483">
        <f>VLOOKUP(C4483,'kode provinsi bps'!$A$1:$B$548,2,FALSE)</f>
        <v>3371</v>
      </c>
      <c r="B4483" t="s">
        <v>210</v>
      </c>
      <c r="C4483" t="s">
        <v>756</v>
      </c>
      <c r="D4483">
        <f>VLOOKUP(E4483,standarjenis_APBD!$A$2:$C$36,3,FALSE)</f>
        <v>5203</v>
      </c>
      <c r="E4483" t="s">
        <v>1166</v>
      </c>
      <c r="F4483">
        <f>VLOOKUP(G4483,standarkelompok_APBD!$A$2:$C$10,3,FALSE)</f>
        <v>52</v>
      </c>
      <c r="G4483" t="s">
        <v>1164</v>
      </c>
      <c r="H4483">
        <f>VLOOKUP(I4483,standarutama_APBD!$A$2:$B$4,2,FALSE)</f>
        <v>5</v>
      </c>
      <c r="I4483" t="s">
        <v>1108</v>
      </c>
      <c r="J4483" s="1">
        <v>23212062680</v>
      </c>
      <c r="K4483">
        <v>2023</v>
      </c>
    </row>
    <row r="4484" spans="1:11" x14ac:dyDescent="0.35">
      <c r="A4484">
        <f>VLOOKUP(C4484,'kode provinsi bps'!$A$1:$B$548,2,FALSE)</f>
        <v>3371</v>
      </c>
      <c r="B4484" t="s">
        <v>210</v>
      </c>
      <c r="C4484" t="s">
        <v>756</v>
      </c>
      <c r="D4484">
        <f>VLOOKUP(E4484,standarjenis_APBD!$A$2:$C$36,3,FALSE)</f>
        <v>5204</v>
      </c>
      <c r="E4484" t="s">
        <v>1167</v>
      </c>
      <c r="F4484">
        <f>VLOOKUP(G4484,standarkelompok_APBD!$A$2:$C$10,3,FALSE)</f>
        <v>52</v>
      </c>
      <c r="G4484" t="s">
        <v>1164</v>
      </c>
      <c r="H4484">
        <f>VLOOKUP(I4484,standarutama_APBD!$A$2:$B$4,2,FALSE)</f>
        <v>5</v>
      </c>
      <c r="I4484" t="s">
        <v>1108</v>
      </c>
      <c r="J4484" s="1">
        <v>48149840460</v>
      </c>
      <c r="K4484">
        <v>2023</v>
      </c>
    </row>
    <row r="4485" spans="1:11" x14ac:dyDescent="0.35">
      <c r="A4485">
        <f>VLOOKUP(C4485,'kode provinsi bps'!$A$1:$B$548,2,FALSE)</f>
        <v>3371</v>
      </c>
      <c r="B4485" t="s">
        <v>210</v>
      </c>
      <c r="C4485" t="s">
        <v>756</v>
      </c>
      <c r="D4485">
        <f>VLOOKUP(E4485,standarjenis_APBD!$A$2:$C$36,3,FALSE)</f>
        <v>5205</v>
      </c>
      <c r="E4485" t="s">
        <v>1168</v>
      </c>
      <c r="F4485">
        <f>VLOOKUP(G4485,standarkelompok_APBD!$A$2:$C$10,3,FALSE)</f>
        <v>52</v>
      </c>
      <c r="G4485" t="s">
        <v>1164</v>
      </c>
      <c r="H4485">
        <f>VLOOKUP(I4485,standarutama_APBD!$A$2:$B$4,2,FALSE)</f>
        <v>5</v>
      </c>
      <c r="I4485" t="s">
        <v>1108</v>
      </c>
      <c r="J4485" s="1">
        <v>2563367900</v>
      </c>
      <c r="K4485">
        <v>2023</v>
      </c>
    </row>
    <row r="4486" spans="1:11" x14ac:dyDescent="0.35">
      <c r="A4486">
        <f>VLOOKUP(C4486,'kode provinsi bps'!$A$1:$B$548,2,FALSE)</f>
        <v>3371</v>
      </c>
      <c r="B4486" t="s">
        <v>210</v>
      </c>
      <c r="C4486" t="s">
        <v>756</v>
      </c>
      <c r="D4486">
        <f>VLOOKUP(E4486,standarjenis_APBD!$A$2:$C$36,3,FALSE)</f>
        <v>5301</v>
      </c>
      <c r="E4486" t="s">
        <v>1169</v>
      </c>
      <c r="F4486">
        <f>VLOOKUP(G4486,standarkelompok_APBD!$A$2:$C$10,3,FALSE)</f>
        <v>53</v>
      </c>
      <c r="G4486" t="s">
        <v>1170</v>
      </c>
      <c r="H4486">
        <f>VLOOKUP(I4486,standarutama_APBD!$A$2:$B$4,2,FALSE)</f>
        <v>5</v>
      </c>
      <c r="I4486" t="s">
        <v>1108</v>
      </c>
      <c r="J4486" s="1">
        <v>8000000000</v>
      </c>
      <c r="K4486">
        <v>2023</v>
      </c>
    </row>
    <row r="4487" spans="1:11" x14ac:dyDescent="0.35">
      <c r="A4487">
        <f>VLOOKUP(C4487,'kode provinsi bps'!$A$1:$B$548,2,FALSE)</f>
        <v>3371</v>
      </c>
      <c r="B4487" t="s">
        <v>210</v>
      </c>
      <c r="C4487" t="s">
        <v>756</v>
      </c>
      <c r="D4487">
        <f>VLOOKUP(E4487,standarjenis_APBD!$A$2:$C$36,3,FALSE)</f>
        <v>6101</v>
      </c>
      <c r="E4487" t="s">
        <v>1174</v>
      </c>
      <c r="F4487">
        <f>VLOOKUP(G4487,standarkelompok_APBD!$A$2:$C$10,3,FALSE)</f>
        <v>61</v>
      </c>
      <c r="G4487" t="s">
        <v>1175</v>
      </c>
      <c r="H4487">
        <f>VLOOKUP(I4487,standarutama_APBD!$A$2:$B$4,2,FALSE)</f>
        <v>6</v>
      </c>
      <c r="I4487" t="s">
        <v>1128</v>
      </c>
      <c r="J4487" s="1">
        <v>86854343272</v>
      </c>
      <c r="K4487">
        <v>2023</v>
      </c>
    </row>
    <row r="4488" spans="1:11" x14ac:dyDescent="0.35">
      <c r="A4488">
        <f>VLOOKUP(C4488,'kode provinsi bps'!$A$1:$B$548,2,FALSE)</f>
        <v>3371</v>
      </c>
      <c r="B4488" t="s">
        <v>210</v>
      </c>
      <c r="C4488" t="s">
        <v>756</v>
      </c>
      <c r="D4488">
        <f>VLOOKUP(E4488,standarjenis_APBD!$A$2:$C$36,3,FALSE)</f>
        <v>6105</v>
      </c>
      <c r="E4488" t="s">
        <v>1185</v>
      </c>
      <c r="F4488">
        <f>VLOOKUP(G4488,standarkelompok_APBD!$A$2:$C$10,3,FALSE)</f>
        <v>61</v>
      </c>
      <c r="G4488" t="s">
        <v>1175</v>
      </c>
      <c r="H4488">
        <f>VLOOKUP(I4488,standarutama_APBD!$A$2:$B$4,2,FALSE)</f>
        <v>6</v>
      </c>
      <c r="I4488" t="s">
        <v>1128</v>
      </c>
      <c r="J4488" s="1">
        <v>20000000</v>
      </c>
      <c r="K4488">
        <v>2023</v>
      </c>
    </row>
    <row r="4489" spans="1:11" x14ac:dyDescent="0.35">
      <c r="A4489">
        <f>VLOOKUP(C4489,'kode provinsi bps'!$A$1:$B$548,2,FALSE)</f>
        <v>3371</v>
      </c>
      <c r="B4489" t="s">
        <v>210</v>
      </c>
      <c r="C4489" t="s">
        <v>756</v>
      </c>
      <c r="D4489">
        <f>VLOOKUP(E4489,standarjenis_APBD!$A$2:$C$36,3,FALSE)</f>
        <v>6201</v>
      </c>
      <c r="E4489" t="s">
        <v>1176</v>
      </c>
      <c r="F4489">
        <f>VLOOKUP(G4489,standarkelompok_APBD!$A$2:$C$10,3,FALSE)</f>
        <v>62</v>
      </c>
      <c r="G4489" t="s">
        <v>1177</v>
      </c>
      <c r="H4489">
        <f>VLOOKUP(I4489,standarutama_APBD!$A$2:$B$4,2,FALSE)</f>
        <v>6</v>
      </c>
      <c r="I4489" t="s">
        <v>1128</v>
      </c>
      <c r="J4489" s="1">
        <v>10000000000</v>
      </c>
      <c r="K4489">
        <v>2023</v>
      </c>
    </row>
    <row r="4490" spans="1:11" x14ac:dyDescent="0.35">
      <c r="A4490">
        <f>VLOOKUP(C4490,'kode provinsi bps'!$A$1:$B$548,2,FALSE)</f>
        <v>3371</v>
      </c>
      <c r="B4490" t="s">
        <v>210</v>
      </c>
      <c r="C4490" t="s">
        <v>756</v>
      </c>
      <c r="D4490">
        <f>VLOOKUP(E4490,standarjenis_APBD!$A$2:$C$36,3,FALSE)</f>
        <v>6202</v>
      </c>
      <c r="E4490" t="s">
        <v>1178</v>
      </c>
      <c r="F4490">
        <f>VLOOKUP(G4490,standarkelompok_APBD!$A$2:$C$10,3,FALSE)</f>
        <v>62</v>
      </c>
      <c r="G4490" t="s">
        <v>1177</v>
      </c>
      <c r="H4490">
        <f>VLOOKUP(I4490,standarutama_APBD!$A$2:$B$4,2,FALSE)</f>
        <v>6</v>
      </c>
      <c r="I4490" t="s">
        <v>1128</v>
      </c>
      <c r="J4490" s="1">
        <v>8540799000</v>
      </c>
      <c r="K4490">
        <v>2023</v>
      </c>
    </row>
    <row r="4491" spans="1:11" x14ac:dyDescent="0.35">
      <c r="A4491">
        <f>VLOOKUP(C4491,'kode provinsi bps'!$A$1:$B$548,2,FALSE)</f>
        <v>3375</v>
      </c>
      <c r="B4491" t="s">
        <v>211</v>
      </c>
      <c r="C4491" t="s">
        <v>757</v>
      </c>
      <c r="D4491">
        <f>VLOOKUP(E4491,standarjenis_APBD!$A$2:$C$36,3,FALSE)</f>
        <v>4101</v>
      </c>
      <c r="E4491" t="s">
        <v>1148</v>
      </c>
      <c r="F4491">
        <f>VLOOKUP(G4491,standarkelompok_APBD!$A$2:$C$10,3,FALSE)</f>
        <v>41</v>
      </c>
      <c r="G4491" t="s">
        <v>1149</v>
      </c>
      <c r="H4491">
        <f>VLOOKUP(I4491,standarutama_APBD!$A$2:$B$4,2,FALSE)</f>
        <v>4</v>
      </c>
      <c r="I4491" t="s">
        <v>1095</v>
      </c>
      <c r="J4491" s="1">
        <v>99450000000</v>
      </c>
      <c r="K4491">
        <v>2023</v>
      </c>
    </row>
    <row r="4492" spans="1:11" x14ac:dyDescent="0.35">
      <c r="A4492">
        <f>VLOOKUP(C4492,'kode provinsi bps'!$A$1:$B$548,2,FALSE)</f>
        <v>3375</v>
      </c>
      <c r="B4492" t="s">
        <v>211</v>
      </c>
      <c r="C4492" t="s">
        <v>757</v>
      </c>
      <c r="D4492">
        <f>VLOOKUP(E4492,standarjenis_APBD!$A$2:$C$36,3,FALSE)</f>
        <v>4102</v>
      </c>
      <c r="E4492" t="s">
        <v>1150</v>
      </c>
      <c r="F4492">
        <f>VLOOKUP(G4492,standarkelompok_APBD!$A$2:$C$10,3,FALSE)</f>
        <v>41</v>
      </c>
      <c r="G4492" t="s">
        <v>1149</v>
      </c>
      <c r="H4492">
        <f>VLOOKUP(I4492,standarutama_APBD!$A$2:$B$4,2,FALSE)</f>
        <v>4</v>
      </c>
      <c r="I4492" t="s">
        <v>1095</v>
      </c>
      <c r="J4492" s="1">
        <v>21674202000</v>
      </c>
      <c r="K4492">
        <v>2023</v>
      </c>
    </row>
    <row r="4493" spans="1:11" x14ac:dyDescent="0.35">
      <c r="A4493">
        <f>VLOOKUP(C4493,'kode provinsi bps'!$A$1:$B$548,2,FALSE)</f>
        <v>3375</v>
      </c>
      <c r="B4493" t="s">
        <v>211</v>
      </c>
      <c r="C4493" t="s">
        <v>757</v>
      </c>
      <c r="D4493">
        <f>VLOOKUP(E4493,standarjenis_APBD!$A$2:$C$36,3,FALSE)</f>
        <v>4103</v>
      </c>
      <c r="E4493" t="s">
        <v>1151</v>
      </c>
      <c r="F4493">
        <f>VLOOKUP(G4493,standarkelompok_APBD!$A$2:$C$10,3,FALSE)</f>
        <v>41</v>
      </c>
      <c r="G4493" t="s">
        <v>1149</v>
      </c>
      <c r="H4493">
        <f>VLOOKUP(I4493,standarutama_APBD!$A$2:$B$4,2,FALSE)</f>
        <v>4</v>
      </c>
      <c r="I4493" t="s">
        <v>1095</v>
      </c>
      <c r="J4493" s="1">
        <v>6473378000</v>
      </c>
      <c r="K4493">
        <v>2023</v>
      </c>
    </row>
    <row r="4494" spans="1:11" x14ac:dyDescent="0.35">
      <c r="A4494">
        <f>VLOOKUP(C4494,'kode provinsi bps'!$A$1:$B$548,2,FALSE)</f>
        <v>3375</v>
      </c>
      <c r="B4494" t="s">
        <v>211</v>
      </c>
      <c r="C4494" t="s">
        <v>757</v>
      </c>
      <c r="D4494">
        <f>VLOOKUP(E4494,standarjenis_APBD!$A$2:$C$36,3,FALSE)</f>
        <v>4104</v>
      </c>
      <c r="E4494" t="s">
        <v>1152</v>
      </c>
      <c r="F4494">
        <f>VLOOKUP(G4494,standarkelompok_APBD!$A$2:$C$10,3,FALSE)</f>
        <v>41</v>
      </c>
      <c r="G4494" t="s">
        <v>1149</v>
      </c>
      <c r="H4494">
        <f>VLOOKUP(I4494,standarutama_APBD!$A$2:$B$4,2,FALSE)</f>
        <v>4</v>
      </c>
      <c r="I4494" t="s">
        <v>1095</v>
      </c>
      <c r="J4494" s="1">
        <v>113208012000</v>
      </c>
      <c r="K4494">
        <v>2023</v>
      </c>
    </row>
    <row r="4495" spans="1:11" x14ac:dyDescent="0.35">
      <c r="A4495">
        <f>VLOOKUP(C4495,'kode provinsi bps'!$A$1:$B$548,2,FALSE)</f>
        <v>3375</v>
      </c>
      <c r="B4495" t="s">
        <v>211</v>
      </c>
      <c r="C4495" t="s">
        <v>757</v>
      </c>
      <c r="D4495">
        <f>VLOOKUP(E4495,standarjenis_APBD!$A$2:$C$36,3,FALSE)</f>
        <v>4201</v>
      </c>
      <c r="E4495" t="s">
        <v>1153</v>
      </c>
      <c r="F4495">
        <f>VLOOKUP(G4495,standarkelompok_APBD!$A$2:$C$10,3,FALSE)</f>
        <v>42</v>
      </c>
      <c r="G4495" t="s">
        <v>1154</v>
      </c>
      <c r="H4495">
        <f>VLOOKUP(I4495,standarutama_APBD!$A$2:$B$4,2,FALSE)</f>
        <v>4</v>
      </c>
      <c r="I4495" t="s">
        <v>1095</v>
      </c>
      <c r="J4495" s="1">
        <v>652383034000</v>
      </c>
      <c r="K4495">
        <v>2023</v>
      </c>
    </row>
    <row r="4496" spans="1:11" x14ac:dyDescent="0.35">
      <c r="A4496">
        <f>VLOOKUP(C4496,'kode provinsi bps'!$A$1:$B$548,2,FALSE)</f>
        <v>3375</v>
      </c>
      <c r="B4496" t="s">
        <v>211</v>
      </c>
      <c r="C4496" t="s">
        <v>757</v>
      </c>
      <c r="D4496">
        <f>VLOOKUP(E4496,standarjenis_APBD!$A$2:$C$36,3,FALSE)</f>
        <v>4202</v>
      </c>
      <c r="E4496" t="s">
        <v>1179</v>
      </c>
      <c r="F4496">
        <f>VLOOKUP(G4496,standarkelompok_APBD!$A$2:$C$10,3,FALSE)</f>
        <v>42</v>
      </c>
      <c r="G4496" t="s">
        <v>1154</v>
      </c>
      <c r="H4496">
        <f>VLOOKUP(I4496,standarutama_APBD!$A$2:$B$4,2,FALSE)</f>
        <v>4</v>
      </c>
      <c r="I4496" t="s">
        <v>1095</v>
      </c>
      <c r="J4496" s="1">
        <v>72380352000</v>
      </c>
      <c r="K4496">
        <v>2023</v>
      </c>
    </row>
    <row r="4497" spans="1:11" x14ac:dyDescent="0.35">
      <c r="A4497">
        <f>VLOOKUP(C4497,'kode provinsi bps'!$A$1:$B$548,2,FALSE)</f>
        <v>3375</v>
      </c>
      <c r="B4497" t="s">
        <v>211</v>
      </c>
      <c r="C4497" t="s">
        <v>757</v>
      </c>
      <c r="D4497">
        <f>VLOOKUP(E4497,standarjenis_APBD!$A$2:$C$36,3,FALSE)</f>
        <v>4301</v>
      </c>
      <c r="E4497" t="s">
        <v>1155</v>
      </c>
      <c r="F4497">
        <f>VLOOKUP(G4497,standarkelompok_APBD!$A$2:$C$10,3,FALSE)</f>
        <v>43</v>
      </c>
      <c r="G4497" t="s">
        <v>1156</v>
      </c>
      <c r="H4497">
        <f>VLOOKUP(I4497,standarutama_APBD!$A$2:$B$4,2,FALSE)</f>
        <v>4</v>
      </c>
      <c r="I4497" t="s">
        <v>1095</v>
      </c>
      <c r="J4497" s="1">
        <v>2250000000</v>
      </c>
      <c r="K4497">
        <v>2023</v>
      </c>
    </row>
    <row r="4498" spans="1:11" x14ac:dyDescent="0.35">
      <c r="A4498">
        <f>VLOOKUP(C4498,'kode provinsi bps'!$A$1:$B$548,2,FALSE)</f>
        <v>3375</v>
      </c>
      <c r="B4498" t="s">
        <v>211</v>
      </c>
      <c r="C4498" t="s">
        <v>757</v>
      </c>
      <c r="D4498">
        <f>VLOOKUP(E4498,standarjenis_APBD!$A$2:$C$36,3,FALSE)</f>
        <v>5101</v>
      </c>
      <c r="E4498" t="s">
        <v>1157</v>
      </c>
      <c r="F4498">
        <f>VLOOKUP(G4498,standarkelompok_APBD!$A$2:$C$10,3,FALSE)</f>
        <v>51</v>
      </c>
      <c r="G4498" t="s">
        <v>1158</v>
      </c>
      <c r="H4498">
        <f>VLOOKUP(I4498,standarutama_APBD!$A$2:$B$4,2,FALSE)</f>
        <v>5</v>
      </c>
      <c r="I4498" t="s">
        <v>1108</v>
      </c>
      <c r="J4498" s="1">
        <v>402374077000</v>
      </c>
      <c r="K4498">
        <v>2023</v>
      </c>
    </row>
    <row r="4499" spans="1:11" x14ac:dyDescent="0.35">
      <c r="A4499">
        <f>VLOOKUP(C4499,'kode provinsi bps'!$A$1:$B$548,2,FALSE)</f>
        <v>3375</v>
      </c>
      <c r="B4499" t="s">
        <v>211</v>
      </c>
      <c r="C4499" t="s">
        <v>757</v>
      </c>
      <c r="D4499">
        <f>VLOOKUP(E4499,standarjenis_APBD!$A$2:$C$36,3,FALSE)</f>
        <v>5102</v>
      </c>
      <c r="E4499" t="s">
        <v>1159</v>
      </c>
      <c r="F4499">
        <f>VLOOKUP(G4499,standarkelompok_APBD!$A$2:$C$10,3,FALSE)</f>
        <v>51</v>
      </c>
      <c r="G4499" t="s">
        <v>1158</v>
      </c>
      <c r="H4499">
        <f>VLOOKUP(I4499,standarutama_APBD!$A$2:$B$4,2,FALSE)</f>
        <v>5</v>
      </c>
      <c r="I4499" t="s">
        <v>1108</v>
      </c>
      <c r="J4499" s="1">
        <v>419190116000</v>
      </c>
      <c r="K4499">
        <v>2023</v>
      </c>
    </row>
    <row r="4500" spans="1:11" x14ac:dyDescent="0.35">
      <c r="A4500">
        <f>VLOOKUP(C4500,'kode provinsi bps'!$A$1:$B$548,2,FALSE)</f>
        <v>3375</v>
      </c>
      <c r="B4500" t="s">
        <v>211</v>
      </c>
      <c r="C4500" t="s">
        <v>757</v>
      </c>
      <c r="D4500">
        <f>VLOOKUP(E4500,standarjenis_APBD!$A$2:$C$36,3,FALSE)</f>
        <v>5105</v>
      </c>
      <c r="E4500" t="s">
        <v>1161</v>
      </c>
      <c r="F4500">
        <f>VLOOKUP(G4500,standarkelompok_APBD!$A$2:$C$10,3,FALSE)</f>
        <v>51</v>
      </c>
      <c r="G4500" t="s">
        <v>1158</v>
      </c>
      <c r="H4500">
        <f>VLOOKUP(I4500,standarutama_APBD!$A$2:$B$4,2,FALSE)</f>
        <v>5</v>
      </c>
      <c r="I4500" t="s">
        <v>1108</v>
      </c>
      <c r="J4500" s="1">
        <v>29205077000</v>
      </c>
      <c r="K4500">
        <v>2023</v>
      </c>
    </row>
    <row r="4501" spans="1:11" x14ac:dyDescent="0.35">
      <c r="A4501">
        <f>VLOOKUP(C4501,'kode provinsi bps'!$A$1:$B$548,2,FALSE)</f>
        <v>3375</v>
      </c>
      <c r="B4501" t="s">
        <v>211</v>
      </c>
      <c r="C4501" t="s">
        <v>757</v>
      </c>
      <c r="D4501">
        <f>VLOOKUP(E4501,standarjenis_APBD!$A$2:$C$36,3,FALSE)</f>
        <v>5106</v>
      </c>
      <c r="E4501" t="s">
        <v>1162</v>
      </c>
      <c r="F4501">
        <f>VLOOKUP(G4501,standarkelompok_APBD!$A$2:$C$10,3,FALSE)</f>
        <v>51</v>
      </c>
      <c r="G4501" t="s">
        <v>1158</v>
      </c>
      <c r="H4501">
        <f>VLOOKUP(I4501,standarutama_APBD!$A$2:$B$4,2,FALSE)</f>
        <v>5</v>
      </c>
      <c r="I4501" t="s">
        <v>1108</v>
      </c>
      <c r="J4501" s="1">
        <v>3134941000</v>
      </c>
      <c r="K4501">
        <v>2023</v>
      </c>
    </row>
    <row r="4502" spans="1:11" x14ac:dyDescent="0.35">
      <c r="A4502">
        <f>VLOOKUP(C4502,'kode provinsi bps'!$A$1:$B$548,2,FALSE)</f>
        <v>3375</v>
      </c>
      <c r="B4502" t="s">
        <v>211</v>
      </c>
      <c r="C4502" t="s">
        <v>757</v>
      </c>
      <c r="D4502">
        <f>VLOOKUP(E4502,standarjenis_APBD!$A$2:$C$36,3,FALSE)</f>
        <v>5201</v>
      </c>
      <c r="E4502" t="s">
        <v>1163</v>
      </c>
      <c r="F4502">
        <f>VLOOKUP(G4502,standarkelompok_APBD!$A$2:$C$10,3,FALSE)</f>
        <v>52</v>
      </c>
      <c r="G4502" t="s">
        <v>1164</v>
      </c>
      <c r="H4502">
        <f>VLOOKUP(I4502,standarutama_APBD!$A$2:$B$4,2,FALSE)</f>
        <v>5</v>
      </c>
      <c r="I4502" t="s">
        <v>1108</v>
      </c>
      <c r="J4502" s="1">
        <v>3205785000</v>
      </c>
      <c r="K4502">
        <v>2023</v>
      </c>
    </row>
    <row r="4503" spans="1:11" x14ac:dyDescent="0.35">
      <c r="A4503">
        <f>VLOOKUP(C4503,'kode provinsi bps'!$A$1:$B$548,2,FALSE)</f>
        <v>3375</v>
      </c>
      <c r="B4503" t="s">
        <v>211</v>
      </c>
      <c r="C4503" t="s">
        <v>757</v>
      </c>
      <c r="D4503">
        <f>VLOOKUP(E4503,standarjenis_APBD!$A$2:$C$36,3,FALSE)</f>
        <v>5202</v>
      </c>
      <c r="E4503" t="s">
        <v>1165</v>
      </c>
      <c r="F4503">
        <f>VLOOKUP(G4503,standarkelompok_APBD!$A$2:$C$10,3,FALSE)</f>
        <v>52</v>
      </c>
      <c r="G4503" t="s">
        <v>1164</v>
      </c>
      <c r="H4503">
        <f>VLOOKUP(I4503,standarutama_APBD!$A$2:$B$4,2,FALSE)</f>
        <v>5</v>
      </c>
      <c r="I4503" t="s">
        <v>1108</v>
      </c>
      <c r="J4503" s="1">
        <v>40259231000</v>
      </c>
      <c r="K4503">
        <v>2023</v>
      </c>
    </row>
    <row r="4504" spans="1:11" x14ac:dyDescent="0.35">
      <c r="A4504">
        <f>VLOOKUP(C4504,'kode provinsi bps'!$A$1:$B$548,2,FALSE)</f>
        <v>3375</v>
      </c>
      <c r="B4504" t="s">
        <v>211</v>
      </c>
      <c r="C4504" t="s">
        <v>757</v>
      </c>
      <c r="D4504">
        <f>VLOOKUP(E4504,standarjenis_APBD!$A$2:$C$36,3,FALSE)</f>
        <v>5203</v>
      </c>
      <c r="E4504" t="s">
        <v>1166</v>
      </c>
      <c r="F4504">
        <f>VLOOKUP(G4504,standarkelompok_APBD!$A$2:$C$10,3,FALSE)</f>
        <v>52</v>
      </c>
      <c r="G4504" t="s">
        <v>1164</v>
      </c>
      <c r="H4504">
        <f>VLOOKUP(I4504,standarutama_APBD!$A$2:$B$4,2,FALSE)</f>
        <v>5</v>
      </c>
      <c r="I4504" t="s">
        <v>1108</v>
      </c>
      <c r="J4504" s="1">
        <v>57851865000</v>
      </c>
      <c r="K4504">
        <v>2023</v>
      </c>
    </row>
    <row r="4505" spans="1:11" x14ac:dyDescent="0.35">
      <c r="A4505">
        <f>VLOOKUP(C4505,'kode provinsi bps'!$A$1:$B$548,2,FALSE)</f>
        <v>3375</v>
      </c>
      <c r="B4505" t="s">
        <v>211</v>
      </c>
      <c r="C4505" t="s">
        <v>757</v>
      </c>
      <c r="D4505">
        <f>VLOOKUP(E4505,standarjenis_APBD!$A$2:$C$36,3,FALSE)</f>
        <v>5204</v>
      </c>
      <c r="E4505" t="s">
        <v>1167</v>
      </c>
      <c r="F4505">
        <f>VLOOKUP(G4505,standarkelompok_APBD!$A$2:$C$10,3,FALSE)</f>
        <v>52</v>
      </c>
      <c r="G4505" t="s">
        <v>1164</v>
      </c>
      <c r="H4505">
        <f>VLOOKUP(I4505,standarutama_APBD!$A$2:$B$4,2,FALSE)</f>
        <v>5</v>
      </c>
      <c r="I4505" t="s">
        <v>1108</v>
      </c>
      <c r="J4505" s="1">
        <v>46413735000</v>
      </c>
      <c r="K4505">
        <v>2023</v>
      </c>
    </row>
    <row r="4506" spans="1:11" x14ac:dyDescent="0.35">
      <c r="A4506">
        <f>VLOOKUP(C4506,'kode provinsi bps'!$A$1:$B$548,2,FALSE)</f>
        <v>3375</v>
      </c>
      <c r="B4506" t="s">
        <v>211</v>
      </c>
      <c r="C4506" t="s">
        <v>757</v>
      </c>
      <c r="D4506">
        <f>VLOOKUP(E4506,standarjenis_APBD!$A$2:$C$36,3,FALSE)</f>
        <v>5205</v>
      </c>
      <c r="E4506" t="s">
        <v>1168</v>
      </c>
      <c r="F4506">
        <f>VLOOKUP(G4506,standarkelompok_APBD!$A$2:$C$10,3,FALSE)</f>
        <v>52</v>
      </c>
      <c r="G4506" t="s">
        <v>1164</v>
      </c>
      <c r="H4506">
        <f>VLOOKUP(I4506,standarutama_APBD!$A$2:$B$4,2,FALSE)</f>
        <v>5</v>
      </c>
      <c r="I4506" t="s">
        <v>1108</v>
      </c>
      <c r="J4506" s="1">
        <v>2930651000</v>
      </c>
      <c r="K4506">
        <v>2023</v>
      </c>
    </row>
    <row r="4507" spans="1:11" x14ac:dyDescent="0.35">
      <c r="A4507">
        <f>VLOOKUP(C4507,'kode provinsi bps'!$A$1:$B$548,2,FALSE)</f>
        <v>3375</v>
      </c>
      <c r="B4507" t="s">
        <v>211</v>
      </c>
      <c r="C4507" t="s">
        <v>757</v>
      </c>
      <c r="D4507">
        <f>VLOOKUP(E4507,standarjenis_APBD!$A$2:$C$36,3,FALSE)</f>
        <v>5301</v>
      </c>
      <c r="E4507" t="s">
        <v>1169</v>
      </c>
      <c r="F4507">
        <f>VLOOKUP(G4507,standarkelompok_APBD!$A$2:$C$10,3,FALSE)</f>
        <v>53</v>
      </c>
      <c r="G4507" t="s">
        <v>1170</v>
      </c>
      <c r="H4507">
        <f>VLOOKUP(I4507,standarutama_APBD!$A$2:$B$4,2,FALSE)</f>
        <v>5</v>
      </c>
      <c r="I4507" t="s">
        <v>1108</v>
      </c>
      <c r="J4507" s="1">
        <v>3780000000</v>
      </c>
      <c r="K4507">
        <v>2023</v>
      </c>
    </row>
    <row r="4508" spans="1:11" x14ac:dyDescent="0.35">
      <c r="A4508">
        <f>VLOOKUP(C4508,'kode provinsi bps'!$A$1:$B$548,2,FALSE)</f>
        <v>3375</v>
      </c>
      <c r="B4508" t="s">
        <v>211</v>
      </c>
      <c r="C4508" t="s">
        <v>757</v>
      </c>
      <c r="D4508">
        <f>VLOOKUP(E4508,standarjenis_APBD!$A$2:$C$36,3,FALSE)</f>
        <v>5402</v>
      </c>
      <c r="E4508" t="s">
        <v>1173</v>
      </c>
      <c r="F4508">
        <f>VLOOKUP(G4508,standarkelompok_APBD!$A$2:$C$10,3,FALSE)</f>
        <v>54</v>
      </c>
      <c r="G4508" t="s">
        <v>1172</v>
      </c>
      <c r="H4508">
        <f>VLOOKUP(I4508,standarutama_APBD!$A$2:$B$4,2,FALSE)</f>
        <v>5</v>
      </c>
      <c r="I4508" t="s">
        <v>1108</v>
      </c>
      <c r="J4508" s="1">
        <v>50000000</v>
      </c>
      <c r="K4508">
        <v>2023</v>
      </c>
    </row>
    <row r="4509" spans="1:11" x14ac:dyDescent="0.35">
      <c r="A4509">
        <f>VLOOKUP(C4509,'kode provinsi bps'!$A$1:$B$548,2,FALSE)</f>
        <v>3375</v>
      </c>
      <c r="B4509" t="s">
        <v>211</v>
      </c>
      <c r="C4509" t="s">
        <v>757</v>
      </c>
      <c r="D4509">
        <f>VLOOKUP(E4509,standarjenis_APBD!$A$2:$C$36,3,FALSE)</f>
        <v>6101</v>
      </c>
      <c r="E4509" t="s">
        <v>1174</v>
      </c>
      <c r="F4509">
        <f>VLOOKUP(G4509,standarkelompok_APBD!$A$2:$C$10,3,FALSE)</f>
        <v>61</v>
      </c>
      <c r="G4509" t="s">
        <v>1175</v>
      </c>
      <c r="H4509">
        <f>VLOOKUP(I4509,standarutama_APBD!$A$2:$B$4,2,FALSE)</f>
        <v>6</v>
      </c>
      <c r="I4509" t="s">
        <v>1128</v>
      </c>
      <c r="J4509" s="1">
        <v>51826500000</v>
      </c>
      <c r="K4509">
        <v>2023</v>
      </c>
    </row>
    <row r="4510" spans="1:11" x14ac:dyDescent="0.35">
      <c r="A4510">
        <f>VLOOKUP(C4510,'kode provinsi bps'!$A$1:$B$548,2,FALSE)</f>
        <v>3375</v>
      </c>
      <c r="B4510" t="s">
        <v>211</v>
      </c>
      <c r="C4510" t="s">
        <v>757</v>
      </c>
      <c r="D4510">
        <f>VLOOKUP(E4510,standarjenis_APBD!$A$2:$C$36,3,FALSE)</f>
        <v>6201</v>
      </c>
      <c r="E4510" t="s">
        <v>1176</v>
      </c>
      <c r="F4510">
        <f>VLOOKUP(G4510,standarkelompok_APBD!$A$2:$C$10,3,FALSE)</f>
        <v>62</v>
      </c>
      <c r="G4510" t="s">
        <v>1177</v>
      </c>
      <c r="H4510">
        <f>VLOOKUP(I4510,standarutama_APBD!$A$2:$B$4,2,FALSE)</f>
        <v>6</v>
      </c>
      <c r="I4510" t="s">
        <v>1128</v>
      </c>
      <c r="J4510" s="1">
        <v>6000000000</v>
      </c>
      <c r="K4510">
        <v>2023</v>
      </c>
    </row>
    <row r="4511" spans="1:11" x14ac:dyDescent="0.35">
      <c r="A4511">
        <f>VLOOKUP(C4511,'kode provinsi bps'!$A$1:$B$548,2,FALSE)</f>
        <v>3375</v>
      </c>
      <c r="B4511" t="s">
        <v>211</v>
      </c>
      <c r="C4511" t="s">
        <v>757</v>
      </c>
      <c r="D4511">
        <f>VLOOKUP(E4511,standarjenis_APBD!$A$2:$C$36,3,FALSE)</f>
        <v>6202</v>
      </c>
      <c r="E4511" t="s">
        <v>1178</v>
      </c>
      <c r="F4511">
        <f>VLOOKUP(G4511,standarkelompok_APBD!$A$2:$C$10,3,FALSE)</f>
        <v>62</v>
      </c>
      <c r="G4511" t="s">
        <v>1177</v>
      </c>
      <c r="H4511">
        <f>VLOOKUP(I4511,standarutama_APBD!$A$2:$B$4,2,FALSE)</f>
        <v>6</v>
      </c>
      <c r="I4511" t="s">
        <v>1128</v>
      </c>
      <c r="J4511" s="1">
        <v>5250000000</v>
      </c>
      <c r="K4511">
        <v>2023</v>
      </c>
    </row>
    <row r="4512" spans="1:11" x14ac:dyDescent="0.35">
      <c r="A4512">
        <f>VLOOKUP(C4512,'kode provinsi bps'!$A$1:$B$548,2,FALSE)</f>
        <v>3373</v>
      </c>
      <c r="B4512" t="s">
        <v>212</v>
      </c>
      <c r="C4512" t="s">
        <v>758</v>
      </c>
      <c r="D4512">
        <f>VLOOKUP(E4512,standarjenis_APBD!$A$2:$C$36,3,FALSE)</f>
        <v>4101</v>
      </c>
      <c r="E4512" t="s">
        <v>1148</v>
      </c>
      <c r="F4512">
        <f>VLOOKUP(G4512,standarkelompok_APBD!$A$2:$C$10,3,FALSE)</f>
        <v>41</v>
      </c>
      <c r="G4512" t="s">
        <v>1149</v>
      </c>
      <c r="H4512">
        <f>VLOOKUP(I4512,standarutama_APBD!$A$2:$B$4,2,FALSE)</f>
        <v>4</v>
      </c>
      <c r="I4512" t="s">
        <v>1095</v>
      </c>
      <c r="J4512" s="1">
        <v>65509415000</v>
      </c>
      <c r="K4512">
        <v>2023</v>
      </c>
    </row>
    <row r="4513" spans="1:11" x14ac:dyDescent="0.35">
      <c r="A4513">
        <f>VLOOKUP(C4513,'kode provinsi bps'!$A$1:$B$548,2,FALSE)</f>
        <v>3373</v>
      </c>
      <c r="B4513" t="s">
        <v>212</v>
      </c>
      <c r="C4513" t="s">
        <v>758</v>
      </c>
      <c r="D4513">
        <f>VLOOKUP(E4513,standarjenis_APBD!$A$2:$C$36,3,FALSE)</f>
        <v>4102</v>
      </c>
      <c r="E4513" t="s">
        <v>1150</v>
      </c>
      <c r="F4513">
        <f>VLOOKUP(G4513,standarkelompok_APBD!$A$2:$C$10,3,FALSE)</f>
        <v>41</v>
      </c>
      <c r="G4513" t="s">
        <v>1149</v>
      </c>
      <c r="H4513">
        <f>VLOOKUP(I4513,standarutama_APBD!$A$2:$B$4,2,FALSE)</f>
        <v>4</v>
      </c>
      <c r="I4513" t="s">
        <v>1095</v>
      </c>
      <c r="J4513" s="1">
        <v>11597916000</v>
      </c>
      <c r="K4513">
        <v>2023</v>
      </c>
    </row>
    <row r="4514" spans="1:11" x14ac:dyDescent="0.35">
      <c r="A4514">
        <f>VLOOKUP(C4514,'kode provinsi bps'!$A$1:$B$548,2,FALSE)</f>
        <v>3373</v>
      </c>
      <c r="B4514" t="s">
        <v>212</v>
      </c>
      <c r="C4514" t="s">
        <v>758</v>
      </c>
      <c r="D4514">
        <f>VLOOKUP(E4514,standarjenis_APBD!$A$2:$C$36,3,FALSE)</f>
        <v>4103</v>
      </c>
      <c r="E4514" t="s">
        <v>1151</v>
      </c>
      <c r="F4514">
        <f>VLOOKUP(G4514,standarkelompok_APBD!$A$2:$C$10,3,FALSE)</f>
        <v>41</v>
      </c>
      <c r="G4514" t="s">
        <v>1149</v>
      </c>
      <c r="H4514">
        <f>VLOOKUP(I4514,standarutama_APBD!$A$2:$B$4,2,FALSE)</f>
        <v>4</v>
      </c>
      <c r="I4514" t="s">
        <v>1095</v>
      </c>
      <c r="J4514" s="1">
        <v>20303718000</v>
      </c>
      <c r="K4514">
        <v>2023</v>
      </c>
    </row>
    <row r="4515" spans="1:11" x14ac:dyDescent="0.35">
      <c r="A4515">
        <f>VLOOKUP(C4515,'kode provinsi bps'!$A$1:$B$548,2,FALSE)</f>
        <v>3373</v>
      </c>
      <c r="B4515" t="s">
        <v>212</v>
      </c>
      <c r="C4515" t="s">
        <v>758</v>
      </c>
      <c r="D4515">
        <f>VLOOKUP(E4515,standarjenis_APBD!$A$2:$C$36,3,FALSE)</f>
        <v>4104</v>
      </c>
      <c r="E4515" t="s">
        <v>1152</v>
      </c>
      <c r="F4515">
        <f>VLOOKUP(G4515,standarkelompok_APBD!$A$2:$C$10,3,FALSE)</f>
        <v>41</v>
      </c>
      <c r="G4515" t="s">
        <v>1149</v>
      </c>
      <c r="H4515">
        <f>VLOOKUP(I4515,standarutama_APBD!$A$2:$B$4,2,FALSE)</f>
        <v>4</v>
      </c>
      <c r="I4515" t="s">
        <v>1095</v>
      </c>
      <c r="J4515" s="1">
        <v>129378651000</v>
      </c>
      <c r="K4515">
        <v>2023</v>
      </c>
    </row>
    <row r="4516" spans="1:11" x14ac:dyDescent="0.35">
      <c r="A4516">
        <f>VLOOKUP(C4516,'kode provinsi bps'!$A$1:$B$548,2,FALSE)</f>
        <v>3373</v>
      </c>
      <c r="B4516" t="s">
        <v>212</v>
      </c>
      <c r="C4516" t="s">
        <v>758</v>
      </c>
      <c r="D4516">
        <f>VLOOKUP(E4516,standarjenis_APBD!$A$2:$C$36,3,FALSE)</f>
        <v>4201</v>
      </c>
      <c r="E4516" t="s">
        <v>1153</v>
      </c>
      <c r="F4516">
        <f>VLOOKUP(G4516,standarkelompok_APBD!$A$2:$C$10,3,FALSE)</f>
        <v>42</v>
      </c>
      <c r="G4516" t="s">
        <v>1154</v>
      </c>
      <c r="H4516">
        <f>VLOOKUP(I4516,standarutama_APBD!$A$2:$B$4,2,FALSE)</f>
        <v>4</v>
      </c>
      <c r="I4516" t="s">
        <v>1095</v>
      </c>
      <c r="J4516" s="1">
        <v>615492210000</v>
      </c>
      <c r="K4516">
        <v>2023</v>
      </c>
    </row>
    <row r="4517" spans="1:11" x14ac:dyDescent="0.35">
      <c r="A4517">
        <f>VLOOKUP(C4517,'kode provinsi bps'!$A$1:$B$548,2,FALSE)</f>
        <v>3373</v>
      </c>
      <c r="B4517" t="s">
        <v>212</v>
      </c>
      <c r="C4517" t="s">
        <v>758</v>
      </c>
      <c r="D4517">
        <f>VLOOKUP(E4517,standarjenis_APBD!$A$2:$C$36,3,FALSE)</f>
        <v>4202</v>
      </c>
      <c r="E4517" t="s">
        <v>1179</v>
      </c>
      <c r="F4517">
        <f>VLOOKUP(G4517,standarkelompok_APBD!$A$2:$C$10,3,FALSE)</f>
        <v>42</v>
      </c>
      <c r="G4517" t="s">
        <v>1154</v>
      </c>
      <c r="H4517">
        <f>VLOOKUP(I4517,standarutama_APBD!$A$2:$B$4,2,FALSE)</f>
        <v>4</v>
      </c>
      <c r="I4517" t="s">
        <v>1095</v>
      </c>
      <c r="J4517" s="1">
        <v>64110865000</v>
      </c>
      <c r="K4517">
        <v>2023</v>
      </c>
    </row>
    <row r="4518" spans="1:11" x14ac:dyDescent="0.35">
      <c r="A4518">
        <f>VLOOKUP(C4518,'kode provinsi bps'!$A$1:$B$548,2,FALSE)</f>
        <v>3373</v>
      </c>
      <c r="B4518" t="s">
        <v>212</v>
      </c>
      <c r="C4518" t="s">
        <v>758</v>
      </c>
      <c r="D4518">
        <f>VLOOKUP(E4518,standarjenis_APBD!$A$2:$C$36,3,FALSE)</f>
        <v>5101</v>
      </c>
      <c r="E4518" t="s">
        <v>1157</v>
      </c>
      <c r="F4518">
        <f>VLOOKUP(G4518,standarkelompok_APBD!$A$2:$C$10,3,FALSE)</f>
        <v>51</v>
      </c>
      <c r="G4518" t="s">
        <v>1158</v>
      </c>
      <c r="H4518">
        <f>VLOOKUP(I4518,standarutama_APBD!$A$2:$B$4,2,FALSE)</f>
        <v>5</v>
      </c>
      <c r="I4518" t="s">
        <v>1108</v>
      </c>
      <c r="J4518" s="1">
        <v>406076842946</v>
      </c>
      <c r="K4518">
        <v>2023</v>
      </c>
    </row>
    <row r="4519" spans="1:11" x14ac:dyDescent="0.35">
      <c r="A4519">
        <f>VLOOKUP(C4519,'kode provinsi bps'!$A$1:$B$548,2,FALSE)</f>
        <v>3373</v>
      </c>
      <c r="B4519" t="s">
        <v>212</v>
      </c>
      <c r="C4519" t="s">
        <v>758</v>
      </c>
      <c r="D4519">
        <f>VLOOKUP(E4519,standarjenis_APBD!$A$2:$C$36,3,FALSE)</f>
        <v>5102</v>
      </c>
      <c r="E4519" t="s">
        <v>1159</v>
      </c>
      <c r="F4519">
        <f>VLOOKUP(G4519,standarkelompok_APBD!$A$2:$C$10,3,FALSE)</f>
        <v>51</v>
      </c>
      <c r="G4519" t="s">
        <v>1158</v>
      </c>
      <c r="H4519">
        <f>VLOOKUP(I4519,standarutama_APBD!$A$2:$B$4,2,FALSE)</f>
        <v>5</v>
      </c>
      <c r="I4519" t="s">
        <v>1108</v>
      </c>
      <c r="J4519" s="1">
        <v>436464711488</v>
      </c>
      <c r="K4519">
        <v>2023</v>
      </c>
    </row>
    <row r="4520" spans="1:11" x14ac:dyDescent="0.35">
      <c r="A4520">
        <f>VLOOKUP(C4520,'kode provinsi bps'!$A$1:$B$548,2,FALSE)</f>
        <v>3373</v>
      </c>
      <c r="B4520" t="s">
        <v>212</v>
      </c>
      <c r="C4520" t="s">
        <v>758</v>
      </c>
      <c r="D4520">
        <f>VLOOKUP(E4520,standarjenis_APBD!$A$2:$C$36,3,FALSE)</f>
        <v>5104</v>
      </c>
      <c r="E4520" t="s">
        <v>1160</v>
      </c>
      <c r="F4520">
        <f>VLOOKUP(G4520,standarkelompok_APBD!$A$2:$C$10,3,FALSE)</f>
        <v>51</v>
      </c>
      <c r="G4520" t="s">
        <v>1158</v>
      </c>
      <c r="H4520">
        <f>VLOOKUP(I4520,standarutama_APBD!$A$2:$B$4,2,FALSE)</f>
        <v>5</v>
      </c>
      <c r="I4520" t="s">
        <v>1108</v>
      </c>
      <c r="J4520" s="1">
        <v>96000000</v>
      </c>
      <c r="K4520">
        <v>2023</v>
      </c>
    </row>
    <row r="4521" spans="1:11" x14ac:dyDescent="0.35">
      <c r="A4521">
        <f>VLOOKUP(C4521,'kode provinsi bps'!$A$1:$B$548,2,FALSE)</f>
        <v>3373</v>
      </c>
      <c r="B4521" t="s">
        <v>212</v>
      </c>
      <c r="C4521" t="s">
        <v>758</v>
      </c>
      <c r="D4521">
        <f>VLOOKUP(E4521,standarjenis_APBD!$A$2:$C$36,3,FALSE)</f>
        <v>5105</v>
      </c>
      <c r="E4521" t="s">
        <v>1161</v>
      </c>
      <c r="F4521">
        <f>VLOOKUP(G4521,standarkelompok_APBD!$A$2:$C$10,3,FALSE)</f>
        <v>51</v>
      </c>
      <c r="G4521" t="s">
        <v>1158</v>
      </c>
      <c r="H4521">
        <f>VLOOKUP(I4521,standarutama_APBD!$A$2:$B$4,2,FALSE)</f>
        <v>5</v>
      </c>
      <c r="I4521" t="s">
        <v>1108</v>
      </c>
      <c r="J4521" s="1">
        <v>25475245802</v>
      </c>
      <c r="K4521">
        <v>2023</v>
      </c>
    </row>
    <row r="4522" spans="1:11" x14ac:dyDescent="0.35">
      <c r="A4522">
        <f>VLOOKUP(C4522,'kode provinsi bps'!$A$1:$B$548,2,FALSE)</f>
        <v>3373</v>
      </c>
      <c r="B4522" t="s">
        <v>212</v>
      </c>
      <c r="C4522" t="s">
        <v>758</v>
      </c>
      <c r="D4522">
        <f>VLOOKUP(E4522,standarjenis_APBD!$A$2:$C$36,3,FALSE)</f>
        <v>5106</v>
      </c>
      <c r="E4522" t="s">
        <v>1162</v>
      </c>
      <c r="F4522">
        <f>VLOOKUP(G4522,standarkelompok_APBD!$A$2:$C$10,3,FALSE)</f>
        <v>51</v>
      </c>
      <c r="G4522" t="s">
        <v>1158</v>
      </c>
      <c r="H4522">
        <f>VLOOKUP(I4522,standarutama_APBD!$A$2:$B$4,2,FALSE)</f>
        <v>5</v>
      </c>
      <c r="I4522" t="s">
        <v>1108</v>
      </c>
      <c r="J4522" s="1">
        <v>1300000000</v>
      </c>
      <c r="K4522">
        <v>2023</v>
      </c>
    </row>
    <row r="4523" spans="1:11" x14ac:dyDescent="0.35">
      <c r="A4523">
        <f>VLOOKUP(C4523,'kode provinsi bps'!$A$1:$B$548,2,FALSE)</f>
        <v>3373</v>
      </c>
      <c r="B4523" t="s">
        <v>212</v>
      </c>
      <c r="C4523" t="s">
        <v>758</v>
      </c>
      <c r="D4523">
        <f>VLOOKUP(E4523,standarjenis_APBD!$A$2:$C$36,3,FALSE)</f>
        <v>5201</v>
      </c>
      <c r="E4523" t="s">
        <v>1163</v>
      </c>
      <c r="F4523">
        <f>VLOOKUP(G4523,standarkelompok_APBD!$A$2:$C$10,3,FALSE)</f>
        <v>52</v>
      </c>
      <c r="G4523" t="s">
        <v>1164</v>
      </c>
      <c r="H4523">
        <f>VLOOKUP(I4523,standarutama_APBD!$A$2:$B$4,2,FALSE)</f>
        <v>5</v>
      </c>
      <c r="I4523" t="s">
        <v>1108</v>
      </c>
      <c r="J4523" s="1">
        <v>11131581125</v>
      </c>
      <c r="K4523">
        <v>2023</v>
      </c>
    </row>
    <row r="4524" spans="1:11" x14ac:dyDescent="0.35">
      <c r="A4524">
        <f>VLOOKUP(C4524,'kode provinsi bps'!$A$1:$B$548,2,FALSE)</f>
        <v>3373</v>
      </c>
      <c r="B4524" t="s">
        <v>212</v>
      </c>
      <c r="C4524" t="s">
        <v>758</v>
      </c>
      <c r="D4524">
        <f>VLOOKUP(E4524,standarjenis_APBD!$A$2:$C$36,3,FALSE)</f>
        <v>5202</v>
      </c>
      <c r="E4524" t="s">
        <v>1165</v>
      </c>
      <c r="F4524">
        <f>VLOOKUP(G4524,standarkelompok_APBD!$A$2:$C$10,3,FALSE)</f>
        <v>52</v>
      </c>
      <c r="G4524" t="s">
        <v>1164</v>
      </c>
      <c r="H4524">
        <f>VLOOKUP(I4524,standarutama_APBD!$A$2:$B$4,2,FALSE)</f>
        <v>5</v>
      </c>
      <c r="I4524" t="s">
        <v>1108</v>
      </c>
      <c r="J4524" s="1">
        <v>28880098538</v>
      </c>
      <c r="K4524">
        <v>2023</v>
      </c>
    </row>
    <row r="4525" spans="1:11" x14ac:dyDescent="0.35">
      <c r="A4525">
        <f>VLOOKUP(C4525,'kode provinsi bps'!$A$1:$B$548,2,FALSE)</f>
        <v>3373</v>
      </c>
      <c r="B4525" t="s">
        <v>212</v>
      </c>
      <c r="C4525" t="s">
        <v>758</v>
      </c>
      <c r="D4525">
        <f>VLOOKUP(E4525,standarjenis_APBD!$A$2:$C$36,3,FALSE)</f>
        <v>5203</v>
      </c>
      <c r="E4525" t="s">
        <v>1166</v>
      </c>
      <c r="F4525">
        <f>VLOOKUP(G4525,standarkelompok_APBD!$A$2:$C$10,3,FALSE)</f>
        <v>52</v>
      </c>
      <c r="G4525" t="s">
        <v>1164</v>
      </c>
      <c r="H4525">
        <f>VLOOKUP(I4525,standarutama_APBD!$A$2:$B$4,2,FALSE)</f>
        <v>5</v>
      </c>
      <c r="I4525" t="s">
        <v>1108</v>
      </c>
      <c r="J4525" s="1">
        <v>17926889745</v>
      </c>
      <c r="K4525">
        <v>2023</v>
      </c>
    </row>
    <row r="4526" spans="1:11" x14ac:dyDescent="0.35">
      <c r="A4526">
        <f>VLOOKUP(C4526,'kode provinsi bps'!$A$1:$B$548,2,FALSE)</f>
        <v>3373</v>
      </c>
      <c r="B4526" t="s">
        <v>212</v>
      </c>
      <c r="C4526" t="s">
        <v>758</v>
      </c>
      <c r="D4526">
        <f>VLOOKUP(E4526,standarjenis_APBD!$A$2:$C$36,3,FALSE)</f>
        <v>5204</v>
      </c>
      <c r="E4526" t="s">
        <v>1167</v>
      </c>
      <c r="F4526">
        <f>VLOOKUP(G4526,standarkelompok_APBD!$A$2:$C$10,3,FALSE)</f>
        <v>52</v>
      </c>
      <c r="G4526" t="s">
        <v>1164</v>
      </c>
      <c r="H4526">
        <f>VLOOKUP(I4526,standarutama_APBD!$A$2:$B$4,2,FALSE)</f>
        <v>5</v>
      </c>
      <c r="I4526" t="s">
        <v>1108</v>
      </c>
      <c r="J4526" s="1">
        <v>26547614106</v>
      </c>
      <c r="K4526">
        <v>2023</v>
      </c>
    </row>
    <row r="4527" spans="1:11" x14ac:dyDescent="0.35">
      <c r="A4527">
        <f>VLOOKUP(C4527,'kode provinsi bps'!$A$1:$B$548,2,FALSE)</f>
        <v>3373</v>
      </c>
      <c r="B4527" t="s">
        <v>212</v>
      </c>
      <c r="C4527" t="s">
        <v>758</v>
      </c>
      <c r="D4527">
        <f>VLOOKUP(E4527,standarjenis_APBD!$A$2:$C$36,3,FALSE)</f>
        <v>5205</v>
      </c>
      <c r="E4527" t="s">
        <v>1168</v>
      </c>
      <c r="F4527">
        <f>VLOOKUP(G4527,standarkelompok_APBD!$A$2:$C$10,3,FALSE)</f>
        <v>52</v>
      </c>
      <c r="G4527" t="s">
        <v>1164</v>
      </c>
      <c r="H4527">
        <f>VLOOKUP(I4527,standarutama_APBD!$A$2:$B$4,2,FALSE)</f>
        <v>5</v>
      </c>
      <c r="I4527" t="s">
        <v>1108</v>
      </c>
      <c r="J4527" s="1">
        <v>2499241250</v>
      </c>
      <c r="K4527">
        <v>2023</v>
      </c>
    </row>
    <row r="4528" spans="1:11" x14ac:dyDescent="0.35">
      <c r="A4528">
        <f>VLOOKUP(C4528,'kode provinsi bps'!$A$1:$B$548,2,FALSE)</f>
        <v>3373</v>
      </c>
      <c r="B4528" t="s">
        <v>212</v>
      </c>
      <c r="C4528" t="s">
        <v>758</v>
      </c>
      <c r="D4528">
        <f>VLOOKUP(E4528,standarjenis_APBD!$A$2:$C$36,3,FALSE)</f>
        <v>5301</v>
      </c>
      <c r="E4528" t="s">
        <v>1169</v>
      </c>
      <c r="F4528">
        <f>VLOOKUP(G4528,standarkelompok_APBD!$A$2:$C$10,3,FALSE)</f>
        <v>53</v>
      </c>
      <c r="G4528" t="s">
        <v>1170</v>
      </c>
      <c r="H4528">
        <f>VLOOKUP(I4528,standarutama_APBD!$A$2:$B$4,2,FALSE)</f>
        <v>5</v>
      </c>
      <c r="I4528" t="s">
        <v>1108</v>
      </c>
      <c r="J4528" s="1">
        <v>21699995600</v>
      </c>
      <c r="K4528">
        <v>2023</v>
      </c>
    </row>
    <row r="4529" spans="1:11" x14ac:dyDescent="0.35">
      <c r="A4529">
        <f>VLOOKUP(C4529,'kode provinsi bps'!$A$1:$B$548,2,FALSE)</f>
        <v>3373</v>
      </c>
      <c r="B4529" t="s">
        <v>212</v>
      </c>
      <c r="C4529" t="s">
        <v>758</v>
      </c>
      <c r="D4529">
        <f>VLOOKUP(E4529,standarjenis_APBD!$A$2:$C$36,3,FALSE)</f>
        <v>6101</v>
      </c>
      <c r="E4529" t="s">
        <v>1174</v>
      </c>
      <c r="F4529">
        <f>VLOOKUP(G4529,standarkelompok_APBD!$A$2:$C$10,3,FALSE)</f>
        <v>61</v>
      </c>
      <c r="G4529" t="s">
        <v>1175</v>
      </c>
      <c r="H4529">
        <f>VLOOKUP(I4529,standarutama_APBD!$A$2:$B$4,2,FALSE)</f>
        <v>6</v>
      </c>
      <c r="I4529" t="s">
        <v>1128</v>
      </c>
      <c r="J4529" s="1">
        <v>73205445600</v>
      </c>
      <c r="K4529">
        <v>2023</v>
      </c>
    </row>
    <row r="4530" spans="1:11" x14ac:dyDescent="0.35">
      <c r="A4530">
        <f>VLOOKUP(C4530,'kode provinsi bps'!$A$1:$B$548,2,FALSE)</f>
        <v>3373</v>
      </c>
      <c r="B4530" t="s">
        <v>212</v>
      </c>
      <c r="C4530" t="s">
        <v>758</v>
      </c>
      <c r="D4530">
        <f>VLOOKUP(E4530,standarjenis_APBD!$A$2:$C$36,3,FALSE)</f>
        <v>6202</v>
      </c>
      <c r="E4530" t="s">
        <v>1178</v>
      </c>
      <c r="F4530">
        <f>VLOOKUP(G4530,standarkelompok_APBD!$A$2:$C$10,3,FALSE)</f>
        <v>62</v>
      </c>
      <c r="G4530" t="s">
        <v>1177</v>
      </c>
      <c r="H4530">
        <f>VLOOKUP(I4530,standarutama_APBD!$A$2:$B$4,2,FALSE)</f>
        <v>6</v>
      </c>
      <c r="I4530" t="s">
        <v>1128</v>
      </c>
      <c r="J4530" s="1">
        <v>1500000000</v>
      </c>
      <c r="K4530">
        <v>2023</v>
      </c>
    </row>
    <row r="4531" spans="1:11" x14ac:dyDescent="0.35">
      <c r="A4531">
        <f>VLOOKUP(C4531,'kode provinsi bps'!$A$1:$B$548,2,FALSE)</f>
        <v>3374</v>
      </c>
      <c r="B4531" t="s">
        <v>213</v>
      </c>
      <c r="C4531" t="s">
        <v>759</v>
      </c>
      <c r="D4531">
        <f>VLOOKUP(E4531,standarjenis_APBD!$A$2:$C$36,3,FALSE)</f>
        <v>4101</v>
      </c>
      <c r="E4531" t="s">
        <v>1148</v>
      </c>
      <c r="F4531">
        <f>VLOOKUP(G4531,standarkelompok_APBD!$A$2:$C$10,3,FALSE)</f>
        <v>41</v>
      </c>
      <c r="G4531" t="s">
        <v>1149</v>
      </c>
      <c r="H4531">
        <f>VLOOKUP(I4531,standarutama_APBD!$A$2:$B$4,2,FALSE)</f>
        <v>4</v>
      </c>
      <c r="I4531" t="s">
        <v>1095</v>
      </c>
      <c r="J4531" s="1">
        <v>2190083500000</v>
      </c>
      <c r="K4531">
        <v>2023</v>
      </c>
    </row>
    <row r="4532" spans="1:11" x14ac:dyDescent="0.35">
      <c r="A4532">
        <f>VLOOKUP(C4532,'kode provinsi bps'!$A$1:$B$548,2,FALSE)</f>
        <v>3374</v>
      </c>
      <c r="B4532" t="s">
        <v>213</v>
      </c>
      <c r="C4532" t="s">
        <v>759</v>
      </c>
      <c r="D4532">
        <f>VLOOKUP(E4532,standarjenis_APBD!$A$2:$C$36,3,FALSE)</f>
        <v>4102</v>
      </c>
      <c r="E4532" t="s">
        <v>1150</v>
      </c>
      <c r="F4532">
        <f>VLOOKUP(G4532,standarkelompok_APBD!$A$2:$C$10,3,FALSE)</f>
        <v>41</v>
      </c>
      <c r="G4532" t="s">
        <v>1149</v>
      </c>
      <c r="H4532">
        <f>VLOOKUP(I4532,standarutama_APBD!$A$2:$B$4,2,FALSE)</f>
        <v>4</v>
      </c>
      <c r="I4532" t="s">
        <v>1095</v>
      </c>
      <c r="J4532" s="1">
        <v>149306250120</v>
      </c>
      <c r="K4532">
        <v>2023</v>
      </c>
    </row>
    <row r="4533" spans="1:11" x14ac:dyDescent="0.35">
      <c r="A4533">
        <f>VLOOKUP(C4533,'kode provinsi bps'!$A$1:$B$548,2,FALSE)</f>
        <v>3374</v>
      </c>
      <c r="B4533" t="s">
        <v>213</v>
      </c>
      <c r="C4533" t="s">
        <v>759</v>
      </c>
      <c r="D4533">
        <f>VLOOKUP(E4533,standarjenis_APBD!$A$2:$C$36,3,FALSE)</f>
        <v>4103</v>
      </c>
      <c r="E4533" t="s">
        <v>1151</v>
      </c>
      <c r="F4533">
        <f>VLOOKUP(G4533,standarkelompok_APBD!$A$2:$C$10,3,FALSE)</f>
        <v>41</v>
      </c>
      <c r="G4533" t="s">
        <v>1149</v>
      </c>
      <c r="H4533">
        <f>VLOOKUP(I4533,standarutama_APBD!$A$2:$B$4,2,FALSE)</f>
        <v>4</v>
      </c>
      <c r="I4533" t="s">
        <v>1095</v>
      </c>
      <c r="J4533" s="1">
        <v>73297199962</v>
      </c>
      <c r="K4533">
        <v>2023</v>
      </c>
    </row>
    <row r="4534" spans="1:11" x14ac:dyDescent="0.35">
      <c r="A4534">
        <f>VLOOKUP(C4534,'kode provinsi bps'!$A$1:$B$548,2,FALSE)</f>
        <v>3374</v>
      </c>
      <c r="B4534" t="s">
        <v>213</v>
      </c>
      <c r="C4534" t="s">
        <v>759</v>
      </c>
      <c r="D4534">
        <f>VLOOKUP(E4534,standarjenis_APBD!$A$2:$C$36,3,FALSE)</f>
        <v>4104</v>
      </c>
      <c r="E4534" t="s">
        <v>1152</v>
      </c>
      <c r="F4534">
        <f>VLOOKUP(G4534,standarkelompok_APBD!$A$2:$C$10,3,FALSE)</f>
        <v>41</v>
      </c>
      <c r="G4534" t="s">
        <v>1149</v>
      </c>
      <c r="H4534">
        <f>VLOOKUP(I4534,standarutama_APBD!$A$2:$B$4,2,FALSE)</f>
        <v>4</v>
      </c>
      <c r="I4534" t="s">
        <v>1095</v>
      </c>
      <c r="J4534" s="1">
        <v>453025588550</v>
      </c>
      <c r="K4534">
        <v>2023</v>
      </c>
    </row>
    <row r="4535" spans="1:11" x14ac:dyDescent="0.35">
      <c r="A4535">
        <f>VLOOKUP(C4535,'kode provinsi bps'!$A$1:$B$548,2,FALSE)</f>
        <v>3374</v>
      </c>
      <c r="B4535" t="s">
        <v>213</v>
      </c>
      <c r="C4535" t="s">
        <v>759</v>
      </c>
      <c r="D4535">
        <f>VLOOKUP(E4535,standarjenis_APBD!$A$2:$C$36,3,FALSE)</f>
        <v>4201</v>
      </c>
      <c r="E4535" t="s">
        <v>1153</v>
      </c>
      <c r="F4535">
        <f>VLOOKUP(G4535,standarkelompok_APBD!$A$2:$C$10,3,FALSE)</f>
        <v>42</v>
      </c>
      <c r="G4535" t="s">
        <v>1154</v>
      </c>
      <c r="H4535">
        <f>VLOOKUP(I4535,standarutama_APBD!$A$2:$B$4,2,FALSE)</f>
        <v>4</v>
      </c>
      <c r="I4535" t="s">
        <v>1095</v>
      </c>
      <c r="J4535" s="1">
        <v>1380790329000</v>
      </c>
      <c r="K4535">
        <v>2023</v>
      </c>
    </row>
    <row r="4536" spans="1:11" x14ac:dyDescent="0.35">
      <c r="A4536">
        <f>VLOOKUP(C4536,'kode provinsi bps'!$A$1:$B$548,2,FALSE)</f>
        <v>3374</v>
      </c>
      <c r="B4536" t="s">
        <v>213</v>
      </c>
      <c r="C4536" t="s">
        <v>759</v>
      </c>
      <c r="D4536">
        <f>VLOOKUP(E4536,standarjenis_APBD!$A$2:$C$36,3,FALSE)</f>
        <v>4202</v>
      </c>
      <c r="E4536" t="s">
        <v>1179</v>
      </c>
      <c r="F4536">
        <f>VLOOKUP(G4536,standarkelompok_APBD!$A$2:$C$10,3,FALSE)</f>
        <v>42</v>
      </c>
      <c r="G4536" t="s">
        <v>1154</v>
      </c>
      <c r="H4536">
        <f>VLOOKUP(I4536,standarutama_APBD!$A$2:$B$4,2,FALSE)</f>
        <v>4</v>
      </c>
      <c r="I4536" t="s">
        <v>1095</v>
      </c>
      <c r="J4536" s="1">
        <v>582000000000</v>
      </c>
      <c r="K4536">
        <v>2023</v>
      </c>
    </row>
    <row r="4537" spans="1:11" x14ac:dyDescent="0.35">
      <c r="A4537">
        <f>VLOOKUP(C4537,'kode provinsi bps'!$A$1:$B$548,2,FALSE)</f>
        <v>3374</v>
      </c>
      <c r="B4537" t="s">
        <v>213</v>
      </c>
      <c r="C4537" t="s">
        <v>759</v>
      </c>
      <c r="D4537">
        <f>VLOOKUP(E4537,standarjenis_APBD!$A$2:$C$36,3,FALSE)</f>
        <v>5101</v>
      </c>
      <c r="E4537" t="s">
        <v>1157</v>
      </c>
      <c r="F4537">
        <f>VLOOKUP(G4537,standarkelompok_APBD!$A$2:$C$10,3,FALSE)</f>
        <v>51</v>
      </c>
      <c r="G4537" t="s">
        <v>1158</v>
      </c>
      <c r="H4537">
        <f>VLOOKUP(I4537,standarutama_APBD!$A$2:$B$4,2,FALSE)</f>
        <v>5</v>
      </c>
      <c r="I4537" t="s">
        <v>1108</v>
      </c>
      <c r="J4537" s="1">
        <v>1629553033842</v>
      </c>
      <c r="K4537">
        <v>2023</v>
      </c>
    </row>
    <row r="4538" spans="1:11" x14ac:dyDescent="0.35">
      <c r="A4538">
        <f>VLOOKUP(C4538,'kode provinsi bps'!$A$1:$B$548,2,FALSE)</f>
        <v>3374</v>
      </c>
      <c r="B4538" t="s">
        <v>213</v>
      </c>
      <c r="C4538" t="s">
        <v>759</v>
      </c>
      <c r="D4538">
        <f>VLOOKUP(E4538,standarjenis_APBD!$A$2:$C$36,3,FALSE)</f>
        <v>5102</v>
      </c>
      <c r="E4538" t="s">
        <v>1159</v>
      </c>
      <c r="F4538">
        <f>VLOOKUP(G4538,standarkelompok_APBD!$A$2:$C$10,3,FALSE)</f>
        <v>51</v>
      </c>
      <c r="G4538" t="s">
        <v>1158</v>
      </c>
      <c r="H4538">
        <f>VLOOKUP(I4538,standarutama_APBD!$A$2:$B$4,2,FALSE)</f>
        <v>5</v>
      </c>
      <c r="I4538" t="s">
        <v>1108</v>
      </c>
      <c r="J4538" s="1">
        <v>2184824451158</v>
      </c>
      <c r="K4538">
        <v>2023</v>
      </c>
    </row>
    <row r="4539" spans="1:11" x14ac:dyDescent="0.35">
      <c r="A4539">
        <f>VLOOKUP(C4539,'kode provinsi bps'!$A$1:$B$548,2,FALSE)</f>
        <v>3374</v>
      </c>
      <c r="B4539" t="s">
        <v>213</v>
      </c>
      <c r="C4539" t="s">
        <v>759</v>
      </c>
      <c r="D4539">
        <f>VLOOKUP(E4539,standarjenis_APBD!$A$2:$C$36,3,FALSE)</f>
        <v>5105</v>
      </c>
      <c r="E4539" t="s">
        <v>1161</v>
      </c>
      <c r="F4539">
        <f>VLOOKUP(G4539,standarkelompok_APBD!$A$2:$C$10,3,FALSE)</f>
        <v>51</v>
      </c>
      <c r="G4539" t="s">
        <v>1158</v>
      </c>
      <c r="H4539">
        <f>VLOOKUP(I4539,standarutama_APBD!$A$2:$B$4,2,FALSE)</f>
        <v>5</v>
      </c>
      <c r="I4539" t="s">
        <v>1108</v>
      </c>
      <c r="J4539" s="1">
        <v>110017617000</v>
      </c>
      <c r="K4539">
        <v>2023</v>
      </c>
    </row>
    <row r="4540" spans="1:11" x14ac:dyDescent="0.35">
      <c r="A4540">
        <f>VLOOKUP(C4540,'kode provinsi bps'!$A$1:$B$548,2,FALSE)</f>
        <v>3374</v>
      </c>
      <c r="B4540" t="s">
        <v>213</v>
      </c>
      <c r="C4540" t="s">
        <v>759</v>
      </c>
      <c r="D4540">
        <f>VLOOKUP(E4540,standarjenis_APBD!$A$2:$C$36,3,FALSE)</f>
        <v>5106</v>
      </c>
      <c r="E4540" t="s">
        <v>1162</v>
      </c>
      <c r="F4540">
        <f>VLOOKUP(G4540,standarkelompok_APBD!$A$2:$C$10,3,FALSE)</f>
        <v>51</v>
      </c>
      <c r="G4540" t="s">
        <v>1158</v>
      </c>
      <c r="H4540">
        <f>VLOOKUP(I4540,standarutama_APBD!$A$2:$B$4,2,FALSE)</f>
        <v>5</v>
      </c>
      <c r="I4540" t="s">
        <v>1108</v>
      </c>
      <c r="J4540" s="1">
        <v>7629300000</v>
      </c>
      <c r="K4540">
        <v>2023</v>
      </c>
    </row>
    <row r="4541" spans="1:11" x14ac:dyDescent="0.35">
      <c r="A4541">
        <f>VLOOKUP(C4541,'kode provinsi bps'!$A$1:$B$548,2,FALSE)</f>
        <v>3374</v>
      </c>
      <c r="B4541" t="s">
        <v>213</v>
      </c>
      <c r="C4541" t="s">
        <v>759</v>
      </c>
      <c r="D4541">
        <f>VLOOKUP(E4541,standarjenis_APBD!$A$2:$C$36,3,FALSE)</f>
        <v>5201</v>
      </c>
      <c r="E4541" t="s">
        <v>1163</v>
      </c>
      <c r="F4541">
        <f>VLOOKUP(G4541,standarkelompok_APBD!$A$2:$C$10,3,FALSE)</f>
        <v>52</v>
      </c>
      <c r="G4541" t="s">
        <v>1164</v>
      </c>
      <c r="H4541">
        <f>VLOOKUP(I4541,standarutama_APBD!$A$2:$B$4,2,FALSE)</f>
        <v>5</v>
      </c>
      <c r="I4541" t="s">
        <v>1108</v>
      </c>
      <c r="J4541" s="1">
        <v>38803972800</v>
      </c>
      <c r="K4541">
        <v>2023</v>
      </c>
    </row>
    <row r="4542" spans="1:11" x14ac:dyDescent="0.35">
      <c r="A4542">
        <f>VLOOKUP(C4542,'kode provinsi bps'!$A$1:$B$548,2,FALSE)</f>
        <v>3374</v>
      </c>
      <c r="B4542" t="s">
        <v>213</v>
      </c>
      <c r="C4542" t="s">
        <v>759</v>
      </c>
      <c r="D4542">
        <f>VLOOKUP(E4542,standarjenis_APBD!$A$2:$C$36,3,FALSE)</f>
        <v>5202</v>
      </c>
      <c r="E4542" t="s">
        <v>1165</v>
      </c>
      <c r="F4542">
        <f>VLOOKUP(G4542,standarkelompok_APBD!$A$2:$C$10,3,FALSE)</f>
        <v>52</v>
      </c>
      <c r="G4542" t="s">
        <v>1164</v>
      </c>
      <c r="H4542">
        <f>VLOOKUP(I4542,standarutama_APBD!$A$2:$B$4,2,FALSE)</f>
        <v>5</v>
      </c>
      <c r="I4542" t="s">
        <v>1108</v>
      </c>
      <c r="J4542" s="1">
        <v>137024522897</v>
      </c>
      <c r="K4542">
        <v>2023</v>
      </c>
    </row>
    <row r="4543" spans="1:11" x14ac:dyDescent="0.35">
      <c r="A4543">
        <f>VLOOKUP(C4543,'kode provinsi bps'!$A$1:$B$548,2,FALSE)</f>
        <v>3374</v>
      </c>
      <c r="B4543" t="s">
        <v>213</v>
      </c>
      <c r="C4543" t="s">
        <v>759</v>
      </c>
      <c r="D4543">
        <f>VLOOKUP(E4543,standarjenis_APBD!$A$2:$C$36,3,FALSE)</f>
        <v>5203</v>
      </c>
      <c r="E4543" t="s">
        <v>1166</v>
      </c>
      <c r="F4543">
        <f>VLOOKUP(G4543,standarkelompok_APBD!$A$2:$C$10,3,FALSE)</f>
        <v>52</v>
      </c>
      <c r="G4543" t="s">
        <v>1164</v>
      </c>
      <c r="H4543">
        <f>VLOOKUP(I4543,standarutama_APBD!$A$2:$B$4,2,FALSE)</f>
        <v>5</v>
      </c>
      <c r="I4543" t="s">
        <v>1108</v>
      </c>
      <c r="J4543" s="1">
        <v>356771811988</v>
      </c>
      <c r="K4543">
        <v>2023</v>
      </c>
    </row>
    <row r="4544" spans="1:11" x14ac:dyDescent="0.35">
      <c r="A4544">
        <f>VLOOKUP(C4544,'kode provinsi bps'!$A$1:$B$548,2,FALSE)</f>
        <v>3374</v>
      </c>
      <c r="B4544" t="s">
        <v>213</v>
      </c>
      <c r="C4544" t="s">
        <v>759</v>
      </c>
      <c r="D4544">
        <f>VLOOKUP(E4544,standarjenis_APBD!$A$2:$C$36,3,FALSE)</f>
        <v>5204</v>
      </c>
      <c r="E4544" t="s">
        <v>1167</v>
      </c>
      <c r="F4544">
        <f>VLOOKUP(G4544,standarkelompok_APBD!$A$2:$C$10,3,FALSE)</f>
        <v>52</v>
      </c>
      <c r="G4544" t="s">
        <v>1164</v>
      </c>
      <c r="H4544">
        <f>VLOOKUP(I4544,standarutama_APBD!$A$2:$B$4,2,FALSE)</f>
        <v>5</v>
      </c>
      <c r="I4544" t="s">
        <v>1108</v>
      </c>
      <c r="J4544" s="1">
        <v>443856041286</v>
      </c>
      <c r="K4544">
        <v>2023</v>
      </c>
    </row>
    <row r="4545" spans="1:11" x14ac:dyDescent="0.35">
      <c r="A4545">
        <f>VLOOKUP(C4545,'kode provinsi bps'!$A$1:$B$548,2,FALSE)</f>
        <v>3374</v>
      </c>
      <c r="B4545" t="s">
        <v>213</v>
      </c>
      <c r="C4545" t="s">
        <v>759</v>
      </c>
      <c r="D4545">
        <f>VLOOKUP(E4545,standarjenis_APBD!$A$2:$C$36,3,FALSE)</f>
        <v>5205</v>
      </c>
      <c r="E4545" t="s">
        <v>1168</v>
      </c>
      <c r="F4545">
        <f>VLOOKUP(G4545,standarkelompok_APBD!$A$2:$C$10,3,FALSE)</f>
        <v>52</v>
      </c>
      <c r="G4545" t="s">
        <v>1164</v>
      </c>
      <c r="H4545">
        <f>VLOOKUP(I4545,standarutama_APBD!$A$2:$B$4,2,FALSE)</f>
        <v>5</v>
      </c>
      <c r="I4545" t="s">
        <v>1108</v>
      </c>
      <c r="J4545" s="1">
        <v>5339589831</v>
      </c>
      <c r="K4545">
        <v>2023</v>
      </c>
    </row>
    <row r="4546" spans="1:11" x14ac:dyDescent="0.35">
      <c r="A4546">
        <f>VLOOKUP(C4546,'kode provinsi bps'!$A$1:$B$548,2,FALSE)</f>
        <v>3374</v>
      </c>
      <c r="B4546" t="s">
        <v>213</v>
      </c>
      <c r="C4546" t="s">
        <v>759</v>
      </c>
      <c r="D4546">
        <f>VLOOKUP(E4546,standarjenis_APBD!$A$2:$C$36,3,FALSE)</f>
        <v>5206</v>
      </c>
      <c r="E4546" t="s">
        <v>1181</v>
      </c>
      <c r="F4546">
        <f>VLOOKUP(G4546,standarkelompok_APBD!$A$2:$C$10,3,FALSE)</f>
        <v>52</v>
      </c>
      <c r="G4546" t="s">
        <v>1164</v>
      </c>
      <c r="H4546">
        <f>VLOOKUP(I4546,standarutama_APBD!$A$2:$B$4,2,FALSE)</f>
        <v>5</v>
      </c>
      <c r="I4546" t="s">
        <v>1108</v>
      </c>
      <c r="J4546" s="1">
        <v>161228110</v>
      </c>
      <c r="K4546">
        <v>2023</v>
      </c>
    </row>
    <row r="4547" spans="1:11" x14ac:dyDescent="0.35">
      <c r="A4547">
        <f>VLOOKUP(C4547,'kode provinsi bps'!$A$1:$B$548,2,FALSE)</f>
        <v>3374</v>
      </c>
      <c r="B4547" t="s">
        <v>213</v>
      </c>
      <c r="C4547" t="s">
        <v>759</v>
      </c>
      <c r="D4547">
        <f>VLOOKUP(E4547,standarjenis_APBD!$A$2:$C$36,3,FALSE)</f>
        <v>5301</v>
      </c>
      <c r="E4547" t="s">
        <v>1169</v>
      </c>
      <c r="F4547">
        <f>VLOOKUP(G4547,standarkelompok_APBD!$A$2:$C$10,3,FALSE)</f>
        <v>53</v>
      </c>
      <c r="G4547" t="s">
        <v>1170</v>
      </c>
      <c r="H4547">
        <f>VLOOKUP(I4547,standarutama_APBD!$A$2:$B$4,2,FALSE)</f>
        <v>5</v>
      </c>
      <c r="I4547" t="s">
        <v>1108</v>
      </c>
      <c r="J4547" s="1">
        <v>69839913090</v>
      </c>
      <c r="K4547">
        <v>2023</v>
      </c>
    </row>
    <row r="4548" spans="1:11" x14ac:dyDescent="0.35">
      <c r="A4548">
        <f>VLOOKUP(C4548,'kode provinsi bps'!$A$1:$B$548,2,FALSE)</f>
        <v>3374</v>
      </c>
      <c r="B4548" t="s">
        <v>213</v>
      </c>
      <c r="C4548" t="s">
        <v>759</v>
      </c>
      <c r="D4548">
        <f>VLOOKUP(E4548,standarjenis_APBD!$A$2:$C$36,3,FALSE)</f>
        <v>6101</v>
      </c>
      <c r="E4548" t="s">
        <v>1174</v>
      </c>
      <c r="F4548">
        <f>VLOOKUP(G4548,standarkelompok_APBD!$A$2:$C$10,3,FALSE)</f>
        <v>61</v>
      </c>
      <c r="G4548" t="s">
        <v>1175</v>
      </c>
      <c r="H4548">
        <f>VLOOKUP(I4548,standarutama_APBD!$A$2:$B$4,2,FALSE)</f>
        <v>6</v>
      </c>
      <c r="I4548" t="s">
        <v>1128</v>
      </c>
      <c r="J4548" s="1">
        <v>270790614370</v>
      </c>
      <c r="K4548">
        <v>2023</v>
      </c>
    </row>
    <row r="4549" spans="1:11" x14ac:dyDescent="0.35">
      <c r="A4549">
        <f>VLOOKUP(C4549,'kode provinsi bps'!$A$1:$B$548,2,FALSE)</f>
        <v>3374</v>
      </c>
      <c r="B4549" t="s">
        <v>213</v>
      </c>
      <c r="C4549" t="s">
        <v>759</v>
      </c>
      <c r="D4549">
        <f>VLOOKUP(E4549,standarjenis_APBD!$A$2:$C$36,3,FALSE)</f>
        <v>6202</v>
      </c>
      <c r="E4549" t="s">
        <v>1178</v>
      </c>
      <c r="F4549">
        <f>VLOOKUP(G4549,standarkelompok_APBD!$A$2:$C$10,3,FALSE)</f>
        <v>62</v>
      </c>
      <c r="G4549" t="s">
        <v>1177</v>
      </c>
      <c r="H4549">
        <f>VLOOKUP(I4549,standarutama_APBD!$A$2:$B$4,2,FALSE)</f>
        <v>6</v>
      </c>
      <c r="I4549" t="s">
        <v>1128</v>
      </c>
      <c r="J4549" s="1">
        <v>111472000000</v>
      </c>
      <c r="K4549">
        <v>2023</v>
      </c>
    </row>
    <row r="4550" spans="1:11" x14ac:dyDescent="0.35">
      <c r="A4550">
        <f>VLOOKUP(C4550,'kode provinsi bps'!$A$1:$B$548,2,FALSE)</f>
        <v>3374</v>
      </c>
      <c r="B4550" t="s">
        <v>213</v>
      </c>
      <c r="C4550" t="s">
        <v>759</v>
      </c>
      <c r="D4550">
        <f>VLOOKUP(E4550,standarjenis_APBD!$A$2:$C$36,3,FALSE)</f>
        <v>6204</v>
      </c>
      <c r="E4550" t="s">
        <v>1187</v>
      </c>
      <c r="F4550">
        <f>VLOOKUP(G4550,standarkelompok_APBD!$A$2:$C$10,3,FALSE)</f>
        <v>62</v>
      </c>
      <c r="G4550" t="s">
        <v>1177</v>
      </c>
      <c r="H4550">
        <f>VLOOKUP(I4550,standarutama_APBD!$A$2:$B$4,2,FALSE)</f>
        <v>6</v>
      </c>
      <c r="I4550" t="s">
        <v>1128</v>
      </c>
      <c r="J4550" s="1">
        <v>4000000000</v>
      </c>
      <c r="K4550">
        <v>2023</v>
      </c>
    </row>
    <row r="4551" spans="1:11" x14ac:dyDescent="0.35">
      <c r="A4551">
        <f>VLOOKUP(C4551,'kode provinsi bps'!$A$1:$B$548,2,FALSE)</f>
        <v>3372</v>
      </c>
      <c r="B4551" t="s">
        <v>214</v>
      </c>
      <c r="C4551" t="s">
        <v>760</v>
      </c>
      <c r="D4551">
        <f>VLOOKUP(E4551,standarjenis_APBD!$A$2:$C$36,3,FALSE)</f>
        <v>4101</v>
      </c>
      <c r="E4551" t="s">
        <v>1148</v>
      </c>
      <c r="F4551">
        <f>VLOOKUP(G4551,standarkelompok_APBD!$A$2:$C$10,3,FALSE)</f>
        <v>41</v>
      </c>
      <c r="G4551" t="s">
        <v>1149</v>
      </c>
      <c r="H4551">
        <f>VLOOKUP(I4551,standarutama_APBD!$A$2:$B$4,2,FALSE)</f>
        <v>4</v>
      </c>
      <c r="I4551" t="s">
        <v>1095</v>
      </c>
      <c r="J4551" s="1">
        <v>522500000000</v>
      </c>
      <c r="K4551">
        <v>2023</v>
      </c>
    </row>
    <row r="4552" spans="1:11" x14ac:dyDescent="0.35">
      <c r="A4552">
        <f>VLOOKUP(C4552,'kode provinsi bps'!$A$1:$B$548,2,FALSE)</f>
        <v>3372</v>
      </c>
      <c r="B4552" t="s">
        <v>214</v>
      </c>
      <c r="C4552" t="s">
        <v>760</v>
      </c>
      <c r="D4552">
        <f>VLOOKUP(E4552,standarjenis_APBD!$A$2:$C$36,3,FALSE)</f>
        <v>4102</v>
      </c>
      <c r="E4552" t="s">
        <v>1150</v>
      </c>
      <c r="F4552">
        <f>VLOOKUP(G4552,standarkelompok_APBD!$A$2:$C$10,3,FALSE)</f>
        <v>41</v>
      </c>
      <c r="G4552" t="s">
        <v>1149</v>
      </c>
      <c r="H4552">
        <f>VLOOKUP(I4552,standarutama_APBD!$A$2:$B$4,2,FALSE)</f>
        <v>4</v>
      </c>
      <c r="I4552" t="s">
        <v>1095</v>
      </c>
      <c r="J4552" s="1">
        <v>85182980580</v>
      </c>
      <c r="K4552">
        <v>2023</v>
      </c>
    </row>
    <row r="4553" spans="1:11" x14ac:dyDescent="0.35">
      <c r="A4553">
        <f>VLOOKUP(C4553,'kode provinsi bps'!$A$1:$B$548,2,FALSE)</f>
        <v>3372</v>
      </c>
      <c r="B4553" t="s">
        <v>214</v>
      </c>
      <c r="C4553" t="s">
        <v>760</v>
      </c>
      <c r="D4553">
        <f>VLOOKUP(E4553,standarjenis_APBD!$A$2:$C$36,3,FALSE)</f>
        <v>4103</v>
      </c>
      <c r="E4553" t="s">
        <v>1151</v>
      </c>
      <c r="F4553">
        <f>VLOOKUP(G4553,standarkelompok_APBD!$A$2:$C$10,3,FALSE)</f>
        <v>41</v>
      </c>
      <c r="G4553" t="s">
        <v>1149</v>
      </c>
      <c r="H4553">
        <f>VLOOKUP(I4553,standarutama_APBD!$A$2:$B$4,2,FALSE)</f>
        <v>4</v>
      </c>
      <c r="I4553" t="s">
        <v>1095</v>
      </c>
      <c r="J4553" s="1">
        <v>15165804000</v>
      </c>
      <c r="K4553">
        <v>2023</v>
      </c>
    </row>
    <row r="4554" spans="1:11" x14ac:dyDescent="0.35">
      <c r="A4554">
        <f>VLOOKUP(C4554,'kode provinsi bps'!$A$1:$B$548,2,FALSE)</f>
        <v>3372</v>
      </c>
      <c r="B4554" t="s">
        <v>214</v>
      </c>
      <c r="C4554" t="s">
        <v>760</v>
      </c>
      <c r="D4554">
        <f>VLOOKUP(E4554,standarjenis_APBD!$A$2:$C$36,3,FALSE)</f>
        <v>4104</v>
      </c>
      <c r="E4554" t="s">
        <v>1152</v>
      </c>
      <c r="F4554">
        <f>VLOOKUP(G4554,standarkelompok_APBD!$A$2:$C$10,3,FALSE)</f>
        <v>41</v>
      </c>
      <c r="G4554" t="s">
        <v>1149</v>
      </c>
      <c r="H4554">
        <f>VLOOKUP(I4554,standarutama_APBD!$A$2:$B$4,2,FALSE)</f>
        <v>4</v>
      </c>
      <c r="I4554" t="s">
        <v>1095</v>
      </c>
      <c r="J4554" s="1">
        <v>197823218986</v>
      </c>
      <c r="K4554">
        <v>2023</v>
      </c>
    </row>
    <row r="4555" spans="1:11" x14ac:dyDescent="0.35">
      <c r="A4555">
        <f>VLOOKUP(C4555,'kode provinsi bps'!$A$1:$B$548,2,FALSE)</f>
        <v>3372</v>
      </c>
      <c r="B4555" t="s">
        <v>214</v>
      </c>
      <c r="C4555" t="s">
        <v>760</v>
      </c>
      <c r="D4555">
        <f>VLOOKUP(E4555,standarjenis_APBD!$A$2:$C$36,3,FALSE)</f>
        <v>4201</v>
      </c>
      <c r="E4555" t="s">
        <v>1153</v>
      </c>
      <c r="F4555">
        <f>VLOOKUP(G4555,standarkelompok_APBD!$A$2:$C$10,3,FALSE)</f>
        <v>42</v>
      </c>
      <c r="G4555" t="s">
        <v>1154</v>
      </c>
      <c r="H4555">
        <f>VLOOKUP(I4555,standarutama_APBD!$A$2:$B$4,2,FALSE)</f>
        <v>4</v>
      </c>
      <c r="I4555" t="s">
        <v>1095</v>
      </c>
      <c r="J4555" s="1">
        <v>1099397936000</v>
      </c>
      <c r="K4555">
        <v>2023</v>
      </c>
    </row>
    <row r="4556" spans="1:11" x14ac:dyDescent="0.35">
      <c r="A4556">
        <f>VLOOKUP(C4556,'kode provinsi bps'!$A$1:$B$548,2,FALSE)</f>
        <v>3372</v>
      </c>
      <c r="B4556" t="s">
        <v>214</v>
      </c>
      <c r="C4556" t="s">
        <v>760</v>
      </c>
      <c r="D4556">
        <f>VLOOKUP(E4556,standarjenis_APBD!$A$2:$C$36,3,FALSE)</f>
        <v>4202</v>
      </c>
      <c r="E4556" t="s">
        <v>1179</v>
      </c>
      <c r="F4556">
        <f>VLOOKUP(G4556,standarkelompok_APBD!$A$2:$C$10,3,FALSE)</f>
        <v>42</v>
      </c>
      <c r="G4556" t="s">
        <v>1154</v>
      </c>
      <c r="H4556">
        <f>VLOOKUP(I4556,standarutama_APBD!$A$2:$B$4,2,FALSE)</f>
        <v>4</v>
      </c>
      <c r="I4556" t="s">
        <v>1095</v>
      </c>
      <c r="J4556" s="1">
        <v>185641560246</v>
      </c>
      <c r="K4556">
        <v>2023</v>
      </c>
    </row>
    <row r="4557" spans="1:11" x14ac:dyDescent="0.35">
      <c r="A4557">
        <f>VLOOKUP(C4557,'kode provinsi bps'!$A$1:$B$548,2,FALSE)</f>
        <v>3372</v>
      </c>
      <c r="B4557" t="s">
        <v>214</v>
      </c>
      <c r="C4557" t="s">
        <v>760</v>
      </c>
      <c r="D4557">
        <f>VLOOKUP(E4557,standarjenis_APBD!$A$2:$C$36,3,FALSE)</f>
        <v>4301</v>
      </c>
      <c r="E4557" t="s">
        <v>1155</v>
      </c>
      <c r="F4557">
        <f>VLOOKUP(G4557,standarkelompok_APBD!$A$2:$C$10,3,FALSE)</f>
        <v>43</v>
      </c>
      <c r="G4557" t="s">
        <v>1156</v>
      </c>
      <c r="H4557">
        <f>VLOOKUP(I4557,standarutama_APBD!$A$2:$B$4,2,FALSE)</f>
        <v>4</v>
      </c>
      <c r="I4557" t="s">
        <v>1095</v>
      </c>
      <c r="J4557" s="1">
        <v>900000000</v>
      </c>
      <c r="K4557">
        <v>2023</v>
      </c>
    </row>
    <row r="4558" spans="1:11" x14ac:dyDescent="0.35">
      <c r="A4558">
        <f>VLOOKUP(C4558,'kode provinsi bps'!$A$1:$B$548,2,FALSE)</f>
        <v>3372</v>
      </c>
      <c r="B4558" t="s">
        <v>214</v>
      </c>
      <c r="C4558" t="s">
        <v>760</v>
      </c>
      <c r="D4558">
        <f>VLOOKUP(E4558,standarjenis_APBD!$A$2:$C$36,3,FALSE)</f>
        <v>5101</v>
      </c>
      <c r="E4558" t="s">
        <v>1157</v>
      </c>
      <c r="F4558">
        <f>VLOOKUP(G4558,standarkelompok_APBD!$A$2:$C$10,3,FALSE)</f>
        <v>51</v>
      </c>
      <c r="G4558" t="s">
        <v>1158</v>
      </c>
      <c r="H4558">
        <f>VLOOKUP(I4558,standarutama_APBD!$A$2:$B$4,2,FALSE)</f>
        <v>5</v>
      </c>
      <c r="I4558" t="s">
        <v>1108</v>
      </c>
      <c r="J4558" s="2">
        <v>789314902871.31995</v>
      </c>
      <c r="K4558">
        <v>2023</v>
      </c>
    </row>
    <row r="4559" spans="1:11" x14ac:dyDescent="0.35">
      <c r="A4559">
        <f>VLOOKUP(C4559,'kode provinsi bps'!$A$1:$B$548,2,FALSE)</f>
        <v>3372</v>
      </c>
      <c r="B4559" t="s">
        <v>214</v>
      </c>
      <c r="C4559" t="s">
        <v>760</v>
      </c>
      <c r="D4559">
        <f>VLOOKUP(E4559,standarjenis_APBD!$A$2:$C$36,3,FALSE)</f>
        <v>5102</v>
      </c>
      <c r="E4559" t="s">
        <v>1159</v>
      </c>
      <c r="F4559">
        <f>VLOOKUP(G4559,standarkelompok_APBD!$A$2:$C$10,3,FALSE)</f>
        <v>51</v>
      </c>
      <c r="G4559" t="s">
        <v>1158</v>
      </c>
      <c r="H4559">
        <f>VLOOKUP(I4559,standarutama_APBD!$A$2:$B$4,2,FALSE)</f>
        <v>5</v>
      </c>
      <c r="I4559" t="s">
        <v>1108</v>
      </c>
      <c r="J4559" s="2">
        <v>961528076532.63</v>
      </c>
      <c r="K4559">
        <v>2023</v>
      </c>
    </row>
    <row r="4560" spans="1:11" x14ac:dyDescent="0.35">
      <c r="A4560">
        <f>VLOOKUP(C4560,'kode provinsi bps'!$A$1:$B$548,2,FALSE)</f>
        <v>3372</v>
      </c>
      <c r="B4560" t="s">
        <v>214</v>
      </c>
      <c r="C4560" t="s">
        <v>760</v>
      </c>
      <c r="D4560">
        <f>VLOOKUP(E4560,standarjenis_APBD!$A$2:$C$36,3,FALSE)</f>
        <v>5105</v>
      </c>
      <c r="E4560" t="s">
        <v>1161</v>
      </c>
      <c r="F4560">
        <f>VLOOKUP(G4560,standarkelompok_APBD!$A$2:$C$10,3,FALSE)</f>
        <v>51</v>
      </c>
      <c r="G4560" t="s">
        <v>1158</v>
      </c>
      <c r="H4560">
        <f>VLOOKUP(I4560,standarutama_APBD!$A$2:$B$4,2,FALSE)</f>
        <v>5</v>
      </c>
      <c r="I4560" t="s">
        <v>1108</v>
      </c>
      <c r="J4560" s="1">
        <v>108956291785</v>
      </c>
      <c r="K4560">
        <v>2023</v>
      </c>
    </row>
    <row r="4561" spans="1:11" x14ac:dyDescent="0.35">
      <c r="A4561">
        <f>VLOOKUP(C4561,'kode provinsi bps'!$A$1:$B$548,2,FALSE)</f>
        <v>3372</v>
      </c>
      <c r="B4561" t="s">
        <v>214</v>
      </c>
      <c r="C4561" t="s">
        <v>760</v>
      </c>
      <c r="D4561">
        <f>VLOOKUP(E4561,standarjenis_APBD!$A$2:$C$36,3,FALSE)</f>
        <v>5106</v>
      </c>
      <c r="E4561" t="s">
        <v>1162</v>
      </c>
      <c r="F4561">
        <f>VLOOKUP(G4561,standarkelompok_APBD!$A$2:$C$10,3,FALSE)</f>
        <v>51</v>
      </c>
      <c r="G4561" t="s">
        <v>1158</v>
      </c>
      <c r="H4561">
        <f>VLOOKUP(I4561,standarutama_APBD!$A$2:$B$4,2,FALSE)</f>
        <v>5</v>
      </c>
      <c r="I4561" t="s">
        <v>1108</v>
      </c>
      <c r="J4561" s="1">
        <v>17380779270</v>
      </c>
      <c r="K4561">
        <v>2023</v>
      </c>
    </row>
    <row r="4562" spans="1:11" x14ac:dyDescent="0.35">
      <c r="A4562">
        <f>VLOOKUP(C4562,'kode provinsi bps'!$A$1:$B$548,2,FALSE)</f>
        <v>3372</v>
      </c>
      <c r="B4562" t="s">
        <v>214</v>
      </c>
      <c r="C4562" t="s">
        <v>760</v>
      </c>
      <c r="D4562">
        <f>VLOOKUP(E4562,standarjenis_APBD!$A$2:$C$36,3,FALSE)</f>
        <v>5201</v>
      </c>
      <c r="E4562" t="s">
        <v>1163</v>
      </c>
      <c r="F4562">
        <f>VLOOKUP(G4562,standarkelompok_APBD!$A$2:$C$10,3,FALSE)</f>
        <v>52</v>
      </c>
      <c r="G4562" t="s">
        <v>1164</v>
      </c>
      <c r="H4562">
        <f>VLOOKUP(I4562,standarutama_APBD!$A$2:$B$4,2,FALSE)</f>
        <v>5</v>
      </c>
      <c r="I4562" t="s">
        <v>1108</v>
      </c>
      <c r="J4562" s="1">
        <v>5472081500</v>
      </c>
      <c r="K4562">
        <v>2023</v>
      </c>
    </row>
    <row r="4563" spans="1:11" x14ac:dyDescent="0.35">
      <c r="A4563">
        <f>VLOOKUP(C4563,'kode provinsi bps'!$A$1:$B$548,2,FALSE)</f>
        <v>3372</v>
      </c>
      <c r="B4563" t="s">
        <v>214</v>
      </c>
      <c r="C4563" t="s">
        <v>760</v>
      </c>
      <c r="D4563">
        <f>VLOOKUP(E4563,standarjenis_APBD!$A$2:$C$36,3,FALSE)</f>
        <v>5202</v>
      </c>
      <c r="E4563" t="s">
        <v>1165</v>
      </c>
      <c r="F4563">
        <f>VLOOKUP(G4563,standarkelompok_APBD!$A$2:$C$10,3,FALSE)</f>
        <v>52</v>
      </c>
      <c r="G4563" t="s">
        <v>1164</v>
      </c>
      <c r="H4563">
        <f>VLOOKUP(I4563,standarutama_APBD!$A$2:$B$4,2,FALSE)</f>
        <v>5</v>
      </c>
      <c r="I4563" t="s">
        <v>1108</v>
      </c>
      <c r="J4563" s="2">
        <v>93721994312.429993</v>
      </c>
      <c r="K4563">
        <v>2023</v>
      </c>
    </row>
    <row r="4564" spans="1:11" x14ac:dyDescent="0.35">
      <c r="A4564">
        <f>VLOOKUP(C4564,'kode provinsi bps'!$A$1:$B$548,2,FALSE)</f>
        <v>3372</v>
      </c>
      <c r="B4564" t="s">
        <v>214</v>
      </c>
      <c r="C4564" t="s">
        <v>760</v>
      </c>
      <c r="D4564">
        <f>VLOOKUP(E4564,standarjenis_APBD!$A$2:$C$36,3,FALSE)</f>
        <v>5203</v>
      </c>
      <c r="E4564" t="s">
        <v>1166</v>
      </c>
      <c r="F4564">
        <f>VLOOKUP(G4564,standarkelompok_APBD!$A$2:$C$10,3,FALSE)</f>
        <v>52</v>
      </c>
      <c r="G4564" t="s">
        <v>1164</v>
      </c>
      <c r="H4564">
        <f>VLOOKUP(I4564,standarutama_APBD!$A$2:$B$4,2,FALSE)</f>
        <v>5</v>
      </c>
      <c r="I4564" t="s">
        <v>1108</v>
      </c>
      <c r="J4564" s="2">
        <v>281495169029.62</v>
      </c>
      <c r="K4564">
        <v>2023</v>
      </c>
    </row>
    <row r="4565" spans="1:11" x14ac:dyDescent="0.35">
      <c r="A4565">
        <f>VLOOKUP(C4565,'kode provinsi bps'!$A$1:$B$548,2,FALSE)</f>
        <v>3372</v>
      </c>
      <c r="B4565" t="s">
        <v>214</v>
      </c>
      <c r="C4565" t="s">
        <v>760</v>
      </c>
      <c r="D4565">
        <f>VLOOKUP(E4565,standarjenis_APBD!$A$2:$C$36,3,FALSE)</f>
        <v>5204</v>
      </c>
      <c r="E4565" t="s">
        <v>1167</v>
      </c>
      <c r="F4565">
        <f>VLOOKUP(G4565,standarkelompok_APBD!$A$2:$C$10,3,FALSE)</f>
        <v>52</v>
      </c>
      <c r="G4565" t="s">
        <v>1164</v>
      </c>
      <c r="H4565">
        <f>VLOOKUP(I4565,standarutama_APBD!$A$2:$B$4,2,FALSE)</f>
        <v>5</v>
      </c>
      <c r="I4565" t="s">
        <v>1108</v>
      </c>
      <c r="J4565" s="1">
        <v>79291790960</v>
      </c>
      <c r="K4565">
        <v>2023</v>
      </c>
    </row>
    <row r="4566" spans="1:11" x14ac:dyDescent="0.35">
      <c r="A4566">
        <f>VLOOKUP(C4566,'kode provinsi bps'!$A$1:$B$548,2,FALSE)</f>
        <v>3372</v>
      </c>
      <c r="B4566" t="s">
        <v>214</v>
      </c>
      <c r="C4566" t="s">
        <v>760</v>
      </c>
      <c r="D4566">
        <f>VLOOKUP(E4566,standarjenis_APBD!$A$2:$C$36,3,FALSE)</f>
        <v>5205</v>
      </c>
      <c r="E4566" t="s">
        <v>1168</v>
      </c>
      <c r="F4566">
        <f>VLOOKUP(G4566,standarkelompok_APBD!$A$2:$C$10,3,FALSE)</f>
        <v>52</v>
      </c>
      <c r="G4566" t="s">
        <v>1164</v>
      </c>
      <c r="H4566">
        <f>VLOOKUP(I4566,standarutama_APBD!$A$2:$B$4,2,FALSE)</f>
        <v>5</v>
      </c>
      <c r="I4566" t="s">
        <v>1108</v>
      </c>
      <c r="J4566" s="1">
        <v>8165421466</v>
      </c>
      <c r="K4566">
        <v>2023</v>
      </c>
    </row>
    <row r="4567" spans="1:11" x14ac:dyDescent="0.35">
      <c r="A4567">
        <f>VLOOKUP(C4567,'kode provinsi bps'!$A$1:$B$548,2,FALSE)</f>
        <v>3372</v>
      </c>
      <c r="B4567" t="s">
        <v>214</v>
      </c>
      <c r="C4567" t="s">
        <v>760</v>
      </c>
      <c r="D4567">
        <f>VLOOKUP(E4567,standarjenis_APBD!$A$2:$C$36,3,FALSE)</f>
        <v>5301</v>
      </c>
      <c r="E4567" t="s">
        <v>1169</v>
      </c>
      <c r="F4567">
        <f>VLOOKUP(G4567,standarkelompok_APBD!$A$2:$C$10,3,FALSE)</f>
        <v>53</v>
      </c>
      <c r="G4567" t="s">
        <v>1170</v>
      </c>
      <c r="H4567">
        <f>VLOOKUP(I4567,standarutama_APBD!$A$2:$B$4,2,FALSE)</f>
        <v>5</v>
      </c>
      <c r="I4567" t="s">
        <v>1108</v>
      </c>
      <c r="J4567" s="1">
        <v>20000000000</v>
      </c>
      <c r="K4567">
        <v>2023</v>
      </c>
    </row>
    <row r="4568" spans="1:11" x14ac:dyDescent="0.35">
      <c r="A4568">
        <f>VLOOKUP(C4568,'kode provinsi bps'!$A$1:$B$548,2,FALSE)</f>
        <v>3372</v>
      </c>
      <c r="B4568" t="s">
        <v>214</v>
      </c>
      <c r="C4568" t="s">
        <v>760</v>
      </c>
      <c r="D4568">
        <f>VLOOKUP(E4568,standarjenis_APBD!$A$2:$C$36,3,FALSE)</f>
        <v>6101</v>
      </c>
      <c r="E4568" t="s">
        <v>1174</v>
      </c>
      <c r="F4568">
        <f>VLOOKUP(G4568,standarkelompok_APBD!$A$2:$C$10,3,FALSE)</f>
        <v>61</v>
      </c>
      <c r="G4568" t="s">
        <v>1175</v>
      </c>
      <c r="H4568">
        <f>VLOOKUP(I4568,standarutama_APBD!$A$2:$B$4,2,FALSE)</f>
        <v>6</v>
      </c>
      <c r="I4568" t="s">
        <v>1128</v>
      </c>
      <c r="J4568" s="1">
        <v>265715007915</v>
      </c>
      <c r="K4568">
        <v>2023</v>
      </c>
    </row>
    <row r="4569" spans="1:11" x14ac:dyDescent="0.35">
      <c r="A4569">
        <f>VLOOKUP(C4569,'kode provinsi bps'!$A$1:$B$548,2,FALSE)</f>
        <v>3372</v>
      </c>
      <c r="B4569" t="s">
        <v>214</v>
      </c>
      <c r="C4569" t="s">
        <v>760</v>
      </c>
      <c r="D4569">
        <f>VLOOKUP(E4569,standarjenis_APBD!$A$2:$C$36,3,FALSE)</f>
        <v>6202</v>
      </c>
      <c r="E4569" t="s">
        <v>1178</v>
      </c>
      <c r="F4569">
        <f>VLOOKUP(G4569,standarkelompok_APBD!$A$2:$C$10,3,FALSE)</f>
        <v>62</v>
      </c>
      <c r="G4569" t="s">
        <v>1177</v>
      </c>
      <c r="H4569">
        <f>VLOOKUP(I4569,standarutama_APBD!$A$2:$B$4,2,FALSE)</f>
        <v>6</v>
      </c>
      <c r="I4569" t="s">
        <v>1128</v>
      </c>
      <c r="J4569" s="1">
        <v>7000000000</v>
      </c>
      <c r="K4569">
        <v>2023</v>
      </c>
    </row>
    <row r="4570" spans="1:11" x14ac:dyDescent="0.35">
      <c r="A4570">
        <f>VLOOKUP(C4570,'kode provinsi bps'!$A$1:$B$548,2,FALSE)</f>
        <v>3376</v>
      </c>
      <c r="B4570" t="s">
        <v>215</v>
      </c>
      <c r="C4570" t="s">
        <v>761</v>
      </c>
      <c r="D4570">
        <f>VLOOKUP(E4570,standarjenis_APBD!$A$2:$C$36,3,FALSE)</f>
        <v>4101</v>
      </c>
      <c r="E4570" t="s">
        <v>1148</v>
      </c>
      <c r="F4570">
        <f>VLOOKUP(G4570,standarkelompok_APBD!$A$2:$C$10,3,FALSE)</f>
        <v>41</v>
      </c>
      <c r="G4570" t="s">
        <v>1149</v>
      </c>
      <c r="H4570">
        <f>VLOOKUP(I4570,standarutama_APBD!$A$2:$B$4,2,FALSE)</f>
        <v>4</v>
      </c>
      <c r="I4570" t="s">
        <v>1095</v>
      </c>
      <c r="J4570" s="1">
        <v>132842702000</v>
      </c>
      <c r="K4570">
        <v>2023</v>
      </c>
    </row>
    <row r="4571" spans="1:11" x14ac:dyDescent="0.35">
      <c r="A4571">
        <f>VLOOKUP(C4571,'kode provinsi bps'!$A$1:$B$548,2,FALSE)</f>
        <v>3376</v>
      </c>
      <c r="B4571" t="s">
        <v>215</v>
      </c>
      <c r="C4571" t="s">
        <v>761</v>
      </c>
      <c r="D4571">
        <f>VLOOKUP(E4571,standarjenis_APBD!$A$2:$C$36,3,FALSE)</f>
        <v>4102</v>
      </c>
      <c r="E4571" t="s">
        <v>1150</v>
      </c>
      <c r="F4571">
        <f>VLOOKUP(G4571,standarkelompok_APBD!$A$2:$C$10,3,FALSE)</f>
        <v>41</v>
      </c>
      <c r="G4571" t="s">
        <v>1149</v>
      </c>
      <c r="H4571">
        <f>VLOOKUP(I4571,standarutama_APBD!$A$2:$B$4,2,FALSE)</f>
        <v>4</v>
      </c>
      <c r="I4571" t="s">
        <v>1095</v>
      </c>
      <c r="J4571" s="1">
        <v>43208058000</v>
      </c>
      <c r="K4571">
        <v>2023</v>
      </c>
    </row>
    <row r="4572" spans="1:11" x14ac:dyDescent="0.35">
      <c r="A4572">
        <f>VLOOKUP(C4572,'kode provinsi bps'!$A$1:$B$548,2,FALSE)</f>
        <v>3376</v>
      </c>
      <c r="B4572" t="s">
        <v>215</v>
      </c>
      <c r="C4572" t="s">
        <v>761</v>
      </c>
      <c r="D4572">
        <f>VLOOKUP(E4572,standarjenis_APBD!$A$2:$C$36,3,FALSE)</f>
        <v>4103</v>
      </c>
      <c r="E4572" t="s">
        <v>1151</v>
      </c>
      <c r="F4572">
        <f>VLOOKUP(G4572,standarkelompok_APBD!$A$2:$C$10,3,FALSE)</f>
        <v>41</v>
      </c>
      <c r="G4572" t="s">
        <v>1149</v>
      </c>
      <c r="H4572">
        <f>VLOOKUP(I4572,standarutama_APBD!$A$2:$B$4,2,FALSE)</f>
        <v>4</v>
      </c>
      <c r="I4572" t="s">
        <v>1095</v>
      </c>
      <c r="J4572" s="1">
        <v>17708899000</v>
      </c>
      <c r="K4572">
        <v>2023</v>
      </c>
    </row>
    <row r="4573" spans="1:11" x14ac:dyDescent="0.35">
      <c r="A4573">
        <f>VLOOKUP(C4573,'kode provinsi bps'!$A$1:$B$548,2,FALSE)</f>
        <v>3376</v>
      </c>
      <c r="B4573" t="s">
        <v>215</v>
      </c>
      <c r="C4573" t="s">
        <v>761</v>
      </c>
      <c r="D4573">
        <f>VLOOKUP(E4573,standarjenis_APBD!$A$2:$C$36,3,FALSE)</f>
        <v>4104</v>
      </c>
      <c r="E4573" t="s">
        <v>1152</v>
      </c>
      <c r="F4573">
        <f>VLOOKUP(G4573,standarkelompok_APBD!$A$2:$C$10,3,FALSE)</f>
        <v>41</v>
      </c>
      <c r="G4573" t="s">
        <v>1149</v>
      </c>
      <c r="H4573">
        <f>VLOOKUP(I4573,standarutama_APBD!$A$2:$B$4,2,FALSE)</f>
        <v>4</v>
      </c>
      <c r="I4573" t="s">
        <v>1095</v>
      </c>
      <c r="J4573" s="1">
        <v>222495765924</v>
      </c>
      <c r="K4573">
        <v>2023</v>
      </c>
    </row>
    <row r="4574" spans="1:11" x14ac:dyDescent="0.35">
      <c r="A4574">
        <f>VLOOKUP(C4574,'kode provinsi bps'!$A$1:$B$548,2,FALSE)</f>
        <v>3376</v>
      </c>
      <c r="B4574" t="s">
        <v>215</v>
      </c>
      <c r="C4574" t="s">
        <v>761</v>
      </c>
      <c r="D4574">
        <f>VLOOKUP(E4574,standarjenis_APBD!$A$2:$C$36,3,FALSE)</f>
        <v>4201</v>
      </c>
      <c r="E4574" t="s">
        <v>1153</v>
      </c>
      <c r="F4574">
        <f>VLOOKUP(G4574,standarkelompok_APBD!$A$2:$C$10,3,FALSE)</f>
        <v>42</v>
      </c>
      <c r="G4574" t="s">
        <v>1154</v>
      </c>
      <c r="H4574">
        <f>VLOOKUP(I4574,standarutama_APBD!$A$2:$B$4,2,FALSE)</f>
        <v>4</v>
      </c>
      <c r="I4574" t="s">
        <v>1095</v>
      </c>
      <c r="J4574" s="1">
        <v>626783379000</v>
      </c>
      <c r="K4574">
        <v>2023</v>
      </c>
    </row>
    <row r="4575" spans="1:11" x14ac:dyDescent="0.35">
      <c r="A4575">
        <f>VLOOKUP(C4575,'kode provinsi bps'!$A$1:$B$548,2,FALSE)</f>
        <v>3376</v>
      </c>
      <c r="B4575" t="s">
        <v>215</v>
      </c>
      <c r="C4575" t="s">
        <v>761</v>
      </c>
      <c r="D4575">
        <f>VLOOKUP(E4575,standarjenis_APBD!$A$2:$C$36,3,FALSE)</f>
        <v>4202</v>
      </c>
      <c r="E4575" t="s">
        <v>1179</v>
      </c>
      <c r="F4575">
        <f>VLOOKUP(G4575,standarkelompok_APBD!$A$2:$C$10,3,FALSE)</f>
        <v>42</v>
      </c>
      <c r="G4575" t="s">
        <v>1154</v>
      </c>
      <c r="H4575">
        <f>VLOOKUP(I4575,standarutama_APBD!$A$2:$B$4,2,FALSE)</f>
        <v>4</v>
      </c>
      <c r="I4575" t="s">
        <v>1095</v>
      </c>
      <c r="J4575" s="1">
        <v>66790682000</v>
      </c>
      <c r="K4575">
        <v>2023</v>
      </c>
    </row>
    <row r="4576" spans="1:11" x14ac:dyDescent="0.35">
      <c r="A4576">
        <f>VLOOKUP(C4576,'kode provinsi bps'!$A$1:$B$548,2,FALSE)</f>
        <v>3376</v>
      </c>
      <c r="B4576" t="s">
        <v>215</v>
      </c>
      <c r="C4576" t="s">
        <v>761</v>
      </c>
      <c r="D4576">
        <f>VLOOKUP(E4576,standarjenis_APBD!$A$2:$C$36,3,FALSE)</f>
        <v>4301</v>
      </c>
      <c r="E4576" t="s">
        <v>1155</v>
      </c>
      <c r="F4576">
        <f>VLOOKUP(G4576,standarkelompok_APBD!$A$2:$C$10,3,FALSE)</f>
        <v>43</v>
      </c>
      <c r="G4576" t="s">
        <v>1156</v>
      </c>
      <c r="H4576">
        <f>VLOOKUP(I4576,standarutama_APBD!$A$2:$B$4,2,FALSE)</f>
        <v>4</v>
      </c>
      <c r="I4576" t="s">
        <v>1095</v>
      </c>
      <c r="J4576">
        <v>0</v>
      </c>
      <c r="K4576">
        <v>2023</v>
      </c>
    </row>
    <row r="4577" spans="1:11" x14ac:dyDescent="0.35">
      <c r="A4577">
        <f>VLOOKUP(C4577,'kode provinsi bps'!$A$1:$B$548,2,FALSE)</f>
        <v>3376</v>
      </c>
      <c r="B4577" t="s">
        <v>215</v>
      </c>
      <c r="C4577" t="s">
        <v>761</v>
      </c>
      <c r="D4577">
        <f>VLOOKUP(E4577,standarjenis_APBD!$A$2:$C$36,3,FALSE)</f>
        <v>5101</v>
      </c>
      <c r="E4577" t="s">
        <v>1157</v>
      </c>
      <c r="F4577">
        <f>VLOOKUP(G4577,standarkelompok_APBD!$A$2:$C$10,3,FALSE)</f>
        <v>51</v>
      </c>
      <c r="G4577" t="s">
        <v>1158</v>
      </c>
      <c r="H4577">
        <f>VLOOKUP(I4577,standarutama_APBD!$A$2:$B$4,2,FALSE)</f>
        <v>5</v>
      </c>
      <c r="I4577" t="s">
        <v>1108</v>
      </c>
      <c r="J4577" s="1">
        <v>495192970326</v>
      </c>
      <c r="K4577">
        <v>2023</v>
      </c>
    </row>
    <row r="4578" spans="1:11" x14ac:dyDescent="0.35">
      <c r="A4578">
        <f>VLOOKUP(C4578,'kode provinsi bps'!$A$1:$B$548,2,FALSE)</f>
        <v>3376</v>
      </c>
      <c r="B4578" t="s">
        <v>215</v>
      </c>
      <c r="C4578" t="s">
        <v>761</v>
      </c>
      <c r="D4578">
        <f>VLOOKUP(E4578,standarjenis_APBD!$A$2:$C$36,3,FALSE)</f>
        <v>5102</v>
      </c>
      <c r="E4578" t="s">
        <v>1159</v>
      </c>
      <c r="F4578">
        <f>VLOOKUP(G4578,standarkelompok_APBD!$A$2:$C$10,3,FALSE)</f>
        <v>51</v>
      </c>
      <c r="G4578" t="s">
        <v>1158</v>
      </c>
      <c r="H4578">
        <f>VLOOKUP(I4578,standarutama_APBD!$A$2:$B$4,2,FALSE)</f>
        <v>5</v>
      </c>
      <c r="I4578" t="s">
        <v>1108</v>
      </c>
      <c r="J4578" s="1">
        <v>505613448265</v>
      </c>
      <c r="K4578">
        <v>2023</v>
      </c>
    </row>
    <row r="4579" spans="1:11" x14ac:dyDescent="0.35">
      <c r="A4579">
        <f>VLOOKUP(C4579,'kode provinsi bps'!$A$1:$B$548,2,FALSE)</f>
        <v>3376</v>
      </c>
      <c r="B4579" t="s">
        <v>215</v>
      </c>
      <c r="C4579" t="s">
        <v>761</v>
      </c>
      <c r="D4579">
        <f>VLOOKUP(E4579,standarjenis_APBD!$A$2:$C$36,3,FALSE)</f>
        <v>5105</v>
      </c>
      <c r="E4579" t="s">
        <v>1161</v>
      </c>
      <c r="F4579">
        <f>VLOOKUP(G4579,standarkelompok_APBD!$A$2:$C$10,3,FALSE)</f>
        <v>51</v>
      </c>
      <c r="G4579" t="s">
        <v>1158</v>
      </c>
      <c r="H4579">
        <f>VLOOKUP(I4579,standarutama_APBD!$A$2:$B$4,2,FALSE)</f>
        <v>5</v>
      </c>
      <c r="I4579" t="s">
        <v>1108</v>
      </c>
      <c r="J4579" s="1">
        <v>33114600014</v>
      </c>
      <c r="K4579">
        <v>2023</v>
      </c>
    </row>
    <row r="4580" spans="1:11" x14ac:dyDescent="0.35">
      <c r="A4580">
        <f>VLOOKUP(C4580,'kode provinsi bps'!$A$1:$B$548,2,FALSE)</f>
        <v>3376</v>
      </c>
      <c r="B4580" t="s">
        <v>215</v>
      </c>
      <c r="C4580" t="s">
        <v>761</v>
      </c>
      <c r="D4580">
        <f>VLOOKUP(E4580,standarjenis_APBD!$A$2:$C$36,3,FALSE)</f>
        <v>5106</v>
      </c>
      <c r="E4580" t="s">
        <v>1162</v>
      </c>
      <c r="F4580">
        <f>VLOOKUP(G4580,standarkelompok_APBD!$A$2:$C$10,3,FALSE)</f>
        <v>51</v>
      </c>
      <c r="G4580" t="s">
        <v>1158</v>
      </c>
      <c r="H4580">
        <f>VLOOKUP(I4580,standarutama_APBD!$A$2:$B$4,2,FALSE)</f>
        <v>5</v>
      </c>
      <c r="I4580" t="s">
        <v>1108</v>
      </c>
      <c r="J4580" s="1">
        <v>11194600000</v>
      </c>
      <c r="K4580">
        <v>2023</v>
      </c>
    </row>
    <row r="4581" spans="1:11" x14ac:dyDescent="0.35">
      <c r="A4581">
        <f>VLOOKUP(C4581,'kode provinsi bps'!$A$1:$B$548,2,FALSE)</f>
        <v>3376</v>
      </c>
      <c r="B4581" t="s">
        <v>215</v>
      </c>
      <c r="C4581" t="s">
        <v>761</v>
      </c>
      <c r="D4581">
        <f>VLOOKUP(E4581,standarjenis_APBD!$A$2:$C$36,3,FALSE)</f>
        <v>5201</v>
      </c>
      <c r="E4581" t="s">
        <v>1163</v>
      </c>
      <c r="F4581">
        <f>VLOOKUP(G4581,standarkelompok_APBD!$A$2:$C$10,3,FALSE)</f>
        <v>52</v>
      </c>
      <c r="G4581" t="s">
        <v>1164</v>
      </c>
      <c r="H4581">
        <f>VLOOKUP(I4581,standarutama_APBD!$A$2:$B$4,2,FALSE)</f>
        <v>5</v>
      </c>
      <c r="I4581" t="s">
        <v>1108</v>
      </c>
      <c r="J4581" s="1">
        <v>30351475000</v>
      </c>
      <c r="K4581">
        <v>2023</v>
      </c>
    </row>
    <row r="4582" spans="1:11" x14ac:dyDescent="0.35">
      <c r="A4582">
        <f>VLOOKUP(C4582,'kode provinsi bps'!$A$1:$B$548,2,FALSE)</f>
        <v>3376</v>
      </c>
      <c r="B4582" t="s">
        <v>215</v>
      </c>
      <c r="C4582" t="s">
        <v>761</v>
      </c>
      <c r="D4582">
        <f>VLOOKUP(E4582,standarjenis_APBD!$A$2:$C$36,3,FALSE)</f>
        <v>5202</v>
      </c>
      <c r="E4582" t="s">
        <v>1165</v>
      </c>
      <c r="F4582">
        <f>VLOOKUP(G4582,standarkelompok_APBD!$A$2:$C$10,3,FALSE)</f>
        <v>52</v>
      </c>
      <c r="G4582" t="s">
        <v>1164</v>
      </c>
      <c r="H4582">
        <f>VLOOKUP(I4582,standarutama_APBD!$A$2:$B$4,2,FALSE)</f>
        <v>5</v>
      </c>
      <c r="I4582" t="s">
        <v>1108</v>
      </c>
      <c r="J4582" s="1">
        <v>45733240694</v>
      </c>
      <c r="K4582">
        <v>2023</v>
      </c>
    </row>
    <row r="4583" spans="1:11" x14ac:dyDescent="0.35">
      <c r="A4583">
        <f>VLOOKUP(C4583,'kode provinsi bps'!$A$1:$B$548,2,FALSE)</f>
        <v>3376</v>
      </c>
      <c r="B4583" t="s">
        <v>215</v>
      </c>
      <c r="C4583" t="s">
        <v>761</v>
      </c>
      <c r="D4583">
        <f>VLOOKUP(E4583,standarjenis_APBD!$A$2:$C$36,3,FALSE)</f>
        <v>5203</v>
      </c>
      <c r="E4583" t="s">
        <v>1166</v>
      </c>
      <c r="F4583">
        <f>VLOOKUP(G4583,standarkelompok_APBD!$A$2:$C$10,3,FALSE)</f>
        <v>52</v>
      </c>
      <c r="G4583" t="s">
        <v>1164</v>
      </c>
      <c r="H4583">
        <f>VLOOKUP(I4583,standarutama_APBD!$A$2:$B$4,2,FALSE)</f>
        <v>5</v>
      </c>
      <c r="I4583" t="s">
        <v>1108</v>
      </c>
      <c r="J4583" s="1">
        <v>86292968874</v>
      </c>
      <c r="K4583">
        <v>2023</v>
      </c>
    </row>
    <row r="4584" spans="1:11" x14ac:dyDescent="0.35">
      <c r="A4584">
        <f>VLOOKUP(C4584,'kode provinsi bps'!$A$1:$B$548,2,FALSE)</f>
        <v>3376</v>
      </c>
      <c r="B4584" t="s">
        <v>215</v>
      </c>
      <c r="C4584" t="s">
        <v>761</v>
      </c>
      <c r="D4584">
        <f>VLOOKUP(E4584,standarjenis_APBD!$A$2:$C$36,3,FALSE)</f>
        <v>5204</v>
      </c>
      <c r="E4584" t="s">
        <v>1167</v>
      </c>
      <c r="F4584">
        <f>VLOOKUP(G4584,standarkelompok_APBD!$A$2:$C$10,3,FALSE)</f>
        <v>52</v>
      </c>
      <c r="G4584" t="s">
        <v>1164</v>
      </c>
      <c r="H4584">
        <f>VLOOKUP(I4584,standarutama_APBD!$A$2:$B$4,2,FALSE)</f>
        <v>5</v>
      </c>
      <c r="I4584" t="s">
        <v>1108</v>
      </c>
      <c r="J4584" s="1">
        <v>14419536134</v>
      </c>
      <c r="K4584">
        <v>2023</v>
      </c>
    </row>
    <row r="4585" spans="1:11" x14ac:dyDescent="0.35">
      <c r="A4585">
        <f>VLOOKUP(C4585,'kode provinsi bps'!$A$1:$B$548,2,FALSE)</f>
        <v>3376</v>
      </c>
      <c r="B4585" t="s">
        <v>215</v>
      </c>
      <c r="C4585" t="s">
        <v>761</v>
      </c>
      <c r="D4585">
        <f>VLOOKUP(E4585,standarjenis_APBD!$A$2:$C$36,3,FALSE)</f>
        <v>5205</v>
      </c>
      <c r="E4585" t="s">
        <v>1168</v>
      </c>
      <c r="F4585">
        <f>VLOOKUP(G4585,standarkelompok_APBD!$A$2:$C$10,3,FALSE)</f>
        <v>52</v>
      </c>
      <c r="G4585" t="s">
        <v>1164</v>
      </c>
      <c r="H4585">
        <f>VLOOKUP(I4585,standarutama_APBD!$A$2:$B$4,2,FALSE)</f>
        <v>5</v>
      </c>
      <c r="I4585" t="s">
        <v>1108</v>
      </c>
      <c r="J4585" s="1">
        <v>904225000</v>
      </c>
      <c r="K4585">
        <v>2023</v>
      </c>
    </row>
    <row r="4586" spans="1:11" x14ac:dyDescent="0.35">
      <c r="A4586">
        <f>VLOOKUP(C4586,'kode provinsi bps'!$A$1:$B$548,2,FALSE)</f>
        <v>3376</v>
      </c>
      <c r="B4586" t="s">
        <v>215</v>
      </c>
      <c r="C4586" t="s">
        <v>761</v>
      </c>
      <c r="D4586">
        <f>VLOOKUP(E4586,standarjenis_APBD!$A$2:$C$36,3,FALSE)</f>
        <v>5206</v>
      </c>
      <c r="E4586" t="s">
        <v>1181</v>
      </c>
      <c r="F4586">
        <f>VLOOKUP(G4586,standarkelompok_APBD!$A$2:$C$10,3,FALSE)</f>
        <v>52</v>
      </c>
      <c r="G4586" t="s">
        <v>1164</v>
      </c>
      <c r="H4586">
        <f>VLOOKUP(I4586,standarutama_APBD!$A$2:$B$4,2,FALSE)</f>
        <v>5</v>
      </c>
      <c r="I4586" t="s">
        <v>1108</v>
      </c>
      <c r="J4586" s="1">
        <v>568325670</v>
      </c>
      <c r="K4586">
        <v>2023</v>
      </c>
    </row>
    <row r="4587" spans="1:11" x14ac:dyDescent="0.35">
      <c r="A4587">
        <f>VLOOKUP(C4587,'kode provinsi bps'!$A$1:$B$548,2,FALSE)</f>
        <v>3376</v>
      </c>
      <c r="B4587" t="s">
        <v>215</v>
      </c>
      <c r="C4587" t="s">
        <v>761</v>
      </c>
      <c r="D4587">
        <f>VLOOKUP(E4587,standarjenis_APBD!$A$2:$C$36,3,FALSE)</f>
        <v>5301</v>
      </c>
      <c r="E4587" t="s">
        <v>1169</v>
      </c>
      <c r="F4587">
        <f>VLOOKUP(G4587,standarkelompok_APBD!$A$2:$C$10,3,FALSE)</f>
        <v>53</v>
      </c>
      <c r="G4587" t="s">
        <v>1170</v>
      </c>
      <c r="H4587">
        <f>VLOOKUP(I4587,standarutama_APBD!$A$2:$B$4,2,FALSE)</f>
        <v>5</v>
      </c>
      <c r="I4587" t="s">
        <v>1108</v>
      </c>
      <c r="J4587" s="1">
        <v>2000000000</v>
      </c>
      <c r="K4587">
        <v>2023</v>
      </c>
    </row>
    <row r="4588" spans="1:11" x14ac:dyDescent="0.35">
      <c r="A4588">
        <f>VLOOKUP(C4588,'kode provinsi bps'!$A$1:$B$548,2,FALSE)</f>
        <v>3376</v>
      </c>
      <c r="B4588" t="s">
        <v>215</v>
      </c>
      <c r="C4588" t="s">
        <v>761</v>
      </c>
      <c r="D4588">
        <f>VLOOKUP(E4588,standarjenis_APBD!$A$2:$C$36,3,FALSE)</f>
        <v>6101</v>
      </c>
      <c r="E4588" t="s">
        <v>1174</v>
      </c>
      <c r="F4588">
        <f>VLOOKUP(G4588,standarkelompok_APBD!$A$2:$C$10,3,FALSE)</f>
        <v>61</v>
      </c>
      <c r="G4588" t="s">
        <v>1175</v>
      </c>
      <c r="H4588">
        <f>VLOOKUP(I4588,standarutama_APBD!$A$2:$B$4,2,FALSE)</f>
        <v>6</v>
      </c>
      <c r="I4588" t="s">
        <v>1128</v>
      </c>
      <c r="J4588" s="1">
        <v>115555904053</v>
      </c>
      <c r="K4588">
        <v>2023</v>
      </c>
    </row>
    <row r="4589" spans="1:11" x14ac:dyDescent="0.35">
      <c r="A4589">
        <f>VLOOKUP(C4589,'kode provinsi bps'!$A$1:$B$548,2,FALSE)</f>
        <v>3400</v>
      </c>
      <c r="B4589" t="s">
        <v>216</v>
      </c>
      <c r="C4589" t="s">
        <v>762</v>
      </c>
      <c r="D4589">
        <f>VLOOKUP(E4589,standarjenis_APBD!$A$2:$C$36,3,FALSE)</f>
        <v>4101</v>
      </c>
      <c r="E4589" t="s">
        <v>1148</v>
      </c>
      <c r="F4589">
        <f>VLOOKUP(G4589,standarkelompok_APBD!$A$2:$C$10,3,FALSE)</f>
        <v>41</v>
      </c>
      <c r="G4589" t="s">
        <v>1149</v>
      </c>
      <c r="H4589">
        <f>VLOOKUP(I4589,standarutama_APBD!$A$2:$B$4,2,FALSE)</f>
        <v>4</v>
      </c>
      <c r="I4589" t="s">
        <v>1095</v>
      </c>
      <c r="J4589" s="1">
        <v>1959426865770</v>
      </c>
      <c r="K4589">
        <v>2023</v>
      </c>
    </row>
    <row r="4590" spans="1:11" x14ac:dyDescent="0.35">
      <c r="A4590">
        <f>VLOOKUP(C4590,'kode provinsi bps'!$A$1:$B$548,2,FALSE)</f>
        <v>3400</v>
      </c>
      <c r="B4590" t="s">
        <v>216</v>
      </c>
      <c r="C4590" t="s">
        <v>762</v>
      </c>
      <c r="D4590">
        <f>VLOOKUP(E4590,standarjenis_APBD!$A$2:$C$36,3,FALSE)</f>
        <v>4102</v>
      </c>
      <c r="E4590" t="s">
        <v>1150</v>
      </c>
      <c r="F4590">
        <f>VLOOKUP(G4590,standarkelompok_APBD!$A$2:$C$10,3,FALSE)</f>
        <v>41</v>
      </c>
      <c r="G4590" t="s">
        <v>1149</v>
      </c>
      <c r="H4590">
        <f>VLOOKUP(I4590,standarutama_APBD!$A$2:$B$4,2,FALSE)</f>
        <v>4</v>
      </c>
      <c r="I4590" t="s">
        <v>1095</v>
      </c>
      <c r="J4590" s="1">
        <v>37910520559</v>
      </c>
      <c r="K4590">
        <v>2023</v>
      </c>
    </row>
    <row r="4591" spans="1:11" x14ac:dyDescent="0.35">
      <c r="A4591">
        <f>VLOOKUP(C4591,'kode provinsi bps'!$A$1:$B$548,2,FALSE)</f>
        <v>3400</v>
      </c>
      <c r="B4591" t="s">
        <v>216</v>
      </c>
      <c r="C4591" t="s">
        <v>762</v>
      </c>
      <c r="D4591">
        <f>VLOOKUP(E4591,standarjenis_APBD!$A$2:$C$36,3,FALSE)</f>
        <v>4103</v>
      </c>
      <c r="E4591" t="s">
        <v>1151</v>
      </c>
      <c r="F4591">
        <f>VLOOKUP(G4591,standarkelompok_APBD!$A$2:$C$10,3,FALSE)</f>
        <v>41</v>
      </c>
      <c r="G4591" t="s">
        <v>1149</v>
      </c>
      <c r="H4591">
        <f>VLOOKUP(I4591,standarutama_APBD!$A$2:$B$4,2,FALSE)</f>
        <v>4</v>
      </c>
      <c r="I4591" t="s">
        <v>1095</v>
      </c>
      <c r="J4591" s="1">
        <v>110119268734</v>
      </c>
      <c r="K4591">
        <v>2023</v>
      </c>
    </row>
    <row r="4592" spans="1:11" x14ac:dyDescent="0.35">
      <c r="A4592">
        <f>VLOOKUP(C4592,'kode provinsi bps'!$A$1:$B$548,2,FALSE)</f>
        <v>3400</v>
      </c>
      <c r="B4592" t="s">
        <v>216</v>
      </c>
      <c r="C4592" t="s">
        <v>762</v>
      </c>
      <c r="D4592">
        <f>VLOOKUP(E4592,standarjenis_APBD!$A$2:$C$36,3,FALSE)</f>
        <v>4104</v>
      </c>
      <c r="E4592" t="s">
        <v>1152</v>
      </c>
      <c r="F4592">
        <f>VLOOKUP(G4592,standarkelompok_APBD!$A$2:$C$10,3,FALSE)</f>
        <v>41</v>
      </c>
      <c r="G4592" t="s">
        <v>1149</v>
      </c>
      <c r="H4592">
        <f>VLOOKUP(I4592,standarutama_APBD!$A$2:$B$4,2,FALSE)</f>
        <v>4</v>
      </c>
      <c r="I4592" t="s">
        <v>1095</v>
      </c>
      <c r="J4592" s="1">
        <v>125583583875</v>
      </c>
      <c r="K4592">
        <v>2023</v>
      </c>
    </row>
    <row r="4593" spans="1:11" x14ac:dyDescent="0.35">
      <c r="A4593">
        <f>VLOOKUP(C4593,'kode provinsi bps'!$A$1:$B$548,2,FALSE)</f>
        <v>3400</v>
      </c>
      <c r="B4593" t="s">
        <v>216</v>
      </c>
      <c r="C4593" t="s">
        <v>762</v>
      </c>
      <c r="D4593">
        <f>VLOOKUP(E4593,standarjenis_APBD!$A$2:$C$36,3,FALSE)</f>
        <v>4201</v>
      </c>
      <c r="E4593" t="s">
        <v>1153</v>
      </c>
      <c r="F4593">
        <f>VLOOKUP(G4593,standarkelompok_APBD!$A$2:$C$10,3,FALSE)</f>
        <v>42</v>
      </c>
      <c r="G4593" t="s">
        <v>1154</v>
      </c>
      <c r="H4593">
        <f>VLOOKUP(I4593,standarutama_APBD!$A$2:$B$4,2,FALSE)</f>
        <v>4</v>
      </c>
      <c r="I4593" t="s">
        <v>1095</v>
      </c>
      <c r="J4593" s="1">
        <v>3509604094000</v>
      </c>
      <c r="K4593">
        <v>2023</v>
      </c>
    </row>
    <row r="4594" spans="1:11" x14ac:dyDescent="0.35">
      <c r="A4594">
        <f>VLOOKUP(C4594,'kode provinsi bps'!$A$1:$B$548,2,FALSE)</f>
        <v>3400</v>
      </c>
      <c r="B4594" t="s">
        <v>216</v>
      </c>
      <c r="C4594" t="s">
        <v>762</v>
      </c>
      <c r="D4594">
        <f>VLOOKUP(E4594,standarjenis_APBD!$A$2:$C$36,3,FALSE)</f>
        <v>4202</v>
      </c>
      <c r="E4594" t="s">
        <v>1179</v>
      </c>
      <c r="F4594">
        <f>VLOOKUP(G4594,standarkelompok_APBD!$A$2:$C$10,3,FALSE)</f>
        <v>42</v>
      </c>
      <c r="G4594" t="s">
        <v>1154</v>
      </c>
      <c r="H4594">
        <f>VLOOKUP(I4594,standarutama_APBD!$A$2:$B$4,2,FALSE)</f>
        <v>4</v>
      </c>
      <c r="I4594" t="s">
        <v>1095</v>
      </c>
      <c r="J4594" s="1">
        <v>835906420</v>
      </c>
      <c r="K4594">
        <v>2023</v>
      </c>
    </row>
    <row r="4595" spans="1:11" x14ac:dyDescent="0.35">
      <c r="A4595">
        <f>VLOOKUP(C4595,'kode provinsi bps'!$A$1:$B$548,2,FALSE)</f>
        <v>3400</v>
      </c>
      <c r="B4595" t="s">
        <v>216</v>
      </c>
      <c r="C4595" t="s">
        <v>762</v>
      </c>
      <c r="D4595">
        <f>VLOOKUP(E4595,standarjenis_APBD!$A$2:$C$36,3,FALSE)</f>
        <v>4301</v>
      </c>
      <c r="E4595" t="s">
        <v>1155</v>
      </c>
      <c r="F4595">
        <f>VLOOKUP(G4595,standarkelompok_APBD!$A$2:$C$10,3,FALSE)</f>
        <v>43</v>
      </c>
      <c r="G4595" t="s">
        <v>1156</v>
      </c>
      <c r="H4595">
        <f>VLOOKUP(I4595,standarutama_APBD!$A$2:$B$4,2,FALSE)</f>
        <v>4</v>
      </c>
      <c r="I4595" t="s">
        <v>1095</v>
      </c>
      <c r="J4595" s="1">
        <v>7576500000</v>
      </c>
      <c r="K4595">
        <v>2023</v>
      </c>
    </row>
    <row r="4596" spans="1:11" x14ac:dyDescent="0.35">
      <c r="A4596">
        <f>VLOOKUP(C4596,'kode provinsi bps'!$A$1:$B$548,2,FALSE)</f>
        <v>3400</v>
      </c>
      <c r="B4596" t="s">
        <v>216</v>
      </c>
      <c r="C4596" t="s">
        <v>762</v>
      </c>
      <c r="D4596">
        <f>VLOOKUP(E4596,standarjenis_APBD!$A$2:$C$36,3,FALSE)</f>
        <v>5101</v>
      </c>
      <c r="E4596" t="s">
        <v>1157</v>
      </c>
      <c r="F4596">
        <f>VLOOKUP(G4596,standarkelompok_APBD!$A$2:$C$10,3,FALSE)</f>
        <v>51</v>
      </c>
      <c r="G4596" t="s">
        <v>1158</v>
      </c>
      <c r="H4596">
        <f>VLOOKUP(I4596,standarutama_APBD!$A$2:$B$4,2,FALSE)</f>
        <v>5</v>
      </c>
      <c r="I4596" t="s">
        <v>1108</v>
      </c>
      <c r="J4596" s="1">
        <v>1685387504583</v>
      </c>
      <c r="K4596">
        <v>2023</v>
      </c>
    </row>
    <row r="4597" spans="1:11" x14ac:dyDescent="0.35">
      <c r="A4597">
        <f>VLOOKUP(C4597,'kode provinsi bps'!$A$1:$B$548,2,FALSE)</f>
        <v>3400</v>
      </c>
      <c r="B4597" t="s">
        <v>216</v>
      </c>
      <c r="C4597" t="s">
        <v>762</v>
      </c>
      <c r="D4597">
        <f>VLOOKUP(E4597,standarjenis_APBD!$A$2:$C$36,3,FALSE)</f>
        <v>5102</v>
      </c>
      <c r="E4597" t="s">
        <v>1159</v>
      </c>
      <c r="F4597">
        <f>VLOOKUP(G4597,standarkelompok_APBD!$A$2:$C$10,3,FALSE)</f>
        <v>51</v>
      </c>
      <c r="G4597" t="s">
        <v>1158</v>
      </c>
      <c r="H4597">
        <f>VLOOKUP(I4597,standarutama_APBD!$A$2:$B$4,2,FALSE)</f>
        <v>5</v>
      </c>
      <c r="I4597" t="s">
        <v>1108</v>
      </c>
      <c r="J4597" s="1">
        <v>1329971724901</v>
      </c>
      <c r="K4597">
        <v>2023</v>
      </c>
    </row>
    <row r="4598" spans="1:11" x14ac:dyDescent="0.35">
      <c r="A4598">
        <f>VLOOKUP(C4598,'kode provinsi bps'!$A$1:$B$548,2,FALSE)</f>
        <v>3400</v>
      </c>
      <c r="B4598" t="s">
        <v>216</v>
      </c>
      <c r="C4598" t="s">
        <v>762</v>
      </c>
      <c r="D4598">
        <f>VLOOKUP(E4598,standarjenis_APBD!$A$2:$C$36,3,FALSE)</f>
        <v>5104</v>
      </c>
      <c r="E4598" t="s">
        <v>1160</v>
      </c>
      <c r="F4598">
        <f>VLOOKUP(G4598,standarkelompok_APBD!$A$2:$C$10,3,FALSE)</f>
        <v>51</v>
      </c>
      <c r="G4598" t="s">
        <v>1158</v>
      </c>
      <c r="H4598">
        <f>VLOOKUP(I4598,standarutama_APBD!$A$2:$B$4,2,FALSE)</f>
        <v>5</v>
      </c>
      <c r="I4598" t="s">
        <v>1108</v>
      </c>
      <c r="J4598" s="1">
        <v>91553295477</v>
      </c>
      <c r="K4598">
        <v>2023</v>
      </c>
    </row>
    <row r="4599" spans="1:11" x14ac:dyDescent="0.35">
      <c r="A4599">
        <f>VLOOKUP(C4599,'kode provinsi bps'!$A$1:$B$548,2,FALSE)</f>
        <v>3400</v>
      </c>
      <c r="B4599" t="s">
        <v>216</v>
      </c>
      <c r="C4599" t="s">
        <v>762</v>
      </c>
      <c r="D4599">
        <f>VLOOKUP(E4599,standarjenis_APBD!$A$2:$C$36,3,FALSE)</f>
        <v>5105</v>
      </c>
      <c r="E4599" t="s">
        <v>1161</v>
      </c>
      <c r="F4599">
        <f>VLOOKUP(G4599,standarkelompok_APBD!$A$2:$C$10,3,FALSE)</f>
        <v>51</v>
      </c>
      <c r="G4599" t="s">
        <v>1158</v>
      </c>
      <c r="H4599">
        <f>VLOOKUP(I4599,standarutama_APBD!$A$2:$B$4,2,FALSE)</f>
        <v>5</v>
      </c>
      <c r="I4599" t="s">
        <v>1108</v>
      </c>
      <c r="J4599" s="1">
        <v>590803519247</v>
      </c>
      <c r="K4599">
        <v>2023</v>
      </c>
    </row>
    <row r="4600" spans="1:11" x14ac:dyDescent="0.35">
      <c r="A4600">
        <f>VLOOKUP(C4600,'kode provinsi bps'!$A$1:$B$548,2,FALSE)</f>
        <v>3400</v>
      </c>
      <c r="B4600" t="s">
        <v>216</v>
      </c>
      <c r="C4600" t="s">
        <v>762</v>
      </c>
      <c r="D4600">
        <f>VLOOKUP(E4600,standarjenis_APBD!$A$2:$C$36,3,FALSE)</f>
        <v>5106</v>
      </c>
      <c r="E4600" t="s">
        <v>1162</v>
      </c>
      <c r="F4600">
        <f>VLOOKUP(G4600,standarkelompok_APBD!$A$2:$C$10,3,FALSE)</f>
        <v>51</v>
      </c>
      <c r="G4600" t="s">
        <v>1158</v>
      </c>
      <c r="H4600">
        <f>VLOOKUP(I4600,standarutama_APBD!$A$2:$B$4,2,FALSE)</f>
        <v>5</v>
      </c>
      <c r="I4600" t="s">
        <v>1108</v>
      </c>
      <c r="J4600" s="1">
        <v>25929575000</v>
      </c>
      <c r="K4600">
        <v>2023</v>
      </c>
    </row>
    <row r="4601" spans="1:11" x14ac:dyDescent="0.35">
      <c r="A4601">
        <f>VLOOKUP(C4601,'kode provinsi bps'!$A$1:$B$548,2,FALSE)</f>
        <v>3400</v>
      </c>
      <c r="B4601" t="s">
        <v>216</v>
      </c>
      <c r="C4601" t="s">
        <v>762</v>
      </c>
      <c r="D4601">
        <f>VLOOKUP(E4601,standarjenis_APBD!$A$2:$C$36,3,FALSE)</f>
        <v>5201</v>
      </c>
      <c r="E4601" t="s">
        <v>1163</v>
      </c>
      <c r="F4601">
        <f>VLOOKUP(G4601,standarkelompok_APBD!$A$2:$C$10,3,FALSE)</f>
        <v>52</v>
      </c>
      <c r="G4601" t="s">
        <v>1164</v>
      </c>
      <c r="H4601">
        <f>VLOOKUP(I4601,standarutama_APBD!$A$2:$B$4,2,FALSE)</f>
        <v>5</v>
      </c>
      <c r="I4601" t="s">
        <v>1108</v>
      </c>
      <c r="J4601" s="1">
        <v>240119414802</v>
      </c>
      <c r="K4601">
        <v>2023</v>
      </c>
    </row>
    <row r="4602" spans="1:11" x14ac:dyDescent="0.35">
      <c r="A4602">
        <f>VLOOKUP(C4602,'kode provinsi bps'!$A$1:$B$548,2,FALSE)</f>
        <v>3400</v>
      </c>
      <c r="B4602" t="s">
        <v>216</v>
      </c>
      <c r="C4602" t="s">
        <v>762</v>
      </c>
      <c r="D4602">
        <f>VLOOKUP(E4602,standarjenis_APBD!$A$2:$C$36,3,FALSE)</f>
        <v>5202</v>
      </c>
      <c r="E4602" t="s">
        <v>1165</v>
      </c>
      <c r="F4602">
        <f>VLOOKUP(G4602,standarkelompok_APBD!$A$2:$C$10,3,FALSE)</f>
        <v>52</v>
      </c>
      <c r="G4602" t="s">
        <v>1164</v>
      </c>
      <c r="H4602">
        <f>VLOOKUP(I4602,standarutama_APBD!$A$2:$B$4,2,FALSE)</f>
        <v>5</v>
      </c>
      <c r="I4602" t="s">
        <v>1108</v>
      </c>
      <c r="J4602" s="1">
        <v>173014021467</v>
      </c>
      <c r="K4602">
        <v>2023</v>
      </c>
    </row>
    <row r="4603" spans="1:11" x14ac:dyDescent="0.35">
      <c r="A4603">
        <f>VLOOKUP(C4603,'kode provinsi bps'!$A$1:$B$548,2,FALSE)</f>
        <v>3400</v>
      </c>
      <c r="B4603" t="s">
        <v>216</v>
      </c>
      <c r="C4603" t="s">
        <v>762</v>
      </c>
      <c r="D4603">
        <f>VLOOKUP(E4603,standarjenis_APBD!$A$2:$C$36,3,FALSE)</f>
        <v>5203</v>
      </c>
      <c r="E4603" t="s">
        <v>1166</v>
      </c>
      <c r="F4603">
        <f>VLOOKUP(G4603,standarkelompok_APBD!$A$2:$C$10,3,FALSE)</f>
        <v>52</v>
      </c>
      <c r="G4603" t="s">
        <v>1164</v>
      </c>
      <c r="H4603">
        <f>VLOOKUP(I4603,standarutama_APBD!$A$2:$B$4,2,FALSE)</f>
        <v>5</v>
      </c>
      <c r="I4603" t="s">
        <v>1108</v>
      </c>
      <c r="J4603" s="1">
        <v>200205491752</v>
      </c>
      <c r="K4603">
        <v>2023</v>
      </c>
    </row>
    <row r="4604" spans="1:11" x14ac:dyDescent="0.35">
      <c r="A4604">
        <f>VLOOKUP(C4604,'kode provinsi bps'!$A$1:$B$548,2,FALSE)</f>
        <v>3400</v>
      </c>
      <c r="B4604" t="s">
        <v>216</v>
      </c>
      <c r="C4604" t="s">
        <v>762</v>
      </c>
      <c r="D4604">
        <f>VLOOKUP(E4604,standarjenis_APBD!$A$2:$C$36,3,FALSE)</f>
        <v>5204</v>
      </c>
      <c r="E4604" t="s">
        <v>1167</v>
      </c>
      <c r="F4604">
        <f>VLOOKUP(G4604,standarkelompok_APBD!$A$2:$C$10,3,FALSE)</f>
        <v>52</v>
      </c>
      <c r="G4604" t="s">
        <v>1164</v>
      </c>
      <c r="H4604">
        <f>VLOOKUP(I4604,standarutama_APBD!$A$2:$B$4,2,FALSE)</f>
        <v>5</v>
      </c>
      <c r="I4604" t="s">
        <v>1108</v>
      </c>
      <c r="J4604" s="1">
        <v>232048430500</v>
      </c>
      <c r="K4604">
        <v>2023</v>
      </c>
    </row>
    <row r="4605" spans="1:11" x14ac:dyDescent="0.35">
      <c r="A4605">
        <f>VLOOKUP(C4605,'kode provinsi bps'!$A$1:$B$548,2,FALSE)</f>
        <v>3400</v>
      </c>
      <c r="B4605" t="s">
        <v>216</v>
      </c>
      <c r="C4605" t="s">
        <v>762</v>
      </c>
      <c r="D4605">
        <f>VLOOKUP(E4605,standarjenis_APBD!$A$2:$C$36,3,FALSE)</f>
        <v>5205</v>
      </c>
      <c r="E4605" t="s">
        <v>1168</v>
      </c>
      <c r="F4605">
        <f>VLOOKUP(G4605,standarkelompok_APBD!$A$2:$C$10,3,FALSE)</f>
        <v>52</v>
      </c>
      <c r="G4605" t="s">
        <v>1164</v>
      </c>
      <c r="H4605">
        <f>VLOOKUP(I4605,standarutama_APBD!$A$2:$B$4,2,FALSE)</f>
        <v>5</v>
      </c>
      <c r="I4605" t="s">
        <v>1108</v>
      </c>
      <c r="J4605" s="1">
        <v>15063342015</v>
      </c>
      <c r="K4605">
        <v>2023</v>
      </c>
    </row>
    <row r="4606" spans="1:11" x14ac:dyDescent="0.35">
      <c r="A4606">
        <f>VLOOKUP(C4606,'kode provinsi bps'!$A$1:$B$548,2,FALSE)</f>
        <v>3400</v>
      </c>
      <c r="B4606" t="s">
        <v>216</v>
      </c>
      <c r="C4606" t="s">
        <v>762</v>
      </c>
      <c r="D4606">
        <f>VLOOKUP(E4606,standarjenis_APBD!$A$2:$C$36,3,FALSE)</f>
        <v>5206</v>
      </c>
      <c r="E4606" t="s">
        <v>1181</v>
      </c>
      <c r="F4606">
        <f>VLOOKUP(G4606,standarkelompok_APBD!$A$2:$C$10,3,FALSE)</f>
        <v>52</v>
      </c>
      <c r="G4606" t="s">
        <v>1164</v>
      </c>
      <c r="H4606">
        <f>VLOOKUP(I4606,standarutama_APBD!$A$2:$B$4,2,FALSE)</f>
        <v>5</v>
      </c>
      <c r="I4606" t="s">
        <v>1108</v>
      </c>
      <c r="J4606" s="1">
        <v>54715400</v>
      </c>
      <c r="K4606">
        <v>2023</v>
      </c>
    </row>
    <row r="4607" spans="1:11" x14ac:dyDescent="0.35">
      <c r="A4607">
        <f>VLOOKUP(C4607,'kode provinsi bps'!$A$1:$B$548,2,FALSE)</f>
        <v>3400</v>
      </c>
      <c r="B4607" t="s">
        <v>216</v>
      </c>
      <c r="C4607" t="s">
        <v>762</v>
      </c>
      <c r="D4607">
        <f>VLOOKUP(E4607,standarjenis_APBD!$A$2:$C$36,3,FALSE)</f>
        <v>5301</v>
      </c>
      <c r="E4607" t="s">
        <v>1169</v>
      </c>
      <c r="F4607">
        <f>VLOOKUP(G4607,standarkelompok_APBD!$A$2:$C$10,3,FALSE)</f>
        <v>53</v>
      </c>
      <c r="G4607" t="s">
        <v>1170</v>
      </c>
      <c r="H4607">
        <f>VLOOKUP(I4607,standarutama_APBD!$A$2:$B$4,2,FALSE)</f>
        <v>5</v>
      </c>
      <c r="I4607" t="s">
        <v>1108</v>
      </c>
      <c r="J4607" s="1">
        <v>26021177076</v>
      </c>
      <c r="K4607">
        <v>2023</v>
      </c>
    </row>
    <row r="4608" spans="1:11" x14ac:dyDescent="0.35">
      <c r="A4608">
        <f>VLOOKUP(C4608,'kode provinsi bps'!$A$1:$B$548,2,FALSE)</f>
        <v>3400</v>
      </c>
      <c r="B4608" t="s">
        <v>216</v>
      </c>
      <c r="C4608" t="s">
        <v>762</v>
      </c>
      <c r="D4608">
        <f>VLOOKUP(E4608,standarjenis_APBD!$A$2:$C$36,3,FALSE)</f>
        <v>5401</v>
      </c>
      <c r="E4608" t="s">
        <v>1171</v>
      </c>
      <c r="F4608">
        <f>VLOOKUP(G4608,standarkelompok_APBD!$A$2:$C$10,3,FALSE)</f>
        <v>54</v>
      </c>
      <c r="G4608" t="s">
        <v>1172</v>
      </c>
      <c r="H4608">
        <f>VLOOKUP(I4608,standarutama_APBD!$A$2:$B$4,2,FALSE)</f>
        <v>5</v>
      </c>
      <c r="I4608" t="s">
        <v>1108</v>
      </c>
      <c r="J4608" s="1">
        <v>805675843238</v>
      </c>
      <c r="K4608">
        <v>2023</v>
      </c>
    </row>
    <row r="4609" spans="1:11" x14ac:dyDescent="0.35">
      <c r="A4609">
        <f>VLOOKUP(C4609,'kode provinsi bps'!$A$1:$B$548,2,FALSE)</f>
        <v>3400</v>
      </c>
      <c r="B4609" t="s">
        <v>216</v>
      </c>
      <c r="C4609" t="s">
        <v>762</v>
      </c>
      <c r="D4609">
        <f>VLOOKUP(E4609,standarjenis_APBD!$A$2:$C$36,3,FALSE)</f>
        <v>5402</v>
      </c>
      <c r="E4609" t="s">
        <v>1173</v>
      </c>
      <c r="F4609">
        <f>VLOOKUP(G4609,standarkelompok_APBD!$A$2:$C$10,3,FALSE)</f>
        <v>54</v>
      </c>
      <c r="G4609" t="s">
        <v>1172</v>
      </c>
      <c r="H4609">
        <f>VLOOKUP(I4609,standarutama_APBD!$A$2:$B$4,2,FALSE)</f>
        <v>5</v>
      </c>
      <c r="I4609" t="s">
        <v>1108</v>
      </c>
      <c r="J4609" s="1">
        <v>584208683900</v>
      </c>
      <c r="K4609">
        <v>2023</v>
      </c>
    </row>
    <row r="4610" spans="1:11" x14ac:dyDescent="0.35">
      <c r="A4610">
        <f>VLOOKUP(C4610,'kode provinsi bps'!$A$1:$B$548,2,FALSE)</f>
        <v>3400</v>
      </c>
      <c r="B4610" t="s">
        <v>216</v>
      </c>
      <c r="C4610" t="s">
        <v>762</v>
      </c>
      <c r="D4610">
        <f>VLOOKUP(E4610,standarjenis_APBD!$A$2:$C$36,3,FALSE)</f>
        <v>6101</v>
      </c>
      <c r="E4610" t="s">
        <v>1174</v>
      </c>
      <c r="F4610">
        <f>VLOOKUP(G4610,standarkelompok_APBD!$A$2:$C$10,3,FALSE)</f>
        <v>61</v>
      </c>
      <c r="G4610" t="s">
        <v>1175</v>
      </c>
      <c r="H4610">
        <f>VLOOKUP(I4610,standarutama_APBD!$A$2:$B$4,2,FALSE)</f>
        <v>6</v>
      </c>
      <c r="I4610" t="s">
        <v>1128</v>
      </c>
      <c r="J4610" s="1">
        <v>550000000000</v>
      </c>
      <c r="K4610">
        <v>2023</v>
      </c>
    </row>
    <row r="4611" spans="1:11" x14ac:dyDescent="0.35">
      <c r="A4611">
        <f>VLOOKUP(C4611,'kode provinsi bps'!$A$1:$B$548,2,FALSE)</f>
        <v>3400</v>
      </c>
      <c r="B4611" t="s">
        <v>216</v>
      </c>
      <c r="C4611" t="s">
        <v>762</v>
      </c>
      <c r="D4611">
        <f>VLOOKUP(E4611,standarjenis_APBD!$A$2:$C$36,3,FALSE)</f>
        <v>6105</v>
      </c>
      <c r="E4611" t="s">
        <v>1185</v>
      </c>
      <c r="F4611">
        <f>VLOOKUP(G4611,standarkelompok_APBD!$A$2:$C$10,3,FALSE)</f>
        <v>61</v>
      </c>
      <c r="G4611" t="s">
        <v>1175</v>
      </c>
      <c r="H4611">
        <f>VLOOKUP(I4611,standarutama_APBD!$A$2:$B$4,2,FALSE)</f>
        <v>6</v>
      </c>
      <c r="I4611" t="s">
        <v>1128</v>
      </c>
      <c r="J4611" s="1">
        <v>4000000000</v>
      </c>
      <c r="K4611">
        <v>2023</v>
      </c>
    </row>
    <row r="4612" spans="1:11" x14ac:dyDescent="0.35">
      <c r="A4612">
        <f>VLOOKUP(C4612,'kode provinsi bps'!$A$1:$B$548,2,FALSE)</f>
        <v>3400</v>
      </c>
      <c r="B4612" t="s">
        <v>216</v>
      </c>
      <c r="C4612" t="s">
        <v>762</v>
      </c>
      <c r="D4612">
        <f>VLOOKUP(E4612,standarjenis_APBD!$A$2:$C$36,3,FALSE)</f>
        <v>6202</v>
      </c>
      <c r="E4612" t="s">
        <v>1178</v>
      </c>
      <c r="F4612">
        <f>VLOOKUP(G4612,standarkelompok_APBD!$A$2:$C$10,3,FALSE)</f>
        <v>62</v>
      </c>
      <c r="G4612" t="s">
        <v>1177</v>
      </c>
      <c r="H4612">
        <f>VLOOKUP(I4612,standarutama_APBD!$A$2:$B$4,2,FALSE)</f>
        <v>6</v>
      </c>
      <c r="I4612" t="s">
        <v>1128</v>
      </c>
      <c r="J4612" s="1">
        <v>300000000000</v>
      </c>
      <c r="K4612">
        <v>2023</v>
      </c>
    </row>
    <row r="4613" spans="1:11" x14ac:dyDescent="0.35">
      <c r="A4613">
        <f>VLOOKUP(C4613,'kode provinsi bps'!$A$1:$B$548,2,FALSE)</f>
        <v>3400</v>
      </c>
      <c r="B4613" t="s">
        <v>216</v>
      </c>
      <c r="C4613" t="s">
        <v>762</v>
      </c>
      <c r="D4613">
        <f>VLOOKUP(E4613,standarjenis_APBD!$A$2:$C$36,3,FALSE)</f>
        <v>6204</v>
      </c>
      <c r="E4613" t="s">
        <v>1187</v>
      </c>
      <c r="F4613">
        <f>VLOOKUP(G4613,standarkelompok_APBD!$A$2:$C$10,3,FALSE)</f>
        <v>62</v>
      </c>
      <c r="G4613" t="s">
        <v>1177</v>
      </c>
      <c r="H4613">
        <f>VLOOKUP(I4613,standarutama_APBD!$A$2:$B$4,2,FALSE)</f>
        <v>6</v>
      </c>
      <c r="I4613" t="s">
        <v>1128</v>
      </c>
      <c r="J4613" s="1">
        <v>5000000000</v>
      </c>
      <c r="K4613">
        <v>2023</v>
      </c>
    </row>
    <row r="4614" spans="1:11" x14ac:dyDescent="0.35">
      <c r="A4614">
        <f>VLOOKUP(C4614,'kode provinsi bps'!$A$1:$B$548,2,FALSE)</f>
        <v>3402</v>
      </c>
      <c r="B4614" t="s">
        <v>217</v>
      </c>
      <c r="C4614" t="s">
        <v>1395</v>
      </c>
      <c r="D4614">
        <f>VLOOKUP(E4614,standarjenis_APBD!$A$2:$C$36,3,FALSE)</f>
        <v>4101</v>
      </c>
      <c r="E4614" t="s">
        <v>1148</v>
      </c>
      <c r="F4614">
        <f>VLOOKUP(G4614,standarkelompok_APBD!$A$2:$C$10,3,FALSE)</f>
        <v>41</v>
      </c>
      <c r="G4614" t="s">
        <v>1149</v>
      </c>
      <c r="H4614">
        <f>VLOOKUP(I4614,standarutama_APBD!$A$2:$B$4,2,FALSE)</f>
        <v>4</v>
      </c>
      <c r="I4614" t="s">
        <v>1095</v>
      </c>
      <c r="J4614" s="1">
        <v>237088495863</v>
      </c>
      <c r="K4614">
        <v>2023</v>
      </c>
    </row>
    <row r="4615" spans="1:11" x14ac:dyDescent="0.35">
      <c r="A4615">
        <f>VLOOKUP(C4615,'kode provinsi bps'!$A$1:$B$548,2,FALSE)</f>
        <v>3402</v>
      </c>
      <c r="B4615" t="s">
        <v>217</v>
      </c>
      <c r="C4615" t="s">
        <v>1395</v>
      </c>
      <c r="D4615">
        <f>VLOOKUP(E4615,standarjenis_APBD!$A$2:$C$36,3,FALSE)</f>
        <v>4102</v>
      </c>
      <c r="E4615" t="s">
        <v>1150</v>
      </c>
      <c r="F4615">
        <f>VLOOKUP(G4615,standarkelompok_APBD!$A$2:$C$10,3,FALSE)</f>
        <v>41</v>
      </c>
      <c r="G4615" t="s">
        <v>1149</v>
      </c>
      <c r="H4615">
        <f>VLOOKUP(I4615,standarutama_APBD!$A$2:$B$4,2,FALSE)</f>
        <v>4</v>
      </c>
      <c r="I4615" t="s">
        <v>1095</v>
      </c>
      <c r="J4615" s="1">
        <v>69682140820</v>
      </c>
      <c r="K4615">
        <v>2023</v>
      </c>
    </row>
    <row r="4616" spans="1:11" x14ac:dyDescent="0.35">
      <c r="A4616">
        <f>VLOOKUP(C4616,'kode provinsi bps'!$A$1:$B$548,2,FALSE)</f>
        <v>3402</v>
      </c>
      <c r="B4616" t="s">
        <v>217</v>
      </c>
      <c r="C4616" t="s">
        <v>1395</v>
      </c>
      <c r="D4616">
        <f>VLOOKUP(E4616,standarjenis_APBD!$A$2:$C$36,3,FALSE)</f>
        <v>4103</v>
      </c>
      <c r="E4616" t="s">
        <v>1151</v>
      </c>
      <c r="F4616">
        <f>VLOOKUP(G4616,standarkelompok_APBD!$A$2:$C$10,3,FALSE)</f>
        <v>41</v>
      </c>
      <c r="G4616" t="s">
        <v>1149</v>
      </c>
      <c r="H4616">
        <f>VLOOKUP(I4616,standarutama_APBD!$A$2:$B$4,2,FALSE)</f>
        <v>4</v>
      </c>
      <c r="I4616" t="s">
        <v>1095</v>
      </c>
      <c r="J4616" s="1">
        <v>28707166955</v>
      </c>
      <c r="K4616">
        <v>2023</v>
      </c>
    </row>
    <row r="4617" spans="1:11" x14ac:dyDescent="0.35">
      <c r="A4617">
        <f>VLOOKUP(C4617,'kode provinsi bps'!$A$1:$B$548,2,FALSE)</f>
        <v>3402</v>
      </c>
      <c r="B4617" t="s">
        <v>217</v>
      </c>
      <c r="C4617" t="s">
        <v>1395</v>
      </c>
      <c r="D4617">
        <f>VLOOKUP(E4617,standarjenis_APBD!$A$2:$C$36,3,FALSE)</f>
        <v>4104</v>
      </c>
      <c r="E4617" t="s">
        <v>1152</v>
      </c>
      <c r="F4617">
        <f>VLOOKUP(G4617,standarkelompok_APBD!$A$2:$C$10,3,FALSE)</f>
        <v>41</v>
      </c>
      <c r="G4617" t="s">
        <v>1149</v>
      </c>
      <c r="H4617">
        <f>VLOOKUP(I4617,standarutama_APBD!$A$2:$B$4,2,FALSE)</f>
        <v>4</v>
      </c>
      <c r="I4617" t="s">
        <v>1095</v>
      </c>
      <c r="J4617" s="1">
        <v>216516204758</v>
      </c>
      <c r="K4617">
        <v>2023</v>
      </c>
    </row>
    <row r="4618" spans="1:11" x14ac:dyDescent="0.35">
      <c r="A4618">
        <f>VLOOKUP(C4618,'kode provinsi bps'!$A$1:$B$548,2,FALSE)</f>
        <v>3402</v>
      </c>
      <c r="B4618" t="s">
        <v>217</v>
      </c>
      <c r="C4618" t="s">
        <v>1395</v>
      </c>
      <c r="D4618">
        <f>VLOOKUP(E4618,standarjenis_APBD!$A$2:$C$36,3,FALSE)</f>
        <v>4201</v>
      </c>
      <c r="E4618" t="s">
        <v>1153</v>
      </c>
      <c r="F4618">
        <f>VLOOKUP(G4618,standarkelompok_APBD!$A$2:$C$10,3,FALSE)</f>
        <v>42</v>
      </c>
      <c r="G4618" t="s">
        <v>1154</v>
      </c>
      <c r="H4618">
        <f>VLOOKUP(I4618,standarutama_APBD!$A$2:$B$4,2,FALSE)</f>
        <v>4</v>
      </c>
      <c r="I4618" t="s">
        <v>1095</v>
      </c>
      <c r="J4618" s="1">
        <v>1492976763000</v>
      </c>
      <c r="K4618">
        <v>2023</v>
      </c>
    </row>
    <row r="4619" spans="1:11" x14ac:dyDescent="0.35">
      <c r="A4619">
        <f>VLOOKUP(C4619,'kode provinsi bps'!$A$1:$B$548,2,FALSE)</f>
        <v>3402</v>
      </c>
      <c r="B4619" t="s">
        <v>217</v>
      </c>
      <c r="C4619" t="s">
        <v>1395</v>
      </c>
      <c r="D4619">
        <f>VLOOKUP(E4619,standarjenis_APBD!$A$2:$C$36,3,FALSE)</f>
        <v>4202</v>
      </c>
      <c r="E4619" t="s">
        <v>1179</v>
      </c>
      <c r="F4619">
        <f>VLOOKUP(G4619,standarkelompok_APBD!$A$2:$C$10,3,FALSE)</f>
        <v>42</v>
      </c>
      <c r="G4619" t="s">
        <v>1154</v>
      </c>
      <c r="H4619">
        <f>VLOOKUP(I4619,standarutama_APBD!$A$2:$B$4,2,FALSE)</f>
        <v>4</v>
      </c>
      <c r="I4619" t="s">
        <v>1095</v>
      </c>
      <c r="J4619" s="1">
        <v>232984584770</v>
      </c>
      <c r="K4619">
        <v>2023</v>
      </c>
    </row>
    <row r="4620" spans="1:11" x14ac:dyDescent="0.35">
      <c r="A4620">
        <f>VLOOKUP(C4620,'kode provinsi bps'!$A$1:$B$548,2,FALSE)</f>
        <v>3402</v>
      </c>
      <c r="B4620" t="s">
        <v>217</v>
      </c>
      <c r="C4620" t="s">
        <v>1395</v>
      </c>
      <c r="D4620">
        <f>VLOOKUP(E4620,standarjenis_APBD!$A$2:$C$36,3,FALSE)</f>
        <v>4301</v>
      </c>
      <c r="E4620" t="s">
        <v>1155</v>
      </c>
      <c r="F4620">
        <f>VLOOKUP(G4620,standarkelompok_APBD!$A$2:$C$10,3,FALSE)</f>
        <v>43</v>
      </c>
      <c r="G4620" t="s">
        <v>1156</v>
      </c>
      <c r="H4620">
        <f>VLOOKUP(I4620,standarutama_APBD!$A$2:$B$4,2,FALSE)</f>
        <v>4</v>
      </c>
      <c r="I4620" t="s">
        <v>1095</v>
      </c>
      <c r="J4620" s="1">
        <v>6000000000</v>
      </c>
      <c r="K4620">
        <v>2023</v>
      </c>
    </row>
    <row r="4621" spans="1:11" x14ac:dyDescent="0.35">
      <c r="A4621">
        <f>VLOOKUP(C4621,'kode provinsi bps'!$A$1:$B$548,2,FALSE)</f>
        <v>3402</v>
      </c>
      <c r="B4621" t="s">
        <v>217</v>
      </c>
      <c r="C4621" t="s">
        <v>1395</v>
      </c>
      <c r="D4621">
        <f>VLOOKUP(E4621,standarjenis_APBD!$A$2:$C$36,3,FALSE)</f>
        <v>5101</v>
      </c>
      <c r="E4621" t="s">
        <v>1157</v>
      </c>
      <c r="F4621">
        <f>VLOOKUP(G4621,standarkelompok_APBD!$A$2:$C$10,3,FALSE)</f>
        <v>51</v>
      </c>
      <c r="G4621" t="s">
        <v>1158</v>
      </c>
      <c r="H4621">
        <f>VLOOKUP(I4621,standarutama_APBD!$A$2:$B$4,2,FALSE)</f>
        <v>5</v>
      </c>
      <c r="I4621" t="s">
        <v>1108</v>
      </c>
      <c r="J4621" s="1">
        <v>931368288392</v>
      </c>
      <c r="K4621">
        <v>2023</v>
      </c>
    </row>
    <row r="4622" spans="1:11" x14ac:dyDescent="0.35">
      <c r="A4622">
        <f>VLOOKUP(C4622,'kode provinsi bps'!$A$1:$B$548,2,FALSE)</f>
        <v>3402</v>
      </c>
      <c r="B4622" t="s">
        <v>217</v>
      </c>
      <c r="C4622" t="s">
        <v>1395</v>
      </c>
      <c r="D4622">
        <f>VLOOKUP(E4622,standarjenis_APBD!$A$2:$C$36,3,FALSE)</f>
        <v>5102</v>
      </c>
      <c r="E4622" t="s">
        <v>1159</v>
      </c>
      <c r="F4622">
        <f>VLOOKUP(G4622,standarkelompok_APBD!$A$2:$C$10,3,FALSE)</f>
        <v>51</v>
      </c>
      <c r="G4622" t="s">
        <v>1158</v>
      </c>
      <c r="H4622">
        <f>VLOOKUP(I4622,standarutama_APBD!$A$2:$B$4,2,FALSE)</f>
        <v>5</v>
      </c>
      <c r="I4622" t="s">
        <v>1108</v>
      </c>
      <c r="J4622" s="1">
        <v>806290714659</v>
      </c>
      <c r="K4622">
        <v>2023</v>
      </c>
    </row>
    <row r="4623" spans="1:11" x14ac:dyDescent="0.35">
      <c r="A4623">
        <f>VLOOKUP(C4623,'kode provinsi bps'!$A$1:$B$548,2,FALSE)</f>
        <v>3402</v>
      </c>
      <c r="B4623" t="s">
        <v>217</v>
      </c>
      <c r="C4623" t="s">
        <v>1395</v>
      </c>
      <c r="D4623">
        <f>VLOOKUP(E4623,standarjenis_APBD!$A$2:$C$36,3,FALSE)</f>
        <v>5105</v>
      </c>
      <c r="E4623" t="s">
        <v>1161</v>
      </c>
      <c r="F4623">
        <f>VLOOKUP(G4623,standarkelompok_APBD!$A$2:$C$10,3,FALSE)</f>
        <v>51</v>
      </c>
      <c r="G4623" t="s">
        <v>1158</v>
      </c>
      <c r="H4623">
        <f>VLOOKUP(I4623,standarutama_APBD!$A$2:$B$4,2,FALSE)</f>
        <v>5</v>
      </c>
      <c r="I4623" t="s">
        <v>1108</v>
      </c>
      <c r="J4623" s="1">
        <v>70018565449</v>
      </c>
      <c r="K4623">
        <v>2023</v>
      </c>
    </row>
    <row r="4624" spans="1:11" x14ac:dyDescent="0.35">
      <c r="A4624">
        <f>VLOOKUP(C4624,'kode provinsi bps'!$A$1:$B$548,2,FALSE)</f>
        <v>3402</v>
      </c>
      <c r="B4624" t="s">
        <v>217</v>
      </c>
      <c r="C4624" t="s">
        <v>1395</v>
      </c>
      <c r="D4624">
        <f>VLOOKUP(E4624,standarjenis_APBD!$A$2:$C$36,3,FALSE)</f>
        <v>5106</v>
      </c>
      <c r="E4624" t="s">
        <v>1162</v>
      </c>
      <c r="F4624">
        <f>VLOOKUP(G4624,standarkelompok_APBD!$A$2:$C$10,3,FALSE)</f>
        <v>51</v>
      </c>
      <c r="G4624" t="s">
        <v>1158</v>
      </c>
      <c r="H4624">
        <f>VLOOKUP(I4624,standarutama_APBD!$A$2:$B$4,2,FALSE)</f>
        <v>5</v>
      </c>
      <c r="I4624" t="s">
        <v>1108</v>
      </c>
      <c r="J4624" s="1">
        <v>5027302300</v>
      </c>
      <c r="K4624">
        <v>2023</v>
      </c>
    </row>
    <row r="4625" spans="1:11" x14ac:dyDescent="0.35">
      <c r="A4625">
        <f>VLOOKUP(C4625,'kode provinsi bps'!$A$1:$B$548,2,FALSE)</f>
        <v>3402</v>
      </c>
      <c r="B4625" t="s">
        <v>217</v>
      </c>
      <c r="C4625" t="s">
        <v>1395</v>
      </c>
      <c r="D4625">
        <f>VLOOKUP(E4625,standarjenis_APBD!$A$2:$C$36,3,FALSE)</f>
        <v>5201</v>
      </c>
      <c r="E4625" t="s">
        <v>1163</v>
      </c>
      <c r="F4625">
        <f>VLOOKUP(G4625,standarkelompok_APBD!$A$2:$C$10,3,FALSE)</f>
        <v>52</v>
      </c>
      <c r="G4625" t="s">
        <v>1164</v>
      </c>
      <c r="H4625">
        <f>VLOOKUP(I4625,standarutama_APBD!$A$2:$B$4,2,FALSE)</f>
        <v>5</v>
      </c>
      <c r="I4625" t="s">
        <v>1108</v>
      </c>
      <c r="J4625" s="1">
        <v>8100000000</v>
      </c>
      <c r="K4625">
        <v>2023</v>
      </c>
    </row>
    <row r="4626" spans="1:11" x14ac:dyDescent="0.35">
      <c r="A4626">
        <f>VLOOKUP(C4626,'kode provinsi bps'!$A$1:$B$548,2,FALSE)</f>
        <v>3402</v>
      </c>
      <c r="B4626" t="s">
        <v>217</v>
      </c>
      <c r="C4626" t="s">
        <v>1395</v>
      </c>
      <c r="D4626">
        <f>VLOOKUP(E4626,standarjenis_APBD!$A$2:$C$36,3,FALSE)</f>
        <v>5202</v>
      </c>
      <c r="E4626" t="s">
        <v>1165</v>
      </c>
      <c r="F4626">
        <f>VLOOKUP(G4626,standarkelompok_APBD!$A$2:$C$10,3,FALSE)</f>
        <v>52</v>
      </c>
      <c r="G4626" t="s">
        <v>1164</v>
      </c>
      <c r="H4626">
        <f>VLOOKUP(I4626,standarutama_APBD!$A$2:$B$4,2,FALSE)</f>
        <v>5</v>
      </c>
      <c r="I4626" t="s">
        <v>1108</v>
      </c>
      <c r="J4626" s="1">
        <v>64200495964</v>
      </c>
      <c r="K4626">
        <v>2023</v>
      </c>
    </row>
    <row r="4627" spans="1:11" x14ac:dyDescent="0.35">
      <c r="A4627">
        <f>VLOOKUP(C4627,'kode provinsi bps'!$A$1:$B$548,2,FALSE)</f>
        <v>3402</v>
      </c>
      <c r="B4627" t="s">
        <v>217</v>
      </c>
      <c r="C4627" t="s">
        <v>1395</v>
      </c>
      <c r="D4627">
        <f>VLOOKUP(E4627,standarjenis_APBD!$A$2:$C$36,3,FALSE)</f>
        <v>5203</v>
      </c>
      <c r="E4627" t="s">
        <v>1166</v>
      </c>
      <c r="F4627">
        <f>VLOOKUP(G4627,standarkelompok_APBD!$A$2:$C$10,3,FALSE)</f>
        <v>52</v>
      </c>
      <c r="G4627" t="s">
        <v>1164</v>
      </c>
      <c r="H4627">
        <f>VLOOKUP(I4627,standarutama_APBD!$A$2:$B$4,2,FALSE)</f>
        <v>5</v>
      </c>
      <c r="I4627" t="s">
        <v>1108</v>
      </c>
      <c r="J4627" s="1">
        <v>36458208688</v>
      </c>
      <c r="K4627">
        <v>2023</v>
      </c>
    </row>
    <row r="4628" spans="1:11" x14ac:dyDescent="0.35">
      <c r="A4628">
        <f>VLOOKUP(C4628,'kode provinsi bps'!$A$1:$B$548,2,FALSE)</f>
        <v>3402</v>
      </c>
      <c r="B4628" t="s">
        <v>217</v>
      </c>
      <c r="C4628" t="s">
        <v>1395</v>
      </c>
      <c r="D4628">
        <f>VLOOKUP(E4628,standarjenis_APBD!$A$2:$C$36,3,FALSE)</f>
        <v>5204</v>
      </c>
      <c r="E4628" t="s">
        <v>1167</v>
      </c>
      <c r="F4628">
        <f>VLOOKUP(G4628,standarkelompok_APBD!$A$2:$C$10,3,FALSE)</f>
        <v>52</v>
      </c>
      <c r="G4628" t="s">
        <v>1164</v>
      </c>
      <c r="H4628">
        <f>VLOOKUP(I4628,standarutama_APBD!$A$2:$B$4,2,FALSE)</f>
        <v>5</v>
      </c>
      <c r="I4628" t="s">
        <v>1108</v>
      </c>
      <c r="J4628" s="1">
        <v>114114807812</v>
      </c>
      <c r="K4628">
        <v>2023</v>
      </c>
    </row>
    <row r="4629" spans="1:11" x14ac:dyDescent="0.35">
      <c r="A4629">
        <f>VLOOKUP(C4629,'kode provinsi bps'!$A$1:$B$548,2,FALSE)</f>
        <v>3402</v>
      </c>
      <c r="B4629" t="s">
        <v>217</v>
      </c>
      <c r="C4629" t="s">
        <v>1395</v>
      </c>
      <c r="D4629">
        <f>VLOOKUP(E4629,standarjenis_APBD!$A$2:$C$36,3,FALSE)</f>
        <v>5205</v>
      </c>
      <c r="E4629" t="s">
        <v>1168</v>
      </c>
      <c r="F4629">
        <f>VLOOKUP(G4629,standarkelompok_APBD!$A$2:$C$10,3,FALSE)</f>
        <v>52</v>
      </c>
      <c r="G4629" t="s">
        <v>1164</v>
      </c>
      <c r="H4629">
        <f>VLOOKUP(I4629,standarutama_APBD!$A$2:$B$4,2,FALSE)</f>
        <v>5</v>
      </c>
      <c r="I4629" t="s">
        <v>1108</v>
      </c>
      <c r="J4629" s="1">
        <v>7294803392</v>
      </c>
      <c r="K4629">
        <v>2023</v>
      </c>
    </row>
    <row r="4630" spans="1:11" x14ac:dyDescent="0.35">
      <c r="A4630">
        <f>VLOOKUP(C4630,'kode provinsi bps'!$A$1:$B$548,2,FALSE)</f>
        <v>3402</v>
      </c>
      <c r="B4630" t="s">
        <v>217</v>
      </c>
      <c r="C4630" t="s">
        <v>1395</v>
      </c>
      <c r="D4630">
        <f>VLOOKUP(E4630,standarjenis_APBD!$A$2:$C$36,3,FALSE)</f>
        <v>5301</v>
      </c>
      <c r="E4630" t="s">
        <v>1169</v>
      </c>
      <c r="F4630">
        <f>VLOOKUP(G4630,standarkelompok_APBD!$A$2:$C$10,3,FALSE)</f>
        <v>53</v>
      </c>
      <c r="G4630" t="s">
        <v>1170</v>
      </c>
      <c r="H4630">
        <f>VLOOKUP(I4630,standarutama_APBD!$A$2:$B$4,2,FALSE)</f>
        <v>5</v>
      </c>
      <c r="I4630" t="s">
        <v>1108</v>
      </c>
      <c r="J4630" s="1">
        <v>24076266839</v>
      </c>
      <c r="K4630">
        <v>2023</v>
      </c>
    </row>
    <row r="4631" spans="1:11" x14ac:dyDescent="0.35">
      <c r="A4631">
        <f>VLOOKUP(C4631,'kode provinsi bps'!$A$1:$B$548,2,FALSE)</f>
        <v>3402</v>
      </c>
      <c r="B4631" t="s">
        <v>217</v>
      </c>
      <c r="C4631" t="s">
        <v>1395</v>
      </c>
      <c r="D4631">
        <f>VLOOKUP(E4631,standarjenis_APBD!$A$2:$C$36,3,FALSE)</f>
        <v>5401</v>
      </c>
      <c r="E4631" t="s">
        <v>1171</v>
      </c>
      <c r="F4631">
        <f>VLOOKUP(G4631,standarkelompok_APBD!$A$2:$C$10,3,FALSE)</f>
        <v>54</v>
      </c>
      <c r="G4631" t="s">
        <v>1172</v>
      </c>
      <c r="H4631">
        <f>VLOOKUP(I4631,standarutama_APBD!$A$2:$B$4,2,FALSE)</f>
        <v>5</v>
      </c>
      <c r="I4631" t="s">
        <v>1108</v>
      </c>
      <c r="J4631" s="1">
        <v>30677040097</v>
      </c>
      <c r="K4631">
        <v>2023</v>
      </c>
    </row>
    <row r="4632" spans="1:11" x14ac:dyDescent="0.35">
      <c r="A4632">
        <f>VLOOKUP(C4632,'kode provinsi bps'!$A$1:$B$548,2,FALSE)</f>
        <v>3402</v>
      </c>
      <c r="B4632" t="s">
        <v>217</v>
      </c>
      <c r="C4632" t="s">
        <v>1395</v>
      </c>
      <c r="D4632">
        <f>VLOOKUP(E4632,standarjenis_APBD!$A$2:$C$36,3,FALSE)</f>
        <v>5402</v>
      </c>
      <c r="E4632" t="s">
        <v>1173</v>
      </c>
      <c r="F4632">
        <f>VLOOKUP(G4632,standarkelompok_APBD!$A$2:$C$10,3,FALSE)</f>
        <v>54</v>
      </c>
      <c r="G4632" t="s">
        <v>1172</v>
      </c>
      <c r="H4632">
        <f>VLOOKUP(I4632,standarutama_APBD!$A$2:$B$4,2,FALSE)</f>
        <v>5</v>
      </c>
      <c r="I4632" t="s">
        <v>1108</v>
      </c>
      <c r="J4632" s="1">
        <v>308750493400</v>
      </c>
      <c r="K4632">
        <v>2023</v>
      </c>
    </row>
    <row r="4633" spans="1:11" x14ac:dyDescent="0.35">
      <c r="A4633">
        <f>VLOOKUP(C4633,'kode provinsi bps'!$A$1:$B$548,2,FALSE)</f>
        <v>3402</v>
      </c>
      <c r="B4633" t="s">
        <v>217</v>
      </c>
      <c r="C4633" t="s">
        <v>1395</v>
      </c>
      <c r="D4633">
        <f>VLOOKUP(E4633,standarjenis_APBD!$A$2:$C$36,3,FALSE)</f>
        <v>6101</v>
      </c>
      <c r="E4633" t="s">
        <v>1174</v>
      </c>
      <c r="F4633">
        <f>VLOOKUP(G4633,standarkelompok_APBD!$A$2:$C$10,3,FALSE)</f>
        <v>61</v>
      </c>
      <c r="G4633" t="s">
        <v>1175</v>
      </c>
      <c r="H4633">
        <f>VLOOKUP(I4633,standarutama_APBD!$A$2:$B$4,2,FALSE)</f>
        <v>6</v>
      </c>
      <c r="I4633" t="s">
        <v>1128</v>
      </c>
      <c r="J4633" s="1">
        <v>147921630826</v>
      </c>
      <c r="K4633">
        <v>2023</v>
      </c>
    </row>
    <row r="4634" spans="1:11" x14ac:dyDescent="0.35">
      <c r="A4634">
        <f>VLOOKUP(C4634,'kode provinsi bps'!$A$1:$B$548,2,FALSE)</f>
        <v>3402</v>
      </c>
      <c r="B4634" t="s">
        <v>217</v>
      </c>
      <c r="C4634" t="s">
        <v>1395</v>
      </c>
      <c r="D4634">
        <f>VLOOKUP(E4634,standarjenis_APBD!$A$2:$C$36,3,FALSE)</f>
        <v>6105</v>
      </c>
      <c r="E4634" t="s">
        <v>1185</v>
      </c>
      <c r="F4634">
        <f>VLOOKUP(G4634,standarkelompok_APBD!$A$2:$C$10,3,FALSE)</f>
        <v>61</v>
      </c>
      <c r="G4634" t="s">
        <v>1175</v>
      </c>
      <c r="H4634">
        <f>VLOOKUP(I4634,standarutama_APBD!$A$2:$B$4,2,FALSE)</f>
        <v>6</v>
      </c>
      <c r="I4634" t="s">
        <v>1128</v>
      </c>
      <c r="J4634" s="1">
        <v>11000000000</v>
      </c>
      <c r="K4634">
        <v>2023</v>
      </c>
    </row>
    <row r="4635" spans="1:11" x14ac:dyDescent="0.35">
      <c r="A4635">
        <f>VLOOKUP(C4635,'kode provinsi bps'!$A$1:$B$548,2,FALSE)</f>
        <v>3402</v>
      </c>
      <c r="B4635" t="s">
        <v>217</v>
      </c>
      <c r="C4635" t="s">
        <v>1395</v>
      </c>
      <c r="D4635">
        <f>VLOOKUP(E4635,standarjenis_APBD!$A$2:$C$36,3,FALSE)</f>
        <v>6202</v>
      </c>
      <c r="E4635" t="s">
        <v>1178</v>
      </c>
      <c r="F4635">
        <f>VLOOKUP(G4635,standarkelompok_APBD!$A$2:$C$10,3,FALSE)</f>
        <v>62</v>
      </c>
      <c r="G4635" t="s">
        <v>1177</v>
      </c>
      <c r="H4635">
        <f>VLOOKUP(I4635,standarutama_APBD!$A$2:$B$4,2,FALSE)</f>
        <v>6</v>
      </c>
      <c r="I4635" t="s">
        <v>1128</v>
      </c>
      <c r="J4635" s="1">
        <v>25500000000</v>
      </c>
      <c r="K4635">
        <v>2023</v>
      </c>
    </row>
    <row r="4636" spans="1:11" x14ac:dyDescent="0.35">
      <c r="A4636">
        <f>VLOOKUP(C4636,'kode provinsi bps'!$A$1:$B$548,2,FALSE)</f>
        <v>3402</v>
      </c>
      <c r="B4636" t="s">
        <v>217</v>
      </c>
      <c r="C4636" t="s">
        <v>1395</v>
      </c>
      <c r="D4636">
        <f>VLOOKUP(E4636,standarjenis_APBD!$A$2:$C$36,3,FALSE)</f>
        <v>6204</v>
      </c>
      <c r="E4636" t="s">
        <v>1187</v>
      </c>
      <c r="F4636">
        <f>VLOOKUP(G4636,standarkelompok_APBD!$A$2:$C$10,3,FALSE)</f>
        <v>62</v>
      </c>
      <c r="G4636" t="s">
        <v>1177</v>
      </c>
      <c r="H4636">
        <f>VLOOKUP(I4636,standarutama_APBD!$A$2:$B$4,2,FALSE)</f>
        <v>6</v>
      </c>
      <c r="I4636" t="s">
        <v>1128</v>
      </c>
      <c r="J4636" s="1">
        <v>11000000000</v>
      </c>
      <c r="K4636">
        <v>2023</v>
      </c>
    </row>
    <row r="4637" spans="1:11" x14ac:dyDescent="0.35">
      <c r="A4637">
        <f>VLOOKUP(C4637,'kode provinsi bps'!$A$1:$B$548,2,FALSE)</f>
        <v>3403</v>
      </c>
      <c r="B4637" t="s">
        <v>218</v>
      </c>
      <c r="C4637" t="s">
        <v>1396</v>
      </c>
      <c r="D4637">
        <f>VLOOKUP(E4637,standarjenis_APBD!$A$2:$C$36,3,FALSE)</f>
        <v>4101</v>
      </c>
      <c r="E4637" t="s">
        <v>1148</v>
      </c>
      <c r="F4637">
        <f>VLOOKUP(G4637,standarkelompok_APBD!$A$2:$C$10,3,FALSE)</f>
        <v>41</v>
      </c>
      <c r="G4637" t="s">
        <v>1149</v>
      </c>
      <c r="H4637">
        <f>VLOOKUP(I4637,standarutama_APBD!$A$2:$B$4,2,FALSE)</f>
        <v>4</v>
      </c>
      <c r="I4637" t="s">
        <v>1095</v>
      </c>
      <c r="J4637" s="1">
        <v>72556035000</v>
      </c>
      <c r="K4637">
        <v>2023</v>
      </c>
    </row>
    <row r="4638" spans="1:11" x14ac:dyDescent="0.35">
      <c r="A4638">
        <f>VLOOKUP(C4638,'kode provinsi bps'!$A$1:$B$548,2,FALSE)</f>
        <v>3403</v>
      </c>
      <c r="B4638" t="s">
        <v>218</v>
      </c>
      <c r="C4638" t="s">
        <v>1396</v>
      </c>
      <c r="D4638">
        <f>VLOOKUP(E4638,standarjenis_APBD!$A$2:$C$36,3,FALSE)</f>
        <v>4102</v>
      </c>
      <c r="E4638" t="s">
        <v>1150</v>
      </c>
      <c r="F4638">
        <f>VLOOKUP(G4638,standarkelompok_APBD!$A$2:$C$10,3,FALSE)</f>
        <v>41</v>
      </c>
      <c r="G4638" t="s">
        <v>1149</v>
      </c>
      <c r="H4638">
        <f>VLOOKUP(I4638,standarutama_APBD!$A$2:$B$4,2,FALSE)</f>
        <v>4</v>
      </c>
      <c r="I4638" t="s">
        <v>1095</v>
      </c>
      <c r="J4638" s="1">
        <v>38932819825</v>
      </c>
      <c r="K4638">
        <v>2023</v>
      </c>
    </row>
    <row r="4639" spans="1:11" x14ac:dyDescent="0.35">
      <c r="A4639">
        <f>VLOOKUP(C4639,'kode provinsi bps'!$A$1:$B$548,2,FALSE)</f>
        <v>3403</v>
      </c>
      <c r="B4639" t="s">
        <v>218</v>
      </c>
      <c r="C4639" t="s">
        <v>1396</v>
      </c>
      <c r="D4639">
        <f>VLOOKUP(E4639,standarjenis_APBD!$A$2:$C$36,3,FALSE)</f>
        <v>4103</v>
      </c>
      <c r="E4639" t="s">
        <v>1151</v>
      </c>
      <c r="F4639">
        <f>VLOOKUP(G4639,standarkelompok_APBD!$A$2:$C$10,3,FALSE)</f>
        <v>41</v>
      </c>
      <c r="G4639" t="s">
        <v>1149</v>
      </c>
      <c r="H4639">
        <f>VLOOKUP(I4639,standarutama_APBD!$A$2:$B$4,2,FALSE)</f>
        <v>4</v>
      </c>
      <c r="I4639" t="s">
        <v>1095</v>
      </c>
      <c r="J4639" s="1">
        <v>17700556442</v>
      </c>
      <c r="K4639">
        <v>2023</v>
      </c>
    </row>
    <row r="4640" spans="1:11" x14ac:dyDescent="0.35">
      <c r="A4640">
        <f>VLOOKUP(C4640,'kode provinsi bps'!$A$1:$B$548,2,FALSE)</f>
        <v>3403</v>
      </c>
      <c r="B4640" t="s">
        <v>218</v>
      </c>
      <c r="C4640" t="s">
        <v>1396</v>
      </c>
      <c r="D4640">
        <f>VLOOKUP(E4640,standarjenis_APBD!$A$2:$C$36,3,FALSE)</f>
        <v>4104</v>
      </c>
      <c r="E4640" t="s">
        <v>1152</v>
      </c>
      <c r="F4640">
        <f>VLOOKUP(G4640,standarkelompok_APBD!$A$2:$C$10,3,FALSE)</f>
        <v>41</v>
      </c>
      <c r="G4640" t="s">
        <v>1149</v>
      </c>
      <c r="H4640">
        <f>VLOOKUP(I4640,standarutama_APBD!$A$2:$B$4,2,FALSE)</f>
        <v>4</v>
      </c>
      <c r="I4640" t="s">
        <v>1095</v>
      </c>
      <c r="J4640" s="1">
        <v>143669082184</v>
      </c>
      <c r="K4640">
        <v>2023</v>
      </c>
    </row>
    <row r="4641" spans="1:11" x14ac:dyDescent="0.35">
      <c r="A4641">
        <f>VLOOKUP(C4641,'kode provinsi bps'!$A$1:$B$548,2,FALSE)</f>
        <v>3403</v>
      </c>
      <c r="B4641" t="s">
        <v>218</v>
      </c>
      <c r="C4641" t="s">
        <v>1396</v>
      </c>
      <c r="D4641">
        <f>VLOOKUP(E4641,standarjenis_APBD!$A$2:$C$36,3,FALSE)</f>
        <v>4201</v>
      </c>
      <c r="E4641" t="s">
        <v>1153</v>
      </c>
      <c r="F4641">
        <f>VLOOKUP(G4641,standarkelompok_APBD!$A$2:$C$10,3,FALSE)</f>
        <v>42</v>
      </c>
      <c r="G4641" t="s">
        <v>1154</v>
      </c>
      <c r="H4641">
        <f>VLOOKUP(I4641,standarutama_APBD!$A$2:$B$4,2,FALSE)</f>
        <v>4</v>
      </c>
      <c r="I4641" t="s">
        <v>1095</v>
      </c>
      <c r="J4641" s="1">
        <v>1491601669000</v>
      </c>
      <c r="K4641">
        <v>2023</v>
      </c>
    </row>
    <row r="4642" spans="1:11" x14ac:dyDescent="0.35">
      <c r="A4642">
        <f>VLOOKUP(C4642,'kode provinsi bps'!$A$1:$B$548,2,FALSE)</f>
        <v>3403</v>
      </c>
      <c r="B4642" t="s">
        <v>218</v>
      </c>
      <c r="C4642" t="s">
        <v>1396</v>
      </c>
      <c r="D4642">
        <f>VLOOKUP(E4642,standarjenis_APBD!$A$2:$C$36,3,FALSE)</f>
        <v>4202</v>
      </c>
      <c r="E4642" t="s">
        <v>1179</v>
      </c>
      <c r="F4642">
        <f>VLOOKUP(G4642,standarkelompok_APBD!$A$2:$C$10,3,FALSE)</f>
        <v>42</v>
      </c>
      <c r="G4642" t="s">
        <v>1154</v>
      </c>
      <c r="H4642">
        <f>VLOOKUP(I4642,standarutama_APBD!$A$2:$B$4,2,FALSE)</f>
        <v>4</v>
      </c>
      <c r="I4642" t="s">
        <v>1095</v>
      </c>
      <c r="J4642" s="1">
        <v>172215747381</v>
      </c>
      <c r="K4642">
        <v>2023</v>
      </c>
    </row>
    <row r="4643" spans="1:11" x14ac:dyDescent="0.35">
      <c r="A4643">
        <f>VLOOKUP(C4643,'kode provinsi bps'!$A$1:$B$548,2,FALSE)</f>
        <v>3403</v>
      </c>
      <c r="B4643" t="s">
        <v>218</v>
      </c>
      <c r="C4643" t="s">
        <v>1396</v>
      </c>
      <c r="D4643">
        <f>VLOOKUP(E4643,standarjenis_APBD!$A$2:$C$36,3,FALSE)</f>
        <v>4301</v>
      </c>
      <c r="E4643" t="s">
        <v>1155</v>
      </c>
      <c r="F4643">
        <f>VLOOKUP(G4643,standarkelompok_APBD!$A$2:$C$10,3,FALSE)</f>
        <v>43</v>
      </c>
      <c r="G4643" t="s">
        <v>1156</v>
      </c>
      <c r="H4643">
        <f>VLOOKUP(I4643,standarutama_APBD!$A$2:$B$4,2,FALSE)</f>
        <v>4</v>
      </c>
      <c r="I4643" t="s">
        <v>1095</v>
      </c>
      <c r="J4643" s="1">
        <v>5000000000</v>
      </c>
      <c r="K4643">
        <v>2023</v>
      </c>
    </row>
    <row r="4644" spans="1:11" x14ac:dyDescent="0.35">
      <c r="A4644">
        <f>VLOOKUP(C4644,'kode provinsi bps'!$A$1:$B$548,2,FALSE)</f>
        <v>3403</v>
      </c>
      <c r="B4644" t="s">
        <v>218</v>
      </c>
      <c r="C4644" t="s">
        <v>1396</v>
      </c>
      <c r="D4644">
        <f>VLOOKUP(E4644,standarjenis_APBD!$A$2:$C$36,3,FALSE)</f>
        <v>5101</v>
      </c>
      <c r="E4644" t="s">
        <v>1157</v>
      </c>
      <c r="F4644">
        <f>VLOOKUP(G4644,standarkelompok_APBD!$A$2:$C$10,3,FALSE)</f>
        <v>51</v>
      </c>
      <c r="G4644" t="s">
        <v>1158</v>
      </c>
      <c r="H4644">
        <f>VLOOKUP(I4644,standarutama_APBD!$A$2:$B$4,2,FALSE)</f>
        <v>5</v>
      </c>
      <c r="I4644" t="s">
        <v>1108</v>
      </c>
      <c r="J4644" s="1">
        <v>828920141167</v>
      </c>
      <c r="K4644">
        <v>2023</v>
      </c>
    </row>
    <row r="4645" spans="1:11" x14ac:dyDescent="0.35">
      <c r="A4645">
        <f>VLOOKUP(C4645,'kode provinsi bps'!$A$1:$B$548,2,FALSE)</f>
        <v>3403</v>
      </c>
      <c r="B4645" t="s">
        <v>218</v>
      </c>
      <c r="C4645" t="s">
        <v>1396</v>
      </c>
      <c r="D4645">
        <f>VLOOKUP(E4645,standarjenis_APBD!$A$2:$C$36,3,FALSE)</f>
        <v>5102</v>
      </c>
      <c r="E4645" t="s">
        <v>1159</v>
      </c>
      <c r="F4645">
        <f>VLOOKUP(G4645,standarkelompok_APBD!$A$2:$C$10,3,FALSE)</f>
        <v>51</v>
      </c>
      <c r="G4645" t="s">
        <v>1158</v>
      </c>
      <c r="H4645">
        <f>VLOOKUP(I4645,standarutama_APBD!$A$2:$B$4,2,FALSE)</f>
        <v>5</v>
      </c>
      <c r="I4645" t="s">
        <v>1108</v>
      </c>
      <c r="J4645" s="1">
        <v>530857410626</v>
      </c>
      <c r="K4645">
        <v>2023</v>
      </c>
    </row>
    <row r="4646" spans="1:11" x14ac:dyDescent="0.35">
      <c r="A4646">
        <f>VLOOKUP(C4646,'kode provinsi bps'!$A$1:$B$548,2,FALSE)</f>
        <v>3403</v>
      </c>
      <c r="B4646" t="s">
        <v>218</v>
      </c>
      <c r="C4646" t="s">
        <v>1396</v>
      </c>
      <c r="D4646">
        <f>VLOOKUP(E4646,standarjenis_APBD!$A$2:$C$36,3,FALSE)</f>
        <v>5104</v>
      </c>
      <c r="E4646" t="s">
        <v>1160</v>
      </c>
      <c r="F4646">
        <f>VLOOKUP(G4646,standarkelompok_APBD!$A$2:$C$10,3,FALSE)</f>
        <v>51</v>
      </c>
      <c r="G4646" t="s">
        <v>1158</v>
      </c>
      <c r="H4646">
        <f>VLOOKUP(I4646,standarutama_APBD!$A$2:$B$4,2,FALSE)</f>
        <v>5</v>
      </c>
      <c r="I4646" t="s">
        <v>1108</v>
      </c>
      <c r="J4646" s="1">
        <v>250000000</v>
      </c>
      <c r="K4646">
        <v>2023</v>
      </c>
    </row>
    <row r="4647" spans="1:11" x14ac:dyDescent="0.35">
      <c r="A4647">
        <f>VLOOKUP(C4647,'kode provinsi bps'!$A$1:$B$548,2,FALSE)</f>
        <v>3403</v>
      </c>
      <c r="B4647" t="s">
        <v>218</v>
      </c>
      <c r="C4647" t="s">
        <v>1396</v>
      </c>
      <c r="D4647">
        <f>VLOOKUP(E4647,standarjenis_APBD!$A$2:$C$36,3,FALSE)</f>
        <v>5105</v>
      </c>
      <c r="E4647" t="s">
        <v>1161</v>
      </c>
      <c r="F4647">
        <f>VLOOKUP(G4647,standarkelompok_APBD!$A$2:$C$10,3,FALSE)</f>
        <v>51</v>
      </c>
      <c r="G4647" t="s">
        <v>1158</v>
      </c>
      <c r="H4647">
        <f>VLOOKUP(I4647,standarutama_APBD!$A$2:$B$4,2,FALSE)</f>
        <v>5</v>
      </c>
      <c r="I4647" t="s">
        <v>1108</v>
      </c>
      <c r="J4647" s="1">
        <v>63588160628</v>
      </c>
      <c r="K4647">
        <v>2023</v>
      </c>
    </row>
    <row r="4648" spans="1:11" x14ac:dyDescent="0.35">
      <c r="A4648">
        <f>VLOOKUP(C4648,'kode provinsi bps'!$A$1:$B$548,2,FALSE)</f>
        <v>3403</v>
      </c>
      <c r="B4648" t="s">
        <v>218</v>
      </c>
      <c r="C4648" t="s">
        <v>1396</v>
      </c>
      <c r="D4648">
        <f>VLOOKUP(E4648,standarjenis_APBD!$A$2:$C$36,3,FALSE)</f>
        <v>5106</v>
      </c>
      <c r="E4648" t="s">
        <v>1162</v>
      </c>
      <c r="F4648">
        <f>VLOOKUP(G4648,standarkelompok_APBD!$A$2:$C$10,3,FALSE)</f>
        <v>51</v>
      </c>
      <c r="G4648" t="s">
        <v>1158</v>
      </c>
      <c r="H4648">
        <f>VLOOKUP(I4648,standarutama_APBD!$A$2:$B$4,2,FALSE)</f>
        <v>5</v>
      </c>
      <c r="I4648" t="s">
        <v>1108</v>
      </c>
      <c r="J4648" s="1">
        <v>16068250000</v>
      </c>
      <c r="K4648">
        <v>2023</v>
      </c>
    </row>
    <row r="4649" spans="1:11" x14ac:dyDescent="0.35">
      <c r="A4649">
        <f>VLOOKUP(C4649,'kode provinsi bps'!$A$1:$B$548,2,FALSE)</f>
        <v>3403</v>
      </c>
      <c r="B4649" t="s">
        <v>218</v>
      </c>
      <c r="C4649" t="s">
        <v>1396</v>
      </c>
      <c r="D4649">
        <f>VLOOKUP(E4649,standarjenis_APBD!$A$2:$C$36,3,FALSE)</f>
        <v>5201</v>
      </c>
      <c r="E4649" t="s">
        <v>1163</v>
      </c>
      <c r="F4649">
        <f>VLOOKUP(G4649,standarkelompok_APBD!$A$2:$C$10,3,FALSE)</f>
        <v>52</v>
      </c>
      <c r="G4649" t="s">
        <v>1164</v>
      </c>
      <c r="H4649">
        <f>VLOOKUP(I4649,standarutama_APBD!$A$2:$B$4,2,FALSE)</f>
        <v>5</v>
      </c>
      <c r="I4649" t="s">
        <v>1108</v>
      </c>
      <c r="J4649" s="1">
        <v>5233854000</v>
      </c>
      <c r="K4649">
        <v>2023</v>
      </c>
    </row>
    <row r="4650" spans="1:11" x14ac:dyDescent="0.35">
      <c r="A4650">
        <f>VLOOKUP(C4650,'kode provinsi bps'!$A$1:$B$548,2,FALSE)</f>
        <v>3403</v>
      </c>
      <c r="B4650" t="s">
        <v>218</v>
      </c>
      <c r="C4650" t="s">
        <v>1396</v>
      </c>
      <c r="D4650">
        <f>VLOOKUP(E4650,standarjenis_APBD!$A$2:$C$36,3,FALSE)</f>
        <v>5202</v>
      </c>
      <c r="E4650" t="s">
        <v>1165</v>
      </c>
      <c r="F4650">
        <f>VLOOKUP(G4650,standarkelompok_APBD!$A$2:$C$10,3,FALSE)</f>
        <v>52</v>
      </c>
      <c r="G4650" t="s">
        <v>1164</v>
      </c>
      <c r="H4650">
        <f>VLOOKUP(I4650,standarutama_APBD!$A$2:$B$4,2,FALSE)</f>
        <v>5</v>
      </c>
      <c r="I4650" t="s">
        <v>1108</v>
      </c>
      <c r="J4650" s="1">
        <v>43072516359</v>
      </c>
      <c r="K4650">
        <v>2023</v>
      </c>
    </row>
    <row r="4651" spans="1:11" x14ac:dyDescent="0.35">
      <c r="A4651">
        <f>VLOOKUP(C4651,'kode provinsi bps'!$A$1:$B$548,2,FALSE)</f>
        <v>3403</v>
      </c>
      <c r="B4651" t="s">
        <v>218</v>
      </c>
      <c r="C4651" t="s">
        <v>1396</v>
      </c>
      <c r="D4651">
        <f>VLOOKUP(E4651,standarjenis_APBD!$A$2:$C$36,3,FALSE)</f>
        <v>5203</v>
      </c>
      <c r="E4651" t="s">
        <v>1166</v>
      </c>
      <c r="F4651">
        <f>VLOOKUP(G4651,standarkelompok_APBD!$A$2:$C$10,3,FALSE)</f>
        <v>52</v>
      </c>
      <c r="G4651" t="s">
        <v>1164</v>
      </c>
      <c r="H4651">
        <f>VLOOKUP(I4651,standarutama_APBD!$A$2:$B$4,2,FALSE)</f>
        <v>5</v>
      </c>
      <c r="I4651" t="s">
        <v>1108</v>
      </c>
      <c r="J4651" s="1">
        <v>93659483808</v>
      </c>
      <c r="K4651">
        <v>2023</v>
      </c>
    </row>
    <row r="4652" spans="1:11" x14ac:dyDescent="0.35">
      <c r="A4652">
        <f>VLOOKUP(C4652,'kode provinsi bps'!$A$1:$B$548,2,FALSE)</f>
        <v>3403</v>
      </c>
      <c r="B4652" t="s">
        <v>218</v>
      </c>
      <c r="C4652" t="s">
        <v>1396</v>
      </c>
      <c r="D4652">
        <f>VLOOKUP(E4652,standarjenis_APBD!$A$2:$C$36,3,FALSE)</f>
        <v>5204</v>
      </c>
      <c r="E4652" t="s">
        <v>1167</v>
      </c>
      <c r="F4652">
        <f>VLOOKUP(G4652,standarkelompok_APBD!$A$2:$C$10,3,FALSE)</f>
        <v>52</v>
      </c>
      <c r="G4652" t="s">
        <v>1164</v>
      </c>
      <c r="H4652">
        <f>VLOOKUP(I4652,standarutama_APBD!$A$2:$B$4,2,FALSE)</f>
        <v>5</v>
      </c>
      <c r="I4652" t="s">
        <v>1108</v>
      </c>
      <c r="J4652" s="1">
        <v>68226431733</v>
      </c>
      <c r="K4652">
        <v>2023</v>
      </c>
    </row>
    <row r="4653" spans="1:11" x14ac:dyDescent="0.35">
      <c r="A4653">
        <f>VLOOKUP(C4653,'kode provinsi bps'!$A$1:$B$548,2,FALSE)</f>
        <v>3403</v>
      </c>
      <c r="B4653" t="s">
        <v>218</v>
      </c>
      <c r="C4653" t="s">
        <v>1396</v>
      </c>
      <c r="D4653">
        <f>VLOOKUP(E4653,standarjenis_APBD!$A$2:$C$36,3,FALSE)</f>
        <v>5205</v>
      </c>
      <c r="E4653" t="s">
        <v>1168</v>
      </c>
      <c r="F4653">
        <f>VLOOKUP(G4653,standarkelompok_APBD!$A$2:$C$10,3,FALSE)</f>
        <v>52</v>
      </c>
      <c r="G4653" t="s">
        <v>1164</v>
      </c>
      <c r="H4653">
        <f>VLOOKUP(I4653,standarutama_APBD!$A$2:$B$4,2,FALSE)</f>
        <v>5</v>
      </c>
      <c r="I4653" t="s">
        <v>1108</v>
      </c>
      <c r="J4653" s="1">
        <v>7025642870</v>
      </c>
      <c r="K4653">
        <v>2023</v>
      </c>
    </row>
    <row r="4654" spans="1:11" x14ac:dyDescent="0.35">
      <c r="A4654">
        <f>VLOOKUP(C4654,'kode provinsi bps'!$A$1:$B$548,2,FALSE)</f>
        <v>3403</v>
      </c>
      <c r="B4654" t="s">
        <v>218</v>
      </c>
      <c r="C4654" t="s">
        <v>1396</v>
      </c>
      <c r="D4654">
        <f>VLOOKUP(E4654,standarjenis_APBD!$A$2:$C$36,3,FALSE)</f>
        <v>5206</v>
      </c>
      <c r="E4654" t="s">
        <v>1181</v>
      </c>
      <c r="F4654">
        <f>VLOOKUP(G4654,standarkelompok_APBD!$A$2:$C$10,3,FALSE)</f>
        <v>52</v>
      </c>
      <c r="G4654" t="s">
        <v>1164</v>
      </c>
      <c r="H4654">
        <f>VLOOKUP(I4654,standarutama_APBD!$A$2:$B$4,2,FALSE)</f>
        <v>5</v>
      </c>
      <c r="I4654" t="s">
        <v>1108</v>
      </c>
      <c r="J4654" s="1">
        <v>8000000</v>
      </c>
      <c r="K4654">
        <v>2023</v>
      </c>
    </row>
    <row r="4655" spans="1:11" x14ac:dyDescent="0.35">
      <c r="A4655">
        <f>VLOOKUP(C4655,'kode provinsi bps'!$A$1:$B$548,2,FALSE)</f>
        <v>3403</v>
      </c>
      <c r="B4655" t="s">
        <v>218</v>
      </c>
      <c r="C4655" t="s">
        <v>1396</v>
      </c>
      <c r="D4655">
        <f>VLOOKUP(E4655,standarjenis_APBD!$A$2:$C$36,3,FALSE)</f>
        <v>5301</v>
      </c>
      <c r="E4655" t="s">
        <v>1169</v>
      </c>
      <c r="F4655">
        <f>VLOOKUP(G4655,standarkelompok_APBD!$A$2:$C$10,3,FALSE)</f>
        <v>53</v>
      </c>
      <c r="G4655" t="s">
        <v>1170</v>
      </c>
      <c r="H4655">
        <f>VLOOKUP(I4655,standarutama_APBD!$A$2:$B$4,2,FALSE)</f>
        <v>5</v>
      </c>
      <c r="I4655" t="s">
        <v>1108</v>
      </c>
      <c r="J4655" s="1">
        <v>13000000000</v>
      </c>
      <c r="K4655">
        <v>2023</v>
      </c>
    </row>
    <row r="4656" spans="1:11" x14ac:dyDescent="0.35">
      <c r="A4656">
        <f>VLOOKUP(C4656,'kode provinsi bps'!$A$1:$B$548,2,FALSE)</f>
        <v>3403</v>
      </c>
      <c r="B4656" t="s">
        <v>218</v>
      </c>
      <c r="C4656" t="s">
        <v>1396</v>
      </c>
      <c r="D4656">
        <f>VLOOKUP(E4656,standarjenis_APBD!$A$2:$C$36,3,FALSE)</f>
        <v>5401</v>
      </c>
      <c r="E4656" t="s">
        <v>1171</v>
      </c>
      <c r="F4656">
        <f>VLOOKUP(G4656,standarkelompok_APBD!$A$2:$C$10,3,FALSE)</f>
        <v>54</v>
      </c>
      <c r="G4656" t="s">
        <v>1172</v>
      </c>
      <c r="H4656">
        <f>VLOOKUP(I4656,standarutama_APBD!$A$2:$B$4,2,FALSE)</f>
        <v>5</v>
      </c>
      <c r="I4656" t="s">
        <v>1108</v>
      </c>
      <c r="J4656" s="1">
        <v>15153849500</v>
      </c>
      <c r="K4656">
        <v>2023</v>
      </c>
    </row>
    <row r="4657" spans="1:11" x14ac:dyDescent="0.35">
      <c r="A4657">
        <f>VLOOKUP(C4657,'kode provinsi bps'!$A$1:$B$548,2,FALSE)</f>
        <v>3403</v>
      </c>
      <c r="B4657" t="s">
        <v>218</v>
      </c>
      <c r="C4657" t="s">
        <v>1396</v>
      </c>
      <c r="D4657">
        <f>VLOOKUP(E4657,standarjenis_APBD!$A$2:$C$36,3,FALSE)</f>
        <v>5402</v>
      </c>
      <c r="E4657" t="s">
        <v>1173</v>
      </c>
      <c r="F4657">
        <f>VLOOKUP(G4657,standarkelompok_APBD!$A$2:$C$10,3,FALSE)</f>
        <v>54</v>
      </c>
      <c r="G4657" t="s">
        <v>1172</v>
      </c>
      <c r="H4657">
        <f>VLOOKUP(I4657,standarutama_APBD!$A$2:$B$4,2,FALSE)</f>
        <v>5</v>
      </c>
      <c r="I4657" t="s">
        <v>1108</v>
      </c>
      <c r="J4657" s="1">
        <v>347677973200</v>
      </c>
      <c r="K4657">
        <v>2023</v>
      </c>
    </row>
    <row r="4658" spans="1:11" x14ac:dyDescent="0.35">
      <c r="A4658">
        <f>VLOOKUP(C4658,'kode provinsi bps'!$A$1:$B$548,2,FALSE)</f>
        <v>3403</v>
      </c>
      <c r="B4658" t="s">
        <v>218</v>
      </c>
      <c r="C4658" t="s">
        <v>1396</v>
      </c>
      <c r="D4658">
        <f>VLOOKUP(E4658,standarjenis_APBD!$A$2:$C$36,3,FALSE)</f>
        <v>6101</v>
      </c>
      <c r="E4658" t="s">
        <v>1174</v>
      </c>
      <c r="F4658">
        <f>VLOOKUP(G4658,standarkelompok_APBD!$A$2:$C$10,3,FALSE)</f>
        <v>61</v>
      </c>
      <c r="G4658" t="s">
        <v>1175</v>
      </c>
      <c r="H4658">
        <f>VLOOKUP(I4658,standarutama_APBD!$A$2:$B$4,2,FALSE)</f>
        <v>6</v>
      </c>
      <c r="I4658" t="s">
        <v>1128</v>
      </c>
      <c r="J4658" s="1">
        <v>106065804059</v>
      </c>
      <c r="K4658">
        <v>2023</v>
      </c>
    </row>
    <row r="4659" spans="1:11" x14ac:dyDescent="0.35">
      <c r="A4659">
        <f>VLOOKUP(C4659,'kode provinsi bps'!$A$1:$B$548,2,FALSE)</f>
        <v>3403</v>
      </c>
      <c r="B4659" t="s">
        <v>218</v>
      </c>
      <c r="C4659" t="s">
        <v>1396</v>
      </c>
      <c r="D4659">
        <f>VLOOKUP(E4659,standarjenis_APBD!$A$2:$C$36,3,FALSE)</f>
        <v>6202</v>
      </c>
      <c r="E4659" t="s">
        <v>1178</v>
      </c>
      <c r="F4659">
        <f>VLOOKUP(G4659,standarkelompok_APBD!$A$2:$C$10,3,FALSE)</f>
        <v>62</v>
      </c>
      <c r="G4659" t="s">
        <v>1177</v>
      </c>
      <c r="H4659">
        <f>VLOOKUP(I4659,standarutama_APBD!$A$2:$B$4,2,FALSE)</f>
        <v>6</v>
      </c>
      <c r="I4659" t="s">
        <v>1128</v>
      </c>
      <c r="J4659" s="1">
        <v>15000000000</v>
      </c>
      <c r="K4659">
        <v>2023</v>
      </c>
    </row>
    <row r="4660" spans="1:11" x14ac:dyDescent="0.35">
      <c r="A4660">
        <f>VLOOKUP(C4660,'kode provinsi bps'!$A$1:$B$548,2,FALSE)</f>
        <v>3401</v>
      </c>
      <c r="B4660" t="s">
        <v>219</v>
      </c>
      <c r="C4660" t="s">
        <v>1394</v>
      </c>
      <c r="D4660">
        <f>VLOOKUP(E4660,standarjenis_APBD!$A$2:$C$36,3,FALSE)</f>
        <v>4101</v>
      </c>
      <c r="E4660" t="s">
        <v>1148</v>
      </c>
      <c r="F4660">
        <f>VLOOKUP(G4660,standarkelompok_APBD!$A$2:$C$10,3,FALSE)</f>
        <v>41</v>
      </c>
      <c r="G4660" t="s">
        <v>1149</v>
      </c>
      <c r="H4660">
        <f>VLOOKUP(I4660,standarutama_APBD!$A$2:$B$4,2,FALSE)</f>
        <v>4</v>
      </c>
      <c r="I4660" t="s">
        <v>1095</v>
      </c>
      <c r="J4660" s="1">
        <v>104777613000</v>
      </c>
      <c r="K4660">
        <v>2023</v>
      </c>
    </row>
    <row r="4661" spans="1:11" x14ac:dyDescent="0.35">
      <c r="A4661">
        <f>VLOOKUP(C4661,'kode provinsi bps'!$A$1:$B$548,2,FALSE)</f>
        <v>3401</v>
      </c>
      <c r="B4661" t="s">
        <v>219</v>
      </c>
      <c r="C4661" t="s">
        <v>1394</v>
      </c>
      <c r="D4661">
        <f>VLOOKUP(E4661,standarjenis_APBD!$A$2:$C$36,3,FALSE)</f>
        <v>4102</v>
      </c>
      <c r="E4661" t="s">
        <v>1150</v>
      </c>
      <c r="F4661">
        <f>VLOOKUP(G4661,standarkelompok_APBD!$A$2:$C$10,3,FALSE)</f>
        <v>41</v>
      </c>
      <c r="G4661" t="s">
        <v>1149</v>
      </c>
      <c r="H4661">
        <f>VLOOKUP(I4661,standarutama_APBD!$A$2:$B$4,2,FALSE)</f>
        <v>4</v>
      </c>
      <c r="I4661" t="s">
        <v>1095</v>
      </c>
      <c r="J4661" s="1">
        <v>10718221842</v>
      </c>
      <c r="K4661">
        <v>2023</v>
      </c>
    </row>
    <row r="4662" spans="1:11" x14ac:dyDescent="0.35">
      <c r="A4662">
        <f>VLOOKUP(C4662,'kode provinsi bps'!$A$1:$B$548,2,FALSE)</f>
        <v>3401</v>
      </c>
      <c r="B4662" t="s">
        <v>219</v>
      </c>
      <c r="C4662" t="s">
        <v>1394</v>
      </c>
      <c r="D4662">
        <f>VLOOKUP(E4662,standarjenis_APBD!$A$2:$C$36,3,FALSE)</f>
        <v>4103</v>
      </c>
      <c r="E4662" t="s">
        <v>1151</v>
      </c>
      <c r="F4662">
        <f>VLOOKUP(G4662,standarkelompok_APBD!$A$2:$C$10,3,FALSE)</f>
        <v>41</v>
      </c>
      <c r="G4662" t="s">
        <v>1149</v>
      </c>
      <c r="H4662">
        <f>VLOOKUP(I4662,standarutama_APBD!$A$2:$B$4,2,FALSE)</f>
        <v>4</v>
      </c>
      <c r="I4662" t="s">
        <v>1095</v>
      </c>
      <c r="J4662" s="2">
        <v>17399540791.720001</v>
      </c>
      <c r="K4662">
        <v>2023</v>
      </c>
    </row>
    <row r="4663" spans="1:11" x14ac:dyDescent="0.35">
      <c r="A4663">
        <f>VLOOKUP(C4663,'kode provinsi bps'!$A$1:$B$548,2,FALSE)</f>
        <v>3401</v>
      </c>
      <c r="B4663" t="s">
        <v>219</v>
      </c>
      <c r="C4663" t="s">
        <v>1394</v>
      </c>
      <c r="D4663">
        <f>VLOOKUP(E4663,standarjenis_APBD!$A$2:$C$36,3,FALSE)</f>
        <v>4104</v>
      </c>
      <c r="E4663" t="s">
        <v>1152</v>
      </c>
      <c r="F4663">
        <f>VLOOKUP(G4663,standarkelompok_APBD!$A$2:$C$10,3,FALSE)</f>
        <v>41</v>
      </c>
      <c r="G4663" t="s">
        <v>1149</v>
      </c>
      <c r="H4663">
        <f>VLOOKUP(I4663,standarutama_APBD!$A$2:$B$4,2,FALSE)</f>
        <v>4</v>
      </c>
      <c r="I4663" t="s">
        <v>1095</v>
      </c>
      <c r="J4663" s="2">
        <v>148436214876.29999</v>
      </c>
      <c r="K4663">
        <v>2023</v>
      </c>
    </row>
    <row r="4664" spans="1:11" x14ac:dyDescent="0.35">
      <c r="A4664">
        <f>VLOOKUP(C4664,'kode provinsi bps'!$A$1:$B$548,2,FALSE)</f>
        <v>3401</v>
      </c>
      <c r="B4664" t="s">
        <v>219</v>
      </c>
      <c r="C4664" t="s">
        <v>1394</v>
      </c>
      <c r="D4664">
        <f>VLOOKUP(E4664,standarjenis_APBD!$A$2:$C$36,3,FALSE)</f>
        <v>4201</v>
      </c>
      <c r="E4664" t="s">
        <v>1153</v>
      </c>
      <c r="F4664">
        <f>VLOOKUP(G4664,standarkelompok_APBD!$A$2:$C$10,3,FALSE)</f>
        <v>42</v>
      </c>
      <c r="G4664" t="s">
        <v>1154</v>
      </c>
      <c r="H4664">
        <f>VLOOKUP(I4664,standarutama_APBD!$A$2:$B$4,2,FALSE)</f>
        <v>4</v>
      </c>
      <c r="I4664" t="s">
        <v>1095</v>
      </c>
      <c r="J4664" s="1">
        <v>1129436805000</v>
      </c>
      <c r="K4664">
        <v>2023</v>
      </c>
    </row>
    <row r="4665" spans="1:11" x14ac:dyDescent="0.35">
      <c r="A4665">
        <f>VLOOKUP(C4665,'kode provinsi bps'!$A$1:$B$548,2,FALSE)</f>
        <v>3401</v>
      </c>
      <c r="B4665" t="s">
        <v>219</v>
      </c>
      <c r="C4665" t="s">
        <v>1394</v>
      </c>
      <c r="D4665">
        <f>VLOOKUP(E4665,standarjenis_APBD!$A$2:$C$36,3,FALSE)</f>
        <v>4202</v>
      </c>
      <c r="E4665" t="s">
        <v>1179</v>
      </c>
      <c r="F4665">
        <f>VLOOKUP(G4665,standarkelompok_APBD!$A$2:$C$10,3,FALSE)</f>
        <v>42</v>
      </c>
      <c r="G4665" t="s">
        <v>1154</v>
      </c>
      <c r="H4665">
        <f>VLOOKUP(I4665,standarutama_APBD!$A$2:$B$4,2,FALSE)</f>
        <v>4</v>
      </c>
      <c r="I4665" t="s">
        <v>1095</v>
      </c>
      <c r="J4665" s="1">
        <v>184014734245</v>
      </c>
      <c r="K4665">
        <v>2023</v>
      </c>
    </row>
    <row r="4666" spans="1:11" x14ac:dyDescent="0.35">
      <c r="A4666">
        <f>VLOOKUP(C4666,'kode provinsi bps'!$A$1:$B$548,2,FALSE)</f>
        <v>3401</v>
      </c>
      <c r="B4666" t="s">
        <v>219</v>
      </c>
      <c r="C4666" t="s">
        <v>1394</v>
      </c>
      <c r="D4666">
        <f>VLOOKUP(E4666,standarjenis_APBD!$A$2:$C$36,3,FALSE)</f>
        <v>4301</v>
      </c>
      <c r="E4666" t="s">
        <v>1155</v>
      </c>
      <c r="F4666">
        <f>VLOOKUP(G4666,standarkelompok_APBD!$A$2:$C$10,3,FALSE)</f>
        <v>43</v>
      </c>
      <c r="G4666" t="s">
        <v>1156</v>
      </c>
      <c r="H4666">
        <f>VLOOKUP(I4666,standarutama_APBD!$A$2:$B$4,2,FALSE)</f>
        <v>4</v>
      </c>
      <c r="I4666" t="s">
        <v>1095</v>
      </c>
      <c r="J4666" s="1">
        <v>8000000000</v>
      </c>
      <c r="K4666">
        <v>2023</v>
      </c>
    </row>
    <row r="4667" spans="1:11" x14ac:dyDescent="0.35">
      <c r="A4667">
        <f>VLOOKUP(C4667,'kode provinsi bps'!$A$1:$B$548,2,FALSE)</f>
        <v>3401</v>
      </c>
      <c r="B4667" t="s">
        <v>219</v>
      </c>
      <c r="C4667" t="s">
        <v>1394</v>
      </c>
      <c r="D4667">
        <f>VLOOKUP(E4667,standarjenis_APBD!$A$2:$C$36,3,FALSE)</f>
        <v>5101</v>
      </c>
      <c r="E4667" t="s">
        <v>1157</v>
      </c>
      <c r="F4667">
        <f>VLOOKUP(G4667,standarkelompok_APBD!$A$2:$C$10,3,FALSE)</f>
        <v>51</v>
      </c>
      <c r="G4667" t="s">
        <v>1158</v>
      </c>
      <c r="H4667">
        <f>VLOOKUP(I4667,standarutama_APBD!$A$2:$B$4,2,FALSE)</f>
        <v>5</v>
      </c>
      <c r="I4667" t="s">
        <v>1108</v>
      </c>
      <c r="J4667" s="1">
        <v>681783516248</v>
      </c>
      <c r="K4667">
        <v>2023</v>
      </c>
    </row>
    <row r="4668" spans="1:11" x14ac:dyDescent="0.35">
      <c r="A4668">
        <f>VLOOKUP(C4668,'kode provinsi bps'!$A$1:$B$548,2,FALSE)</f>
        <v>3401</v>
      </c>
      <c r="B4668" t="s">
        <v>219</v>
      </c>
      <c r="C4668" t="s">
        <v>1394</v>
      </c>
      <c r="D4668">
        <f>VLOOKUP(E4668,standarjenis_APBD!$A$2:$C$36,3,FALSE)</f>
        <v>5102</v>
      </c>
      <c r="E4668" t="s">
        <v>1159</v>
      </c>
      <c r="F4668">
        <f>VLOOKUP(G4668,standarkelompok_APBD!$A$2:$C$10,3,FALSE)</f>
        <v>51</v>
      </c>
      <c r="G4668" t="s">
        <v>1158</v>
      </c>
      <c r="H4668">
        <f>VLOOKUP(I4668,standarutama_APBD!$A$2:$B$4,2,FALSE)</f>
        <v>5</v>
      </c>
      <c r="I4668" t="s">
        <v>1108</v>
      </c>
      <c r="J4668" s="1">
        <v>453377579260</v>
      </c>
      <c r="K4668">
        <v>2023</v>
      </c>
    </row>
    <row r="4669" spans="1:11" x14ac:dyDescent="0.35">
      <c r="A4669">
        <f>VLOOKUP(C4669,'kode provinsi bps'!$A$1:$B$548,2,FALSE)</f>
        <v>3401</v>
      </c>
      <c r="B4669" t="s">
        <v>219</v>
      </c>
      <c r="C4669" t="s">
        <v>1394</v>
      </c>
      <c r="D4669">
        <f>VLOOKUP(E4669,standarjenis_APBD!$A$2:$C$36,3,FALSE)</f>
        <v>5104</v>
      </c>
      <c r="E4669" t="s">
        <v>1160</v>
      </c>
      <c r="F4669">
        <f>VLOOKUP(G4669,standarkelompok_APBD!$A$2:$C$10,3,FALSE)</f>
        <v>51</v>
      </c>
      <c r="G4669" t="s">
        <v>1158</v>
      </c>
      <c r="H4669">
        <f>VLOOKUP(I4669,standarutama_APBD!$A$2:$B$4,2,FALSE)</f>
        <v>5</v>
      </c>
      <c r="I4669" t="s">
        <v>1108</v>
      </c>
      <c r="J4669" s="1">
        <v>1962404000</v>
      </c>
      <c r="K4669">
        <v>2023</v>
      </c>
    </row>
    <row r="4670" spans="1:11" x14ac:dyDescent="0.35">
      <c r="A4670">
        <f>VLOOKUP(C4670,'kode provinsi bps'!$A$1:$B$548,2,FALSE)</f>
        <v>3401</v>
      </c>
      <c r="B4670" t="s">
        <v>219</v>
      </c>
      <c r="C4670" t="s">
        <v>1394</v>
      </c>
      <c r="D4670">
        <f>VLOOKUP(E4670,standarjenis_APBD!$A$2:$C$36,3,FALSE)</f>
        <v>5105</v>
      </c>
      <c r="E4670" t="s">
        <v>1161</v>
      </c>
      <c r="F4670">
        <f>VLOOKUP(G4670,standarkelompok_APBD!$A$2:$C$10,3,FALSE)</f>
        <v>51</v>
      </c>
      <c r="G4670" t="s">
        <v>1158</v>
      </c>
      <c r="H4670">
        <f>VLOOKUP(I4670,standarutama_APBD!$A$2:$B$4,2,FALSE)</f>
        <v>5</v>
      </c>
      <c r="I4670" t="s">
        <v>1108</v>
      </c>
      <c r="J4670" s="1">
        <v>70797932804</v>
      </c>
      <c r="K4670">
        <v>2023</v>
      </c>
    </row>
    <row r="4671" spans="1:11" x14ac:dyDescent="0.35">
      <c r="A4671">
        <f>VLOOKUP(C4671,'kode provinsi bps'!$A$1:$B$548,2,FALSE)</f>
        <v>3401</v>
      </c>
      <c r="B4671" t="s">
        <v>219</v>
      </c>
      <c r="C4671" t="s">
        <v>1394</v>
      </c>
      <c r="D4671">
        <f>VLOOKUP(E4671,standarjenis_APBD!$A$2:$C$36,3,FALSE)</f>
        <v>5106</v>
      </c>
      <c r="E4671" t="s">
        <v>1162</v>
      </c>
      <c r="F4671">
        <f>VLOOKUP(G4671,standarkelompok_APBD!$A$2:$C$10,3,FALSE)</f>
        <v>51</v>
      </c>
      <c r="G4671" t="s">
        <v>1158</v>
      </c>
      <c r="H4671">
        <f>VLOOKUP(I4671,standarutama_APBD!$A$2:$B$4,2,FALSE)</f>
        <v>5</v>
      </c>
      <c r="I4671" t="s">
        <v>1108</v>
      </c>
      <c r="J4671" s="1">
        <v>18457250000</v>
      </c>
      <c r="K4671">
        <v>2023</v>
      </c>
    </row>
    <row r="4672" spans="1:11" x14ac:dyDescent="0.35">
      <c r="A4672">
        <f>VLOOKUP(C4672,'kode provinsi bps'!$A$1:$B$548,2,FALSE)</f>
        <v>3401</v>
      </c>
      <c r="B4672" t="s">
        <v>219</v>
      </c>
      <c r="C4672" t="s">
        <v>1394</v>
      </c>
      <c r="D4672">
        <f>VLOOKUP(E4672,standarjenis_APBD!$A$2:$C$36,3,FALSE)</f>
        <v>5201</v>
      </c>
      <c r="E4672" t="s">
        <v>1163</v>
      </c>
      <c r="F4672">
        <f>VLOOKUP(G4672,standarkelompok_APBD!$A$2:$C$10,3,FALSE)</f>
        <v>52</v>
      </c>
      <c r="G4672" t="s">
        <v>1164</v>
      </c>
      <c r="H4672">
        <f>VLOOKUP(I4672,standarutama_APBD!$A$2:$B$4,2,FALSE)</f>
        <v>5</v>
      </c>
      <c r="I4672" t="s">
        <v>1108</v>
      </c>
      <c r="J4672" s="1">
        <v>4513733600</v>
      </c>
      <c r="K4672">
        <v>2023</v>
      </c>
    </row>
    <row r="4673" spans="1:11" x14ac:dyDescent="0.35">
      <c r="A4673">
        <f>VLOOKUP(C4673,'kode provinsi bps'!$A$1:$B$548,2,FALSE)</f>
        <v>3401</v>
      </c>
      <c r="B4673" t="s">
        <v>219</v>
      </c>
      <c r="C4673" t="s">
        <v>1394</v>
      </c>
      <c r="D4673">
        <f>VLOOKUP(E4673,standarjenis_APBD!$A$2:$C$36,3,FALSE)</f>
        <v>5202</v>
      </c>
      <c r="E4673" t="s">
        <v>1165</v>
      </c>
      <c r="F4673">
        <f>VLOOKUP(G4673,standarkelompok_APBD!$A$2:$C$10,3,FALSE)</f>
        <v>52</v>
      </c>
      <c r="G4673" t="s">
        <v>1164</v>
      </c>
      <c r="H4673">
        <f>VLOOKUP(I4673,standarutama_APBD!$A$2:$B$4,2,FALSE)</f>
        <v>5</v>
      </c>
      <c r="I4673" t="s">
        <v>1108</v>
      </c>
      <c r="J4673" s="1">
        <v>63371881553</v>
      </c>
      <c r="K4673">
        <v>2023</v>
      </c>
    </row>
    <row r="4674" spans="1:11" x14ac:dyDescent="0.35">
      <c r="A4674">
        <f>VLOOKUP(C4674,'kode provinsi bps'!$A$1:$B$548,2,FALSE)</f>
        <v>3401</v>
      </c>
      <c r="B4674" t="s">
        <v>219</v>
      </c>
      <c r="C4674" t="s">
        <v>1394</v>
      </c>
      <c r="D4674">
        <f>VLOOKUP(E4674,standarjenis_APBD!$A$2:$C$36,3,FALSE)</f>
        <v>5203</v>
      </c>
      <c r="E4674" t="s">
        <v>1166</v>
      </c>
      <c r="F4674">
        <f>VLOOKUP(G4674,standarkelompok_APBD!$A$2:$C$10,3,FALSE)</f>
        <v>52</v>
      </c>
      <c r="G4674" t="s">
        <v>1164</v>
      </c>
      <c r="H4674">
        <f>VLOOKUP(I4674,standarutama_APBD!$A$2:$B$4,2,FALSE)</f>
        <v>5</v>
      </c>
      <c r="I4674" t="s">
        <v>1108</v>
      </c>
      <c r="J4674" s="1">
        <v>59014194100</v>
      </c>
      <c r="K4674">
        <v>2023</v>
      </c>
    </row>
    <row r="4675" spans="1:11" x14ac:dyDescent="0.35">
      <c r="A4675">
        <f>VLOOKUP(C4675,'kode provinsi bps'!$A$1:$B$548,2,FALSE)</f>
        <v>3401</v>
      </c>
      <c r="B4675" t="s">
        <v>219</v>
      </c>
      <c r="C4675" t="s">
        <v>1394</v>
      </c>
      <c r="D4675">
        <f>VLOOKUP(E4675,standarjenis_APBD!$A$2:$C$36,3,FALSE)</f>
        <v>5204</v>
      </c>
      <c r="E4675" t="s">
        <v>1167</v>
      </c>
      <c r="F4675">
        <f>VLOOKUP(G4675,standarkelompok_APBD!$A$2:$C$10,3,FALSE)</f>
        <v>52</v>
      </c>
      <c r="G4675" t="s">
        <v>1164</v>
      </c>
      <c r="H4675">
        <f>VLOOKUP(I4675,standarutama_APBD!$A$2:$B$4,2,FALSE)</f>
        <v>5</v>
      </c>
      <c r="I4675" t="s">
        <v>1108</v>
      </c>
      <c r="J4675" s="1">
        <v>80935630400</v>
      </c>
      <c r="K4675">
        <v>2023</v>
      </c>
    </row>
    <row r="4676" spans="1:11" x14ac:dyDescent="0.35">
      <c r="A4676">
        <f>VLOOKUP(C4676,'kode provinsi bps'!$A$1:$B$548,2,FALSE)</f>
        <v>3401</v>
      </c>
      <c r="B4676" t="s">
        <v>219</v>
      </c>
      <c r="C4676" t="s">
        <v>1394</v>
      </c>
      <c r="D4676">
        <f>VLOOKUP(E4676,standarjenis_APBD!$A$2:$C$36,3,FALSE)</f>
        <v>5205</v>
      </c>
      <c r="E4676" t="s">
        <v>1168</v>
      </c>
      <c r="F4676">
        <f>VLOOKUP(G4676,standarkelompok_APBD!$A$2:$C$10,3,FALSE)</f>
        <v>52</v>
      </c>
      <c r="G4676" t="s">
        <v>1164</v>
      </c>
      <c r="H4676">
        <f>VLOOKUP(I4676,standarutama_APBD!$A$2:$B$4,2,FALSE)</f>
        <v>5</v>
      </c>
      <c r="I4676" t="s">
        <v>1108</v>
      </c>
      <c r="J4676" s="1">
        <v>704259200</v>
      </c>
      <c r="K4676">
        <v>2023</v>
      </c>
    </row>
    <row r="4677" spans="1:11" x14ac:dyDescent="0.35">
      <c r="A4677">
        <f>VLOOKUP(C4677,'kode provinsi bps'!$A$1:$B$548,2,FALSE)</f>
        <v>3401</v>
      </c>
      <c r="B4677" t="s">
        <v>219</v>
      </c>
      <c r="C4677" t="s">
        <v>1394</v>
      </c>
      <c r="D4677">
        <f>VLOOKUP(E4677,standarjenis_APBD!$A$2:$C$36,3,FALSE)</f>
        <v>5206</v>
      </c>
      <c r="E4677" t="s">
        <v>1181</v>
      </c>
      <c r="F4677">
        <f>VLOOKUP(G4677,standarkelompok_APBD!$A$2:$C$10,3,FALSE)</f>
        <v>52</v>
      </c>
      <c r="G4677" t="s">
        <v>1164</v>
      </c>
      <c r="H4677">
        <f>VLOOKUP(I4677,standarutama_APBD!$A$2:$B$4,2,FALSE)</f>
        <v>5</v>
      </c>
      <c r="I4677" t="s">
        <v>1108</v>
      </c>
      <c r="J4677" s="1">
        <v>256700000</v>
      </c>
      <c r="K4677">
        <v>2023</v>
      </c>
    </row>
    <row r="4678" spans="1:11" x14ac:dyDescent="0.35">
      <c r="A4678">
        <f>VLOOKUP(C4678,'kode provinsi bps'!$A$1:$B$548,2,FALSE)</f>
        <v>3401</v>
      </c>
      <c r="B4678" t="s">
        <v>219</v>
      </c>
      <c r="C4678" t="s">
        <v>1394</v>
      </c>
      <c r="D4678">
        <f>VLOOKUP(E4678,standarjenis_APBD!$A$2:$C$36,3,FALSE)</f>
        <v>5301</v>
      </c>
      <c r="E4678" t="s">
        <v>1169</v>
      </c>
      <c r="F4678">
        <f>VLOOKUP(G4678,standarkelompok_APBD!$A$2:$C$10,3,FALSE)</f>
        <v>53</v>
      </c>
      <c r="G4678" t="s">
        <v>1170</v>
      </c>
      <c r="H4678">
        <f>VLOOKUP(I4678,standarutama_APBD!$A$2:$B$4,2,FALSE)</f>
        <v>5</v>
      </c>
      <c r="I4678" t="s">
        <v>1108</v>
      </c>
      <c r="J4678" s="1">
        <v>7760756803</v>
      </c>
      <c r="K4678">
        <v>2023</v>
      </c>
    </row>
    <row r="4679" spans="1:11" x14ac:dyDescent="0.35">
      <c r="A4679">
        <f>VLOOKUP(C4679,'kode provinsi bps'!$A$1:$B$548,2,FALSE)</f>
        <v>3401</v>
      </c>
      <c r="B4679" t="s">
        <v>219</v>
      </c>
      <c r="C4679" t="s">
        <v>1394</v>
      </c>
      <c r="D4679">
        <f>VLOOKUP(E4679,standarjenis_APBD!$A$2:$C$36,3,FALSE)</f>
        <v>5401</v>
      </c>
      <c r="E4679" t="s">
        <v>1171</v>
      </c>
      <c r="F4679">
        <f>VLOOKUP(G4679,standarkelompok_APBD!$A$2:$C$10,3,FALSE)</f>
        <v>54</v>
      </c>
      <c r="G4679" t="s">
        <v>1172</v>
      </c>
      <c r="H4679">
        <f>VLOOKUP(I4679,standarutama_APBD!$A$2:$B$4,2,FALSE)</f>
        <v>5</v>
      </c>
      <c r="I4679" t="s">
        <v>1108</v>
      </c>
      <c r="J4679" s="1">
        <v>11549583484</v>
      </c>
      <c r="K4679">
        <v>2023</v>
      </c>
    </row>
    <row r="4680" spans="1:11" x14ac:dyDescent="0.35">
      <c r="A4680">
        <f>VLOOKUP(C4680,'kode provinsi bps'!$A$1:$B$548,2,FALSE)</f>
        <v>3401</v>
      </c>
      <c r="B4680" t="s">
        <v>219</v>
      </c>
      <c r="C4680" t="s">
        <v>1394</v>
      </c>
      <c r="D4680">
        <f>VLOOKUP(E4680,standarjenis_APBD!$A$2:$C$36,3,FALSE)</f>
        <v>5402</v>
      </c>
      <c r="E4680" t="s">
        <v>1173</v>
      </c>
      <c r="F4680">
        <f>VLOOKUP(G4680,standarkelompok_APBD!$A$2:$C$10,3,FALSE)</f>
        <v>54</v>
      </c>
      <c r="G4680" t="s">
        <v>1172</v>
      </c>
      <c r="H4680">
        <f>VLOOKUP(I4680,standarutama_APBD!$A$2:$B$4,2,FALSE)</f>
        <v>5</v>
      </c>
      <c r="I4680" t="s">
        <v>1108</v>
      </c>
      <c r="J4680" s="1">
        <v>168912335900</v>
      </c>
      <c r="K4680">
        <v>2023</v>
      </c>
    </row>
    <row r="4681" spans="1:11" x14ac:dyDescent="0.35">
      <c r="A4681">
        <f>VLOOKUP(C4681,'kode provinsi bps'!$A$1:$B$548,2,FALSE)</f>
        <v>3401</v>
      </c>
      <c r="B4681" t="s">
        <v>219</v>
      </c>
      <c r="C4681" t="s">
        <v>1394</v>
      </c>
      <c r="D4681">
        <f>VLOOKUP(E4681,standarjenis_APBD!$A$2:$C$36,3,FALSE)</f>
        <v>6101</v>
      </c>
      <c r="E4681" t="s">
        <v>1174</v>
      </c>
      <c r="F4681">
        <f>VLOOKUP(G4681,standarkelompok_APBD!$A$2:$C$10,3,FALSE)</f>
        <v>61</v>
      </c>
      <c r="G4681" t="s">
        <v>1175</v>
      </c>
      <c r="H4681">
        <f>VLOOKUP(I4681,standarutama_APBD!$A$2:$B$4,2,FALSE)</f>
        <v>6</v>
      </c>
      <c r="I4681" t="s">
        <v>1128</v>
      </c>
      <c r="J4681" s="1">
        <v>53487820000</v>
      </c>
      <c r="K4681">
        <v>2023</v>
      </c>
    </row>
    <row r="4682" spans="1:11" x14ac:dyDescent="0.35">
      <c r="A4682">
        <f>VLOOKUP(C4682,'kode provinsi bps'!$A$1:$B$548,2,FALSE)</f>
        <v>3401</v>
      </c>
      <c r="B4682" t="s">
        <v>219</v>
      </c>
      <c r="C4682" t="s">
        <v>1394</v>
      </c>
      <c r="D4682">
        <f>VLOOKUP(E4682,standarjenis_APBD!$A$2:$C$36,3,FALSE)</f>
        <v>6202</v>
      </c>
      <c r="E4682" t="s">
        <v>1178</v>
      </c>
      <c r="F4682">
        <f>VLOOKUP(G4682,standarkelompok_APBD!$A$2:$C$10,3,FALSE)</f>
        <v>62</v>
      </c>
      <c r="G4682" t="s">
        <v>1177</v>
      </c>
      <c r="H4682">
        <f>VLOOKUP(I4682,standarutama_APBD!$A$2:$B$4,2,FALSE)</f>
        <v>6</v>
      </c>
      <c r="I4682" t="s">
        <v>1128</v>
      </c>
      <c r="J4682" s="1">
        <v>32873192403</v>
      </c>
      <c r="K4682">
        <v>2023</v>
      </c>
    </row>
    <row r="4683" spans="1:11" x14ac:dyDescent="0.35">
      <c r="A4683">
        <f>VLOOKUP(C4683,'kode provinsi bps'!$A$1:$B$548,2,FALSE)</f>
        <v>3404</v>
      </c>
      <c r="B4683" t="s">
        <v>220</v>
      </c>
      <c r="C4683" t="s">
        <v>1397</v>
      </c>
      <c r="D4683">
        <f>VLOOKUP(E4683,standarjenis_APBD!$A$2:$C$36,3,FALSE)</f>
        <v>4101</v>
      </c>
      <c r="E4683" t="s">
        <v>1148</v>
      </c>
      <c r="F4683">
        <f>VLOOKUP(G4683,standarkelompok_APBD!$A$2:$C$10,3,FALSE)</f>
        <v>41</v>
      </c>
      <c r="G4683" t="s">
        <v>1149</v>
      </c>
      <c r="H4683">
        <f>VLOOKUP(I4683,standarutama_APBD!$A$2:$B$4,2,FALSE)</f>
        <v>4</v>
      </c>
      <c r="I4683" t="s">
        <v>1095</v>
      </c>
      <c r="J4683" s="1">
        <v>758180000000</v>
      </c>
      <c r="K4683">
        <v>2023</v>
      </c>
    </row>
    <row r="4684" spans="1:11" x14ac:dyDescent="0.35">
      <c r="A4684">
        <f>VLOOKUP(C4684,'kode provinsi bps'!$A$1:$B$548,2,FALSE)</f>
        <v>3404</v>
      </c>
      <c r="B4684" t="s">
        <v>220</v>
      </c>
      <c r="C4684" t="s">
        <v>1397</v>
      </c>
      <c r="D4684">
        <f>VLOOKUP(E4684,standarjenis_APBD!$A$2:$C$36,3,FALSE)</f>
        <v>4102</v>
      </c>
      <c r="E4684" t="s">
        <v>1150</v>
      </c>
      <c r="F4684">
        <f>VLOOKUP(G4684,standarkelompok_APBD!$A$2:$C$10,3,FALSE)</f>
        <v>41</v>
      </c>
      <c r="G4684" t="s">
        <v>1149</v>
      </c>
      <c r="H4684">
        <f>VLOOKUP(I4684,standarutama_APBD!$A$2:$B$4,2,FALSE)</f>
        <v>4</v>
      </c>
      <c r="I4684" t="s">
        <v>1095</v>
      </c>
      <c r="J4684" s="1">
        <v>41738251000</v>
      </c>
      <c r="K4684">
        <v>2023</v>
      </c>
    </row>
    <row r="4685" spans="1:11" x14ac:dyDescent="0.35">
      <c r="A4685">
        <f>VLOOKUP(C4685,'kode provinsi bps'!$A$1:$B$548,2,FALSE)</f>
        <v>3404</v>
      </c>
      <c r="B4685" t="s">
        <v>220</v>
      </c>
      <c r="C4685" t="s">
        <v>1397</v>
      </c>
      <c r="D4685">
        <f>VLOOKUP(E4685,standarjenis_APBD!$A$2:$C$36,3,FALSE)</f>
        <v>4103</v>
      </c>
      <c r="E4685" t="s">
        <v>1151</v>
      </c>
      <c r="F4685">
        <f>VLOOKUP(G4685,standarkelompok_APBD!$A$2:$C$10,3,FALSE)</f>
        <v>41</v>
      </c>
      <c r="G4685" t="s">
        <v>1149</v>
      </c>
      <c r="H4685">
        <f>VLOOKUP(I4685,standarutama_APBD!$A$2:$B$4,2,FALSE)</f>
        <v>4</v>
      </c>
      <c r="I4685" t="s">
        <v>1095</v>
      </c>
      <c r="J4685" s="1">
        <v>41594058198</v>
      </c>
      <c r="K4685">
        <v>2023</v>
      </c>
    </row>
    <row r="4686" spans="1:11" x14ac:dyDescent="0.35">
      <c r="A4686">
        <f>VLOOKUP(C4686,'kode provinsi bps'!$A$1:$B$548,2,FALSE)</f>
        <v>3404</v>
      </c>
      <c r="B4686" t="s">
        <v>220</v>
      </c>
      <c r="C4686" t="s">
        <v>1397</v>
      </c>
      <c r="D4686">
        <f>VLOOKUP(E4686,standarjenis_APBD!$A$2:$C$36,3,FALSE)</f>
        <v>4104</v>
      </c>
      <c r="E4686" t="s">
        <v>1152</v>
      </c>
      <c r="F4686">
        <f>VLOOKUP(G4686,standarkelompok_APBD!$A$2:$C$10,3,FALSE)</f>
        <v>41</v>
      </c>
      <c r="G4686" t="s">
        <v>1149</v>
      </c>
      <c r="H4686">
        <f>VLOOKUP(I4686,standarutama_APBD!$A$2:$B$4,2,FALSE)</f>
        <v>4</v>
      </c>
      <c r="I4686" t="s">
        <v>1095</v>
      </c>
      <c r="J4686" s="1">
        <v>219348807363</v>
      </c>
      <c r="K4686">
        <v>2023</v>
      </c>
    </row>
    <row r="4687" spans="1:11" x14ac:dyDescent="0.35">
      <c r="A4687">
        <f>VLOOKUP(C4687,'kode provinsi bps'!$A$1:$B$548,2,FALSE)</f>
        <v>3404</v>
      </c>
      <c r="B4687" t="s">
        <v>220</v>
      </c>
      <c r="C4687" t="s">
        <v>1397</v>
      </c>
      <c r="D4687">
        <f>VLOOKUP(E4687,standarjenis_APBD!$A$2:$C$36,3,FALSE)</f>
        <v>4201</v>
      </c>
      <c r="E4687" t="s">
        <v>1153</v>
      </c>
      <c r="F4687">
        <f>VLOOKUP(G4687,standarkelompok_APBD!$A$2:$C$10,3,FALSE)</f>
        <v>42</v>
      </c>
      <c r="G4687" t="s">
        <v>1154</v>
      </c>
      <c r="H4687">
        <f>VLOOKUP(I4687,standarutama_APBD!$A$2:$B$4,2,FALSE)</f>
        <v>4</v>
      </c>
      <c r="I4687" t="s">
        <v>1095</v>
      </c>
      <c r="J4687" s="1">
        <v>1528699199000</v>
      </c>
      <c r="K4687">
        <v>2023</v>
      </c>
    </row>
    <row r="4688" spans="1:11" x14ac:dyDescent="0.35">
      <c r="A4688">
        <f>VLOOKUP(C4688,'kode provinsi bps'!$A$1:$B$548,2,FALSE)</f>
        <v>3404</v>
      </c>
      <c r="B4688" t="s">
        <v>220</v>
      </c>
      <c r="C4688" t="s">
        <v>1397</v>
      </c>
      <c r="D4688">
        <f>VLOOKUP(E4688,standarjenis_APBD!$A$2:$C$36,3,FALSE)</f>
        <v>4202</v>
      </c>
      <c r="E4688" t="s">
        <v>1179</v>
      </c>
      <c r="F4688">
        <f>VLOOKUP(G4688,standarkelompok_APBD!$A$2:$C$10,3,FALSE)</f>
        <v>42</v>
      </c>
      <c r="G4688" t="s">
        <v>1154</v>
      </c>
      <c r="H4688">
        <f>VLOOKUP(I4688,standarutama_APBD!$A$2:$B$4,2,FALSE)</f>
        <v>4</v>
      </c>
      <c r="I4688" t="s">
        <v>1095</v>
      </c>
      <c r="J4688" s="1">
        <v>323681328683</v>
      </c>
      <c r="K4688">
        <v>2023</v>
      </c>
    </row>
    <row r="4689" spans="1:11" x14ac:dyDescent="0.35">
      <c r="A4689">
        <f>VLOOKUP(C4689,'kode provinsi bps'!$A$1:$B$548,2,FALSE)</f>
        <v>3404</v>
      </c>
      <c r="B4689" t="s">
        <v>220</v>
      </c>
      <c r="C4689" t="s">
        <v>1397</v>
      </c>
      <c r="D4689">
        <f>VLOOKUP(E4689,standarjenis_APBD!$A$2:$C$36,3,FALSE)</f>
        <v>4301</v>
      </c>
      <c r="E4689" t="s">
        <v>1155</v>
      </c>
      <c r="F4689">
        <f>VLOOKUP(G4689,standarkelompok_APBD!$A$2:$C$10,3,FALSE)</f>
        <v>43</v>
      </c>
      <c r="G4689" t="s">
        <v>1156</v>
      </c>
      <c r="H4689">
        <f>VLOOKUP(I4689,standarutama_APBD!$A$2:$B$4,2,FALSE)</f>
        <v>4</v>
      </c>
      <c r="I4689" t="s">
        <v>1095</v>
      </c>
      <c r="J4689" s="1">
        <v>10244138000</v>
      </c>
      <c r="K4689">
        <v>2023</v>
      </c>
    </row>
    <row r="4690" spans="1:11" x14ac:dyDescent="0.35">
      <c r="A4690">
        <f>VLOOKUP(C4690,'kode provinsi bps'!$A$1:$B$548,2,FALSE)</f>
        <v>3404</v>
      </c>
      <c r="B4690" t="s">
        <v>220</v>
      </c>
      <c r="C4690" t="s">
        <v>1397</v>
      </c>
      <c r="D4690">
        <f>VLOOKUP(E4690,standarjenis_APBD!$A$2:$C$36,3,FALSE)</f>
        <v>5101</v>
      </c>
      <c r="E4690" t="s">
        <v>1157</v>
      </c>
      <c r="F4690">
        <f>VLOOKUP(G4690,standarkelompok_APBD!$A$2:$C$10,3,FALSE)</f>
        <v>51</v>
      </c>
      <c r="G4690" t="s">
        <v>1158</v>
      </c>
      <c r="H4690">
        <f>VLOOKUP(I4690,standarutama_APBD!$A$2:$B$4,2,FALSE)</f>
        <v>5</v>
      </c>
      <c r="I4690" t="s">
        <v>1108</v>
      </c>
      <c r="J4690" s="1">
        <v>1057449818242</v>
      </c>
      <c r="K4690">
        <v>2023</v>
      </c>
    </row>
    <row r="4691" spans="1:11" x14ac:dyDescent="0.35">
      <c r="A4691">
        <f>VLOOKUP(C4691,'kode provinsi bps'!$A$1:$B$548,2,FALSE)</f>
        <v>3404</v>
      </c>
      <c r="B4691" t="s">
        <v>220</v>
      </c>
      <c r="C4691" t="s">
        <v>1397</v>
      </c>
      <c r="D4691">
        <f>VLOOKUP(E4691,standarjenis_APBD!$A$2:$C$36,3,FALSE)</f>
        <v>5102</v>
      </c>
      <c r="E4691" t="s">
        <v>1159</v>
      </c>
      <c r="F4691">
        <f>VLOOKUP(G4691,standarkelompok_APBD!$A$2:$C$10,3,FALSE)</f>
        <v>51</v>
      </c>
      <c r="G4691" t="s">
        <v>1158</v>
      </c>
      <c r="H4691">
        <f>VLOOKUP(I4691,standarutama_APBD!$A$2:$B$4,2,FALSE)</f>
        <v>5</v>
      </c>
      <c r="I4691" t="s">
        <v>1108</v>
      </c>
      <c r="J4691" s="1">
        <v>995255984104</v>
      </c>
      <c r="K4691">
        <v>2023</v>
      </c>
    </row>
    <row r="4692" spans="1:11" x14ac:dyDescent="0.35">
      <c r="A4692">
        <f>VLOOKUP(C4692,'kode provinsi bps'!$A$1:$B$548,2,FALSE)</f>
        <v>3404</v>
      </c>
      <c r="B4692" t="s">
        <v>220</v>
      </c>
      <c r="C4692" t="s">
        <v>1397</v>
      </c>
      <c r="D4692">
        <f>VLOOKUP(E4692,standarjenis_APBD!$A$2:$C$36,3,FALSE)</f>
        <v>5105</v>
      </c>
      <c r="E4692" t="s">
        <v>1161</v>
      </c>
      <c r="F4692">
        <f>VLOOKUP(G4692,standarkelompok_APBD!$A$2:$C$10,3,FALSE)</f>
        <v>51</v>
      </c>
      <c r="G4692" t="s">
        <v>1158</v>
      </c>
      <c r="H4692">
        <f>VLOOKUP(I4692,standarutama_APBD!$A$2:$B$4,2,FALSE)</f>
        <v>5</v>
      </c>
      <c r="I4692" t="s">
        <v>1108</v>
      </c>
      <c r="J4692" s="1">
        <v>199432423135</v>
      </c>
      <c r="K4692">
        <v>2023</v>
      </c>
    </row>
    <row r="4693" spans="1:11" x14ac:dyDescent="0.35">
      <c r="A4693">
        <f>VLOOKUP(C4693,'kode provinsi bps'!$A$1:$B$548,2,FALSE)</f>
        <v>3404</v>
      </c>
      <c r="B4693" t="s">
        <v>220</v>
      </c>
      <c r="C4693" t="s">
        <v>1397</v>
      </c>
      <c r="D4693">
        <f>VLOOKUP(E4693,standarjenis_APBD!$A$2:$C$36,3,FALSE)</f>
        <v>5106</v>
      </c>
      <c r="E4693" t="s">
        <v>1162</v>
      </c>
      <c r="F4693">
        <f>VLOOKUP(G4693,standarkelompok_APBD!$A$2:$C$10,3,FALSE)</f>
        <v>51</v>
      </c>
      <c r="G4693" t="s">
        <v>1158</v>
      </c>
      <c r="H4693">
        <f>VLOOKUP(I4693,standarutama_APBD!$A$2:$B$4,2,FALSE)</f>
        <v>5</v>
      </c>
      <c r="I4693" t="s">
        <v>1108</v>
      </c>
      <c r="J4693" s="1">
        <v>38542770000</v>
      </c>
      <c r="K4693">
        <v>2023</v>
      </c>
    </row>
    <row r="4694" spans="1:11" x14ac:dyDescent="0.35">
      <c r="A4694">
        <f>VLOOKUP(C4694,'kode provinsi bps'!$A$1:$B$548,2,FALSE)</f>
        <v>3404</v>
      </c>
      <c r="B4694" t="s">
        <v>220</v>
      </c>
      <c r="C4694" t="s">
        <v>1397</v>
      </c>
      <c r="D4694">
        <f>VLOOKUP(E4694,standarjenis_APBD!$A$2:$C$36,3,FALSE)</f>
        <v>5201</v>
      </c>
      <c r="E4694" t="s">
        <v>1163</v>
      </c>
      <c r="F4694">
        <f>VLOOKUP(G4694,standarkelompok_APBD!$A$2:$C$10,3,FALSE)</f>
        <v>52</v>
      </c>
      <c r="G4694" t="s">
        <v>1164</v>
      </c>
      <c r="H4694">
        <f>VLOOKUP(I4694,standarutama_APBD!$A$2:$B$4,2,FALSE)</f>
        <v>5</v>
      </c>
      <c r="I4694" t="s">
        <v>1108</v>
      </c>
      <c r="J4694" s="1">
        <v>1209000000</v>
      </c>
      <c r="K4694">
        <v>2023</v>
      </c>
    </row>
    <row r="4695" spans="1:11" x14ac:dyDescent="0.35">
      <c r="A4695">
        <f>VLOOKUP(C4695,'kode provinsi bps'!$A$1:$B$548,2,FALSE)</f>
        <v>3404</v>
      </c>
      <c r="B4695" t="s">
        <v>220</v>
      </c>
      <c r="C4695" t="s">
        <v>1397</v>
      </c>
      <c r="D4695">
        <f>VLOOKUP(E4695,standarjenis_APBD!$A$2:$C$36,3,FALSE)</f>
        <v>5202</v>
      </c>
      <c r="E4695" t="s">
        <v>1165</v>
      </c>
      <c r="F4695">
        <f>VLOOKUP(G4695,standarkelompok_APBD!$A$2:$C$10,3,FALSE)</f>
        <v>52</v>
      </c>
      <c r="G4695" t="s">
        <v>1164</v>
      </c>
      <c r="H4695">
        <f>VLOOKUP(I4695,standarutama_APBD!$A$2:$B$4,2,FALSE)</f>
        <v>5</v>
      </c>
      <c r="I4695" t="s">
        <v>1108</v>
      </c>
      <c r="J4695" s="1">
        <v>49570414385</v>
      </c>
      <c r="K4695">
        <v>2023</v>
      </c>
    </row>
    <row r="4696" spans="1:11" x14ac:dyDescent="0.35">
      <c r="A4696">
        <f>VLOOKUP(C4696,'kode provinsi bps'!$A$1:$B$548,2,FALSE)</f>
        <v>3404</v>
      </c>
      <c r="B4696" t="s">
        <v>220</v>
      </c>
      <c r="C4696" t="s">
        <v>1397</v>
      </c>
      <c r="D4696">
        <f>VLOOKUP(E4696,standarjenis_APBD!$A$2:$C$36,3,FALSE)</f>
        <v>5203</v>
      </c>
      <c r="E4696" t="s">
        <v>1166</v>
      </c>
      <c r="F4696">
        <f>VLOOKUP(G4696,standarkelompok_APBD!$A$2:$C$10,3,FALSE)</f>
        <v>52</v>
      </c>
      <c r="G4696" t="s">
        <v>1164</v>
      </c>
      <c r="H4696">
        <f>VLOOKUP(I4696,standarutama_APBD!$A$2:$B$4,2,FALSE)</f>
        <v>5</v>
      </c>
      <c r="I4696" t="s">
        <v>1108</v>
      </c>
      <c r="J4696" s="1">
        <v>139701737135</v>
      </c>
      <c r="K4696">
        <v>2023</v>
      </c>
    </row>
    <row r="4697" spans="1:11" x14ac:dyDescent="0.35">
      <c r="A4697">
        <f>VLOOKUP(C4697,'kode provinsi bps'!$A$1:$B$548,2,FALSE)</f>
        <v>3404</v>
      </c>
      <c r="B4697" t="s">
        <v>220</v>
      </c>
      <c r="C4697" t="s">
        <v>1397</v>
      </c>
      <c r="D4697">
        <f>VLOOKUP(E4697,standarjenis_APBD!$A$2:$C$36,3,FALSE)</f>
        <v>5204</v>
      </c>
      <c r="E4697" t="s">
        <v>1167</v>
      </c>
      <c r="F4697">
        <f>VLOOKUP(G4697,standarkelompok_APBD!$A$2:$C$10,3,FALSE)</f>
        <v>52</v>
      </c>
      <c r="G4697" t="s">
        <v>1164</v>
      </c>
      <c r="H4697">
        <f>VLOOKUP(I4697,standarutama_APBD!$A$2:$B$4,2,FALSE)</f>
        <v>5</v>
      </c>
      <c r="I4697" t="s">
        <v>1108</v>
      </c>
      <c r="J4697" s="1">
        <v>128720593927</v>
      </c>
      <c r="K4697">
        <v>2023</v>
      </c>
    </row>
    <row r="4698" spans="1:11" x14ac:dyDescent="0.35">
      <c r="A4698">
        <f>VLOOKUP(C4698,'kode provinsi bps'!$A$1:$B$548,2,FALSE)</f>
        <v>3404</v>
      </c>
      <c r="B4698" t="s">
        <v>220</v>
      </c>
      <c r="C4698" t="s">
        <v>1397</v>
      </c>
      <c r="D4698">
        <f>VLOOKUP(E4698,standarjenis_APBD!$A$2:$C$36,3,FALSE)</f>
        <v>5205</v>
      </c>
      <c r="E4698" t="s">
        <v>1168</v>
      </c>
      <c r="F4698">
        <f>VLOOKUP(G4698,standarkelompok_APBD!$A$2:$C$10,3,FALSE)</f>
        <v>52</v>
      </c>
      <c r="G4698" t="s">
        <v>1164</v>
      </c>
      <c r="H4698">
        <f>VLOOKUP(I4698,standarutama_APBD!$A$2:$B$4,2,FALSE)</f>
        <v>5</v>
      </c>
      <c r="I4698" t="s">
        <v>1108</v>
      </c>
      <c r="J4698" s="1">
        <v>4150956000</v>
      </c>
      <c r="K4698">
        <v>2023</v>
      </c>
    </row>
    <row r="4699" spans="1:11" x14ac:dyDescent="0.35">
      <c r="A4699">
        <f>VLOOKUP(C4699,'kode provinsi bps'!$A$1:$B$548,2,FALSE)</f>
        <v>3404</v>
      </c>
      <c r="B4699" t="s">
        <v>220</v>
      </c>
      <c r="C4699" t="s">
        <v>1397</v>
      </c>
      <c r="D4699">
        <f>VLOOKUP(E4699,standarjenis_APBD!$A$2:$C$36,3,FALSE)</f>
        <v>5206</v>
      </c>
      <c r="E4699" t="s">
        <v>1181</v>
      </c>
      <c r="F4699">
        <f>VLOOKUP(G4699,standarkelompok_APBD!$A$2:$C$10,3,FALSE)</f>
        <v>52</v>
      </c>
      <c r="G4699" t="s">
        <v>1164</v>
      </c>
      <c r="H4699">
        <f>VLOOKUP(I4699,standarutama_APBD!$A$2:$B$4,2,FALSE)</f>
        <v>5</v>
      </c>
      <c r="I4699" t="s">
        <v>1108</v>
      </c>
      <c r="J4699" s="1">
        <v>895600000</v>
      </c>
      <c r="K4699">
        <v>2023</v>
      </c>
    </row>
    <row r="4700" spans="1:11" x14ac:dyDescent="0.35">
      <c r="A4700">
        <f>VLOOKUP(C4700,'kode provinsi bps'!$A$1:$B$548,2,FALSE)</f>
        <v>3404</v>
      </c>
      <c r="B4700" t="s">
        <v>220</v>
      </c>
      <c r="C4700" t="s">
        <v>1397</v>
      </c>
      <c r="D4700">
        <f>VLOOKUP(E4700,standarjenis_APBD!$A$2:$C$36,3,FALSE)</f>
        <v>5301</v>
      </c>
      <c r="E4700" t="s">
        <v>1169</v>
      </c>
      <c r="F4700">
        <f>VLOOKUP(G4700,standarkelompok_APBD!$A$2:$C$10,3,FALSE)</f>
        <v>53</v>
      </c>
      <c r="G4700" t="s">
        <v>1170</v>
      </c>
      <c r="H4700">
        <f>VLOOKUP(I4700,standarutama_APBD!$A$2:$B$4,2,FALSE)</f>
        <v>5</v>
      </c>
      <c r="I4700" t="s">
        <v>1108</v>
      </c>
      <c r="J4700" s="1">
        <v>23647379203</v>
      </c>
      <c r="K4700">
        <v>2023</v>
      </c>
    </row>
    <row r="4701" spans="1:11" x14ac:dyDescent="0.35">
      <c r="A4701">
        <f>VLOOKUP(C4701,'kode provinsi bps'!$A$1:$B$548,2,FALSE)</f>
        <v>3404</v>
      </c>
      <c r="B4701" t="s">
        <v>220</v>
      </c>
      <c r="C4701" t="s">
        <v>1397</v>
      </c>
      <c r="D4701">
        <f>VLOOKUP(E4701,standarjenis_APBD!$A$2:$C$36,3,FALSE)</f>
        <v>5401</v>
      </c>
      <c r="E4701" t="s">
        <v>1171</v>
      </c>
      <c r="F4701">
        <f>VLOOKUP(G4701,standarkelompok_APBD!$A$2:$C$10,3,FALSE)</f>
        <v>54</v>
      </c>
      <c r="G4701" t="s">
        <v>1172</v>
      </c>
      <c r="H4701">
        <f>VLOOKUP(I4701,standarutama_APBD!$A$2:$B$4,2,FALSE)</f>
        <v>5</v>
      </c>
      <c r="I4701" t="s">
        <v>1108</v>
      </c>
      <c r="J4701" s="1">
        <v>80232865867</v>
      </c>
      <c r="K4701">
        <v>2023</v>
      </c>
    </row>
    <row r="4702" spans="1:11" x14ac:dyDescent="0.35">
      <c r="A4702">
        <f>VLOOKUP(C4702,'kode provinsi bps'!$A$1:$B$548,2,FALSE)</f>
        <v>3404</v>
      </c>
      <c r="B4702" t="s">
        <v>220</v>
      </c>
      <c r="C4702" t="s">
        <v>1397</v>
      </c>
      <c r="D4702">
        <f>VLOOKUP(E4702,standarjenis_APBD!$A$2:$C$36,3,FALSE)</f>
        <v>5402</v>
      </c>
      <c r="E4702" t="s">
        <v>1173</v>
      </c>
      <c r="F4702">
        <f>VLOOKUP(G4702,standarkelompok_APBD!$A$2:$C$10,3,FALSE)</f>
        <v>54</v>
      </c>
      <c r="G4702" t="s">
        <v>1172</v>
      </c>
      <c r="H4702">
        <f>VLOOKUP(I4702,standarutama_APBD!$A$2:$B$4,2,FALSE)</f>
        <v>5</v>
      </c>
      <c r="I4702" t="s">
        <v>1108</v>
      </c>
      <c r="J4702" s="1">
        <v>359620986705</v>
      </c>
      <c r="K4702">
        <v>2023</v>
      </c>
    </row>
    <row r="4703" spans="1:11" x14ac:dyDescent="0.35">
      <c r="A4703">
        <f>VLOOKUP(C4703,'kode provinsi bps'!$A$1:$B$548,2,FALSE)</f>
        <v>3404</v>
      </c>
      <c r="B4703" t="s">
        <v>220</v>
      </c>
      <c r="C4703" t="s">
        <v>1397</v>
      </c>
      <c r="D4703">
        <f>VLOOKUP(E4703,standarjenis_APBD!$A$2:$C$36,3,FALSE)</f>
        <v>6101</v>
      </c>
      <c r="E4703" t="s">
        <v>1174</v>
      </c>
      <c r="F4703">
        <f>VLOOKUP(G4703,standarkelompok_APBD!$A$2:$C$10,3,FALSE)</f>
        <v>61</v>
      </c>
      <c r="G4703" t="s">
        <v>1175</v>
      </c>
      <c r="H4703">
        <f>VLOOKUP(I4703,standarutama_APBD!$A$2:$B$4,2,FALSE)</f>
        <v>6</v>
      </c>
      <c r="I4703" t="s">
        <v>1128</v>
      </c>
      <c r="J4703" s="1">
        <v>196944746459</v>
      </c>
      <c r="K4703">
        <v>2023</v>
      </c>
    </row>
    <row r="4704" spans="1:11" x14ac:dyDescent="0.35">
      <c r="A4704">
        <f>VLOOKUP(C4704,'kode provinsi bps'!$A$1:$B$548,2,FALSE)</f>
        <v>3404</v>
      </c>
      <c r="B4704" t="s">
        <v>220</v>
      </c>
      <c r="C4704" t="s">
        <v>1397</v>
      </c>
      <c r="D4704">
        <f>VLOOKUP(E4704,standarjenis_APBD!$A$2:$C$36,3,FALSE)</f>
        <v>6202</v>
      </c>
      <c r="E4704" t="s">
        <v>1178</v>
      </c>
      <c r="F4704">
        <f>VLOOKUP(G4704,standarkelompok_APBD!$A$2:$C$10,3,FALSE)</f>
        <v>62</v>
      </c>
      <c r="G4704" t="s">
        <v>1177</v>
      </c>
      <c r="H4704">
        <f>VLOOKUP(I4704,standarutama_APBD!$A$2:$B$4,2,FALSE)</f>
        <v>6</v>
      </c>
      <c r="I4704" t="s">
        <v>1128</v>
      </c>
      <c r="J4704" s="1">
        <v>42000000000</v>
      </c>
      <c r="K4704">
        <v>2023</v>
      </c>
    </row>
    <row r="4705" spans="1:11" x14ac:dyDescent="0.35">
      <c r="A4705">
        <f>VLOOKUP(C4705,'kode provinsi bps'!$A$1:$B$548,2,FALSE)</f>
        <v>3471</v>
      </c>
      <c r="B4705" t="s">
        <v>221</v>
      </c>
      <c r="C4705" t="s">
        <v>767</v>
      </c>
      <c r="D4705">
        <f>VLOOKUP(E4705,standarjenis_APBD!$A$2:$C$36,3,FALSE)</f>
        <v>4101</v>
      </c>
      <c r="E4705" t="s">
        <v>1148</v>
      </c>
      <c r="F4705">
        <f>VLOOKUP(G4705,standarkelompok_APBD!$A$2:$C$10,3,FALSE)</f>
        <v>41</v>
      </c>
      <c r="G4705" t="s">
        <v>1149</v>
      </c>
      <c r="H4705">
        <f>VLOOKUP(I4705,standarutama_APBD!$A$2:$B$4,2,FALSE)</f>
        <v>4</v>
      </c>
      <c r="I4705" t="s">
        <v>1095</v>
      </c>
      <c r="J4705" s="1">
        <v>447281800000</v>
      </c>
      <c r="K4705">
        <v>2023</v>
      </c>
    </row>
    <row r="4706" spans="1:11" x14ac:dyDescent="0.35">
      <c r="A4706">
        <f>VLOOKUP(C4706,'kode provinsi bps'!$A$1:$B$548,2,FALSE)</f>
        <v>3471</v>
      </c>
      <c r="B4706" t="s">
        <v>221</v>
      </c>
      <c r="C4706" t="s">
        <v>767</v>
      </c>
      <c r="D4706">
        <f>VLOOKUP(E4706,standarjenis_APBD!$A$2:$C$36,3,FALSE)</f>
        <v>4102</v>
      </c>
      <c r="E4706" t="s">
        <v>1150</v>
      </c>
      <c r="F4706">
        <f>VLOOKUP(G4706,standarkelompok_APBD!$A$2:$C$10,3,FALSE)</f>
        <v>41</v>
      </c>
      <c r="G4706" t="s">
        <v>1149</v>
      </c>
      <c r="H4706">
        <f>VLOOKUP(I4706,standarutama_APBD!$A$2:$B$4,2,FALSE)</f>
        <v>4</v>
      </c>
      <c r="I4706" t="s">
        <v>1095</v>
      </c>
      <c r="J4706" s="1">
        <v>27503056590</v>
      </c>
      <c r="K4706">
        <v>2023</v>
      </c>
    </row>
    <row r="4707" spans="1:11" x14ac:dyDescent="0.35">
      <c r="A4707">
        <f>VLOOKUP(C4707,'kode provinsi bps'!$A$1:$B$548,2,FALSE)</f>
        <v>3471</v>
      </c>
      <c r="B4707" t="s">
        <v>221</v>
      </c>
      <c r="C4707" t="s">
        <v>767</v>
      </c>
      <c r="D4707">
        <f>VLOOKUP(E4707,standarjenis_APBD!$A$2:$C$36,3,FALSE)</f>
        <v>4103</v>
      </c>
      <c r="E4707" t="s">
        <v>1151</v>
      </c>
      <c r="F4707">
        <f>VLOOKUP(G4707,standarkelompok_APBD!$A$2:$C$10,3,FALSE)</f>
        <v>41</v>
      </c>
      <c r="G4707" t="s">
        <v>1149</v>
      </c>
      <c r="H4707">
        <f>VLOOKUP(I4707,standarutama_APBD!$A$2:$B$4,2,FALSE)</f>
        <v>4</v>
      </c>
      <c r="I4707" t="s">
        <v>1095</v>
      </c>
      <c r="J4707" s="1">
        <v>35655572620</v>
      </c>
      <c r="K4707">
        <v>2023</v>
      </c>
    </row>
    <row r="4708" spans="1:11" x14ac:dyDescent="0.35">
      <c r="A4708">
        <f>VLOOKUP(C4708,'kode provinsi bps'!$A$1:$B$548,2,FALSE)</f>
        <v>3471</v>
      </c>
      <c r="B4708" t="s">
        <v>221</v>
      </c>
      <c r="C4708" t="s">
        <v>767</v>
      </c>
      <c r="D4708">
        <f>VLOOKUP(E4708,standarjenis_APBD!$A$2:$C$36,3,FALSE)</f>
        <v>4104</v>
      </c>
      <c r="E4708" t="s">
        <v>1152</v>
      </c>
      <c r="F4708">
        <f>VLOOKUP(G4708,standarkelompok_APBD!$A$2:$C$10,3,FALSE)</f>
        <v>41</v>
      </c>
      <c r="G4708" t="s">
        <v>1149</v>
      </c>
      <c r="H4708">
        <f>VLOOKUP(I4708,standarutama_APBD!$A$2:$B$4,2,FALSE)</f>
        <v>4</v>
      </c>
      <c r="I4708" t="s">
        <v>1095</v>
      </c>
      <c r="J4708" s="1">
        <v>156324257821</v>
      </c>
      <c r="K4708">
        <v>2023</v>
      </c>
    </row>
    <row r="4709" spans="1:11" x14ac:dyDescent="0.35">
      <c r="A4709">
        <f>VLOOKUP(C4709,'kode provinsi bps'!$A$1:$B$548,2,FALSE)</f>
        <v>3471</v>
      </c>
      <c r="B4709" t="s">
        <v>221</v>
      </c>
      <c r="C4709" t="s">
        <v>767</v>
      </c>
      <c r="D4709">
        <f>VLOOKUP(E4709,standarjenis_APBD!$A$2:$C$36,3,FALSE)</f>
        <v>4201</v>
      </c>
      <c r="E4709" t="s">
        <v>1153</v>
      </c>
      <c r="F4709">
        <f>VLOOKUP(G4709,standarkelompok_APBD!$A$2:$C$10,3,FALSE)</f>
        <v>42</v>
      </c>
      <c r="G4709" t="s">
        <v>1154</v>
      </c>
      <c r="H4709">
        <f>VLOOKUP(I4709,standarutama_APBD!$A$2:$B$4,2,FALSE)</f>
        <v>4</v>
      </c>
      <c r="I4709" t="s">
        <v>1095</v>
      </c>
      <c r="J4709" s="1">
        <v>933942490000</v>
      </c>
      <c r="K4709">
        <v>2023</v>
      </c>
    </row>
    <row r="4710" spans="1:11" x14ac:dyDescent="0.35">
      <c r="A4710">
        <f>VLOOKUP(C4710,'kode provinsi bps'!$A$1:$B$548,2,FALSE)</f>
        <v>3471</v>
      </c>
      <c r="B4710" t="s">
        <v>221</v>
      </c>
      <c r="C4710" t="s">
        <v>767</v>
      </c>
      <c r="D4710">
        <f>VLOOKUP(E4710,standarjenis_APBD!$A$2:$C$36,3,FALSE)</f>
        <v>4202</v>
      </c>
      <c r="E4710" t="s">
        <v>1179</v>
      </c>
      <c r="F4710">
        <f>VLOOKUP(G4710,standarkelompok_APBD!$A$2:$C$10,3,FALSE)</f>
        <v>42</v>
      </c>
      <c r="G4710" t="s">
        <v>1154</v>
      </c>
      <c r="H4710">
        <f>VLOOKUP(I4710,standarutama_APBD!$A$2:$B$4,2,FALSE)</f>
        <v>4</v>
      </c>
      <c r="I4710" t="s">
        <v>1095</v>
      </c>
      <c r="J4710" s="1">
        <v>221295762426</v>
      </c>
      <c r="K4710">
        <v>2023</v>
      </c>
    </row>
    <row r="4711" spans="1:11" x14ac:dyDescent="0.35">
      <c r="A4711">
        <f>VLOOKUP(C4711,'kode provinsi bps'!$A$1:$B$548,2,FALSE)</f>
        <v>3471</v>
      </c>
      <c r="B4711" t="s">
        <v>221</v>
      </c>
      <c r="C4711" t="s">
        <v>767</v>
      </c>
      <c r="D4711">
        <f>VLOOKUP(E4711,standarjenis_APBD!$A$2:$C$36,3,FALSE)</f>
        <v>5101</v>
      </c>
      <c r="E4711" t="s">
        <v>1157</v>
      </c>
      <c r="F4711">
        <f>VLOOKUP(G4711,standarkelompok_APBD!$A$2:$C$10,3,FALSE)</f>
        <v>51</v>
      </c>
      <c r="G4711" t="s">
        <v>1158</v>
      </c>
      <c r="H4711">
        <f>VLOOKUP(I4711,standarutama_APBD!$A$2:$B$4,2,FALSE)</f>
        <v>5</v>
      </c>
      <c r="I4711" t="s">
        <v>1108</v>
      </c>
      <c r="J4711" s="1">
        <v>755461973898</v>
      </c>
      <c r="K4711">
        <v>2023</v>
      </c>
    </row>
    <row r="4712" spans="1:11" x14ac:dyDescent="0.35">
      <c r="A4712">
        <f>VLOOKUP(C4712,'kode provinsi bps'!$A$1:$B$548,2,FALSE)</f>
        <v>3471</v>
      </c>
      <c r="B4712" t="s">
        <v>221</v>
      </c>
      <c r="C4712" t="s">
        <v>767</v>
      </c>
      <c r="D4712">
        <f>VLOOKUP(E4712,standarjenis_APBD!$A$2:$C$36,3,FALSE)</f>
        <v>5102</v>
      </c>
      <c r="E4712" t="s">
        <v>1159</v>
      </c>
      <c r="F4712">
        <f>VLOOKUP(G4712,standarkelompok_APBD!$A$2:$C$10,3,FALSE)</f>
        <v>51</v>
      </c>
      <c r="G4712" t="s">
        <v>1158</v>
      </c>
      <c r="H4712">
        <f>VLOOKUP(I4712,standarutama_APBD!$A$2:$B$4,2,FALSE)</f>
        <v>5</v>
      </c>
      <c r="I4712" t="s">
        <v>1108</v>
      </c>
      <c r="J4712" s="1">
        <v>817230981714</v>
      </c>
      <c r="K4712">
        <v>2023</v>
      </c>
    </row>
    <row r="4713" spans="1:11" x14ac:dyDescent="0.35">
      <c r="A4713">
        <f>VLOOKUP(C4713,'kode provinsi bps'!$A$1:$B$548,2,FALSE)</f>
        <v>3471</v>
      </c>
      <c r="B4713" t="s">
        <v>221</v>
      </c>
      <c r="C4713" t="s">
        <v>767</v>
      </c>
      <c r="D4713">
        <f>VLOOKUP(E4713,standarjenis_APBD!$A$2:$C$36,3,FALSE)</f>
        <v>5105</v>
      </c>
      <c r="E4713" t="s">
        <v>1161</v>
      </c>
      <c r="F4713">
        <f>VLOOKUP(G4713,standarkelompok_APBD!$A$2:$C$10,3,FALSE)</f>
        <v>51</v>
      </c>
      <c r="G4713" t="s">
        <v>1158</v>
      </c>
      <c r="H4713">
        <f>VLOOKUP(I4713,standarutama_APBD!$A$2:$B$4,2,FALSE)</f>
        <v>5</v>
      </c>
      <c r="I4713" t="s">
        <v>1108</v>
      </c>
      <c r="J4713" s="1">
        <v>85651370654</v>
      </c>
      <c r="K4713">
        <v>2023</v>
      </c>
    </row>
    <row r="4714" spans="1:11" x14ac:dyDescent="0.35">
      <c r="A4714">
        <f>VLOOKUP(C4714,'kode provinsi bps'!$A$1:$B$548,2,FALSE)</f>
        <v>3471</v>
      </c>
      <c r="B4714" t="s">
        <v>221</v>
      </c>
      <c r="C4714" t="s">
        <v>767</v>
      </c>
      <c r="D4714">
        <f>VLOOKUP(E4714,standarjenis_APBD!$A$2:$C$36,3,FALSE)</f>
        <v>5106</v>
      </c>
      <c r="E4714" t="s">
        <v>1162</v>
      </c>
      <c r="F4714">
        <f>VLOOKUP(G4714,standarkelompok_APBD!$A$2:$C$10,3,FALSE)</f>
        <v>51</v>
      </c>
      <c r="G4714" t="s">
        <v>1158</v>
      </c>
      <c r="H4714">
        <f>VLOOKUP(I4714,standarutama_APBD!$A$2:$B$4,2,FALSE)</f>
        <v>5</v>
      </c>
      <c r="I4714" t="s">
        <v>1108</v>
      </c>
      <c r="J4714" s="1">
        <v>14871815000</v>
      </c>
      <c r="K4714">
        <v>2023</v>
      </c>
    </row>
    <row r="4715" spans="1:11" x14ac:dyDescent="0.35">
      <c r="A4715">
        <f>VLOOKUP(C4715,'kode provinsi bps'!$A$1:$B$548,2,FALSE)</f>
        <v>3471</v>
      </c>
      <c r="B4715" t="s">
        <v>221</v>
      </c>
      <c r="C4715" t="s">
        <v>767</v>
      </c>
      <c r="D4715">
        <f>VLOOKUP(E4715,standarjenis_APBD!$A$2:$C$36,3,FALSE)</f>
        <v>5201</v>
      </c>
      <c r="E4715" t="s">
        <v>1163</v>
      </c>
      <c r="F4715">
        <f>VLOOKUP(G4715,standarkelompok_APBD!$A$2:$C$10,3,FALSE)</f>
        <v>52</v>
      </c>
      <c r="G4715" t="s">
        <v>1164</v>
      </c>
      <c r="H4715">
        <f>VLOOKUP(I4715,standarutama_APBD!$A$2:$B$4,2,FALSE)</f>
        <v>5</v>
      </c>
      <c r="I4715" t="s">
        <v>1108</v>
      </c>
      <c r="J4715" s="1">
        <v>1450756000</v>
      </c>
      <c r="K4715">
        <v>2023</v>
      </c>
    </row>
    <row r="4716" spans="1:11" x14ac:dyDescent="0.35">
      <c r="A4716">
        <f>VLOOKUP(C4716,'kode provinsi bps'!$A$1:$B$548,2,FALSE)</f>
        <v>3471</v>
      </c>
      <c r="B4716" t="s">
        <v>221</v>
      </c>
      <c r="C4716" t="s">
        <v>767</v>
      </c>
      <c r="D4716">
        <f>VLOOKUP(E4716,standarjenis_APBD!$A$2:$C$36,3,FALSE)</f>
        <v>5202</v>
      </c>
      <c r="E4716" t="s">
        <v>1165</v>
      </c>
      <c r="F4716">
        <f>VLOOKUP(G4716,standarkelompok_APBD!$A$2:$C$10,3,FALSE)</f>
        <v>52</v>
      </c>
      <c r="G4716" t="s">
        <v>1164</v>
      </c>
      <c r="H4716">
        <f>VLOOKUP(I4716,standarutama_APBD!$A$2:$B$4,2,FALSE)</f>
        <v>5</v>
      </c>
      <c r="I4716" t="s">
        <v>1108</v>
      </c>
      <c r="J4716" s="1">
        <v>53020348028</v>
      </c>
      <c r="K4716">
        <v>2023</v>
      </c>
    </row>
    <row r="4717" spans="1:11" x14ac:dyDescent="0.35">
      <c r="A4717">
        <f>VLOOKUP(C4717,'kode provinsi bps'!$A$1:$B$548,2,FALSE)</f>
        <v>3471</v>
      </c>
      <c r="B4717" t="s">
        <v>221</v>
      </c>
      <c r="C4717" t="s">
        <v>767</v>
      </c>
      <c r="D4717">
        <f>VLOOKUP(E4717,standarjenis_APBD!$A$2:$C$36,3,FALSE)</f>
        <v>5203</v>
      </c>
      <c r="E4717" t="s">
        <v>1166</v>
      </c>
      <c r="F4717">
        <f>VLOOKUP(G4717,standarkelompok_APBD!$A$2:$C$10,3,FALSE)</f>
        <v>52</v>
      </c>
      <c r="G4717" t="s">
        <v>1164</v>
      </c>
      <c r="H4717">
        <f>VLOOKUP(I4717,standarutama_APBD!$A$2:$B$4,2,FALSE)</f>
        <v>5</v>
      </c>
      <c r="I4717" t="s">
        <v>1108</v>
      </c>
      <c r="J4717" s="1">
        <v>92353267599</v>
      </c>
      <c r="K4717">
        <v>2023</v>
      </c>
    </row>
    <row r="4718" spans="1:11" x14ac:dyDescent="0.35">
      <c r="A4718">
        <f>VLOOKUP(C4718,'kode provinsi bps'!$A$1:$B$548,2,FALSE)</f>
        <v>3471</v>
      </c>
      <c r="B4718" t="s">
        <v>221</v>
      </c>
      <c r="C4718" t="s">
        <v>767</v>
      </c>
      <c r="D4718">
        <f>VLOOKUP(E4718,standarjenis_APBD!$A$2:$C$36,3,FALSE)</f>
        <v>5204</v>
      </c>
      <c r="E4718" t="s">
        <v>1167</v>
      </c>
      <c r="F4718">
        <f>VLOOKUP(G4718,standarkelompok_APBD!$A$2:$C$10,3,FALSE)</f>
        <v>52</v>
      </c>
      <c r="G4718" t="s">
        <v>1164</v>
      </c>
      <c r="H4718">
        <f>VLOOKUP(I4718,standarutama_APBD!$A$2:$B$4,2,FALSE)</f>
        <v>5</v>
      </c>
      <c r="I4718" t="s">
        <v>1108</v>
      </c>
      <c r="J4718" s="1">
        <v>69140696413</v>
      </c>
      <c r="K4718">
        <v>2023</v>
      </c>
    </row>
    <row r="4719" spans="1:11" x14ac:dyDescent="0.35">
      <c r="A4719">
        <f>VLOOKUP(C4719,'kode provinsi bps'!$A$1:$B$548,2,FALSE)</f>
        <v>3471</v>
      </c>
      <c r="B4719" t="s">
        <v>221</v>
      </c>
      <c r="C4719" t="s">
        <v>767</v>
      </c>
      <c r="D4719">
        <f>VLOOKUP(E4719,standarjenis_APBD!$A$2:$C$36,3,FALSE)</f>
        <v>5205</v>
      </c>
      <c r="E4719" t="s">
        <v>1168</v>
      </c>
      <c r="F4719">
        <f>VLOOKUP(G4719,standarkelompok_APBD!$A$2:$C$10,3,FALSE)</f>
        <v>52</v>
      </c>
      <c r="G4719" t="s">
        <v>1164</v>
      </c>
      <c r="H4719">
        <f>VLOOKUP(I4719,standarutama_APBD!$A$2:$B$4,2,FALSE)</f>
        <v>5</v>
      </c>
      <c r="I4719" t="s">
        <v>1108</v>
      </c>
      <c r="J4719" s="1">
        <v>5848784652</v>
      </c>
      <c r="K4719">
        <v>2023</v>
      </c>
    </row>
    <row r="4720" spans="1:11" x14ac:dyDescent="0.35">
      <c r="A4720">
        <f>VLOOKUP(C4720,'kode provinsi bps'!$A$1:$B$548,2,FALSE)</f>
        <v>3471</v>
      </c>
      <c r="B4720" t="s">
        <v>221</v>
      </c>
      <c r="C4720" t="s">
        <v>767</v>
      </c>
      <c r="D4720">
        <f>VLOOKUP(E4720,standarjenis_APBD!$A$2:$C$36,3,FALSE)</f>
        <v>5301</v>
      </c>
      <c r="E4720" t="s">
        <v>1169</v>
      </c>
      <c r="F4720">
        <f>VLOOKUP(G4720,standarkelompok_APBD!$A$2:$C$10,3,FALSE)</f>
        <v>53</v>
      </c>
      <c r="G4720" t="s">
        <v>1170</v>
      </c>
      <c r="H4720">
        <f>VLOOKUP(I4720,standarutama_APBD!$A$2:$B$4,2,FALSE)</f>
        <v>5</v>
      </c>
      <c r="I4720" t="s">
        <v>1108</v>
      </c>
      <c r="J4720" s="1">
        <v>15119783229</v>
      </c>
      <c r="K4720">
        <v>2023</v>
      </c>
    </row>
    <row r="4721" spans="1:11" x14ac:dyDescent="0.35">
      <c r="A4721">
        <f>VLOOKUP(C4721,'kode provinsi bps'!$A$1:$B$548,2,FALSE)</f>
        <v>3471</v>
      </c>
      <c r="B4721" t="s">
        <v>221</v>
      </c>
      <c r="C4721" t="s">
        <v>767</v>
      </c>
      <c r="D4721">
        <f>VLOOKUP(E4721,standarjenis_APBD!$A$2:$C$36,3,FALSE)</f>
        <v>5402</v>
      </c>
      <c r="E4721" t="s">
        <v>1173</v>
      </c>
      <c r="F4721">
        <f>VLOOKUP(G4721,standarkelompok_APBD!$A$2:$C$10,3,FALSE)</f>
        <v>54</v>
      </c>
      <c r="G4721" t="s">
        <v>1172</v>
      </c>
      <c r="H4721">
        <f>VLOOKUP(I4721,standarutama_APBD!$A$2:$B$4,2,FALSE)</f>
        <v>5</v>
      </c>
      <c r="I4721" t="s">
        <v>1108</v>
      </c>
      <c r="J4721" s="1">
        <v>1042852220</v>
      </c>
      <c r="K4721">
        <v>2023</v>
      </c>
    </row>
    <row r="4722" spans="1:11" x14ac:dyDescent="0.35">
      <c r="A4722">
        <f>VLOOKUP(C4722,'kode provinsi bps'!$A$1:$B$548,2,FALSE)</f>
        <v>3471</v>
      </c>
      <c r="B4722" t="s">
        <v>221</v>
      </c>
      <c r="C4722" t="s">
        <v>767</v>
      </c>
      <c r="D4722">
        <f>VLOOKUP(E4722,standarjenis_APBD!$A$2:$C$36,3,FALSE)</f>
        <v>6101</v>
      </c>
      <c r="E4722" t="s">
        <v>1174</v>
      </c>
      <c r="F4722">
        <f>VLOOKUP(G4722,standarkelompok_APBD!$A$2:$C$10,3,FALSE)</f>
        <v>61</v>
      </c>
      <c r="G4722" t="s">
        <v>1175</v>
      </c>
      <c r="H4722">
        <f>VLOOKUP(I4722,standarutama_APBD!$A$2:$B$4,2,FALSE)</f>
        <v>6</v>
      </c>
      <c r="I4722" t="s">
        <v>1128</v>
      </c>
      <c r="J4722" s="1">
        <v>143856689950</v>
      </c>
      <c r="K4722">
        <v>2023</v>
      </c>
    </row>
    <row r="4723" spans="1:11" x14ac:dyDescent="0.35">
      <c r="A4723">
        <f>VLOOKUP(C4723,'kode provinsi bps'!$A$1:$B$548,2,FALSE)</f>
        <v>3471</v>
      </c>
      <c r="B4723" t="s">
        <v>221</v>
      </c>
      <c r="C4723" t="s">
        <v>767</v>
      </c>
      <c r="D4723">
        <f>VLOOKUP(E4723,standarjenis_APBD!$A$2:$C$36,3,FALSE)</f>
        <v>6202</v>
      </c>
      <c r="E4723" t="s">
        <v>1178</v>
      </c>
      <c r="F4723">
        <f>VLOOKUP(G4723,standarkelompok_APBD!$A$2:$C$10,3,FALSE)</f>
        <v>62</v>
      </c>
      <c r="G4723" t="s">
        <v>1177</v>
      </c>
      <c r="H4723">
        <f>VLOOKUP(I4723,standarutama_APBD!$A$2:$B$4,2,FALSE)</f>
        <v>6</v>
      </c>
      <c r="I4723" t="s">
        <v>1128</v>
      </c>
      <c r="J4723" s="1">
        <v>54667000000</v>
      </c>
      <c r="K4723">
        <v>2023</v>
      </c>
    </row>
    <row r="4724" spans="1:11" x14ac:dyDescent="0.35">
      <c r="A4724">
        <f>VLOOKUP(C4724,'kode provinsi bps'!$A$1:$B$548,2,FALSE)</f>
        <v>3500</v>
      </c>
      <c r="B4724" t="s">
        <v>222</v>
      </c>
      <c r="C4724" t="s">
        <v>768</v>
      </c>
      <c r="D4724">
        <f>VLOOKUP(E4724,standarjenis_APBD!$A$2:$C$36,3,FALSE)</f>
        <v>4101</v>
      </c>
      <c r="E4724" t="s">
        <v>1148</v>
      </c>
      <c r="F4724">
        <f>VLOOKUP(G4724,standarkelompok_APBD!$A$2:$C$10,3,FALSE)</f>
        <v>41</v>
      </c>
      <c r="G4724" t="s">
        <v>1149</v>
      </c>
      <c r="H4724">
        <f>VLOOKUP(I4724,standarutama_APBD!$A$2:$B$4,2,FALSE)</f>
        <v>4</v>
      </c>
      <c r="I4724" t="s">
        <v>1095</v>
      </c>
      <c r="J4724" s="1">
        <v>16029901333427</v>
      </c>
      <c r="K4724">
        <v>2023</v>
      </c>
    </row>
    <row r="4725" spans="1:11" x14ac:dyDescent="0.35">
      <c r="A4725">
        <f>VLOOKUP(C4725,'kode provinsi bps'!$A$1:$B$548,2,FALSE)</f>
        <v>3500</v>
      </c>
      <c r="B4725" t="s">
        <v>222</v>
      </c>
      <c r="C4725" t="s">
        <v>768</v>
      </c>
      <c r="D4725">
        <f>VLOOKUP(E4725,standarjenis_APBD!$A$2:$C$36,3,FALSE)</f>
        <v>4102</v>
      </c>
      <c r="E4725" t="s">
        <v>1150</v>
      </c>
      <c r="F4725">
        <f>VLOOKUP(G4725,standarkelompok_APBD!$A$2:$C$10,3,FALSE)</f>
        <v>41</v>
      </c>
      <c r="G4725" t="s">
        <v>1149</v>
      </c>
      <c r="H4725">
        <f>VLOOKUP(I4725,standarutama_APBD!$A$2:$B$4,2,FALSE)</f>
        <v>4</v>
      </c>
      <c r="I4725" t="s">
        <v>1095</v>
      </c>
      <c r="J4725" s="1">
        <v>86689899845</v>
      </c>
      <c r="K4725">
        <v>2023</v>
      </c>
    </row>
    <row r="4726" spans="1:11" x14ac:dyDescent="0.35">
      <c r="A4726">
        <f>VLOOKUP(C4726,'kode provinsi bps'!$A$1:$B$548,2,FALSE)</f>
        <v>3500</v>
      </c>
      <c r="B4726" t="s">
        <v>222</v>
      </c>
      <c r="C4726" t="s">
        <v>768</v>
      </c>
      <c r="D4726">
        <f>VLOOKUP(E4726,standarjenis_APBD!$A$2:$C$36,3,FALSE)</f>
        <v>4103</v>
      </c>
      <c r="E4726" t="s">
        <v>1151</v>
      </c>
      <c r="F4726">
        <f>VLOOKUP(G4726,standarkelompok_APBD!$A$2:$C$10,3,FALSE)</f>
        <v>41</v>
      </c>
      <c r="G4726" t="s">
        <v>1149</v>
      </c>
      <c r="H4726">
        <f>VLOOKUP(I4726,standarutama_APBD!$A$2:$B$4,2,FALSE)</f>
        <v>4</v>
      </c>
      <c r="I4726" t="s">
        <v>1095</v>
      </c>
      <c r="J4726" s="1">
        <v>458147038568</v>
      </c>
      <c r="K4726">
        <v>2023</v>
      </c>
    </row>
    <row r="4727" spans="1:11" x14ac:dyDescent="0.35">
      <c r="A4727">
        <f>VLOOKUP(C4727,'kode provinsi bps'!$A$1:$B$548,2,FALSE)</f>
        <v>3500</v>
      </c>
      <c r="B4727" t="s">
        <v>222</v>
      </c>
      <c r="C4727" t="s">
        <v>768</v>
      </c>
      <c r="D4727">
        <f>VLOOKUP(E4727,standarjenis_APBD!$A$2:$C$36,3,FALSE)</f>
        <v>4104</v>
      </c>
      <c r="E4727" t="s">
        <v>1152</v>
      </c>
      <c r="F4727">
        <f>VLOOKUP(G4727,standarkelompok_APBD!$A$2:$C$10,3,FALSE)</f>
        <v>41</v>
      </c>
      <c r="G4727" t="s">
        <v>1149</v>
      </c>
      <c r="H4727">
        <f>VLOOKUP(I4727,standarutama_APBD!$A$2:$B$4,2,FALSE)</f>
        <v>4</v>
      </c>
      <c r="I4727" t="s">
        <v>1095</v>
      </c>
      <c r="J4727" s="1">
        <v>2592549232100</v>
      </c>
      <c r="K4727">
        <v>2023</v>
      </c>
    </row>
    <row r="4728" spans="1:11" x14ac:dyDescent="0.35">
      <c r="A4728">
        <f>VLOOKUP(C4728,'kode provinsi bps'!$A$1:$B$548,2,FALSE)</f>
        <v>3500</v>
      </c>
      <c r="B4728" t="s">
        <v>222</v>
      </c>
      <c r="C4728" t="s">
        <v>768</v>
      </c>
      <c r="D4728">
        <f>VLOOKUP(E4728,standarjenis_APBD!$A$2:$C$36,3,FALSE)</f>
        <v>4201</v>
      </c>
      <c r="E4728" t="s">
        <v>1153</v>
      </c>
      <c r="F4728">
        <f>VLOOKUP(G4728,standarkelompok_APBD!$A$2:$C$10,3,FALSE)</f>
        <v>42</v>
      </c>
      <c r="G4728" t="s">
        <v>1154</v>
      </c>
      <c r="H4728">
        <f>VLOOKUP(I4728,standarutama_APBD!$A$2:$B$4,2,FALSE)</f>
        <v>4</v>
      </c>
      <c r="I4728" t="s">
        <v>1095</v>
      </c>
      <c r="J4728" s="1">
        <v>10654290100000</v>
      </c>
      <c r="K4728">
        <v>2023</v>
      </c>
    </row>
    <row r="4729" spans="1:11" x14ac:dyDescent="0.35">
      <c r="A4729">
        <f>VLOOKUP(C4729,'kode provinsi bps'!$A$1:$B$548,2,FALSE)</f>
        <v>3500</v>
      </c>
      <c r="B4729" t="s">
        <v>222</v>
      </c>
      <c r="C4729" t="s">
        <v>768</v>
      </c>
      <c r="D4729">
        <f>VLOOKUP(E4729,standarjenis_APBD!$A$2:$C$36,3,FALSE)</f>
        <v>4301</v>
      </c>
      <c r="E4729" t="s">
        <v>1155</v>
      </c>
      <c r="F4729">
        <f>VLOOKUP(G4729,standarkelompok_APBD!$A$2:$C$10,3,FALSE)</f>
        <v>43</v>
      </c>
      <c r="G4729" t="s">
        <v>1156</v>
      </c>
      <c r="H4729">
        <f>VLOOKUP(I4729,standarutama_APBD!$A$2:$B$4,2,FALSE)</f>
        <v>4</v>
      </c>
      <c r="I4729" t="s">
        <v>1095</v>
      </c>
      <c r="J4729" s="1">
        <v>27132415000</v>
      </c>
      <c r="K4729">
        <v>2023</v>
      </c>
    </row>
    <row r="4730" spans="1:11" x14ac:dyDescent="0.35">
      <c r="A4730">
        <f>VLOOKUP(C4730,'kode provinsi bps'!$A$1:$B$548,2,FALSE)</f>
        <v>3500</v>
      </c>
      <c r="B4730" t="s">
        <v>222</v>
      </c>
      <c r="C4730" t="s">
        <v>768</v>
      </c>
      <c r="D4730">
        <f>VLOOKUP(E4730,standarjenis_APBD!$A$2:$C$36,3,FALSE)</f>
        <v>5101</v>
      </c>
      <c r="E4730" t="s">
        <v>1157</v>
      </c>
      <c r="F4730">
        <f>VLOOKUP(G4730,standarkelompok_APBD!$A$2:$C$10,3,FALSE)</f>
        <v>51</v>
      </c>
      <c r="G4730" t="s">
        <v>1158</v>
      </c>
      <c r="H4730">
        <f>VLOOKUP(I4730,standarutama_APBD!$A$2:$B$4,2,FALSE)</f>
        <v>5</v>
      </c>
      <c r="I4730" t="s">
        <v>1108</v>
      </c>
      <c r="J4730" s="1">
        <v>8559238691372</v>
      </c>
      <c r="K4730">
        <v>2023</v>
      </c>
    </row>
    <row r="4731" spans="1:11" x14ac:dyDescent="0.35">
      <c r="A4731">
        <f>VLOOKUP(C4731,'kode provinsi bps'!$A$1:$B$548,2,FALSE)</f>
        <v>3500</v>
      </c>
      <c r="B4731" t="s">
        <v>222</v>
      </c>
      <c r="C4731" t="s">
        <v>768</v>
      </c>
      <c r="D4731">
        <f>VLOOKUP(E4731,standarjenis_APBD!$A$2:$C$36,3,FALSE)</f>
        <v>5102</v>
      </c>
      <c r="E4731" t="s">
        <v>1159</v>
      </c>
      <c r="F4731">
        <f>VLOOKUP(G4731,standarkelompok_APBD!$A$2:$C$10,3,FALSE)</f>
        <v>51</v>
      </c>
      <c r="G4731" t="s">
        <v>1158</v>
      </c>
      <c r="H4731">
        <f>VLOOKUP(I4731,standarutama_APBD!$A$2:$B$4,2,FALSE)</f>
        <v>5</v>
      </c>
      <c r="I4731" t="s">
        <v>1108</v>
      </c>
      <c r="J4731" s="1">
        <v>7976792931151</v>
      </c>
      <c r="K4731">
        <v>2023</v>
      </c>
    </row>
    <row r="4732" spans="1:11" x14ac:dyDescent="0.35">
      <c r="A4732">
        <f>VLOOKUP(C4732,'kode provinsi bps'!$A$1:$B$548,2,FALSE)</f>
        <v>3500</v>
      </c>
      <c r="B4732" t="s">
        <v>222</v>
      </c>
      <c r="C4732" t="s">
        <v>768</v>
      </c>
      <c r="D4732">
        <f>VLOOKUP(E4732,standarjenis_APBD!$A$2:$C$36,3,FALSE)</f>
        <v>5104</v>
      </c>
      <c r="E4732" t="s">
        <v>1160</v>
      </c>
      <c r="F4732">
        <f>VLOOKUP(G4732,standarkelompok_APBD!$A$2:$C$10,3,FALSE)</f>
        <v>51</v>
      </c>
      <c r="G4732" t="s">
        <v>1158</v>
      </c>
      <c r="H4732">
        <f>VLOOKUP(I4732,standarutama_APBD!$A$2:$B$4,2,FALSE)</f>
        <v>5</v>
      </c>
      <c r="I4732" t="s">
        <v>1108</v>
      </c>
      <c r="J4732" s="1">
        <v>18500000000</v>
      </c>
      <c r="K4732">
        <v>2023</v>
      </c>
    </row>
    <row r="4733" spans="1:11" x14ac:dyDescent="0.35">
      <c r="A4733">
        <f>VLOOKUP(C4733,'kode provinsi bps'!$A$1:$B$548,2,FALSE)</f>
        <v>3500</v>
      </c>
      <c r="B4733" t="s">
        <v>222</v>
      </c>
      <c r="C4733" t="s">
        <v>768</v>
      </c>
      <c r="D4733">
        <f>VLOOKUP(E4733,standarjenis_APBD!$A$2:$C$36,3,FALSE)</f>
        <v>5105</v>
      </c>
      <c r="E4733" t="s">
        <v>1161</v>
      </c>
      <c r="F4733">
        <f>VLOOKUP(G4733,standarkelompok_APBD!$A$2:$C$10,3,FALSE)</f>
        <v>51</v>
      </c>
      <c r="G4733" t="s">
        <v>1158</v>
      </c>
      <c r="H4733">
        <f>VLOOKUP(I4733,standarutama_APBD!$A$2:$B$4,2,FALSE)</f>
        <v>5</v>
      </c>
      <c r="I4733" t="s">
        <v>1108</v>
      </c>
      <c r="J4733" s="1">
        <v>3365394584224</v>
      </c>
      <c r="K4733">
        <v>2023</v>
      </c>
    </row>
    <row r="4734" spans="1:11" x14ac:dyDescent="0.35">
      <c r="A4734">
        <f>VLOOKUP(C4734,'kode provinsi bps'!$A$1:$B$548,2,FALSE)</f>
        <v>3500</v>
      </c>
      <c r="B4734" t="s">
        <v>222</v>
      </c>
      <c r="C4734" t="s">
        <v>768</v>
      </c>
      <c r="D4734">
        <f>VLOOKUP(E4734,standarjenis_APBD!$A$2:$C$36,3,FALSE)</f>
        <v>5106</v>
      </c>
      <c r="E4734" t="s">
        <v>1162</v>
      </c>
      <c r="F4734">
        <f>VLOOKUP(G4734,standarkelompok_APBD!$A$2:$C$10,3,FALSE)</f>
        <v>51</v>
      </c>
      <c r="G4734" t="s">
        <v>1158</v>
      </c>
      <c r="H4734">
        <f>VLOOKUP(I4734,standarutama_APBD!$A$2:$B$4,2,FALSE)</f>
        <v>5</v>
      </c>
      <c r="I4734" t="s">
        <v>1108</v>
      </c>
      <c r="J4734" s="1">
        <v>143403942000</v>
      </c>
      <c r="K4734">
        <v>2023</v>
      </c>
    </row>
    <row r="4735" spans="1:11" x14ac:dyDescent="0.35">
      <c r="A4735">
        <f>VLOOKUP(C4735,'kode provinsi bps'!$A$1:$B$548,2,FALSE)</f>
        <v>3500</v>
      </c>
      <c r="B4735" t="s">
        <v>222</v>
      </c>
      <c r="C4735" t="s">
        <v>768</v>
      </c>
      <c r="D4735">
        <f>VLOOKUP(E4735,standarjenis_APBD!$A$2:$C$36,3,FALSE)</f>
        <v>5201</v>
      </c>
      <c r="E4735" t="s">
        <v>1163</v>
      </c>
      <c r="F4735">
        <f>VLOOKUP(G4735,standarkelompok_APBD!$A$2:$C$10,3,FALSE)</f>
        <v>52</v>
      </c>
      <c r="G4735" t="s">
        <v>1164</v>
      </c>
      <c r="H4735">
        <f>VLOOKUP(I4735,standarutama_APBD!$A$2:$B$4,2,FALSE)</f>
        <v>5</v>
      </c>
      <c r="I4735" t="s">
        <v>1108</v>
      </c>
      <c r="J4735" s="1">
        <v>209046793230</v>
      </c>
      <c r="K4735">
        <v>2023</v>
      </c>
    </row>
    <row r="4736" spans="1:11" x14ac:dyDescent="0.35">
      <c r="A4736">
        <f>VLOOKUP(C4736,'kode provinsi bps'!$A$1:$B$548,2,FALSE)</f>
        <v>3500</v>
      </c>
      <c r="B4736" t="s">
        <v>222</v>
      </c>
      <c r="C4736" t="s">
        <v>768</v>
      </c>
      <c r="D4736">
        <f>VLOOKUP(E4736,standarjenis_APBD!$A$2:$C$36,3,FALSE)</f>
        <v>5202</v>
      </c>
      <c r="E4736" t="s">
        <v>1165</v>
      </c>
      <c r="F4736">
        <f>VLOOKUP(G4736,standarkelompok_APBD!$A$2:$C$10,3,FALSE)</f>
        <v>52</v>
      </c>
      <c r="G4736" t="s">
        <v>1164</v>
      </c>
      <c r="H4736">
        <f>VLOOKUP(I4736,standarutama_APBD!$A$2:$B$4,2,FALSE)</f>
        <v>5</v>
      </c>
      <c r="I4736" t="s">
        <v>1108</v>
      </c>
      <c r="J4736" s="1">
        <v>716781942895</v>
      </c>
      <c r="K4736">
        <v>2023</v>
      </c>
    </row>
    <row r="4737" spans="1:11" x14ac:dyDescent="0.35">
      <c r="A4737">
        <f>VLOOKUP(C4737,'kode provinsi bps'!$A$1:$B$548,2,FALSE)</f>
        <v>3500</v>
      </c>
      <c r="B4737" t="s">
        <v>222</v>
      </c>
      <c r="C4737" t="s">
        <v>768</v>
      </c>
      <c r="D4737">
        <f>VLOOKUP(E4737,standarjenis_APBD!$A$2:$C$36,3,FALSE)</f>
        <v>5203</v>
      </c>
      <c r="E4737" t="s">
        <v>1166</v>
      </c>
      <c r="F4737">
        <f>VLOOKUP(G4737,standarkelompok_APBD!$A$2:$C$10,3,FALSE)</f>
        <v>52</v>
      </c>
      <c r="G4737" t="s">
        <v>1164</v>
      </c>
      <c r="H4737">
        <f>VLOOKUP(I4737,standarutama_APBD!$A$2:$B$4,2,FALSE)</f>
        <v>5</v>
      </c>
      <c r="I4737" t="s">
        <v>1108</v>
      </c>
      <c r="J4737" s="1">
        <v>1194454042471</v>
      </c>
      <c r="K4737">
        <v>2023</v>
      </c>
    </row>
    <row r="4738" spans="1:11" x14ac:dyDescent="0.35">
      <c r="A4738">
        <f>VLOOKUP(C4738,'kode provinsi bps'!$A$1:$B$548,2,FALSE)</f>
        <v>3500</v>
      </c>
      <c r="B4738" t="s">
        <v>222</v>
      </c>
      <c r="C4738" t="s">
        <v>768</v>
      </c>
      <c r="D4738">
        <f>VLOOKUP(E4738,standarjenis_APBD!$A$2:$C$36,3,FALSE)</f>
        <v>5204</v>
      </c>
      <c r="E4738" t="s">
        <v>1167</v>
      </c>
      <c r="F4738">
        <f>VLOOKUP(G4738,standarkelompok_APBD!$A$2:$C$10,3,FALSE)</f>
        <v>52</v>
      </c>
      <c r="G4738" t="s">
        <v>1164</v>
      </c>
      <c r="H4738">
        <f>VLOOKUP(I4738,standarutama_APBD!$A$2:$B$4,2,FALSE)</f>
        <v>5</v>
      </c>
      <c r="I4738" t="s">
        <v>1108</v>
      </c>
      <c r="J4738" s="1">
        <v>126974602332</v>
      </c>
      <c r="K4738">
        <v>2023</v>
      </c>
    </row>
    <row r="4739" spans="1:11" x14ac:dyDescent="0.35">
      <c r="A4739">
        <f>VLOOKUP(C4739,'kode provinsi bps'!$A$1:$B$548,2,FALSE)</f>
        <v>3500</v>
      </c>
      <c r="B4739" t="s">
        <v>222</v>
      </c>
      <c r="C4739" t="s">
        <v>768</v>
      </c>
      <c r="D4739">
        <f>VLOOKUP(E4739,standarjenis_APBD!$A$2:$C$36,3,FALSE)</f>
        <v>5205</v>
      </c>
      <c r="E4739" t="s">
        <v>1168</v>
      </c>
      <c r="F4739">
        <f>VLOOKUP(G4739,standarkelompok_APBD!$A$2:$C$10,3,FALSE)</f>
        <v>52</v>
      </c>
      <c r="G4739" t="s">
        <v>1164</v>
      </c>
      <c r="H4739">
        <f>VLOOKUP(I4739,standarutama_APBD!$A$2:$B$4,2,FALSE)</f>
        <v>5</v>
      </c>
      <c r="I4739" t="s">
        <v>1108</v>
      </c>
      <c r="J4739" s="1">
        <v>91279023445</v>
      </c>
      <c r="K4739">
        <v>2023</v>
      </c>
    </row>
    <row r="4740" spans="1:11" x14ac:dyDescent="0.35">
      <c r="A4740">
        <f>VLOOKUP(C4740,'kode provinsi bps'!$A$1:$B$548,2,FALSE)</f>
        <v>3500</v>
      </c>
      <c r="B4740" t="s">
        <v>222</v>
      </c>
      <c r="C4740" t="s">
        <v>768</v>
      </c>
      <c r="D4740">
        <f>VLOOKUP(E4740,standarjenis_APBD!$A$2:$C$36,3,FALSE)</f>
        <v>5206</v>
      </c>
      <c r="E4740" t="s">
        <v>1181</v>
      </c>
      <c r="F4740">
        <f>VLOOKUP(G4740,standarkelompok_APBD!$A$2:$C$10,3,FALSE)</f>
        <v>52</v>
      </c>
      <c r="G4740" t="s">
        <v>1164</v>
      </c>
      <c r="H4740">
        <f>VLOOKUP(I4740,standarutama_APBD!$A$2:$B$4,2,FALSE)</f>
        <v>5</v>
      </c>
      <c r="I4740" t="s">
        <v>1108</v>
      </c>
      <c r="J4740" s="1">
        <v>4164358000</v>
      </c>
      <c r="K4740">
        <v>2023</v>
      </c>
    </row>
    <row r="4741" spans="1:11" x14ac:dyDescent="0.35">
      <c r="A4741">
        <f>VLOOKUP(C4741,'kode provinsi bps'!$A$1:$B$548,2,FALSE)</f>
        <v>3500</v>
      </c>
      <c r="B4741" t="s">
        <v>222</v>
      </c>
      <c r="C4741" t="s">
        <v>768</v>
      </c>
      <c r="D4741">
        <f>VLOOKUP(E4741,standarjenis_APBD!$A$2:$C$36,3,FALSE)</f>
        <v>5301</v>
      </c>
      <c r="E4741" t="s">
        <v>1169</v>
      </c>
      <c r="F4741">
        <f>VLOOKUP(G4741,standarkelompok_APBD!$A$2:$C$10,3,FALSE)</f>
        <v>53</v>
      </c>
      <c r="G4741" t="s">
        <v>1170</v>
      </c>
      <c r="H4741">
        <f>VLOOKUP(I4741,standarutama_APBD!$A$2:$B$4,2,FALSE)</f>
        <v>5</v>
      </c>
      <c r="I4741" t="s">
        <v>1108</v>
      </c>
      <c r="J4741" s="1">
        <v>943207381922</v>
      </c>
      <c r="K4741">
        <v>2023</v>
      </c>
    </row>
    <row r="4742" spans="1:11" x14ac:dyDescent="0.35">
      <c r="A4742">
        <f>VLOOKUP(C4742,'kode provinsi bps'!$A$1:$B$548,2,FALSE)</f>
        <v>3500</v>
      </c>
      <c r="B4742" t="s">
        <v>222</v>
      </c>
      <c r="C4742" t="s">
        <v>768</v>
      </c>
      <c r="D4742">
        <f>VLOOKUP(E4742,standarjenis_APBD!$A$2:$C$36,3,FALSE)</f>
        <v>5401</v>
      </c>
      <c r="E4742" t="s">
        <v>1171</v>
      </c>
      <c r="F4742">
        <f>VLOOKUP(G4742,standarkelompok_APBD!$A$2:$C$10,3,FALSE)</f>
        <v>54</v>
      </c>
      <c r="G4742" t="s">
        <v>1172</v>
      </c>
      <c r="H4742">
        <f>VLOOKUP(I4742,standarutama_APBD!$A$2:$B$4,2,FALSE)</f>
        <v>5</v>
      </c>
      <c r="I4742" t="s">
        <v>1108</v>
      </c>
      <c r="J4742" s="1">
        <v>7228300933398</v>
      </c>
      <c r="K4742">
        <v>2023</v>
      </c>
    </row>
    <row r="4743" spans="1:11" x14ac:dyDescent="0.35">
      <c r="A4743">
        <f>VLOOKUP(C4743,'kode provinsi bps'!$A$1:$B$548,2,FALSE)</f>
        <v>3500</v>
      </c>
      <c r="B4743" t="s">
        <v>222</v>
      </c>
      <c r="C4743" t="s">
        <v>768</v>
      </c>
      <c r="D4743">
        <f>VLOOKUP(E4743,standarjenis_APBD!$A$2:$C$36,3,FALSE)</f>
        <v>5402</v>
      </c>
      <c r="E4743" t="s">
        <v>1173</v>
      </c>
      <c r="F4743">
        <f>VLOOKUP(G4743,standarkelompok_APBD!$A$2:$C$10,3,FALSE)</f>
        <v>54</v>
      </c>
      <c r="G4743" t="s">
        <v>1172</v>
      </c>
      <c r="H4743">
        <f>VLOOKUP(I4743,standarutama_APBD!$A$2:$B$4,2,FALSE)</f>
        <v>5</v>
      </c>
      <c r="I4743" t="s">
        <v>1108</v>
      </c>
      <c r="J4743" s="1">
        <v>543138675500</v>
      </c>
      <c r="K4743">
        <v>2023</v>
      </c>
    </row>
    <row r="4744" spans="1:11" x14ac:dyDescent="0.35">
      <c r="A4744">
        <f>VLOOKUP(C4744,'kode provinsi bps'!$A$1:$B$548,2,FALSE)</f>
        <v>3500</v>
      </c>
      <c r="B4744" t="s">
        <v>222</v>
      </c>
      <c r="C4744" t="s">
        <v>768</v>
      </c>
      <c r="D4744">
        <f>VLOOKUP(E4744,standarjenis_APBD!$A$2:$C$36,3,FALSE)</f>
        <v>6101</v>
      </c>
      <c r="E4744" t="s">
        <v>1174</v>
      </c>
      <c r="F4744">
        <f>VLOOKUP(G4744,standarkelompok_APBD!$A$2:$C$10,3,FALSE)</f>
        <v>61</v>
      </c>
      <c r="G4744" t="s">
        <v>1175</v>
      </c>
      <c r="H4744">
        <f>VLOOKUP(I4744,standarutama_APBD!$A$2:$B$4,2,FALSE)</f>
        <v>6</v>
      </c>
      <c r="I4744" t="s">
        <v>1128</v>
      </c>
      <c r="J4744" s="1">
        <v>1908850350000</v>
      </c>
      <c r="K4744">
        <v>2023</v>
      </c>
    </row>
    <row r="4745" spans="1:11" x14ac:dyDescent="0.35">
      <c r="A4745">
        <f>VLOOKUP(C4745,'kode provinsi bps'!$A$1:$B$548,2,FALSE)</f>
        <v>3500</v>
      </c>
      <c r="B4745" t="s">
        <v>222</v>
      </c>
      <c r="C4745" t="s">
        <v>768</v>
      </c>
      <c r="D4745">
        <f>VLOOKUP(E4745,standarjenis_APBD!$A$2:$C$36,3,FALSE)</f>
        <v>6201</v>
      </c>
      <c r="E4745" t="s">
        <v>1176</v>
      </c>
      <c r="F4745">
        <f>VLOOKUP(G4745,standarkelompok_APBD!$A$2:$C$10,3,FALSE)</f>
        <v>62</v>
      </c>
      <c r="G4745" t="s">
        <v>1177</v>
      </c>
      <c r="H4745">
        <f>VLOOKUP(I4745,standarutama_APBD!$A$2:$B$4,2,FALSE)</f>
        <v>6</v>
      </c>
      <c r="I4745" t="s">
        <v>1128</v>
      </c>
      <c r="J4745" s="1">
        <v>600000000000</v>
      </c>
      <c r="K4745">
        <v>2023</v>
      </c>
    </row>
    <row r="4746" spans="1:11" x14ac:dyDescent="0.35">
      <c r="A4746">
        <f>VLOOKUP(C4746,'kode provinsi bps'!$A$1:$B$548,2,FALSE)</f>
        <v>3500</v>
      </c>
      <c r="B4746" t="s">
        <v>222</v>
      </c>
      <c r="C4746" t="s">
        <v>768</v>
      </c>
      <c r="D4746">
        <f>VLOOKUP(E4746,standarjenis_APBD!$A$2:$C$36,3,FALSE)</f>
        <v>6202</v>
      </c>
      <c r="E4746" t="s">
        <v>1178</v>
      </c>
      <c r="F4746">
        <f>VLOOKUP(G4746,standarkelompok_APBD!$A$2:$C$10,3,FALSE)</f>
        <v>62</v>
      </c>
      <c r="G4746" t="s">
        <v>1177</v>
      </c>
      <c r="H4746">
        <f>VLOOKUP(I4746,standarutama_APBD!$A$2:$B$4,2,FALSE)</f>
        <v>6</v>
      </c>
      <c r="I4746" t="s">
        <v>1128</v>
      </c>
      <c r="J4746" s="1">
        <v>30000000000</v>
      </c>
      <c r="K4746">
        <v>2023</v>
      </c>
    </row>
    <row r="4747" spans="1:11" x14ac:dyDescent="0.35">
      <c r="A4747">
        <f>VLOOKUP(C4747,'kode provinsi bps'!$A$1:$B$548,2,FALSE)</f>
        <v>3500</v>
      </c>
      <c r="B4747" t="s">
        <v>222</v>
      </c>
      <c r="C4747" t="s">
        <v>768</v>
      </c>
      <c r="D4747">
        <f>VLOOKUP(E4747,standarjenis_APBD!$A$2:$C$36,3,FALSE)</f>
        <v>6203</v>
      </c>
      <c r="E4747" t="s">
        <v>1182</v>
      </c>
      <c r="F4747">
        <f>VLOOKUP(G4747,standarkelompok_APBD!$A$2:$C$10,3,FALSE)</f>
        <v>62</v>
      </c>
      <c r="G4747" t="s">
        <v>1177</v>
      </c>
      <c r="H4747">
        <f>VLOOKUP(I4747,standarutama_APBD!$A$2:$B$4,2,FALSE)</f>
        <v>6</v>
      </c>
      <c r="I4747" t="s">
        <v>1128</v>
      </c>
      <c r="J4747" s="1">
        <v>6882467000</v>
      </c>
      <c r="K4747">
        <v>2023</v>
      </c>
    </row>
    <row r="4748" spans="1:11" x14ac:dyDescent="0.35">
      <c r="A4748">
        <f>VLOOKUP(C4748,'kode provinsi bps'!$A$1:$B$548,2,FALSE)</f>
        <v>3526</v>
      </c>
      <c r="B4748" t="s">
        <v>223</v>
      </c>
      <c r="C4748" t="s">
        <v>1423</v>
      </c>
      <c r="D4748">
        <f>VLOOKUP(E4748,standarjenis_APBD!$A$2:$C$36,3,FALSE)</f>
        <v>4101</v>
      </c>
      <c r="E4748" t="s">
        <v>1148</v>
      </c>
      <c r="F4748">
        <f>VLOOKUP(G4748,standarkelompok_APBD!$A$2:$C$10,3,FALSE)</f>
        <v>41</v>
      </c>
      <c r="G4748" t="s">
        <v>1149</v>
      </c>
      <c r="H4748">
        <f>VLOOKUP(I4748,standarutama_APBD!$A$2:$B$4,2,FALSE)</f>
        <v>4</v>
      </c>
      <c r="I4748" t="s">
        <v>1095</v>
      </c>
      <c r="J4748" s="1">
        <v>61334663999</v>
      </c>
      <c r="K4748">
        <v>2023</v>
      </c>
    </row>
    <row r="4749" spans="1:11" x14ac:dyDescent="0.35">
      <c r="A4749">
        <f>VLOOKUP(C4749,'kode provinsi bps'!$A$1:$B$548,2,FALSE)</f>
        <v>3526</v>
      </c>
      <c r="B4749" t="s">
        <v>223</v>
      </c>
      <c r="C4749" t="s">
        <v>1423</v>
      </c>
      <c r="D4749">
        <f>VLOOKUP(E4749,standarjenis_APBD!$A$2:$C$36,3,FALSE)</f>
        <v>4102</v>
      </c>
      <c r="E4749" t="s">
        <v>1150</v>
      </c>
      <c r="F4749">
        <f>VLOOKUP(G4749,standarkelompok_APBD!$A$2:$C$10,3,FALSE)</f>
        <v>41</v>
      </c>
      <c r="G4749" t="s">
        <v>1149</v>
      </c>
      <c r="H4749">
        <f>VLOOKUP(I4749,standarutama_APBD!$A$2:$B$4,2,FALSE)</f>
        <v>4</v>
      </c>
      <c r="I4749" t="s">
        <v>1095</v>
      </c>
      <c r="J4749" s="1">
        <v>15421627200</v>
      </c>
      <c r="K4749">
        <v>2023</v>
      </c>
    </row>
    <row r="4750" spans="1:11" x14ac:dyDescent="0.35">
      <c r="A4750">
        <f>VLOOKUP(C4750,'kode provinsi bps'!$A$1:$B$548,2,FALSE)</f>
        <v>3526</v>
      </c>
      <c r="B4750" t="s">
        <v>223</v>
      </c>
      <c r="C4750" t="s">
        <v>1423</v>
      </c>
      <c r="D4750">
        <f>VLOOKUP(E4750,standarjenis_APBD!$A$2:$C$36,3,FALSE)</f>
        <v>4103</v>
      </c>
      <c r="E4750" t="s">
        <v>1151</v>
      </c>
      <c r="F4750">
        <f>VLOOKUP(G4750,standarkelompok_APBD!$A$2:$C$10,3,FALSE)</f>
        <v>41</v>
      </c>
      <c r="G4750" t="s">
        <v>1149</v>
      </c>
      <c r="H4750">
        <f>VLOOKUP(I4750,standarutama_APBD!$A$2:$B$4,2,FALSE)</f>
        <v>4</v>
      </c>
      <c r="I4750" t="s">
        <v>1095</v>
      </c>
      <c r="J4750" s="1">
        <v>3381085148</v>
      </c>
      <c r="K4750">
        <v>2023</v>
      </c>
    </row>
    <row r="4751" spans="1:11" x14ac:dyDescent="0.35">
      <c r="A4751">
        <f>VLOOKUP(C4751,'kode provinsi bps'!$A$1:$B$548,2,FALSE)</f>
        <v>3526</v>
      </c>
      <c r="B4751" t="s">
        <v>223</v>
      </c>
      <c r="C4751" t="s">
        <v>1423</v>
      </c>
      <c r="D4751">
        <f>VLOOKUP(E4751,standarjenis_APBD!$A$2:$C$36,3,FALSE)</f>
        <v>4104</v>
      </c>
      <c r="E4751" t="s">
        <v>1152</v>
      </c>
      <c r="F4751">
        <f>VLOOKUP(G4751,standarkelompok_APBD!$A$2:$C$10,3,FALSE)</f>
        <v>41</v>
      </c>
      <c r="G4751" t="s">
        <v>1149</v>
      </c>
      <c r="H4751">
        <f>VLOOKUP(I4751,standarutama_APBD!$A$2:$B$4,2,FALSE)</f>
        <v>4</v>
      </c>
      <c r="I4751" t="s">
        <v>1095</v>
      </c>
      <c r="J4751" s="2">
        <v>217047577582.66</v>
      </c>
      <c r="K4751">
        <v>2023</v>
      </c>
    </row>
    <row r="4752" spans="1:11" x14ac:dyDescent="0.35">
      <c r="A4752">
        <f>VLOOKUP(C4752,'kode provinsi bps'!$A$1:$B$548,2,FALSE)</f>
        <v>3526</v>
      </c>
      <c r="B4752" t="s">
        <v>223</v>
      </c>
      <c r="C4752" t="s">
        <v>1423</v>
      </c>
      <c r="D4752">
        <f>VLOOKUP(E4752,standarjenis_APBD!$A$2:$C$36,3,FALSE)</f>
        <v>4201</v>
      </c>
      <c r="E4752" t="s">
        <v>1153</v>
      </c>
      <c r="F4752">
        <f>VLOOKUP(G4752,standarkelompok_APBD!$A$2:$C$10,3,FALSE)</f>
        <v>42</v>
      </c>
      <c r="G4752" t="s">
        <v>1154</v>
      </c>
      <c r="H4752">
        <f>VLOOKUP(I4752,standarutama_APBD!$A$2:$B$4,2,FALSE)</f>
        <v>4</v>
      </c>
      <c r="I4752" t="s">
        <v>1095</v>
      </c>
      <c r="J4752" s="1">
        <v>1783149960611</v>
      </c>
      <c r="K4752">
        <v>2023</v>
      </c>
    </row>
    <row r="4753" spans="1:11" x14ac:dyDescent="0.35">
      <c r="A4753">
        <f>VLOOKUP(C4753,'kode provinsi bps'!$A$1:$B$548,2,FALSE)</f>
        <v>3526</v>
      </c>
      <c r="B4753" t="s">
        <v>223</v>
      </c>
      <c r="C4753" t="s">
        <v>1423</v>
      </c>
      <c r="D4753">
        <f>VLOOKUP(E4753,standarjenis_APBD!$A$2:$C$36,3,FALSE)</f>
        <v>4202</v>
      </c>
      <c r="E4753" t="s">
        <v>1179</v>
      </c>
      <c r="F4753">
        <f>VLOOKUP(G4753,standarkelompok_APBD!$A$2:$C$10,3,FALSE)</f>
        <v>42</v>
      </c>
      <c r="G4753" t="s">
        <v>1154</v>
      </c>
      <c r="H4753">
        <f>VLOOKUP(I4753,standarutama_APBD!$A$2:$B$4,2,FALSE)</f>
        <v>4</v>
      </c>
      <c r="I4753" t="s">
        <v>1095</v>
      </c>
      <c r="J4753" s="1">
        <v>155120887713</v>
      </c>
      <c r="K4753">
        <v>2023</v>
      </c>
    </row>
    <row r="4754" spans="1:11" x14ac:dyDescent="0.35">
      <c r="A4754">
        <f>VLOOKUP(C4754,'kode provinsi bps'!$A$1:$B$548,2,FALSE)</f>
        <v>3526</v>
      </c>
      <c r="B4754" t="s">
        <v>223</v>
      </c>
      <c r="C4754" t="s">
        <v>1423</v>
      </c>
      <c r="D4754">
        <f>VLOOKUP(E4754,standarjenis_APBD!$A$2:$C$36,3,FALSE)</f>
        <v>5101</v>
      </c>
      <c r="E4754" t="s">
        <v>1157</v>
      </c>
      <c r="F4754">
        <f>VLOOKUP(G4754,standarkelompok_APBD!$A$2:$C$10,3,FALSE)</f>
        <v>51</v>
      </c>
      <c r="G4754" t="s">
        <v>1158</v>
      </c>
      <c r="H4754">
        <f>VLOOKUP(I4754,standarutama_APBD!$A$2:$B$4,2,FALSE)</f>
        <v>5</v>
      </c>
      <c r="I4754" t="s">
        <v>1108</v>
      </c>
      <c r="J4754" s="1">
        <v>938397145045</v>
      </c>
      <c r="K4754">
        <v>2023</v>
      </c>
    </row>
    <row r="4755" spans="1:11" x14ac:dyDescent="0.35">
      <c r="A4755">
        <f>VLOOKUP(C4755,'kode provinsi bps'!$A$1:$B$548,2,FALSE)</f>
        <v>3526</v>
      </c>
      <c r="B4755" t="s">
        <v>223</v>
      </c>
      <c r="C4755" t="s">
        <v>1423</v>
      </c>
      <c r="D4755">
        <f>VLOOKUP(E4755,standarjenis_APBD!$A$2:$C$36,3,FALSE)</f>
        <v>5102</v>
      </c>
      <c r="E4755" t="s">
        <v>1159</v>
      </c>
      <c r="F4755">
        <f>VLOOKUP(G4755,standarkelompok_APBD!$A$2:$C$10,3,FALSE)</f>
        <v>51</v>
      </c>
      <c r="G4755" t="s">
        <v>1158</v>
      </c>
      <c r="H4755">
        <f>VLOOKUP(I4755,standarutama_APBD!$A$2:$B$4,2,FALSE)</f>
        <v>5</v>
      </c>
      <c r="I4755" t="s">
        <v>1108</v>
      </c>
      <c r="J4755" s="1">
        <v>538078908942</v>
      </c>
      <c r="K4755">
        <v>2023</v>
      </c>
    </row>
    <row r="4756" spans="1:11" x14ac:dyDescent="0.35">
      <c r="A4756">
        <f>VLOOKUP(C4756,'kode provinsi bps'!$A$1:$B$548,2,FALSE)</f>
        <v>3526</v>
      </c>
      <c r="B4756" t="s">
        <v>223</v>
      </c>
      <c r="C4756" t="s">
        <v>1423</v>
      </c>
      <c r="D4756">
        <f>VLOOKUP(E4756,standarjenis_APBD!$A$2:$C$36,3,FALSE)</f>
        <v>5105</v>
      </c>
      <c r="E4756" t="s">
        <v>1161</v>
      </c>
      <c r="F4756">
        <f>VLOOKUP(G4756,standarkelompok_APBD!$A$2:$C$10,3,FALSE)</f>
        <v>51</v>
      </c>
      <c r="G4756" t="s">
        <v>1158</v>
      </c>
      <c r="H4756">
        <f>VLOOKUP(I4756,standarutama_APBD!$A$2:$B$4,2,FALSE)</f>
        <v>5</v>
      </c>
      <c r="I4756" t="s">
        <v>1108</v>
      </c>
      <c r="J4756" s="1">
        <v>153897224751</v>
      </c>
      <c r="K4756">
        <v>2023</v>
      </c>
    </row>
    <row r="4757" spans="1:11" x14ac:dyDescent="0.35">
      <c r="A4757">
        <f>VLOOKUP(C4757,'kode provinsi bps'!$A$1:$B$548,2,FALSE)</f>
        <v>3526</v>
      </c>
      <c r="B4757" t="s">
        <v>223</v>
      </c>
      <c r="C4757" t="s">
        <v>1423</v>
      </c>
      <c r="D4757">
        <f>VLOOKUP(E4757,standarjenis_APBD!$A$2:$C$36,3,FALSE)</f>
        <v>5106</v>
      </c>
      <c r="E4757" t="s">
        <v>1162</v>
      </c>
      <c r="F4757">
        <f>VLOOKUP(G4757,standarkelompok_APBD!$A$2:$C$10,3,FALSE)</f>
        <v>51</v>
      </c>
      <c r="G4757" t="s">
        <v>1158</v>
      </c>
      <c r="H4757">
        <f>VLOOKUP(I4757,standarutama_APBD!$A$2:$B$4,2,FALSE)</f>
        <v>5</v>
      </c>
      <c r="I4757" t="s">
        <v>1108</v>
      </c>
      <c r="J4757" s="1">
        <v>4511792800</v>
      </c>
      <c r="K4757">
        <v>2023</v>
      </c>
    </row>
    <row r="4758" spans="1:11" x14ac:dyDescent="0.35">
      <c r="A4758">
        <f>VLOOKUP(C4758,'kode provinsi bps'!$A$1:$B$548,2,FALSE)</f>
        <v>3526</v>
      </c>
      <c r="B4758" t="s">
        <v>223</v>
      </c>
      <c r="C4758" t="s">
        <v>1423</v>
      </c>
      <c r="D4758">
        <f>VLOOKUP(E4758,standarjenis_APBD!$A$2:$C$36,3,FALSE)</f>
        <v>5201</v>
      </c>
      <c r="E4758" t="s">
        <v>1163</v>
      </c>
      <c r="F4758">
        <f>VLOOKUP(G4758,standarkelompok_APBD!$A$2:$C$10,3,FALSE)</f>
        <v>52</v>
      </c>
      <c r="G4758" t="s">
        <v>1164</v>
      </c>
      <c r="H4758">
        <f>VLOOKUP(I4758,standarutama_APBD!$A$2:$B$4,2,FALSE)</f>
        <v>5</v>
      </c>
      <c r="I4758" t="s">
        <v>1108</v>
      </c>
      <c r="J4758" s="1">
        <v>3596120194</v>
      </c>
      <c r="K4758">
        <v>2023</v>
      </c>
    </row>
    <row r="4759" spans="1:11" x14ac:dyDescent="0.35">
      <c r="A4759">
        <f>VLOOKUP(C4759,'kode provinsi bps'!$A$1:$B$548,2,FALSE)</f>
        <v>3526</v>
      </c>
      <c r="B4759" t="s">
        <v>223</v>
      </c>
      <c r="C4759" t="s">
        <v>1423</v>
      </c>
      <c r="D4759">
        <f>VLOOKUP(E4759,standarjenis_APBD!$A$2:$C$36,3,FALSE)</f>
        <v>5202</v>
      </c>
      <c r="E4759" t="s">
        <v>1165</v>
      </c>
      <c r="F4759">
        <f>VLOOKUP(G4759,standarkelompok_APBD!$A$2:$C$10,3,FALSE)</f>
        <v>52</v>
      </c>
      <c r="G4759" t="s">
        <v>1164</v>
      </c>
      <c r="H4759">
        <f>VLOOKUP(I4759,standarutama_APBD!$A$2:$B$4,2,FALSE)</f>
        <v>5</v>
      </c>
      <c r="I4759" t="s">
        <v>1108</v>
      </c>
      <c r="J4759" s="1">
        <v>51640484987</v>
      </c>
      <c r="K4759">
        <v>2023</v>
      </c>
    </row>
    <row r="4760" spans="1:11" x14ac:dyDescent="0.35">
      <c r="A4760">
        <f>VLOOKUP(C4760,'kode provinsi bps'!$A$1:$B$548,2,FALSE)</f>
        <v>3526</v>
      </c>
      <c r="B4760" t="s">
        <v>223</v>
      </c>
      <c r="C4760" t="s">
        <v>1423</v>
      </c>
      <c r="D4760">
        <f>VLOOKUP(E4760,standarjenis_APBD!$A$2:$C$36,3,FALSE)</f>
        <v>5203</v>
      </c>
      <c r="E4760" t="s">
        <v>1166</v>
      </c>
      <c r="F4760">
        <f>VLOOKUP(G4760,standarkelompok_APBD!$A$2:$C$10,3,FALSE)</f>
        <v>52</v>
      </c>
      <c r="G4760" t="s">
        <v>1164</v>
      </c>
      <c r="H4760">
        <f>VLOOKUP(I4760,standarutama_APBD!$A$2:$B$4,2,FALSE)</f>
        <v>5</v>
      </c>
      <c r="I4760" t="s">
        <v>1108</v>
      </c>
      <c r="J4760" s="1">
        <v>51409892855</v>
      </c>
      <c r="K4760">
        <v>2023</v>
      </c>
    </row>
    <row r="4761" spans="1:11" x14ac:dyDescent="0.35">
      <c r="A4761">
        <f>VLOOKUP(C4761,'kode provinsi bps'!$A$1:$B$548,2,FALSE)</f>
        <v>3526</v>
      </c>
      <c r="B4761" t="s">
        <v>223</v>
      </c>
      <c r="C4761" t="s">
        <v>1423</v>
      </c>
      <c r="D4761">
        <f>VLOOKUP(E4761,standarjenis_APBD!$A$2:$C$36,3,FALSE)</f>
        <v>5204</v>
      </c>
      <c r="E4761" t="s">
        <v>1167</v>
      </c>
      <c r="F4761">
        <f>VLOOKUP(G4761,standarkelompok_APBD!$A$2:$C$10,3,FALSE)</f>
        <v>52</v>
      </c>
      <c r="G4761" t="s">
        <v>1164</v>
      </c>
      <c r="H4761">
        <f>VLOOKUP(I4761,standarutama_APBD!$A$2:$B$4,2,FALSE)</f>
        <v>5</v>
      </c>
      <c r="I4761" t="s">
        <v>1108</v>
      </c>
      <c r="J4761" s="1">
        <v>122802585360</v>
      </c>
      <c r="K4761">
        <v>2023</v>
      </c>
    </row>
    <row r="4762" spans="1:11" x14ac:dyDescent="0.35">
      <c r="A4762">
        <f>VLOOKUP(C4762,'kode provinsi bps'!$A$1:$B$548,2,FALSE)</f>
        <v>3526</v>
      </c>
      <c r="B4762" t="s">
        <v>223</v>
      </c>
      <c r="C4762" t="s">
        <v>1423</v>
      </c>
      <c r="D4762">
        <f>VLOOKUP(E4762,standarjenis_APBD!$A$2:$C$36,3,FALSE)</f>
        <v>5205</v>
      </c>
      <c r="E4762" t="s">
        <v>1168</v>
      </c>
      <c r="F4762">
        <f>VLOOKUP(G4762,standarkelompok_APBD!$A$2:$C$10,3,FALSE)</f>
        <v>52</v>
      </c>
      <c r="G4762" t="s">
        <v>1164</v>
      </c>
      <c r="H4762">
        <f>VLOOKUP(I4762,standarutama_APBD!$A$2:$B$4,2,FALSE)</f>
        <v>5</v>
      </c>
      <c r="I4762" t="s">
        <v>1108</v>
      </c>
      <c r="J4762" s="1">
        <v>1455557500</v>
      </c>
      <c r="K4762">
        <v>2023</v>
      </c>
    </row>
    <row r="4763" spans="1:11" x14ac:dyDescent="0.35">
      <c r="A4763">
        <f>VLOOKUP(C4763,'kode provinsi bps'!$A$1:$B$548,2,FALSE)</f>
        <v>3526</v>
      </c>
      <c r="B4763" t="s">
        <v>223</v>
      </c>
      <c r="C4763" t="s">
        <v>1423</v>
      </c>
      <c r="D4763">
        <f>VLOOKUP(E4763,standarjenis_APBD!$A$2:$C$36,3,FALSE)</f>
        <v>5206</v>
      </c>
      <c r="E4763" t="s">
        <v>1181</v>
      </c>
      <c r="F4763">
        <f>VLOOKUP(G4763,standarkelompok_APBD!$A$2:$C$10,3,FALSE)</f>
        <v>52</v>
      </c>
      <c r="G4763" t="s">
        <v>1164</v>
      </c>
      <c r="H4763">
        <f>VLOOKUP(I4763,standarutama_APBD!$A$2:$B$4,2,FALSE)</f>
        <v>5</v>
      </c>
      <c r="I4763" t="s">
        <v>1108</v>
      </c>
      <c r="J4763" s="1">
        <v>50000000</v>
      </c>
      <c r="K4763">
        <v>2023</v>
      </c>
    </row>
    <row r="4764" spans="1:11" x14ac:dyDescent="0.35">
      <c r="A4764">
        <f>VLOOKUP(C4764,'kode provinsi bps'!$A$1:$B$548,2,FALSE)</f>
        <v>3526</v>
      </c>
      <c r="B4764" t="s">
        <v>223</v>
      </c>
      <c r="C4764" t="s">
        <v>1423</v>
      </c>
      <c r="D4764">
        <f>VLOOKUP(E4764,standarjenis_APBD!$A$2:$C$36,3,FALSE)</f>
        <v>5301</v>
      </c>
      <c r="E4764" t="s">
        <v>1169</v>
      </c>
      <c r="F4764">
        <f>VLOOKUP(G4764,standarkelompok_APBD!$A$2:$C$10,3,FALSE)</f>
        <v>53</v>
      </c>
      <c r="G4764" t="s">
        <v>1170</v>
      </c>
      <c r="H4764">
        <f>VLOOKUP(I4764,standarutama_APBD!$A$2:$B$4,2,FALSE)</f>
        <v>5</v>
      </c>
      <c r="I4764" t="s">
        <v>1108</v>
      </c>
      <c r="J4764" s="1">
        <v>6000000000</v>
      </c>
      <c r="K4764">
        <v>2023</v>
      </c>
    </row>
    <row r="4765" spans="1:11" x14ac:dyDescent="0.35">
      <c r="A4765">
        <f>VLOOKUP(C4765,'kode provinsi bps'!$A$1:$B$548,2,FALSE)</f>
        <v>3526</v>
      </c>
      <c r="B4765" t="s">
        <v>223</v>
      </c>
      <c r="C4765" t="s">
        <v>1423</v>
      </c>
      <c r="D4765">
        <f>VLOOKUP(E4765,standarjenis_APBD!$A$2:$C$36,3,FALSE)</f>
        <v>5401</v>
      </c>
      <c r="E4765" t="s">
        <v>1171</v>
      </c>
      <c r="F4765">
        <f>VLOOKUP(G4765,standarkelompok_APBD!$A$2:$C$10,3,FALSE)</f>
        <v>54</v>
      </c>
      <c r="G4765" t="s">
        <v>1172</v>
      </c>
      <c r="H4765">
        <f>VLOOKUP(I4765,standarutama_APBD!$A$2:$B$4,2,FALSE)</f>
        <v>5</v>
      </c>
      <c r="I4765" t="s">
        <v>1108</v>
      </c>
      <c r="J4765" s="1">
        <v>7675629120</v>
      </c>
      <c r="K4765">
        <v>2023</v>
      </c>
    </row>
    <row r="4766" spans="1:11" x14ac:dyDescent="0.35">
      <c r="A4766">
        <f>VLOOKUP(C4766,'kode provinsi bps'!$A$1:$B$548,2,FALSE)</f>
        <v>3526</v>
      </c>
      <c r="B4766" t="s">
        <v>223</v>
      </c>
      <c r="C4766" t="s">
        <v>1423</v>
      </c>
      <c r="D4766">
        <f>VLOOKUP(E4766,standarjenis_APBD!$A$2:$C$36,3,FALSE)</f>
        <v>5402</v>
      </c>
      <c r="E4766" t="s">
        <v>1173</v>
      </c>
      <c r="F4766">
        <f>VLOOKUP(G4766,standarkelompok_APBD!$A$2:$C$10,3,FALSE)</f>
        <v>54</v>
      </c>
      <c r="G4766" t="s">
        <v>1172</v>
      </c>
      <c r="H4766">
        <f>VLOOKUP(I4766,standarutama_APBD!$A$2:$B$4,2,FALSE)</f>
        <v>5</v>
      </c>
      <c r="I4766" t="s">
        <v>1108</v>
      </c>
      <c r="J4766" s="1">
        <v>448120460700</v>
      </c>
      <c r="K4766">
        <v>2023</v>
      </c>
    </row>
    <row r="4767" spans="1:11" x14ac:dyDescent="0.35">
      <c r="A4767">
        <f>VLOOKUP(C4767,'kode provinsi bps'!$A$1:$B$548,2,FALSE)</f>
        <v>3526</v>
      </c>
      <c r="B4767" t="s">
        <v>223</v>
      </c>
      <c r="C4767" t="s">
        <v>1423</v>
      </c>
      <c r="D4767">
        <f>VLOOKUP(E4767,standarjenis_APBD!$A$2:$C$36,3,FALSE)</f>
        <v>6101</v>
      </c>
      <c r="E4767" t="s">
        <v>1174</v>
      </c>
      <c r="F4767">
        <f>VLOOKUP(G4767,standarkelompok_APBD!$A$2:$C$10,3,FALSE)</f>
        <v>61</v>
      </c>
      <c r="G4767" t="s">
        <v>1175</v>
      </c>
      <c r="H4767">
        <f>VLOOKUP(I4767,standarutama_APBD!$A$2:$B$4,2,FALSE)</f>
        <v>6</v>
      </c>
      <c r="I4767" t="s">
        <v>1128</v>
      </c>
      <c r="J4767" s="1">
        <v>81775000000</v>
      </c>
      <c r="K4767">
        <v>2023</v>
      </c>
    </row>
    <row r="4768" spans="1:11" x14ac:dyDescent="0.35">
      <c r="A4768">
        <f>VLOOKUP(C4768,'kode provinsi bps'!$A$1:$B$548,2,FALSE)</f>
        <v>3526</v>
      </c>
      <c r="B4768" t="s">
        <v>223</v>
      </c>
      <c r="C4768" t="s">
        <v>1423</v>
      </c>
      <c r="D4768">
        <f>VLOOKUP(E4768,standarjenis_APBD!$A$2:$C$36,3,FALSE)</f>
        <v>6104</v>
      </c>
      <c r="E4768" t="s">
        <v>1184</v>
      </c>
      <c r="F4768">
        <f>VLOOKUP(G4768,standarkelompok_APBD!$A$2:$C$10,3,FALSE)</f>
        <v>61</v>
      </c>
      <c r="G4768" t="s">
        <v>1175</v>
      </c>
      <c r="H4768">
        <f>VLOOKUP(I4768,standarutama_APBD!$A$2:$B$4,2,FALSE)</f>
        <v>6</v>
      </c>
      <c r="I4768" t="s">
        <v>1128</v>
      </c>
      <c r="J4768" s="1">
        <v>50405000000</v>
      </c>
      <c r="K4768">
        <v>2023</v>
      </c>
    </row>
    <row r="4769" spans="1:11" x14ac:dyDescent="0.35">
      <c r="A4769">
        <f>VLOOKUP(C4769,'kode provinsi bps'!$A$1:$B$548,2,FALSE)</f>
        <v>3526</v>
      </c>
      <c r="B4769" t="s">
        <v>223</v>
      </c>
      <c r="C4769" t="s">
        <v>1423</v>
      </c>
      <c r="D4769">
        <f>VLOOKUP(E4769,standarjenis_APBD!$A$2:$C$36,3,FALSE)</f>
        <v>6201</v>
      </c>
      <c r="E4769" t="s">
        <v>1176</v>
      </c>
      <c r="F4769">
        <f>VLOOKUP(G4769,standarkelompok_APBD!$A$2:$C$10,3,FALSE)</f>
        <v>62</v>
      </c>
      <c r="G4769" t="s">
        <v>1177</v>
      </c>
      <c r="H4769">
        <f>VLOOKUP(I4769,standarutama_APBD!$A$2:$B$4,2,FALSE)</f>
        <v>6</v>
      </c>
      <c r="I4769" t="s">
        <v>1128</v>
      </c>
      <c r="J4769" s="1">
        <v>40000000000</v>
      </c>
      <c r="K4769">
        <v>2023</v>
      </c>
    </row>
    <row r="4770" spans="1:11" x14ac:dyDescent="0.35">
      <c r="A4770">
        <f>VLOOKUP(C4770,'kode provinsi bps'!$A$1:$B$548,2,FALSE)</f>
        <v>3526</v>
      </c>
      <c r="B4770" t="s">
        <v>223</v>
      </c>
      <c r="C4770" t="s">
        <v>1423</v>
      </c>
      <c r="D4770">
        <f>VLOOKUP(E4770,standarjenis_APBD!$A$2:$C$36,3,FALSE)</f>
        <v>6203</v>
      </c>
      <c r="E4770" t="s">
        <v>1182</v>
      </c>
      <c r="F4770">
        <f>VLOOKUP(G4770,standarkelompok_APBD!$A$2:$C$10,3,FALSE)</f>
        <v>62</v>
      </c>
      <c r="G4770" t="s">
        <v>1177</v>
      </c>
      <c r="H4770">
        <f>VLOOKUP(I4770,standarutama_APBD!$A$2:$B$4,2,FALSE)</f>
        <v>6</v>
      </c>
      <c r="I4770" t="s">
        <v>1128</v>
      </c>
      <c r="J4770">
        <v>0</v>
      </c>
      <c r="K4770">
        <v>2023</v>
      </c>
    </row>
    <row r="4771" spans="1:11" x14ac:dyDescent="0.35">
      <c r="A4771">
        <f>VLOOKUP(C4771,'kode provinsi bps'!$A$1:$B$548,2,FALSE)</f>
        <v>3510</v>
      </c>
      <c r="B4771" t="s">
        <v>224</v>
      </c>
      <c r="C4771" t="s">
        <v>1407</v>
      </c>
      <c r="D4771">
        <f>VLOOKUP(E4771,standarjenis_APBD!$A$2:$C$36,3,FALSE)</f>
        <v>4101</v>
      </c>
      <c r="E4771" t="s">
        <v>1148</v>
      </c>
      <c r="F4771">
        <f>VLOOKUP(G4771,standarkelompok_APBD!$A$2:$C$10,3,FALSE)</f>
        <v>41</v>
      </c>
      <c r="G4771" t="s">
        <v>1149</v>
      </c>
      <c r="H4771">
        <f>VLOOKUP(I4771,standarutama_APBD!$A$2:$B$4,2,FALSE)</f>
        <v>4</v>
      </c>
      <c r="I4771" t="s">
        <v>1095</v>
      </c>
      <c r="J4771" s="1">
        <v>244490000000</v>
      </c>
      <c r="K4771">
        <v>2023</v>
      </c>
    </row>
    <row r="4772" spans="1:11" x14ac:dyDescent="0.35">
      <c r="A4772">
        <f>VLOOKUP(C4772,'kode provinsi bps'!$A$1:$B$548,2,FALSE)</f>
        <v>3510</v>
      </c>
      <c r="B4772" t="s">
        <v>224</v>
      </c>
      <c r="C4772" t="s">
        <v>1407</v>
      </c>
      <c r="D4772">
        <f>VLOOKUP(E4772,standarjenis_APBD!$A$2:$C$36,3,FALSE)</f>
        <v>4102</v>
      </c>
      <c r="E4772" t="s">
        <v>1150</v>
      </c>
      <c r="F4772">
        <f>VLOOKUP(G4772,standarkelompok_APBD!$A$2:$C$10,3,FALSE)</f>
        <v>41</v>
      </c>
      <c r="G4772" t="s">
        <v>1149</v>
      </c>
      <c r="H4772">
        <f>VLOOKUP(I4772,standarutama_APBD!$A$2:$B$4,2,FALSE)</f>
        <v>4</v>
      </c>
      <c r="I4772" t="s">
        <v>1095</v>
      </c>
      <c r="J4772" s="1">
        <v>78710000000</v>
      </c>
      <c r="K4772">
        <v>2023</v>
      </c>
    </row>
    <row r="4773" spans="1:11" x14ac:dyDescent="0.35">
      <c r="A4773">
        <f>VLOOKUP(C4773,'kode provinsi bps'!$A$1:$B$548,2,FALSE)</f>
        <v>3510</v>
      </c>
      <c r="B4773" t="s">
        <v>224</v>
      </c>
      <c r="C4773" t="s">
        <v>1407</v>
      </c>
      <c r="D4773">
        <f>VLOOKUP(E4773,standarjenis_APBD!$A$2:$C$36,3,FALSE)</f>
        <v>4103</v>
      </c>
      <c r="E4773" t="s">
        <v>1151</v>
      </c>
      <c r="F4773">
        <f>VLOOKUP(G4773,standarkelompok_APBD!$A$2:$C$10,3,FALSE)</f>
        <v>41</v>
      </c>
      <c r="G4773" t="s">
        <v>1149</v>
      </c>
      <c r="H4773">
        <f>VLOOKUP(I4773,standarutama_APBD!$A$2:$B$4,2,FALSE)</f>
        <v>4</v>
      </c>
      <c r="I4773" t="s">
        <v>1095</v>
      </c>
      <c r="J4773" s="1">
        <v>24950000000</v>
      </c>
      <c r="K4773">
        <v>2023</v>
      </c>
    </row>
    <row r="4774" spans="1:11" x14ac:dyDescent="0.35">
      <c r="A4774">
        <f>VLOOKUP(C4774,'kode provinsi bps'!$A$1:$B$548,2,FALSE)</f>
        <v>3510</v>
      </c>
      <c r="B4774" t="s">
        <v>224</v>
      </c>
      <c r="C4774" t="s">
        <v>1407</v>
      </c>
      <c r="D4774">
        <f>VLOOKUP(E4774,standarjenis_APBD!$A$2:$C$36,3,FALSE)</f>
        <v>4104</v>
      </c>
      <c r="E4774" t="s">
        <v>1152</v>
      </c>
      <c r="F4774">
        <f>VLOOKUP(G4774,standarkelompok_APBD!$A$2:$C$10,3,FALSE)</f>
        <v>41</v>
      </c>
      <c r="G4774" t="s">
        <v>1149</v>
      </c>
      <c r="H4774">
        <f>VLOOKUP(I4774,standarutama_APBD!$A$2:$B$4,2,FALSE)</f>
        <v>4</v>
      </c>
      <c r="I4774" t="s">
        <v>1095</v>
      </c>
      <c r="J4774" s="1">
        <v>226850000000</v>
      </c>
      <c r="K4774">
        <v>2023</v>
      </c>
    </row>
    <row r="4775" spans="1:11" x14ac:dyDescent="0.35">
      <c r="A4775">
        <f>VLOOKUP(C4775,'kode provinsi bps'!$A$1:$B$548,2,FALSE)</f>
        <v>3510</v>
      </c>
      <c r="B4775" t="s">
        <v>224</v>
      </c>
      <c r="C4775" t="s">
        <v>1407</v>
      </c>
      <c r="D4775">
        <f>VLOOKUP(E4775,standarjenis_APBD!$A$2:$C$36,3,FALSE)</f>
        <v>4201</v>
      </c>
      <c r="E4775" t="s">
        <v>1153</v>
      </c>
      <c r="F4775">
        <f>VLOOKUP(G4775,standarkelompok_APBD!$A$2:$C$10,3,FALSE)</f>
        <v>42</v>
      </c>
      <c r="G4775" t="s">
        <v>1154</v>
      </c>
      <c r="H4775">
        <f>VLOOKUP(I4775,standarutama_APBD!$A$2:$B$4,2,FALSE)</f>
        <v>4</v>
      </c>
      <c r="I4775" t="s">
        <v>1095</v>
      </c>
      <c r="J4775" s="1">
        <v>2328274595000</v>
      </c>
      <c r="K4775">
        <v>2023</v>
      </c>
    </row>
    <row r="4776" spans="1:11" x14ac:dyDescent="0.35">
      <c r="A4776">
        <f>VLOOKUP(C4776,'kode provinsi bps'!$A$1:$B$548,2,FALSE)</f>
        <v>3510</v>
      </c>
      <c r="B4776" t="s">
        <v>224</v>
      </c>
      <c r="C4776" t="s">
        <v>1407</v>
      </c>
      <c r="D4776">
        <f>VLOOKUP(E4776,standarjenis_APBD!$A$2:$C$36,3,FALSE)</f>
        <v>4202</v>
      </c>
      <c r="E4776" t="s">
        <v>1179</v>
      </c>
      <c r="F4776">
        <f>VLOOKUP(G4776,standarkelompok_APBD!$A$2:$C$10,3,FALSE)</f>
        <v>42</v>
      </c>
      <c r="G4776" t="s">
        <v>1154</v>
      </c>
      <c r="H4776">
        <f>VLOOKUP(I4776,standarutama_APBD!$A$2:$B$4,2,FALSE)</f>
        <v>4</v>
      </c>
      <c r="I4776" t="s">
        <v>1095</v>
      </c>
      <c r="J4776" s="1">
        <v>213174660372</v>
      </c>
      <c r="K4776">
        <v>2023</v>
      </c>
    </row>
    <row r="4777" spans="1:11" x14ac:dyDescent="0.35">
      <c r="A4777">
        <f>VLOOKUP(C4777,'kode provinsi bps'!$A$1:$B$548,2,FALSE)</f>
        <v>3510</v>
      </c>
      <c r="B4777" t="s">
        <v>224</v>
      </c>
      <c r="C4777" t="s">
        <v>1407</v>
      </c>
      <c r="D4777">
        <f>VLOOKUP(E4777,standarjenis_APBD!$A$2:$C$36,3,FALSE)</f>
        <v>4301</v>
      </c>
      <c r="E4777" t="s">
        <v>1155</v>
      </c>
      <c r="F4777">
        <f>VLOOKUP(G4777,standarkelompok_APBD!$A$2:$C$10,3,FALSE)</f>
        <v>43</v>
      </c>
      <c r="G4777" t="s">
        <v>1156</v>
      </c>
      <c r="H4777">
        <f>VLOOKUP(I4777,standarutama_APBD!$A$2:$B$4,2,FALSE)</f>
        <v>4</v>
      </c>
      <c r="I4777" t="s">
        <v>1095</v>
      </c>
      <c r="J4777" s="1">
        <v>8590000000</v>
      </c>
      <c r="K4777">
        <v>2023</v>
      </c>
    </row>
    <row r="4778" spans="1:11" x14ac:dyDescent="0.35">
      <c r="A4778">
        <f>VLOOKUP(C4778,'kode provinsi bps'!$A$1:$B$548,2,FALSE)</f>
        <v>3510</v>
      </c>
      <c r="B4778" t="s">
        <v>224</v>
      </c>
      <c r="C4778" t="s">
        <v>1407</v>
      </c>
      <c r="D4778">
        <f>VLOOKUP(E4778,standarjenis_APBD!$A$2:$C$36,3,FALSE)</f>
        <v>4303</v>
      </c>
      <c r="E4778" t="s">
        <v>1180</v>
      </c>
      <c r="F4778">
        <f>VLOOKUP(G4778,standarkelompok_APBD!$A$2:$C$10,3,FALSE)</f>
        <v>43</v>
      </c>
      <c r="G4778" t="s">
        <v>1156</v>
      </c>
      <c r="H4778">
        <f>VLOOKUP(I4778,standarutama_APBD!$A$2:$B$4,2,FALSE)</f>
        <v>4</v>
      </c>
      <c r="I4778" t="s">
        <v>1095</v>
      </c>
      <c r="J4778" s="1">
        <v>51248741993</v>
      </c>
      <c r="K4778">
        <v>2023</v>
      </c>
    </row>
    <row r="4779" spans="1:11" x14ac:dyDescent="0.35">
      <c r="A4779">
        <f>VLOOKUP(C4779,'kode provinsi bps'!$A$1:$B$548,2,FALSE)</f>
        <v>3510</v>
      </c>
      <c r="B4779" t="s">
        <v>224</v>
      </c>
      <c r="C4779" t="s">
        <v>1407</v>
      </c>
      <c r="D4779">
        <f>VLOOKUP(E4779,standarjenis_APBD!$A$2:$C$36,3,FALSE)</f>
        <v>5101</v>
      </c>
      <c r="E4779" t="s">
        <v>1157</v>
      </c>
      <c r="F4779">
        <f>VLOOKUP(G4779,standarkelompok_APBD!$A$2:$C$10,3,FALSE)</f>
        <v>51</v>
      </c>
      <c r="G4779" t="s">
        <v>1158</v>
      </c>
      <c r="H4779">
        <f>VLOOKUP(I4779,standarutama_APBD!$A$2:$B$4,2,FALSE)</f>
        <v>5</v>
      </c>
      <c r="I4779" t="s">
        <v>1108</v>
      </c>
      <c r="J4779" s="1">
        <v>724415652245</v>
      </c>
      <c r="K4779">
        <v>2023</v>
      </c>
    </row>
    <row r="4780" spans="1:11" x14ac:dyDescent="0.35">
      <c r="A4780">
        <f>VLOOKUP(C4780,'kode provinsi bps'!$A$1:$B$548,2,FALSE)</f>
        <v>3510</v>
      </c>
      <c r="B4780" t="s">
        <v>224</v>
      </c>
      <c r="C4780" t="s">
        <v>1407</v>
      </c>
      <c r="D4780">
        <f>VLOOKUP(E4780,standarjenis_APBD!$A$2:$C$36,3,FALSE)</f>
        <v>5102</v>
      </c>
      <c r="E4780" t="s">
        <v>1159</v>
      </c>
      <c r="F4780">
        <f>VLOOKUP(G4780,standarkelompok_APBD!$A$2:$C$10,3,FALSE)</f>
        <v>51</v>
      </c>
      <c r="G4780" t="s">
        <v>1158</v>
      </c>
      <c r="H4780">
        <f>VLOOKUP(I4780,standarutama_APBD!$A$2:$B$4,2,FALSE)</f>
        <v>5</v>
      </c>
      <c r="I4780" t="s">
        <v>1108</v>
      </c>
      <c r="J4780" s="1">
        <v>1079155653183</v>
      </c>
      <c r="K4780">
        <v>2023</v>
      </c>
    </row>
    <row r="4781" spans="1:11" x14ac:dyDescent="0.35">
      <c r="A4781">
        <f>VLOOKUP(C4781,'kode provinsi bps'!$A$1:$B$548,2,FALSE)</f>
        <v>3510</v>
      </c>
      <c r="B4781" t="s">
        <v>224</v>
      </c>
      <c r="C4781" t="s">
        <v>1407</v>
      </c>
      <c r="D4781">
        <f>VLOOKUP(E4781,standarjenis_APBD!$A$2:$C$36,3,FALSE)</f>
        <v>5105</v>
      </c>
      <c r="E4781" t="s">
        <v>1161</v>
      </c>
      <c r="F4781">
        <f>VLOOKUP(G4781,standarkelompok_APBD!$A$2:$C$10,3,FALSE)</f>
        <v>51</v>
      </c>
      <c r="G4781" t="s">
        <v>1158</v>
      </c>
      <c r="H4781">
        <f>VLOOKUP(I4781,standarutama_APBD!$A$2:$B$4,2,FALSE)</f>
        <v>5</v>
      </c>
      <c r="I4781" t="s">
        <v>1108</v>
      </c>
      <c r="J4781" s="1">
        <v>192779257400</v>
      </c>
      <c r="K4781">
        <v>2023</v>
      </c>
    </row>
    <row r="4782" spans="1:11" x14ac:dyDescent="0.35">
      <c r="A4782">
        <f>VLOOKUP(C4782,'kode provinsi bps'!$A$1:$B$548,2,FALSE)</f>
        <v>3510</v>
      </c>
      <c r="B4782" t="s">
        <v>224</v>
      </c>
      <c r="C4782" t="s">
        <v>1407</v>
      </c>
      <c r="D4782">
        <f>VLOOKUP(E4782,standarjenis_APBD!$A$2:$C$36,3,FALSE)</f>
        <v>5106</v>
      </c>
      <c r="E4782" t="s">
        <v>1162</v>
      </c>
      <c r="F4782">
        <f>VLOOKUP(G4782,standarkelompok_APBD!$A$2:$C$10,3,FALSE)</f>
        <v>51</v>
      </c>
      <c r="G4782" t="s">
        <v>1158</v>
      </c>
      <c r="H4782">
        <f>VLOOKUP(I4782,standarutama_APBD!$A$2:$B$4,2,FALSE)</f>
        <v>5</v>
      </c>
      <c r="I4782" t="s">
        <v>1108</v>
      </c>
      <c r="J4782" s="1">
        <v>14286000000</v>
      </c>
      <c r="K4782">
        <v>2023</v>
      </c>
    </row>
    <row r="4783" spans="1:11" x14ac:dyDescent="0.35">
      <c r="A4783">
        <f>VLOOKUP(C4783,'kode provinsi bps'!$A$1:$B$548,2,FALSE)</f>
        <v>3510</v>
      </c>
      <c r="B4783" t="s">
        <v>224</v>
      </c>
      <c r="C4783" t="s">
        <v>1407</v>
      </c>
      <c r="D4783">
        <f>VLOOKUP(E4783,standarjenis_APBD!$A$2:$C$36,3,FALSE)</f>
        <v>5201</v>
      </c>
      <c r="E4783" t="s">
        <v>1163</v>
      </c>
      <c r="F4783">
        <f>VLOOKUP(G4783,standarkelompok_APBD!$A$2:$C$10,3,FALSE)</f>
        <v>52</v>
      </c>
      <c r="G4783" t="s">
        <v>1164</v>
      </c>
      <c r="H4783">
        <f>VLOOKUP(I4783,standarutama_APBD!$A$2:$B$4,2,FALSE)</f>
        <v>5</v>
      </c>
      <c r="I4783" t="s">
        <v>1108</v>
      </c>
      <c r="J4783" s="1">
        <v>174668600</v>
      </c>
      <c r="K4783">
        <v>2023</v>
      </c>
    </row>
    <row r="4784" spans="1:11" x14ac:dyDescent="0.35">
      <c r="A4784">
        <f>VLOOKUP(C4784,'kode provinsi bps'!$A$1:$B$548,2,FALSE)</f>
        <v>3510</v>
      </c>
      <c r="B4784" t="s">
        <v>224</v>
      </c>
      <c r="C4784" t="s">
        <v>1407</v>
      </c>
      <c r="D4784">
        <f>VLOOKUP(E4784,standarjenis_APBD!$A$2:$C$36,3,FALSE)</f>
        <v>5202</v>
      </c>
      <c r="E4784" t="s">
        <v>1165</v>
      </c>
      <c r="F4784">
        <f>VLOOKUP(G4784,standarkelompok_APBD!$A$2:$C$10,3,FALSE)</f>
        <v>52</v>
      </c>
      <c r="G4784" t="s">
        <v>1164</v>
      </c>
      <c r="H4784">
        <f>VLOOKUP(I4784,standarutama_APBD!$A$2:$B$4,2,FALSE)</f>
        <v>5</v>
      </c>
      <c r="I4784" t="s">
        <v>1108</v>
      </c>
      <c r="J4784" s="1">
        <v>144017809046</v>
      </c>
      <c r="K4784">
        <v>2023</v>
      </c>
    </row>
    <row r="4785" spans="1:11" x14ac:dyDescent="0.35">
      <c r="A4785">
        <f>VLOOKUP(C4785,'kode provinsi bps'!$A$1:$B$548,2,FALSE)</f>
        <v>3510</v>
      </c>
      <c r="B4785" t="s">
        <v>224</v>
      </c>
      <c r="C4785" t="s">
        <v>1407</v>
      </c>
      <c r="D4785">
        <f>VLOOKUP(E4785,standarjenis_APBD!$A$2:$C$36,3,FALSE)</f>
        <v>5203</v>
      </c>
      <c r="E4785" t="s">
        <v>1166</v>
      </c>
      <c r="F4785">
        <f>VLOOKUP(G4785,standarkelompok_APBD!$A$2:$C$10,3,FALSE)</f>
        <v>52</v>
      </c>
      <c r="G4785" t="s">
        <v>1164</v>
      </c>
      <c r="H4785">
        <f>VLOOKUP(I4785,standarutama_APBD!$A$2:$B$4,2,FALSE)</f>
        <v>5</v>
      </c>
      <c r="I4785" t="s">
        <v>1108</v>
      </c>
      <c r="J4785" s="1">
        <v>133444101824</v>
      </c>
      <c r="K4785">
        <v>2023</v>
      </c>
    </row>
    <row r="4786" spans="1:11" x14ac:dyDescent="0.35">
      <c r="A4786">
        <f>VLOOKUP(C4786,'kode provinsi bps'!$A$1:$B$548,2,FALSE)</f>
        <v>3510</v>
      </c>
      <c r="B4786" t="s">
        <v>224</v>
      </c>
      <c r="C4786" t="s">
        <v>1407</v>
      </c>
      <c r="D4786">
        <f>VLOOKUP(E4786,standarjenis_APBD!$A$2:$C$36,3,FALSE)</f>
        <v>5204</v>
      </c>
      <c r="E4786" t="s">
        <v>1167</v>
      </c>
      <c r="F4786">
        <f>VLOOKUP(G4786,standarkelompok_APBD!$A$2:$C$10,3,FALSE)</f>
        <v>52</v>
      </c>
      <c r="G4786" t="s">
        <v>1164</v>
      </c>
      <c r="H4786">
        <f>VLOOKUP(I4786,standarutama_APBD!$A$2:$B$4,2,FALSE)</f>
        <v>5</v>
      </c>
      <c r="I4786" t="s">
        <v>1108</v>
      </c>
      <c r="J4786" s="1">
        <v>496030056347</v>
      </c>
      <c r="K4786">
        <v>2023</v>
      </c>
    </row>
    <row r="4787" spans="1:11" x14ac:dyDescent="0.35">
      <c r="A4787">
        <f>VLOOKUP(C4787,'kode provinsi bps'!$A$1:$B$548,2,FALSE)</f>
        <v>3510</v>
      </c>
      <c r="B4787" t="s">
        <v>224</v>
      </c>
      <c r="C4787" t="s">
        <v>1407</v>
      </c>
      <c r="D4787">
        <f>VLOOKUP(E4787,standarjenis_APBD!$A$2:$C$36,3,FALSE)</f>
        <v>5205</v>
      </c>
      <c r="E4787" t="s">
        <v>1168</v>
      </c>
      <c r="F4787">
        <f>VLOOKUP(G4787,standarkelompok_APBD!$A$2:$C$10,3,FALSE)</f>
        <v>52</v>
      </c>
      <c r="G4787" t="s">
        <v>1164</v>
      </c>
      <c r="H4787">
        <f>VLOOKUP(I4787,standarutama_APBD!$A$2:$B$4,2,FALSE)</f>
        <v>5</v>
      </c>
      <c r="I4787" t="s">
        <v>1108</v>
      </c>
      <c r="J4787" s="1">
        <v>6100428120</v>
      </c>
      <c r="K4787">
        <v>2023</v>
      </c>
    </row>
    <row r="4788" spans="1:11" x14ac:dyDescent="0.35">
      <c r="A4788">
        <f>VLOOKUP(C4788,'kode provinsi bps'!$A$1:$B$548,2,FALSE)</f>
        <v>3510</v>
      </c>
      <c r="B4788" t="s">
        <v>224</v>
      </c>
      <c r="C4788" t="s">
        <v>1407</v>
      </c>
      <c r="D4788">
        <f>VLOOKUP(E4788,standarjenis_APBD!$A$2:$C$36,3,FALSE)</f>
        <v>5206</v>
      </c>
      <c r="E4788" t="s">
        <v>1181</v>
      </c>
      <c r="F4788">
        <f>VLOOKUP(G4788,standarkelompok_APBD!$A$2:$C$10,3,FALSE)</f>
        <v>52</v>
      </c>
      <c r="G4788" t="s">
        <v>1164</v>
      </c>
      <c r="H4788">
        <f>VLOOKUP(I4788,standarutama_APBD!$A$2:$B$4,2,FALSE)</f>
        <v>5</v>
      </c>
      <c r="I4788" t="s">
        <v>1108</v>
      </c>
      <c r="J4788" s="1">
        <v>2505000000</v>
      </c>
      <c r="K4788">
        <v>2023</v>
      </c>
    </row>
    <row r="4789" spans="1:11" x14ac:dyDescent="0.35">
      <c r="A4789">
        <f>VLOOKUP(C4789,'kode provinsi bps'!$A$1:$B$548,2,FALSE)</f>
        <v>3510</v>
      </c>
      <c r="B4789" t="s">
        <v>224</v>
      </c>
      <c r="C4789" t="s">
        <v>1407</v>
      </c>
      <c r="D4789">
        <f>VLOOKUP(E4789,standarjenis_APBD!$A$2:$C$36,3,FALSE)</f>
        <v>5301</v>
      </c>
      <c r="E4789" t="s">
        <v>1169</v>
      </c>
      <c r="F4789">
        <f>VLOOKUP(G4789,standarkelompok_APBD!$A$2:$C$10,3,FALSE)</f>
        <v>53</v>
      </c>
      <c r="G4789" t="s">
        <v>1170</v>
      </c>
      <c r="H4789">
        <f>VLOOKUP(I4789,standarutama_APBD!$A$2:$B$4,2,FALSE)</f>
        <v>5</v>
      </c>
      <c r="I4789" t="s">
        <v>1108</v>
      </c>
      <c r="J4789" s="1">
        <v>20000000000</v>
      </c>
      <c r="K4789">
        <v>2023</v>
      </c>
    </row>
    <row r="4790" spans="1:11" x14ac:dyDescent="0.35">
      <c r="A4790">
        <f>VLOOKUP(C4790,'kode provinsi bps'!$A$1:$B$548,2,FALSE)</f>
        <v>3510</v>
      </c>
      <c r="B4790" t="s">
        <v>224</v>
      </c>
      <c r="C4790" t="s">
        <v>1407</v>
      </c>
      <c r="D4790">
        <f>VLOOKUP(E4790,standarjenis_APBD!$A$2:$C$36,3,FALSE)</f>
        <v>5401</v>
      </c>
      <c r="E4790" t="s">
        <v>1171</v>
      </c>
      <c r="F4790">
        <f>VLOOKUP(G4790,standarkelompok_APBD!$A$2:$C$10,3,FALSE)</f>
        <v>54</v>
      </c>
      <c r="G4790" t="s">
        <v>1172</v>
      </c>
      <c r="H4790">
        <f>VLOOKUP(I4790,standarutama_APBD!$A$2:$B$4,2,FALSE)</f>
        <v>5</v>
      </c>
      <c r="I4790" t="s">
        <v>1108</v>
      </c>
      <c r="J4790" s="1">
        <v>20193959600</v>
      </c>
      <c r="K4790">
        <v>2023</v>
      </c>
    </row>
    <row r="4791" spans="1:11" x14ac:dyDescent="0.35">
      <c r="A4791">
        <f>VLOOKUP(C4791,'kode provinsi bps'!$A$1:$B$548,2,FALSE)</f>
        <v>3510</v>
      </c>
      <c r="B4791" t="s">
        <v>224</v>
      </c>
      <c r="C4791" t="s">
        <v>1407</v>
      </c>
      <c r="D4791">
        <f>VLOOKUP(E4791,standarjenis_APBD!$A$2:$C$36,3,FALSE)</f>
        <v>5402</v>
      </c>
      <c r="E4791" t="s">
        <v>1173</v>
      </c>
      <c r="F4791">
        <f>VLOOKUP(G4791,standarkelompok_APBD!$A$2:$C$10,3,FALSE)</f>
        <v>54</v>
      </c>
      <c r="G4791" t="s">
        <v>1172</v>
      </c>
      <c r="H4791">
        <f>VLOOKUP(I4791,standarutama_APBD!$A$2:$B$4,2,FALSE)</f>
        <v>5</v>
      </c>
      <c r="I4791" t="s">
        <v>1108</v>
      </c>
      <c r="J4791" s="1">
        <v>399840018000</v>
      </c>
      <c r="K4791">
        <v>2023</v>
      </c>
    </row>
    <row r="4792" spans="1:11" x14ac:dyDescent="0.35">
      <c r="A4792">
        <f>VLOOKUP(C4792,'kode provinsi bps'!$A$1:$B$548,2,FALSE)</f>
        <v>3510</v>
      </c>
      <c r="B4792" t="s">
        <v>224</v>
      </c>
      <c r="C4792" t="s">
        <v>1407</v>
      </c>
      <c r="D4792">
        <f>VLOOKUP(E4792,standarjenis_APBD!$A$2:$C$36,3,FALSE)</f>
        <v>6101</v>
      </c>
      <c r="E4792" t="s">
        <v>1174</v>
      </c>
      <c r="F4792">
        <f>VLOOKUP(G4792,standarkelompok_APBD!$A$2:$C$10,3,FALSE)</f>
        <v>61</v>
      </c>
      <c r="G4792" t="s">
        <v>1175</v>
      </c>
      <c r="H4792">
        <f>VLOOKUP(I4792,standarutama_APBD!$A$2:$B$4,2,FALSE)</f>
        <v>6</v>
      </c>
      <c r="I4792" t="s">
        <v>1128</v>
      </c>
      <c r="J4792" s="1">
        <v>64396607000</v>
      </c>
      <c r="K4792">
        <v>2023</v>
      </c>
    </row>
    <row r="4793" spans="1:11" x14ac:dyDescent="0.35">
      <c r="A4793">
        <f>VLOOKUP(C4793,'kode provinsi bps'!$A$1:$B$548,2,FALSE)</f>
        <v>3510</v>
      </c>
      <c r="B4793" t="s">
        <v>224</v>
      </c>
      <c r="C4793" t="s">
        <v>1407</v>
      </c>
      <c r="D4793">
        <f>VLOOKUP(E4793,standarjenis_APBD!$A$2:$C$36,3,FALSE)</f>
        <v>6202</v>
      </c>
      <c r="E4793" t="s">
        <v>1178</v>
      </c>
      <c r="F4793">
        <f>VLOOKUP(G4793,standarkelompok_APBD!$A$2:$C$10,3,FALSE)</f>
        <v>62</v>
      </c>
      <c r="G4793" t="s">
        <v>1177</v>
      </c>
      <c r="H4793">
        <f>VLOOKUP(I4793,standarutama_APBD!$A$2:$B$4,2,FALSE)</f>
        <v>6</v>
      </c>
      <c r="I4793" t="s">
        <v>1128</v>
      </c>
      <c r="J4793" s="1">
        <v>7742000000</v>
      </c>
      <c r="K4793">
        <v>2023</v>
      </c>
    </row>
    <row r="4794" spans="1:11" x14ac:dyDescent="0.35">
      <c r="A4794">
        <f>VLOOKUP(C4794,'kode provinsi bps'!$A$1:$B$548,2,FALSE)</f>
        <v>3505</v>
      </c>
      <c r="B4794" t="s">
        <v>225</v>
      </c>
      <c r="C4794" t="s">
        <v>1402</v>
      </c>
      <c r="D4794">
        <f>VLOOKUP(E4794,standarjenis_APBD!$A$2:$C$36,3,FALSE)</f>
        <v>4101</v>
      </c>
      <c r="E4794" t="s">
        <v>1148</v>
      </c>
      <c r="F4794">
        <f>VLOOKUP(G4794,standarkelompok_APBD!$A$2:$C$10,3,FALSE)</f>
        <v>41</v>
      </c>
      <c r="G4794" t="s">
        <v>1149</v>
      </c>
      <c r="H4794">
        <f>VLOOKUP(I4794,standarutama_APBD!$A$2:$B$4,2,FALSE)</f>
        <v>4</v>
      </c>
      <c r="I4794" t="s">
        <v>1095</v>
      </c>
      <c r="J4794" s="1">
        <v>130802445232</v>
      </c>
      <c r="K4794">
        <v>2023</v>
      </c>
    </row>
    <row r="4795" spans="1:11" x14ac:dyDescent="0.35">
      <c r="A4795">
        <f>VLOOKUP(C4795,'kode provinsi bps'!$A$1:$B$548,2,FALSE)</f>
        <v>3505</v>
      </c>
      <c r="B4795" t="s">
        <v>225</v>
      </c>
      <c r="C4795" t="s">
        <v>1402</v>
      </c>
      <c r="D4795">
        <f>VLOOKUP(E4795,standarjenis_APBD!$A$2:$C$36,3,FALSE)</f>
        <v>4102</v>
      </c>
      <c r="E4795" t="s">
        <v>1150</v>
      </c>
      <c r="F4795">
        <f>VLOOKUP(G4795,standarkelompok_APBD!$A$2:$C$10,3,FALSE)</f>
        <v>41</v>
      </c>
      <c r="G4795" t="s">
        <v>1149</v>
      </c>
      <c r="H4795">
        <f>VLOOKUP(I4795,standarutama_APBD!$A$2:$B$4,2,FALSE)</f>
        <v>4</v>
      </c>
      <c r="I4795" t="s">
        <v>1095</v>
      </c>
      <c r="J4795" s="1">
        <v>28497958621</v>
      </c>
      <c r="K4795">
        <v>2023</v>
      </c>
    </row>
    <row r="4796" spans="1:11" x14ac:dyDescent="0.35">
      <c r="A4796">
        <f>VLOOKUP(C4796,'kode provinsi bps'!$A$1:$B$548,2,FALSE)</f>
        <v>3505</v>
      </c>
      <c r="B4796" t="s">
        <v>225</v>
      </c>
      <c r="C4796" t="s">
        <v>1402</v>
      </c>
      <c r="D4796">
        <f>VLOOKUP(E4796,standarjenis_APBD!$A$2:$C$36,3,FALSE)</f>
        <v>4103</v>
      </c>
      <c r="E4796" t="s">
        <v>1151</v>
      </c>
      <c r="F4796">
        <f>VLOOKUP(G4796,standarkelompok_APBD!$A$2:$C$10,3,FALSE)</f>
        <v>41</v>
      </c>
      <c r="G4796" t="s">
        <v>1149</v>
      </c>
      <c r="H4796">
        <f>VLOOKUP(I4796,standarutama_APBD!$A$2:$B$4,2,FALSE)</f>
        <v>4</v>
      </c>
      <c r="I4796" t="s">
        <v>1095</v>
      </c>
      <c r="J4796" s="1">
        <v>2351852162</v>
      </c>
      <c r="K4796">
        <v>2023</v>
      </c>
    </row>
    <row r="4797" spans="1:11" x14ac:dyDescent="0.35">
      <c r="A4797">
        <f>VLOOKUP(C4797,'kode provinsi bps'!$A$1:$B$548,2,FALSE)</f>
        <v>3505</v>
      </c>
      <c r="B4797" t="s">
        <v>225</v>
      </c>
      <c r="C4797" t="s">
        <v>1402</v>
      </c>
      <c r="D4797">
        <f>VLOOKUP(E4797,standarjenis_APBD!$A$2:$C$36,3,FALSE)</f>
        <v>4104</v>
      </c>
      <c r="E4797" t="s">
        <v>1152</v>
      </c>
      <c r="F4797">
        <f>VLOOKUP(G4797,standarkelompok_APBD!$A$2:$C$10,3,FALSE)</f>
        <v>41</v>
      </c>
      <c r="G4797" t="s">
        <v>1149</v>
      </c>
      <c r="H4797">
        <f>VLOOKUP(I4797,standarutama_APBD!$A$2:$B$4,2,FALSE)</f>
        <v>4</v>
      </c>
      <c r="I4797" t="s">
        <v>1095</v>
      </c>
      <c r="J4797" s="1">
        <v>221713254525</v>
      </c>
      <c r="K4797">
        <v>2023</v>
      </c>
    </row>
    <row r="4798" spans="1:11" x14ac:dyDescent="0.35">
      <c r="A4798">
        <f>VLOOKUP(C4798,'kode provinsi bps'!$A$1:$B$548,2,FALSE)</f>
        <v>3505</v>
      </c>
      <c r="B4798" t="s">
        <v>225</v>
      </c>
      <c r="C4798" t="s">
        <v>1402</v>
      </c>
      <c r="D4798">
        <f>VLOOKUP(E4798,standarjenis_APBD!$A$2:$C$36,3,FALSE)</f>
        <v>4201</v>
      </c>
      <c r="E4798" t="s">
        <v>1153</v>
      </c>
      <c r="F4798">
        <f>VLOOKUP(G4798,standarkelompok_APBD!$A$2:$C$10,3,FALSE)</f>
        <v>42</v>
      </c>
      <c r="G4798" t="s">
        <v>1154</v>
      </c>
      <c r="H4798">
        <f>VLOOKUP(I4798,standarutama_APBD!$A$2:$B$4,2,FALSE)</f>
        <v>4</v>
      </c>
      <c r="I4798" t="s">
        <v>1095</v>
      </c>
      <c r="J4798" s="1">
        <v>1829491345000</v>
      </c>
      <c r="K4798">
        <v>2023</v>
      </c>
    </row>
    <row r="4799" spans="1:11" x14ac:dyDescent="0.35">
      <c r="A4799">
        <f>VLOOKUP(C4799,'kode provinsi bps'!$A$1:$B$548,2,FALSE)</f>
        <v>3505</v>
      </c>
      <c r="B4799" t="s">
        <v>225</v>
      </c>
      <c r="C4799" t="s">
        <v>1402</v>
      </c>
      <c r="D4799">
        <f>VLOOKUP(E4799,standarjenis_APBD!$A$2:$C$36,3,FALSE)</f>
        <v>4202</v>
      </c>
      <c r="E4799" t="s">
        <v>1179</v>
      </c>
      <c r="F4799">
        <f>VLOOKUP(G4799,standarkelompok_APBD!$A$2:$C$10,3,FALSE)</f>
        <v>42</v>
      </c>
      <c r="G4799" t="s">
        <v>1154</v>
      </c>
      <c r="H4799">
        <f>VLOOKUP(I4799,standarutama_APBD!$A$2:$B$4,2,FALSE)</f>
        <v>4</v>
      </c>
      <c r="I4799" t="s">
        <v>1095</v>
      </c>
      <c r="J4799" s="1">
        <v>195128646982</v>
      </c>
      <c r="K4799">
        <v>2023</v>
      </c>
    </row>
    <row r="4800" spans="1:11" x14ac:dyDescent="0.35">
      <c r="A4800">
        <f>VLOOKUP(C4800,'kode provinsi bps'!$A$1:$B$548,2,FALSE)</f>
        <v>3505</v>
      </c>
      <c r="B4800" t="s">
        <v>225</v>
      </c>
      <c r="C4800" t="s">
        <v>1402</v>
      </c>
      <c r="D4800">
        <f>VLOOKUP(E4800,standarjenis_APBD!$A$2:$C$36,3,FALSE)</f>
        <v>5101</v>
      </c>
      <c r="E4800" t="s">
        <v>1157</v>
      </c>
      <c r="F4800">
        <f>VLOOKUP(G4800,standarkelompok_APBD!$A$2:$C$10,3,FALSE)</f>
        <v>51</v>
      </c>
      <c r="G4800" t="s">
        <v>1158</v>
      </c>
      <c r="H4800">
        <f>VLOOKUP(I4800,standarutama_APBD!$A$2:$B$4,2,FALSE)</f>
        <v>5</v>
      </c>
      <c r="I4800" t="s">
        <v>1108</v>
      </c>
      <c r="J4800" s="1">
        <v>956629059516</v>
      </c>
      <c r="K4800">
        <v>2023</v>
      </c>
    </row>
    <row r="4801" spans="1:11" x14ac:dyDescent="0.35">
      <c r="A4801">
        <f>VLOOKUP(C4801,'kode provinsi bps'!$A$1:$B$548,2,FALSE)</f>
        <v>3505</v>
      </c>
      <c r="B4801" t="s">
        <v>225</v>
      </c>
      <c r="C4801" t="s">
        <v>1402</v>
      </c>
      <c r="D4801">
        <f>VLOOKUP(E4801,standarjenis_APBD!$A$2:$C$36,3,FALSE)</f>
        <v>5102</v>
      </c>
      <c r="E4801" t="s">
        <v>1159</v>
      </c>
      <c r="F4801">
        <f>VLOOKUP(G4801,standarkelompok_APBD!$A$2:$C$10,3,FALSE)</f>
        <v>51</v>
      </c>
      <c r="G4801" t="s">
        <v>1158</v>
      </c>
      <c r="H4801">
        <f>VLOOKUP(I4801,standarutama_APBD!$A$2:$B$4,2,FALSE)</f>
        <v>5</v>
      </c>
      <c r="I4801" t="s">
        <v>1108</v>
      </c>
      <c r="J4801" s="1">
        <v>752157549720</v>
      </c>
      <c r="K4801">
        <v>2023</v>
      </c>
    </row>
    <row r="4802" spans="1:11" x14ac:dyDescent="0.35">
      <c r="A4802">
        <f>VLOOKUP(C4802,'kode provinsi bps'!$A$1:$B$548,2,FALSE)</f>
        <v>3505</v>
      </c>
      <c r="B4802" t="s">
        <v>225</v>
      </c>
      <c r="C4802" t="s">
        <v>1402</v>
      </c>
      <c r="D4802">
        <f>VLOOKUP(E4802,standarjenis_APBD!$A$2:$C$36,3,FALSE)</f>
        <v>5105</v>
      </c>
      <c r="E4802" t="s">
        <v>1161</v>
      </c>
      <c r="F4802">
        <f>VLOOKUP(G4802,standarkelompok_APBD!$A$2:$C$10,3,FALSE)</f>
        <v>51</v>
      </c>
      <c r="G4802" t="s">
        <v>1158</v>
      </c>
      <c r="H4802">
        <f>VLOOKUP(I4802,standarutama_APBD!$A$2:$B$4,2,FALSE)</f>
        <v>5</v>
      </c>
      <c r="I4802" t="s">
        <v>1108</v>
      </c>
      <c r="J4802" s="1">
        <v>66173654000</v>
      </c>
      <c r="K4802">
        <v>2023</v>
      </c>
    </row>
    <row r="4803" spans="1:11" x14ac:dyDescent="0.35">
      <c r="A4803">
        <f>VLOOKUP(C4803,'kode provinsi bps'!$A$1:$B$548,2,FALSE)</f>
        <v>3505</v>
      </c>
      <c r="B4803" t="s">
        <v>225</v>
      </c>
      <c r="C4803" t="s">
        <v>1402</v>
      </c>
      <c r="D4803">
        <f>VLOOKUP(E4803,standarjenis_APBD!$A$2:$C$36,3,FALSE)</f>
        <v>5106</v>
      </c>
      <c r="E4803" t="s">
        <v>1162</v>
      </c>
      <c r="F4803">
        <f>VLOOKUP(G4803,standarkelompok_APBD!$A$2:$C$10,3,FALSE)</f>
        <v>51</v>
      </c>
      <c r="G4803" t="s">
        <v>1158</v>
      </c>
      <c r="H4803">
        <f>VLOOKUP(I4803,standarutama_APBD!$A$2:$B$4,2,FALSE)</f>
        <v>5</v>
      </c>
      <c r="I4803" t="s">
        <v>1108</v>
      </c>
      <c r="J4803" s="1">
        <v>34951154800</v>
      </c>
      <c r="K4803">
        <v>2023</v>
      </c>
    </row>
    <row r="4804" spans="1:11" x14ac:dyDescent="0.35">
      <c r="A4804">
        <f>VLOOKUP(C4804,'kode provinsi bps'!$A$1:$B$548,2,FALSE)</f>
        <v>3505</v>
      </c>
      <c r="B4804" t="s">
        <v>225</v>
      </c>
      <c r="C4804" t="s">
        <v>1402</v>
      </c>
      <c r="D4804">
        <f>VLOOKUP(E4804,standarjenis_APBD!$A$2:$C$36,3,FALSE)</f>
        <v>5201</v>
      </c>
      <c r="E4804" t="s">
        <v>1163</v>
      </c>
      <c r="F4804">
        <f>VLOOKUP(G4804,standarkelompok_APBD!$A$2:$C$10,3,FALSE)</f>
        <v>52</v>
      </c>
      <c r="G4804" t="s">
        <v>1164</v>
      </c>
      <c r="H4804">
        <f>VLOOKUP(I4804,standarutama_APBD!$A$2:$B$4,2,FALSE)</f>
        <v>5</v>
      </c>
      <c r="I4804" t="s">
        <v>1108</v>
      </c>
      <c r="J4804" s="1">
        <v>6392950000</v>
      </c>
      <c r="K4804">
        <v>2023</v>
      </c>
    </row>
    <row r="4805" spans="1:11" x14ac:dyDescent="0.35">
      <c r="A4805">
        <f>VLOOKUP(C4805,'kode provinsi bps'!$A$1:$B$548,2,FALSE)</f>
        <v>3505</v>
      </c>
      <c r="B4805" t="s">
        <v>225</v>
      </c>
      <c r="C4805" t="s">
        <v>1402</v>
      </c>
      <c r="D4805">
        <f>VLOOKUP(E4805,standarjenis_APBD!$A$2:$C$36,3,FALSE)</f>
        <v>5202</v>
      </c>
      <c r="E4805" t="s">
        <v>1165</v>
      </c>
      <c r="F4805">
        <f>VLOOKUP(G4805,standarkelompok_APBD!$A$2:$C$10,3,FALSE)</f>
        <v>52</v>
      </c>
      <c r="G4805" t="s">
        <v>1164</v>
      </c>
      <c r="H4805">
        <f>VLOOKUP(I4805,standarutama_APBD!$A$2:$B$4,2,FALSE)</f>
        <v>5</v>
      </c>
      <c r="I4805" t="s">
        <v>1108</v>
      </c>
      <c r="J4805" s="1">
        <v>77547298531</v>
      </c>
      <c r="K4805">
        <v>2023</v>
      </c>
    </row>
    <row r="4806" spans="1:11" x14ac:dyDescent="0.35">
      <c r="A4806">
        <f>VLOOKUP(C4806,'kode provinsi bps'!$A$1:$B$548,2,FALSE)</f>
        <v>3505</v>
      </c>
      <c r="B4806" t="s">
        <v>225</v>
      </c>
      <c r="C4806" t="s">
        <v>1402</v>
      </c>
      <c r="D4806">
        <f>VLOOKUP(E4806,standarjenis_APBD!$A$2:$C$36,3,FALSE)</f>
        <v>5203</v>
      </c>
      <c r="E4806" t="s">
        <v>1166</v>
      </c>
      <c r="F4806">
        <f>VLOOKUP(G4806,standarkelompok_APBD!$A$2:$C$10,3,FALSE)</f>
        <v>52</v>
      </c>
      <c r="G4806" t="s">
        <v>1164</v>
      </c>
      <c r="H4806">
        <f>VLOOKUP(I4806,standarutama_APBD!$A$2:$B$4,2,FALSE)</f>
        <v>5</v>
      </c>
      <c r="I4806" t="s">
        <v>1108</v>
      </c>
      <c r="J4806" s="1">
        <v>77366466988</v>
      </c>
      <c r="K4806">
        <v>2023</v>
      </c>
    </row>
    <row r="4807" spans="1:11" x14ac:dyDescent="0.35">
      <c r="A4807">
        <f>VLOOKUP(C4807,'kode provinsi bps'!$A$1:$B$548,2,FALSE)</f>
        <v>3505</v>
      </c>
      <c r="B4807" t="s">
        <v>225</v>
      </c>
      <c r="C4807" t="s">
        <v>1402</v>
      </c>
      <c r="D4807">
        <f>VLOOKUP(E4807,standarjenis_APBD!$A$2:$C$36,3,FALSE)</f>
        <v>5204</v>
      </c>
      <c r="E4807" t="s">
        <v>1167</v>
      </c>
      <c r="F4807">
        <f>VLOOKUP(G4807,standarkelompok_APBD!$A$2:$C$10,3,FALSE)</f>
        <v>52</v>
      </c>
      <c r="G4807" t="s">
        <v>1164</v>
      </c>
      <c r="H4807">
        <f>VLOOKUP(I4807,standarutama_APBD!$A$2:$B$4,2,FALSE)</f>
        <v>5</v>
      </c>
      <c r="I4807" t="s">
        <v>1108</v>
      </c>
      <c r="J4807" s="1">
        <v>249962060375</v>
      </c>
      <c r="K4807">
        <v>2023</v>
      </c>
    </row>
    <row r="4808" spans="1:11" x14ac:dyDescent="0.35">
      <c r="A4808">
        <f>VLOOKUP(C4808,'kode provinsi bps'!$A$1:$B$548,2,FALSE)</f>
        <v>3505</v>
      </c>
      <c r="B4808" t="s">
        <v>225</v>
      </c>
      <c r="C4808" t="s">
        <v>1402</v>
      </c>
      <c r="D4808">
        <f>VLOOKUP(E4808,standarjenis_APBD!$A$2:$C$36,3,FALSE)</f>
        <v>5205</v>
      </c>
      <c r="E4808" t="s">
        <v>1168</v>
      </c>
      <c r="F4808">
        <f>VLOOKUP(G4808,standarkelompok_APBD!$A$2:$C$10,3,FALSE)</f>
        <v>52</v>
      </c>
      <c r="G4808" t="s">
        <v>1164</v>
      </c>
      <c r="H4808">
        <f>VLOOKUP(I4808,standarutama_APBD!$A$2:$B$4,2,FALSE)</f>
        <v>5</v>
      </c>
      <c r="I4808" t="s">
        <v>1108</v>
      </c>
      <c r="J4808" s="1">
        <v>1446350000</v>
      </c>
      <c r="K4808">
        <v>2023</v>
      </c>
    </row>
    <row r="4809" spans="1:11" x14ac:dyDescent="0.35">
      <c r="A4809">
        <f>VLOOKUP(C4809,'kode provinsi bps'!$A$1:$B$548,2,FALSE)</f>
        <v>3505</v>
      </c>
      <c r="B4809" t="s">
        <v>225</v>
      </c>
      <c r="C4809" t="s">
        <v>1402</v>
      </c>
      <c r="D4809">
        <f>VLOOKUP(E4809,standarjenis_APBD!$A$2:$C$36,3,FALSE)</f>
        <v>5206</v>
      </c>
      <c r="E4809" t="s">
        <v>1181</v>
      </c>
      <c r="F4809">
        <f>VLOOKUP(G4809,standarkelompok_APBD!$A$2:$C$10,3,FALSE)</f>
        <v>52</v>
      </c>
      <c r="G4809" t="s">
        <v>1164</v>
      </c>
      <c r="H4809">
        <f>VLOOKUP(I4809,standarutama_APBD!$A$2:$B$4,2,FALSE)</f>
        <v>5</v>
      </c>
      <c r="I4809" t="s">
        <v>1108</v>
      </c>
      <c r="J4809" s="1">
        <v>36000000</v>
      </c>
      <c r="K4809">
        <v>2023</v>
      </c>
    </row>
    <row r="4810" spans="1:11" x14ac:dyDescent="0.35">
      <c r="A4810">
        <f>VLOOKUP(C4810,'kode provinsi bps'!$A$1:$B$548,2,FALSE)</f>
        <v>3505</v>
      </c>
      <c r="B4810" t="s">
        <v>225</v>
      </c>
      <c r="C4810" t="s">
        <v>1402</v>
      </c>
      <c r="D4810">
        <f>VLOOKUP(E4810,standarjenis_APBD!$A$2:$C$36,3,FALSE)</f>
        <v>5301</v>
      </c>
      <c r="E4810" t="s">
        <v>1169</v>
      </c>
      <c r="F4810">
        <f>VLOOKUP(G4810,standarkelompok_APBD!$A$2:$C$10,3,FALSE)</f>
        <v>53</v>
      </c>
      <c r="G4810" t="s">
        <v>1170</v>
      </c>
      <c r="H4810">
        <f>VLOOKUP(I4810,standarutama_APBD!$A$2:$B$4,2,FALSE)</f>
        <v>5</v>
      </c>
      <c r="I4810" t="s">
        <v>1108</v>
      </c>
      <c r="J4810" s="1">
        <v>15000000000</v>
      </c>
      <c r="K4810">
        <v>2023</v>
      </c>
    </row>
    <row r="4811" spans="1:11" x14ac:dyDescent="0.35">
      <c r="A4811">
        <f>VLOOKUP(C4811,'kode provinsi bps'!$A$1:$B$548,2,FALSE)</f>
        <v>3505</v>
      </c>
      <c r="B4811" t="s">
        <v>225</v>
      </c>
      <c r="C4811" t="s">
        <v>1402</v>
      </c>
      <c r="D4811">
        <f>VLOOKUP(E4811,standarjenis_APBD!$A$2:$C$36,3,FALSE)</f>
        <v>5401</v>
      </c>
      <c r="E4811" t="s">
        <v>1171</v>
      </c>
      <c r="F4811">
        <f>VLOOKUP(G4811,standarkelompok_APBD!$A$2:$C$10,3,FALSE)</f>
        <v>54</v>
      </c>
      <c r="G4811" t="s">
        <v>1172</v>
      </c>
      <c r="H4811">
        <f>VLOOKUP(I4811,standarutama_APBD!$A$2:$B$4,2,FALSE)</f>
        <v>5</v>
      </c>
      <c r="I4811" t="s">
        <v>1108</v>
      </c>
      <c r="J4811" s="1">
        <v>18035126161</v>
      </c>
      <c r="K4811">
        <v>2023</v>
      </c>
    </row>
    <row r="4812" spans="1:11" x14ac:dyDescent="0.35">
      <c r="A4812">
        <f>VLOOKUP(C4812,'kode provinsi bps'!$A$1:$B$548,2,FALSE)</f>
        <v>3505</v>
      </c>
      <c r="B4812" t="s">
        <v>225</v>
      </c>
      <c r="C4812" t="s">
        <v>1402</v>
      </c>
      <c r="D4812">
        <f>VLOOKUP(E4812,standarjenis_APBD!$A$2:$C$36,3,FALSE)</f>
        <v>5402</v>
      </c>
      <c r="E4812" t="s">
        <v>1173</v>
      </c>
      <c r="F4812">
        <f>VLOOKUP(G4812,standarkelompok_APBD!$A$2:$C$10,3,FALSE)</f>
        <v>54</v>
      </c>
      <c r="G4812" t="s">
        <v>1172</v>
      </c>
      <c r="H4812">
        <f>VLOOKUP(I4812,standarutama_APBD!$A$2:$B$4,2,FALSE)</f>
        <v>5</v>
      </c>
      <c r="I4812" t="s">
        <v>1108</v>
      </c>
      <c r="J4812" s="1">
        <v>372360516000</v>
      </c>
      <c r="K4812">
        <v>2023</v>
      </c>
    </row>
    <row r="4813" spans="1:11" x14ac:dyDescent="0.35">
      <c r="A4813">
        <f>VLOOKUP(C4813,'kode provinsi bps'!$A$1:$B$548,2,FALSE)</f>
        <v>3505</v>
      </c>
      <c r="B4813" t="s">
        <v>225</v>
      </c>
      <c r="C4813" t="s">
        <v>1402</v>
      </c>
      <c r="D4813">
        <f>VLOOKUP(E4813,standarjenis_APBD!$A$2:$C$36,3,FALSE)</f>
        <v>6101</v>
      </c>
      <c r="E4813" t="s">
        <v>1174</v>
      </c>
      <c r="F4813">
        <f>VLOOKUP(G4813,standarkelompok_APBD!$A$2:$C$10,3,FALSE)</f>
        <v>61</v>
      </c>
      <c r="G4813" t="s">
        <v>1175</v>
      </c>
      <c r="H4813">
        <f>VLOOKUP(I4813,standarutama_APBD!$A$2:$B$4,2,FALSE)</f>
        <v>6</v>
      </c>
      <c r="I4813" t="s">
        <v>1128</v>
      </c>
      <c r="J4813" s="1">
        <v>235072683569</v>
      </c>
      <c r="K4813">
        <v>2023</v>
      </c>
    </row>
    <row r="4814" spans="1:11" x14ac:dyDescent="0.35">
      <c r="A4814">
        <f>VLOOKUP(C4814,'kode provinsi bps'!$A$1:$B$548,2,FALSE)</f>
        <v>3505</v>
      </c>
      <c r="B4814" t="s">
        <v>225</v>
      </c>
      <c r="C4814" t="s">
        <v>1402</v>
      </c>
      <c r="D4814">
        <f>VLOOKUP(E4814,standarjenis_APBD!$A$2:$C$36,3,FALSE)</f>
        <v>6201</v>
      </c>
      <c r="E4814" t="s">
        <v>1176</v>
      </c>
      <c r="F4814">
        <f>VLOOKUP(G4814,standarkelompok_APBD!$A$2:$C$10,3,FALSE)</f>
        <v>62</v>
      </c>
      <c r="G4814" t="s">
        <v>1177</v>
      </c>
      <c r="H4814">
        <f>VLOOKUP(I4814,standarutama_APBD!$A$2:$B$4,2,FALSE)</f>
        <v>6</v>
      </c>
      <c r="I4814" t="s">
        <v>1128</v>
      </c>
      <c r="J4814" s="1">
        <v>15000000000</v>
      </c>
      <c r="K4814">
        <v>2023</v>
      </c>
    </row>
    <row r="4815" spans="1:11" x14ac:dyDescent="0.35">
      <c r="A4815">
        <f>VLOOKUP(C4815,'kode provinsi bps'!$A$1:$B$548,2,FALSE)</f>
        <v>3522</v>
      </c>
      <c r="B4815" t="s">
        <v>226</v>
      </c>
      <c r="C4815" t="s">
        <v>1419</v>
      </c>
      <c r="D4815">
        <f>VLOOKUP(E4815,standarjenis_APBD!$A$2:$C$36,3,FALSE)</f>
        <v>4101</v>
      </c>
      <c r="E4815" t="s">
        <v>1148</v>
      </c>
      <c r="F4815">
        <f>VLOOKUP(G4815,standarkelompok_APBD!$A$2:$C$10,3,FALSE)</f>
        <v>41</v>
      </c>
      <c r="G4815" t="s">
        <v>1149</v>
      </c>
      <c r="H4815">
        <f>VLOOKUP(I4815,standarutama_APBD!$A$2:$B$4,2,FALSE)</f>
        <v>4</v>
      </c>
      <c r="I4815" t="s">
        <v>1095</v>
      </c>
      <c r="J4815" s="1">
        <v>137141658017</v>
      </c>
      <c r="K4815">
        <v>2023</v>
      </c>
    </row>
    <row r="4816" spans="1:11" x14ac:dyDescent="0.35">
      <c r="A4816">
        <f>VLOOKUP(C4816,'kode provinsi bps'!$A$1:$B$548,2,FALSE)</f>
        <v>3522</v>
      </c>
      <c r="B4816" t="s">
        <v>226</v>
      </c>
      <c r="C4816" t="s">
        <v>1419</v>
      </c>
      <c r="D4816">
        <f>VLOOKUP(E4816,standarjenis_APBD!$A$2:$C$36,3,FALSE)</f>
        <v>4102</v>
      </c>
      <c r="E4816" t="s">
        <v>1150</v>
      </c>
      <c r="F4816">
        <f>VLOOKUP(G4816,standarkelompok_APBD!$A$2:$C$10,3,FALSE)</f>
        <v>41</v>
      </c>
      <c r="G4816" t="s">
        <v>1149</v>
      </c>
      <c r="H4816">
        <f>VLOOKUP(I4816,standarutama_APBD!$A$2:$B$4,2,FALSE)</f>
        <v>4</v>
      </c>
      <c r="I4816" t="s">
        <v>1095</v>
      </c>
      <c r="J4816" s="1">
        <v>69323659475</v>
      </c>
      <c r="K4816">
        <v>2023</v>
      </c>
    </row>
    <row r="4817" spans="1:11" x14ac:dyDescent="0.35">
      <c r="A4817">
        <f>VLOOKUP(C4817,'kode provinsi bps'!$A$1:$B$548,2,FALSE)</f>
        <v>3522</v>
      </c>
      <c r="B4817" t="s">
        <v>226</v>
      </c>
      <c r="C4817" t="s">
        <v>1419</v>
      </c>
      <c r="D4817">
        <f>VLOOKUP(E4817,standarjenis_APBD!$A$2:$C$36,3,FALSE)</f>
        <v>4103</v>
      </c>
      <c r="E4817" t="s">
        <v>1151</v>
      </c>
      <c r="F4817">
        <f>VLOOKUP(G4817,standarkelompok_APBD!$A$2:$C$10,3,FALSE)</f>
        <v>41</v>
      </c>
      <c r="G4817" t="s">
        <v>1149</v>
      </c>
      <c r="H4817">
        <f>VLOOKUP(I4817,standarutama_APBD!$A$2:$B$4,2,FALSE)</f>
        <v>4</v>
      </c>
      <c r="I4817" t="s">
        <v>1095</v>
      </c>
      <c r="J4817" s="1">
        <v>139121238048</v>
      </c>
      <c r="K4817">
        <v>2023</v>
      </c>
    </row>
    <row r="4818" spans="1:11" x14ac:dyDescent="0.35">
      <c r="A4818">
        <f>VLOOKUP(C4818,'kode provinsi bps'!$A$1:$B$548,2,FALSE)</f>
        <v>3522</v>
      </c>
      <c r="B4818" t="s">
        <v>226</v>
      </c>
      <c r="C4818" t="s">
        <v>1419</v>
      </c>
      <c r="D4818">
        <f>VLOOKUP(E4818,standarjenis_APBD!$A$2:$C$36,3,FALSE)</f>
        <v>4104</v>
      </c>
      <c r="E4818" t="s">
        <v>1152</v>
      </c>
      <c r="F4818">
        <f>VLOOKUP(G4818,standarkelompok_APBD!$A$2:$C$10,3,FALSE)</f>
        <v>41</v>
      </c>
      <c r="G4818" t="s">
        <v>1149</v>
      </c>
      <c r="H4818">
        <f>VLOOKUP(I4818,standarutama_APBD!$A$2:$B$4,2,FALSE)</f>
        <v>4</v>
      </c>
      <c r="I4818" t="s">
        <v>1095</v>
      </c>
      <c r="J4818" s="1">
        <v>554500945069</v>
      </c>
      <c r="K4818">
        <v>2023</v>
      </c>
    </row>
    <row r="4819" spans="1:11" x14ac:dyDescent="0.35">
      <c r="A4819">
        <f>VLOOKUP(C4819,'kode provinsi bps'!$A$1:$B$548,2,FALSE)</f>
        <v>3522</v>
      </c>
      <c r="B4819" t="s">
        <v>226</v>
      </c>
      <c r="C4819" t="s">
        <v>1419</v>
      </c>
      <c r="D4819">
        <f>VLOOKUP(E4819,standarjenis_APBD!$A$2:$C$36,3,FALSE)</f>
        <v>4201</v>
      </c>
      <c r="E4819" t="s">
        <v>1153</v>
      </c>
      <c r="F4819">
        <f>VLOOKUP(G4819,standarkelompok_APBD!$A$2:$C$10,3,FALSE)</f>
        <v>42</v>
      </c>
      <c r="G4819" t="s">
        <v>1154</v>
      </c>
      <c r="H4819">
        <f>VLOOKUP(I4819,standarutama_APBD!$A$2:$B$4,2,FALSE)</f>
        <v>4</v>
      </c>
      <c r="I4819" t="s">
        <v>1095</v>
      </c>
      <c r="J4819" s="1">
        <v>4145425348513</v>
      </c>
      <c r="K4819">
        <v>2023</v>
      </c>
    </row>
    <row r="4820" spans="1:11" x14ac:dyDescent="0.35">
      <c r="A4820">
        <f>VLOOKUP(C4820,'kode provinsi bps'!$A$1:$B$548,2,FALSE)</f>
        <v>3522</v>
      </c>
      <c r="B4820" t="s">
        <v>226</v>
      </c>
      <c r="C4820" t="s">
        <v>1419</v>
      </c>
      <c r="D4820">
        <f>VLOOKUP(E4820,standarjenis_APBD!$A$2:$C$36,3,FALSE)</f>
        <v>4202</v>
      </c>
      <c r="E4820" t="s">
        <v>1179</v>
      </c>
      <c r="F4820">
        <f>VLOOKUP(G4820,standarkelompok_APBD!$A$2:$C$10,3,FALSE)</f>
        <v>42</v>
      </c>
      <c r="G4820" t="s">
        <v>1154</v>
      </c>
      <c r="H4820">
        <f>VLOOKUP(I4820,standarutama_APBD!$A$2:$B$4,2,FALSE)</f>
        <v>4</v>
      </c>
      <c r="I4820" t="s">
        <v>1095</v>
      </c>
      <c r="J4820" s="1">
        <v>99233267647</v>
      </c>
      <c r="K4820">
        <v>2023</v>
      </c>
    </row>
    <row r="4821" spans="1:11" x14ac:dyDescent="0.35">
      <c r="A4821">
        <f>VLOOKUP(C4821,'kode provinsi bps'!$A$1:$B$548,2,FALSE)</f>
        <v>3522</v>
      </c>
      <c r="B4821" t="s">
        <v>226</v>
      </c>
      <c r="C4821" t="s">
        <v>1419</v>
      </c>
      <c r="D4821">
        <f>VLOOKUP(E4821,standarjenis_APBD!$A$2:$C$36,3,FALSE)</f>
        <v>4303</v>
      </c>
      <c r="E4821" t="s">
        <v>1180</v>
      </c>
      <c r="F4821">
        <f>VLOOKUP(G4821,standarkelompok_APBD!$A$2:$C$10,3,FALSE)</f>
        <v>43</v>
      </c>
      <c r="G4821" t="s">
        <v>1156</v>
      </c>
      <c r="H4821">
        <f>VLOOKUP(I4821,standarutama_APBD!$A$2:$B$4,2,FALSE)</f>
        <v>4</v>
      </c>
      <c r="I4821" t="s">
        <v>1095</v>
      </c>
      <c r="J4821" s="1">
        <v>74706582600</v>
      </c>
      <c r="K4821">
        <v>2023</v>
      </c>
    </row>
    <row r="4822" spans="1:11" x14ac:dyDescent="0.35">
      <c r="A4822">
        <f>VLOOKUP(C4822,'kode provinsi bps'!$A$1:$B$548,2,FALSE)</f>
        <v>3522</v>
      </c>
      <c r="B4822" t="s">
        <v>226</v>
      </c>
      <c r="C4822" t="s">
        <v>1419</v>
      </c>
      <c r="D4822">
        <f>VLOOKUP(E4822,standarjenis_APBD!$A$2:$C$36,3,FALSE)</f>
        <v>5101</v>
      </c>
      <c r="E4822" t="s">
        <v>1157</v>
      </c>
      <c r="F4822">
        <f>VLOOKUP(G4822,standarkelompok_APBD!$A$2:$C$10,3,FALSE)</f>
        <v>51</v>
      </c>
      <c r="G4822" t="s">
        <v>1158</v>
      </c>
      <c r="H4822">
        <f>VLOOKUP(I4822,standarutama_APBD!$A$2:$B$4,2,FALSE)</f>
        <v>5</v>
      </c>
      <c r="I4822" t="s">
        <v>1108</v>
      </c>
      <c r="J4822" s="1">
        <v>1573468905638</v>
      </c>
      <c r="K4822">
        <v>2023</v>
      </c>
    </row>
    <row r="4823" spans="1:11" x14ac:dyDescent="0.35">
      <c r="A4823">
        <f>VLOOKUP(C4823,'kode provinsi bps'!$A$1:$B$548,2,FALSE)</f>
        <v>3522</v>
      </c>
      <c r="B4823" t="s">
        <v>226</v>
      </c>
      <c r="C4823" t="s">
        <v>1419</v>
      </c>
      <c r="D4823">
        <f>VLOOKUP(E4823,standarjenis_APBD!$A$2:$C$36,3,FALSE)</f>
        <v>5102</v>
      </c>
      <c r="E4823" t="s">
        <v>1159</v>
      </c>
      <c r="F4823">
        <f>VLOOKUP(G4823,standarkelompok_APBD!$A$2:$C$10,3,FALSE)</f>
        <v>51</v>
      </c>
      <c r="G4823" t="s">
        <v>1158</v>
      </c>
      <c r="H4823">
        <f>VLOOKUP(I4823,standarutama_APBD!$A$2:$B$4,2,FALSE)</f>
        <v>5</v>
      </c>
      <c r="I4823" t="s">
        <v>1108</v>
      </c>
      <c r="J4823" s="1">
        <v>1330276332253</v>
      </c>
      <c r="K4823">
        <v>2023</v>
      </c>
    </row>
    <row r="4824" spans="1:11" x14ac:dyDescent="0.35">
      <c r="A4824">
        <f>VLOOKUP(C4824,'kode provinsi bps'!$A$1:$B$548,2,FALSE)</f>
        <v>3522</v>
      </c>
      <c r="B4824" t="s">
        <v>226</v>
      </c>
      <c r="C4824" t="s">
        <v>1419</v>
      </c>
      <c r="D4824">
        <f>VLOOKUP(E4824,standarjenis_APBD!$A$2:$C$36,3,FALSE)</f>
        <v>5104</v>
      </c>
      <c r="E4824" t="s">
        <v>1160</v>
      </c>
      <c r="F4824">
        <f>VLOOKUP(G4824,standarkelompok_APBD!$A$2:$C$10,3,FALSE)</f>
        <v>51</v>
      </c>
      <c r="G4824" t="s">
        <v>1158</v>
      </c>
      <c r="H4824">
        <f>VLOOKUP(I4824,standarutama_APBD!$A$2:$B$4,2,FALSE)</f>
        <v>5</v>
      </c>
      <c r="I4824" t="s">
        <v>1108</v>
      </c>
      <c r="J4824" s="1">
        <v>4500000000</v>
      </c>
      <c r="K4824">
        <v>2023</v>
      </c>
    </row>
    <row r="4825" spans="1:11" x14ac:dyDescent="0.35">
      <c r="A4825">
        <f>VLOOKUP(C4825,'kode provinsi bps'!$A$1:$B$548,2,FALSE)</f>
        <v>3522</v>
      </c>
      <c r="B4825" t="s">
        <v>226</v>
      </c>
      <c r="C4825" t="s">
        <v>1419</v>
      </c>
      <c r="D4825">
        <f>VLOOKUP(E4825,standarjenis_APBD!$A$2:$C$36,3,FALSE)</f>
        <v>5105</v>
      </c>
      <c r="E4825" t="s">
        <v>1161</v>
      </c>
      <c r="F4825">
        <f>VLOOKUP(G4825,standarkelompok_APBD!$A$2:$C$10,3,FALSE)</f>
        <v>51</v>
      </c>
      <c r="G4825" t="s">
        <v>1158</v>
      </c>
      <c r="H4825">
        <f>VLOOKUP(I4825,standarutama_APBD!$A$2:$B$4,2,FALSE)</f>
        <v>5</v>
      </c>
      <c r="I4825" t="s">
        <v>1108</v>
      </c>
      <c r="J4825" s="1">
        <v>320449957499</v>
      </c>
      <c r="K4825">
        <v>2023</v>
      </c>
    </row>
    <row r="4826" spans="1:11" x14ac:dyDescent="0.35">
      <c r="A4826">
        <f>VLOOKUP(C4826,'kode provinsi bps'!$A$1:$B$548,2,FALSE)</f>
        <v>3522</v>
      </c>
      <c r="B4826" t="s">
        <v>226</v>
      </c>
      <c r="C4826" t="s">
        <v>1419</v>
      </c>
      <c r="D4826">
        <f>VLOOKUP(E4826,standarjenis_APBD!$A$2:$C$36,3,FALSE)</f>
        <v>5106</v>
      </c>
      <c r="E4826" t="s">
        <v>1162</v>
      </c>
      <c r="F4826">
        <f>VLOOKUP(G4826,standarkelompok_APBD!$A$2:$C$10,3,FALSE)</f>
        <v>51</v>
      </c>
      <c r="G4826" t="s">
        <v>1158</v>
      </c>
      <c r="H4826">
        <f>VLOOKUP(I4826,standarutama_APBD!$A$2:$B$4,2,FALSE)</f>
        <v>5</v>
      </c>
      <c r="I4826" t="s">
        <v>1108</v>
      </c>
      <c r="J4826" s="1">
        <v>49062000000</v>
      </c>
      <c r="K4826">
        <v>2023</v>
      </c>
    </row>
    <row r="4827" spans="1:11" x14ac:dyDescent="0.35">
      <c r="A4827">
        <f>VLOOKUP(C4827,'kode provinsi bps'!$A$1:$B$548,2,FALSE)</f>
        <v>3522</v>
      </c>
      <c r="B4827" t="s">
        <v>226</v>
      </c>
      <c r="C4827" t="s">
        <v>1419</v>
      </c>
      <c r="D4827">
        <f>VLOOKUP(E4827,standarjenis_APBD!$A$2:$C$36,3,FALSE)</f>
        <v>5201</v>
      </c>
      <c r="E4827" t="s">
        <v>1163</v>
      </c>
      <c r="F4827">
        <f>VLOOKUP(G4827,standarkelompok_APBD!$A$2:$C$10,3,FALSE)</f>
        <v>52</v>
      </c>
      <c r="G4827" t="s">
        <v>1164</v>
      </c>
      <c r="H4827">
        <f>VLOOKUP(I4827,standarutama_APBD!$A$2:$B$4,2,FALSE)</f>
        <v>5</v>
      </c>
      <c r="I4827" t="s">
        <v>1108</v>
      </c>
      <c r="J4827" s="1">
        <v>547475905000</v>
      </c>
      <c r="K4827">
        <v>2023</v>
      </c>
    </row>
    <row r="4828" spans="1:11" x14ac:dyDescent="0.35">
      <c r="A4828">
        <f>VLOOKUP(C4828,'kode provinsi bps'!$A$1:$B$548,2,FALSE)</f>
        <v>3522</v>
      </c>
      <c r="B4828" t="s">
        <v>226</v>
      </c>
      <c r="C4828" t="s">
        <v>1419</v>
      </c>
      <c r="D4828">
        <f>VLOOKUP(E4828,standarjenis_APBD!$A$2:$C$36,3,FALSE)</f>
        <v>5202</v>
      </c>
      <c r="E4828" t="s">
        <v>1165</v>
      </c>
      <c r="F4828">
        <f>VLOOKUP(G4828,standarkelompok_APBD!$A$2:$C$10,3,FALSE)</f>
        <v>52</v>
      </c>
      <c r="G4828" t="s">
        <v>1164</v>
      </c>
      <c r="H4828">
        <f>VLOOKUP(I4828,standarutama_APBD!$A$2:$B$4,2,FALSE)</f>
        <v>5</v>
      </c>
      <c r="I4828" t="s">
        <v>1108</v>
      </c>
      <c r="J4828" s="1">
        <v>196631439870</v>
      </c>
      <c r="K4828">
        <v>2023</v>
      </c>
    </row>
    <row r="4829" spans="1:11" x14ac:dyDescent="0.35">
      <c r="A4829">
        <f>VLOOKUP(C4829,'kode provinsi bps'!$A$1:$B$548,2,FALSE)</f>
        <v>3522</v>
      </c>
      <c r="B4829" t="s">
        <v>226</v>
      </c>
      <c r="C4829" t="s">
        <v>1419</v>
      </c>
      <c r="D4829">
        <f>VLOOKUP(E4829,standarjenis_APBD!$A$2:$C$36,3,FALSE)</f>
        <v>5203</v>
      </c>
      <c r="E4829" t="s">
        <v>1166</v>
      </c>
      <c r="F4829">
        <f>VLOOKUP(G4829,standarkelompok_APBD!$A$2:$C$10,3,FALSE)</f>
        <v>52</v>
      </c>
      <c r="G4829" t="s">
        <v>1164</v>
      </c>
      <c r="H4829">
        <f>VLOOKUP(I4829,standarutama_APBD!$A$2:$B$4,2,FALSE)</f>
        <v>5</v>
      </c>
      <c r="I4829" t="s">
        <v>1108</v>
      </c>
      <c r="J4829" s="1">
        <v>312644401774</v>
      </c>
      <c r="K4829">
        <v>2023</v>
      </c>
    </row>
    <row r="4830" spans="1:11" x14ac:dyDescent="0.35">
      <c r="A4830">
        <f>VLOOKUP(C4830,'kode provinsi bps'!$A$1:$B$548,2,FALSE)</f>
        <v>3522</v>
      </c>
      <c r="B4830" t="s">
        <v>226</v>
      </c>
      <c r="C4830" t="s">
        <v>1419</v>
      </c>
      <c r="D4830">
        <f>VLOOKUP(E4830,standarjenis_APBD!$A$2:$C$36,3,FALSE)</f>
        <v>5204</v>
      </c>
      <c r="E4830" t="s">
        <v>1167</v>
      </c>
      <c r="F4830">
        <f>VLOOKUP(G4830,standarkelompok_APBD!$A$2:$C$10,3,FALSE)</f>
        <v>52</v>
      </c>
      <c r="G4830" t="s">
        <v>1164</v>
      </c>
      <c r="H4830">
        <f>VLOOKUP(I4830,standarutama_APBD!$A$2:$B$4,2,FALSE)</f>
        <v>5</v>
      </c>
      <c r="I4830" t="s">
        <v>1108</v>
      </c>
      <c r="J4830" s="1">
        <v>1506087325298</v>
      </c>
      <c r="K4830">
        <v>2023</v>
      </c>
    </row>
    <row r="4831" spans="1:11" x14ac:dyDescent="0.35">
      <c r="A4831">
        <f>VLOOKUP(C4831,'kode provinsi bps'!$A$1:$B$548,2,FALSE)</f>
        <v>3522</v>
      </c>
      <c r="B4831" t="s">
        <v>226</v>
      </c>
      <c r="C4831" t="s">
        <v>1419</v>
      </c>
      <c r="D4831">
        <f>VLOOKUP(E4831,standarjenis_APBD!$A$2:$C$36,3,FALSE)</f>
        <v>5205</v>
      </c>
      <c r="E4831" t="s">
        <v>1168</v>
      </c>
      <c r="F4831">
        <f>VLOOKUP(G4831,standarkelompok_APBD!$A$2:$C$10,3,FALSE)</f>
        <v>52</v>
      </c>
      <c r="G4831" t="s">
        <v>1164</v>
      </c>
      <c r="H4831">
        <f>VLOOKUP(I4831,standarutama_APBD!$A$2:$B$4,2,FALSE)</f>
        <v>5</v>
      </c>
      <c r="I4831" t="s">
        <v>1108</v>
      </c>
      <c r="J4831" s="1">
        <v>5949969785</v>
      </c>
      <c r="K4831">
        <v>2023</v>
      </c>
    </row>
    <row r="4832" spans="1:11" x14ac:dyDescent="0.35">
      <c r="A4832">
        <f>VLOOKUP(C4832,'kode provinsi bps'!$A$1:$B$548,2,FALSE)</f>
        <v>3522</v>
      </c>
      <c r="B4832" t="s">
        <v>226</v>
      </c>
      <c r="C4832" t="s">
        <v>1419</v>
      </c>
      <c r="D4832">
        <f>VLOOKUP(E4832,standarjenis_APBD!$A$2:$C$36,3,FALSE)</f>
        <v>5206</v>
      </c>
      <c r="E4832" t="s">
        <v>1181</v>
      </c>
      <c r="F4832">
        <f>VLOOKUP(G4832,standarkelompok_APBD!$A$2:$C$10,3,FALSE)</f>
        <v>52</v>
      </c>
      <c r="G4832" t="s">
        <v>1164</v>
      </c>
      <c r="H4832">
        <f>VLOOKUP(I4832,standarutama_APBD!$A$2:$B$4,2,FALSE)</f>
        <v>5</v>
      </c>
      <c r="I4832" t="s">
        <v>1108</v>
      </c>
      <c r="J4832">
        <v>0</v>
      </c>
      <c r="K4832">
        <v>2023</v>
      </c>
    </row>
    <row r="4833" spans="1:11" x14ac:dyDescent="0.35">
      <c r="A4833">
        <f>VLOOKUP(C4833,'kode provinsi bps'!$A$1:$B$548,2,FALSE)</f>
        <v>3522</v>
      </c>
      <c r="B4833" t="s">
        <v>226</v>
      </c>
      <c r="C4833" t="s">
        <v>1419</v>
      </c>
      <c r="D4833">
        <f>VLOOKUP(E4833,standarjenis_APBD!$A$2:$C$36,3,FALSE)</f>
        <v>5301</v>
      </c>
      <c r="E4833" t="s">
        <v>1169</v>
      </c>
      <c r="F4833">
        <f>VLOOKUP(G4833,standarkelompok_APBD!$A$2:$C$10,3,FALSE)</f>
        <v>53</v>
      </c>
      <c r="G4833" t="s">
        <v>1170</v>
      </c>
      <c r="H4833">
        <f>VLOOKUP(I4833,standarutama_APBD!$A$2:$B$4,2,FALSE)</f>
        <v>5</v>
      </c>
      <c r="I4833" t="s">
        <v>1108</v>
      </c>
      <c r="J4833" s="1">
        <v>82611042774</v>
      </c>
      <c r="K4833">
        <v>2023</v>
      </c>
    </row>
    <row r="4834" spans="1:11" x14ac:dyDescent="0.35">
      <c r="A4834">
        <f>VLOOKUP(C4834,'kode provinsi bps'!$A$1:$B$548,2,FALSE)</f>
        <v>3522</v>
      </c>
      <c r="B4834" t="s">
        <v>226</v>
      </c>
      <c r="C4834" t="s">
        <v>1419</v>
      </c>
      <c r="D4834">
        <f>VLOOKUP(E4834,standarjenis_APBD!$A$2:$C$36,3,FALSE)</f>
        <v>5401</v>
      </c>
      <c r="E4834" t="s">
        <v>1171</v>
      </c>
      <c r="F4834">
        <f>VLOOKUP(G4834,standarkelompok_APBD!$A$2:$C$10,3,FALSE)</f>
        <v>54</v>
      </c>
      <c r="G4834" t="s">
        <v>1172</v>
      </c>
      <c r="H4834">
        <f>VLOOKUP(I4834,standarutama_APBD!$A$2:$B$4,2,FALSE)</f>
        <v>5</v>
      </c>
      <c r="I4834" t="s">
        <v>1108</v>
      </c>
      <c r="J4834" s="1">
        <v>23183164686</v>
      </c>
      <c r="K4834">
        <v>2023</v>
      </c>
    </row>
    <row r="4835" spans="1:11" x14ac:dyDescent="0.35">
      <c r="A4835">
        <f>VLOOKUP(C4835,'kode provinsi bps'!$A$1:$B$548,2,FALSE)</f>
        <v>3522</v>
      </c>
      <c r="B4835" t="s">
        <v>226</v>
      </c>
      <c r="C4835" t="s">
        <v>1419</v>
      </c>
      <c r="D4835">
        <f>VLOOKUP(E4835,standarjenis_APBD!$A$2:$C$36,3,FALSE)</f>
        <v>5402</v>
      </c>
      <c r="E4835" t="s">
        <v>1173</v>
      </c>
      <c r="F4835">
        <f>VLOOKUP(G4835,standarkelompok_APBD!$A$2:$C$10,3,FALSE)</f>
        <v>54</v>
      </c>
      <c r="G4835" t="s">
        <v>1172</v>
      </c>
      <c r="H4835">
        <f>VLOOKUP(I4835,standarutama_APBD!$A$2:$B$4,2,FALSE)</f>
        <v>5</v>
      </c>
      <c r="I4835" t="s">
        <v>1108</v>
      </c>
      <c r="J4835" s="1">
        <v>1021925281674</v>
      </c>
      <c r="K4835">
        <v>2023</v>
      </c>
    </row>
    <row r="4836" spans="1:11" x14ac:dyDescent="0.35">
      <c r="A4836">
        <f>VLOOKUP(C4836,'kode provinsi bps'!$A$1:$B$548,2,FALSE)</f>
        <v>3522</v>
      </c>
      <c r="B4836" t="s">
        <v>226</v>
      </c>
      <c r="C4836" t="s">
        <v>1419</v>
      </c>
      <c r="D4836">
        <f>VLOOKUP(E4836,standarjenis_APBD!$A$2:$C$36,3,FALSE)</f>
        <v>6101</v>
      </c>
      <c r="E4836" t="s">
        <v>1174</v>
      </c>
      <c r="F4836">
        <f>VLOOKUP(G4836,standarkelompok_APBD!$A$2:$C$10,3,FALSE)</f>
        <v>61</v>
      </c>
      <c r="G4836" t="s">
        <v>1175</v>
      </c>
      <c r="H4836">
        <f>VLOOKUP(I4836,standarutama_APBD!$A$2:$B$4,2,FALSE)</f>
        <v>6</v>
      </c>
      <c r="I4836" t="s">
        <v>1128</v>
      </c>
      <c r="J4836" s="1">
        <v>2254813026882</v>
      </c>
      <c r="K4836">
        <v>2023</v>
      </c>
    </row>
    <row r="4837" spans="1:11" x14ac:dyDescent="0.35">
      <c r="A4837">
        <f>VLOOKUP(C4837,'kode provinsi bps'!$A$1:$B$548,2,FALSE)</f>
        <v>3522</v>
      </c>
      <c r="B4837" t="s">
        <v>226</v>
      </c>
      <c r="C4837" t="s">
        <v>1419</v>
      </c>
      <c r="D4837">
        <f>VLOOKUP(E4837,standarjenis_APBD!$A$2:$C$36,3,FALSE)</f>
        <v>6201</v>
      </c>
      <c r="E4837" t="s">
        <v>1176</v>
      </c>
      <c r="F4837">
        <f>VLOOKUP(G4837,standarkelompok_APBD!$A$2:$C$10,3,FALSE)</f>
        <v>62</v>
      </c>
      <c r="G4837" t="s">
        <v>1177</v>
      </c>
      <c r="H4837">
        <f>VLOOKUP(I4837,standarutama_APBD!$A$2:$B$4,2,FALSE)</f>
        <v>6</v>
      </c>
      <c r="I4837" t="s">
        <v>1128</v>
      </c>
      <c r="J4837" s="1">
        <v>500000000000</v>
      </c>
      <c r="K4837">
        <v>2023</v>
      </c>
    </row>
    <row r="4838" spans="1:11" x14ac:dyDescent="0.35">
      <c r="A4838">
        <f>VLOOKUP(C4838,'kode provinsi bps'!$A$1:$B$548,2,FALSE)</f>
        <v>3511</v>
      </c>
      <c r="B4838" t="s">
        <v>227</v>
      </c>
      <c r="C4838" t="s">
        <v>1408</v>
      </c>
      <c r="D4838">
        <f>VLOOKUP(E4838,standarjenis_APBD!$A$2:$C$36,3,FALSE)</f>
        <v>4101</v>
      </c>
      <c r="E4838" t="s">
        <v>1148</v>
      </c>
      <c r="F4838">
        <f>VLOOKUP(G4838,standarkelompok_APBD!$A$2:$C$10,3,FALSE)</f>
        <v>41</v>
      </c>
      <c r="G4838" t="s">
        <v>1149</v>
      </c>
      <c r="H4838">
        <f>VLOOKUP(I4838,standarutama_APBD!$A$2:$B$4,2,FALSE)</f>
        <v>4</v>
      </c>
      <c r="I4838" t="s">
        <v>1095</v>
      </c>
      <c r="J4838" s="1">
        <v>48134556436</v>
      </c>
      <c r="K4838">
        <v>2023</v>
      </c>
    </row>
    <row r="4839" spans="1:11" x14ac:dyDescent="0.35">
      <c r="A4839">
        <f>VLOOKUP(C4839,'kode provinsi bps'!$A$1:$B$548,2,FALSE)</f>
        <v>3511</v>
      </c>
      <c r="B4839" t="s">
        <v>227</v>
      </c>
      <c r="C4839" t="s">
        <v>1408</v>
      </c>
      <c r="D4839">
        <f>VLOOKUP(E4839,standarjenis_APBD!$A$2:$C$36,3,FALSE)</f>
        <v>4102</v>
      </c>
      <c r="E4839" t="s">
        <v>1150</v>
      </c>
      <c r="F4839">
        <f>VLOOKUP(G4839,standarkelompok_APBD!$A$2:$C$10,3,FALSE)</f>
        <v>41</v>
      </c>
      <c r="G4839" t="s">
        <v>1149</v>
      </c>
      <c r="H4839">
        <f>VLOOKUP(I4839,standarutama_APBD!$A$2:$B$4,2,FALSE)</f>
        <v>4</v>
      </c>
      <c r="I4839" t="s">
        <v>1095</v>
      </c>
      <c r="J4839" s="1">
        <v>26171678898</v>
      </c>
      <c r="K4839">
        <v>2023</v>
      </c>
    </row>
    <row r="4840" spans="1:11" x14ac:dyDescent="0.35">
      <c r="A4840">
        <f>VLOOKUP(C4840,'kode provinsi bps'!$A$1:$B$548,2,FALSE)</f>
        <v>3511</v>
      </c>
      <c r="B4840" t="s">
        <v>227</v>
      </c>
      <c r="C4840" t="s">
        <v>1408</v>
      </c>
      <c r="D4840">
        <f>VLOOKUP(E4840,standarjenis_APBD!$A$2:$C$36,3,FALSE)</f>
        <v>4103</v>
      </c>
      <c r="E4840" t="s">
        <v>1151</v>
      </c>
      <c r="F4840">
        <f>VLOOKUP(G4840,standarkelompok_APBD!$A$2:$C$10,3,FALSE)</f>
        <v>41</v>
      </c>
      <c r="G4840" t="s">
        <v>1149</v>
      </c>
      <c r="H4840">
        <f>VLOOKUP(I4840,standarutama_APBD!$A$2:$B$4,2,FALSE)</f>
        <v>4</v>
      </c>
      <c r="I4840" t="s">
        <v>1095</v>
      </c>
      <c r="J4840" s="1">
        <v>5000000000</v>
      </c>
      <c r="K4840">
        <v>2023</v>
      </c>
    </row>
    <row r="4841" spans="1:11" x14ac:dyDescent="0.35">
      <c r="A4841">
        <f>VLOOKUP(C4841,'kode provinsi bps'!$A$1:$B$548,2,FALSE)</f>
        <v>3511</v>
      </c>
      <c r="B4841" t="s">
        <v>227</v>
      </c>
      <c r="C4841" t="s">
        <v>1408</v>
      </c>
      <c r="D4841">
        <f>VLOOKUP(E4841,standarjenis_APBD!$A$2:$C$36,3,FALSE)</f>
        <v>4104</v>
      </c>
      <c r="E4841" t="s">
        <v>1152</v>
      </c>
      <c r="F4841">
        <f>VLOOKUP(G4841,standarkelompok_APBD!$A$2:$C$10,3,FALSE)</f>
        <v>41</v>
      </c>
      <c r="G4841" t="s">
        <v>1149</v>
      </c>
      <c r="H4841">
        <f>VLOOKUP(I4841,standarutama_APBD!$A$2:$B$4,2,FALSE)</f>
        <v>4</v>
      </c>
      <c r="I4841" t="s">
        <v>1095</v>
      </c>
      <c r="J4841" s="1">
        <v>140528713113</v>
      </c>
      <c r="K4841">
        <v>2023</v>
      </c>
    </row>
    <row r="4842" spans="1:11" x14ac:dyDescent="0.35">
      <c r="A4842">
        <f>VLOOKUP(C4842,'kode provinsi bps'!$A$1:$B$548,2,FALSE)</f>
        <v>3511</v>
      </c>
      <c r="B4842" t="s">
        <v>227</v>
      </c>
      <c r="C4842" t="s">
        <v>1408</v>
      </c>
      <c r="D4842">
        <f>VLOOKUP(E4842,standarjenis_APBD!$A$2:$C$36,3,FALSE)</f>
        <v>4201</v>
      </c>
      <c r="E4842" t="s">
        <v>1153</v>
      </c>
      <c r="F4842">
        <f>VLOOKUP(G4842,standarkelompok_APBD!$A$2:$C$10,3,FALSE)</f>
        <v>42</v>
      </c>
      <c r="G4842" t="s">
        <v>1154</v>
      </c>
      <c r="H4842">
        <f>VLOOKUP(I4842,standarutama_APBD!$A$2:$B$4,2,FALSE)</f>
        <v>4</v>
      </c>
      <c r="I4842" t="s">
        <v>1095</v>
      </c>
      <c r="J4842" s="1">
        <v>1582892560000</v>
      </c>
      <c r="K4842">
        <v>2023</v>
      </c>
    </row>
    <row r="4843" spans="1:11" x14ac:dyDescent="0.35">
      <c r="A4843">
        <f>VLOOKUP(C4843,'kode provinsi bps'!$A$1:$B$548,2,FALSE)</f>
        <v>3511</v>
      </c>
      <c r="B4843" t="s">
        <v>227</v>
      </c>
      <c r="C4843" t="s">
        <v>1408</v>
      </c>
      <c r="D4843">
        <f>VLOOKUP(E4843,standarjenis_APBD!$A$2:$C$36,3,FALSE)</f>
        <v>4202</v>
      </c>
      <c r="E4843" t="s">
        <v>1179</v>
      </c>
      <c r="F4843">
        <f>VLOOKUP(G4843,standarkelompok_APBD!$A$2:$C$10,3,FALSE)</f>
        <v>42</v>
      </c>
      <c r="G4843" t="s">
        <v>1154</v>
      </c>
      <c r="H4843">
        <f>VLOOKUP(I4843,standarutama_APBD!$A$2:$B$4,2,FALSE)</f>
        <v>4</v>
      </c>
      <c r="I4843" t="s">
        <v>1095</v>
      </c>
      <c r="J4843" s="1">
        <v>121070561684</v>
      </c>
      <c r="K4843">
        <v>2023</v>
      </c>
    </row>
    <row r="4844" spans="1:11" x14ac:dyDescent="0.35">
      <c r="A4844">
        <f>VLOOKUP(C4844,'kode provinsi bps'!$A$1:$B$548,2,FALSE)</f>
        <v>3511</v>
      </c>
      <c r="B4844" t="s">
        <v>227</v>
      </c>
      <c r="C4844" t="s">
        <v>1408</v>
      </c>
      <c r="D4844">
        <f>VLOOKUP(E4844,standarjenis_APBD!$A$2:$C$36,3,FALSE)</f>
        <v>4303</v>
      </c>
      <c r="E4844" t="s">
        <v>1180</v>
      </c>
      <c r="F4844">
        <f>VLOOKUP(G4844,standarkelompok_APBD!$A$2:$C$10,3,FALSE)</f>
        <v>43</v>
      </c>
      <c r="G4844" t="s">
        <v>1156</v>
      </c>
      <c r="H4844">
        <f>VLOOKUP(I4844,standarutama_APBD!$A$2:$B$4,2,FALSE)</f>
        <v>4</v>
      </c>
      <c r="I4844" t="s">
        <v>1095</v>
      </c>
      <c r="J4844" s="1">
        <v>35681919740</v>
      </c>
      <c r="K4844">
        <v>2023</v>
      </c>
    </row>
    <row r="4845" spans="1:11" x14ac:dyDescent="0.35">
      <c r="A4845">
        <f>VLOOKUP(C4845,'kode provinsi bps'!$A$1:$B$548,2,FALSE)</f>
        <v>3511</v>
      </c>
      <c r="B4845" t="s">
        <v>227</v>
      </c>
      <c r="C4845" t="s">
        <v>1408</v>
      </c>
      <c r="D4845">
        <f>VLOOKUP(E4845,standarjenis_APBD!$A$2:$C$36,3,FALSE)</f>
        <v>5101</v>
      </c>
      <c r="E4845" t="s">
        <v>1157</v>
      </c>
      <c r="F4845">
        <f>VLOOKUP(G4845,standarkelompok_APBD!$A$2:$C$10,3,FALSE)</f>
        <v>51</v>
      </c>
      <c r="G4845" t="s">
        <v>1158</v>
      </c>
      <c r="H4845">
        <f>VLOOKUP(I4845,standarutama_APBD!$A$2:$B$4,2,FALSE)</f>
        <v>5</v>
      </c>
      <c r="I4845" t="s">
        <v>1108</v>
      </c>
      <c r="J4845" s="1">
        <v>861258002214</v>
      </c>
      <c r="K4845">
        <v>2023</v>
      </c>
    </row>
    <row r="4846" spans="1:11" x14ac:dyDescent="0.35">
      <c r="A4846">
        <f>VLOOKUP(C4846,'kode provinsi bps'!$A$1:$B$548,2,FALSE)</f>
        <v>3511</v>
      </c>
      <c r="B4846" t="s">
        <v>227</v>
      </c>
      <c r="C4846" t="s">
        <v>1408</v>
      </c>
      <c r="D4846">
        <f>VLOOKUP(E4846,standarjenis_APBD!$A$2:$C$36,3,FALSE)</f>
        <v>5102</v>
      </c>
      <c r="E4846" t="s">
        <v>1159</v>
      </c>
      <c r="F4846">
        <f>VLOOKUP(G4846,standarkelompok_APBD!$A$2:$C$10,3,FALSE)</f>
        <v>51</v>
      </c>
      <c r="G4846" t="s">
        <v>1158</v>
      </c>
      <c r="H4846">
        <f>VLOOKUP(I4846,standarutama_APBD!$A$2:$B$4,2,FALSE)</f>
        <v>5</v>
      </c>
      <c r="I4846" t="s">
        <v>1108</v>
      </c>
      <c r="J4846" s="1">
        <v>565192900085</v>
      </c>
      <c r="K4846">
        <v>2023</v>
      </c>
    </row>
    <row r="4847" spans="1:11" x14ac:dyDescent="0.35">
      <c r="A4847">
        <f>VLOOKUP(C4847,'kode provinsi bps'!$A$1:$B$548,2,FALSE)</f>
        <v>3511</v>
      </c>
      <c r="B4847" t="s">
        <v>227</v>
      </c>
      <c r="C4847" t="s">
        <v>1408</v>
      </c>
      <c r="D4847">
        <f>VLOOKUP(E4847,standarjenis_APBD!$A$2:$C$36,3,FALSE)</f>
        <v>5104</v>
      </c>
      <c r="E4847" t="s">
        <v>1160</v>
      </c>
      <c r="F4847">
        <f>VLOOKUP(G4847,standarkelompok_APBD!$A$2:$C$10,3,FALSE)</f>
        <v>51</v>
      </c>
      <c r="G4847" t="s">
        <v>1158</v>
      </c>
      <c r="H4847">
        <f>VLOOKUP(I4847,standarutama_APBD!$A$2:$B$4,2,FALSE)</f>
        <v>5</v>
      </c>
      <c r="I4847" t="s">
        <v>1108</v>
      </c>
      <c r="J4847" s="1">
        <v>1000000000</v>
      </c>
      <c r="K4847">
        <v>2023</v>
      </c>
    </row>
    <row r="4848" spans="1:11" x14ac:dyDescent="0.35">
      <c r="A4848">
        <f>VLOOKUP(C4848,'kode provinsi bps'!$A$1:$B$548,2,FALSE)</f>
        <v>3511</v>
      </c>
      <c r="B4848" t="s">
        <v>227</v>
      </c>
      <c r="C4848" t="s">
        <v>1408</v>
      </c>
      <c r="D4848">
        <f>VLOOKUP(E4848,standarjenis_APBD!$A$2:$C$36,3,FALSE)</f>
        <v>5105</v>
      </c>
      <c r="E4848" t="s">
        <v>1161</v>
      </c>
      <c r="F4848">
        <f>VLOOKUP(G4848,standarkelompok_APBD!$A$2:$C$10,3,FALSE)</f>
        <v>51</v>
      </c>
      <c r="G4848" t="s">
        <v>1158</v>
      </c>
      <c r="H4848">
        <f>VLOOKUP(I4848,standarutama_APBD!$A$2:$B$4,2,FALSE)</f>
        <v>5</v>
      </c>
      <c r="I4848" t="s">
        <v>1108</v>
      </c>
      <c r="J4848" s="1">
        <v>123932956000</v>
      </c>
      <c r="K4848">
        <v>2023</v>
      </c>
    </row>
    <row r="4849" spans="1:11" x14ac:dyDescent="0.35">
      <c r="A4849">
        <f>VLOOKUP(C4849,'kode provinsi bps'!$A$1:$B$548,2,FALSE)</f>
        <v>3511</v>
      </c>
      <c r="B4849" t="s">
        <v>227</v>
      </c>
      <c r="C4849" t="s">
        <v>1408</v>
      </c>
      <c r="D4849">
        <f>VLOOKUP(E4849,standarjenis_APBD!$A$2:$C$36,3,FALSE)</f>
        <v>5106</v>
      </c>
      <c r="E4849" t="s">
        <v>1162</v>
      </c>
      <c r="F4849">
        <f>VLOOKUP(G4849,standarkelompok_APBD!$A$2:$C$10,3,FALSE)</f>
        <v>51</v>
      </c>
      <c r="G4849" t="s">
        <v>1158</v>
      </c>
      <c r="H4849">
        <f>VLOOKUP(I4849,standarutama_APBD!$A$2:$B$4,2,FALSE)</f>
        <v>5</v>
      </c>
      <c r="I4849" t="s">
        <v>1108</v>
      </c>
      <c r="J4849" s="1">
        <v>2504000000</v>
      </c>
      <c r="K4849">
        <v>2023</v>
      </c>
    </row>
    <row r="4850" spans="1:11" x14ac:dyDescent="0.35">
      <c r="A4850">
        <f>VLOOKUP(C4850,'kode provinsi bps'!$A$1:$B$548,2,FALSE)</f>
        <v>3511</v>
      </c>
      <c r="B4850" t="s">
        <v>227</v>
      </c>
      <c r="C4850" t="s">
        <v>1408</v>
      </c>
      <c r="D4850">
        <f>VLOOKUP(E4850,standarjenis_APBD!$A$2:$C$36,3,FALSE)</f>
        <v>5202</v>
      </c>
      <c r="E4850" t="s">
        <v>1165</v>
      </c>
      <c r="F4850">
        <f>VLOOKUP(G4850,standarkelompok_APBD!$A$2:$C$10,3,FALSE)</f>
        <v>52</v>
      </c>
      <c r="G4850" t="s">
        <v>1164</v>
      </c>
      <c r="H4850">
        <f>VLOOKUP(I4850,standarutama_APBD!$A$2:$B$4,2,FALSE)</f>
        <v>5</v>
      </c>
      <c r="I4850" t="s">
        <v>1108</v>
      </c>
      <c r="J4850" s="1">
        <v>72283360222</v>
      </c>
      <c r="K4850">
        <v>2023</v>
      </c>
    </row>
    <row r="4851" spans="1:11" x14ac:dyDescent="0.35">
      <c r="A4851">
        <f>VLOOKUP(C4851,'kode provinsi bps'!$A$1:$B$548,2,FALSE)</f>
        <v>3511</v>
      </c>
      <c r="B4851" t="s">
        <v>227</v>
      </c>
      <c r="C4851" t="s">
        <v>1408</v>
      </c>
      <c r="D4851">
        <f>VLOOKUP(E4851,standarjenis_APBD!$A$2:$C$36,3,FALSE)</f>
        <v>5203</v>
      </c>
      <c r="E4851" t="s">
        <v>1166</v>
      </c>
      <c r="F4851">
        <f>VLOOKUP(G4851,standarkelompok_APBD!$A$2:$C$10,3,FALSE)</f>
        <v>52</v>
      </c>
      <c r="G4851" t="s">
        <v>1164</v>
      </c>
      <c r="H4851">
        <f>VLOOKUP(I4851,standarutama_APBD!$A$2:$B$4,2,FALSE)</f>
        <v>5</v>
      </c>
      <c r="I4851" t="s">
        <v>1108</v>
      </c>
      <c r="J4851" s="1">
        <v>23549711300</v>
      </c>
      <c r="K4851">
        <v>2023</v>
      </c>
    </row>
    <row r="4852" spans="1:11" x14ac:dyDescent="0.35">
      <c r="A4852">
        <f>VLOOKUP(C4852,'kode provinsi bps'!$A$1:$B$548,2,FALSE)</f>
        <v>3511</v>
      </c>
      <c r="B4852" t="s">
        <v>227</v>
      </c>
      <c r="C4852" t="s">
        <v>1408</v>
      </c>
      <c r="D4852">
        <f>VLOOKUP(E4852,standarjenis_APBD!$A$2:$C$36,3,FALSE)</f>
        <v>5204</v>
      </c>
      <c r="E4852" t="s">
        <v>1167</v>
      </c>
      <c r="F4852">
        <f>VLOOKUP(G4852,standarkelompok_APBD!$A$2:$C$10,3,FALSE)</f>
        <v>52</v>
      </c>
      <c r="G4852" t="s">
        <v>1164</v>
      </c>
      <c r="H4852">
        <f>VLOOKUP(I4852,standarutama_APBD!$A$2:$B$4,2,FALSE)</f>
        <v>5</v>
      </c>
      <c r="I4852" t="s">
        <v>1108</v>
      </c>
      <c r="J4852" s="1">
        <v>66837100385</v>
      </c>
      <c r="K4852">
        <v>2023</v>
      </c>
    </row>
    <row r="4853" spans="1:11" x14ac:dyDescent="0.35">
      <c r="A4853">
        <f>VLOOKUP(C4853,'kode provinsi bps'!$A$1:$B$548,2,FALSE)</f>
        <v>3511</v>
      </c>
      <c r="B4853" t="s">
        <v>227</v>
      </c>
      <c r="C4853" t="s">
        <v>1408</v>
      </c>
      <c r="D4853">
        <f>VLOOKUP(E4853,standarjenis_APBD!$A$2:$C$36,3,FALSE)</f>
        <v>5205</v>
      </c>
      <c r="E4853" t="s">
        <v>1168</v>
      </c>
      <c r="F4853">
        <f>VLOOKUP(G4853,standarkelompok_APBD!$A$2:$C$10,3,FALSE)</f>
        <v>52</v>
      </c>
      <c r="G4853" t="s">
        <v>1164</v>
      </c>
      <c r="H4853">
        <f>VLOOKUP(I4853,standarutama_APBD!$A$2:$B$4,2,FALSE)</f>
        <v>5</v>
      </c>
      <c r="I4853" t="s">
        <v>1108</v>
      </c>
      <c r="J4853" s="1">
        <v>7622384600</v>
      </c>
      <c r="K4853">
        <v>2023</v>
      </c>
    </row>
    <row r="4854" spans="1:11" x14ac:dyDescent="0.35">
      <c r="A4854">
        <f>VLOOKUP(C4854,'kode provinsi bps'!$A$1:$B$548,2,FALSE)</f>
        <v>3511</v>
      </c>
      <c r="B4854" t="s">
        <v>227</v>
      </c>
      <c r="C4854" t="s">
        <v>1408</v>
      </c>
      <c r="D4854">
        <f>VLOOKUP(E4854,standarjenis_APBD!$A$2:$C$36,3,FALSE)</f>
        <v>5206</v>
      </c>
      <c r="E4854" t="s">
        <v>1181</v>
      </c>
      <c r="F4854">
        <f>VLOOKUP(G4854,standarkelompok_APBD!$A$2:$C$10,3,FALSE)</f>
        <v>52</v>
      </c>
      <c r="G4854" t="s">
        <v>1164</v>
      </c>
      <c r="H4854">
        <f>VLOOKUP(I4854,standarutama_APBD!$A$2:$B$4,2,FALSE)</f>
        <v>5</v>
      </c>
      <c r="I4854" t="s">
        <v>1108</v>
      </c>
      <c r="J4854" s="1">
        <v>585000000</v>
      </c>
      <c r="K4854">
        <v>2023</v>
      </c>
    </row>
    <row r="4855" spans="1:11" x14ac:dyDescent="0.35">
      <c r="A4855">
        <f>VLOOKUP(C4855,'kode provinsi bps'!$A$1:$B$548,2,FALSE)</f>
        <v>3511</v>
      </c>
      <c r="B4855" t="s">
        <v>227</v>
      </c>
      <c r="C4855" t="s">
        <v>1408</v>
      </c>
      <c r="D4855">
        <f>VLOOKUP(E4855,standarjenis_APBD!$A$2:$C$36,3,FALSE)</f>
        <v>5301</v>
      </c>
      <c r="E4855" t="s">
        <v>1169</v>
      </c>
      <c r="F4855">
        <f>VLOOKUP(G4855,standarkelompok_APBD!$A$2:$C$10,3,FALSE)</f>
        <v>53</v>
      </c>
      <c r="G4855" t="s">
        <v>1170</v>
      </c>
      <c r="H4855">
        <f>VLOOKUP(I4855,standarutama_APBD!$A$2:$B$4,2,FALSE)</f>
        <v>5</v>
      </c>
      <c r="I4855" t="s">
        <v>1108</v>
      </c>
      <c r="J4855" s="1">
        <v>4913262818</v>
      </c>
      <c r="K4855">
        <v>2023</v>
      </c>
    </row>
    <row r="4856" spans="1:11" x14ac:dyDescent="0.35">
      <c r="A4856">
        <f>VLOOKUP(C4856,'kode provinsi bps'!$A$1:$B$548,2,FALSE)</f>
        <v>3511</v>
      </c>
      <c r="B4856" t="s">
        <v>227</v>
      </c>
      <c r="C4856" t="s">
        <v>1408</v>
      </c>
      <c r="D4856">
        <f>VLOOKUP(E4856,standarjenis_APBD!$A$2:$C$36,3,FALSE)</f>
        <v>5401</v>
      </c>
      <c r="E4856" t="s">
        <v>1171</v>
      </c>
      <c r="F4856">
        <f>VLOOKUP(G4856,standarkelompok_APBD!$A$2:$C$10,3,FALSE)</f>
        <v>54</v>
      </c>
      <c r="G4856" t="s">
        <v>1172</v>
      </c>
      <c r="H4856">
        <f>VLOOKUP(I4856,standarutama_APBD!$A$2:$B$4,2,FALSE)</f>
        <v>5</v>
      </c>
      <c r="I4856" t="s">
        <v>1108</v>
      </c>
      <c r="J4856" s="1">
        <v>7430623534</v>
      </c>
      <c r="K4856">
        <v>2023</v>
      </c>
    </row>
    <row r="4857" spans="1:11" x14ac:dyDescent="0.35">
      <c r="A4857">
        <f>VLOOKUP(C4857,'kode provinsi bps'!$A$1:$B$548,2,FALSE)</f>
        <v>3511</v>
      </c>
      <c r="B4857" t="s">
        <v>227</v>
      </c>
      <c r="C4857" t="s">
        <v>1408</v>
      </c>
      <c r="D4857">
        <f>VLOOKUP(E4857,standarjenis_APBD!$A$2:$C$36,3,FALSE)</f>
        <v>5402</v>
      </c>
      <c r="E4857" t="s">
        <v>1173</v>
      </c>
      <c r="F4857">
        <f>VLOOKUP(G4857,standarkelompok_APBD!$A$2:$C$10,3,FALSE)</f>
        <v>54</v>
      </c>
      <c r="G4857" t="s">
        <v>1172</v>
      </c>
      <c r="H4857">
        <f>VLOOKUP(I4857,standarutama_APBD!$A$2:$B$4,2,FALSE)</f>
        <v>5</v>
      </c>
      <c r="I4857" t="s">
        <v>1108</v>
      </c>
      <c r="J4857" s="1">
        <v>316225800100</v>
      </c>
      <c r="K4857">
        <v>2023</v>
      </c>
    </row>
    <row r="4858" spans="1:11" x14ac:dyDescent="0.35">
      <c r="A4858">
        <f>VLOOKUP(C4858,'kode provinsi bps'!$A$1:$B$548,2,FALSE)</f>
        <v>3511</v>
      </c>
      <c r="B4858" t="s">
        <v>227</v>
      </c>
      <c r="C4858" t="s">
        <v>1408</v>
      </c>
      <c r="D4858">
        <f>VLOOKUP(E4858,standarjenis_APBD!$A$2:$C$36,3,FALSE)</f>
        <v>6101</v>
      </c>
      <c r="E4858" t="s">
        <v>1174</v>
      </c>
      <c r="F4858">
        <f>VLOOKUP(G4858,standarkelompok_APBD!$A$2:$C$10,3,FALSE)</f>
        <v>61</v>
      </c>
      <c r="G4858" t="s">
        <v>1175</v>
      </c>
      <c r="H4858">
        <f>VLOOKUP(I4858,standarutama_APBD!$A$2:$B$4,2,FALSE)</f>
        <v>6</v>
      </c>
      <c r="I4858" t="s">
        <v>1128</v>
      </c>
      <c r="J4858" s="1">
        <v>108855111387</v>
      </c>
      <c r="K4858">
        <v>2023</v>
      </c>
    </row>
    <row r="4859" spans="1:11" x14ac:dyDescent="0.35">
      <c r="A4859">
        <f>VLOOKUP(C4859,'kode provinsi bps'!$A$1:$B$548,2,FALSE)</f>
        <v>3511</v>
      </c>
      <c r="B4859" t="s">
        <v>227</v>
      </c>
      <c r="C4859" t="s">
        <v>1408</v>
      </c>
      <c r="D4859">
        <f>VLOOKUP(E4859,standarjenis_APBD!$A$2:$C$36,3,FALSE)</f>
        <v>6201</v>
      </c>
      <c r="E4859" t="s">
        <v>1176</v>
      </c>
      <c r="F4859">
        <f>VLOOKUP(G4859,standarkelompok_APBD!$A$2:$C$10,3,FALSE)</f>
        <v>62</v>
      </c>
      <c r="G4859" t="s">
        <v>1177</v>
      </c>
      <c r="H4859">
        <f>VLOOKUP(I4859,standarutama_APBD!$A$2:$B$4,2,FALSE)</f>
        <v>6</v>
      </c>
      <c r="I4859" t="s">
        <v>1128</v>
      </c>
      <c r="J4859" s="1">
        <v>15000000000</v>
      </c>
      <c r="K4859">
        <v>2023</v>
      </c>
    </row>
    <row r="4860" spans="1:11" x14ac:dyDescent="0.35">
      <c r="A4860">
        <f>VLOOKUP(C4860,'kode provinsi bps'!$A$1:$B$548,2,FALSE)</f>
        <v>3525</v>
      </c>
      <c r="B4860" t="s">
        <v>228</v>
      </c>
      <c r="C4860" t="s">
        <v>1422</v>
      </c>
      <c r="D4860">
        <f>VLOOKUP(E4860,standarjenis_APBD!$A$2:$C$36,3,FALSE)</f>
        <v>4101</v>
      </c>
      <c r="E4860" t="s">
        <v>1148</v>
      </c>
      <c r="F4860">
        <f>VLOOKUP(G4860,standarkelompok_APBD!$A$2:$C$10,3,FALSE)</f>
        <v>41</v>
      </c>
      <c r="G4860" t="s">
        <v>1149</v>
      </c>
      <c r="H4860">
        <f>VLOOKUP(I4860,standarutama_APBD!$A$2:$B$4,2,FALSE)</f>
        <v>4</v>
      </c>
      <c r="I4860" t="s">
        <v>1095</v>
      </c>
      <c r="J4860" s="1">
        <v>940182000000</v>
      </c>
      <c r="K4860">
        <v>2023</v>
      </c>
    </row>
    <row r="4861" spans="1:11" x14ac:dyDescent="0.35">
      <c r="A4861">
        <f>VLOOKUP(C4861,'kode provinsi bps'!$A$1:$B$548,2,FALSE)</f>
        <v>3525</v>
      </c>
      <c r="B4861" t="s">
        <v>228</v>
      </c>
      <c r="C4861" t="s">
        <v>1422</v>
      </c>
      <c r="D4861">
        <f>VLOOKUP(E4861,standarjenis_APBD!$A$2:$C$36,3,FALSE)</f>
        <v>4102</v>
      </c>
      <c r="E4861" t="s">
        <v>1150</v>
      </c>
      <c r="F4861">
        <f>VLOOKUP(G4861,standarkelompok_APBD!$A$2:$C$10,3,FALSE)</f>
        <v>41</v>
      </c>
      <c r="G4861" t="s">
        <v>1149</v>
      </c>
      <c r="H4861">
        <f>VLOOKUP(I4861,standarutama_APBD!$A$2:$B$4,2,FALSE)</f>
        <v>4</v>
      </c>
      <c r="I4861" t="s">
        <v>1095</v>
      </c>
      <c r="J4861" s="1">
        <v>225875900000</v>
      </c>
      <c r="K4861">
        <v>2023</v>
      </c>
    </row>
    <row r="4862" spans="1:11" x14ac:dyDescent="0.35">
      <c r="A4862">
        <f>VLOOKUP(C4862,'kode provinsi bps'!$A$1:$B$548,2,FALSE)</f>
        <v>3525</v>
      </c>
      <c r="B4862" t="s">
        <v>228</v>
      </c>
      <c r="C4862" t="s">
        <v>1422</v>
      </c>
      <c r="D4862">
        <f>VLOOKUP(E4862,standarjenis_APBD!$A$2:$C$36,3,FALSE)</f>
        <v>4103</v>
      </c>
      <c r="E4862" t="s">
        <v>1151</v>
      </c>
      <c r="F4862">
        <f>VLOOKUP(G4862,standarkelompok_APBD!$A$2:$C$10,3,FALSE)</f>
        <v>41</v>
      </c>
      <c r="G4862" t="s">
        <v>1149</v>
      </c>
      <c r="H4862">
        <f>VLOOKUP(I4862,standarutama_APBD!$A$2:$B$4,2,FALSE)</f>
        <v>4</v>
      </c>
      <c r="I4862" t="s">
        <v>1095</v>
      </c>
      <c r="J4862" s="1">
        <v>13660000000</v>
      </c>
      <c r="K4862">
        <v>2023</v>
      </c>
    </row>
    <row r="4863" spans="1:11" x14ac:dyDescent="0.35">
      <c r="A4863">
        <f>VLOOKUP(C4863,'kode provinsi bps'!$A$1:$B$548,2,FALSE)</f>
        <v>3525</v>
      </c>
      <c r="B4863" t="s">
        <v>228</v>
      </c>
      <c r="C4863" t="s">
        <v>1422</v>
      </c>
      <c r="D4863">
        <f>VLOOKUP(E4863,standarjenis_APBD!$A$2:$C$36,3,FALSE)</f>
        <v>4104</v>
      </c>
      <c r="E4863" t="s">
        <v>1152</v>
      </c>
      <c r="F4863">
        <f>VLOOKUP(G4863,standarkelompok_APBD!$A$2:$C$10,3,FALSE)</f>
        <v>41</v>
      </c>
      <c r="G4863" t="s">
        <v>1149</v>
      </c>
      <c r="H4863">
        <f>VLOOKUP(I4863,standarutama_APBD!$A$2:$B$4,2,FALSE)</f>
        <v>4</v>
      </c>
      <c r="I4863" t="s">
        <v>1095</v>
      </c>
      <c r="J4863" s="1">
        <v>431211887969</v>
      </c>
      <c r="K4863">
        <v>2023</v>
      </c>
    </row>
    <row r="4864" spans="1:11" x14ac:dyDescent="0.35">
      <c r="A4864">
        <f>VLOOKUP(C4864,'kode provinsi bps'!$A$1:$B$548,2,FALSE)</f>
        <v>3525</v>
      </c>
      <c r="B4864" t="s">
        <v>228</v>
      </c>
      <c r="C4864" t="s">
        <v>1422</v>
      </c>
      <c r="D4864">
        <f>VLOOKUP(E4864,standarjenis_APBD!$A$2:$C$36,3,FALSE)</f>
        <v>4201</v>
      </c>
      <c r="E4864" t="s">
        <v>1153</v>
      </c>
      <c r="F4864">
        <f>VLOOKUP(G4864,standarkelompok_APBD!$A$2:$C$10,3,FALSE)</f>
        <v>42</v>
      </c>
      <c r="G4864" t="s">
        <v>1154</v>
      </c>
      <c r="H4864">
        <f>VLOOKUP(I4864,standarutama_APBD!$A$2:$B$4,2,FALSE)</f>
        <v>4</v>
      </c>
      <c r="I4864" t="s">
        <v>1095</v>
      </c>
      <c r="J4864" s="1">
        <v>1869128583000</v>
      </c>
      <c r="K4864">
        <v>2023</v>
      </c>
    </row>
    <row r="4865" spans="1:11" x14ac:dyDescent="0.35">
      <c r="A4865">
        <f>VLOOKUP(C4865,'kode provinsi bps'!$A$1:$B$548,2,FALSE)</f>
        <v>3525</v>
      </c>
      <c r="B4865" t="s">
        <v>228</v>
      </c>
      <c r="C4865" t="s">
        <v>1422</v>
      </c>
      <c r="D4865">
        <f>VLOOKUP(E4865,standarjenis_APBD!$A$2:$C$36,3,FALSE)</f>
        <v>4202</v>
      </c>
      <c r="E4865" t="s">
        <v>1179</v>
      </c>
      <c r="F4865">
        <f>VLOOKUP(G4865,standarkelompok_APBD!$A$2:$C$10,3,FALSE)</f>
        <v>42</v>
      </c>
      <c r="G4865" t="s">
        <v>1154</v>
      </c>
      <c r="H4865">
        <f>VLOOKUP(I4865,standarutama_APBD!$A$2:$B$4,2,FALSE)</f>
        <v>4</v>
      </c>
      <c r="I4865" t="s">
        <v>1095</v>
      </c>
      <c r="J4865" s="1">
        <v>397140400000</v>
      </c>
      <c r="K4865">
        <v>2023</v>
      </c>
    </row>
    <row r="4866" spans="1:11" x14ac:dyDescent="0.35">
      <c r="A4866">
        <f>VLOOKUP(C4866,'kode provinsi bps'!$A$1:$B$548,2,FALSE)</f>
        <v>3525</v>
      </c>
      <c r="B4866" t="s">
        <v>228</v>
      </c>
      <c r="C4866" t="s">
        <v>1422</v>
      </c>
      <c r="D4866">
        <f>VLOOKUP(E4866,standarjenis_APBD!$A$2:$C$36,3,FALSE)</f>
        <v>5101</v>
      </c>
      <c r="E4866" t="s">
        <v>1157</v>
      </c>
      <c r="F4866">
        <f>VLOOKUP(G4866,standarkelompok_APBD!$A$2:$C$10,3,FALSE)</f>
        <v>51</v>
      </c>
      <c r="G4866" t="s">
        <v>1158</v>
      </c>
      <c r="H4866">
        <f>VLOOKUP(I4866,standarutama_APBD!$A$2:$B$4,2,FALSE)</f>
        <v>5</v>
      </c>
      <c r="I4866" t="s">
        <v>1108</v>
      </c>
      <c r="J4866" s="1">
        <v>1081348302352</v>
      </c>
      <c r="K4866">
        <v>2023</v>
      </c>
    </row>
    <row r="4867" spans="1:11" x14ac:dyDescent="0.35">
      <c r="A4867">
        <f>VLOOKUP(C4867,'kode provinsi bps'!$A$1:$B$548,2,FALSE)</f>
        <v>3525</v>
      </c>
      <c r="B4867" t="s">
        <v>228</v>
      </c>
      <c r="C4867" t="s">
        <v>1422</v>
      </c>
      <c r="D4867">
        <f>VLOOKUP(E4867,standarjenis_APBD!$A$2:$C$36,3,FALSE)</f>
        <v>5102</v>
      </c>
      <c r="E4867" t="s">
        <v>1159</v>
      </c>
      <c r="F4867">
        <f>VLOOKUP(G4867,standarkelompok_APBD!$A$2:$C$10,3,FALSE)</f>
        <v>51</v>
      </c>
      <c r="G4867" t="s">
        <v>1158</v>
      </c>
      <c r="H4867">
        <f>VLOOKUP(I4867,standarutama_APBD!$A$2:$B$4,2,FALSE)</f>
        <v>5</v>
      </c>
      <c r="I4867" t="s">
        <v>1108</v>
      </c>
      <c r="J4867" s="1">
        <v>997911746198</v>
      </c>
      <c r="K4867">
        <v>2023</v>
      </c>
    </row>
    <row r="4868" spans="1:11" x14ac:dyDescent="0.35">
      <c r="A4868">
        <f>VLOOKUP(C4868,'kode provinsi bps'!$A$1:$B$548,2,FALSE)</f>
        <v>3525</v>
      </c>
      <c r="B4868" t="s">
        <v>228</v>
      </c>
      <c r="C4868" t="s">
        <v>1422</v>
      </c>
      <c r="D4868">
        <f>VLOOKUP(E4868,standarjenis_APBD!$A$2:$C$36,3,FALSE)</f>
        <v>5105</v>
      </c>
      <c r="E4868" t="s">
        <v>1161</v>
      </c>
      <c r="F4868">
        <f>VLOOKUP(G4868,standarkelompok_APBD!$A$2:$C$10,3,FALSE)</f>
        <v>51</v>
      </c>
      <c r="G4868" t="s">
        <v>1158</v>
      </c>
      <c r="H4868">
        <f>VLOOKUP(I4868,standarutama_APBD!$A$2:$B$4,2,FALSE)</f>
        <v>5</v>
      </c>
      <c r="I4868" t="s">
        <v>1108</v>
      </c>
      <c r="J4868" s="1">
        <v>366531072860</v>
      </c>
      <c r="K4868">
        <v>2023</v>
      </c>
    </row>
    <row r="4869" spans="1:11" x14ac:dyDescent="0.35">
      <c r="A4869">
        <f>VLOOKUP(C4869,'kode provinsi bps'!$A$1:$B$548,2,FALSE)</f>
        <v>3525</v>
      </c>
      <c r="B4869" t="s">
        <v>228</v>
      </c>
      <c r="C4869" t="s">
        <v>1422</v>
      </c>
      <c r="D4869">
        <f>VLOOKUP(E4869,standarjenis_APBD!$A$2:$C$36,3,FALSE)</f>
        <v>5106</v>
      </c>
      <c r="E4869" t="s">
        <v>1162</v>
      </c>
      <c r="F4869">
        <f>VLOOKUP(G4869,standarkelompok_APBD!$A$2:$C$10,3,FALSE)</f>
        <v>51</v>
      </c>
      <c r="G4869" t="s">
        <v>1158</v>
      </c>
      <c r="H4869">
        <f>VLOOKUP(I4869,standarutama_APBD!$A$2:$B$4,2,FALSE)</f>
        <v>5</v>
      </c>
      <c r="I4869" t="s">
        <v>1108</v>
      </c>
      <c r="J4869" s="1">
        <v>26048908000</v>
      </c>
      <c r="K4869">
        <v>2023</v>
      </c>
    </row>
    <row r="4870" spans="1:11" x14ac:dyDescent="0.35">
      <c r="A4870">
        <f>VLOOKUP(C4870,'kode provinsi bps'!$A$1:$B$548,2,FALSE)</f>
        <v>3525</v>
      </c>
      <c r="B4870" t="s">
        <v>228</v>
      </c>
      <c r="C4870" t="s">
        <v>1422</v>
      </c>
      <c r="D4870">
        <f>VLOOKUP(E4870,standarjenis_APBD!$A$2:$C$36,3,FALSE)</f>
        <v>5201</v>
      </c>
      <c r="E4870" t="s">
        <v>1163</v>
      </c>
      <c r="F4870">
        <f>VLOOKUP(G4870,standarkelompok_APBD!$A$2:$C$10,3,FALSE)</f>
        <v>52</v>
      </c>
      <c r="G4870" t="s">
        <v>1164</v>
      </c>
      <c r="H4870">
        <f>VLOOKUP(I4870,standarutama_APBD!$A$2:$B$4,2,FALSE)</f>
        <v>5</v>
      </c>
      <c r="I4870" t="s">
        <v>1108</v>
      </c>
      <c r="J4870" s="1">
        <v>22880000000</v>
      </c>
      <c r="K4870">
        <v>2023</v>
      </c>
    </row>
    <row r="4871" spans="1:11" x14ac:dyDescent="0.35">
      <c r="A4871">
        <f>VLOOKUP(C4871,'kode provinsi bps'!$A$1:$B$548,2,FALSE)</f>
        <v>3525</v>
      </c>
      <c r="B4871" t="s">
        <v>228</v>
      </c>
      <c r="C4871" t="s">
        <v>1422</v>
      </c>
      <c r="D4871">
        <f>VLOOKUP(E4871,standarjenis_APBD!$A$2:$C$36,3,FALSE)</f>
        <v>5202</v>
      </c>
      <c r="E4871" t="s">
        <v>1165</v>
      </c>
      <c r="F4871">
        <f>VLOOKUP(G4871,standarkelompok_APBD!$A$2:$C$10,3,FALSE)</f>
        <v>52</v>
      </c>
      <c r="G4871" t="s">
        <v>1164</v>
      </c>
      <c r="H4871">
        <f>VLOOKUP(I4871,standarutama_APBD!$A$2:$B$4,2,FALSE)</f>
        <v>5</v>
      </c>
      <c r="I4871" t="s">
        <v>1108</v>
      </c>
      <c r="J4871" s="1">
        <v>136333050717</v>
      </c>
      <c r="K4871">
        <v>2023</v>
      </c>
    </row>
    <row r="4872" spans="1:11" x14ac:dyDescent="0.35">
      <c r="A4872">
        <f>VLOOKUP(C4872,'kode provinsi bps'!$A$1:$B$548,2,FALSE)</f>
        <v>3525</v>
      </c>
      <c r="B4872" t="s">
        <v>228</v>
      </c>
      <c r="C4872" t="s">
        <v>1422</v>
      </c>
      <c r="D4872">
        <f>VLOOKUP(E4872,standarjenis_APBD!$A$2:$C$36,3,FALSE)</f>
        <v>5203</v>
      </c>
      <c r="E4872" t="s">
        <v>1166</v>
      </c>
      <c r="F4872">
        <f>VLOOKUP(G4872,standarkelompok_APBD!$A$2:$C$10,3,FALSE)</f>
        <v>52</v>
      </c>
      <c r="G4872" t="s">
        <v>1164</v>
      </c>
      <c r="H4872">
        <f>VLOOKUP(I4872,standarutama_APBD!$A$2:$B$4,2,FALSE)</f>
        <v>5</v>
      </c>
      <c r="I4872" t="s">
        <v>1108</v>
      </c>
      <c r="J4872" s="1">
        <v>208129016580</v>
      </c>
      <c r="K4872">
        <v>2023</v>
      </c>
    </row>
    <row r="4873" spans="1:11" x14ac:dyDescent="0.35">
      <c r="A4873">
        <f>VLOOKUP(C4873,'kode provinsi bps'!$A$1:$B$548,2,FALSE)</f>
        <v>3525</v>
      </c>
      <c r="B4873" t="s">
        <v>228</v>
      </c>
      <c r="C4873" t="s">
        <v>1422</v>
      </c>
      <c r="D4873">
        <f>VLOOKUP(E4873,standarjenis_APBD!$A$2:$C$36,3,FALSE)</f>
        <v>5204</v>
      </c>
      <c r="E4873" t="s">
        <v>1167</v>
      </c>
      <c r="F4873">
        <f>VLOOKUP(G4873,standarkelompok_APBD!$A$2:$C$10,3,FALSE)</f>
        <v>52</v>
      </c>
      <c r="G4873" t="s">
        <v>1164</v>
      </c>
      <c r="H4873">
        <f>VLOOKUP(I4873,standarutama_APBD!$A$2:$B$4,2,FALSE)</f>
        <v>5</v>
      </c>
      <c r="I4873" t="s">
        <v>1108</v>
      </c>
      <c r="J4873" s="1">
        <v>342547171289</v>
      </c>
      <c r="K4873">
        <v>2023</v>
      </c>
    </row>
    <row r="4874" spans="1:11" x14ac:dyDescent="0.35">
      <c r="A4874">
        <f>VLOOKUP(C4874,'kode provinsi bps'!$A$1:$B$548,2,FALSE)</f>
        <v>3525</v>
      </c>
      <c r="B4874" t="s">
        <v>228</v>
      </c>
      <c r="C4874" t="s">
        <v>1422</v>
      </c>
      <c r="D4874">
        <f>VLOOKUP(E4874,standarjenis_APBD!$A$2:$C$36,3,FALSE)</f>
        <v>5205</v>
      </c>
      <c r="E4874" t="s">
        <v>1168</v>
      </c>
      <c r="F4874">
        <f>VLOOKUP(G4874,standarkelompok_APBD!$A$2:$C$10,3,FALSE)</f>
        <v>52</v>
      </c>
      <c r="G4874" t="s">
        <v>1164</v>
      </c>
      <c r="H4874">
        <f>VLOOKUP(I4874,standarutama_APBD!$A$2:$B$4,2,FALSE)</f>
        <v>5</v>
      </c>
      <c r="I4874" t="s">
        <v>1108</v>
      </c>
      <c r="J4874" s="1">
        <v>7813888910</v>
      </c>
      <c r="K4874">
        <v>2023</v>
      </c>
    </row>
    <row r="4875" spans="1:11" x14ac:dyDescent="0.35">
      <c r="A4875">
        <f>VLOOKUP(C4875,'kode provinsi bps'!$A$1:$B$548,2,FALSE)</f>
        <v>3525</v>
      </c>
      <c r="B4875" t="s">
        <v>228</v>
      </c>
      <c r="C4875" t="s">
        <v>1422</v>
      </c>
      <c r="D4875">
        <f>VLOOKUP(E4875,standarjenis_APBD!$A$2:$C$36,3,FALSE)</f>
        <v>5206</v>
      </c>
      <c r="E4875" t="s">
        <v>1181</v>
      </c>
      <c r="F4875">
        <f>VLOOKUP(G4875,standarkelompok_APBD!$A$2:$C$10,3,FALSE)</f>
        <v>52</v>
      </c>
      <c r="G4875" t="s">
        <v>1164</v>
      </c>
      <c r="H4875">
        <f>VLOOKUP(I4875,standarutama_APBD!$A$2:$B$4,2,FALSE)</f>
        <v>5</v>
      </c>
      <c r="I4875" t="s">
        <v>1108</v>
      </c>
      <c r="J4875" s="1">
        <v>2919176470</v>
      </c>
      <c r="K4875">
        <v>2023</v>
      </c>
    </row>
    <row r="4876" spans="1:11" x14ac:dyDescent="0.35">
      <c r="A4876">
        <f>VLOOKUP(C4876,'kode provinsi bps'!$A$1:$B$548,2,FALSE)</f>
        <v>3525</v>
      </c>
      <c r="B4876" t="s">
        <v>228</v>
      </c>
      <c r="C4876" t="s">
        <v>1422</v>
      </c>
      <c r="D4876">
        <f>VLOOKUP(E4876,standarjenis_APBD!$A$2:$C$36,3,FALSE)</f>
        <v>5301</v>
      </c>
      <c r="E4876" t="s">
        <v>1169</v>
      </c>
      <c r="F4876">
        <f>VLOOKUP(G4876,standarkelompok_APBD!$A$2:$C$10,3,FALSE)</f>
        <v>53</v>
      </c>
      <c r="G4876" t="s">
        <v>1170</v>
      </c>
      <c r="H4876">
        <f>VLOOKUP(I4876,standarutama_APBD!$A$2:$B$4,2,FALSE)</f>
        <v>5</v>
      </c>
      <c r="I4876" t="s">
        <v>1108</v>
      </c>
      <c r="J4876" s="1">
        <v>10000000000</v>
      </c>
      <c r="K4876">
        <v>2023</v>
      </c>
    </row>
    <row r="4877" spans="1:11" x14ac:dyDescent="0.35">
      <c r="A4877">
        <f>VLOOKUP(C4877,'kode provinsi bps'!$A$1:$B$548,2,FALSE)</f>
        <v>3525</v>
      </c>
      <c r="B4877" t="s">
        <v>228</v>
      </c>
      <c r="C4877" t="s">
        <v>1422</v>
      </c>
      <c r="D4877">
        <f>VLOOKUP(E4877,standarjenis_APBD!$A$2:$C$36,3,FALSE)</f>
        <v>5401</v>
      </c>
      <c r="E4877" t="s">
        <v>1171</v>
      </c>
      <c r="F4877">
        <f>VLOOKUP(G4877,standarkelompok_APBD!$A$2:$C$10,3,FALSE)</f>
        <v>54</v>
      </c>
      <c r="G4877" t="s">
        <v>1172</v>
      </c>
      <c r="H4877">
        <f>VLOOKUP(I4877,standarutama_APBD!$A$2:$B$4,2,FALSE)</f>
        <v>5</v>
      </c>
      <c r="I4877" t="s">
        <v>1108</v>
      </c>
      <c r="J4877" s="1">
        <v>117190290000</v>
      </c>
      <c r="K4877">
        <v>2023</v>
      </c>
    </row>
    <row r="4878" spans="1:11" x14ac:dyDescent="0.35">
      <c r="A4878">
        <f>VLOOKUP(C4878,'kode provinsi bps'!$A$1:$B$548,2,FALSE)</f>
        <v>3525</v>
      </c>
      <c r="B4878" t="s">
        <v>228</v>
      </c>
      <c r="C4878" t="s">
        <v>1422</v>
      </c>
      <c r="D4878">
        <f>VLOOKUP(E4878,standarjenis_APBD!$A$2:$C$36,3,FALSE)</f>
        <v>5402</v>
      </c>
      <c r="E4878" t="s">
        <v>1173</v>
      </c>
      <c r="F4878">
        <f>VLOOKUP(G4878,standarkelompok_APBD!$A$2:$C$10,3,FALSE)</f>
        <v>54</v>
      </c>
      <c r="G4878" t="s">
        <v>1172</v>
      </c>
      <c r="H4878">
        <f>VLOOKUP(I4878,standarutama_APBD!$A$2:$B$4,2,FALSE)</f>
        <v>5</v>
      </c>
      <c r="I4878" t="s">
        <v>1108</v>
      </c>
      <c r="J4878" s="1">
        <v>766080959000</v>
      </c>
      <c r="K4878">
        <v>2023</v>
      </c>
    </row>
    <row r="4879" spans="1:11" x14ac:dyDescent="0.35">
      <c r="A4879">
        <f>VLOOKUP(C4879,'kode provinsi bps'!$A$1:$B$548,2,FALSE)</f>
        <v>3525</v>
      </c>
      <c r="B4879" t="s">
        <v>228</v>
      </c>
      <c r="C4879" t="s">
        <v>1422</v>
      </c>
      <c r="D4879">
        <f>VLOOKUP(E4879,standarjenis_APBD!$A$2:$C$36,3,FALSE)</f>
        <v>6101</v>
      </c>
      <c r="E4879" t="s">
        <v>1174</v>
      </c>
      <c r="F4879">
        <f>VLOOKUP(G4879,standarkelompok_APBD!$A$2:$C$10,3,FALSE)</f>
        <v>61</v>
      </c>
      <c r="G4879" t="s">
        <v>1175</v>
      </c>
      <c r="H4879">
        <f>VLOOKUP(I4879,standarutama_APBD!$A$2:$B$4,2,FALSE)</f>
        <v>6</v>
      </c>
      <c r="I4879" t="s">
        <v>1128</v>
      </c>
      <c r="J4879" s="1">
        <v>231714851407</v>
      </c>
      <c r="K4879">
        <v>2023</v>
      </c>
    </row>
    <row r="4880" spans="1:11" x14ac:dyDescent="0.35">
      <c r="A4880">
        <f>VLOOKUP(C4880,'kode provinsi bps'!$A$1:$B$548,2,FALSE)</f>
        <v>3525</v>
      </c>
      <c r="B4880" t="s">
        <v>228</v>
      </c>
      <c r="C4880" t="s">
        <v>1422</v>
      </c>
      <c r="D4880">
        <f>VLOOKUP(E4880,standarjenis_APBD!$A$2:$C$36,3,FALSE)</f>
        <v>6104</v>
      </c>
      <c r="E4880" t="s">
        <v>1184</v>
      </c>
      <c r="F4880">
        <f>VLOOKUP(G4880,standarkelompok_APBD!$A$2:$C$10,3,FALSE)</f>
        <v>61</v>
      </c>
      <c r="G4880" t="s">
        <v>1175</v>
      </c>
      <c r="H4880">
        <f>VLOOKUP(I4880,standarutama_APBD!$A$2:$B$4,2,FALSE)</f>
        <v>6</v>
      </c>
      <c r="I4880" t="s">
        <v>1128</v>
      </c>
      <c r="J4880" s="1">
        <v>45150000000</v>
      </c>
      <c r="K4880">
        <v>2023</v>
      </c>
    </row>
    <row r="4881" spans="1:11" x14ac:dyDescent="0.35">
      <c r="A4881">
        <f>VLOOKUP(C4881,'kode provinsi bps'!$A$1:$B$548,2,FALSE)</f>
        <v>3525</v>
      </c>
      <c r="B4881" t="s">
        <v>228</v>
      </c>
      <c r="C4881" t="s">
        <v>1422</v>
      </c>
      <c r="D4881">
        <f>VLOOKUP(E4881,standarjenis_APBD!$A$2:$C$36,3,FALSE)</f>
        <v>6202</v>
      </c>
      <c r="E4881" t="s">
        <v>1178</v>
      </c>
      <c r="F4881">
        <f>VLOOKUP(G4881,standarkelompok_APBD!$A$2:$C$10,3,FALSE)</f>
        <v>62</v>
      </c>
      <c r="G4881" t="s">
        <v>1177</v>
      </c>
      <c r="H4881">
        <f>VLOOKUP(I4881,standarutama_APBD!$A$2:$B$4,2,FALSE)</f>
        <v>6</v>
      </c>
      <c r="I4881" t="s">
        <v>1128</v>
      </c>
      <c r="J4881" s="1">
        <v>45150000000</v>
      </c>
      <c r="K4881">
        <v>2023</v>
      </c>
    </row>
    <row r="4882" spans="1:11" x14ac:dyDescent="0.35">
      <c r="A4882">
        <f>VLOOKUP(C4882,'kode provinsi bps'!$A$1:$B$548,2,FALSE)</f>
        <v>3525</v>
      </c>
      <c r="B4882" t="s">
        <v>228</v>
      </c>
      <c r="C4882" t="s">
        <v>1422</v>
      </c>
      <c r="D4882">
        <f>VLOOKUP(E4882,standarjenis_APBD!$A$2:$C$36,3,FALSE)</f>
        <v>6203</v>
      </c>
      <c r="E4882" t="s">
        <v>1182</v>
      </c>
      <c r="F4882">
        <f>VLOOKUP(G4882,standarkelompok_APBD!$A$2:$C$10,3,FALSE)</f>
        <v>62</v>
      </c>
      <c r="G4882" t="s">
        <v>1177</v>
      </c>
      <c r="H4882">
        <f>VLOOKUP(I4882,standarutama_APBD!$A$2:$B$4,2,FALSE)</f>
        <v>6</v>
      </c>
      <c r="I4882" t="s">
        <v>1128</v>
      </c>
      <c r="J4882" s="1">
        <v>23180040000</v>
      </c>
      <c r="K4882">
        <v>2023</v>
      </c>
    </row>
    <row r="4883" spans="1:11" x14ac:dyDescent="0.35">
      <c r="A4883">
        <f>VLOOKUP(C4883,'kode provinsi bps'!$A$1:$B$548,2,FALSE)</f>
        <v>3509</v>
      </c>
      <c r="B4883" t="s">
        <v>229</v>
      </c>
      <c r="C4883" t="s">
        <v>1406</v>
      </c>
      <c r="D4883">
        <f>VLOOKUP(E4883,standarjenis_APBD!$A$2:$C$36,3,FALSE)</f>
        <v>4101</v>
      </c>
      <c r="E4883" t="s">
        <v>1148</v>
      </c>
      <c r="F4883">
        <f>VLOOKUP(G4883,standarkelompok_APBD!$A$2:$C$10,3,FALSE)</f>
        <v>41</v>
      </c>
      <c r="G4883" t="s">
        <v>1149</v>
      </c>
      <c r="H4883">
        <f>VLOOKUP(I4883,standarutama_APBD!$A$2:$B$4,2,FALSE)</f>
        <v>4</v>
      </c>
      <c r="I4883" t="s">
        <v>1095</v>
      </c>
      <c r="J4883" s="1">
        <v>346314000000</v>
      </c>
      <c r="K4883">
        <v>2023</v>
      </c>
    </row>
    <row r="4884" spans="1:11" x14ac:dyDescent="0.35">
      <c r="A4884">
        <f>VLOOKUP(C4884,'kode provinsi bps'!$A$1:$B$548,2,FALSE)</f>
        <v>3509</v>
      </c>
      <c r="B4884" t="s">
        <v>229</v>
      </c>
      <c r="C4884" t="s">
        <v>1406</v>
      </c>
      <c r="D4884">
        <f>VLOOKUP(E4884,standarjenis_APBD!$A$2:$C$36,3,FALSE)</f>
        <v>4102</v>
      </c>
      <c r="E4884" t="s">
        <v>1150</v>
      </c>
      <c r="F4884">
        <f>VLOOKUP(G4884,standarkelompok_APBD!$A$2:$C$10,3,FALSE)</f>
        <v>41</v>
      </c>
      <c r="G4884" t="s">
        <v>1149</v>
      </c>
      <c r="H4884">
        <f>VLOOKUP(I4884,standarutama_APBD!$A$2:$B$4,2,FALSE)</f>
        <v>4</v>
      </c>
      <c r="I4884" t="s">
        <v>1095</v>
      </c>
      <c r="J4884" s="1">
        <v>50098719343</v>
      </c>
      <c r="K4884">
        <v>2023</v>
      </c>
    </row>
    <row r="4885" spans="1:11" x14ac:dyDescent="0.35">
      <c r="A4885">
        <f>VLOOKUP(C4885,'kode provinsi bps'!$A$1:$B$548,2,FALSE)</f>
        <v>3509</v>
      </c>
      <c r="B4885" t="s">
        <v>229</v>
      </c>
      <c r="C4885" t="s">
        <v>1406</v>
      </c>
      <c r="D4885">
        <f>VLOOKUP(E4885,standarjenis_APBD!$A$2:$C$36,3,FALSE)</f>
        <v>4103</v>
      </c>
      <c r="E4885" t="s">
        <v>1151</v>
      </c>
      <c r="F4885">
        <f>VLOOKUP(G4885,standarkelompok_APBD!$A$2:$C$10,3,FALSE)</f>
        <v>41</v>
      </c>
      <c r="G4885" t="s">
        <v>1149</v>
      </c>
      <c r="H4885">
        <f>VLOOKUP(I4885,standarutama_APBD!$A$2:$B$4,2,FALSE)</f>
        <v>4</v>
      </c>
      <c r="I4885" t="s">
        <v>1095</v>
      </c>
      <c r="J4885" s="1">
        <v>6102248169</v>
      </c>
      <c r="K4885">
        <v>2023</v>
      </c>
    </row>
    <row r="4886" spans="1:11" x14ac:dyDescent="0.35">
      <c r="A4886">
        <f>VLOOKUP(C4886,'kode provinsi bps'!$A$1:$B$548,2,FALSE)</f>
        <v>3509</v>
      </c>
      <c r="B4886" t="s">
        <v>229</v>
      </c>
      <c r="C4886" t="s">
        <v>1406</v>
      </c>
      <c r="D4886">
        <f>VLOOKUP(E4886,standarjenis_APBD!$A$2:$C$36,3,FALSE)</f>
        <v>4104</v>
      </c>
      <c r="E4886" t="s">
        <v>1152</v>
      </c>
      <c r="F4886">
        <f>VLOOKUP(G4886,standarkelompok_APBD!$A$2:$C$10,3,FALSE)</f>
        <v>41</v>
      </c>
      <c r="G4886" t="s">
        <v>1149</v>
      </c>
      <c r="H4886">
        <f>VLOOKUP(I4886,standarutama_APBD!$A$2:$B$4,2,FALSE)</f>
        <v>4</v>
      </c>
      <c r="I4886" t="s">
        <v>1095</v>
      </c>
      <c r="J4886" s="1">
        <v>449338458590</v>
      </c>
      <c r="K4886">
        <v>2023</v>
      </c>
    </row>
    <row r="4887" spans="1:11" x14ac:dyDescent="0.35">
      <c r="A4887">
        <f>VLOOKUP(C4887,'kode provinsi bps'!$A$1:$B$548,2,FALSE)</f>
        <v>3509</v>
      </c>
      <c r="B4887" t="s">
        <v>229</v>
      </c>
      <c r="C4887" t="s">
        <v>1406</v>
      </c>
      <c r="D4887">
        <f>VLOOKUP(E4887,standarjenis_APBD!$A$2:$C$36,3,FALSE)</f>
        <v>4201</v>
      </c>
      <c r="E4887" t="s">
        <v>1153</v>
      </c>
      <c r="F4887">
        <f>VLOOKUP(G4887,standarkelompok_APBD!$A$2:$C$10,3,FALSE)</f>
        <v>42</v>
      </c>
      <c r="G4887" t="s">
        <v>1154</v>
      </c>
      <c r="H4887">
        <f>VLOOKUP(I4887,standarutama_APBD!$A$2:$B$4,2,FALSE)</f>
        <v>4</v>
      </c>
      <c r="I4887" t="s">
        <v>1095</v>
      </c>
      <c r="J4887" s="1">
        <v>2786893734000</v>
      </c>
      <c r="K4887">
        <v>2023</v>
      </c>
    </row>
    <row r="4888" spans="1:11" x14ac:dyDescent="0.35">
      <c r="A4888">
        <f>VLOOKUP(C4888,'kode provinsi bps'!$A$1:$B$548,2,FALSE)</f>
        <v>3509</v>
      </c>
      <c r="B4888" t="s">
        <v>229</v>
      </c>
      <c r="C4888" t="s">
        <v>1406</v>
      </c>
      <c r="D4888">
        <f>VLOOKUP(E4888,standarjenis_APBD!$A$2:$C$36,3,FALSE)</f>
        <v>4202</v>
      </c>
      <c r="E4888" t="s">
        <v>1179</v>
      </c>
      <c r="F4888">
        <f>VLOOKUP(G4888,standarkelompok_APBD!$A$2:$C$10,3,FALSE)</f>
        <v>42</v>
      </c>
      <c r="G4888" t="s">
        <v>1154</v>
      </c>
      <c r="H4888">
        <f>VLOOKUP(I4888,standarutama_APBD!$A$2:$B$4,2,FALSE)</f>
        <v>4</v>
      </c>
      <c r="I4888" t="s">
        <v>1095</v>
      </c>
      <c r="J4888" s="1">
        <v>284298077560</v>
      </c>
      <c r="K4888">
        <v>2023</v>
      </c>
    </row>
    <row r="4889" spans="1:11" x14ac:dyDescent="0.35">
      <c r="A4889">
        <f>VLOOKUP(C4889,'kode provinsi bps'!$A$1:$B$548,2,FALSE)</f>
        <v>3509</v>
      </c>
      <c r="B4889" t="s">
        <v>229</v>
      </c>
      <c r="C4889" t="s">
        <v>1406</v>
      </c>
      <c r="D4889">
        <f>VLOOKUP(E4889,standarjenis_APBD!$A$2:$C$36,3,FALSE)</f>
        <v>5101</v>
      </c>
      <c r="E4889" t="s">
        <v>1157</v>
      </c>
      <c r="F4889">
        <f>VLOOKUP(G4889,standarkelompok_APBD!$A$2:$C$10,3,FALSE)</f>
        <v>51</v>
      </c>
      <c r="G4889" t="s">
        <v>1158</v>
      </c>
      <c r="H4889">
        <f>VLOOKUP(I4889,standarutama_APBD!$A$2:$B$4,2,FALSE)</f>
        <v>5</v>
      </c>
      <c r="I4889" t="s">
        <v>1108</v>
      </c>
      <c r="J4889" s="1">
        <v>1480923576811</v>
      </c>
      <c r="K4889">
        <v>2023</v>
      </c>
    </row>
    <row r="4890" spans="1:11" x14ac:dyDescent="0.35">
      <c r="A4890">
        <f>VLOOKUP(C4890,'kode provinsi bps'!$A$1:$B$548,2,FALSE)</f>
        <v>3509</v>
      </c>
      <c r="B4890" t="s">
        <v>229</v>
      </c>
      <c r="C4890" t="s">
        <v>1406</v>
      </c>
      <c r="D4890">
        <f>VLOOKUP(E4890,standarjenis_APBD!$A$2:$C$36,3,FALSE)</f>
        <v>5102</v>
      </c>
      <c r="E4890" t="s">
        <v>1159</v>
      </c>
      <c r="F4890">
        <f>VLOOKUP(G4890,standarkelompok_APBD!$A$2:$C$10,3,FALSE)</f>
        <v>51</v>
      </c>
      <c r="G4890" t="s">
        <v>1158</v>
      </c>
      <c r="H4890">
        <f>VLOOKUP(I4890,standarutama_APBD!$A$2:$B$4,2,FALSE)</f>
        <v>5</v>
      </c>
      <c r="I4890" t="s">
        <v>1108</v>
      </c>
      <c r="J4890" s="1">
        <v>1533081691421</v>
      </c>
      <c r="K4890">
        <v>2023</v>
      </c>
    </row>
    <row r="4891" spans="1:11" x14ac:dyDescent="0.35">
      <c r="A4891">
        <f>VLOOKUP(C4891,'kode provinsi bps'!$A$1:$B$548,2,FALSE)</f>
        <v>3509</v>
      </c>
      <c r="B4891" t="s">
        <v>229</v>
      </c>
      <c r="C4891" t="s">
        <v>1406</v>
      </c>
      <c r="D4891">
        <f>VLOOKUP(E4891,standarjenis_APBD!$A$2:$C$36,3,FALSE)</f>
        <v>5105</v>
      </c>
      <c r="E4891" t="s">
        <v>1161</v>
      </c>
      <c r="F4891">
        <f>VLOOKUP(G4891,standarkelompok_APBD!$A$2:$C$10,3,FALSE)</f>
        <v>51</v>
      </c>
      <c r="G4891" t="s">
        <v>1158</v>
      </c>
      <c r="H4891">
        <f>VLOOKUP(I4891,standarutama_APBD!$A$2:$B$4,2,FALSE)</f>
        <v>5</v>
      </c>
      <c r="I4891" t="s">
        <v>1108</v>
      </c>
      <c r="J4891" s="1">
        <v>106708699038</v>
      </c>
      <c r="K4891">
        <v>2023</v>
      </c>
    </row>
    <row r="4892" spans="1:11" x14ac:dyDescent="0.35">
      <c r="A4892">
        <f>VLOOKUP(C4892,'kode provinsi bps'!$A$1:$B$548,2,FALSE)</f>
        <v>3509</v>
      </c>
      <c r="B4892" t="s">
        <v>229</v>
      </c>
      <c r="C4892" t="s">
        <v>1406</v>
      </c>
      <c r="D4892">
        <f>VLOOKUP(E4892,standarjenis_APBD!$A$2:$C$36,3,FALSE)</f>
        <v>5106</v>
      </c>
      <c r="E4892" t="s">
        <v>1162</v>
      </c>
      <c r="F4892">
        <f>VLOOKUP(G4892,standarkelompok_APBD!$A$2:$C$10,3,FALSE)</f>
        <v>51</v>
      </c>
      <c r="G4892" t="s">
        <v>1158</v>
      </c>
      <c r="H4892">
        <f>VLOOKUP(I4892,standarutama_APBD!$A$2:$B$4,2,FALSE)</f>
        <v>5</v>
      </c>
      <c r="I4892" t="s">
        <v>1108</v>
      </c>
      <c r="J4892" s="1">
        <v>33350872000</v>
      </c>
      <c r="K4892">
        <v>2023</v>
      </c>
    </row>
    <row r="4893" spans="1:11" x14ac:dyDescent="0.35">
      <c r="A4893">
        <f>VLOOKUP(C4893,'kode provinsi bps'!$A$1:$B$548,2,FALSE)</f>
        <v>3509</v>
      </c>
      <c r="B4893" t="s">
        <v>229</v>
      </c>
      <c r="C4893" t="s">
        <v>1406</v>
      </c>
      <c r="D4893">
        <f>VLOOKUP(E4893,standarjenis_APBD!$A$2:$C$36,3,FALSE)</f>
        <v>5201</v>
      </c>
      <c r="E4893" t="s">
        <v>1163</v>
      </c>
      <c r="F4893">
        <f>VLOOKUP(G4893,standarkelompok_APBD!$A$2:$C$10,3,FALSE)</f>
        <v>52</v>
      </c>
      <c r="G4893" t="s">
        <v>1164</v>
      </c>
      <c r="H4893">
        <f>VLOOKUP(I4893,standarutama_APBD!$A$2:$B$4,2,FALSE)</f>
        <v>5</v>
      </c>
      <c r="I4893" t="s">
        <v>1108</v>
      </c>
      <c r="J4893" s="1">
        <v>3402694100</v>
      </c>
      <c r="K4893">
        <v>2023</v>
      </c>
    </row>
    <row r="4894" spans="1:11" x14ac:dyDescent="0.35">
      <c r="A4894">
        <f>VLOOKUP(C4894,'kode provinsi bps'!$A$1:$B$548,2,FALSE)</f>
        <v>3509</v>
      </c>
      <c r="B4894" t="s">
        <v>229</v>
      </c>
      <c r="C4894" t="s">
        <v>1406</v>
      </c>
      <c r="D4894">
        <f>VLOOKUP(E4894,standarjenis_APBD!$A$2:$C$36,3,FALSE)</f>
        <v>5202</v>
      </c>
      <c r="E4894" t="s">
        <v>1165</v>
      </c>
      <c r="F4894">
        <f>VLOOKUP(G4894,standarkelompok_APBD!$A$2:$C$10,3,FALSE)</f>
        <v>52</v>
      </c>
      <c r="G4894" t="s">
        <v>1164</v>
      </c>
      <c r="H4894">
        <f>VLOOKUP(I4894,standarutama_APBD!$A$2:$B$4,2,FALSE)</f>
        <v>5</v>
      </c>
      <c r="I4894" t="s">
        <v>1108</v>
      </c>
      <c r="J4894" s="1">
        <v>129985594126</v>
      </c>
      <c r="K4894">
        <v>2023</v>
      </c>
    </row>
    <row r="4895" spans="1:11" x14ac:dyDescent="0.35">
      <c r="A4895">
        <f>VLOOKUP(C4895,'kode provinsi bps'!$A$1:$B$548,2,FALSE)</f>
        <v>3509</v>
      </c>
      <c r="B4895" t="s">
        <v>229</v>
      </c>
      <c r="C4895" t="s">
        <v>1406</v>
      </c>
      <c r="D4895">
        <f>VLOOKUP(E4895,standarjenis_APBD!$A$2:$C$36,3,FALSE)</f>
        <v>5203</v>
      </c>
      <c r="E4895" t="s">
        <v>1166</v>
      </c>
      <c r="F4895">
        <f>VLOOKUP(G4895,standarkelompok_APBD!$A$2:$C$10,3,FALSE)</f>
        <v>52</v>
      </c>
      <c r="G4895" t="s">
        <v>1164</v>
      </c>
      <c r="H4895">
        <f>VLOOKUP(I4895,standarutama_APBD!$A$2:$B$4,2,FALSE)</f>
        <v>5</v>
      </c>
      <c r="I4895" t="s">
        <v>1108</v>
      </c>
      <c r="J4895" s="1">
        <v>105848608620</v>
      </c>
      <c r="K4895">
        <v>2023</v>
      </c>
    </row>
    <row r="4896" spans="1:11" x14ac:dyDescent="0.35">
      <c r="A4896">
        <f>VLOOKUP(C4896,'kode provinsi bps'!$A$1:$B$548,2,FALSE)</f>
        <v>3509</v>
      </c>
      <c r="B4896" t="s">
        <v>229</v>
      </c>
      <c r="C4896" t="s">
        <v>1406</v>
      </c>
      <c r="D4896">
        <f>VLOOKUP(E4896,standarjenis_APBD!$A$2:$C$36,3,FALSE)</f>
        <v>5204</v>
      </c>
      <c r="E4896" t="s">
        <v>1167</v>
      </c>
      <c r="F4896">
        <f>VLOOKUP(G4896,standarkelompok_APBD!$A$2:$C$10,3,FALSE)</f>
        <v>52</v>
      </c>
      <c r="G4896" t="s">
        <v>1164</v>
      </c>
      <c r="H4896">
        <f>VLOOKUP(I4896,standarutama_APBD!$A$2:$B$4,2,FALSE)</f>
        <v>5</v>
      </c>
      <c r="I4896" t="s">
        <v>1108</v>
      </c>
      <c r="J4896" s="1">
        <v>176469330489</v>
      </c>
      <c r="K4896">
        <v>2023</v>
      </c>
    </row>
    <row r="4897" spans="1:11" x14ac:dyDescent="0.35">
      <c r="A4897">
        <f>VLOOKUP(C4897,'kode provinsi bps'!$A$1:$B$548,2,FALSE)</f>
        <v>3509</v>
      </c>
      <c r="B4897" t="s">
        <v>229</v>
      </c>
      <c r="C4897" t="s">
        <v>1406</v>
      </c>
      <c r="D4897">
        <f>VLOOKUP(E4897,standarjenis_APBD!$A$2:$C$36,3,FALSE)</f>
        <v>5205</v>
      </c>
      <c r="E4897" t="s">
        <v>1168</v>
      </c>
      <c r="F4897">
        <f>VLOOKUP(G4897,standarkelompok_APBD!$A$2:$C$10,3,FALSE)</f>
        <v>52</v>
      </c>
      <c r="G4897" t="s">
        <v>1164</v>
      </c>
      <c r="H4897">
        <f>VLOOKUP(I4897,standarutama_APBD!$A$2:$B$4,2,FALSE)</f>
        <v>5</v>
      </c>
      <c r="I4897" t="s">
        <v>1108</v>
      </c>
      <c r="J4897" s="1">
        <v>84948657143</v>
      </c>
      <c r="K4897">
        <v>2023</v>
      </c>
    </row>
    <row r="4898" spans="1:11" x14ac:dyDescent="0.35">
      <c r="A4898">
        <f>VLOOKUP(C4898,'kode provinsi bps'!$A$1:$B$548,2,FALSE)</f>
        <v>3509</v>
      </c>
      <c r="B4898" t="s">
        <v>229</v>
      </c>
      <c r="C4898" t="s">
        <v>1406</v>
      </c>
      <c r="D4898">
        <f>VLOOKUP(E4898,standarjenis_APBD!$A$2:$C$36,3,FALSE)</f>
        <v>5206</v>
      </c>
      <c r="E4898" t="s">
        <v>1181</v>
      </c>
      <c r="F4898">
        <f>VLOOKUP(G4898,standarkelompok_APBD!$A$2:$C$10,3,FALSE)</f>
        <v>52</v>
      </c>
      <c r="G4898" t="s">
        <v>1164</v>
      </c>
      <c r="H4898">
        <f>VLOOKUP(I4898,standarutama_APBD!$A$2:$B$4,2,FALSE)</f>
        <v>5</v>
      </c>
      <c r="I4898" t="s">
        <v>1108</v>
      </c>
      <c r="J4898" s="1">
        <v>294263500</v>
      </c>
      <c r="K4898">
        <v>2023</v>
      </c>
    </row>
    <row r="4899" spans="1:11" x14ac:dyDescent="0.35">
      <c r="A4899">
        <f>VLOOKUP(C4899,'kode provinsi bps'!$A$1:$B$548,2,FALSE)</f>
        <v>3509</v>
      </c>
      <c r="B4899" t="s">
        <v>229</v>
      </c>
      <c r="C4899" t="s">
        <v>1406</v>
      </c>
      <c r="D4899">
        <f>VLOOKUP(E4899,standarjenis_APBD!$A$2:$C$36,3,FALSE)</f>
        <v>5301</v>
      </c>
      <c r="E4899" t="s">
        <v>1169</v>
      </c>
      <c r="F4899">
        <f>VLOOKUP(G4899,standarkelompok_APBD!$A$2:$C$10,3,FALSE)</f>
        <v>53</v>
      </c>
      <c r="G4899" t="s">
        <v>1170</v>
      </c>
      <c r="H4899">
        <f>VLOOKUP(I4899,standarutama_APBD!$A$2:$B$4,2,FALSE)</f>
        <v>5</v>
      </c>
      <c r="I4899" t="s">
        <v>1108</v>
      </c>
      <c r="J4899" s="1">
        <v>54393322343</v>
      </c>
      <c r="K4899">
        <v>2023</v>
      </c>
    </row>
    <row r="4900" spans="1:11" x14ac:dyDescent="0.35">
      <c r="A4900">
        <f>VLOOKUP(C4900,'kode provinsi bps'!$A$1:$B$548,2,FALSE)</f>
        <v>3509</v>
      </c>
      <c r="B4900" t="s">
        <v>229</v>
      </c>
      <c r="C4900" t="s">
        <v>1406</v>
      </c>
      <c r="D4900">
        <f>VLOOKUP(E4900,standarjenis_APBD!$A$2:$C$36,3,FALSE)</f>
        <v>5401</v>
      </c>
      <c r="E4900" t="s">
        <v>1171</v>
      </c>
      <c r="F4900">
        <f>VLOOKUP(G4900,standarkelompok_APBD!$A$2:$C$10,3,FALSE)</f>
        <v>54</v>
      </c>
      <c r="G4900" t="s">
        <v>1172</v>
      </c>
      <c r="H4900">
        <f>VLOOKUP(I4900,standarutama_APBD!$A$2:$B$4,2,FALSE)</f>
        <v>5</v>
      </c>
      <c r="I4900" t="s">
        <v>1108</v>
      </c>
      <c r="J4900" s="1">
        <v>22500000000</v>
      </c>
      <c r="K4900">
        <v>2023</v>
      </c>
    </row>
    <row r="4901" spans="1:11" x14ac:dyDescent="0.35">
      <c r="A4901">
        <f>VLOOKUP(C4901,'kode provinsi bps'!$A$1:$B$548,2,FALSE)</f>
        <v>3509</v>
      </c>
      <c r="B4901" t="s">
        <v>229</v>
      </c>
      <c r="C4901" t="s">
        <v>1406</v>
      </c>
      <c r="D4901">
        <f>VLOOKUP(E4901,standarjenis_APBD!$A$2:$C$36,3,FALSE)</f>
        <v>5402</v>
      </c>
      <c r="E4901" t="s">
        <v>1173</v>
      </c>
      <c r="F4901">
        <f>VLOOKUP(G4901,standarkelompok_APBD!$A$2:$C$10,3,FALSE)</f>
        <v>54</v>
      </c>
      <c r="G4901" t="s">
        <v>1172</v>
      </c>
      <c r="H4901">
        <f>VLOOKUP(I4901,standarutama_APBD!$A$2:$B$4,2,FALSE)</f>
        <v>5</v>
      </c>
      <c r="I4901" t="s">
        <v>1108</v>
      </c>
      <c r="J4901" s="1">
        <v>490607438156</v>
      </c>
      <c r="K4901">
        <v>2023</v>
      </c>
    </row>
    <row r="4902" spans="1:11" x14ac:dyDescent="0.35">
      <c r="A4902">
        <f>VLOOKUP(C4902,'kode provinsi bps'!$A$1:$B$548,2,FALSE)</f>
        <v>3509</v>
      </c>
      <c r="B4902" t="s">
        <v>229</v>
      </c>
      <c r="C4902" t="s">
        <v>1406</v>
      </c>
      <c r="D4902">
        <f>VLOOKUP(E4902,standarjenis_APBD!$A$2:$C$36,3,FALSE)</f>
        <v>6101</v>
      </c>
      <c r="E4902" t="s">
        <v>1174</v>
      </c>
      <c r="F4902">
        <f>VLOOKUP(G4902,standarkelompok_APBD!$A$2:$C$10,3,FALSE)</f>
        <v>61</v>
      </c>
      <c r="G4902" t="s">
        <v>1175</v>
      </c>
      <c r="H4902">
        <f>VLOOKUP(I4902,standarutama_APBD!$A$2:$B$4,2,FALSE)</f>
        <v>6</v>
      </c>
      <c r="I4902" t="s">
        <v>1128</v>
      </c>
      <c r="J4902" s="1">
        <v>299469510085</v>
      </c>
      <c r="K4902">
        <v>2023</v>
      </c>
    </row>
    <row r="4903" spans="1:11" x14ac:dyDescent="0.35">
      <c r="A4903">
        <f>VLOOKUP(C4903,'kode provinsi bps'!$A$1:$B$548,2,FALSE)</f>
        <v>3517</v>
      </c>
      <c r="B4903" t="s">
        <v>230</v>
      </c>
      <c r="C4903" t="s">
        <v>1414</v>
      </c>
      <c r="D4903">
        <f>VLOOKUP(E4903,standarjenis_APBD!$A$2:$C$36,3,FALSE)</f>
        <v>4101</v>
      </c>
      <c r="E4903" t="s">
        <v>1148</v>
      </c>
      <c r="F4903">
        <f>VLOOKUP(G4903,standarkelompok_APBD!$A$2:$C$10,3,FALSE)</f>
        <v>41</v>
      </c>
      <c r="G4903" t="s">
        <v>1149</v>
      </c>
      <c r="H4903">
        <f>VLOOKUP(I4903,standarutama_APBD!$A$2:$B$4,2,FALSE)</f>
        <v>4</v>
      </c>
      <c r="I4903" t="s">
        <v>1095</v>
      </c>
      <c r="J4903" s="1">
        <v>147822650000</v>
      </c>
      <c r="K4903">
        <v>2023</v>
      </c>
    </row>
    <row r="4904" spans="1:11" x14ac:dyDescent="0.35">
      <c r="A4904">
        <f>VLOOKUP(C4904,'kode provinsi bps'!$A$1:$B$548,2,FALSE)</f>
        <v>3517</v>
      </c>
      <c r="B4904" t="s">
        <v>230</v>
      </c>
      <c r="C4904" t="s">
        <v>1414</v>
      </c>
      <c r="D4904">
        <f>VLOOKUP(E4904,standarjenis_APBD!$A$2:$C$36,3,FALSE)</f>
        <v>4102</v>
      </c>
      <c r="E4904" t="s">
        <v>1150</v>
      </c>
      <c r="F4904">
        <f>VLOOKUP(G4904,standarkelompok_APBD!$A$2:$C$10,3,FALSE)</f>
        <v>41</v>
      </c>
      <c r="G4904" t="s">
        <v>1149</v>
      </c>
      <c r="H4904">
        <f>VLOOKUP(I4904,standarutama_APBD!$A$2:$B$4,2,FALSE)</f>
        <v>4</v>
      </c>
      <c r="I4904" t="s">
        <v>1095</v>
      </c>
      <c r="J4904" s="1">
        <v>19502366273</v>
      </c>
      <c r="K4904">
        <v>2023</v>
      </c>
    </row>
    <row r="4905" spans="1:11" x14ac:dyDescent="0.35">
      <c r="A4905">
        <f>VLOOKUP(C4905,'kode provinsi bps'!$A$1:$B$548,2,FALSE)</f>
        <v>3517</v>
      </c>
      <c r="B4905" t="s">
        <v>230</v>
      </c>
      <c r="C4905" t="s">
        <v>1414</v>
      </c>
      <c r="D4905">
        <f>VLOOKUP(E4905,standarjenis_APBD!$A$2:$C$36,3,FALSE)</f>
        <v>4103</v>
      </c>
      <c r="E4905" t="s">
        <v>1151</v>
      </c>
      <c r="F4905">
        <f>VLOOKUP(G4905,standarkelompok_APBD!$A$2:$C$10,3,FALSE)</f>
        <v>41</v>
      </c>
      <c r="G4905" t="s">
        <v>1149</v>
      </c>
      <c r="H4905">
        <f>VLOOKUP(I4905,standarutama_APBD!$A$2:$B$4,2,FALSE)</f>
        <v>4</v>
      </c>
      <c r="I4905" t="s">
        <v>1095</v>
      </c>
      <c r="J4905" s="1">
        <v>5218264401</v>
      </c>
      <c r="K4905">
        <v>2023</v>
      </c>
    </row>
    <row r="4906" spans="1:11" x14ac:dyDescent="0.35">
      <c r="A4906">
        <f>VLOOKUP(C4906,'kode provinsi bps'!$A$1:$B$548,2,FALSE)</f>
        <v>3517</v>
      </c>
      <c r="B4906" t="s">
        <v>230</v>
      </c>
      <c r="C4906" t="s">
        <v>1414</v>
      </c>
      <c r="D4906">
        <f>VLOOKUP(E4906,standarjenis_APBD!$A$2:$C$36,3,FALSE)</f>
        <v>4104</v>
      </c>
      <c r="E4906" t="s">
        <v>1152</v>
      </c>
      <c r="F4906">
        <f>VLOOKUP(G4906,standarkelompok_APBD!$A$2:$C$10,3,FALSE)</f>
        <v>41</v>
      </c>
      <c r="G4906" t="s">
        <v>1149</v>
      </c>
      <c r="H4906">
        <f>VLOOKUP(I4906,standarutama_APBD!$A$2:$B$4,2,FALSE)</f>
        <v>4</v>
      </c>
      <c r="I4906" t="s">
        <v>1095</v>
      </c>
      <c r="J4906" s="1">
        <v>362043591770</v>
      </c>
      <c r="K4906">
        <v>2023</v>
      </c>
    </row>
    <row r="4907" spans="1:11" x14ac:dyDescent="0.35">
      <c r="A4907">
        <f>VLOOKUP(C4907,'kode provinsi bps'!$A$1:$B$548,2,FALSE)</f>
        <v>3517</v>
      </c>
      <c r="B4907" t="s">
        <v>230</v>
      </c>
      <c r="C4907" t="s">
        <v>1414</v>
      </c>
      <c r="D4907">
        <f>VLOOKUP(E4907,standarjenis_APBD!$A$2:$C$36,3,FALSE)</f>
        <v>4201</v>
      </c>
      <c r="E4907" t="s">
        <v>1153</v>
      </c>
      <c r="F4907">
        <f>VLOOKUP(G4907,standarkelompok_APBD!$A$2:$C$10,3,FALSE)</f>
        <v>42</v>
      </c>
      <c r="G4907" t="s">
        <v>1154</v>
      </c>
      <c r="H4907">
        <f>VLOOKUP(I4907,standarutama_APBD!$A$2:$B$4,2,FALSE)</f>
        <v>4</v>
      </c>
      <c r="I4907" t="s">
        <v>1095</v>
      </c>
      <c r="J4907" s="1">
        <v>2037728175000</v>
      </c>
      <c r="K4907">
        <v>2023</v>
      </c>
    </row>
    <row r="4908" spans="1:11" x14ac:dyDescent="0.35">
      <c r="A4908">
        <f>VLOOKUP(C4908,'kode provinsi bps'!$A$1:$B$548,2,FALSE)</f>
        <v>3517</v>
      </c>
      <c r="B4908" t="s">
        <v>230</v>
      </c>
      <c r="C4908" t="s">
        <v>1414</v>
      </c>
      <c r="D4908">
        <f>VLOOKUP(E4908,standarjenis_APBD!$A$2:$C$36,3,FALSE)</f>
        <v>4202</v>
      </c>
      <c r="E4908" t="s">
        <v>1179</v>
      </c>
      <c r="F4908">
        <f>VLOOKUP(G4908,standarkelompok_APBD!$A$2:$C$10,3,FALSE)</f>
        <v>42</v>
      </c>
      <c r="G4908" t="s">
        <v>1154</v>
      </c>
      <c r="H4908">
        <f>VLOOKUP(I4908,standarutama_APBD!$A$2:$B$4,2,FALSE)</f>
        <v>4</v>
      </c>
      <c r="I4908" t="s">
        <v>1095</v>
      </c>
      <c r="J4908" s="1">
        <v>171450000000</v>
      </c>
      <c r="K4908">
        <v>2023</v>
      </c>
    </row>
    <row r="4909" spans="1:11" x14ac:dyDescent="0.35">
      <c r="A4909">
        <f>VLOOKUP(C4909,'kode provinsi bps'!$A$1:$B$548,2,FALSE)</f>
        <v>3517</v>
      </c>
      <c r="B4909" t="s">
        <v>230</v>
      </c>
      <c r="C4909" t="s">
        <v>1414</v>
      </c>
      <c r="D4909">
        <f>VLOOKUP(E4909,standarjenis_APBD!$A$2:$C$36,3,FALSE)</f>
        <v>4301</v>
      </c>
      <c r="E4909" t="s">
        <v>1155</v>
      </c>
      <c r="F4909">
        <f>VLOOKUP(G4909,standarkelompok_APBD!$A$2:$C$10,3,FALSE)</f>
        <v>43</v>
      </c>
      <c r="G4909" t="s">
        <v>1156</v>
      </c>
      <c r="H4909">
        <f>VLOOKUP(I4909,standarutama_APBD!$A$2:$B$4,2,FALSE)</f>
        <v>4</v>
      </c>
      <c r="I4909" t="s">
        <v>1095</v>
      </c>
      <c r="J4909" s="1">
        <v>542658000</v>
      </c>
      <c r="K4909">
        <v>2023</v>
      </c>
    </row>
    <row r="4910" spans="1:11" x14ac:dyDescent="0.35">
      <c r="A4910">
        <f>VLOOKUP(C4910,'kode provinsi bps'!$A$1:$B$548,2,FALSE)</f>
        <v>3517</v>
      </c>
      <c r="B4910" t="s">
        <v>230</v>
      </c>
      <c r="C4910" t="s">
        <v>1414</v>
      </c>
      <c r="D4910">
        <f>VLOOKUP(E4910,standarjenis_APBD!$A$2:$C$36,3,FALSE)</f>
        <v>5101</v>
      </c>
      <c r="E4910" t="s">
        <v>1157</v>
      </c>
      <c r="F4910">
        <f>VLOOKUP(G4910,standarkelompok_APBD!$A$2:$C$10,3,FALSE)</f>
        <v>51</v>
      </c>
      <c r="G4910" t="s">
        <v>1158</v>
      </c>
      <c r="H4910">
        <f>VLOOKUP(I4910,standarutama_APBD!$A$2:$B$4,2,FALSE)</f>
        <v>5</v>
      </c>
      <c r="I4910" t="s">
        <v>1108</v>
      </c>
      <c r="J4910" s="1">
        <v>1086089054965</v>
      </c>
      <c r="K4910">
        <v>2023</v>
      </c>
    </row>
    <row r="4911" spans="1:11" x14ac:dyDescent="0.35">
      <c r="A4911">
        <f>VLOOKUP(C4911,'kode provinsi bps'!$A$1:$B$548,2,FALSE)</f>
        <v>3517</v>
      </c>
      <c r="B4911" t="s">
        <v>230</v>
      </c>
      <c r="C4911" t="s">
        <v>1414</v>
      </c>
      <c r="D4911">
        <f>VLOOKUP(E4911,standarjenis_APBD!$A$2:$C$36,3,FALSE)</f>
        <v>5102</v>
      </c>
      <c r="E4911" t="s">
        <v>1159</v>
      </c>
      <c r="F4911">
        <f>VLOOKUP(G4911,standarkelompok_APBD!$A$2:$C$10,3,FALSE)</f>
        <v>51</v>
      </c>
      <c r="G4911" t="s">
        <v>1158</v>
      </c>
      <c r="H4911">
        <f>VLOOKUP(I4911,standarutama_APBD!$A$2:$B$4,2,FALSE)</f>
        <v>5</v>
      </c>
      <c r="I4911" t="s">
        <v>1108</v>
      </c>
      <c r="J4911" s="1">
        <v>845955627649</v>
      </c>
      <c r="K4911">
        <v>2023</v>
      </c>
    </row>
    <row r="4912" spans="1:11" x14ac:dyDescent="0.35">
      <c r="A4912">
        <f>VLOOKUP(C4912,'kode provinsi bps'!$A$1:$B$548,2,FALSE)</f>
        <v>3517</v>
      </c>
      <c r="B4912" t="s">
        <v>230</v>
      </c>
      <c r="C4912" t="s">
        <v>1414</v>
      </c>
      <c r="D4912">
        <f>VLOOKUP(E4912,standarjenis_APBD!$A$2:$C$36,3,FALSE)</f>
        <v>5104</v>
      </c>
      <c r="E4912" t="s">
        <v>1160</v>
      </c>
      <c r="F4912">
        <f>VLOOKUP(G4912,standarkelompok_APBD!$A$2:$C$10,3,FALSE)</f>
        <v>51</v>
      </c>
      <c r="G4912" t="s">
        <v>1158</v>
      </c>
      <c r="H4912">
        <f>VLOOKUP(I4912,standarutama_APBD!$A$2:$B$4,2,FALSE)</f>
        <v>5</v>
      </c>
      <c r="I4912" t="s">
        <v>1108</v>
      </c>
      <c r="J4912" s="1">
        <v>2000000000</v>
      </c>
      <c r="K4912">
        <v>2023</v>
      </c>
    </row>
    <row r="4913" spans="1:11" x14ac:dyDescent="0.35">
      <c r="A4913">
        <f>VLOOKUP(C4913,'kode provinsi bps'!$A$1:$B$548,2,FALSE)</f>
        <v>3517</v>
      </c>
      <c r="B4913" t="s">
        <v>230</v>
      </c>
      <c r="C4913" t="s">
        <v>1414</v>
      </c>
      <c r="D4913">
        <f>VLOOKUP(E4913,standarjenis_APBD!$A$2:$C$36,3,FALSE)</f>
        <v>5105</v>
      </c>
      <c r="E4913" t="s">
        <v>1161</v>
      </c>
      <c r="F4913">
        <f>VLOOKUP(G4913,standarkelompok_APBD!$A$2:$C$10,3,FALSE)</f>
        <v>51</v>
      </c>
      <c r="G4913" t="s">
        <v>1158</v>
      </c>
      <c r="H4913">
        <f>VLOOKUP(I4913,standarutama_APBD!$A$2:$B$4,2,FALSE)</f>
        <v>5</v>
      </c>
      <c r="I4913" t="s">
        <v>1108</v>
      </c>
      <c r="J4913" s="1">
        <v>131851953834</v>
      </c>
      <c r="K4913">
        <v>2023</v>
      </c>
    </row>
    <row r="4914" spans="1:11" x14ac:dyDescent="0.35">
      <c r="A4914">
        <f>VLOOKUP(C4914,'kode provinsi bps'!$A$1:$B$548,2,FALSE)</f>
        <v>3517</v>
      </c>
      <c r="B4914" t="s">
        <v>230</v>
      </c>
      <c r="C4914" t="s">
        <v>1414</v>
      </c>
      <c r="D4914">
        <f>VLOOKUP(E4914,standarjenis_APBD!$A$2:$C$36,3,FALSE)</f>
        <v>5106</v>
      </c>
      <c r="E4914" t="s">
        <v>1162</v>
      </c>
      <c r="F4914">
        <f>VLOOKUP(G4914,standarkelompok_APBD!$A$2:$C$10,3,FALSE)</f>
        <v>51</v>
      </c>
      <c r="G4914" t="s">
        <v>1158</v>
      </c>
      <c r="H4914">
        <f>VLOOKUP(I4914,standarutama_APBD!$A$2:$B$4,2,FALSE)</f>
        <v>5</v>
      </c>
      <c r="I4914" t="s">
        <v>1108</v>
      </c>
      <c r="J4914" s="1">
        <v>38616927000</v>
      </c>
      <c r="K4914">
        <v>2023</v>
      </c>
    </row>
    <row r="4915" spans="1:11" x14ac:dyDescent="0.35">
      <c r="A4915">
        <f>VLOOKUP(C4915,'kode provinsi bps'!$A$1:$B$548,2,FALSE)</f>
        <v>3517</v>
      </c>
      <c r="B4915" t="s">
        <v>230</v>
      </c>
      <c r="C4915" t="s">
        <v>1414</v>
      </c>
      <c r="D4915">
        <f>VLOOKUP(E4915,standarjenis_APBD!$A$2:$C$36,3,FALSE)</f>
        <v>5201</v>
      </c>
      <c r="E4915" t="s">
        <v>1163</v>
      </c>
      <c r="F4915">
        <f>VLOOKUP(G4915,standarkelompok_APBD!$A$2:$C$10,3,FALSE)</f>
        <v>52</v>
      </c>
      <c r="G4915" t="s">
        <v>1164</v>
      </c>
      <c r="H4915">
        <f>VLOOKUP(I4915,standarutama_APBD!$A$2:$B$4,2,FALSE)</f>
        <v>5</v>
      </c>
      <c r="I4915" t="s">
        <v>1108</v>
      </c>
      <c r="J4915" s="1">
        <v>42076000000</v>
      </c>
      <c r="K4915">
        <v>2023</v>
      </c>
    </row>
    <row r="4916" spans="1:11" x14ac:dyDescent="0.35">
      <c r="A4916">
        <f>VLOOKUP(C4916,'kode provinsi bps'!$A$1:$B$548,2,FALSE)</f>
        <v>3517</v>
      </c>
      <c r="B4916" t="s">
        <v>230</v>
      </c>
      <c r="C4916" t="s">
        <v>1414</v>
      </c>
      <c r="D4916">
        <f>VLOOKUP(E4916,standarjenis_APBD!$A$2:$C$36,3,FALSE)</f>
        <v>5202</v>
      </c>
      <c r="E4916" t="s">
        <v>1165</v>
      </c>
      <c r="F4916">
        <f>VLOOKUP(G4916,standarkelompok_APBD!$A$2:$C$10,3,FALSE)</f>
        <v>52</v>
      </c>
      <c r="G4916" t="s">
        <v>1164</v>
      </c>
      <c r="H4916">
        <f>VLOOKUP(I4916,standarutama_APBD!$A$2:$B$4,2,FALSE)</f>
        <v>5</v>
      </c>
      <c r="I4916" t="s">
        <v>1108</v>
      </c>
      <c r="J4916" s="1">
        <v>64331719389</v>
      </c>
      <c r="K4916">
        <v>2023</v>
      </c>
    </row>
    <row r="4917" spans="1:11" x14ac:dyDescent="0.35">
      <c r="A4917">
        <f>VLOOKUP(C4917,'kode provinsi bps'!$A$1:$B$548,2,FALSE)</f>
        <v>3517</v>
      </c>
      <c r="B4917" t="s">
        <v>230</v>
      </c>
      <c r="C4917" t="s">
        <v>1414</v>
      </c>
      <c r="D4917">
        <f>VLOOKUP(E4917,standarjenis_APBD!$A$2:$C$36,3,FALSE)</f>
        <v>5203</v>
      </c>
      <c r="E4917" t="s">
        <v>1166</v>
      </c>
      <c r="F4917">
        <f>VLOOKUP(G4917,standarkelompok_APBD!$A$2:$C$10,3,FALSE)</f>
        <v>52</v>
      </c>
      <c r="G4917" t="s">
        <v>1164</v>
      </c>
      <c r="H4917">
        <f>VLOOKUP(I4917,standarutama_APBD!$A$2:$B$4,2,FALSE)</f>
        <v>5</v>
      </c>
      <c r="I4917" t="s">
        <v>1108</v>
      </c>
      <c r="J4917" s="1">
        <v>55126335692</v>
      </c>
      <c r="K4917">
        <v>2023</v>
      </c>
    </row>
    <row r="4918" spans="1:11" x14ac:dyDescent="0.35">
      <c r="A4918">
        <f>VLOOKUP(C4918,'kode provinsi bps'!$A$1:$B$548,2,FALSE)</f>
        <v>3517</v>
      </c>
      <c r="B4918" t="s">
        <v>230</v>
      </c>
      <c r="C4918" t="s">
        <v>1414</v>
      </c>
      <c r="D4918">
        <f>VLOOKUP(E4918,standarjenis_APBD!$A$2:$C$36,3,FALSE)</f>
        <v>5204</v>
      </c>
      <c r="E4918" t="s">
        <v>1167</v>
      </c>
      <c r="F4918">
        <f>VLOOKUP(G4918,standarkelompok_APBD!$A$2:$C$10,3,FALSE)</f>
        <v>52</v>
      </c>
      <c r="G4918" t="s">
        <v>1164</v>
      </c>
      <c r="H4918">
        <f>VLOOKUP(I4918,standarutama_APBD!$A$2:$B$4,2,FALSE)</f>
        <v>5</v>
      </c>
      <c r="I4918" t="s">
        <v>1108</v>
      </c>
      <c r="J4918" s="1">
        <v>108177418150</v>
      </c>
      <c r="K4918">
        <v>2023</v>
      </c>
    </row>
    <row r="4919" spans="1:11" x14ac:dyDescent="0.35">
      <c r="A4919">
        <f>VLOOKUP(C4919,'kode provinsi bps'!$A$1:$B$548,2,FALSE)</f>
        <v>3517</v>
      </c>
      <c r="B4919" t="s">
        <v>230</v>
      </c>
      <c r="C4919" t="s">
        <v>1414</v>
      </c>
      <c r="D4919">
        <f>VLOOKUP(E4919,standarjenis_APBD!$A$2:$C$36,3,FALSE)</f>
        <v>5205</v>
      </c>
      <c r="E4919" t="s">
        <v>1168</v>
      </c>
      <c r="F4919">
        <f>VLOOKUP(G4919,standarkelompok_APBD!$A$2:$C$10,3,FALSE)</f>
        <v>52</v>
      </c>
      <c r="G4919" t="s">
        <v>1164</v>
      </c>
      <c r="H4919">
        <f>VLOOKUP(I4919,standarutama_APBD!$A$2:$B$4,2,FALSE)</f>
        <v>5</v>
      </c>
      <c r="I4919" t="s">
        <v>1108</v>
      </c>
      <c r="J4919" s="1">
        <v>146375300</v>
      </c>
      <c r="K4919">
        <v>2023</v>
      </c>
    </row>
    <row r="4920" spans="1:11" x14ac:dyDescent="0.35">
      <c r="A4920">
        <f>VLOOKUP(C4920,'kode provinsi bps'!$A$1:$B$548,2,FALSE)</f>
        <v>3517</v>
      </c>
      <c r="B4920" t="s">
        <v>230</v>
      </c>
      <c r="C4920" t="s">
        <v>1414</v>
      </c>
      <c r="D4920">
        <f>VLOOKUP(E4920,standarjenis_APBD!$A$2:$C$36,3,FALSE)</f>
        <v>5206</v>
      </c>
      <c r="E4920" t="s">
        <v>1181</v>
      </c>
      <c r="F4920">
        <f>VLOOKUP(G4920,standarkelompok_APBD!$A$2:$C$10,3,FALSE)</f>
        <v>52</v>
      </c>
      <c r="G4920" t="s">
        <v>1164</v>
      </c>
      <c r="H4920">
        <f>VLOOKUP(I4920,standarutama_APBD!$A$2:$B$4,2,FALSE)</f>
        <v>5</v>
      </c>
      <c r="I4920" t="s">
        <v>1108</v>
      </c>
      <c r="J4920" s="1">
        <v>155000000</v>
      </c>
      <c r="K4920">
        <v>2023</v>
      </c>
    </row>
    <row r="4921" spans="1:11" x14ac:dyDescent="0.35">
      <c r="A4921">
        <f>VLOOKUP(C4921,'kode provinsi bps'!$A$1:$B$548,2,FALSE)</f>
        <v>3517</v>
      </c>
      <c r="B4921" t="s">
        <v>230</v>
      </c>
      <c r="C4921" t="s">
        <v>1414</v>
      </c>
      <c r="D4921">
        <f>VLOOKUP(E4921,standarjenis_APBD!$A$2:$C$36,3,FALSE)</f>
        <v>5301</v>
      </c>
      <c r="E4921" t="s">
        <v>1169</v>
      </c>
      <c r="F4921">
        <f>VLOOKUP(G4921,standarkelompok_APBD!$A$2:$C$10,3,FALSE)</f>
        <v>53</v>
      </c>
      <c r="G4921" t="s">
        <v>1170</v>
      </c>
      <c r="H4921">
        <f>VLOOKUP(I4921,standarutama_APBD!$A$2:$B$4,2,FALSE)</f>
        <v>5</v>
      </c>
      <c r="I4921" t="s">
        <v>1108</v>
      </c>
      <c r="J4921" s="1">
        <v>17174693664</v>
      </c>
      <c r="K4921">
        <v>2023</v>
      </c>
    </row>
    <row r="4922" spans="1:11" x14ac:dyDescent="0.35">
      <c r="A4922">
        <f>VLOOKUP(C4922,'kode provinsi bps'!$A$1:$B$548,2,FALSE)</f>
        <v>3517</v>
      </c>
      <c r="B4922" t="s">
        <v>230</v>
      </c>
      <c r="C4922" t="s">
        <v>1414</v>
      </c>
      <c r="D4922">
        <f>VLOOKUP(E4922,standarjenis_APBD!$A$2:$C$36,3,FALSE)</f>
        <v>5401</v>
      </c>
      <c r="E4922" t="s">
        <v>1171</v>
      </c>
      <c r="F4922">
        <f>VLOOKUP(G4922,standarkelompok_APBD!$A$2:$C$10,3,FALSE)</f>
        <v>54</v>
      </c>
      <c r="G4922" t="s">
        <v>1172</v>
      </c>
      <c r="H4922">
        <f>VLOOKUP(I4922,standarutama_APBD!$A$2:$B$4,2,FALSE)</f>
        <v>5</v>
      </c>
      <c r="I4922" t="s">
        <v>1108</v>
      </c>
      <c r="J4922" s="1">
        <v>16732501627</v>
      </c>
      <c r="K4922">
        <v>2023</v>
      </c>
    </row>
    <row r="4923" spans="1:11" x14ac:dyDescent="0.35">
      <c r="A4923">
        <f>VLOOKUP(C4923,'kode provinsi bps'!$A$1:$B$548,2,FALSE)</f>
        <v>3517</v>
      </c>
      <c r="B4923" t="s">
        <v>230</v>
      </c>
      <c r="C4923" t="s">
        <v>1414</v>
      </c>
      <c r="D4923">
        <f>VLOOKUP(E4923,standarjenis_APBD!$A$2:$C$36,3,FALSE)</f>
        <v>5402</v>
      </c>
      <c r="E4923" t="s">
        <v>1173</v>
      </c>
      <c r="F4923">
        <f>VLOOKUP(G4923,standarkelompok_APBD!$A$2:$C$10,3,FALSE)</f>
        <v>54</v>
      </c>
      <c r="G4923" t="s">
        <v>1172</v>
      </c>
      <c r="H4923">
        <f>VLOOKUP(I4923,standarutama_APBD!$A$2:$B$4,2,FALSE)</f>
        <v>5</v>
      </c>
      <c r="I4923" t="s">
        <v>1108</v>
      </c>
      <c r="J4923" s="1">
        <v>528389144950</v>
      </c>
      <c r="K4923">
        <v>2023</v>
      </c>
    </row>
    <row r="4924" spans="1:11" x14ac:dyDescent="0.35">
      <c r="A4924">
        <f>VLOOKUP(C4924,'kode provinsi bps'!$A$1:$B$548,2,FALSE)</f>
        <v>3517</v>
      </c>
      <c r="B4924" t="s">
        <v>230</v>
      </c>
      <c r="C4924" t="s">
        <v>1414</v>
      </c>
      <c r="D4924">
        <f>VLOOKUP(E4924,standarjenis_APBD!$A$2:$C$36,3,FALSE)</f>
        <v>6101</v>
      </c>
      <c r="E4924" t="s">
        <v>1174</v>
      </c>
      <c r="F4924">
        <f>VLOOKUP(G4924,standarkelompok_APBD!$A$2:$C$10,3,FALSE)</f>
        <v>61</v>
      </c>
      <c r="G4924" t="s">
        <v>1175</v>
      </c>
      <c r="H4924">
        <f>VLOOKUP(I4924,standarutama_APBD!$A$2:$B$4,2,FALSE)</f>
        <v>6</v>
      </c>
      <c r="I4924" t="s">
        <v>1128</v>
      </c>
      <c r="J4924" s="1">
        <v>212515046776</v>
      </c>
      <c r="K4924">
        <v>2023</v>
      </c>
    </row>
    <row r="4925" spans="1:11" x14ac:dyDescent="0.35">
      <c r="A4925">
        <f>VLOOKUP(C4925,'kode provinsi bps'!$A$1:$B$548,2,FALSE)</f>
        <v>3517</v>
      </c>
      <c r="B4925" t="s">
        <v>230</v>
      </c>
      <c r="C4925" t="s">
        <v>1414</v>
      </c>
      <c r="D4925">
        <f>VLOOKUP(E4925,standarjenis_APBD!$A$2:$C$36,3,FALSE)</f>
        <v>6104</v>
      </c>
      <c r="E4925" t="s">
        <v>1184</v>
      </c>
      <c r="F4925">
        <f>VLOOKUP(G4925,standarkelompok_APBD!$A$2:$C$10,3,FALSE)</f>
        <v>61</v>
      </c>
      <c r="G4925" t="s">
        <v>1175</v>
      </c>
      <c r="H4925">
        <f>VLOOKUP(I4925,standarutama_APBD!$A$2:$B$4,2,FALSE)</f>
        <v>6</v>
      </c>
      <c r="I4925" t="s">
        <v>1128</v>
      </c>
      <c r="J4925" s="1">
        <v>20000000000</v>
      </c>
      <c r="K4925">
        <v>2023</v>
      </c>
    </row>
    <row r="4926" spans="1:11" x14ac:dyDescent="0.35">
      <c r="A4926">
        <f>VLOOKUP(C4926,'kode provinsi bps'!$A$1:$B$548,2,FALSE)</f>
        <v>3517</v>
      </c>
      <c r="B4926" t="s">
        <v>230</v>
      </c>
      <c r="C4926" t="s">
        <v>1414</v>
      </c>
      <c r="D4926">
        <f>VLOOKUP(E4926,standarjenis_APBD!$A$2:$C$36,3,FALSE)</f>
        <v>6201</v>
      </c>
      <c r="E4926" t="s">
        <v>1176</v>
      </c>
      <c r="F4926">
        <f>VLOOKUP(G4926,standarkelompok_APBD!$A$2:$C$10,3,FALSE)</f>
        <v>62</v>
      </c>
      <c r="G4926" t="s">
        <v>1177</v>
      </c>
      <c r="H4926">
        <f>VLOOKUP(I4926,standarutama_APBD!$A$2:$B$4,2,FALSE)</f>
        <v>6</v>
      </c>
      <c r="I4926" t="s">
        <v>1128</v>
      </c>
      <c r="J4926" s="1">
        <v>20000000000</v>
      </c>
      <c r="K4926">
        <v>2023</v>
      </c>
    </row>
    <row r="4927" spans="1:11" x14ac:dyDescent="0.35">
      <c r="A4927">
        <f>VLOOKUP(C4927,'kode provinsi bps'!$A$1:$B$548,2,FALSE)</f>
        <v>3517</v>
      </c>
      <c r="B4927" t="s">
        <v>230</v>
      </c>
      <c r="C4927" t="s">
        <v>1414</v>
      </c>
      <c r="D4927">
        <f>VLOOKUP(E4927,standarjenis_APBD!$A$2:$C$36,3,FALSE)</f>
        <v>6203</v>
      </c>
      <c r="E4927" t="s">
        <v>1182</v>
      </c>
      <c r="F4927">
        <f>VLOOKUP(G4927,standarkelompok_APBD!$A$2:$C$10,3,FALSE)</f>
        <v>62</v>
      </c>
      <c r="G4927" t="s">
        <v>1177</v>
      </c>
      <c r="H4927">
        <f>VLOOKUP(I4927,standarutama_APBD!$A$2:$B$4,2,FALSE)</f>
        <v>6</v>
      </c>
      <c r="I4927" t="s">
        <v>1128</v>
      </c>
      <c r="J4927" s="1">
        <v>20000000000</v>
      </c>
      <c r="K4927">
        <v>2023</v>
      </c>
    </row>
    <row r="4928" spans="1:11" x14ac:dyDescent="0.35">
      <c r="A4928">
        <f>VLOOKUP(C4928,'kode provinsi bps'!$A$1:$B$548,2,FALSE)</f>
        <v>3506</v>
      </c>
      <c r="B4928" t="s">
        <v>231</v>
      </c>
      <c r="C4928" t="s">
        <v>1403</v>
      </c>
      <c r="D4928">
        <f>VLOOKUP(E4928,standarjenis_APBD!$A$2:$C$36,3,FALSE)</f>
        <v>4101</v>
      </c>
      <c r="E4928" t="s">
        <v>1148</v>
      </c>
      <c r="F4928">
        <f>VLOOKUP(G4928,standarkelompok_APBD!$A$2:$C$10,3,FALSE)</f>
        <v>41</v>
      </c>
      <c r="G4928" t="s">
        <v>1149</v>
      </c>
      <c r="H4928">
        <f>VLOOKUP(I4928,standarutama_APBD!$A$2:$B$4,2,FALSE)</f>
        <v>4</v>
      </c>
      <c r="I4928" t="s">
        <v>1095</v>
      </c>
      <c r="J4928" s="1">
        <v>240710000000</v>
      </c>
      <c r="K4928">
        <v>2023</v>
      </c>
    </row>
    <row r="4929" spans="1:11" x14ac:dyDescent="0.35">
      <c r="A4929">
        <f>VLOOKUP(C4929,'kode provinsi bps'!$A$1:$B$548,2,FALSE)</f>
        <v>3506</v>
      </c>
      <c r="B4929" t="s">
        <v>231</v>
      </c>
      <c r="C4929" t="s">
        <v>1403</v>
      </c>
      <c r="D4929">
        <f>VLOOKUP(E4929,standarjenis_APBD!$A$2:$C$36,3,FALSE)</f>
        <v>4102</v>
      </c>
      <c r="E4929" t="s">
        <v>1150</v>
      </c>
      <c r="F4929">
        <f>VLOOKUP(G4929,standarkelompok_APBD!$A$2:$C$10,3,FALSE)</f>
        <v>41</v>
      </c>
      <c r="G4929" t="s">
        <v>1149</v>
      </c>
      <c r="H4929">
        <f>VLOOKUP(I4929,standarutama_APBD!$A$2:$B$4,2,FALSE)</f>
        <v>4</v>
      </c>
      <c r="I4929" t="s">
        <v>1095</v>
      </c>
      <c r="J4929" s="1">
        <v>27030767020</v>
      </c>
      <c r="K4929">
        <v>2023</v>
      </c>
    </row>
    <row r="4930" spans="1:11" x14ac:dyDescent="0.35">
      <c r="A4930">
        <f>VLOOKUP(C4930,'kode provinsi bps'!$A$1:$B$548,2,FALSE)</f>
        <v>3506</v>
      </c>
      <c r="B4930" t="s">
        <v>231</v>
      </c>
      <c r="C4930" t="s">
        <v>1403</v>
      </c>
      <c r="D4930">
        <f>VLOOKUP(E4930,standarjenis_APBD!$A$2:$C$36,3,FALSE)</f>
        <v>4103</v>
      </c>
      <c r="E4930" t="s">
        <v>1151</v>
      </c>
      <c r="F4930">
        <f>VLOOKUP(G4930,standarkelompok_APBD!$A$2:$C$10,3,FALSE)</f>
        <v>41</v>
      </c>
      <c r="G4930" t="s">
        <v>1149</v>
      </c>
      <c r="H4930">
        <f>VLOOKUP(I4930,standarutama_APBD!$A$2:$B$4,2,FALSE)</f>
        <v>4</v>
      </c>
      <c r="I4930" t="s">
        <v>1095</v>
      </c>
      <c r="J4930" s="1">
        <v>11249954337</v>
      </c>
      <c r="K4930">
        <v>2023</v>
      </c>
    </row>
    <row r="4931" spans="1:11" x14ac:dyDescent="0.35">
      <c r="A4931">
        <f>VLOOKUP(C4931,'kode provinsi bps'!$A$1:$B$548,2,FALSE)</f>
        <v>3506</v>
      </c>
      <c r="B4931" t="s">
        <v>231</v>
      </c>
      <c r="C4931" t="s">
        <v>1403</v>
      </c>
      <c r="D4931">
        <f>VLOOKUP(E4931,standarjenis_APBD!$A$2:$C$36,3,FALSE)</f>
        <v>4104</v>
      </c>
      <c r="E4931" t="s">
        <v>1152</v>
      </c>
      <c r="F4931">
        <f>VLOOKUP(G4931,standarkelompok_APBD!$A$2:$C$10,3,FALSE)</f>
        <v>41</v>
      </c>
      <c r="G4931" t="s">
        <v>1149</v>
      </c>
      <c r="H4931">
        <f>VLOOKUP(I4931,standarutama_APBD!$A$2:$B$4,2,FALSE)</f>
        <v>4</v>
      </c>
      <c r="I4931" t="s">
        <v>1095</v>
      </c>
      <c r="J4931" s="1">
        <v>221396914053</v>
      </c>
      <c r="K4931">
        <v>2023</v>
      </c>
    </row>
    <row r="4932" spans="1:11" x14ac:dyDescent="0.35">
      <c r="A4932">
        <f>VLOOKUP(C4932,'kode provinsi bps'!$A$1:$B$548,2,FALSE)</f>
        <v>3506</v>
      </c>
      <c r="B4932" t="s">
        <v>231</v>
      </c>
      <c r="C4932" t="s">
        <v>1403</v>
      </c>
      <c r="D4932">
        <f>VLOOKUP(E4932,standarjenis_APBD!$A$2:$C$36,3,FALSE)</f>
        <v>4201</v>
      </c>
      <c r="E4932" t="s">
        <v>1153</v>
      </c>
      <c r="F4932">
        <f>VLOOKUP(G4932,standarkelompok_APBD!$A$2:$C$10,3,FALSE)</f>
        <v>42</v>
      </c>
      <c r="G4932" t="s">
        <v>1154</v>
      </c>
      <c r="H4932">
        <f>VLOOKUP(I4932,standarutama_APBD!$A$2:$B$4,2,FALSE)</f>
        <v>4</v>
      </c>
      <c r="I4932" t="s">
        <v>1095</v>
      </c>
      <c r="J4932" s="1">
        <v>2176558633624</v>
      </c>
      <c r="K4932">
        <v>2023</v>
      </c>
    </row>
    <row r="4933" spans="1:11" x14ac:dyDescent="0.35">
      <c r="A4933">
        <f>VLOOKUP(C4933,'kode provinsi bps'!$A$1:$B$548,2,FALSE)</f>
        <v>3506</v>
      </c>
      <c r="B4933" t="s">
        <v>231</v>
      </c>
      <c r="C4933" t="s">
        <v>1403</v>
      </c>
      <c r="D4933">
        <f>VLOOKUP(E4933,standarjenis_APBD!$A$2:$C$36,3,FALSE)</f>
        <v>4202</v>
      </c>
      <c r="E4933" t="s">
        <v>1179</v>
      </c>
      <c r="F4933">
        <f>VLOOKUP(G4933,standarkelompok_APBD!$A$2:$C$10,3,FALSE)</f>
        <v>42</v>
      </c>
      <c r="G4933" t="s">
        <v>1154</v>
      </c>
      <c r="H4933">
        <f>VLOOKUP(I4933,standarutama_APBD!$A$2:$B$4,2,FALSE)</f>
        <v>4</v>
      </c>
      <c r="I4933" t="s">
        <v>1095</v>
      </c>
      <c r="J4933" s="1">
        <v>161029427938</v>
      </c>
      <c r="K4933">
        <v>2023</v>
      </c>
    </row>
    <row r="4934" spans="1:11" x14ac:dyDescent="0.35">
      <c r="A4934">
        <f>VLOOKUP(C4934,'kode provinsi bps'!$A$1:$B$548,2,FALSE)</f>
        <v>3506</v>
      </c>
      <c r="B4934" t="s">
        <v>231</v>
      </c>
      <c r="C4934" t="s">
        <v>1403</v>
      </c>
      <c r="D4934">
        <f>VLOOKUP(E4934,standarjenis_APBD!$A$2:$C$36,3,FALSE)</f>
        <v>4301</v>
      </c>
      <c r="E4934" t="s">
        <v>1155</v>
      </c>
      <c r="F4934">
        <f>VLOOKUP(G4934,standarkelompok_APBD!$A$2:$C$10,3,FALSE)</f>
        <v>43</v>
      </c>
      <c r="G4934" t="s">
        <v>1156</v>
      </c>
      <c r="H4934">
        <f>VLOOKUP(I4934,standarutama_APBD!$A$2:$B$4,2,FALSE)</f>
        <v>4</v>
      </c>
      <c r="I4934" t="s">
        <v>1095</v>
      </c>
      <c r="J4934" s="1">
        <v>3156381000</v>
      </c>
      <c r="K4934">
        <v>2023</v>
      </c>
    </row>
    <row r="4935" spans="1:11" x14ac:dyDescent="0.35">
      <c r="A4935">
        <f>VLOOKUP(C4935,'kode provinsi bps'!$A$1:$B$548,2,FALSE)</f>
        <v>3506</v>
      </c>
      <c r="B4935" t="s">
        <v>231</v>
      </c>
      <c r="C4935" t="s">
        <v>1403</v>
      </c>
      <c r="D4935">
        <f>VLOOKUP(E4935,standarjenis_APBD!$A$2:$C$36,3,FALSE)</f>
        <v>5101</v>
      </c>
      <c r="E4935" t="s">
        <v>1157</v>
      </c>
      <c r="F4935">
        <f>VLOOKUP(G4935,standarkelompok_APBD!$A$2:$C$10,3,FALSE)</f>
        <v>51</v>
      </c>
      <c r="G4935" t="s">
        <v>1158</v>
      </c>
      <c r="H4935">
        <f>VLOOKUP(I4935,standarutama_APBD!$A$2:$B$4,2,FALSE)</f>
        <v>5</v>
      </c>
      <c r="I4935" t="s">
        <v>1108</v>
      </c>
      <c r="J4935" s="1">
        <v>1128988233066</v>
      </c>
      <c r="K4935">
        <v>2023</v>
      </c>
    </row>
    <row r="4936" spans="1:11" x14ac:dyDescent="0.35">
      <c r="A4936">
        <f>VLOOKUP(C4936,'kode provinsi bps'!$A$1:$B$548,2,FALSE)</f>
        <v>3506</v>
      </c>
      <c r="B4936" t="s">
        <v>231</v>
      </c>
      <c r="C4936" t="s">
        <v>1403</v>
      </c>
      <c r="D4936">
        <f>VLOOKUP(E4936,standarjenis_APBD!$A$2:$C$36,3,FALSE)</f>
        <v>5102</v>
      </c>
      <c r="E4936" t="s">
        <v>1159</v>
      </c>
      <c r="F4936">
        <f>VLOOKUP(G4936,standarkelompok_APBD!$A$2:$C$10,3,FALSE)</f>
        <v>51</v>
      </c>
      <c r="G4936" t="s">
        <v>1158</v>
      </c>
      <c r="H4936">
        <f>VLOOKUP(I4936,standarutama_APBD!$A$2:$B$4,2,FALSE)</f>
        <v>5</v>
      </c>
      <c r="I4936" t="s">
        <v>1108</v>
      </c>
      <c r="J4936" s="1">
        <v>872776654563</v>
      </c>
      <c r="K4936">
        <v>2023</v>
      </c>
    </row>
    <row r="4937" spans="1:11" x14ac:dyDescent="0.35">
      <c r="A4937">
        <f>VLOOKUP(C4937,'kode provinsi bps'!$A$1:$B$548,2,FALSE)</f>
        <v>3506</v>
      </c>
      <c r="B4937" t="s">
        <v>231</v>
      </c>
      <c r="C4937" t="s">
        <v>1403</v>
      </c>
      <c r="D4937">
        <f>VLOOKUP(E4937,standarjenis_APBD!$A$2:$C$36,3,FALSE)</f>
        <v>5105</v>
      </c>
      <c r="E4937" t="s">
        <v>1161</v>
      </c>
      <c r="F4937">
        <f>VLOOKUP(G4937,standarkelompok_APBD!$A$2:$C$10,3,FALSE)</f>
        <v>51</v>
      </c>
      <c r="G4937" t="s">
        <v>1158</v>
      </c>
      <c r="H4937">
        <f>VLOOKUP(I4937,standarutama_APBD!$A$2:$B$4,2,FALSE)</f>
        <v>5</v>
      </c>
      <c r="I4937" t="s">
        <v>1108</v>
      </c>
      <c r="J4937" s="1">
        <v>148353120912</v>
      </c>
      <c r="K4937">
        <v>2023</v>
      </c>
    </row>
    <row r="4938" spans="1:11" x14ac:dyDescent="0.35">
      <c r="A4938">
        <f>VLOOKUP(C4938,'kode provinsi bps'!$A$1:$B$548,2,FALSE)</f>
        <v>3506</v>
      </c>
      <c r="B4938" t="s">
        <v>231</v>
      </c>
      <c r="C4938" t="s">
        <v>1403</v>
      </c>
      <c r="D4938">
        <f>VLOOKUP(E4938,standarjenis_APBD!$A$2:$C$36,3,FALSE)</f>
        <v>5106</v>
      </c>
      <c r="E4938" t="s">
        <v>1162</v>
      </c>
      <c r="F4938">
        <f>VLOOKUP(G4938,standarkelompok_APBD!$A$2:$C$10,3,FALSE)</f>
        <v>51</v>
      </c>
      <c r="G4938" t="s">
        <v>1158</v>
      </c>
      <c r="H4938">
        <f>VLOOKUP(I4938,standarutama_APBD!$A$2:$B$4,2,FALSE)</f>
        <v>5</v>
      </c>
      <c r="I4938" t="s">
        <v>1108</v>
      </c>
      <c r="J4938" s="1">
        <v>52071007600</v>
      </c>
      <c r="K4938">
        <v>2023</v>
      </c>
    </row>
    <row r="4939" spans="1:11" x14ac:dyDescent="0.35">
      <c r="A4939">
        <f>VLOOKUP(C4939,'kode provinsi bps'!$A$1:$B$548,2,FALSE)</f>
        <v>3506</v>
      </c>
      <c r="B4939" t="s">
        <v>231</v>
      </c>
      <c r="C4939" t="s">
        <v>1403</v>
      </c>
      <c r="D4939">
        <f>VLOOKUP(E4939,standarjenis_APBD!$A$2:$C$36,3,FALSE)</f>
        <v>5201</v>
      </c>
      <c r="E4939" t="s">
        <v>1163</v>
      </c>
      <c r="F4939">
        <f>VLOOKUP(G4939,standarkelompok_APBD!$A$2:$C$10,3,FALSE)</f>
        <v>52</v>
      </c>
      <c r="G4939" t="s">
        <v>1164</v>
      </c>
      <c r="H4939">
        <f>VLOOKUP(I4939,standarutama_APBD!$A$2:$B$4,2,FALSE)</f>
        <v>5</v>
      </c>
      <c r="I4939" t="s">
        <v>1108</v>
      </c>
      <c r="J4939" s="1">
        <v>7400000000</v>
      </c>
      <c r="K4939">
        <v>2023</v>
      </c>
    </row>
    <row r="4940" spans="1:11" x14ac:dyDescent="0.35">
      <c r="A4940">
        <f>VLOOKUP(C4940,'kode provinsi bps'!$A$1:$B$548,2,FALSE)</f>
        <v>3506</v>
      </c>
      <c r="B4940" t="s">
        <v>231</v>
      </c>
      <c r="C4940" t="s">
        <v>1403</v>
      </c>
      <c r="D4940">
        <f>VLOOKUP(E4940,standarjenis_APBD!$A$2:$C$36,3,FALSE)</f>
        <v>5202</v>
      </c>
      <c r="E4940" t="s">
        <v>1165</v>
      </c>
      <c r="F4940">
        <f>VLOOKUP(G4940,standarkelompok_APBD!$A$2:$C$10,3,FALSE)</f>
        <v>52</v>
      </c>
      <c r="G4940" t="s">
        <v>1164</v>
      </c>
      <c r="H4940">
        <f>VLOOKUP(I4940,standarutama_APBD!$A$2:$B$4,2,FALSE)</f>
        <v>5</v>
      </c>
      <c r="I4940" t="s">
        <v>1108</v>
      </c>
      <c r="J4940" s="1">
        <v>100595570158</v>
      </c>
      <c r="K4940">
        <v>2023</v>
      </c>
    </row>
    <row r="4941" spans="1:11" x14ac:dyDescent="0.35">
      <c r="A4941">
        <f>VLOOKUP(C4941,'kode provinsi bps'!$A$1:$B$548,2,FALSE)</f>
        <v>3506</v>
      </c>
      <c r="B4941" t="s">
        <v>231</v>
      </c>
      <c r="C4941" t="s">
        <v>1403</v>
      </c>
      <c r="D4941">
        <f>VLOOKUP(E4941,standarjenis_APBD!$A$2:$C$36,3,FALSE)</f>
        <v>5203</v>
      </c>
      <c r="E4941" t="s">
        <v>1166</v>
      </c>
      <c r="F4941">
        <f>VLOOKUP(G4941,standarkelompok_APBD!$A$2:$C$10,3,FALSE)</f>
        <v>52</v>
      </c>
      <c r="G4941" t="s">
        <v>1164</v>
      </c>
      <c r="H4941">
        <f>VLOOKUP(I4941,standarutama_APBD!$A$2:$B$4,2,FALSE)</f>
        <v>5</v>
      </c>
      <c r="I4941" t="s">
        <v>1108</v>
      </c>
      <c r="J4941" s="1">
        <v>332150626476</v>
      </c>
      <c r="K4941">
        <v>2023</v>
      </c>
    </row>
    <row r="4942" spans="1:11" x14ac:dyDescent="0.35">
      <c r="A4942">
        <f>VLOOKUP(C4942,'kode provinsi bps'!$A$1:$B$548,2,FALSE)</f>
        <v>3506</v>
      </c>
      <c r="B4942" t="s">
        <v>231</v>
      </c>
      <c r="C4942" t="s">
        <v>1403</v>
      </c>
      <c r="D4942">
        <f>VLOOKUP(E4942,standarjenis_APBD!$A$2:$C$36,3,FALSE)</f>
        <v>5204</v>
      </c>
      <c r="E4942" t="s">
        <v>1167</v>
      </c>
      <c r="F4942">
        <f>VLOOKUP(G4942,standarkelompok_APBD!$A$2:$C$10,3,FALSE)</f>
        <v>52</v>
      </c>
      <c r="G4942" t="s">
        <v>1164</v>
      </c>
      <c r="H4942">
        <f>VLOOKUP(I4942,standarutama_APBD!$A$2:$B$4,2,FALSE)</f>
        <v>5</v>
      </c>
      <c r="I4942" t="s">
        <v>1108</v>
      </c>
      <c r="J4942" s="1">
        <v>118833566236</v>
      </c>
      <c r="K4942">
        <v>2023</v>
      </c>
    </row>
    <row r="4943" spans="1:11" x14ac:dyDescent="0.35">
      <c r="A4943">
        <f>VLOOKUP(C4943,'kode provinsi bps'!$A$1:$B$548,2,FALSE)</f>
        <v>3506</v>
      </c>
      <c r="B4943" t="s">
        <v>231</v>
      </c>
      <c r="C4943" t="s">
        <v>1403</v>
      </c>
      <c r="D4943">
        <f>VLOOKUP(E4943,standarjenis_APBD!$A$2:$C$36,3,FALSE)</f>
        <v>5205</v>
      </c>
      <c r="E4943" t="s">
        <v>1168</v>
      </c>
      <c r="F4943">
        <f>VLOOKUP(G4943,standarkelompok_APBD!$A$2:$C$10,3,FALSE)</f>
        <v>52</v>
      </c>
      <c r="G4943" t="s">
        <v>1164</v>
      </c>
      <c r="H4943">
        <f>VLOOKUP(I4943,standarutama_APBD!$A$2:$B$4,2,FALSE)</f>
        <v>5</v>
      </c>
      <c r="I4943" t="s">
        <v>1108</v>
      </c>
      <c r="J4943" s="1">
        <v>2681455520</v>
      </c>
      <c r="K4943">
        <v>2023</v>
      </c>
    </row>
    <row r="4944" spans="1:11" x14ac:dyDescent="0.35">
      <c r="A4944">
        <f>VLOOKUP(C4944,'kode provinsi bps'!$A$1:$B$548,2,FALSE)</f>
        <v>3506</v>
      </c>
      <c r="B4944" t="s">
        <v>231</v>
      </c>
      <c r="C4944" t="s">
        <v>1403</v>
      </c>
      <c r="D4944">
        <f>VLOOKUP(E4944,standarjenis_APBD!$A$2:$C$36,3,FALSE)</f>
        <v>5206</v>
      </c>
      <c r="E4944" t="s">
        <v>1181</v>
      </c>
      <c r="F4944">
        <f>VLOOKUP(G4944,standarkelompok_APBD!$A$2:$C$10,3,FALSE)</f>
        <v>52</v>
      </c>
      <c r="G4944" t="s">
        <v>1164</v>
      </c>
      <c r="H4944">
        <f>VLOOKUP(I4944,standarutama_APBD!$A$2:$B$4,2,FALSE)</f>
        <v>5</v>
      </c>
      <c r="I4944" t="s">
        <v>1108</v>
      </c>
      <c r="J4944" s="1">
        <v>139999976</v>
      </c>
      <c r="K4944">
        <v>2023</v>
      </c>
    </row>
    <row r="4945" spans="1:11" x14ac:dyDescent="0.35">
      <c r="A4945">
        <f>VLOOKUP(C4945,'kode provinsi bps'!$A$1:$B$548,2,FALSE)</f>
        <v>3506</v>
      </c>
      <c r="B4945" t="s">
        <v>231</v>
      </c>
      <c r="C4945" t="s">
        <v>1403</v>
      </c>
      <c r="D4945">
        <f>VLOOKUP(E4945,standarjenis_APBD!$A$2:$C$36,3,FALSE)</f>
        <v>5301</v>
      </c>
      <c r="E4945" t="s">
        <v>1169</v>
      </c>
      <c r="F4945">
        <f>VLOOKUP(G4945,standarkelompok_APBD!$A$2:$C$10,3,FALSE)</f>
        <v>53</v>
      </c>
      <c r="G4945" t="s">
        <v>1170</v>
      </c>
      <c r="H4945">
        <f>VLOOKUP(I4945,standarutama_APBD!$A$2:$B$4,2,FALSE)</f>
        <v>5</v>
      </c>
      <c r="I4945" t="s">
        <v>1108</v>
      </c>
      <c r="J4945" s="1">
        <v>24621877500</v>
      </c>
      <c r="K4945">
        <v>2023</v>
      </c>
    </row>
    <row r="4946" spans="1:11" x14ac:dyDescent="0.35">
      <c r="A4946">
        <f>VLOOKUP(C4946,'kode provinsi bps'!$A$1:$B$548,2,FALSE)</f>
        <v>3506</v>
      </c>
      <c r="B4946" t="s">
        <v>231</v>
      </c>
      <c r="C4946" t="s">
        <v>1403</v>
      </c>
      <c r="D4946">
        <f>VLOOKUP(E4946,standarjenis_APBD!$A$2:$C$36,3,FALSE)</f>
        <v>5401</v>
      </c>
      <c r="E4946" t="s">
        <v>1171</v>
      </c>
      <c r="F4946">
        <f>VLOOKUP(G4946,standarkelompok_APBD!$A$2:$C$10,3,FALSE)</f>
        <v>54</v>
      </c>
      <c r="G4946" t="s">
        <v>1172</v>
      </c>
      <c r="H4946">
        <f>VLOOKUP(I4946,standarutama_APBD!$A$2:$B$4,2,FALSE)</f>
        <v>5</v>
      </c>
      <c r="I4946" t="s">
        <v>1108</v>
      </c>
      <c r="J4946" s="1">
        <v>24509268000</v>
      </c>
      <c r="K4946">
        <v>2023</v>
      </c>
    </row>
    <row r="4947" spans="1:11" x14ac:dyDescent="0.35">
      <c r="A4947">
        <f>VLOOKUP(C4947,'kode provinsi bps'!$A$1:$B$548,2,FALSE)</f>
        <v>3506</v>
      </c>
      <c r="B4947" t="s">
        <v>231</v>
      </c>
      <c r="C4947" t="s">
        <v>1403</v>
      </c>
      <c r="D4947">
        <f>VLOOKUP(E4947,standarjenis_APBD!$A$2:$C$36,3,FALSE)</f>
        <v>5402</v>
      </c>
      <c r="E4947" t="s">
        <v>1173</v>
      </c>
      <c r="F4947">
        <f>VLOOKUP(G4947,standarkelompok_APBD!$A$2:$C$10,3,FALSE)</f>
        <v>54</v>
      </c>
      <c r="G4947" t="s">
        <v>1172</v>
      </c>
      <c r="H4947">
        <f>VLOOKUP(I4947,standarutama_APBD!$A$2:$B$4,2,FALSE)</f>
        <v>5</v>
      </c>
      <c r="I4947" t="s">
        <v>1108</v>
      </c>
      <c r="J4947" s="1">
        <v>569538807000</v>
      </c>
      <c r="K4947">
        <v>2023</v>
      </c>
    </row>
    <row r="4948" spans="1:11" x14ac:dyDescent="0.35">
      <c r="A4948">
        <f>VLOOKUP(C4948,'kode provinsi bps'!$A$1:$B$548,2,FALSE)</f>
        <v>3506</v>
      </c>
      <c r="B4948" t="s">
        <v>231</v>
      </c>
      <c r="C4948" t="s">
        <v>1403</v>
      </c>
      <c r="D4948">
        <f>VLOOKUP(E4948,standarjenis_APBD!$A$2:$C$36,3,FALSE)</f>
        <v>6101</v>
      </c>
      <c r="E4948" t="s">
        <v>1174</v>
      </c>
      <c r="F4948">
        <f>VLOOKUP(G4948,standarkelompok_APBD!$A$2:$C$10,3,FALSE)</f>
        <v>61</v>
      </c>
      <c r="G4948" t="s">
        <v>1175</v>
      </c>
      <c r="H4948">
        <f>VLOOKUP(I4948,standarutama_APBD!$A$2:$B$4,2,FALSE)</f>
        <v>6</v>
      </c>
      <c r="I4948" t="s">
        <v>1128</v>
      </c>
      <c r="J4948" s="1">
        <v>581528109035</v>
      </c>
      <c r="K4948">
        <v>2023</v>
      </c>
    </row>
    <row r="4949" spans="1:11" x14ac:dyDescent="0.35">
      <c r="A4949">
        <f>VLOOKUP(C4949,'kode provinsi bps'!$A$1:$B$548,2,FALSE)</f>
        <v>3506</v>
      </c>
      <c r="B4949" t="s">
        <v>231</v>
      </c>
      <c r="C4949" t="s">
        <v>1403</v>
      </c>
      <c r="D4949">
        <f>VLOOKUP(E4949,standarjenis_APBD!$A$2:$C$36,3,FALSE)</f>
        <v>6201</v>
      </c>
      <c r="E4949" t="s">
        <v>1176</v>
      </c>
      <c r="F4949">
        <f>VLOOKUP(G4949,standarkelompok_APBD!$A$2:$C$10,3,FALSE)</f>
        <v>62</v>
      </c>
      <c r="G4949" t="s">
        <v>1177</v>
      </c>
      <c r="H4949">
        <f>VLOOKUP(I4949,standarutama_APBD!$A$2:$B$4,2,FALSE)</f>
        <v>6</v>
      </c>
      <c r="I4949" t="s">
        <v>1128</v>
      </c>
      <c r="J4949" s="1">
        <v>40000000000</v>
      </c>
      <c r="K4949">
        <v>2023</v>
      </c>
    </row>
    <row r="4950" spans="1:11" x14ac:dyDescent="0.35">
      <c r="A4950">
        <f>VLOOKUP(C4950,'kode provinsi bps'!$A$1:$B$548,2,FALSE)</f>
        <v>3524</v>
      </c>
      <c r="B4950" t="s">
        <v>232</v>
      </c>
      <c r="C4950" t="s">
        <v>1421</v>
      </c>
      <c r="D4950">
        <f>VLOOKUP(E4950,standarjenis_APBD!$A$2:$C$36,3,FALSE)</f>
        <v>4101</v>
      </c>
      <c r="E4950" t="s">
        <v>1148</v>
      </c>
      <c r="F4950">
        <f>VLOOKUP(G4950,standarkelompok_APBD!$A$2:$C$10,3,FALSE)</f>
        <v>41</v>
      </c>
      <c r="G4950" t="s">
        <v>1149</v>
      </c>
      <c r="H4950">
        <f>VLOOKUP(I4950,standarutama_APBD!$A$2:$B$4,2,FALSE)</f>
        <v>4</v>
      </c>
      <c r="I4950" t="s">
        <v>1095</v>
      </c>
      <c r="J4950" s="1">
        <v>153306000000</v>
      </c>
      <c r="K4950">
        <v>2023</v>
      </c>
    </row>
    <row r="4951" spans="1:11" x14ac:dyDescent="0.35">
      <c r="A4951">
        <f>VLOOKUP(C4951,'kode provinsi bps'!$A$1:$B$548,2,FALSE)</f>
        <v>3524</v>
      </c>
      <c r="B4951" t="s">
        <v>232</v>
      </c>
      <c r="C4951" t="s">
        <v>1421</v>
      </c>
      <c r="D4951">
        <f>VLOOKUP(E4951,standarjenis_APBD!$A$2:$C$36,3,FALSE)</f>
        <v>4102</v>
      </c>
      <c r="E4951" t="s">
        <v>1150</v>
      </c>
      <c r="F4951">
        <f>VLOOKUP(G4951,standarkelompok_APBD!$A$2:$C$10,3,FALSE)</f>
        <v>41</v>
      </c>
      <c r="G4951" t="s">
        <v>1149</v>
      </c>
      <c r="H4951">
        <f>VLOOKUP(I4951,standarutama_APBD!$A$2:$B$4,2,FALSE)</f>
        <v>4</v>
      </c>
      <c r="I4951" t="s">
        <v>1095</v>
      </c>
      <c r="J4951" s="1">
        <v>20506936700</v>
      </c>
      <c r="K4951">
        <v>2023</v>
      </c>
    </row>
    <row r="4952" spans="1:11" x14ac:dyDescent="0.35">
      <c r="A4952">
        <f>VLOOKUP(C4952,'kode provinsi bps'!$A$1:$B$548,2,FALSE)</f>
        <v>3524</v>
      </c>
      <c r="B4952" t="s">
        <v>232</v>
      </c>
      <c r="C4952" t="s">
        <v>1421</v>
      </c>
      <c r="D4952">
        <f>VLOOKUP(E4952,standarjenis_APBD!$A$2:$C$36,3,FALSE)</f>
        <v>4103</v>
      </c>
      <c r="E4952" t="s">
        <v>1151</v>
      </c>
      <c r="F4952">
        <f>VLOOKUP(G4952,standarkelompok_APBD!$A$2:$C$10,3,FALSE)</f>
        <v>41</v>
      </c>
      <c r="G4952" t="s">
        <v>1149</v>
      </c>
      <c r="H4952">
        <f>VLOOKUP(I4952,standarutama_APBD!$A$2:$B$4,2,FALSE)</f>
        <v>4</v>
      </c>
      <c r="I4952" t="s">
        <v>1095</v>
      </c>
      <c r="J4952" s="1">
        <v>19995000000</v>
      </c>
      <c r="K4952">
        <v>2023</v>
      </c>
    </row>
    <row r="4953" spans="1:11" x14ac:dyDescent="0.35">
      <c r="A4953">
        <f>VLOOKUP(C4953,'kode provinsi bps'!$A$1:$B$548,2,FALSE)</f>
        <v>3524</v>
      </c>
      <c r="B4953" t="s">
        <v>232</v>
      </c>
      <c r="C4953" t="s">
        <v>1421</v>
      </c>
      <c r="D4953">
        <f>VLOOKUP(E4953,standarjenis_APBD!$A$2:$C$36,3,FALSE)</f>
        <v>4104</v>
      </c>
      <c r="E4953" t="s">
        <v>1152</v>
      </c>
      <c r="F4953">
        <f>VLOOKUP(G4953,standarkelompok_APBD!$A$2:$C$10,3,FALSE)</f>
        <v>41</v>
      </c>
      <c r="G4953" t="s">
        <v>1149</v>
      </c>
      <c r="H4953">
        <f>VLOOKUP(I4953,standarutama_APBD!$A$2:$B$4,2,FALSE)</f>
        <v>4</v>
      </c>
      <c r="I4953" t="s">
        <v>1095</v>
      </c>
      <c r="J4953" s="1">
        <v>300053650000</v>
      </c>
      <c r="K4953">
        <v>2023</v>
      </c>
    </row>
    <row r="4954" spans="1:11" x14ac:dyDescent="0.35">
      <c r="A4954">
        <f>VLOOKUP(C4954,'kode provinsi bps'!$A$1:$B$548,2,FALSE)</f>
        <v>3524</v>
      </c>
      <c r="B4954" t="s">
        <v>232</v>
      </c>
      <c r="C4954" t="s">
        <v>1421</v>
      </c>
      <c r="D4954">
        <f>VLOOKUP(E4954,standarjenis_APBD!$A$2:$C$36,3,FALSE)</f>
        <v>4201</v>
      </c>
      <c r="E4954" t="s">
        <v>1153</v>
      </c>
      <c r="F4954">
        <f>VLOOKUP(G4954,standarkelompok_APBD!$A$2:$C$10,3,FALSE)</f>
        <v>42</v>
      </c>
      <c r="G4954" t="s">
        <v>1154</v>
      </c>
      <c r="H4954">
        <f>VLOOKUP(I4954,standarutama_APBD!$A$2:$B$4,2,FALSE)</f>
        <v>4</v>
      </c>
      <c r="I4954" t="s">
        <v>1095</v>
      </c>
      <c r="J4954" s="1">
        <v>2323745788000</v>
      </c>
      <c r="K4954">
        <v>2023</v>
      </c>
    </row>
    <row r="4955" spans="1:11" x14ac:dyDescent="0.35">
      <c r="A4955">
        <f>VLOOKUP(C4955,'kode provinsi bps'!$A$1:$B$548,2,FALSE)</f>
        <v>3524</v>
      </c>
      <c r="B4955" t="s">
        <v>232</v>
      </c>
      <c r="C4955" t="s">
        <v>1421</v>
      </c>
      <c r="D4955">
        <f>VLOOKUP(E4955,standarjenis_APBD!$A$2:$C$36,3,FALSE)</f>
        <v>4202</v>
      </c>
      <c r="E4955" t="s">
        <v>1179</v>
      </c>
      <c r="F4955">
        <f>VLOOKUP(G4955,standarkelompok_APBD!$A$2:$C$10,3,FALSE)</f>
        <v>42</v>
      </c>
      <c r="G4955" t="s">
        <v>1154</v>
      </c>
      <c r="H4955">
        <f>VLOOKUP(I4955,standarutama_APBD!$A$2:$B$4,2,FALSE)</f>
        <v>4</v>
      </c>
      <c r="I4955" t="s">
        <v>1095</v>
      </c>
      <c r="J4955" s="1">
        <v>412728941000</v>
      </c>
      <c r="K4955">
        <v>2023</v>
      </c>
    </row>
    <row r="4956" spans="1:11" x14ac:dyDescent="0.35">
      <c r="A4956">
        <f>VLOOKUP(C4956,'kode provinsi bps'!$A$1:$B$548,2,FALSE)</f>
        <v>3524</v>
      </c>
      <c r="B4956" t="s">
        <v>232</v>
      </c>
      <c r="C4956" t="s">
        <v>1421</v>
      </c>
      <c r="D4956">
        <f>VLOOKUP(E4956,standarjenis_APBD!$A$2:$C$36,3,FALSE)</f>
        <v>4301</v>
      </c>
      <c r="E4956" t="s">
        <v>1155</v>
      </c>
      <c r="F4956">
        <f>VLOOKUP(G4956,standarkelompok_APBD!$A$2:$C$10,3,FALSE)</f>
        <v>43</v>
      </c>
      <c r="G4956" t="s">
        <v>1156</v>
      </c>
      <c r="H4956">
        <f>VLOOKUP(I4956,standarutama_APBD!$A$2:$B$4,2,FALSE)</f>
        <v>4</v>
      </c>
      <c r="I4956" t="s">
        <v>1095</v>
      </c>
      <c r="J4956" s="1">
        <v>5799228000</v>
      </c>
      <c r="K4956">
        <v>2023</v>
      </c>
    </row>
    <row r="4957" spans="1:11" x14ac:dyDescent="0.35">
      <c r="A4957">
        <f>VLOOKUP(C4957,'kode provinsi bps'!$A$1:$B$548,2,FALSE)</f>
        <v>3524</v>
      </c>
      <c r="B4957" t="s">
        <v>232</v>
      </c>
      <c r="C4957" t="s">
        <v>1421</v>
      </c>
      <c r="D4957">
        <f>VLOOKUP(E4957,standarjenis_APBD!$A$2:$C$36,3,FALSE)</f>
        <v>5101</v>
      </c>
      <c r="E4957" t="s">
        <v>1157</v>
      </c>
      <c r="F4957">
        <f>VLOOKUP(G4957,standarkelompok_APBD!$A$2:$C$10,3,FALSE)</f>
        <v>51</v>
      </c>
      <c r="G4957" t="s">
        <v>1158</v>
      </c>
      <c r="H4957">
        <f>VLOOKUP(I4957,standarutama_APBD!$A$2:$B$4,2,FALSE)</f>
        <v>5</v>
      </c>
      <c r="I4957" t="s">
        <v>1108</v>
      </c>
      <c r="J4957" s="1">
        <v>949139526937</v>
      </c>
      <c r="K4957">
        <v>2023</v>
      </c>
    </row>
    <row r="4958" spans="1:11" x14ac:dyDescent="0.35">
      <c r="A4958">
        <f>VLOOKUP(C4958,'kode provinsi bps'!$A$1:$B$548,2,FALSE)</f>
        <v>3524</v>
      </c>
      <c r="B4958" t="s">
        <v>232</v>
      </c>
      <c r="C4958" t="s">
        <v>1421</v>
      </c>
      <c r="D4958">
        <f>VLOOKUP(E4958,standarjenis_APBD!$A$2:$C$36,3,FALSE)</f>
        <v>5102</v>
      </c>
      <c r="E4958" t="s">
        <v>1159</v>
      </c>
      <c r="F4958">
        <f>VLOOKUP(G4958,standarkelompok_APBD!$A$2:$C$10,3,FALSE)</f>
        <v>51</v>
      </c>
      <c r="G4958" t="s">
        <v>1158</v>
      </c>
      <c r="H4958">
        <f>VLOOKUP(I4958,standarutama_APBD!$A$2:$B$4,2,FALSE)</f>
        <v>5</v>
      </c>
      <c r="I4958" t="s">
        <v>1108</v>
      </c>
      <c r="J4958" s="1">
        <v>809053455455</v>
      </c>
      <c r="K4958">
        <v>2023</v>
      </c>
    </row>
    <row r="4959" spans="1:11" x14ac:dyDescent="0.35">
      <c r="A4959">
        <f>VLOOKUP(C4959,'kode provinsi bps'!$A$1:$B$548,2,FALSE)</f>
        <v>3524</v>
      </c>
      <c r="B4959" t="s">
        <v>232</v>
      </c>
      <c r="C4959" t="s">
        <v>1421</v>
      </c>
      <c r="D4959">
        <f>VLOOKUP(E4959,standarjenis_APBD!$A$2:$C$36,3,FALSE)</f>
        <v>5103</v>
      </c>
      <c r="E4959" t="s">
        <v>1183</v>
      </c>
      <c r="F4959">
        <f>VLOOKUP(G4959,standarkelompok_APBD!$A$2:$C$10,3,FALSE)</f>
        <v>51</v>
      </c>
      <c r="G4959" t="s">
        <v>1158</v>
      </c>
      <c r="H4959">
        <f>VLOOKUP(I4959,standarutama_APBD!$A$2:$B$4,2,FALSE)</f>
        <v>5</v>
      </c>
      <c r="I4959" t="s">
        <v>1108</v>
      </c>
      <c r="J4959" s="1">
        <v>9767858000</v>
      </c>
      <c r="K4959">
        <v>2023</v>
      </c>
    </row>
    <row r="4960" spans="1:11" x14ac:dyDescent="0.35">
      <c r="A4960">
        <f>VLOOKUP(C4960,'kode provinsi bps'!$A$1:$B$548,2,FALSE)</f>
        <v>3524</v>
      </c>
      <c r="B4960" t="s">
        <v>232</v>
      </c>
      <c r="C4960" t="s">
        <v>1421</v>
      </c>
      <c r="D4960">
        <f>VLOOKUP(E4960,standarjenis_APBD!$A$2:$C$36,3,FALSE)</f>
        <v>5105</v>
      </c>
      <c r="E4960" t="s">
        <v>1161</v>
      </c>
      <c r="F4960">
        <f>VLOOKUP(G4960,standarkelompok_APBD!$A$2:$C$10,3,FALSE)</f>
        <v>51</v>
      </c>
      <c r="G4960" t="s">
        <v>1158</v>
      </c>
      <c r="H4960">
        <f>VLOOKUP(I4960,standarutama_APBD!$A$2:$B$4,2,FALSE)</f>
        <v>5</v>
      </c>
      <c r="I4960" t="s">
        <v>1108</v>
      </c>
      <c r="J4960" s="1">
        <v>278781944100</v>
      </c>
      <c r="K4960">
        <v>2023</v>
      </c>
    </row>
    <row r="4961" spans="1:11" x14ac:dyDescent="0.35">
      <c r="A4961">
        <f>VLOOKUP(C4961,'kode provinsi bps'!$A$1:$B$548,2,FALSE)</f>
        <v>3524</v>
      </c>
      <c r="B4961" t="s">
        <v>232</v>
      </c>
      <c r="C4961" t="s">
        <v>1421</v>
      </c>
      <c r="D4961">
        <f>VLOOKUP(E4961,standarjenis_APBD!$A$2:$C$36,3,FALSE)</f>
        <v>5106</v>
      </c>
      <c r="E4961" t="s">
        <v>1162</v>
      </c>
      <c r="F4961">
        <f>VLOOKUP(G4961,standarkelompok_APBD!$A$2:$C$10,3,FALSE)</f>
        <v>51</v>
      </c>
      <c r="G4961" t="s">
        <v>1158</v>
      </c>
      <c r="H4961">
        <f>VLOOKUP(I4961,standarutama_APBD!$A$2:$B$4,2,FALSE)</f>
        <v>5</v>
      </c>
      <c r="I4961" t="s">
        <v>1108</v>
      </c>
      <c r="J4961" s="1">
        <v>16960750000</v>
      </c>
      <c r="K4961">
        <v>2023</v>
      </c>
    </row>
    <row r="4962" spans="1:11" x14ac:dyDescent="0.35">
      <c r="A4962">
        <f>VLOOKUP(C4962,'kode provinsi bps'!$A$1:$B$548,2,FALSE)</f>
        <v>3524</v>
      </c>
      <c r="B4962" t="s">
        <v>232</v>
      </c>
      <c r="C4962" t="s">
        <v>1421</v>
      </c>
      <c r="D4962">
        <f>VLOOKUP(E4962,standarjenis_APBD!$A$2:$C$36,3,FALSE)</f>
        <v>5201</v>
      </c>
      <c r="E4962" t="s">
        <v>1163</v>
      </c>
      <c r="F4962">
        <f>VLOOKUP(G4962,standarkelompok_APBD!$A$2:$C$10,3,FALSE)</f>
        <v>52</v>
      </c>
      <c r="G4962" t="s">
        <v>1164</v>
      </c>
      <c r="H4962">
        <f>VLOOKUP(I4962,standarutama_APBD!$A$2:$B$4,2,FALSE)</f>
        <v>5</v>
      </c>
      <c r="I4962" t="s">
        <v>1108</v>
      </c>
      <c r="J4962" s="1">
        <v>350000000</v>
      </c>
      <c r="K4962">
        <v>2023</v>
      </c>
    </row>
    <row r="4963" spans="1:11" x14ac:dyDescent="0.35">
      <c r="A4963">
        <f>VLOOKUP(C4963,'kode provinsi bps'!$A$1:$B$548,2,FALSE)</f>
        <v>3524</v>
      </c>
      <c r="B4963" t="s">
        <v>232</v>
      </c>
      <c r="C4963" t="s">
        <v>1421</v>
      </c>
      <c r="D4963">
        <f>VLOOKUP(E4963,standarjenis_APBD!$A$2:$C$36,3,FALSE)</f>
        <v>5202</v>
      </c>
      <c r="E4963" t="s">
        <v>1165</v>
      </c>
      <c r="F4963">
        <f>VLOOKUP(G4963,standarkelompok_APBD!$A$2:$C$10,3,FALSE)</f>
        <v>52</v>
      </c>
      <c r="G4963" t="s">
        <v>1164</v>
      </c>
      <c r="H4963">
        <f>VLOOKUP(I4963,standarutama_APBD!$A$2:$B$4,2,FALSE)</f>
        <v>5</v>
      </c>
      <c r="I4963" t="s">
        <v>1108</v>
      </c>
      <c r="J4963" s="1">
        <v>53511286121</v>
      </c>
      <c r="K4963">
        <v>2023</v>
      </c>
    </row>
    <row r="4964" spans="1:11" x14ac:dyDescent="0.35">
      <c r="A4964">
        <f>VLOOKUP(C4964,'kode provinsi bps'!$A$1:$B$548,2,FALSE)</f>
        <v>3524</v>
      </c>
      <c r="B4964" t="s">
        <v>232</v>
      </c>
      <c r="C4964" t="s">
        <v>1421</v>
      </c>
      <c r="D4964">
        <f>VLOOKUP(E4964,standarjenis_APBD!$A$2:$C$36,3,FALSE)</f>
        <v>5203</v>
      </c>
      <c r="E4964" t="s">
        <v>1166</v>
      </c>
      <c r="F4964">
        <f>VLOOKUP(G4964,standarkelompok_APBD!$A$2:$C$10,3,FALSE)</f>
        <v>52</v>
      </c>
      <c r="G4964" t="s">
        <v>1164</v>
      </c>
      <c r="H4964">
        <f>VLOOKUP(I4964,standarutama_APBD!$A$2:$B$4,2,FALSE)</f>
        <v>5</v>
      </c>
      <c r="I4964" t="s">
        <v>1108</v>
      </c>
      <c r="J4964" s="1">
        <v>93783259950</v>
      </c>
      <c r="K4964">
        <v>2023</v>
      </c>
    </row>
    <row r="4965" spans="1:11" x14ac:dyDescent="0.35">
      <c r="A4965">
        <f>VLOOKUP(C4965,'kode provinsi bps'!$A$1:$B$548,2,FALSE)</f>
        <v>3524</v>
      </c>
      <c r="B4965" t="s">
        <v>232</v>
      </c>
      <c r="C4965" t="s">
        <v>1421</v>
      </c>
      <c r="D4965">
        <f>VLOOKUP(E4965,standarjenis_APBD!$A$2:$C$36,3,FALSE)</f>
        <v>5204</v>
      </c>
      <c r="E4965" t="s">
        <v>1167</v>
      </c>
      <c r="F4965">
        <f>VLOOKUP(G4965,standarkelompok_APBD!$A$2:$C$10,3,FALSE)</f>
        <v>52</v>
      </c>
      <c r="G4965" t="s">
        <v>1164</v>
      </c>
      <c r="H4965">
        <f>VLOOKUP(I4965,standarutama_APBD!$A$2:$B$4,2,FALSE)</f>
        <v>5</v>
      </c>
      <c r="I4965" t="s">
        <v>1108</v>
      </c>
      <c r="J4965" s="1">
        <v>158346624832</v>
      </c>
      <c r="K4965">
        <v>2023</v>
      </c>
    </row>
    <row r="4966" spans="1:11" x14ac:dyDescent="0.35">
      <c r="A4966">
        <f>VLOOKUP(C4966,'kode provinsi bps'!$A$1:$B$548,2,FALSE)</f>
        <v>3524</v>
      </c>
      <c r="B4966" t="s">
        <v>232</v>
      </c>
      <c r="C4966" t="s">
        <v>1421</v>
      </c>
      <c r="D4966">
        <f>VLOOKUP(E4966,standarjenis_APBD!$A$2:$C$36,3,FALSE)</f>
        <v>5205</v>
      </c>
      <c r="E4966" t="s">
        <v>1168</v>
      </c>
      <c r="F4966">
        <f>VLOOKUP(G4966,standarkelompok_APBD!$A$2:$C$10,3,FALSE)</f>
        <v>52</v>
      </c>
      <c r="G4966" t="s">
        <v>1164</v>
      </c>
      <c r="H4966">
        <f>VLOOKUP(I4966,standarutama_APBD!$A$2:$B$4,2,FALSE)</f>
        <v>5</v>
      </c>
      <c r="I4966" t="s">
        <v>1108</v>
      </c>
      <c r="J4966" s="1">
        <v>16478358000</v>
      </c>
      <c r="K4966">
        <v>2023</v>
      </c>
    </row>
    <row r="4967" spans="1:11" x14ac:dyDescent="0.35">
      <c r="A4967">
        <f>VLOOKUP(C4967,'kode provinsi bps'!$A$1:$B$548,2,FALSE)</f>
        <v>3524</v>
      </c>
      <c r="B4967" t="s">
        <v>232</v>
      </c>
      <c r="C4967" t="s">
        <v>1421</v>
      </c>
      <c r="D4967">
        <f>VLOOKUP(E4967,standarjenis_APBD!$A$2:$C$36,3,FALSE)</f>
        <v>5206</v>
      </c>
      <c r="E4967" t="s">
        <v>1181</v>
      </c>
      <c r="F4967">
        <f>VLOOKUP(G4967,standarkelompok_APBD!$A$2:$C$10,3,FALSE)</f>
        <v>52</v>
      </c>
      <c r="G4967" t="s">
        <v>1164</v>
      </c>
      <c r="H4967">
        <f>VLOOKUP(I4967,standarutama_APBD!$A$2:$B$4,2,FALSE)</f>
        <v>5</v>
      </c>
      <c r="I4967" t="s">
        <v>1108</v>
      </c>
      <c r="J4967" s="1">
        <v>3440525831</v>
      </c>
      <c r="K4967">
        <v>2023</v>
      </c>
    </row>
    <row r="4968" spans="1:11" x14ac:dyDescent="0.35">
      <c r="A4968">
        <f>VLOOKUP(C4968,'kode provinsi bps'!$A$1:$B$548,2,FALSE)</f>
        <v>3524</v>
      </c>
      <c r="B4968" t="s">
        <v>232</v>
      </c>
      <c r="C4968" t="s">
        <v>1421</v>
      </c>
      <c r="D4968">
        <f>VLOOKUP(E4968,standarjenis_APBD!$A$2:$C$36,3,FALSE)</f>
        <v>5301</v>
      </c>
      <c r="E4968" t="s">
        <v>1169</v>
      </c>
      <c r="F4968">
        <f>VLOOKUP(G4968,standarkelompok_APBD!$A$2:$C$10,3,FALSE)</f>
        <v>53</v>
      </c>
      <c r="G4968" t="s">
        <v>1170</v>
      </c>
      <c r="H4968">
        <f>VLOOKUP(I4968,standarutama_APBD!$A$2:$B$4,2,FALSE)</f>
        <v>5</v>
      </c>
      <c r="I4968" t="s">
        <v>1108</v>
      </c>
      <c r="J4968" s="1">
        <v>15000000000</v>
      </c>
      <c r="K4968">
        <v>2023</v>
      </c>
    </row>
    <row r="4969" spans="1:11" x14ac:dyDescent="0.35">
      <c r="A4969">
        <f>VLOOKUP(C4969,'kode provinsi bps'!$A$1:$B$548,2,FALSE)</f>
        <v>3524</v>
      </c>
      <c r="B4969" t="s">
        <v>232</v>
      </c>
      <c r="C4969" t="s">
        <v>1421</v>
      </c>
      <c r="D4969">
        <f>VLOOKUP(E4969,standarjenis_APBD!$A$2:$C$36,3,FALSE)</f>
        <v>5401</v>
      </c>
      <c r="E4969" t="s">
        <v>1171</v>
      </c>
      <c r="F4969">
        <f>VLOOKUP(G4969,standarkelompok_APBD!$A$2:$C$10,3,FALSE)</f>
        <v>54</v>
      </c>
      <c r="G4969" t="s">
        <v>1172</v>
      </c>
      <c r="H4969">
        <f>VLOOKUP(I4969,standarutama_APBD!$A$2:$B$4,2,FALSE)</f>
        <v>5</v>
      </c>
      <c r="I4969" t="s">
        <v>1108</v>
      </c>
      <c r="J4969" s="1">
        <v>17781770670</v>
      </c>
      <c r="K4969">
        <v>2023</v>
      </c>
    </row>
    <row r="4970" spans="1:11" x14ac:dyDescent="0.35">
      <c r="A4970">
        <f>VLOOKUP(C4970,'kode provinsi bps'!$A$1:$B$548,2,FALSE)</f>
        <v>3524</v>
      </c>
      <c r="B4970" t="s">
        <v>232</v>
      </c>
      <c r="C4970" t="s">
        <v>1421</v>
      </c>
      <c r="D4970">
        <f>VLOOKUP(E4970,standarjenis_APBD!$A$2:$C$36,3,FALSE)</f>
        <v>5402</v>
      </c>
      <c r="E4970" t="s">
        <v>1173</v>
      </c>
      <c r="F4970">
        <f>VLOOKUP(G4970,standarkelompok_APBD!$A$2:$C$10,3,FALSE)</f>
        <v>54</v>
      </c>
      <c r="G4970" t="s">
        <v>1172</v>
      </c>
      <c r="H4970">
        <f>VLOOKUP(I4970,standarutama_APBD!$A$2:$B$4,2,FALSE)</f>
        <v>5</v>
      </c>
      <c r="I4970" t="s">
        <v>1108</v>
      </c>
      <c r="J4970" s="1">
        <v>758025898104</v>
      </c>
      <c r="K4970">
        <v>2023</v>
      </c>
    </row>
    <row r="4971" spans="1:11" x14ac:dyDescent="0.35">
      <c r="A4971">
        <f>VLOOKUP(C4971,'kode provinsi bps'!$A$1:$B$548,2,FALSE)</f>
        <v>3524</v>
      </c>
      <c r="B4971" t="s">
        <v>232</v>
      </c>
      <c r="C4971" t="s">
        <v>1421</v>
      </c>
      <c r="D4971">
        <f>VLOOKUP(E4971,standarjenis_APBD!$A$2:$C$36,3,FALSE)</f>
        <v>6101</v>
      </c>
      <c r="E4971" t="s">
        <v>1174</v>
      </c>
      <c r="F4971">
        <f>VLOOKUP(G4971,standarkelompok_APBD!$A$2:$C$10,3,FALSE)</f>
        <v>61</v>
      </c>
      <c r="G4971" t="s">
        <v>1175</v>
      </c>
      <c r="H4971">
        <f>VLOOKUP(I4971,standarutama_APBD!$A$2:$B$4,2,FALSE)</f>
        <v>6</v>
      </c>
      <c r="I4971" t="s">
        <v>1128</v>
      </c>
      <c r="J4971" s="1">
        <v>30000000000</v>
      </c>
      <c r="K4971">
        <v>2023</v>
      </c>
    </row>
    <row r="4972" spans="1:11" x14ac:dyDescent="0.35">
      <c r="A4972">
        <f>VLOOKUP(C4972,'kode provinsi bps'!$A$1:$B$548,2,FALSE)</f>
        <v>3524</v>
      </c>
      <c r="B4972" t="s">
        <v>232</v>
      </c>
      <c r="C4972" t="s">
        <v>1421</v>
      </c>
      <c r="D4972">
        <f>VLOOKUP(E4972,standarjenis_APBD!$A$2:$C$36,3,FALSE)</f>
        <v>6203</v>
      </c>
      <c r="E4972" t="s">
        <v>1182</v>
      </c>
      <c r="F4972">
        <f>VLOOKUP(G4972,standarkelompok_APBD!$A$2:$C$10,3,FALSE)</f>
        <v>62</v>
      </c>
      <c r="G4972" t="s">
        <v>1177</v>
      </c>
      <c r="H4972">
        <f>VLOOKUP(I4972,standarutama_APBD!$A$2:$B$4,2,FALSE)</f>
        <v>6</v>
      </c>
      <c r="I4972" t="s">
        <v>1128</v>
      </c>
      <c r="J4972" s="1">
        <v>85714285700</v>
      </c>
      <c r="K4972">
        <v>2023</v>
      </c>
    </row>
    <row r="4973" spans="1:11" x14ac:dyDescent="0.35">
      <c r="A4973">
        <f>VLOOKUP(C4973,'kode provinsi bps'!$A$1:$B$548,2,FALSE)</f>
        <v>3508</v>
      </c>
      <c r="B4973" t="s">
        <v>233</v>
      </c>
      <c r="C4973" t="s">
        <v>1405</v>
      </c>
      <c r="D4973">
        <f>VLOOKUP(E4973,standarjenis_APBD!$A$2:$C$36,3,FALSE)</f>
        <v>4101</v>
      </c>
      <c r="E4973" t="s">
        <v>1148</v>
      </c>
      <c r="F4973">
        <f>VLOOKUP(G4973,standarkelompok_APBD!$A$2:$C$10,3,FALSE)</f>
        <v>41</v>
      </c>
      <c r="G4973" t="s">
        <v>1149</v>
      </c>
      <c r="H4973">
        <f>VLOOKUP(I4973,standarutama_APBD!$A$2:$B$4,2,FALSE)</f>
        <v>4</v>
      </c>
      <c r="I4973" t="s">
        <v>1095</v>
      </c>
      <c r="J4973" s="1">
        <v>120500000000</v>
      </c>
      <c r="K4973">
        <v>2023</v>
      </c>
    </row>
    <row r="4974" spans="1:11" x14ac:dyDescent="0.35">
      <c r="A4974">
        <f>VLOOKUP(C4974,'kode provinsi bps'!$A$1:$B$548,2,FALSE)</f>
        <v>3508</v>
      </c>
      <c r="B4974" t="s">
        <v>233</v>
      </c>
      <c r="C4974" t="s">
        <v>1405</v>
      </c>
      <c r="D4974">
        <f>VLOOKUP(E4974,standarjenis_APBD!$A$2:$C$36,3,FALSE)</f>
        <v>4102</v>
      </c>
      <c r="E4974" t="s">
        <v>1150</v>
      </c>
      <c r="F4974">
        <f>VLOOKUP(G4974,standarkelompok_APBD!$A$2:$C$10,3,FALSE)</f>
        <v>41</v>
      </c>
      <c r="G4974" t="s">
        <v>1149</v>
      </c>
      <c r="H4974">
        <f>VLOOKUP(I4974,standarutama_APBD!$A$2:$B$4,2,FALSE)</f>
        <v>4</v>
      </c>
      <c r="I4974" t="s">
        <v>1095</v>
      </c>
      <c r="J4974" s="1">
        <v>21573495280</v>
      </c>
      <c r="K4974">
        <v>2023</v>
      </c>
    </row>
    <row r="4975" spans="1:11" x14ac:dyDescent="0.35">
      <c r="A4975">
        <f>VLOOKUP(C4975,'kode provinsi bps'!$A$1:$B$548,2,FALSE)</f>
        <v>3508</v>
      </c>
      <c r="B4975" t="s">
        <v>233</v>
      </c>
      <c r="C4975" t="s">
        <v>1405</v>
      </c>
      <c r="D4975">
        <f>VLOOKUP(E4975,standarjenis_APBD!$A$2:$C$36,3,FALSE)</f>
        <v>4103</v>
      </c>
      <c r="E4975" t="s">
        <v>1151</v>
      </c>
      <c r="F4975">
        <f>VLOOKUP(G4975,standarkelompok_APBD!$A$2:$C$10,3,FALSE)</f>
        <v>41</v>
      </c>
      <c r="G4975" t="s">
        <v>1149</v>
      </c>
      <c r="H4975">
        <f>VLOOKUP(I4975,standarutama_APBD!$A$2:$B$4,2,FALSE)</f>
        <v>4</v>
      </c>
      <c r="I4975" t="s">
        <v>1095</v>
      </c>
      <c r="J4975" s="1">
        <v>5403747004</v>
      </c>
      <c r="K4975">
        <v>2023</v>
      </c>
    </row>
    <row r="4976" spans="1:11" x14ac:dyDescent="0.35">
      <c r="A4976">
        <f>VLOOKUP(C4976,'kode provinsi bps'!$A$1:$B$548,2,FALSE)</f>
        <v>3508</v>
      </c>
      <c r="B4976" t="s">
        <v>233</v>
      </c>
      <c r="C4976" t="s">
        <v>1405</v>
      </c>
      <c r="D4976">
        <f>VLOOKUP(E4976,standarjenis_APBD!$A$2:$C$36,3,FALSE)</f>
        <v>4104</v>
      </c>
      <c r="E4976" t="s">
        <v>1152</v>
      </c>
      <c r="F4976">
        <f>VLOOKUP(G4976,standarkelompok_APBD!$A$2:$C$10,3,FALSE)</f>
        <v>41</v>
      </c>
      <c r="G4976" t="s">
        <v>1149</v>
      </c>
      <c r="H4976">
        <f>VLOOKUP(I4976,standarutama_APBD!$A$2:$B$4,2,FALSE)</f>
        <v>4</v>
      </c>
      <c r="I4976" t="s">
        <v>1095</v>
      </c>
      <c r="J4976" s="1">
        <v>188334171513</v>
      </c>
      <c r="K4976">
        <v>2023</v>
      </c>
    </row>
    <row r="4977" spans="1:11" x14ac:dyDescent="0.35">
      <c r="A4977">
        <f>VLOOKUP(C4977,'kode provinsi bps'!$A$1:$B$548,2,FALSE)</f>
        <v>3508</v>
      </c>
      <c r="B4977" t="s">
        <v>233</v>
      </c>
      <c r="C4977" t="s">
        <v>1405</v>
      </c>
      <c r="D4977">
        <f>VLOOKUP(E4977,standarjenis_APBD!$A$2:$C$36,3,FALSE)</f>
        <v>4201</v>
      </c>
      <c r="E4977" t="s">
        <v>1153</v>
      </c>
      <c r="F4977">
        <f>VLOOKUP(G4977,standarkelompok_APBD!$A$2:$C$10,3,FALSE)</f>
        <v>42</v>
      </c>
      <c r="G4977" t="s">
        <v>1154</v>
      </c>
      <c r="H4977">
        <f>VLOOKUP(I4977,standarutama_APBD!$A$2:$B$4,2,FALSE)</f>
        <v>4</v>
      </c>
      <c r="I4977" t="s">
        <v>1095</v>
      </c>
      <c r="J4977" s="1">
        <v>1610035716000</v>
      </c>
      <c r="K4977">
        <v>2023</v>
      </c>
    </row>
    <row r="4978" spans="1:11" x14ac:dyDescent="0.35">
      <c r="A4978">
        <f>VLOOKUP(C4978,'kode provinsi bps'!$A$1:$B$548,2,FALSE)</f>
        <v>3508</v>
      </c>
      <c r="B4978" t="s">
        <v>233</v>
      </c>
      <c r="C4978" t="s">
        <v>1405</v>
      </c>
      <c r="D4978">
        <f>VLOOKUP(E4978,standarjenis_APBD!$A$2:$C$36,3,FALSE)</f>
        <v>4202</v>
      </c>
      <c r="E4978" t="s">
        <v>1179</v>
      </c>
      <c r="F4978">
        <f>VLOOKUP(G4978,standarkelompok_APBD!$A$2:$C$10,3,FALSE)</f>
        <v>42</v>
      </c>
      <c r="G4978" t="s">
        <v>1154</v>
      </c>
      <c r="H4978">
        <f>VLOOKUP(I4978,standarutama_APBD!$A$2:$B$4,2,FALSE)</f>
        <v>4</v>
      </c>
      <c r="I4978" t="s">
        <v>1095</v>
      </c>
      <c r="J4978" s="1">
        <v>125836299800</v>
      </c>
      <c r="K4978">
        <v>2023</v>
      </c>
    </row>
    <row r="4979" spans="1:11" x14ac:dyDescent="0.35">
      <c r="A4979">
        <f>VLOOKUP(C4979,'kode provinsi bps'!$A$1:$B$548,2,FALSE)</f>
        <v>3508</v>
      </c>
      <c r="B4979" t="s">
        <v>233</v>
      </c>
      <c r="C4979" t="s">
        <v>1405</v>
      </c>
      <c r="D4979">
        <f>VLOOKUP(E4979,standarjenis_APBD!$A$2:$C$36,3,FALSE)</f>
        <v>4301</v>
      </c>
      <c r="E4979" t="s">
        <v>1155</v>
      </c>
      <c r="F4979">
        <f>VLOOKUP(G4979,standarkelompok_APBD!$A$2:$C$10,3,FALSE)</f>
        <v>43</v>
      </c>
      <c r="G4979" t="s">
        <v>1156</v>
      </c>
      <c r="H4979">
        <f>VLOOKUP(I4979,standarutama_APBD!$A$2:$B$4,2,FALSE)</f>
        <v>4</v>
      </c>
      <c r="I4979" t="s">
        <v>1095</v>
      </c>
      <c r="J4979" s="1">
        <v>3000000000</v>
      </c>
      <c r="K4979">
        <v>2023</v>
      </c>
    </row>
    <row r="4980" spans="1:11" x14ac:dyDescent="0.35">
      <c r="A4980">
        <f>VLOOKUP(C4980,'kode provinsi bps'!$A$1:$B$548,2,FALSE)</f>
        <v>3508</v>
      </c>
      <c r="B4980" t="s">
        <v>233</v>
      </c>
      <c r="C4980" t="s">
        <v>1405</v>
      </c>
      <c r="D4980">
        <f>VLOOKUP(E4980,standarjenis_APBD!$A$2:$C$36,3,FALSE)</f>
        <v>5101</v>
      </c>
      <c r="E4980" t="s">
        <v>1157</v>
      </c>
      <c r="F4980">
        <f>VLOOKUP(G4980,standarkelompok_APBD!$A$2:$C$10,3,FALSE)</f>
        <v>51</v>
      </c>
      <c r="G4980" t="s">
        <v>1158</v>
      </c>
      <c r="H4980">
        <f>VLOOKUP(I4980,standarutama_APBD!$A$2:$B$4,2,FALSE)</f>
        <v>5</v>
      </c>
      <c r="I4980" t="s">
        <v>1108</v>
      </c>
      <c r="J4980" s="1">
        <v>822786733239</v>
      </c>
      <c r="K4980">
        <v>2023</v>
      </c>
    </row>
    <row r="4981" spans="1:11" x14ac:dyDescent="0.35">
      <c r="A4981">
        <f>VLOOKUP(C4981,'kode provinsi bps'!$A$1:$B$548,2,FALSE)</f>
        <v>3508</v>
      </c>
      <c r="B4981" t="s">
        <v>233</v>
      </c>
      <c r="C4981" t="s">
        <v>1405</v>
      </c>
      <c r="D4981">
        <f>VLOOKUP(E4981,standarjenis_APBD!$A$2:$C$36,3,FALSE)</f>
        <v>5102</v>
      </c>
      <c r="E4981" t="s">
        <v>1159</v>
      </c>
      <c r="F4981">
        <f>VLOOKUP(G4981,standarkelompok_APBD!$A$2:$C$10,3,FALSE)</f>
        <v>51</v>
      </c>
      <c r="G4981" t="s">
        <v>1158</v>
      </c>
      <c r="H4981">
        <f>VLOOKUP(I4981,standarutama_APBD!$A$2:$B$4,2,FALSE)</f>
        <v>5</v>
      </c>
      <c r="I4981" t="s">
        <v>1108</v>
      </c>
      <c r="J4981" s="1">
        <v>666819309335</v>
      </c>
      <c r="K4981">
        <v>2023</v>
      </c>
    </row>
    <row r="4982" spans="1:11" x14ac:dyDescent="0.35">
      <c r="A4982">
        <f>VLOOKUP(C4982,'kode provinsi bps'!$A$1:$B$548,2,FALSE)</f>
        <v>3508</v>
      </c>
      <c r="B4982" t="s">
        <v>233</v>
      </c>
      <c r="C4982" t="s">
        <v>1405</v>
      </c>
      <c r="D4982">
        <f>VLOOKUP(E4982,standarjenis_APBD!$A$2:$C$36,3,FALSE)</f>
        <v>5103</v>
      </c>
      <c r="E4982" t="s">
        <v>1183</v>
      </c>
      <c r="F4982">
        <f>VLOOKUP(G4982,standarkelompok_APBD!$A$2:$C$10,3,FALSE)</f>
        <v>51</v>
      </c>
      <c r="G4982" t="s">
        <v>1158</v>
      </c>
      <c r="H4982">
        <f>VLOOKUP(I4982,standarutama_APBD!$A$2:$B$4,2,FALSE)</f>
        <v>5</v>
      </c>
      <c r="I4982" t="s">
        <v>1108</v>
      </c>
      <c r="J4982" s="1">
        <v>5666342268</v>
      </c>
      <c r="K4982">
        <v>2023</v>
      </c>
    </row>
    <row r="4983" spans="1:11" x14ac:dyDescent="0.35">
      <c r="A4983">
        <f>VLOOKUP(C4983,'kode provinsi bps'!$A$1:$B$548,2,FALSE)</f>
        <v>3508</v>
      </c>
      <c r="B4983" t="s">
        <v>233</v>
      </c>
      <c r="C4983" t="s">
        <v>1405</v>
      </c>
      <c r="D4983">
        <f>VLOOKUP(E4983,standarjenis_APBD!$A$2:$C$36,3,FALSE)</f>
        <v>5105</v>
      </c>
      <c r="E4983" t="s">
        <v>1161</v>
      </c>
      <c r="F4983">
        <f>VLOOKUP(G4983,standarkelompok_APBD!$A$2:$C$10,3,FALSE)</f>
        <v>51</v>
      </c>
      <c r="G4983" t="s">
        <v>1158</v>
      </c>
      <c r="H4983">
        <f>VLOOKUP(I4983,standarutama_APBD!$A$2:$B$4,2,FALSE)</f>
        <v>5</v>
      </c>
      <c r="I4983" t="s">
        <v>1108</v>
      </c>
      <c r="J4983" s="1">
        <v>219697989975</v>
      </c>
      <c r="K4983">
        <v>2023</v>
      </c>
    </row>
    <row r="4984" spans="1:11" x14ac:dyDescent="0.35">
      <c r="A4984">
        <f>VLOOKUP(C4984,'kode provinsi bps'!$A$1:$B$548,2,FALSE)</f>
        <v>3508</v>
      </c>
      <c r="B4984" t="s">
        <v>233</v>
      </c>
      <c r="C4984" t="s">
        <v>1405</v>
      </c>
      <c r="D4984">
        <f>VLOOKUP(E4984,standarjenis_APBD!$A$2:$C$36,3,FALSE)</f>
        <v>5106</v>
      </c>
      <c r="E4984" t="s">
        <v>1162</v>
      </c>
      <c r="F4984">
        <f>VLOOKUP(G4984,standarkelompok_APBD!$A$2:$C$10,3,FALSE)</f>
        <v>51</v>
      </c>
      <c r="G4984" t="s">
        <v>1158</v>
      </c>
      <c r="H4984">
        <f>VLOOKUP(I4984,standarutama_APBD!$A$2:$B$4,2,FALSE)</f>
        <v>5</v>
      </c>
      <c r="I4984" t="s">
        <v>1108</v>
      </c>
      <c r="J4984" s="1">
        <v>22187536720</v>
      </c>
      <c r="K4984">
        <v>2023</v>
      </c>
    </row>
    <row r="4985" spans="1:11" x14ac:dyDescent="0.35">
      <c r="A4985">
        <f>VLOOKUP(C4985,'kode provinsi bps'!$A$1:$B$548,2,FALSE)</f>
        <v>3508</v>
      </c>
      <c r="B4985" t="s">
        <v>233</v>
      </c>
      <c r="C4985" t="s">
        <v>1405</v>
      </c>
      <c r="D4985">
        <f>VLOOKUP(E4985,standarjenis_APBD!$A$2:$C$36,3,FALSE)</f>
        <v>5201</v>
      </c>
      <c r="E4985" t="s">
        <v>1163</v>
      </c>
      <c r="F4985">
        <f>VLOOKUP(G4985,standarkelompok_APBD!$A$2:$C$10,3,FALSE)</f>
        <v>52</v>
      </c>
      <c r="G4985" t="s">
        <v>1164</v>
      </c>
      <c r="H4985">
        <f>VLOOKUP(I4985,standarutama_APBD!$A$2:$B$4,2,FALSE)</f>
        <v>5</v>
      </c>
      <c r="I4985" t="s">
        <v>1108</v>
      </c>
      <c r="J4985" s="1">
        <v>608373740</v>
      </c>
      <c r="K4985">
        <v>2023</v>
      </c>
    </row>
    <row r="4986" spans="1:11" x14ac:dyDescent="0.35">
      <c r="A4986">
        <f>VLOOKUP(C4986,'kode provinsi bps'!$A$1:$B$548,2,FALSE)</f>
        <v>3508</v>
      </c>
      <c r="B4986" t="s">
        <v>233</v>
      </c>
      <c r="C4986" t="s">
        <v>1405</v>
      </c>
      <c r="D4986">
        <f>VLOOKUP(E4986,standarjenis_APBD!$A$2:$C$36,3,FALSE)</f>
        <v>5202</v>
      </c>
      <c r="E4986" t="s">
        <v>1165</v>
      </c>
      <c r="F4986">
        <f>VLOOKUP(G4986,standarkelompok_APBD!$A$2:$C$10,3,FALSE)</f>
        <v>52</v>
      </c>
      <c r="G4986" t="s">
        <v>1164</v>
      </c>
      <c r="H4986">
        <f>VLOOKUP(I4986,standarutama_APBD!$A$2:$B$4,2,FALSE)</f>
        <v>5</v>
      </c>
      <c r="I4986" t="s">
        <v>1108</v>
      </c>
      <c r="J4986" s="1">
        <v>50883611000</v>
      </c>
      <c r="K4986">
        <v>2023</v>
      </c>
    </row>
    <row r="4987" spans="1:11" x14ac:dyDescent="0.35">
      <c r="A4987">
        <f>VLOOKUP(C4987,'kode provinsi bps'!$A$1:$B$548,2,FALSE)</f>
        <v>3508</v>
      </c>
      <c r="B4987" t="s">
        <v>233</v>
      </c>
      <c r="C4987" t="s">
        <v>1405</v>
      </c>
      <c r="D4987">
        <f>VLOOKUP(E4987,standarjenis_APBD!$A$2:$C$36,3,FALSE)</f>
        <v>5203</v>
      </c>
      <c r="E4987" t="s">
        <v>1166</v>
      </c>
      <c r="F4987">
        <f>VLOOKUP(G4987,standarkelompok_APBD!$A$2:$C$10,3,FALSE)</f>
        <v>52</v>
      </c>
      <c r="G4987" t="s">
        <v>1164</v>
      </c>
      <c r="H4987">
        <f>VLOOKUP(I4987,standarutama_APBD!$A$2:$B$4,2,FALSE)</f>
        <v>5</v>
      </c>
      <c r="I4987" t="s">
        <v>1108</v>
      </c>
      <c r="J4987" s="1">
        <v>54815343014</v>
      </c>
      <c r="K4987">
        <v>2023</v>
      </c>
    </row>
    <row r="4988" spans="1:11" x14ac:dyDescent="0.35">
      <c r="A4988">
        <f>VLOOKUP(C4988,'kode provinsi bps'!$A$1:$B$548,2,FALSE)</f>
        <v>3508</v>
      </c>
      <c r="B4988" t="s">
        <v>233</v>
      </c>
      <c r="C4988" t="s">
        <v>1405</v>
      </c>
      <c r="D4988">
        <f>VLOOKUP(E4988,standarjenis_APBD!$A$2:$C$36,3,FALSE)</f>
        <v>5204</v>
      </c>
      <c r="E4988" t="s">
        <v>1167</v>
      </c>
      <c r="F4988">
        <f>VLOOKUP(G4988,standarkelompok_APBD!$A$2:$C$10,3,FALSE)</f>
        <v>52</v>
      </c>
      <c r="G4988" t="s">
        <v>1164</v>
      </c>
      <c r="H4988">
        <f>VLOOKUP(I4988,standarutama_APBD!$A$2:$B$4,2,FALSE)</f>
        <v>5</v>
      </c>
      <c r="I4988" t="s">
        <v>1108</v>
      </c>
      <c r="J4988" s="1">
        <v>78291418973</v>
      </c>
      <c r="K4988">
        <v>2023</v>
      </c>
    </row>
    <row r="4989" spans="1:11" x14ac:dyDescent="0.35">
      <c r="A4989">
        <f>VLOOKUP(C4989,'kode provinsi bps'!$A$1:$B$548,2,FALSE)</f>
        <v>3508</v>
      </c>
      <c r="B4989" t="s">
        <v>233</v>
      </c>
      <c r="C4989" t="s">
        <v>1405</v>
      </c>
      <c r="D4989">
        <f>VLOOKUP(E4989,standarjenis_APBD!$A$2:$C$36,3,FALSE)</f>
        <v>5205</v>
      </c>
      <c r="E4989" t="s">
        <v>1168</v>
      </c>
      <c r="F4989">
        <f>VLOOKUP(G4989,standarkelompok_APBD!$A$2:$C$10,3,FALSE)</f>
        <v>52</v>
      </c>
      <c r="G4989" t="s">
        <v>1164</v>
      </c>
      <c r="H4989">
        <f>VLOOKUP(I4989,standarutama_APBD!$A$2:$B$4,2,FALSE)</f>
        <v>5</v>
      </c>
      <c r="I4989" t="s">
        <v>1108</v>
      </c>
      <c r="J4989" s="1">
        <v>2501138919</v>
      </c>
      <c r="K4989">
        <v>2023</v>
      </c>
    </row>
    <row r="4990" spans="1:11" x14ac:dyDescent="0.35">
      <c r="A4990">
        <f>VLOOKUP(C4990,'kode provinsi bps'!$A$1:$B$548,2,FALSE)</f>
        <v>3508</v>
      </c>
      <c r="B4990" t="s">
        <v>233</v>
      </c>
      <c r="C4990" t="s">
        <v>1405</v>
      </c>
      <c r="D4990">
        <f>VLOOKUP(E4990,standarjenis_APBD!$A$2:$C$36,3,FALSE)</f>
        <v>5206</v>
      </c>
      <c r="E4990" t="s">
        <v>1181</v>
      </c>
      <c r="F4990">
        <f>VLOOKUP(G4990,standarkelompok_APBD!$A$2:$C$10,3,FALSE)</f>
        <v>52</v>
      </c>
      <c r="G4990" t="s">
        <v>1164</v>
      </c>
      <c r="H4990">
        <f>VLOOKUP(I4990,standarutama_APBD!$A$2:$B$4,2,FALSE)</f>
        <v>5</v>
      </c>
      <c r="I4990" t="s">
        <v>1108</v>
      </c>
      <c r="J4990" s="1">
        <v>5950350610</v>
      </c>
      <c r="K4990">
        <v>2023</v>
      </c>
    </row>
    <row r="4991" spans="1:11" x14ac:dyDescent="0.35">
      <c r="A4991">
        <f>VLOOKUP(C4991,'kode provinsi bps'!$A$1:$B$548,2,FALSE)</f>
        <v>3508</v>
      </c>
      <c r="B4991" t="s">
        <v>233</v>
      </c>
      <c r="C4991" t="s">
        <v>1405</v>
      </c>
      <c r="D4991">
        <f>VLOOKUP(E4991,standarjenis_APBD!$A$2:$C$36,3,FALSE)</f>
        <v>5301</v>
      </c>
      <c r="E4991" t="s">
        <v>1169</v>
      </c>
      <c r="F4991">
        <f>VLOOKUP(G4991,standarkelompok_APBD!$A$2:$C$10,3,FALSE)</f>
        <v>53</v>
      </c>
      <c r="G4991" t="s">
        <v>1170</v>
      </c>
      <c r="H4991">
        <f>VLOOKUP(I4991,standarutama_APBD!$A$2:$B$4,2,FALSE)</f>
        <v>5</v>
      </c>
      <c r="I4991" t="s">
        <v>1108</v>
      </c>
      <c r="J4991" s="1">
        <v>70000000000</v>
      </c>
      <c r="K4991">
        <v>2023</v>
      </c>
    </row>
    <row r="4992" spans="1:11" x14ac:dyDescent="0.35">
      <c r="A4992">
        <f>VLOOKUP(C4992,'kode provinsi bps'!$A$1:$B$548,2,FALSE)</f>
        <v>3508</v>
      </c>
      <c r="B4992" t="s">
        <v>233</v>
      </c>
      <c r="C4992" t="s">
        <v>1405</v>
      </c>
      <c r="D4992">
        <f>VLOOKUP(E4992,standarjenis_APBD!$A$2:$C$36,3,FALSE)</f>
        <v>5401</v>
      </c>
      <c r="E4992" t="s">
        <v>1171</v>
      </c>
      <c r="F4992">
        <f>VLOOKUP(G4992,standarkelompok_APBD!$A$2:$C$10,3,FALSE)</f>
        <v>54</v>
      </c>
      <c r="G4992" t="s">
        <v>1172</v>
      </c>
      <c r="H4992">
        <f>VLOOKUP(I4992,standarutama_APBD!$A$2:$B$4,2,FALSE)</f>
        <v>5</v>
      </c>
      <c r="I4992" t="s">
        <v>1108</v>
      </c>
      <c r="J4992" s="1">
        <v>7454396816</v>
      </c>
      <c r="K4992">
        <v>2023</v>
      </c>
    </row>
    <row r="4993" spans="1:11" x14ac:dyDescent="0.35">
      <c r="A4993">
        <f>VLOOKUP(C4993,'kode provinsi bps'!$A$1:$B$548,2,FALSE)</f>
        <v>3508</v>
      </c>
      <c r="B4993" t="s">
        <v>233</v>
      </c>
      <c r="C4993" t="s">
        <v>1405</v>
      </c>
      <c r="D4993">
        <f>VLOOKUP(E4993,standarjenis_APBD!$A$2:$C$36,3,FALSE)</f>
        <v>5402</v>
      </c>
      <c r="E4993" t="s">
        <v>1173</v>
      </c>
      <c r="F4993">
        <f>VLOOKUP(G4993,standarkelompok_APBD!$A$2:$C$10,3,FALSE)</f>
        <v>54</v>
      </c>
      <c r="G4993" t="s">
        <v>1172</v>
      </c>
      <c r="H4993">
        <f>VLOOKUP(I4993,standarutama_APBD!$A$2:$B$4,2,FALSE)</f>
        <v>5</v>
      </c>
      <c r="I4993" t="s">
        <v>1108</v>
      </c>
      <c r="J4993" s="1">
        <v>346893903200</v>
      </c>
      <c r="K4993">
        <v>2023</v>
      </c>
    </row>
    <row r="4994" spans="1:11" x14ac:dyDescent="0.35">
      <c r="A4994">
        <f>VLOOKUP(C4994,'kode provinsi bps'!$A$1:$B$548,2,FALSE)</f>
        <v>3508</v>
      </c>
      <c r="B4994" t="s">
        <v>233</v>
      </c>
      <c r="C4994" t="s">
        <v>1405</v>
      </c>
      <c r="D4994">
        <f>VLOOKUP(E4994,standarjenis_APBD!$A$2:$C$36,3,FALSE)</f>
        <v>6101</v>
      </c>
      <c r="E4994" t="s">
        <v>1174</v>
      </c>
      <c r="F4994">
        <f>VLOOKUP(G4994,standarkelompok_APBD!$A$2:$C$10,3,FALSE)</f>
        <v>61</v>
      </c>
      <c r="G4994" t="s">
        <v>1175</v>
      </c>
      <c r="H4994">
        <f>VLOOKUP(I4994,standarutama_APBD!$A$2:$B$4,2,FALSE)</f>
        <v>6</v>
      </c>
      <c r="I4994" t="s">
        <v>1128</v>
      </c>
      <c r="J4994" s="1">
        <v>370000000000</v>
      </c>
      <c r="K4994">
        <v>2023</v>
      </c>
    </row>
    <row r="4995" spans="1:11" x14ac:dyDescent="0.35">
      <c r="A4995">
        <f>VLOOKUP(C4995,'kode provinsi bps'!$A$1:$B$548,2,FALSE)</f>
        <v>3508</v>
      </c>
      <c r="B4995" t="s">
        <v>233</v>
      </c>
      <c r="C4995" t="s">
        <v>1405</v>
      </c>
      <c r="D4995">
        <f>VLOOKUP(E4995,standarjenis_APBD!$A$2:$C$36,3,FALSE)</f>
        <v>6201</v>
      </c>
      <c r="E4995" t="s">
        <v>1176</v>
      </c>
      <c r="F4995">
        <f>VLOOKUP(G4995,standarkelompok_APBD!$A$2:$C$10,3,FALSE)</f>
        <v>62</v>
      </c>
      <c r="G4995" t="s">
        <v>1177</v>
      </c>
      <c r="H4995">
        <f>VLOOKUP(I4995,standarutama_APBD!$A$2:$B$4,2,FALSE)</f>
        <v>6</v>
      </c>
      <c r="I4995" t="s">
        <v>1128</v>
      </c>
      <c r="J4995" s="1">
        <v>20000000000</v>
      </c>
      <c r="K4995">
        <v>2023</v>
      </c>
    </row>
    <row r="4996" spans="1:11" x14ac:dyDescent="0.35">
      <c r="A4996">
        <f>VLOOKUP(C4996,'kode provinsi bps'!$A$1:$B$548,2,FALSE)</f>
        <v>3508</v>
      </c>
      <c r="B4996" t="s">
        <v>233</v>
      </c>
      <c r="C4996" t="s">
        <v>1405</v>
      </c>
      <c r="D4996">
        <f>VLOOKUP(E4996,standarjenis_APBD!$A$2:$C$36,3,FALSE)</f>
        <v>6203</v>
      </c>
      <c r="E4996" t="s">
        <v>1182</v>
      </c>
      <c r="F4996">
        <f>VLOOKUP(G4996,standarkelompok_APBD!$A$2:$C$10,3,FALSE)</f>
        <v>62</v>
      </c>
      <c r="G4996" t="s">
        <v>1177</v>
      </c>
      <c r="H4996">
        <f>VLOOKUP(I4996,standarutama_APBD!$A$2:$B$4,2,FALSE)</f>
        <v>6</v>
      </c>
      <c r="I4996" t="s">
        <v>1128</v>
      </c>
      <c r="J4996" s="1">
        <v>70126981788</v>
      </c>
      <c r="K4996">
        <v>2023</v>
      </c>
    </row>
    <row r="4997" spans="1:11" x14ac:dyDescent="0.35">
      <c r="A4997">
        <f>VLOOKUP(C4997,'kode provinsi bps'!$A$1:$B$548,2,FALSE)</f>
        <v>3519</v>
      </c>
      <c r="B4997" t="s">
        <v>234</v>
      </c>
      <c r="C4997" t="s">
        <v>1416</v>
      </c>
      <c r="D4997">
        <f>VLOOKUP(E4997,standarjenis_APBD!$A$2:$C$36,3,FALSE)</f>
        <v>4101</v>
      </c>
      <c r="E4997" t="s">
        <v>1148</v>
      </c>
      <c r="F4997">
        <f>VLOOKUP(G4997,standarkelompok_APBD!$A$2:$C$10,3,FALSE)</f>
        <v>41</v>
      </c>
      <c r="G4997" t="s">
        <v>1149</v>
      </c>
      <c r="H4997">
        <f>VLOOKUP(I4997,standarutama_APBD!$A$2:$B$4,2,FALSE)</f>
        <v>4</v>
      </c>
      <c r="I4997" t="s">
        <v>1095</v>
      </c>
      <c r="J4997" s="1">
        <v>87342700000</v>
      </c>
      <c r="K4997">
        <v>2023</v>
      </c>
    </row>
    <row r="4998" spans="1:11" x14ac:dyDescent="0.35">
      <c r="A4998">
        <f>VLOOKUP(C4998,'kode provinsi bps'!$A$1:$B$548,2,FALSE)</f>
        <v>3519</v>
      </c>
      <c r="B4998" t="s">
        <v>234</v>
      </c>
      <c r="C4998" t="s">
        <v>1416</v>
      </c>
      <c r="D4998">
        <f>VLOOKUP(E4998,standarjenis_APBD!$A$2:$C$36,3,FALSE)</f>
        <v>4102</v>
      </c>
      <c r="E4998" t="s">
        <v>1150</v>
      </c>
      <c r="F4998">
        <f>VLOOKUP(G4998,standarkelompok_APBD!$A$2:$C$10,3,FALSE)</f>
        <v>41</v>
      </c>
      <c r="G4998" t="s">
        <v>1149</v>
      </c>
      <c r="H4998">
        <f>VLOOKUP(I4998,standarutama_APBD!$A$2:$B$4,2,FALSE)</f>
        <v>4</v>
      </c>
      <c r="I4998" t="s">
        <v>1095</v>
      </c>
      <c r="J4998" s="1">
        <v>14202524650</v>
      </c>
      <c r="K4998">
        <v>2023</v>
      </c>
    </row>
    <row r="4999" spans="1:11" x14ac:dyDescent="0.35">
      <c r="A4999">
        <f>VLOOKUP(C4999,'kode provinsi bps'!$A$1:$B$548,2,FALSE)</f>
        <v>3519</v>
      </c>
      <c r="B4999" t="s">
        <v>234</v>
      </c>
      <c r="C4999" t="s">
        <v>1416</v>
      </c>
      <c r="D4999">
        <f>VLOOKUP(E4999,standarjenis_APBD!$A$2:$C$36,3,FALSE)</f>
        <v>4103</v>
      </c>
      <c r="E4999" t="s">
        <v>1151</v>
      </c>
      <c r="F4999">
        <f>VLOOKUP(G4999,standarkelompok_APBD!$A$2:$C$10,3,FALSE)</f>
        <v>41</v>
      </c>
      <c r="G4999" t="s">
        <v>1149</v>
      </c>
      <c r="H4999">
        <f>VLOOKUP(I4999,standarutama_APBD!$A$2:$B$4,2,FALSE)</f>
        <v>4</v>
      </c>
      <c r="I4999" t="s">
        <v>1095</v>
      </c>
      <c r="J4999" s="1">
        <v>8344807572</v>
      </c>
      <c r="K4999">
        <v>2023</v>
      </c>
    </row>
    <row r="5000" spans="1:11" x14ac:dyDescent="0.35">
      <c r="A5000">
        <f>VLOOKUP(C5000,'kode provinsi bps'!$A$1:$B$548,2,FALSE)</f>
        <v>3519</v>
      </c>
      <c r="B5000" t="s">
        <v>234</v>
      </c>
      <c r="C5000" t="s">
        <v>1416</v>
      </c>
      <c r="D5000">
        <f>VLOOKUP(E5000,standarjenis_APBD!$A$2:$C$36,3,FALSE)</f>
        <v>4104</v>
      </c>
      <c r="E5000" t="s">
        <v>1152</v>
      </c>
      <c r="F5000">
        <f>VLOOKUP(G5000,standarkelompok_APBD!$A$2:$C$10,3,FALSE)</f>
        <v>41</v>
      </c>
      <c r="G5000" t="s">
        <v>1149</v>
      </c>
      <c r="H5000">
        <f>VLOOKUP(I5000,standarutama_APBD!$A$2:$B$4,2,FALSE)</f>
        <v>4</v>
      </c>
      <c r="I5000" t="s">
        <v>1095</v>
      </c>
      <c r="J5000" s="1">
        <v>170412243171</v>
      </c>
      <c r="K5000">
        <v>2023</v>
      </c>
    </row>
    <row r="5001" spans="1:11" x14ac:dyDescent="0.35">
      <c r="A5001">
        <f>VLOOKUP(C5001,'kode provinsi bps'!$A$1:$B$548,2,FALSE)</f>
        <v>3519</v>
      </c>
      <c r="B5001" t="s">
        <v>234</v>
      </c>
      <c r="C5001" t="s">
        <v>1416</v>
      </c>
      <c r="D5001">
        <f>VLOOKUP(E5001,standarjenis_APBD!$A$2:$C$36,3,FALSE)</f>
        <v>4201</v>
      </c>
      <c r="E5001" t="s">
        <v>1153</v>
      </c>
      <c r="F5001">
        <f>VLOOKUP(G5001,standarkelompok_APBD!$A$2:$C$10,3,FALSE)</f>
        <v>42</v>
      </c>
      <c r="G5001" t="s">
        <v>1154</v>
      </c>
      <c r="H5001">
        <f>VLOOKUP(I5001,standarutama_APBD!$A$2:$B$4,2,FALSE)</f>
        <v>4</v>
      </c>
      <c r="I5001" t="s">
        <v>1095</v>
      </c>
      <c r="J5001" s="1">
        <v>1567280558000</v>
      </c>
      <c r="K5001">
        <v>2023</v>
      </c>
    </row>
    <row r="5002" spans="1:11" x14ac:dyDescent="0.35">
      <c r="A5002">
        <f>VLOOKUP(C5002,'kode provinsi bps'!$A$1:$B$548,2,FALSE)</f>
        <v>3519</v>
      </c>
      <c r="B5002" t="s">
        <v>234</v>
      </c>
      <c r="C5002" t="s">
        <v>1416</v>
      </c>
      <c r="D5002">
        <f>VLOOKUP(E5002,standarjenis_APBD!$A$2:$C$36,3,FALSE)</f>
        <v>4202</v>
      </c>
      <c r="E5002" t="s">
        <v>1179</v>
      </c>
      <c r="F5002">
        <f>VLOOKUP(G5002,standarkelompok_APBD!$A$2:$C$10,3,FALSE)</f>
        <v>42</v>
      </c>
      <c r="G5002" t="s">
        <v>1154</v>
      </c>
      <c r="H5002">
        <f>VLOOKUP(I5002,standarutama_APBD!$A$2:$B$4,2,FALSE)</f>
        <v>4</v>
      </c>
      <c r="I5002" t="s">
        <v>1095</v>
      </c>
      <c r="J5002" s="1">
        <v>135249324167</v>
      </c>
      <c r="K5002">
        <v>2023</v>
      </c>
    </row>
    <row r="5003" spans="1:11" x14ac:dyDescent="0.35">
      <c r="A5003">
        <f>VLOOKUP(C5003,'kode provinsi bps'!$A$1:$B$548,2,FALSE)</f>
        <v>3519</v>
      </c>
      <c r="B5003" t="s">
        <v>234</v>
      </c>
      <c r="C5003" t="s">
        <v>1416</v>
      </c>
      <c r="D5003">
        <f>VLOOKUP(E5003,standarjenis_APBD!$A$2:$C$36,3,FALSE)</f>
        <v>4301</v>
      </c>
      <c r="E5003" t="s">
        <v>1155</v>
      </c>
      <c r="F5003">
        <f>VLOOKUP(G5003,standarkelompok_APBD!$A$2:$C$10,3,FALSE)</f>
        <v>43</v>
      </c>
      <c r="G5003" t="s">
        <v>1156</v>
      </c>
      <c r="H5003">
        <f>VLOOKUP(I5003,standarutama_APBD!$A$2:$B$4,2,FALSE)</f>
        <v>4</v>
      </c>
      <c r="I5003" t="s">
        <v>1095</v>
      </c>
      <c r="J5003" s="1">
        <v>6082807000</v>
      </c>
      <c r="K5003">
        <v>2023</v>
      </c>
    </row>
    <row r="5004" spans="1:11" x14ac:dyDescent="0.35">
      <c r="A5004">
        <f>VLOOKUP(C5004,'kode provinsi bps'!$A$1:$B$548,2,FALSE)</f>
        <v>3519</v>
      </c>
      <c r="B5004" t="s">
        <v>234</v>
      </c>
      <c r="C5004" t="s">
        <v>1416</v>
      </c>
      <c r="D5004">
        <f>VLOOKUP(E5004,standarjenis_APBD!$A$2:$C$36,3,FALSE)</f>
        <v>5101</v>
      </c>
      <c r="E5004" t="s">
        <v>1157</v>
      </c>
      <c r="F5004">
        <f>VLOOKUP(G5004,standarkelompok_APBD!$A$2:$C$10,3,FALSE)</f>
        <v>51</v>
      </c>
      <c r="G5004" t="s">
        <v>1158</v>
      </c>
      <c r="H5004">
        <f>VLOOKUP(I5004,standarutama_APBD!$A$2:$B$4,2,FALSE)</f>
        <v>5</v>
      </c>
      <c r="I5004" t="s">
        <v>1108</v>
      </c>
      <c r="J5004" s="1">
        <v>760830349152</v>
      </c>
      <c r="K5004">
        <v>2023</v>
      </c>
    </row>
    <row r="5005" spans="1:11" x14ac:dyDescent="0.35">
      <c r="A5005">
        <f>VLOOKUP(C5005,'kode provinsi bps'!$A$1:$B$548,2,FALSE)</f>
        <v>3519</v>
      </c>
      <c r="B5005" t="s">
        <v>234</v>
      </c>
      <c r="C5005" t="s">
        <v>1416</v>
      </c>
      <c r="D5005">
        <f>VLOOKUP(E5005,standarjenis_APBD!$A$2:$C$36,3,FALSE)</f>
        <v>5102</v>
      </c>
      <c r="E5005" t="s">
        <v>1159</v>
      </c>
      <c r="F5005">
        <f>VLOOKUP(G5005,standarkelompok_APBD!$A$2:$C$10,3,FALSE)</f>
        <v>51</v>
      </c>
      <c r="G5005" t="s">
        <v>1158</v>
      </c>
      <c r="H5005">
        <f>VLOOKUP(I5005,standarutama_APBD!$A$2:$B$4,2,FALSE)</f>
        <v>5</v>
      </c>
      <c r="I5005" t="s">
        <v>1108</v>
      </c>
      <c r="J5005" s="1">
        <v>524457949953</v>
      </c>
      <c r="K5005">
        <v>2023</v>
      </c>
    </row>
    <row r="5006" spans="1:11" x14ac:dyDescent="0.35">
      <c r="A5006">
        <f>VLOOKUP(C5006,'kode provinsi bps'!$A$1:$B$548,2,FALSE)</f>
        <v>3519</v>
      </c>
      <c r="B5006" t="s">
        <v>234</v>
      </c>
      <c r="C5006" t="s">
        <v>1416</v>
      </c>
      <c r="D5006">
        <f>VLOOKUP(E5006,standarjenis_APBD!$A$2:$C$36,3,FALSE)</f>
        <v>5104</v>
      </c>
      <c r="E5006" t="s">
        <v>1160</v>
      </c>
      <c r="F5006">
        <f>VLOOKUP(G5006,standarkelompok_APBD!$A$2:$C$10,3,FALSE)</f>
        <v>51</v>
      </c>
      <c r="G5006" t="s">
        <v>1158</v>
      </c>
      <c r="H5006">
        <f>VLOOKUP(I5006,standarutama_APBD!$A$2:$B$4,2,FALSE)</f>
        <v>5</v>
      </c>
      <c r="I5006" t="s">
        <v>1108</v>
      </c>
      <c r="J5006" s="1">
        <v>460000000</v>
      </c>
      <c r="K5006">
        <v>2023</v>
      </c>
    </row>
    <row r="5007" spans="1:11" x14ac:dyDescent="0.35">
      <c r="A5007">
        <f>VLOOKUP(C5007,'kode provinsi bps'!$A$1:$B$548,2,FALSE)</f>
        <v>3519</v>
      </c>
      <c r="B5007" t="s">
        <v>234</v>
      </c>
      <c r="C5007" t="s">
        <v>1416</v>
      </c>
      <c r="D5007">
        <f>VLOOKUP(E5007,standarjenis_APBD!$A$2:$C$36,3,FALSE)</f>
        <v>5105</v>
      </c>
      <c r="E5007" t="s">
        <v>1161</v>
      </c>
      <c r="F5007">
        <f>VLOOKUP(G5007,standarkelompok_APBD!$A$2:$C$10,3,FALSE)</f>
        <v>51</v>
      </c>
      <c r="G5007" t="s">
        <v>1158</v>
      </c>
      <c r="H5007">
        <f>VLOOKUP(I5007,standarutama_APBD!$A$2:$B$4,2,FALSE)</f>
        <v>5</v>
      </c>
      <c r="I5007" t="s">
        <v>1108</v>
      </c>
      <c r="J5007" s="1">
        <v>82858119535</v>
      </c>
      <c r="K5007">
        <v>2023</v>
      </c>
    </row>
    <row r="5008" spans="1:11" x14ac:dyDescent="0.35">
      <c r="A5008">
        <f>VLOOKUP(C5008,'kode provinsi bps'!$A$1:$B$548,2,FALSE)</f>
        <v>3519</v>
      </c>
      <c r="B5008" t="s">
        <v>234</v>
      </c>
      <c r="C5008" t="s">
        <v>1416</v>
      </c>
      <c r="D5008">
        <f>VLOOKUP(E5008,standarjenis_APBD!$A$2:$C$36,3,FALSE)</f>
        <v>5106</v>
      </c>
      <c r="E5008" t="s">
        <v>1162</v>
      </c>
      <c r="F5008">
        <f>VLOOKUP(G5008,standarkelompok_APBD!$A$2:$C$10,3,FALSE)</f>
        <v>51</v>
      </c>
      <c r="G5008" t="s">
        <v>1158</v>
      </c>
      <c r="H5008">
        <f>VLOOKUP(I5008,standarutama_APBD!$A$2:$B$4,2,FALSE)</f>
        <v>5</v>
      </c>
      <c r="I5008" t="s">
        <v>1108</v>
      </c>
      <c r="J5008" s="1">
        <v>4983155000</v>
      </c>
      <c r="K5008">
        <v>2023</v>
      </c>
    </row>
    <row r="5009" spans="1:11" x14ac:dyDescent="0.35">
      <c r="A5009">
        <f>VLOOKUP(C5009,'kode provinsi bps'!$A$1:$B$548,2,FALSE)</f>
        <v>3519</v>
      </c>
      <c r="B5009" t="s">
        <v>234</v>
      </c>
      <c r="C5009" t="s">
        <v>1416</v>
      </c>
      <c r="D5009">
        <f>VLOOKUP(E5009,standarjenis_APBD!$A$2:$C$36,3,FALSE)</f>
        <v>5201</v>
      </c>
      <c r="E5009" t="s">
        <v>1163</v>
      </c>
      <c r="F5009">
        <f>VLOOKUP(G5009,standarkelompok_APBD!$A$2:$C$10,3,FALSE)</f>
        <v>52</v>
      </c>
      <c r="G5009" t="s">
        <v>1164</v>
      </c>
      <c r="H5009">
        <f>VLOOKUP(I5009,standarutama_APBD!$A$2:$B$4,2,FALSE)</f>
        <v>5</v>
      </c>
      <c r="I5009" t="s">
        <v>1108</v>
      </c>
      <c r="J5009" s="1">
        <v>1850744850</v>
      </c>
      <c r="K5009">
        <v>2023</v>
      </c>
    </row>
    <row r="5010" spans="1:11" x14ac:dyDescent="0.35">
      <c r="A5010">
        <f>VLOOKUP(C5010,'kode provinsi bps'!$A$1:$B$548,2,FALSE)</f>
        <v>3519</v>
      </c>
      <c r="B5010" t="s">
        <v>234</v>
      </c>
      <c r="C5010" t="s">
        <v>1416</v>
      </c>
      <c r="D5010">
        <f>VLOOKUP(E5010,standarjenis_APBD!$A$2:$C$36,3,FALSE)</f>
        <v>5202</v>
      </c>
      <c r="E5010" t="s">
        <v>1165</v>
      </c>
      <c r="F5010">
        <f>VLOOKUP(G5010,standarkelompok_APBD!$A$2:$C$10,3,FALSE)</f>
        <v>52</v>
      </c>
      <c r="G5010" t="s">
        <v>1164</v>
      </c>
      <c r="H5010">
        <f>VLOOKUP(I5010,standarutama_APBD!$A$2:$B$4,2,FALSE)</f>
        <v>5</v>
      </c>
      <c r="I5010" t="s">
        <v>1108</v>
      </c>
      <c r="J5010" s="1">
        <v>64061904682</v>
      </c>
      <c r="K5010">
        <v>2023</v>
      </c>
    </row>
    <row r="5011" spans="1:11" x14ac:dyDescent="0.35">
      <c r="A5011">
        <f>VLOOKUP(C5011,'kode provinsi bps'!$A$1:$B$548,2,FALSE)</f>
        <v>3519</v>
      </c>
      <c r="B5011" t="s">
        <v>234</v>
      </c>
      <c r="C5011" t="s">
        <v>1416</v>
      </c>
      <c r="D5011">
        <f>VLOOKUP(E5011,standarjenis_APBD!$A$2:$C$36,3,FALSE)</f>
        <v>5203</v>
      </c>
      <c r="E5011" t="s">
        <v>1166</v>
      </c>
      <c r="F5011">
        <f>VLOOKUP(G5011,standarkelompok_APBD!$A$2:$C$10,3,FALSE)</f>
        <v>52</v>
      </c>
      <c r="G5011" t="s">
        <v>1164</v>
      </c>
      <c r="H5011">
        <f>VLOOKUP(I5011,standarutama_APBD!$A$2:$B$4,2,FALSE)</f>
        <v>5</v>
      </c>
      <c r="I5011" t="s">
        <v>1108</v>
      </c>
      <c r="J5011" s="1">
        <v>114863137817</v>
      </c>
      <c r="K5011">
        <v>2023</v>
      </c>
    </row>
    <row r="5012" spans="1:11" x14ac:dyDescent="0.35">
      <c r="A5012">
        <f>VLOOKUP(C5012,'kode provinsi bps'!$A$1:$B$548,2,FALSE)</f>
        <v>3519</v>
      </c>
      <c r="B5012" t="s">
        <v>234</v>
      </c>
      <c r="C5012" t="s">
        <v>1416</v>
      </c>
      <c r="D5012">
        <f>VLOOKUP(E5012,standarjenis_APBD!$A$2:$C$36,3,FALSE)</f>
        <v>5204</v>
      </c>
      <c r="E5012" t="s">
        <v>1167</v>
      </c>
      <c r="F5012">
        <f>VLOOKUP(G5012,standarkelompok_APBD!$A$2:$C$10,3,FALSE)</f>
        <v>52</v>
      </c>
      <c r="G5012" t="s">
        <v>1164</v>
      </c>
      <c r="H5012">
        <f>VLOOKUP(I5012,standarutama_APBD!$A$2:$B$4,2,FALSE)</f>
        <v>5</v>
      </c>
      <c r="I5012" t="s">
        <v>1108</v>
      </c>
      <c r="J5012" s="1">
        <v>102407215305</v>
      </c>
      <c r="K5012">
        <v>2023</v>
      </c>
    </row>
    <row r="5013" spans="1:11" x14ac:dyDescent="0.35">
      <c r="A5013">
        <f>VLOOKUP(C5013,'kode provinsi bps'!$A$1:$B$548,2,FALSE)</f>
        <v>3519</v>
      </c>
      <c r="B5013" t="s">
        <v>234</v>
      </c>
      <c r="C5013" t="s">
        <v>1416</v>
      </c>
      <c r="D5013">
        <f>VLOOKUP(E5013,standarjenis_APBD!$A$2:$C$36,3,FALSE)</f>
        <v>5205</v>
      </c>
      <c r="E5013" t="s">
        <v>1168</v>
      </c>
      <c r="F5013">
        <f>VLOOKUP(G5013,standarkelompok_APBD!$A$2:$C$10,3,FALSE)</f>
        <v>52</v>
      </c>
      <c r="G5013" t="s">
        <v>1164</v>
      </c>
      <c r="H5013">
        <f>VLOOKUP(I5013,standarutama_APBD!$A$2:$B$4,2,FALSE)</f>
        <v>5</v>
      </c>
      <c r="I5013" t="s">
        <v>1108</v>
      </c>
      <c r="J5013" s="1">
        <v>5467902233</v>
      </c>
      <c r="K5013">
        <v>2023</v>
      </c>
    </row>
    <row r="5014" spans="1:11" x14ac:dyDescent="0.35">
      <c r="A5014">
        <f>VLOOKUP(C5014,'kode provinsi bps'!$A$1:$B$548,2,FALSE)</f>
        <v>3519</v>
      </c>
      <c r="B5014" t="s">
        <v>234</v>
      </c>
      <c r="C5014" t="s">
        <v>1416</v>
      </c>
      <c r="D5014">
        <f>VLOOKUP(E5014,standarjenis_APBD!$A$2:$C$36,3,FALSE)</f>
        <v>5206</v>
      </c>
      <c r="E5014" t="s">
        <v>1181</v>
      </c>
      <c r="F5014">
        <f>VLOOKUP(G5014,standarkelompok_APBD!$A$2:$C$10,3,FALSE)</f>
        <v>52</v>
      </c>
      <c r="G5014" t="s">
        <v>1164</v>
      </c>
      <c r="H5014">
        <f>VLOOKUP(I5014,standarutama_APBD!$A$2:$B$4,2,FALSE)</f>
        <v>5</v>
      </c>
      <c r="I5014" t="s">
        <v>1108</v>
      </c>
      <c r="J5014" s="1">
        <v>61043895</v>
      </c>
      <c r="K5014">
        <v>2023</v>
      </c>
    </row>
    <row r="5015" spans="1:11" x14ac:dyDescent="0.35">
      <c r="A5015">
        <f>VLOOKUP(C5015,'kode provinsi bps'!$A$1:$B$548,2,FALSE)</f>
        <v>3519</v>
      </c>
      <c r="B5015" t="s">
        <v>234</v>
      </c>
      <c r="C5015" t="s">
        <v>1416</v>
      </c>
      <c r="D5015">
        <f>VLOOKUP(E5015,standarjenis_APBD!$A$2:$C$36,3,FALSE)</f>
        <v>5301</v>
      </c>
      <c r="E5015" t="s">
        <v>1169</v>
      </c>
      <c r="F5015">
        <f>VLOOKUP(G5015,standarkelompok_APBD!$A$2:$C$10,3,FALSE)</f>
        <v>53</v>
      </c>
      <c r="G5015" t="s">
        <v>1170</v>
      </c>
      <c r="H5015">
        <f>VLOOKUP(I5015,standarutama_APBD!$A$2:$B$4,2,FALSE)</f>
        <v>5</v>
      </c>
      <c r="I5015" t="s">
        <v>1108</v>
      </c>
      <c r="J5015" s="1">
        <v>25000000000</v>
      </c>
      <c r="K5015">
        <v>2023</v>
      </c>
    </row>
    <row r="5016" spans="1:11" x14ac:dyDescent="0.35">
      <c r="A5016">
        <f>VLOOKUP(C5016,'kode provinsi bps'!$A$1:$B$548,2,FALSE)</f>
        <v>3519</v>
      </c>
      <c r="B5016" t="s">
        <v>234</v>
      </c>
      <c r="C5016" t="s">
        <v>1416</v>
      </c>
      <c r="D5016">
        <f>VLOOKUP(E5016,standarjenis_APBD!$A$2:$C$36,3,FALSE)</f>
        <v>5401</v>
      </c>
      <c r="E5016" t="s">
        <v>1171</v>
      </c>
      <c r="F5016">
        <f>VLOOKUP(G5016,standarkelompok_APBD!$A$2:$C$10,3,FALSE)</f>
        <v>54</v>
      </c>
      <c r="G5016" t="s">
        <v>1172</v>
      </c>
      <c r="H5016">
        <f>VLOOKUP(I5016,standarutama_APBD!$A$2:$B$4,2,FALSE)</f>
        <v>5</v>
      </c>
      <c r="I5016" t="s">
        <v>1108</v>
      </c>
      <c r="J5016" s="1">
        <v>8658754000</v>
      </c>
      <c r="K5016">
        <v>2023</v>
      </c>
    </row>
    <row r="5017" spans="1:11" x14ac:dyDescent="0.35">
      <c r="A5017">
        <f>VLOOKUP(C5017,'kode provinsi bps'!$A$1:$B$548,2,FALSE)</f>
        <v>3519</v>
      </c>
      <c r="B5017" t="s">
        <v>234</v>
      </c>
      <c r="C5017" t="s">
        <v>1416</v>
      </c>
      <c r="D5017">
        <f>VLOOKUP(E5017,standarjenis_APBD!$A$2:$C$36,3,FALSE)</f>
        <v>5402</v>
      </c>
      <c r="E5017" t="s">
        <v>1173</v>
      </c>
      <c r="F5017">
        <f>VLOOKUP(G5017,standarkelompok_APBD!$A$2:$C$10,3,FALSE)</f>
        <v>54</v>
      </c>
      <c r="G5017" t="s">
        <v>1172</v>
      </c>
      <c r="H5017">
        <f>VLOOKUP(I5017,standarutama_APBD!$A$2:$B$4,2,FALSE)</f>
        <v>5</v>
      </c>
      <c r="I5017" t="s">
        <v>1108</v>
      </c>
      <c r="J5017" s="1">
        <v>389753292000</v>
      </c>
      <c r="K5017">
        <v>2023</v>
      </c>
    </row>
    <row r="5018" spans="1:11" x14ac:dyDescent="0.35">
      <c r="A5018">
        <f>VLOOKUP(C5018,'kode provinsi bps'!$A$1:$B$548,2,FALSE)</f>
        <v>3519</v>
      </c>
      <c r="B5018" t="s">
        <v>234</v>
      </c>
      <c r="C5018" t="s">
        <v>1416</v>
      </c>
      <c r="D5018">
        <f>VLOOKUP(E5018,standarjenis_APBD!$A$2:$C$36,3,FALSE)</f>
        <v>6101</v>
      </c>
      <c r="E5018" t="s">
        <v>1174</v>
      </c>
      <c r="F5018">
        <f>VLOOKUP(G5018,standarkelompok_APBD!$A$2:$C$10,3,FALSE)</f>
        <v>61</v>
      </c>
      <c r="G5018" t="s">
        <v>1175</v>
      </c>
      <c r="H5018">
        <f>VLOOKUP(I5018,standarutama_APBD!$A$2:$B$4,2,FALSE)</f>
        <v>6</v>
      </c>
      <c r="I5018" t="s">
        <v>1128</v>
      </c>
      <c r="J5018" s="1">
        <v>118548603862</v>
      </c>
      <c r="K5018">
        <v>2023</v>
      </c>
    </row>
    <row r="5019" spans="1:11" x14ac:dyDescent="0.35">
      <c r="A5019">
        <f>VLOOKUP(C5019,'kode provinsi bps'!$A$1:$B$548,2,FALSE)</f>
        <v>3519</v>
      </c>
      <c r="B5019" t="s">
        <v>234</v>
      </c>
      <c r="C5019" t="s">
        <v>1416</v>
      </c>
      <c r="D5019">
        <f>VLOOKUP(E5019,standarjenis_APBD!$A$2:$C$36,3,FALSE)</f>
        <v>6201</v>
      </c>
      <c r="E5019" t="s">
        <v>1176</v>
      </c>
      <c r="F5019">
        <f>VLOOKUP(G5019,standarkelompok_APBD!$A$2:$C$10,3,FALSE)</f>
        <v>62</v>
      </c>
      <c r="G5019" t="s">
        <v>1177</v>
      </c>
      <c r="H5019">
        <f>VLOOKUP(I5019,standarutama_APBD!$A$2:$B$4,2,FALSE)</f>
        <v>6</v>
      </c>
      <c r="I5019" t="s">
        <v>1128</v>
      </c>
      <c r="J5019" s="1">
        <v>10000000000</v>
      </c>
      <c r="K5019">
        <v>2023</v>
      </c>
    </row>
    <row r="5020" spans="1:11" x14ac:dyDescent="0.35">
      <c r="A5020">
        <f>VLOOKUP(C5020,'kode provinsi bps'!$A$1:$B$548,2,FALSE)</f>
        <v>3519</v>
      </c>
      <c r="B5020" t="s">
        <v>234</v>
      </c>
      <c r="C5020" t="s">
        <v>1416</v>
      </c>
      <c r="D5020">
        <f>VLOOKUP(E5020,standarjenis_APBD!$A$2:$C$36,3,FALSE)</f>
        <v>6202</v>
      </c>
      <c r="E5020" t="s">
        <v>1178</v>
      </c>
      <c r="F5020">
        <f>VLOOKUP(G5020,standarkelompok_APBD!$A$2:$C$10,3,FALSE)</f>
        <v>62</v>
      </c>
      <c r="G5020" t="s">
        <v>1177</v>
      </c>
      <c r="H5020">
        <f>VLOOKUP(I5020,standarutama_APBD!$A$2:$B$4,2,FALSE)</f>
        <v>6</v>
      </c>
      <c r="I5020" t="s">
        <v>1128</v>
      </c>
      <c r="J5020" s="1">
        <v>11750000000</v>
      </c>
      <c r="K5020">
        <v>2023</v>
      </c>
    </row>
    <row r="5021" spans="1:11" x14ac:dyDescent="0.35">
      <c r="A5021">
        <f>VLOOKUP(C5021,'kode provinsi bps'!$A$1:$B$548,2,FALSE)</f>
        <v>3520</v>
      </c>
      <c r="B5021" t="s">
        <v>235</v>
      </c>
      <c r="C5021" t="s">
        <v>1417</v>
      </c>
      <c r="D5021">
        <f>VLOOKUP(E5021,standarjenis_APBD!$A$2:$C$36,3,FALSE)</f>
        <v>4101</v>
      </c>
      <c r="E5021" t="s">
        <v>1148</v>
      </c>
      <c r="F5021">
        <f>VLOOKUP(G5021,standarkelompok_APBD!$A$2:$C$10,3,FALSE)</f>
        <v>41</v>
      </c>
      <c r="G5021" t="s">
        <v>1149</v>
      </c>
      <c r="H5021">
        <f>VLOOKUP(I5021,standarutama_APBD!$A$2:$B$4,2,FALSE)</f>
        <v>4</v>
      </c>
      <c r="I5021" t="s">
        <v>1095</v>
      </c>
      <c r="J5021" s="1">
        <v>65145000000</v>
      </c>
      <c r="K5021">
        <v>2023</v>
      </c>
    </row>
    <row r="5022" spans="1:11" x14ac:dyDescent="0.35">
      <c r="A5022">
        <f>VLOOKUP(C5022,'kode provinsi bps'!$A$1:$B$548,2,FALSE)</f>
        <v>3520</v>
      </c>
      <c r="B5022" t="s">
        <v>235</v>
      </c>
      <c r="C5022" t="s">
        <v>1417</v>
      </c>
      <c r="D5022">
        <f>VLOOKUP(E5022,standarjenis_APBD!$A$2:$C$36,3,FALSE)</f>
        <v>4102</v>
      </c>
      <c r="E5022" t="s">
        <v>1150</v>
      </c>
      <c r="F5022">
        <f>VLOOKUP(G5022,standarkelompok_APBD!$A$2:$C$10,3,FALSE)</f>
        <v>41</v>
      </c>
      <c r="G5022" t="s">
        <v>1149</v>
      </c>
      <c r="H5022">
        <f>VLOOKUP(I5022,standarutama_APBD!$A$2:$B$4,2,FALSE)</f>
        <v>4</v>
      </c>
      <c r="I5022" t="s">
        <v>1095</v>
      </c>
      <c r="J5022" s="1">
        <v>35492086500</v>
      </c>
      <c r="K5022">
        <v>2023</v>
      </c>
    </row>
    <row r="5023" spans="1:11" x14ac:dyDescent="0.35">
      <c r="A5023">
        <f>VLOOKUP(C5023,'kode provinsi bps'!$A$1:$B$548,2,FALSE)</f>
        <v>3520</v>
      </c>
      <c r="B5023" t="s">
        <v>235</v>
      </c>
      <c r="C5023" t="s">
        <v>1417</v>
      </c>
      <c r="D5023">
        <f>VLOOKUP(E5023,standarjenis_APBD!$A$2:$C$36,3,FALSE)</f>
        <v>4103</v>
      </c>
      <c r="E5023" t="s">
        <v>1151</v>
      </c>
      <c r="F5023">
        <f>VLOOKUP(G5023,standarkelompok_APBD!$A$2:$C$10,3,FALSE)</f>
        <v>41</v>
      </c>
      <c r="G5023" t="s">
        <v>1149</v>
      </c>
      <c r="H5023">
        <f>VLOOKUP(I5023,standarutama_APBD!$A$2:$B$4,2,FALSE)</f>
        <v>4</v>
      </c>
      <c r="I5023" t="s">
        <v>1095</v>
      </c>
      <c r="J5023" s="1">
        <v>3811148500</v>
      </c>
      <c r="K5023">
        <v>2023</v>
      </c>
    </row>
    <row r="5024" spans="1:11" x14ac:dyDescent="0.35">
      <c r="A5024">
        <f>VLOOKUP(C5024,'kode provinsi bps'!$A$1:$B$548,2,FALSE)</f>
        <v>3520</v>
      </c>
      <c r="B5024" t="s">
        <v>235</v>
      </c>
      <c r="C5024" t="s">
        <v>1417</v>
      </c>
      <c r="D5024">
        <f>VLOOKUP(E5024,standarjenis_APBD!$A$2:$C$36,3,FALSE)</f>
        <v>4104</v>
      </c>
      <c r="E5024" t="s">
        <v>1152</v>
      </c>
      <c r="F5024">
        <f>VLOOKUP(G5024,standarkelompok_APBD!$A$2:$C$10,3,FALSE)</f>
        <v>41</v>
      </c>
      <c r="G5024" t="s">
        <v>1149</v>
      </c>
      <c r="H5024">
        <f>VLOOKUP(I5024,standarutama_APBD!$A$2:$B$4,2,FALSE)</f>
        <v>4</v>
      </c>
      <c r="I5024" t="s">
        <v>1095</v>
      </c>
      <c r="J5024" s="1">
        <v>125755885000</v>
      </c>
      <c r="K5024">
        <v>2023</v>
      </c>
    </row>
    <row r="5025" spans="1:11" x14ac:dyDescent="0.35">
      <c r="A5025">
        <f>VLOOKUP(C5025,'kode provinsi bps'!$A$1:$B$548,2,FALSE)</f>
        <v>3520</v>
      </c>
      <c r="B5025" t="s">
        <v>235</v>
      </c>
      <c r="C5025" t="s">
        <v>1417</v>
      </c>
      <c r="D5025">
        <f>VLOOKUP(E5025,standarjenis_APBD!$A$2:$C$36,3,FALSE)</f>
        <v>4201</v>
      </c>
      <c r="E5025" t="s">
        <v>1153</v>
      </c>
      <c r="F5025">
        <f>VLOOKUP(G5025,standarkelompok_APBD!$A$2:$C$10,3,FALSE)</f>
        <v>42</v>
      </c>
      <c r="G5025" t="s">
        <v>1154</v>
      </c>
      <c r="H5025">
        <f>VLOOKUP(I5025,standarutama_APBD!$A$2:$B$4,2,FALSE)</f>
        <v>4</v>
      </c>
      <c r="I5025" t="s">
        <v>1095</v>
      </c>
      <c r="J5025" s="1">
        <v>1444119246000</v>
      </c>
      <c r="K5025">
        <v>2023</v>
      </c>
    </row>
    <row r="5026" spans="1:11" x14ac:dyDescent="0.35">
      <c r="A5026">
        <f>VLOOKUP(C5026,'kode provinsi bps'!$A$1:$B$548,2,FALSE)</f>
        <v>3520</v>
      </c>
      <c r="B5026" t="s">
        <v>235</v>
      </c>
      <c r="C5026" t="s">
        <v>1417</v>
      </c>
      <c r="D5026">
        <f>VLOOKUP(E5026,standarjenis_APBD!$A$2:$C$36,3,FALSE)</f>
        <v>4202</v>
      </c>
      <c r="E5026" t="s">
        <v>1179</v>
      </c>
      <c r="F5026">
        <f>VLOOKUP(G5026,standarkelompok_APBD!$A$2:$C$10,3,FALSE)</f>
        <v>42</v>
      </c>
      <c r="G5026" t="s">
        <v>1154</v>
      </c>
      <c r="H5026">
        <f>VLOOKUP(I5026,standarutama_APBD!$A$2:$B$4,2,FALSE)</f>
        <v>4</v>
      </c>
      <c r="I5026" t="s">
        <v>1095</v>
      </c>
      <c r="J5026" s="1">
        <v>114666820130</v>
      </c>
      <c r="K5026">
        <v>2023</v>
      </c>
    </row>
    <row r="5027" spans="1:11" x14ac:dyDescent="0.35">
      <c r="A5027">
        <f>VLOOKUP(C5027,'kode provinsi bps'!$A$1:$B$548,2,FALSE)</f>
        <v>3520</v>
      </c>
      <c r="B5027" t="s">
        <v>235</v>
      </c>
      <c r="C5027" t="s">
        <v>1417</v>
      </c>
      <c r="D5027">
        <f>VLOOKUP(E5027,standarjenis_APBD!$A$2:$C$36,3,FALSE)</f>
        <v>4301</v>
      </c>
      <c r="E5027" t="s">
        <v>1155</v>
      </c>
      <c r="F5027">
        <f>VLOOKUP(G5027,standarkelompok_APBD!$A$2:$C$10,3,FALSE)</f>
        <v>43</v>
      </c>
      <c r="G5027" t="s">
        <v>1156</v>
      </c>
      <c r="H5027">
        <f>VLOOKUP(I5027,standarutama_APBD!$A$2:$B$4,2,FALSE)</f>
        <v>4</v>
      </c>
      <c r="I5027" t="s">
        <v>1095</v>
      </c>
      <c r="J5027" s="1">
        <v>10623000000</v>
      </c>
      <c r="K5027">
        <v>2023</v>
      </c>
    </row>
    <row r="5028" spans="1:11" x14ac:dyDescent="0.35">
      <c r="A5028">
        <f>VLOOKUP(C5028,'kode provinsi bps'!$A$1:$B$548,2,FALSE)</f>
        <v>3520</v>
      </c>
      <c r="B5028" t="s">
        <v>235</v>
      </c>
      <c r="C5028" t="s">
        <v>1417</v>
      </c>
      <c r="D5028">
        <f>VLOOKUP(E5028,standarjenis_APBD!$A$2:$C$36,3,FALSE)</f>
        <v>4303</v>
      </c>
      <c r="E5028" t="s">
        <v>1180</v>
      </c>
      <c r="F5028">
        <f>VLOOKUP(G5028,standarkelompok_APBD!$A$2:$C$10,3,FALSE)</f>
        <v>43</v>
      </c>
      <c r="G5028" t="s">
        <v>1156</v>
      </c>
      <c r="H5028">
        <f>VLOOKUP(I5028,standarutama_APBD!$A$2:$B$4,2,FALSE)</f>
        <v>4</v>
      </c>
      <c r="I5028" t="s">
        <v>1095</v>
      </c>
      <c r="J5028" s="1">
        <v>17731984000</v>
      </c>
      <c r="K5028">
        <v>2023</v>
      </c>
    </row>
    <row r="5029" spans="1:11" x14ac:dyDescent="0.35">
      <c r="A5029">
        <f>VLOOKUP(C5029,'kode provinsi bps'!$A$1:$B$548,2,FALSE)</f>
        <v>3520</v>
      </c>
      <c r="B5029" t="s">
        <v>235</v>
      </c>
      <c r="C5029" t="s">
        <v>1417</v>
      </c>
      <c r="D5029">
        <f>VLOOKUP(E5029,standarjenis_APBD!$A$2:$C$36,3,FALSE)</f>
        <v>5101</v>
      </c>
      <c r="E5029" t="s">
        <v>1157</v>
      </c>
      <c r="F5029">
        <f>VLOOKUP(G5029,standarkelompok_APBD!$A$2:$C$10,3,FALSE)</f>
        <v>51</v>
      </c>
      <c r="G5029" t="s">
        <v>1158</v>
      </c>
      <c r="H5029">
        <f>VLOOKUP(I5029,standarutama_APBD!$A$2:$B$4,2,FALSE)</f>
        <v>5</v>
      </c>
      <c r="I5029" t="s">
        <v>1108</v>
      </c>
      <c r="J5029" s="1">
        <v>769680646007</v>
      </c>
      <c r="K5029">
        <v>2023</v>
      </c>
    </row>
    <row r="5030" spans="1:11" x14ac:dyDescent="0.35">
      <c r="A5030">
        <f>VLOOKUP(C5030,'kode provinsi bps'!$A$1:$B$548,2,FALSE)</f>
        <v>3520</v>
      </c>
      <c r="B5030" t="s">
        <v>235</v>
      </c>
      <c r="C5030" t="s">
        <v>1417</v>
      </c>
      <c r="D5030">
        <f>VLOOKUP(E5030,standarjenis_APBD!$A$2:$C$36,3,FALSE)</f>
        <v>5102</v>
      </c>
      <c r="E5030" t="s">
        <v>1159</v>
      </c>
      <c r="F5030">
        <f>VLOOKUP(G5030,standarkelompok_APBD!$A$2:$C$10,3,FALSE)</f>
        <v>51</v>
      </c>
      <c r="G5030" t="s">
        <v>1158</v>
      </c>
      <c r="H5030">
        <f>VLOOKUP(I5030,standarutama_APBD!$A$2:$B$4,2,FALSE)</f>
        <v>5</v>
      </c>
      <c r="I5030" t="s">
        <v>1108</v>
      </c>
      <c r="J5030" s="1">
        <v>559273120882</v>
      </c>
      <c r="K5030">
        <v>2023</v>
      </c>
    </row>
    <row r="5031" spans="1:11" x14ac:dyDescent="0.35">
      <c r="A5031">
        <f>VLOOKUP(C5031,'kode provinsi bps'!$A$1:$B$548,2,FALSE)</f>
        <v>3520</v>
      </c>
      <c r="B5031" t="s">
        <v>235</v>
      </c>
      <c r="C5031" t="s">
        <v>1417</v>
      </c>
      <c r="D5031">
        <f>VLOOKUP(E5031,standarjenis_APBD!$A$2:$C$36,3,FALSE)</f>
        <v>5104</v>
      </c>
      <c r="E5031" t="s">
        <v>1160</v>
      </c>
      <c r="F5031">
        <f>VLOOKUP(G5031,standarkelompok_APBD!$A$2:$C$10,3,FALSE)</f>
        <v>51</v>
      </c>
      <c r="G5031" t="s">
        <v>1158</v>
      </c>
      <c r="H5031">
        <f>VLOOKUP(I5031,standarutama_APBD!$A$2:$B$4,2,FALSE)</f>
        <v>5</v>
      </c>
      <c r="I5031" t="s">
        <v>1108</v>
      </c>
      <c r="J5031" s="1">
        <v>50000000</v>
      </c>
      <c r="K5031">
        <v>2023</v>
      </c>
    </row>
    <row r="5032" spans="1:11" x14ac:dyDescent="0.35">
      <c r="A5032">
        <f>VLOOKUP(C5032,'kode provinsi bps'!$A$1:$B$548,2,FALSE)</f>
        <v>3520</v>
      </c>
      <c r="B5032" t="s">
        <v>235</v>
      </c>
      <c r="C5032" t="s">
        <v>1417</v>
      </c>
      <c r="D5032">
        <f>VLOOKUP(E5032,standarjenis_APBD!$A$2:$C$36,3,FALSE)</f>
        <v>5105</v>
      </c>
      <c r="E5032" t="s">
        <v>1161</v>
      </c>
      <c r="F5032">
        <f>VLOOKUP(G5032,standarkelompok_APBD!$A$2:$C$10,3,FALSE)</f>
        <v>51</v>
      </c>
      <c r="G5032" t="s">
        <v>1158</v>
      </c>
      <c r="H5032">
        <f>VLOOKUP(I5032,standarutama_APBD!$A$2:$B$4,2,FALSE)</f>
        <v>5</v>
      </c>
      <c r="I5032" t="s">
        <v>1108</v>
      </c>
      <c r="J5032" s="1">
        <v>61750413000</v>
      </c>
      <c r="K5032">
        <v>2023</v>
      </c>
    </row>
    <row r="5033" spans="1:11" x14ac:dyDescent="0.35">
      <c r="A5033">
        <f>VLOOKUP(C5033,'kode provinsi bps'!$A$1:$B$548,2,FALSE)</f>
        <v>3520</v>
      </c>
      <c r="B5033" t="s">
        <v>235</v>
      </c>
      <c r="C5033" t="s">
        <v>1417</v>
      </c>
      <c r="D5033">
        <f>VLOOKUP(E5033,standarjenis_APBD!$A$2:$C$36,3,FALSE)</f>
        <v>5106</v>
      </c>
      <c r="E5033" t="s">
        <v>1162</v>
      </c>
      <c r="F5033">
        <f>VLOOKUP(G5033,standarkelompok_APBD!$A$2:$C$10,3,FALSE)</f>
        <v>51</v>
      </c>
      <c r="G5033" t="s">
        <v>1158</v>
      </c>
      <c r="H5033">
        <f>VLOOKUP(I5033,standarutama_APBD!$A$2:$B$4,2,FALSE)</f>
        <v>5</v>
      </c>
      <c r="I5033" t="s">
        <v>1108</v>
      </c>
      <c r="J5033" s="1">
        <v>11655000000</v>
      </c>
      <c r="K5033">
        <v>2023</v>
      </c>
    </row>
    <row r="5034" spans="1:11" x14ac:dyDescent="0.35">
      <c r="A5034">
        <f>VLOOKUP(C5034,'kode provinsi bps'!$A$1:$B$548,2,FALSE)</f>
        <v>3520</v>
      </c>
      <c r="B5034" t="s">
        <v>235</v>
      </c>
      <c r="C5034" t="s">
        <v>1417</v>
      </c>
      <c r="D5034">
        <f>VLOOKUP(E5034,standarjenis_APBD!$A$2:$C$36,3,FALSE)</f>
        <v>5202</v>
      </c>
      <c r="E5034" t="s">
        <v>1165</v>
      </c>
      <c r="F5034">
        <f>VLOOKUP(G5034,standarkelompok_APBD!$A$2:$C$10,3,FALSE)</f>
        <v>52</v>
      </c>
      <c r="G5034" t="s">
        <v>1164</v>
      </c>
      <c r="H5034">
        <f>VLOOKUP(I5034,standarutama_APBD!$A$2:$B$4,2,FALSE)</f>
        <v>5</v>
      </c>
      <c r="I5034" t="s">
        <v>1108</v>
      </c>
      <c r="J5034" s="1">
        <v>50977007514</v>
      </c>
      <c r="K5034">
        <v>2023</v>
      </c>
    </row>
    <row r="5035" spans="1:11" x14ac:dyDescent="0.35">
      <c r="A5035">
        <f>VLOOKUP(C5035,'kode provinsi bps'!$A$1:$B$548,2,FALSE)</f>
        <v>3520</v>
      </c>
      <c r="B5035" t="s">
        <v>235</v>
      </c>
      <c r="C5035" t="s">
        <v>1417</v>
      </c>
      <c r="D5035">
        <f>VLOOKUP(E5035,standarjenis_APBD!$A$2:$C$36,3,FALSE)</f>
        <v>5203</v>
      </c>
      <c r="E5035" t="s">
        <v>1166</v>
      </c>
      <c r="F5035">
        <f>VLOOKUP(G5035,standarkelompok_APBD!$A$2:$C$10,3,FALSE)</f>
        <v>52</v>
      </c>
      <c r="G5035" t="s">
        <v>1164</v>
      </c>
      <c r="H5035">
        <f>VLOOKUP(I5035,standarutama_APBD!$A$2:$B$4,2,FALSE)</f>
        <v>5</v>
      </c>
      <c r="I5035" t="s">
        <v>1108</v>
      </c>
      <c r="J5035" s="1">
        <v>82395687000</v>
      </c>
      <c r="K5035">
        <v>2023</v>
      </c>
    </row>
    <row r="5036" spans="1:11" x14ac:dyDescent="0.35">
      <c r="A5036">
        <f>VLOOKUP(C5036,'kode provinsi bps'!$A$1:$B$548,2,FALSE)</f>
        <v>3520</v>
      </c>
      <c r="B5036" t="s">
        <v>235</v>
      </c>
      <c r="C5036" t="s">
        <v>1417</v>
      </c>
      <c r="D5036">
        <f>VLOOKUP(E5036,standarjenis_APBD!$A$2:$C$36,3,FALSE)</f>
        <v>5204</v>
      </c>
      <c r="E5036" t="s">
        <v>1167</v>
      </c>
      <c r="F5036">
        <f>VLOOKUP(G5036,standarkelompok_APBD!$A$2:$C$10,3,FALSE)</f>
        <v>52</v>
      </c>
      <c r="G5036" t="s">
        <v>1164</v>
      </c>
      <c r="H5036">
        <f>VLOOKUP(I5036,standarutama_APBD!$A$2:$B$4,2,FALSE)</f>
        <v>5</v>
      </c>
      <c r="I5036" t="s">
        <v>1108</v>
      </c>
      <c r="J5036" s="1">
        <v>102976733066</v>
      </c>
      <c r="K5036">
        <v>2023</v>
      </c>
    </row>
    <row r="5037" spans="1:11" x14ac:dyDescent="0.35">
      <c r="A5037">
        <f>VLOOKUP(C5037,'kode provinsi bps'!$A$1:$B$548,2,FALSE)</f>
        <v>3520</v>
      </c>
      <c r="B5037" t="s">
        <v>235</v>
      </c>
      <c r="C5037" t="s">
        <v>1417</v>
      </c>
      <c r="D5037">
        <f>VLOOKUP(E5037,standarjenis_APBD!$A$2:$C$36,3,FALSE)</f>
        <v>5205</v>
      </c>
      <c r="E5037" t="s">
        <v>1168</v>
      </c>
      <c r="F5037">
        <f>VLOOKUP(G5037,standarkelompok_APBD!$A$2:$C$10,3,FALSE)</f>
        <v>52</v>
      </c>
      <c r="G5037" t="s">
        <v>1164</v>
      </c>
      <c r="H5037">
        <f>VLOOKUP(I5037,standarutama_APBD!$A$2:$B$4,2,FALSE)</f>
        <v>5</v>
      </c>
      <c r="I5037" t="s">
        <v>1108</v>
      </c>
      <c r="J5037" s="1">
        <v>2026787090</v>
      </c>
      <c r="K5037">
        <v>2023</v>
      </c>
    </row>
    <row r="5038" spans="1:11" x14ac:dyDescent="0.35">
      <c r="A5038">
        <f>VLOOKUP(C5038,'kode provinsi bps'!$A$1:$B$548,2,FALSE)</f>
        <v>3520</v>
      </c>
      <c r="B5038" t="s">
        <v>235</v>
      </c>
      <c r="C5038" t="s">
        <v>1417</v>
      </c>
      <c r="D5038">
        <f>VLOOKUP(E5038,standarjenis_APBD!$A$2:$C$36,3,FALSE)</f>
        <v>5301</v>
      </c>
      <c r="E5038" t="s">
        <v>1169</v>
      </c>
      <c r="F5038">
        <f>VLOOKUP(G5038,standarkelompok_APBD!$A$2:$C$10,3,FALSE)</f>
        <v>53</v>
      </c>
      <c r="G5038" t="s">
        <v>1170</v>
      </c>
      <c r="H5038">
        <f>VLOOKUP(I5038,standarutama_APBD!$A$2:$B$4,2,FALSE)</f>
        <v>5</v>
      </c>
      <c r="I5038" t="s">
        <v>1108</v>
      </c>
      <c r="J5038" s="1">
        <v>20000000000</v>
      </c>
      <c r="K5038">
        <v>2023</v>
      </c>
    </row>
    <row r="5039" spans="1:11" x14ac:dyDescent="0.35">
      <c r="A5039">
        <f>VLOOKUP(C5039,'kode provinsi bps'!$A$1:$B$548,2,FALSE)</f>
        <v>3520</v>
      </c>
      <c r="B5039" t="s">
        <v>235</v>
      </c>
      <c r="C5039" t="s">
        <v>1417</v>
      </c>
      <c r="D5039">
        <f>VLOOKUP(E5039,standarjenis_APBD!$A$2:$C$36,3,FALSE)</f>
        <v>5401</v>
      </c>
      <c r="E5039" t="s">
        <v>1171</v>
      </c>
      <c r="F5039">
        <f>VLOOKUP(G5039,standarkelompok_APBD!$A$2:$C$10,3,FALSE)</f>
        <v>54</v>
      </c>
      <c r="G5039" t="s">
        <v>1172</v>
      </c>
      <c r="H5039">
        <f>VLOOKUP(I5039,standarutama_APBD!$A$2:$B$4,2,FALSE)</f>
        <v>5</v>
      </c>
      <c r="I5039" t="s">
        <v>1108</v>
      </c>
      <c r="J5039" s="1">
        <v>11573264950</v>
      </c>
      <c r="K5039">
        <v>2023</v>
      </c>
    </row>
    <row r="5040" spans="1:11" x14ac:dyDescent="0.35">
      <c r="A5040">
        <f>VLOOKUP(C5040,'kode provinsi bps'!$A$1:$B$548,2,FALSE)</f>
        <v>3520</v>
      </c>
      <c r="B5040" t="s">
        <v>235</v>
      </c>
      <c r="C5040" t="s">
        <v>1417</v>
      </c>
      <c r="D5040">
        <f>VLOOKUP(E5040,standarjenis_APBD!$A$2:$C$36,3,FALSE)</f>
        <v>5402</v>
      </c>
      <c r="E5040" t="s">
        <v>1173</v>
      </c>
      <c r="F5040">
        <f>VLOOKUP(G5040,standarkelompok_APBD!$A$2:$C$10,3,FALSE)</f>
        <v>54</v>
      </c>
      <c r="G5040" t="s">
        <v>1172</v>
      </c>
      <c r="H5040">
        <f>VLOOKUP(I5040,standarutama_APBD!$A$2:$B$4,2,FALSE)</f>
        <v>5</v>
      </c>
      <c r="I5040" t="s">
        <v>1108</v>
      </c>
      <c r="J5040" s="1">
        <v>312819195565</v>
      </c>
      <c r="K5040">
        <v>2023</v>
      </c>
    </row>
    <row r="5041" spans="1:11" x14ac:dyDescent="0.35">
      <c r="A5041">
        <f>VLOOKUP(C5041,'kode provinsi bps'!$A$1:$B$548,2,FALSE)</f>
        <v>3520</v>
      </c>
      <c r="B5041" t="s">
        <v>235</v>
      </c>
      <c r="C5041" t="s">
        <v>1417</v>
      </c>
      <c r="D5041">
        <f>VLOOKUP(E5041,standarjenis_APBD!$A$2:$C$36,3,FALSE)</f>
        <v>6101</v>
      </c>
      <c r="E5041" t="s">
        <v>1174</v>
      </c>
      <c r="F5041">
        <f>VLOOKUP(G5041,standarkelompok_APBD!$A$2:$C$10,3,FALSE)</f>
        <v>61</v>
      </c>
      <c r="G5041" t="s">
        <v>1175</v>
      </c>
      <c r="H5041">
        <f>VLOOKUP(I5041,standarutama_APBD!$A$2:$B$4,2,FALSE)</f>
        <v>6</v>
      </c>
      <c r="I5041" t="s">
        <v>1128</v>
      </c>
      <c r="J5041" s="1">
        <v>176832684944</v>
      </c>
      <c r="K5041">
        <v>2023</v>
      </c>
    </row>
    <row r="5042" spans="1:11" x14ac:dyDescent="0.35">
      <c r="A5042">
        <f>VLOOKUP(C5042,'kode provinsi bps'!$A$1:$B$548,2,FALSE)</f>
        <v>3520</v>
      </c>
      <c r="B5042" t="s">
        <v>235</v>
      </c>
      <c r="C5042" t="s">
        <v>1417</v>
      </c>
      <c r="D5042">
        <f>VLOOKUP(E5042,standarjenis_APBD!$A$2:$C$36,3,FALSE)</f>
        <v>6105</v>
      </c>
      <c r="E5042" t="s">
        <v>1185</v>
      </c>
      <c r="F5042">
        <f>VLOOKUP(G5042,standarkelompok_APBD!$A$2:$C$10,3,FALSE)</f>
        <v>61</v>
      </c>
      <c r="G5042" t="s">
        <v>1175</v>
      </c>
      <c r="H5042">
        <f>VLOOKUP(I5042,standarutama_APBD!$A$2:$B$4,2,FALSE)</f>
        <v>6</v>
      </c>
      <c r="I5042" t="s">
        <v>1128</v>
      </c>
      <c r="J5042">
        <v>0</v>
      </c>
      <c r="K5042">
        <v>2023</v>
      </c>
    </row>
    <row r="5043" spans="1:11" x14ac:dyDescent="0.35">
      <c r="A5043">
        <f>VLOOKUP(C5043,'kode provinsi bps'!$A$1:$B$548,2,FALSE)</f>
        <v>3520</v>
      </c>
      <c r="B5043" t="s">
        <v>235</v>
      </c>
      <c r="C5043" t="s">
        <v>1417</v>
      </c>
      <c r="D5043">
        <f>VLOOKUP(E5043,standarjenis_APBD!$A$2:$C$36,3,FALSE)</f>
        <v>6202</v>
      </c>
      <c r="E5043" t="s">
        <v>1178</v>
      </c>
      <c r="F5043">
        <f>VLOOKUP(G5043,standarkelompok_APBD!$A$2:$C$10,3,FALSE)</f>
        <v>62</v>
      </c>
      <c r="G5043" t="s">
        <v>1177</v>
      </c>
      <c r="H5043">
        <f>VLOOKUP(I5043,standarutama_APBD!$A$2:$B$4,2,FALSE)</f>
        <v>6</v>
      </c>
      <c r="I5043" t="s">
        <v>1128</v>
      </c>
      <c r="J5043" s="1">
        <v>9000000000</v>
      </c>
      <c r="K5043">
        <v>2023</v>
      </c>
    </row>
    <row r="5044" spans="1:11" x14ac:dyDescent="0.35">
      <c r="A5044">
        <f>VLOOKUP(C5044,'kode provinsi bps'!$A$1:$B$548,2,FALSE)</f>
        <v>3507</v>
      </c>
      <c r="B5044" t="s">
        <v>236</v>
      </c>
      <c r="C5044" t="s">
        <v>1404</v>
      </c>
      <c r="D5044">
        <f>VLOOKUP(E5044,standarjenis_APBD!$A$2:$C$36,3,FALSE)</f>
        <v>4101</v>
      </c>
      <c r="E5044" t="s">
        <v>1148</v>
      </c>
      <c r="F5044">
        <f>VLOOKUP(G5044,standarkelompok_APBD!$A$2:$C$10,3,FALSE)</f>
        <v>41</v>
      </c>
      <c r="G5044" t="s">
        <v>1149</v>
      </c>
      <c r="H5044">
        <f>VLOOKUP(I5044,standarutama_APBD!$A$2:$B$4,2,FALSE)</f>
        <v>4</v>
      </c>
      <c r="I5044" t="s">
        <v>1095</v>
      </c>
      <c r="J5044" s="1">
        <v>476666164778</v>
      </c>
      <c r="K5044">
        <v>2023</v>
      </c>
    </row>
    <row r="5045" spans="1:11" x14ac:dyDescent="0.35">
      <c r="A5045">
        <f>VLOOKUP(C5045,'kode provinsi bps'!$A$1:$B$548,2,FALSE)</f>
        <v>3507</v>
      </c>
      <c r="B5045" t="s">
        <v>236</v>
      </c>
      <c r="C5045" t="s">
        <v>1404</v>
      </c>
      <c r="D5045">
        <f>VLOOKUP(E5045,standarjenis_APBD!$A$2:$C$36,3,FALSE)</f>
        <v>4102</v>
      </c>
      <c r="E5045" t="s">
        <v>1150</v>
      </c>
      <c r="F5045">
        <f>VLOOKUP(G5045,standarkelompok_APBD!$A$2:$C$10,3,FALSE)</f>
        <v>41</v>
      </c>
      <c r="G5045" t="s">
        <v>1149</v>
      </c>
      <c r="H5045">
        <f>VLOOKUP(I5045,standarutama_APBD!$A$2:$B$4,2,FALSE)</f>
        <v>4</v>
      </c>
      <c r="I5045" t="s">
        <v>1095</v>
      </c>
      <c r="J5045" s="1">
        <v>119529323105</v>
      </c>
      <c r="K5045">
        <v>2023</v>
      </c>
    </row>
    <row r="5046" spans="1:11" x14ac:dyDescent="0.35">
      <c r="A5046">
        <f>VLOOKUP(C5046,'kode provinsi bps'!$A$1:$B$548,2,FALSE)</f>
        <v>3507</v>
      </c>
      <c r="B5046" t="s">
        <v>236</v>
      </c>
      <c r="C5046" t="s">
        <v>1404</v>
      </c>
      <c r="D5046">
        <f>VLOOKUP(E5046,standarjenis_APBD!$A$2:$C$36,3,FALSE)</f>
        <v>4103</v>
      </c>
      <c r="E5046" t="s">
        <v>1151</v>
      </c>
      <c r="F5046">
        <f>VLOOKUP(G5046,standarkelompok_APBD!$A$2:$C$10,3,FALSE)</f>
        <v>41</v>
      </c>
      <c r="G5046" t="s">
        <v>1149</v>
      </c>
      <c r="H5046">
        <f>VLOOKUP(I5046,standarutama_APBD!$A$2:$B$4,2,FALSE)</f>
        <v>4</v>
      </c>
      <c r="I5046" t="s">
        <v>1095</v>
      </c>
      <c r="J5046" s="1">
        <v>46849399240</v>
      </c>
      <c r="K5046">
        <v>2023</v>
      </c>
    </row>
    <row r="5047" spans="1:11" x14ac:dyDescent="0.35">
      <c r="A5047">
        <f>VLOOKUP(C5047,'kode provinsi bps'!$A$1:$B$548,2,FALSE)</f>
        <v>3507</v>
      </c>
      <c r="B5047" t="s">
        <v>236</v>
      </c>
      <c r="C5047" t="s">
        <v>1404</v>
      </c>
      <c r="D5047">
        <f>VLOOKUP(E5047,standarjenis_APBD!$A$2:$C$36,3,FALSE)</f>
        <v>4104</v>
      </c>
      <c r="E5047" t="s">
        <v>1152</v>
      </c>
      <c r="F5047">
        <f>VLOOKUP(G5047,standarkelompok_APBD!$A$2:$C$10,3,FALSE)</f>
        <v>41</v>
      </c>
      <c r="G5047" t="s">
        <v>1149</v>
      </c>
      <c r="H5047">
        <f>VLOOKUP(I5047,standarutama_APBD!$A$2:$B$4,2,FALSE)</f>
        <v>4</v>
      </c>
      <c r="I5047" t="s">
        <v>1095</v>
      </c>
      <c r="J5047" s="1">
        <v>382541168161</v>
      </c>
      <c r="K5047">
        <v>2023</v>
      </c>
    </row>
    <row r="5048" spans="1:11" x14ac:dyDescent="0.35">
      <c r="A5048">
        <f>VLOOKUP(C5048,'kode provinsi bps'!$A$1:$B$548,2,FALSE)</f>
        <v>3507</v>
      </c>
      <c r="B5048" t="s">
        <v>236</v>
      </c>
      <c r="C5048" t="s">
        <v>1404</v>
      </c>
      <c r="D5048">
        <f>VLOOKUP(E5048,standarjenis_APBD!$A$2:$C$36,3,FALSE)</f>
        <v>4201</v>
      </c>
      <c r="E5048" t="s">
        <v>1153</v>
      </c>
      <c r="F5048">
        <f>VLOOKUP(G5048,standarkelompok_APBD!$A$2:$C$10,3,FALSE)</f>
        <v>42</v>
      </c>
      <c r="G5048" t="s">
        <v>1154</v>
      </c>
      <c r="H5048">
        <f>VLOOKUP(I5048,standarutama_APBD!$A$2:$B$4,2,FALSE)</f>
        <v>4</v>
      </c>
      <c r="I5048" t="s">
        <v>1095</v>
      </c>
      <c r="J5048" s="1">
        <v>2770105615000</v>
      </c>
      <c r="K5048">
        <v>2023</v>
      </c>
    </row>
    <row r="5049" spans="1:11" x14ac:dyDescent="0.35">
      <c r="A5049">
        <f>VLOOKUP(C5049,'kode provinsi bps'!$A$1:$B$548,2,FALSE)</f>
        <v>3507</v>
      </c>
      <c r="B5049" t="s">
        <v>236</v>
      </c>
      <c r="C5049" t="s">
        <v>1404</v>
      </c>
      <c r="D5049">
        <f>VLOOKUP(E5049,standarjenis_APBD!$A$2:$C$36,3,FALSE)</f>
        <v>4202</v>
      </c>
      <c r="E5049" t="s">
        <v>1179</v>
      </c>
      <c r="F5049">
        <f>VLOOKUP(G5049,standarkelompok_APBD!$A$2:$C$10,3,FALSE)</f>
        <v>42</v>
      </c>
      <c r="G5049" t="s">
        <v>1154</v>
      </c>
      <c r="H5049">
        <f>VLOOKUP(I5049,standarutama_APBD!$A$2:$B$4,2,FALSE)</f>
        <v>4</v>
      </c>
      <c r="I5049" t="s">
        <v>1095</v>
      </c>
      <c r="J5049" s="1">
        <v>280051236871</v>
      </c>
      <c r="K5049">
        <v>2023</v>
      </c>
    </row>
    <row r="5050" spans="1:11" x14ac:dyDescent="0.35">
      <c r="A5050">
        <f>VLOOKUP(C5050,'kode provinsi bps'!$A$1:$B$548,2,FALSE)</f>
        <v>3507</v>
      </c>
      <c r="B5050" t="s">
        <v>236</v>
      </c>
      <c r="C5050" t="s">
        <v>1404</v>
      </c>
      <c r="D5050">
        <f>VLOOKUP(E5050,standarjenis_APBD!$A$2:$C$36,3,FALSE)</f>
        <v>4301</v>
      </c>
      <c r="E5050" t="s">
        <v>1155</v>
      </c>
      <c r="F5050">
        <f>VLOOKUP(G5050,standarkelompok_APBD!$A$2:$C$10,3,FALSE)</f>
        <v>43</v>
      </c>
      <c r="G5050" t="s">
        <v>1156</v>
      </c>
      <c r="H5050">
        <f>VLOOKUP(I5050,standarutama_APBD!$A$2:$B$4,2,FALSE)</f>
        <v>4</v>
      </c>
      <c r="I5050" t="s">
        <v>1095</v>
      </c>
      <c r="J5050" s="1">
        <v>22708500000</v>
      </c>
      <c r="K5050">
        <v>2023</v>
      </c>
    </row>
    <row r="5051" spans="1:11" x14ac:dyDescent="0.35">
      <c r="A5051">
        <f>VLOOKUP(C5051,'kode provinsi bps'!$A$1:$B$548,2,FALSE)</f>
        <v>3507</v>
      </c>
      <c r="B5051" t="s">
        <v>236</v>
      </c>
      <c r="C5051" t="s">
        <v>1404</v>
      </c>
      <c r="D5051">
        <f>VLOOKUP(E5051,standarjenis_APBD!$A$2:$C$36,3,FALSE)</f>
        <v>4303</v>
      </c>
      <c r="E5051" t="s">
        <v>1180</v>
      </c>
      <c r="F5051">
        <f>VLOOKUP(G5051,standarkelompok_APBD!$A$2:$C$10,3,FALSE)</f>
        <v>43</v>
      </c>
      <c r="G5051" t="s">
        <v>1156</v>
      </c>
      <c r="H5051">
        <f>VLOOKUP(I5051,standarutama_APBD!$A$2:$B$4,2,FALSE)</f>
        <v>4</v>
      </c>
      <c r="I5051" t="s">
        <v>1095</v>
      </c>
      <c r="J5051" s="1">
        <v>274405230000</v>
      </c>
      <c r="K5051">
        <v>2023</v>
      </c>
    </row>
    <row r="5052" spans="1:11" x14ac:dyDescent="0.35">
      <c r="A5052">
        <f>VLOOKUP(C5052,'kode provinsi bps'!$A$1:$B$548,2,FALSE)</f>
        <v>3507</v>
      </c>
      <c r="B5052" t="s">
        <v>236</v>
      </c>
      <c r="C5052" t="s">
        <v>1404</v>
      </c>
      <c r="D5052">
        <f>VLOOKUP(E5052,standarjenis_APBD!$A$2:$C$36,3,FALSE)</f>
        <v>5101</v>
      </c>
      <c r="E5052" t="s">
        <v>1157</v>
      </c>
      <c r="F5052">
        <f>VLOOKUP(G5052,standarkelompok_APBD!$A$2:$C$10,3,FALSE)</f>
        <v>51</v>
      </c>
      <c r="G5052" t="s">
        <v>1158</v>
      </c>
      <c r="H5052">
        <f>VLOOKUP(I5052,standarutama_APBD!$A$2:$B$4,2,FALSE)</f>
        <v>5</v>
      </c>
      <c r="I5052" t="s">
        <v>1108</v>
      </c>
      <c r="J5052" s="1">
        <v>1695036758758</v>
      </c>
      <c r="K5052">
        <v>2023</v>
      </c>
    </row>
    <row r="5053" spans="1:11" x14ac:dyDescent="0.35">
      <c r="A5053">
        <f>VLOOKUP(C5053,'kode provinsi bps'!$A$1:$B$548,2,FALSE)</f>
        <v>3507</v>
      </c>
      <c r="B5053" t="s">
        <v>236</v>
      </c>
      <c r="C5053" t="s">
        <v>1404</v>
      </c>
      <c r="D5053">
        <f>VLOOKUP(E5053,standarjenis_APBD!$A$2:$C$36,3,FALSE)</f>
        <v>5102</v>
      </c>
      <c r="E5053" t="s">
        <v>1159</v>
      </c>
      <c r="F5053">
        <f>VLOOKUP(G5053,standarkelompok_APBD!$A$2:$C$10,3,FALSE)</f>
        <v>51</v>
      </c>
      <c r="G5053" t="s">
        <v>1158</v>
      </c>
      <c r="H5053">
        <f>VLOOKUP(I5053,standarutama_APBD!$A$2:$B$4,2,FALSE)</f>
        <v>5</v>
      </c>
      <c r="I5053" t="s">
        <v>1108</v>
      </c>
      <c r="J5053" s="1">
        <v>1385393321694</v>
      </c>
      <c r="K5053">
        <v>2023</v>
      </c>
    </row>
    <row r="5054" spans="1:11" x14ac:dyDescent="0.35">
      <c r="A5054">
        <f>VLOOKUP(C5054,'kode provinsi bps'!$A$1:$B$548,2,FALSE)</f>
        <v>3507</v>
      </c>
      <c r="B5054" t="s">
        <v>236</v>
      </c>
      <c r="C5054" t="s">
        <v>1404</v>
      </c>
      <c r="D5054">
        <f>VLOOKUP(E5054,standarjenis_APBD!$A$2:$C$36,3,FALSE)</f>
        <v>5105</v>
      </c>
      <c r="E5054" t="s">
        <v>1161</v>
      </c>
      <c r="F5054">
        <f>VLOOKUP(G5054,standarkelompok_APBD!$A$2:$C$10,3,FALSE)</f>
        <v>51</v>
      </c>
      <c r="G5054" t="s">
        <v>1158</v>
      </c>
      <c r="H5054">
        <f>VLOOKUP(I5054,standarutama_APBD!$A$2:$B$4,2,FALSE)</f>
        <v>5</v>
      </c>
      <c r="I5054" t="s">
        <v>1108</v>
      </c>
      <c r="J5054" s="1">
        <v>241844852481</v>
      </c>
      <c r="K5054">
        <v>2023</v>
      </c>
    </row>
    <row r="5055" spans="1:11" x14ac:dyDescent="0.35">
      <c r="A5055">
        <f>VLOOKUP(C5055,'kode provinsi bps'!$A$1:$B$548,2,FALSE)</f>
        <v>3507</v>
      </c>
      <c r="B5055" t="s">
        <v>236</v>
      </c>
      <c r="C5055" t="s">
        <v>1404</v>
      </c>
      <c r="D5055">
        <f>VLOOKUP(E5055,standarjenis_APBD!$A$2:$C$36,3,FALSE)</f>
        <v>5106</v>
      </c>
      <c r="E5055" t="s">
        <v>1162</v>
      </c>
      <c r="F5055">
        <f>VLOOKUP(G5055,standarkelompok_APBD!$A$2:$C$10,3,FALSE)</f>
        <v>51</v>
      </c>
      <c r="G5055" t="s">
        <v>1158</v>
      </c>
      <c r="H5055">
        <f>VLOOKUP(I5055,standarutama_APBD!$A$2:$B$4,2,FALSE)</f>
        <v>5</v>
      </c>
      <c r="I5055" t="s">
        <v>1108</v>
      </c>
      <c r="J5055" s="1">
        <v>38129200000</v>
      </c>
      <c r="K5055">
        <v>2023</v>
      </c>
    </row>
    <row r="5056" spans="1:11" x14ac:dyDescent="0.35">
      <c r="A5056">
        <f>VLOOKUP(C5056,'kode provinsi bps'!$A$1:$B$548,2,FALSE)</f>
        <v>3507</v>
      </c>
      <c r="B5056" t="s">
        <v>236</v>
      </c>
      <c r="C5056" t="s">
        <v>1404</v>
      </c>
      <c r="D5056">
        <f>VLOOKUP(E5056,standarjenis_APBD!$A$2:$C$36,3,FALSE)</f>
        <v>5201</v>
      </c>
      <c r="E5056" t="s">
        <v>1163</v>
      </c>
      <c r="F5056">
        <f>VLOOKUP(G5056,standarkelompok_APBD!$A$2:$C$10,3,FALSE)</f>
        <v>52</v>
      </c>
      <c r="G5056" t="s">
        <v>1164</v>
      </c>
      <c r="H5056">
        <f>VLOOKUP(I5056,standarutama_APBD!$A$2:$B$4,2,FALSE)</f>
        <v>5</v>
      </c>
      <c r="I5056" t="s">
        <v>1108</v>
      </c>
      <c r="J5056" s="1">
        <v>34751979755</v>
      </c>
      <c r="K5056">
        <v>2023</v>
      </c>
    </row>
    <row r="5057" spans="1:11" x14ac:dyDescent="0.35">
      <c r="A5057">
        <f>VLOOKUP(C5057,'kode provinsi bps'!$A$1:$B$548,2,FALSE)</f>
        <v>3507</v>
      </c>
      <c r="B5057" t="s">
        <v>236</v>
      </c>
      <c r="C5057" t="s">
        <v>1404</v>
      </c>
      <c r="D5057">
        <f>VLOOKUP(E5057,standarjenis_APBD!$A$2:$C$36,3,FALSE)</f>
        <v>5202</v>
      </c>
      <c r="E5057" t="s">
        <v>1165</v>
      </c>
      <c r="F5057">
        <f>VLOOKUP(G5057,standarkelompok_APBD!$A$2:$C$10,3,FALSE)</f>
        <v>52</v>
      </c>
      <c r="G5057" t="s">
        <v>1164</v>
      </c>
      <c r="H5057">
        <f>VLOOKUP(I5057,standarutama_APBD!$A$2:$B$4,2,FALSE)</f>
        <v>5</v>
      </c>
      <c r="I5057" t="s">
        <v>1108</v>
      </c>
      <c r="J5057" s="1">
        <v>165458889281</v>
      </c>
      <c r="K5057">
        <v>2023</v>
      </c>
    </row>
    <row r="5058" spans="1:11" x14ac:dyDescent="0.35">
      <c r="A5058">
        <f>VLOOKUP(C5058,'kode provinsi bps'!$A$1:$B$548,2,FALSE)</f>
        <v>3507</v>
      </c>
      <c r="B5058" t="s">
        <v>236</v>
      </c>
      <c r="C5058" t="s">
        <v>1404</v>
      </c>
      <c r="D5058">
        <f>VLOOKUP(E5058,standarjenis_APBD!$A$2:$C$36,3,FALSE)</f>
        <v>5203</v>
      </c>
      <c r="E5058" t="s">
        <v>1166</v>
      </c>
      <c r="F5058">
        <f>VLOOKUP(G5058,standarkelompok_APBD!$A$2:$C$10,3,FALSE)</f>
        <v>52</v>
      </c>
      <c r="G5058" t="s">
        <v>1164</v>
      </c>
      <c r="H5058">
        <f>VLOOKUP(I5058,standarutama_APBD!$A$2:$B$4,2,FALSE)</f>
        <v>5</v>
      </c>
      <c r="I5058" t="s">
        <v>1108</v>
      </c>
      <c r="J5058" s="1">
        <v>45229676605</v>
      </c>
      <c r="K5058">
        <v>2023</v>
      </c>
    </row>
    <row r="5059" spans="1:11" x14ac:dyDescent="0.35">
      <c r="A5059">
        <f>VLOOKUP(C5059,'kode provinsi bps'!$A$1:$B$548,2,FALSE)</f>
        <v>3507</v>
      </c>
      <c r="B5059" t="s">
        <v>236</v>
      </c>
      <c r="C5059" t="s">
        <v>1404</v>
      </c>
      <c r="D5059">
        <f>VLOOKUP(E5059,standarjenis_APBD!$A$2:$C$36,3,FALSE)</f>
        <v>5204</v>
      </c>
      <c r="E5059" t="s">
        <v>1167</v>
      </c>
      <c r="F5059">
        <f>VLOOKUP(G5059,standarkelompok_APBD!$A$2:$C$10,3,FALSE)</f>
        <v>52</v>
      </c>
      <c r="G5059" t="s">
        <v>1164</v>
      </c>
      <c r="H5059">
        <f>VLOOKUP(I5059,standarutama_APBD!$A$2:$B$4,2,FALSE)</f>
        <v>5</v>
      </c>
      <c r="I5059" t="s">
        <v>1108</v>
      </c>
      <c r="J5059" s="1">
        <v>361259599277</v>
      </c>
      <c r="K5059">
        <v>2023</v>
      </c>
    </row>
    <row r="5060" spans="1:11" x14ac:dyDescent="0.35">
      <c r="A5060">
        <f>VLOOKUP(C5060,'kode provinsi bps'!$A$1:$B$548,2,FALSE)</f>
        <v>3507</v>
      </c>
      <c r="B5060" t="s">
        <v>236</v>
      </c>
      <c r="C5060" t="s">
        <v>1404</v>
      </c>
      <c r="D5060">
        <f>VLOOKUP(E5060,standarjenis_APBD!$A$2:$C$36,3,FALSE)</f>
        <v>5205</v>
      </c>
      <c r="E5060" t="s">
        <v>1168</v>
      </c>
      <c r="F5060">
        <f>VLOOKUP(G5060,standarkelompok_APBD!$A$2:$C$10,3,FALSE)</f>
        <v>52</v>
      </c>
      <c r="G5060" t="s">
        <v>1164</v>
      </c>
      <c r="H5060">
        <f>VLOOKUP(I5060,standarutama_APBD!$A$2:$B$4,2,FALSE)</f>
        <v>5</v>
      </c>
      <c r="I5060" t="s">
        <v>1108</v>
      </c>
      <c r="J5060" s="1">
        <v>2323384150</v>
      </c>
      <c r="K5060">
        <v>2023</v>
      </c>
    </row>
    <row r="5061" spans="1:11" x14ac:dyDescent="0.35">
      <c r="A5061">
        <f>VLOOKUP(C5061,'kode provinsi bps'!$A$1:$B$548,2,FALSE)</f>
        <v>3507</v>
      </c>
      <c r="B5061" t="s">
        <v>236</v>
      </c>
      <c r="C5061" t="s">
        <v>1404</v>
      </c>
      <c r="D5061">
        <f>VLOOKUP(E5061,standarjenis_APBD!$A$2:$C$36,3,FALSE)</f>
        <v>5206</v>
      </c>
      <c r="E5061" t="s">
        <v>1181</v>
      </c>
      <c r="F5061">
        <f>VLOOKUP(G5061,standarkelompok_APBD!$A$2:$C$10,3,FALSE)</f>
        <v>52</v>
      </c>
      <c r="G5061" t="s">
        <v>1164</v>
      </c>
      <c r="H5061">
        <f>VLOOKUP(I5061,standarutama_APBD!$A$2:$B$4,2,FALSE)</f>
        <v>5</v>
      </c>
      <c r="I5061" t="s">
        <v>1108</v>
      </c>
      <c r="J5061" s="1">
        <v>2819583300</v>
      </c>
      <c r="K5061">
        <v>2023</v>
      </c>
    </row>
    <row r="5062" spans="1:11" x14ac:dyDescent="0.35">
      <c r="A5062">
        <f>VLOOKUP(C5062,'kode provinsi bps'!$A$1:$B$548,2,FALSE)</f>
        <v>3507</v>
      </c>
      <c r="B5062" t="s">
        <v>236</v>
      </c>
      <c r="C5062" t="s">
        <v>1404</v>
      </c>
      <c r="D5062">
        <f>VLOOKUP(E5062,standarjenis_APBD!$A$2:$C$36,3,FALSE)</f>
        <v>5301</v>
      </c>
      <c r="E5062" t="s">
        <v>1169</v>
      </c>
      <c r="F5062">
        <f>VLOOKUP(G5062,standarkelompok_APBD!$A$2:$C$10,3,FALSE)</f>
        <v>53</v>
      </c>
      <c r="G5062" t="s">
        <v>1170</v>
      </c>
      <c r="H5062">
        <f>VLOOKUP(I5062,standarutama_APBD!$A$2:$B$4,2,FALSE)</f>
        <v>5</v>
      </c>
      <c r="I5062" t="s">
        <v>1108</v>
      </c>
      <c r="J5062" s="1">
        <v>5000000000</v>
      </c>
      <c r="K5062">
        <v>2023</v>
      </c>
    </row>
    <row r="5063" spans="1:11" x14ac:dyDescent="0.35">
      <c r="A5063">
        <f>VLOOKUP(C5063,'kode provinsi bps'!$A$1:$B$548,2,FALSE)</f>
        <v>3507</v>
      </c>
      <c r="B5063" t="s">
        <v>236</v>
      </c>
      <c r="C5063" t="s">
        <v>1404</v>
      </c>
      <c r="D5063">
        <f>VLOOKUP(E5063,standarjenis_APBD!$A$2:$C$36,3,FALSE)</f>
        <v>5401</v>
      </c>
      <c r="E5063" t="s">
        <v>1171</v>
      </c>
      <c r="F5063">
        <f>VLOOKUP(G5063,standarkelompok_APBD!$A$2:$C$10,3,FALSE)</f>
        <v>54</v>
      </c>
      <c r="G5063" t="s">
        <v>1172</v>
      </c>
      <c r="H5063">
        <f>VLOOKUP(I5063,standarutama_APBD!$A$2:$B$4,2,FALSE)</f>
        <v>5</v>
      </c>
      <c r="I5063" t="s">
        <v>1108</v>
      </c>
      <c r="J5063" s="1">
        <v>51542699569</v>
      </c>
      <c r="K5063">
        <v>2023</v>
      </c>
    </row>
    <row r="5064" spans="1:11" x14ac:dyDescent="0.35">
      <c r="A5064">
        <f>VLOOKUP(C5064,'kode provinsi bps'!$A$1:$B$548,2,FALSE)</f>
        <v>3507</v>
      </c>
      <c r="B5064" t="s">
        <v>236</v>
      </c>
      <c r="C5064" t="s">
        <v>1404</v>
      </c>
      <c r="D5064">
        <f>VLOOKUP(E5064,standarjenis_APBD!$A$2:$C$36,3,FALSE)</f>
        <v>5402</v>
      </c>
      <c r="E5064" t="s">
        <v>1173</v>
      </c>
      <c r="F5064">
        <f>VLOOKUP(G5064,standarkelompok_APBD!$A$2:$C$10,3,FALSE)</f>
        <v>54</v>
      </c>
      <c r="G5064" t="s">
        <v>1172</v>
      </c>
      <c r="H5064">
        <f>VLOOKUP(I5064,standarutama_APBD!$A$2:$B$4,2,FALSE)</f>
        <v>5</v>
      </c>
      <c r="I5064" t="s">
        <v>1108</v>
      </c>
      <c r="J5064" s="1">
        <v>711151344500</v>
      </c>
      <c r="K5064">
        <v>2023</v>
      </c>
    </row>
    <row r="5065" spans="1:11" x14ac:dyDescent="0.35">
      <c r="A5065">
        <f>VLOOKUP(C5065,'kode provinsi bps'!$A$1:$B$548,2,FALSE)</f>
        <v>3507</v>
      </c>
      <c r="B5065" t="s">
        <v>236</v>
      </c>
      <c r="C5065" t="s">
        <v>1404</v>
      </c>
      <c r="D5065">
        <f>VLOOKUP(E5065,standarjenis_APBD!$A$2:$C$36,3,FALSE)</f>
        <v>6101</v>
      </c>
      <c r="E5065" t="s">
        <v>1174</v>
      </c>
      <c r="F5065">
        <f>VLOOKUP(G5065,standarkelompok_APBD!$A$2:$C$10,3,FALSE)</f>
        <v>61</v>
      </c>
      <c r="G5065" t="s">
        <v>1175</v>
      </c>
      <c r="H5065">
        <f>VLOOKUP(I5065,standarutama_APBD!$A$2:$B$4,2,FALSE)</f>
        <v>6</v>
      </c>
      <c r="I5065" t="s">
        <v>1128</v>
      </c>
      <c r="J5065" s="1">
        <v>377584652215</v>
      </c>
      <c r="K5065">
        <v>2023</v>
      </c>
    </row>
    <row r="5066" spans="1:11" x14ac:dyDescent="0.35">
      <c r="A5066">
        <f>VLOOKUP(C5066,'kode provinsi bps'!$A$1:$B$548,2,FALSE)</f>
        <v>3507</v>
      </c>
      <c r="B5066" t="s">
        <v>236</v>
      </c>
      <c r="C5066" t="s">
        <v>1404</v>
      </c>
      <c r="D5066">
        <f>VLOOKUP(E5066,standarjenis_APBD!$A$2:$C$36,3,FALSE)</f>
        <v>6202</v>
      </c>
      <c r="E5066" t="s">
        <v>1178</v>
      </c>
      <c r="F5066">
        <f>VLOOKUP(G5066,standarkelompok_APBD!$A$2:$C$10,3,FALSE)</f>
        <v>62</v>
      </c>
      <c r="G5066" t="s">
        <v>1177</v>
      </c>
      <c r="H5066">
        <f>VLOOKUP(I5066,standarutama_APBD!$A$2:$B$4,2,FALSE)</f>
        <v>6</v>
      </c>
      <c r="I5066" t="s">
        <v>1128</v>
      </c>
      <c r="J5066" s="1">
        <v>10500000000</v>
      </c>
      <c r="K5066">
        <v>2023</v>
      </c>
    </row>
    <row r="5067" spans="1:11" x14ac:dyDescent="0.35">
      <c r="A5067">
        <f>VLOOKUP(C5067,'kode provinsi bps'!$A$1:$B$548,2,FALSE)</f>
        <v>3516</v>
      </c>
      <c r="B5067" t="s">
        <v>237</v>
      </c>
      <c r="C5067" t="s">
        <v>1413</v>
      </c>
      <c r="D5067">
        <f>VLOOKUP(E5067,standarjenis_APBD!$A$2:$C$36,3,FALSE)</f>
        <v>4101</v>
      </c>
      <c r="E5067" t="s">
        <v>1148</v>
      </c>
      <c r="F5067">
        <f>VLOOKUP(G5067,standarkelompok_APBD!$A$2:$C$10,3,FALSE)</f>
        <v>41</v>
      </c>
      <c r="G5067" t="s">
        <v>1149</v>
      </c>
      <c r="H5067">
        <f>VLOOKUP(I5067,standarutama_APBD!$A$2:$B$4,2,FALSE)</f>
        <v>4</v>
      </c>
      <c r="I5067" t="s">
        <v>1095</v>
      </c>
      <c r="J5067" s="1">
        <v>395677500000</v>
      </c>
      <c r="K5067">
        <v>2023</v>
      </c>
    </row>
    <row r="5068" spans="1:11" x14ac:dyDescent="0.35">
      <c r="A5068">
        <f>VLOOKUP(C5068,'kode provinsi bps'!$A$1:$B$548,2,FALSE)</f>
        <v>3516</v>
      </c>
      <c r="B5068" t="s">
        <v>237</v>
      </c>
      <c r="C5068" t="s">
        <v>1413</v>
      </c>
      <c r="D5068">
        <f>VLOOKUP(E5068,standarjenis_APBD!$A$2:$C$36,3,FALSE)</f>
        <v>4102</v>
      </c>
      <c r="E5068" t="s">
        <v>1150</v>
      </c>
      <c r="F5068">
        <f>VLOOKUP(G5068,standarkelompok_APBD!$A$2:$C$10,3,FALSE)</f>
        <v>41</v>
      </c>
      <c r="G5068" t="s">
        <v>1149</v>
      </c>
      <c r="H5068">
        <f>VLOOKUP(I5068,standarutama_APBD!$A$2:$B$4,2,FALSE)</f>
        <v>4</v>
      </c>
      <c r="I5068" t="s">
        <v>1095</v>
      </c>
      <c r="J5068" s="1">
        <v>42854603325</v>
      </c>
      <c r="K5068">
        <v>2023</v>
      </c>
    </row>
    <row r="5069" spans="1:11" x14ac:dyDescent="0.35">
      <c r="A5069">
        <f>VLOOKUP(C5069,'kode provinsi bps'!$A$1:$B$548,2,FALSE)</f>
        <v>3516</v>
      </c>
      <c r="B5069" t="s">
        <v>237</v>
      </c>
      <c r="C5069" t="s">
        <v>1413</v>
      </c>
      <c r="D5069">
        <f>VLOOKUP(E5069,standarjenis_APBD!$A$2:$C$36,3,FALSE)</f>
        <v>4103</v>
      </c>
      <c r="E5069" t="s">
        <v>1151</v>
      </c>
      <c r="F5069">
        <f>VLOOKUP(G5069,standarkelompok_APBD!$A$2:$C$10,3,FALSE)</f>
        <v>41</v>
      </c>
      <c r="G5069" t="s">
        <v>1149</v>
      </c>
      <c r="H5069">
        <f>VLOOKUP(I5069,standarutama_APBD!$A$2:$B$4,2,FALSE)</f>
        <v>4</v>
      </c>
      <c r="I5069" t="s">
        <v>1095</v>
      </c>
      <c r="J5069" s="1">
        <v>6066892600</v>
      </c>
      <c r="K5069">
        <v>2023</v>
      </c>
    </row>
    <row r="5070" spans="1:11" x14ac:dyDescent="0.35">
      <c r="A5070">
        <f>VLOOKUP(C5070,'kode provinsi bps'!$A$1:$B$548,2,FALSE)</f>
        <v>3516</v>
      </c>
      <c r="B5070" t="s">
        <v>237</v>
      </c>
      <c r="C5070" t="s">
        <v>1413</v>
      </c>
      <c r="D5070">
        <f>VLOOKUP(E5070,standarjenis_APBD!$A$2:$C$36,3,FALSE)</f>
        <v>4104</v>
      </c>
      <c r="E5070" t="s">
        <v>1152</v>
      </c>
      <c r="F5070">
        <f>VLOOKUP(G5070,standarkelompok_APBD!$A$2:$C$10,3,FALSE)</f>
        <v>41</v>
      </c>
      <c r="G5070" t="s">
        <v>1149</v>
      </c>
      <c r="H5070">
        <f>VLOOKUP(I5070,standarutama_APBD!$A$2:$B$4,2,FALSE)</f>
        <v>4</v>
      </c>
      <c r="I5070" t="s">
        <v>1095</v>
      </c>
      <c r="J5070" s="1">
        <v>188243776882</v>
      </c>
      <c r="K5070">
        <v>2023</v>
      </c>
    </row>
    <row r="5071" spans="1:11" x14ac:dyDescent="0.35">
      <c r="A5071">
        <f>VLOOKUP(C5071,'kode provinsi bps'!$A$1:$B$548,2,FALSE)</f>
        <v>3516</v>
      </c>
      <c r="B5071" t="s">
        <v>237</v>
      </c>
      <c r="C5071" t="s">
        <v>1413</v>
      </c>
      <c r="D5071">
        <f>VLOOKUP(E5071,standarjenis_APBD!$A$2:$C$36,3,FALSE)</f>
        <v>4201</v>
      </c>
      <c r="E5071" t="s">
        <v>1153</v>
      </c>
      <c r="F5071">
        <f>VLOOKUP(G5071,standarkelompok_APBD!$A$2:$C$10,3,FALSE)</f>
        <v>42</v>
      </c>
      <c r="G5071" t="s">
        <v>1154</v>
      </c>
      <c r="H5071">
        <f>VLOOKUP(I5071,standarutama_APBD!$A$2:$B$4,2,FALSE)</f>
        <v>4</v>
      </c>
      <c r="I5071" t="s">
        <v>1095</v>
      </c>
      <c r="J5071" s="1">
        <v>1712407707520</v>
      </c>
      <c r="K5071">
        <v>2023</v>
      </c>
    </row>
    <row r="5072" spans="1:11" x14ac:dyDescent="0.35">
      <c r="A5072">
        <f>VLOOKUP(C5072,'kode provinsi bps'!$A$1:$B$548,2,FALSE)</f>
        <v>3516</v>
      </c>
      <c r="B5072" t="s">
        <v>237</v>
      </c>
      <c r="C5072" t="s">
        <v>1413</v>
      </c>
      <c r="D5072">
        <f>VLOOKUP(E5072,standarjenis_APBD!$A$2:$C$36,3,FALSE)</f>
        <v>4202</v>
      </c>
      <c r="E5072" t="s">
        <v>1179</v>
      </c>
      <c r="F5072">
        <f>VLOOKUP(G5072,standarkelompok_APBD!$A$2:$C$10,3,FALSE)</f>
        <v>42</v>
      </c>
      <c r="G5072" t="s">
        <v>1154</v>
      </c>
      <c r="H5072">
        <f>VLOOKUP(I5072,standarutama_APBD!$A$2:$B$4,2,FALSE)</f>
        <v>4</v>
      </c>
      <c r="I5072" t="s">
        <v>1095</v>
      </c>
      <c r="J5072" s="1">
        <v>161063247137</v>
      </c>
      <c r="K5072">
        <v>2023</v>
      </c>
    </row>
    <row r="5073" spans="1:11" x14ac:dyDescent="0.35">
      <c r="A5073">
        <f>VLOOKUP(C5073,'kode provinsi bps'!$A$1:$B$548,2,FALSE)</f>
        <v>3516</v>
      </c>
      <c r="B5073" t="s">
        <v>237</v>
      </c>
      <c r="C5073" t="s">
        <v>1413</v>
      </c>
      <c r="D5073">
        <f>VLOOKUP(E5073,standarjenis_APBD!$A$2:$C$36,3,FALSE)</f>
        <v>5101</v>
      </c>
      <c r="E5073" t="s">
        <v>1157</v>
      </c>
      <c r="F5073">
        <f>VLOOKUP(G5073,standarkelompok_APBD!$A$2:$C$10,3,FALSE)</f>
        <v>51</v>
      </c>
      <c r="G5073" t="s">
        <v>1158</v>
      </c>
      <c r="H5073">
        <f>VLOOKUP(I5073,standarutama_APBD!$A$2:$B$4,2,FALSE)</f>
        <v>5</v>
      </c>
      <c r="I5073" t="s">
        <v>1108</v>
      </c>
      <c r="J5073" s="1">
        <v>988336632126</v>
      </c>
      <c r="K5073">
        <v>2023</v>
      </c>
    </row>
    <row r="5074" spans="1:11" x14ac:dyDescent="0.35">
      <c r="A5074">
        <f>VLOOKUP(C5074,'kode provinsi bps'!$A$1:$B$548,2,FALSE)</f>
        <v>3516</v>
      </c>
      <c r="B5074" t="s">
        <v>237</v>
      </c>
      <c r="C5074" t="s">
        <v>1413</v>
      </c>
      <c r="D5074">
        <f>VLOOKUP(E5074,standarjenis_APBD!$A$2:$C$36,3,FALSE)</f>
        <v>5102</v>
      </c>
      <c r="E5074" t="s">
        <v>1159</v>
      </c>
      <c r="F5074">
        <f>VLOOKUP(G5074,standarkelompok_APBD!$A$2:$C$10,3,FALSE)</f>
        <v>51</v>
      </c>
      <c r="G5074" t="s">
        <v>1158</v>
      </c>
      <c r="H5074">
        <f>VLOOKUP(I5074,standarutama_APBD!$A$2:$B$4,2,FALSE)</f>
        <v>5</v>
      </c>
      <c r="I5074" t="s">
        <v>1108</v>
      </c>
      <c r="J5074" s="1">
        <v>689010452062</v>
      </c>
      <c r="K5074">
        <v>2023</v>
      </c>
    </row>
    <row r="5075" spans="1:11" x14ac:dyDescent="0.35">
      <c r="A5075">
        <f>VLOOKUP(C5075,'kode provinsi bps'!$A$1:$B$548,2,FALSE)</f>
        <v>3516</v>
      </c>
      <c r="B5075" t="s">
        <v>237</v>
      </c>
      <c r="C5075" t="s">
        <v>1413</v>
      </c>
      <c r="D5075">
        <f>VLOOKUP(E5075,standarjenis_APBD!$A$2:$C$36,3,FALSE)</f>
        <v>5105</v>
      </c>
      <c r="E5075" t="s">
        <v>1161</v>
      </c>
      <c r="F5075">
        <f>VLOOKUP(G5075,standarkelompok_APBD!$A$2:$C$10,3,FALSE)</f>
        <v>51</v>
      </c>
      <c r="G5075" t="s">
        <v>1158</v>
      </c>
      <c r="H5075">
        <f>VLOOKUP(I5075,standarutama_APBD!$A$2:$B$4,2,FALSE)</f>
        <v>5</v>
      </c>
      <c r="I5075" t="s">
        <v>1108</v>
      </c>
      <c r="J5075" s="1">
        <v>105843196201</v>
      </c>
      <c r="K5075">
        <v>2023</v>
      </c>
    </row>
    <row r="5076" spans="1:11" x14ac:dyDescent="0.35">
      <c r="A5076">
        <f>VLOOKUP(C5076,'kode provinsi bps'!$A$1:$B$548,2,FALSE)</f>
        <v>3516</v>
      </c>
      <c r="B5076" t="s">
        <v>237</v>
      </c>
      <c r="C5076" t="s">
        <v>1413</v>
      </c>
      <c r="D5076">
        <f>VLOOKUP(E5076,standarjenis_APBD!$A$2:$C$36,3,FALSE)</f>
        <v>5106</v>
      </c>
      <c r="E5076" t="s">
        <v>1162</v>
      </c>
      <c r="F5076">
        <f>VLOOKUP(G5076,standarkelompok_APBD!$A$2:$C$10,3,FALSE)</f>
        <v>51</v>
      </c>
      <c r="G5076" t="s">
        <v>1158</v>
      </c>
      <c r="H5076">
        <f>VLOOKUP(I5076,standarutama_APBD!$A$2:$B$4,2,FALSE)</f>
        <v>5</v>
      </c>
      <c r="I5076" t="s">
        <v>1108</v>
      </c>
      <c r="J5076" s="1">
        <v>3758440220</v>
      </c>
      <c r="K5076">
        <v>2023</v>
      </c>
    </row>
    <row r="5077" spans="1:11" x14ac:dyDescent="0.35">
      <c r="A5077">
        <f>VLOOKUP(C5077,'kode provinsi bps'!$A$1:$B$548,2,FALSE)</f>
        <v>3516</v>
      </c>
      <c r="B5077" t="s">
        <v>237</v>
      </c>
      <c r="C5077" t="s">
        <v>1413</v>
      </c>
      <c r="D5077">
        <f>VLOOKUP(E5077,standarjenis_APBD!$A$2:$C$36,3,FALSE)</f>
        <v>5201</v>
      </c>
      <c r="E5077" t="s">
        <v>1163</v>
      </c>
      <c r="F5077">
        <f>VLOOKUP(G5077,standarkelompok_APBD!$A$2:$C$10,3,FALSE)</f>
        <v>52</v>
      </c>
      <c r="G5077" t="s">
        <v>1164</v>
      </c>
      <c r="H5077">
        <f>VLOOKUP(I5077,standarutama_APBD!$A$2:$B$4,2,FALSE)</f>
        <v>5</v>
      </c>
      <c r="I5077" t="s">
        <v>1108</v>
      </c>
      <c r="J5077" s="1">
        <v>456320000</v>
      </c>
      <c r="K5077">
        <v>2023</v>
      </c>
    </row>
    <row r="5078" spans="1:11" x14ac:dyDescent="0.35">
      <c r="A5078">
        <f>VLOOKUP(C5078,'kode provinsi bps'!$A$1:$B$548,2,FALSE)</f>
        <v>3516</v>
      </c>
      <c r="B5078" t="s">
        <v>237</v>
      </c>
      <c r="C5078" t="s">
        <v>1413</v>
      </c>
      <c r="D5078">
        <f>VLOOKUP(E5078,standarjenis_APBD!$A$2:$C$36,3,FALSE)</f>
        <v>5202</v>
      </c>
      <c r="E5078" t="s">
        <v>1165</v>
      </c>
      <c r="F5078">
        <f>VLOOKUP(G5078,standarkelompok_APBD!$A$2:$C$10,3,FALSE)</f>
        <v>52</v>
      </c>
      <c r="G5078" t="s">
        <v>1164</v>
      </c>
      <c r="H5078">
        <f>VLOOKUP(I5078,standarutama_APBD!$A$2:$B$4,2,FALSE)</f>
        <v>5</v>
      </c>
      <c r="I5078" t="s">
        <v>1108</v>
      </c>
      <c r="J5078" s="1">
        <v>26260712881</v>
      </c>
      <c r="K5078">
        <v>2023</v>
      </c>
    </row>
    <row r="5079" spans="1:11" x14ac:dyDescent="0.35">
      <c r="A5079">
        <f>VLOOKUP(C5079,'kode provinsi bps'!$A$1:$B$548,2,FALSE)</f>
        <v>3516</v>
      </c>
      <c r="B5079" t="s">
        <v>237</v>
      </c>
      <c r="C5079" t="s">
        <v>1413</v>
      </c>
      <c r="D5079">
        <f>VLOOKUP(E5079,standarjenis_APBD!$A$2:$C$36,3,FALSE)</f>
        <v>5203</v>
      </c>
      <c r="E5079" t="s">
        <v>1166</v>
      </c>
      <c r="F5079">
        <f>VLOOKUP(G5079,standarkelompok_APBD!$A$2:$C$10,3,FALSE)</f>
        <v>52</v>
      </c>
      <c r="G5079" t="s">
        <v>1164</v>
      </c>
      <c r="H5079">
        <f>VLOOKUP(I5079,standarutama_APBD!$A$2:$B$4,2,FALSE)</f>
        <v>5</v>
      </c>
      <c r="I5079" t="s">
        <v>1108</v>
      </c>
      <c r="J5079" s="1">
        <v>160178021496</v>
      </c>
      <c r="K5079">
        <v>2023</v>
      </c>
    </row>
    <row r="5080" spans="1:11" x14ac:dyDescent="0.35">
      <c r="A5080">
        <f>VLOOKUP(C5080,'kode provinsi bps'!$A$1:$B$548,2,FALSE)</f>
        <v>3516</v>
      </c>
      <c r="B5080" t="s">
        <v>237</v>
      </c>
      <c r="C5080" t="s">
        <v>1413</v>
      </c>
      <c r="D5080">
        <f>VLOOKUP(E5080,standarjenis_APBD!$A$2:$C$36,3,FALSE)</f>
        <v>5204</v>
      </c>
      <c r="E5080" t="s">
        <v>1167</v>
      </c>
      <c r="F5080">
        <f>VLOOKUP(G5080,standarkelompok_APBD!$A$2:$C$10,3,FALSE)</f>
        <v>52</v>
      </c>
      <c r="G5080" t="s">
        <v>1164</v>
      </c>
      <c r="H5080">
        <f>VLOOKUP(I5080,standarutama_APBD!$A$2:$B$4,2,FALSE)</f>
        <v>5</v>
      </c>
      <c r="I5080" t="s">
        <v>1108</v>
      </c>
      <c r="J5080" s="1">
        <v>177491679958</v>
      </c>
      <c r="K5080">
        <v>2023</v>
      </c>
    </row>
    <row r="5081" spans="1:11" x14ac:dyDescent="0.35">
      <c r="A5081">
        <f>VLOOKUP(C5081,'kode provinsi bps'!$A$1:$B$548,2,FALSE)</f>
        <v>3516</v>
      </c>
      <c r="B5081" t="s">
        <v>237</v>
      </c>
      <c r="C5081" t="s">
        <v>1413</v>
      </c>
      <c r="D5081">
        <f>VLOOKUP(E5081,standarjenis_APBD!$A$2:$C$36,3,FALSE)</f>
        <v>5205</v>
      </c>
      <c r="E5081" t="s">
        <v>1168</v>
      </c>
      <c r="F5081">
        <f>VLOOKUP(G5081,standarkelompok_APBD!$A$2:$C$10,3,FALSE)</f>
        <v>52</v>
      </c>
      <c r="G5081" t="s">
        <v>1164</v>
      </c>
      <c r="H5081">
        <f>VLOOKUP(I5081,standarutama_APBD!$A$2:$B$4,2,FALSE)</f>
        <v>5</v>
      </c>
      <c r="I5081" t="s">
        <v>1108</v>
      </c>
      <c r="J5081" s="1">
        <v>568360370</v>
      </c>
      <c r="K5081">
        <v>2023</v>
      </c>
    </row>
    <row r="5082" spans="1:11" x14ac:dyDescent="0.35">
      <c r="A5082">
        <f>VLOOKUP(C5082,'kode provinsi bps'!$A$1:$B$548,2,FALSE)</f>
        <v>3516</v>
      </c>
      <c r="B5082" t="s">
        <v>237</v>
      </c>
      <c r="C5082" t="s">
        <v>1413</v>
      </c>
      <c r="D5082">
        <f>VLOOKUP(E5082,standarjenis_APBD!$A$2:$C$36,3,FALSE)</f>
        <v>5301</v>
      </c>
      <c r="E5082" t="s">
        <v>1169</v>
      </c>
      <c r="F5082">
        <f>VLOOKUP(G5082,standarkelompok_APBD!$A$2:$C$10,3,FALSE)</f>
        <v>53</v>
      </c>
      <c r="G5082" t="s">
        <v>1170</v>
      </c>
      <c r="H5082">
        <f>VLOOKUP(I5082,standarutama_APBD!$A$2:$B$4,2,FALSE)</f>
        <v>5</v>
      </c>
      <c r="I5082" t="s">
        <v>1108</v>
      </c>
      <c r="J5082" s="1">
        <v>25563066554</v>
      </c>
      <c r="K5082">
        <v>2023</v>
      </c>
    </row>
    <row r="5083" spans="1:11" x14ac:dyDescent="0.35">
      <c r="A5083">
        <f>VLOOKUP(C5083,'kode provinsi bps'!$A$1:$B$548,2,FALSE)</f>
        <v>3516</v>
      </c>
      <c r="B5083" t="s">
        <v>237</v>
      </c>
      <c r="C5083" t="s">
        <v>1413</v>
      </c>
      <c r="D5083">
        <f>VLOOKUP(E5083,standarjenis_APBD!$A$2:$C$36,3,FALSE)</f>
        <v>5401</v>
      </c>
      <c r="E5083" t="s">
        <v>1171</v>
      </c>
      <c r="F5083">
        <f>VLOOKUP(G5083,standarkelompok_APBD!$A$2:$C$10,3,FALSE)</f>
        <v>54</v>
      </c>
      <c r="G5083" t="s">
        <v>1172</v>
      </c>
      <c r="H5083">
        <f>VLOOKUP(I5083,standarutama_APBD!$A$2:$B$4,2,FALSE)</f>
        <v>5</v>
      </c>
      <c r="I5083" t="s">
        <v>1108</v>
      </c>
      <c r="J5083" s="1">
        <v>36771297658</v>
      </c>
      <c r="K5083">
        <v>2023</v>
      </c>
    </row>
    <row r="5084" spans="1:11" x14ac:dyDescent="0.35">
      <c r="A5084">
        <f>VLOOKUP(C5084,'kode provinsi bps'!$A$1:$B$548,2,FALSE)</f>
        <v>3516</v>
      </c>
      <c r="B5084" t="s">
        <v>237</v>
      </c>
      <c r="C5084" t="s">
        <v>1413</v>
      </c>
      <c r="D5084">
        <f>VLOOKUP(E5084,standarjenis_APBD!$A$2:$C$36,3,FALSE)</f>
        <v>5402</v>
      </c>
      <c r="E5084" t="s">
        <v>1173</v>
      </c>
      <c r="F5084">
        <f>VLOOKUP(G5084,standarkelompok_APBD!$A$2:$C$10,3,FALSE)</f>
        <v>54</v>
      </c>
      <c r="G5084" t="s">
        <v>1172</v>
      </c>
      <c r="H5084">
        <f>VLOOKUP(I5084,standarutama_APBD!$A$2:$B$4,2,FALSE)</f>
        <v>5</v>
      </c>
      <c r="I5084" t="s">
        <v>1108</v>
      </c>
      <c r="J5084" s="1">
        <v>491985528318</v>
      </c>
      <c r="K5084">
        <v>2023</v>
      </c>
    </row>
    <row r="5085" spans="1:11" x14ac:dyDescent="0.35">
      <c r="A5085">
        <f>VLOOKUP(C5085,'kode provinsi bps'!$A$1:$B$548,2,FALSE)</f>
        <v>3516</v>
      </c>
      <c r="B5085" t="s">
        <v>237</v>
      </c>
      <c r="C5085" t="s">
        <v>1413</v>
      </c>
      <c r="D5085">
        <f>VLOOKUP(E5085,standarjenis_APBD!$A$2:$C$36,3,FALSE)</f>
        <v>6101</v>
      </c>
      <c r="E5085" t="s">
        <v>1174</v>
      </c>
      <c r="F5085">
        <f>VLOOKUP(G5085,standarkelompok_APBD!$A$2:$C$10,3,FALSE)</f>
        <v>61</v>
      </c>
      <c r="G5085" t="s">
        <v>1175</v>
      </c>
      <c r="H5085">
        <f>VLOOKUP(I5085,standarutama_APBD!$A$2:$B$4,2,FALSE)</f>
        <v>6</v>
      </c>
      <c r="I5085" t="s">
        <v>1128</v>
      </c>
      <c r="J5085" s="1">
        <v>250909980380</v>
      </c>
      <c r="K5085">
        <v>2023</v>
      </c>
    </row>
    <row r="5086" spans="1:11" x14ac:dyDescent="0.35">
      <c r="A5086">
        <f>VLOOKUP(C5086,'kode provinsi bps'!$A$1:$B$548,2,FALSE)</f>
        <v>3516</v>
      </c>
      <c r="B5086" t="s">
        <v>237</v>
      </c>
      <c r="C5086" t="s">
        <v>1413</v>
      </c>
      <c r="D5086">
        <f>VLOOKUP(E5086,standarjenis_APBD!$A$2:$C$36,3,FALSE)</f>
        <v>6104</v>
      </c>
      <c r="E5086" t="s">
        <v>1184</v>
      </c>
      <c r="F5086">
        <f>VLOOKUP(G5086,standarkelompok_APBD!$A$2:$C$10,3,FALSE)</f>
        <v>61</v>
      </c>
      <c r="G5086" t="s">
        <v>1175</v>
      </c>
      <c r="H5086">
        <f>VLOOKUP(I5086,standarutama_APBD!$A$2:$B$4,2,FALSE)</f>
        <v>6</v>
      </c>
      <c r="I5086" t="s">
        <v>1128</v>
      </c>
      <c r="J5086" s="1">
        <v>20000000000</v>
      </c>
      <c r="K5086">
        <v>2023</v>
      </c>
    </row>
    <row r="5087" spans="1:11" x14ac:dyDescent="0.35">
      <c r="A5087">
        <f>VLOOKUP(C5087,'kode provinsi bps'!$A$1:$B$548,2,FALSE)</f>
        <v>3516</v>
      </c>
      <c r="B5087" t="s">
        <v>237</v>
      </c>
      <c r="C5087" t="s">
        <v>1413</v>
      </c>
      <c r="D5087">
        <f>VLOOKUP(E5087,standarjenis_APBD!$A$2:$C$36,3,FALSE)</f>
        <v>6201</v>
      </c>
      <c r="E5087" t="s">
        <v>1176</v>
      </c>
      <c r="F5087">
        <f>VLOOKUP(G5087,standarkelompok_APBD!$A$2:$C$10,3,FALSE)</f>
        <v>62</v>
      </c>
      <c r="G5087" t="s">
        <v>1177</v>
      </c>
      <c r="H5087">
        <f>VLOOKUP(I5087,standarutama_APBD!$A$2:$B$4,2,FALSE)</f>
        <v>6</v>
      </c>
      <c r="I5087" t="s">
        <v>1128</v>
      </c>
      <c r="J5087" s="1">
        <v>55000000000</v>
      </c>
      <c r="K5087">
        <v>2023</v>
      </c>
    </row>
    <row r="5088" spans="1:11" x14ac:dyDescent="0.35">
      <c r="A5088">
        <f>VLOOKUP(C5088,'kode provinsi bps'!$A$1:$B$548,2,FALSE)</f>
        <v>3516</v>
      </c>
      <c r="B5088" t="s">
        <v>237</v>
      </c>
      <c r="C5088" t="s">
        <v>1413</v>
      </c>
      <c r="D5088">
        <f>VLOOKUP(E5088,standarjenis_APBD!$A$2:$C$36,3,FALSE)</f>
        <v>6202</v>
      </c>
      <c r="E5088" t="s">
        <v>1178</v>
      </c>
      <c r="F5088">
        <f>VLOOKUP(G5088,standarkelompok_APBD!$A$2:$C$10,3,FALSE)</f>
        <v>62</v>
      </c>
      <c r="G5088" t="s">
        <v>1177</v>
      </c>
      <c r="H5088">
        <f>VLOOKUP(I5088,standarutama_APBD!$A$2:$B$4,2,FALSE)</f>
        <v>6</v>
      </c>
      <c r="I5088" t="s">
        <v>1128</v>
      </c>
      <c r="J5088" s="1">
        <v>16000000000</v>
      </c>
      <c r="K5088">
        <v>2023</v>
      </c>
    </row>
    <row r="5089" spans="1:11" x14ac:dyDescent="0.35">
      <c r="A5089">
        <f>VLOOKUP(C5089,'kode provinsi bps'!$A$1:$B$548,2,FALSE)</f>
        <v>3518</v>
      </c>
      <c r="B5089" t="s">
        <v>238</v>
      </c>
      <c r="C5089" t="s">
        <v>1415</v>
      </c>
      <c r="D5089">
        <f>VLOOKUP(E5089,standarjenis_APBD!$A$2:$C$36,3,FALSE)</f>
        <v>4101</v>
      </c>
      <c r="E5089" t="s">
        <v>1148</v>
      </c>
      <c r="F5089">
        <f>VLOOKUP(G5089,standarkelompok_APBD!$A$2:$C$10,3,FALSE)</f>
        <v>41</v>
      </c>
      <c r="G5089" t="s">
        <v>1149</v>
      </c>
      <c r="H5089">
        <f>VLOOKUP(I5089,standarutama_APBD!$A$2:$B$4,2,FALSE)</f>
        <v>4</v>
      </c>
      <c r="I5089" t="s">
        <v>1095</v>
      </c>
      <c r="J5089" s="1">
        <v>118381200000</v>
      </c>
      <c r="K5089">
        <v>2023</v>
      </c>
    </row>
    <row r="5090" spans="1:11" x14ac:dyDescent="0.35">
      <c r="A5090">
        <f>VLOOKUP(C5090,'kode provinsi bps'!$A$1:$B$548,2,FALSE)</f>
        <v>3518</v>
      </c>
      <c r="B5090" t="s">
        <v>238</v>
      </c>
      <c r="C5090" t="s">
        <v>1415</v>
      </c>
      <c r="D5090">
        <f>VLOOKUP(E5090,standarjenis_APBD!$A$2:$C$36,3,FALSE)</f>
        <v>4102</v>
      </c>
      <c r="E5090" t="s">
        <v>1150</v>
      </c>
      <c r="F5090">
        <f>VLOOKUP(G5090,standarkelompok_APBD!$A$2:$C$10,3,FALSE)</f>
        <v>41</v>
      </c>
      <c r="G5090" t="s">
        <v>1149</v>
      </c>
      <c r="H5090">
        <f>VLOOKUP(I5090,standarutama_APBD!$A$2:$B$4,2,FALSE)</f>
        <v>4</v>
      </c>
      <c r="I5090" t="s">
        <v>1095</v>
      </c>
      <c r="J5090" s="2">
        <v>28110826168.959999</v>
      </c>
      <c r="K5090">
        <v>2023</v>
      </c>
    </row>
    <row r="5091" spans="1:11" x14ac:dyDescent="0.35">
      <c r="A5091">
        <f>VLOOKUP(C5091,'kode provinsi bps'!$A$1:$B$548,2,FALSE)</f>
        <v>3518</v>
      </c>
      <c r="B5091" t="s">
        <v>238</v>
      </c>
      <c r="C5091" t="s">
        <v>1415</v>
      </c>
      <c r="D5091">
        <f>VLOOKUP(E5091,standarjenis_APBD!$A$2:$C$36,3,FALSE)</f>
        <v>4103</v>
      </c>
      <c r="E5091" t="s">
        <v>1151</v>
      </c>
      <c r="F5091">
        <f>VLOOKUP(G5091,standarkelompok_APBD!$A$2:$C$10,3,FALSE)</f>
        <v>41</v>
      </c>
      <c r="G5091" t="s">
        <v>1149</v>
      </c>
      <c r="H5091">
        <f>VLOOKUP(I5091,standarutama_APBD!$A$2:$B$4,2,FALSE)</f>
        <v>4</v>
      </c>
      <c r="I5091" t="s">
        <v>1095</v>
      </c>
      <c r="J5091" s="1">
        <v>3741455500</v>
      </c>
      <c r="K5091">
        <v>2023</v>
      </c>
    </row>
    <row r="5092" spans="1:11" x14ac:dyDescent="0.35">
      <c r="A5092">
        <f>VLOOKUP(C5092,'kode provinsi bps'!$A$1:$B$548,2,FALSE)</f>
        <v>3518</v>
      </c>
      <c r="B5092" t="s">
        <v>238</v>
      </c>
      <c r="C5092" t="s">
        <v>1415</v>
      </c>
      <c r="D5092">
        <f>VLOOKUP(E5092,standarjenis_APBD!$A$2:$C$36,3,FALSE)</f>
        <v>4104</v>
      </c>
      <c r="E5092" t="s">
        <v>1152</v>
      </c>
      <c r="F5092">
        <f>VLOOKUP(G5092,standarkelompok_APBD!$A$2:$C$10,3,FALSE)</f>
        <v>41</v>
      </c>
      <c r="G5092" t="s">
        <v>1149</v>
      </c>
      <c r="H5092">
        <f>VLOOKUP(I5092,standarutama_APBD!$A$2:$B$4,2,FALSE)</f>
        <v>4</v>
      </c>
      <c r="I5092" t="s">
        <v>1095</v>
      </c>
      <c r="J5092" s="1">
        <v>207782093500</v>
      </c>
      <c r="K5092">
        <v>2023</v>
      </c>
    </row>
    <row r="5093" spans="1:11" x14ac:dyDescent="0.35">
      <c r="A5093">
        <f>VLOOKUP(C5093,'kode provinsi bps'!$A$1:$B$548,2,FALSE)</f>
        <v>3518</v>
      </c>
      <c r="B5093" t="s">
        <v>238</v>
      </c>
      <c r="C5093" t="s">
        <v>1415</v>
      </c>
      <c r="D5093">
        <f>VLOOKUP(E5093,standarjenis_APBD!$A$2:$C$36,3,FALSE)</f>
        <v>4201</v>
      </c>
      <c r="E5093" t="s">
        <v>1153</v>
      </c>
      <c r="F5093">
        <f>VLOOKUP(G5093,standarkelompok_APBD!$A$2:$C$10,3,FALSE)</f>
        <v>42</v>
      </c>
      <c r="G5093" t="s">
        <v>1154</v>
      </c>
      <c r="H5093">
        <f>VLOOKUP(I5093,standarutama_APBD!$A$2:$B$4,2,FALSE)</f>
        <v>4</v>
      </c>
      <c r="I5093" t="s">
        <v>1095</v>
      </c>
      <c r="J5093" s="1">
        <v>1785674354000</v>
      </c>
      <c r="K5093">
        <v>2023</v>
      </c>
    </row>
    <row r="5094" spans="1:11" x14ac:dyDescent="0.35">
      <c r="A5094">
        <f>VLOOKUP(C5094,'kode provinsi bps'!$A$1:$B$548,2,FALSE)</f>
        <v>3518</v>
      </c>
      <c r="B5094" t="s">
        <v>238</v>
      </c>
      <c r="C5094" t="s">
        <v>1415</v>
      </c>
      <c r="D5094">
        <f>VLOOKUP(E5094,standarjenis_APBD!$A$2:$C$36,3,FALSE)</f>
        <v>4202</v>
      </c>
      <c r="E5094" t="s">
        <v>1179</v>
      </c>
      <c r="F5094">
        <f>VLOOKUP(G5094,standarkelompok_APBD!$A$2:$C$10,3,FALSE)</f>
        <v>42</v>
      </c>
      <c r="G5094" t="s">
        <v>1154</v>
      </c>
      <c r="H5094">
        <f>VLOOKUP(I5094,standarutama_APBD!$A$2:$B$4,2,FALSE)</f>
        <v>4</v>
      </c>
      <c r="I5094" t="s">
        <v>1095</v>
      </c>
      <c r="J5094" s="1">
        <v>107163476312</v>
      </c>
      <c r="K5094">
        <v>2023</v>
      </c>
    </row>
    <row r="5095" spans="1:11" x14ac:dyDescent="0.35">
      <c r="A5095">
        <f>VLOOKUP(C5095,'kode provinsi bps'!$A$1:$B$548,2,FALSE)</f>
        <v>3518</v>
      </c>
      <c r="B5095" t="s">
        <v>238</v>
      </c>
      <c r="C5095" t="s">
        <v>1415</v>
      </c>
      <c r="D5095">
        <f>VLOOKUP(E5095,standarjenis_APBD!$A$2:$C$36,3,FALSE)</f>
        <v>4301</v>
      </c>
      <c r="E5095" t="s">
        <v>1155</v>
      </c>
      <c r="F5095">
        <f>VLOOKUP(G5095,standarkelompok_APBD!$A$2:$C$10,3,FALSE)</f>
        <v>43</v>
      </c>
      <c r="G5095" t="s">
        <v>1156</v>
      </c>
      <c r="H5095">
        <f>VLOOKUP(I5095,standarutama_APBD!$A$2:$B$4,2,FALSE)</f>
        <v>4</v>
      </c>
      <c r="I5095" t="s">
        <v>1095</v>
      </c>
      <c r="J5095" s="1">
        <v>6000000000</v>
      </c>
      <c r="K5095">
        <v>2023</v>
      </c>
    </row>
    <row r="5096" spans="1:11" x14ac:dyDescent="0.35">
      <c r="A5096">
        <f>VLOOKUP(C5096,'kode provinsi bps'!$A$1:$B$548,2,FALSE)</f>
        <v>3518</v>
      </c>
      <c r="B5096" t="s">
        <v>238</v>
      </c>
      <c r="C5096" t="s">
        <v>1415</v>
      </c>
      <c r="D5096">
        <f>VLOOKUP(E5096,standarjenis_APBD!$A$2:$C$36,3,FALSE)</f>
        <v>4303</v>
      </c>
      <c r="E5096" t="s">
        <v>1180</v>
      </c>
      <c r="F5096">
        <f>VLOOKUP(G5096,standarkelompok_APBD!$A$2:$C$10,3,FALSE)</f>
        <v>43</v>
      </c>
      <c r="G5096" t="s">
        <v>1156</v>
      </c>
      <c r="H5096">
        <f>VLOOKUP(I5096,standarutama_APBD!$A$2:$B$4,2,FALSE)</f>
        <v>4</v>
      </c>
      <c r="I5096" t="s">
        <v>1095</v>
      </c>
      <c r="J5096" s="1">
        <v>45741412875</v>
      </c>
      <c r="K5096">
        <v>2023</v>
      </c>
    </row>
    <row r="5097" spans="1:11" x14ac:dyDescent="0.35">
      <c r="A5097">
        <f>VLOOKUP(C5097,'kode provinsi bps'!$A$1:$B$548,2,FALSE)</f>
        <v>3518</v>
      </c>
      <c r="B5097" t="s">
        <v>238</v>
      </c>
      <c r="C5097" t="s">
        <v>1415</v>
      </c>
      <c r="D5097">
        <f>VLOOKUP(E5097,standarjenis_APBD!$A$2:$C$36,3,FALSE)</f>
        <v>5101</v>
      </c>
      <c r="E5097" t="s">
        <v>1157</v>
      </c>
      <c r="F5097">
        <f>VLOOKUP(G5097,standarkelompok_APBD!$A$2:$C$10,3,FALSE)</f>
        <v>51</v>
      </c>
      <c r="G5097" t="s">
        <v>1158</v>
      </c>
      <c r="H5097">
        <f>VLOOKUP(I5097,standarutama_APBD!$A$2:$B$4,2,FALSE)</f>
        <v>5</v>
      </c>
      <c r="I5097" t="s">
        <v>1108</v>
      </c>
      <c r="J5097" s="1">
        <v>1176627649865</v>
      </c>
      <c r="K5097">
        <v>2023</v>
      </c>
    </row>
    <row r="5098" spans="1:11" x14ac:dyDescent="0.35">
      <c r="A5098">
        <f>VLOOKUP(C5098,'kode provinsi bps'!$A$1:$B$548,2,FALSE)</f>
        <v>3518</v>
      </c>
      <c r="B5098" t="s">
        <v>238</v>
      </c>
      <c r="C5098" t="s">
        <v>1415</v>
      </c>
      <c r="D5098">
        <f>VLOOKUP(E5098,standarjenis_APBD!$A$2:$C$36,3,FALSE)</f>
        <v>5102</v>
      </c>
      <c r="E5098" t="s">
        <v>1159</v>
      </c>
      <c r="F5098">
        <f>VLOOKUP(G5098,standarkelompok_APBD!$A$2:$C$10,3,FALSE)</f>
        <v>51</v>
      </c>
      <c r="G5098" t="s">
        <v>1158</v>
      </c>
      <c r="H5098">
        <f>VLOOKUP(I5098,standarutama_APBD!$A$2:$B$4,2,FALSE)</f>
        <v>5</v>
      </c>
      <c r="I5098" t="s">
        <v>1108</v>
      </c>
      <c r="J5098" s="1">
        <v>611390839273</v>
      </c>
      <c r="K5098">
        <v>2023</v>
      </c>
    </row>
    <row r="5099" spans="1:11" x14ac:dyDescent="0.35">
      <c r="A5099">
        <f>VLOOKUP(C5099,'kode provinsi bps'!$A$1:$B$548,2,FALSE)</f>
        <v>3518</v>
      </c>
      <c r="B5099" t="s">
        <v>238</v>
      </c>
      <c r="C5099" t="s">
        <v>1415</v>
      </c>
      <c r="D5099">
        <f>VLOOKUP(E5099,standarjenis_APBD!$A$2:$C$36,3,FALSE)</f>
        <v>5105</v>
      </c>
      <c r="E5099" t="s">
        <v>1161</v>
      </c>
      <c r="F5099">
        <f>VLOOKUP(G5099,standarkelompok_APBD!$A$2:$C$10,3,FALSE)</f>
        <v>51</v>
      </c>
      <c r="G5099" t="s">
        <v>1158</v>
      </c>
      <c r="H5099">
        <f>VLOOKUP(I5099,standarutama_APBD!$A$2:$B$4,2,FALSE)</f>
        <v>5</v>
      </c>
      <c r="I5099" t="s">
        <v>1108</v>
      </c>
      <c r="J5099" s="1">
        <v>49674207000</v>
      </c>
      <c r="K5099">
        <v>2023</v>
      </c>
    </row>
    <row r="5100" spans="1:11" x14ac:dyDescent="0.35">
      <c r="A5100">
        <f>VLOOKUP(C5100,'kode provinsi bps'!$A$1:$B$548,2,FALSE)</f>
        <v>3518</v>
      </c>
      <c r="B5100" t="s">
        <v>238</v>
      </c>
      <c r="C5100" t="s">
        <v>1415</v>
      </c>
      <c r="D5100">
        <f>VLOOKUP(E5100,standarjenis_APBD!$A$2:$C$36,3,FALSE)</f>
        <v>5106</v>
      </c>
      <c r="E5100" t="s">
        <v>1162</v>
      </c>
      <c r="F5100">
        <f>VLOOKUP(G5100,standarkelompok_APBD!$A$2:$C$10,3,FALSE)</f>
        <v>51</v>
      </c>
      <c r="G5100" t="s">
        <v>1158</v>
      </c>
      <c r="H5100">
        <f>VLOOKUP(I5100,standarutama_APBD!$A$2:$B$4,2,FALSE)</f>
        <v>5</v>
      </c>
      <c r="I5100" t="s">
        <v>1108</v>
      </c>
      <c r="J5100" s="1">
        <v>11852700000</v>
      </c>
      <c r="K5100">
        <v>2023</v>
      </c>
    </row>
    <row r="5101" spans="1:11" x14ac:dyDescent="0.35">
      <c r="A5101">
        <f>VLOOKUP(C5101,'kode provinsi bps'!$A$1:$B$548,2,FALSE)</f>
        <v>3518</v>
      </c>
      <c r="B5101" t="s">
        <v>238</v>
      </c>
      <c r="C5101" t="s">
        <v>1415</v>
      </c>
      <c r="D5101">
        <f>VLOOKUP(E5101,standarjenis_APBD!$A$2:$C$36,3,FALSE)</f>
        <v>5202</v>
      </c>
      <c r="E5101" t="s">
        <v>1165</v>
      </c>
      <c r="F5101">
        <f>VLOOKUP(G5101,standarkelompok_APBD!$A$2:$C$10,3,FALSE)</f>
        <v>52</v>
      </c>
      <c r="G5101" t="s">
        <v>1164</v>
      </c>
      <c r="H5101">
        <f>VLOOKUP(I5101,standarutama_APBD!$A$2:$B$4,2,FALSE)</f>
        <v>5</v>
      </c>
      <c r="I5101" t="s">
        <v>1108</v>
      </c>
      <c r="J5101" s="1">
        <v>38532063499</v>
      </c>
      <c r="K5101">
        <v>2023</v>
      </c>
    </row>
    <row r="5102" spans="1:11" x14ac:dyDescent="0.35">
      <c r="A5102">
        <f>VLOOKUP(C5102,'kode provinsi bps'!$A$1:$B$548,2,FALSE)</f>
        <v>3518</v>
      </c>
      <c r="B5102" t="s">
        <v>238</v>
      </c>
      <c r="C5102" t="s">
        <v>1415</v>
      </c>
      <c r="D5102">
        <f>VLOOKUP(E5102,standarjenis_APBD!$A$2:$C$36,3,FALSE)</f>
        <v>5203</v>
      </c>
      <c r="E5102" t="s">
        <v>1166</v>
      </c>
      <c r="F5102">
        <f>VLOOKUP(G5102,standarkelompok_APBD!$A$2:$C$10,3,FALSE)</f>
        <v>52</v>
      </c>
      <c r="G5102" t="s">
        <v>1164</v>
      </c>
      <c r="H5102">
        <f>VLOOKUP(I5102,standarutama_APBD!$A$2:$B$4,2,FALSE)</f>
        <v>5</v>
      </c>
      <c r="I5102" t="s">
        <v>1108</v>
      </c>
      <c r="J5102" s="1">
        <v>35637459358</v>
      </c>
      <c r="K5102">
        <v>2023</v>
      </c>
    </row>
    <row r="5103" spans="1:11" x14ac:dyDescent="0.35">
      <c r="A5103">
        <f>VLOOKUP(C5103,'kode provinsi bps'!$A$1:$B$548,2,FALSE)</f>
        <v>3518</v>
      </c>
      <c r="B5103" t="s">
        <v>238</v>
      </c>
      <c r="C5103" t="s">
        <v>1415</v>
      </c>
      <c r="D5103">
        <f>VLOOKUP(E5103,standarjenis_APBD!$A$2:$C$36,3,FALSE)</f>
        <v>5204</v>
      </c>
      <c r="E5103" t="s">
        <v>1167</v>
      </c>
      <c r="F5103">
        <f>VLOOKUP(G5103,standarkelompok_APBD!$A$2:$C$10,3,FALSE)</f>
        <v>52</v>
      </c>
      <c r="G5103" t="s">
        <v>1164</v>
      </c>
      <c r="H5103">
        <f>VLOOKUP(I5103,standarutama_APBD!$A$2:$B$4,2,FALSE)</f>
        <v>5</v>
      </c>
      <c r="I5103" t="s">
        <v>1108</v>
      </c>
      <c r="J5103" s="1">
        <v>125541104939</v>
      </c>
      <c r="K5103">
        <v>2023</v>
      </c>
    </row>
    <row r="5104" spans="1:11" x14ac:dyDescent="0.35">
      <c r="A5104">
        <f>VLOOKUP(C5104,'kode provinsi bps'!$A$1:$B$548,2,FALSE)</f>
        <v>3518</v>
      </c>
      <c r="B5104" t="s">
        <v>238</v>
      </c>
      <c r="C5104" t="s">
        <v>1415</v>
      </c>
      <c r="D5104">
        <f>VLOOKUP(E5104,standarjenis_APBD!$A$2:$C$36,3,FALSE)</f>
        <v>5205</v>
      </c>
      <c r="E5104" t="s">
        <v>1168</v>
      </c>
      <c r="F5104">
        <f>VLOOKUP(G5104,standarkelompok_APBD!$A$2:$C$10,3,FALSE)</f>
        <v>52</v>
      </c>
      <c r="G5104" t="s">
        <v>1164</v>
      </c>
      <c r="H5104">
        <f>VLOOKUP(I5104,standarutama_APBD!$A$2:$B$4,2,FALSE)</f>
        <v>5</v>
      </c>
      <c r="I5104" t="s">
        <v>1108</v>
      </c>
      <c r="J5104" s="1">
        <v>30367004600</v>
      </c>
      <c r="K5104">
        <v>2023</v>
      </c>
    </row>
    <row r="5105" spans="1:11" x14ac:dyDescent="0.35">
      <c r="A5105">
        <f>VLOOKUP(C5105,'kode provinsi bps'!$A$1:$B$548,2,FALSE)</f>
        <v>3518</v>
      </c>
      <c r="B5105" t="s">
        <v>238</v>
      </c>
      <c r="C5105" t="s">
        <v>1415</v>
      </c>
      <c r="D5105">
        <f>VLOOKUP(E5105,standarjenis_APBD!$A$2:$C$36,3,FALSE)</f>
        <v>5206</v>
      </c>
      <c r="E5105" t="s">
        <v>1181</v>
      </c>
      <c r="F5105">
        <f>VLOOKUP(G5105,standarkelompok_APBD!$A$2:$C$10,3,FALSE)</f>
        <v>52</v>
      </c>
      <c r="G5105" t="s">
        <v>1164</v>
      </c>
      <c r="H5105">
        <f>VLOOKUP(I5105,standarutama_APBD!$A$2:$B$4,2,FALSE)</f>
        <v>5</v>
      </c>
      <c r="I5105" t="s">
        <v>1108</v>
      </c>
      <c r="J5105" s="1">
        <v>465000000</v>
      </c>
      <c r="K5105">
        <v>2023</v>
      </c>
    </row>
    <row r="5106" spans="1:11" x14ac:dyDescent="0.35">
      <c r="A5106">
        <f>VLOOKUP(C5106,'kode provinsi bps'!$A$1:$B$548,2,FALSE)</f>
        <v>3518</v>
      </c>
      <c r="B5106" t="s">
        <v>238</v>
      </c>
      <c r="C5106" t="s">
        <v>1415</v>
      </c>
      <c r="D5106">
        <f>VLOOKUP(E5106,standarjenis_APBD!$A$2:$C$36,3,FALSE)</f>
        <v>5301</v>
      </c>
      <c r="E5106" t="s">
        <v>1169</v>
      </c>
      <c r="F5106">
        <f>VLOOKUP(G5106,standarkelompok_APBD!$A$2:$C$10,3,FALSE)</f>
        <v>53</v>
      </c>
      <c r="G5106" t="s">
        <v>1170</v>
      </c>
      <c r="H5106">
        <f>VLOOKUP(I5106,standarutama_APBD!$A$2:$B$4,2,FALSE)</f>
        <v>5</v>
      </c>
      <c r="I5106" t="s">
        <v>1108</v>
      </c>
      <c r="J5106" s="1">
        <v>39435280762</v>
      </c>
      <c r="K5106">
        <v>2023</v>
      </c>
    </row>
    <row r="5107" spans="1:11" x14ac:dyDescent="0.35">
      <c r="A5107">
        <f>VLOOKUP(C5107,'kode provinsi bps'!$A$1:$B$548,2,FALSE)</f>
        <v>3518</v>
      </c>
      <c r="B5107" t="s">
        <v>238</v>
      </c>
      <c r="C5107" t="s">
        <v>1415</v>
      </c>
      <c r="D5107">
        <f>VLOOKUP(E5107,standarjenis_APBD!$A$2:$C$36,3,FALSE)</f>
        <v>5401</v>
      </c>
      <c r="E5107" t="s">
        <v>1171</v>
      </c>
      <c r="F5107">
        <f>VLOOKUP(G5107,standarkelompok_APBD!$A$2:$C$10,3,FALSE)</f>
        <v>54</v>
      </c>
      <c r="G5107" t="s">
        <v>1172</v>
      </c>
      <c r="H5107">
        <f>VLOOKUP(I5107,standarutama_APBD!$A$2:$B$4,2,FALSE)</f>
        <v>5</v>
      </c>
      <c r="I5107" t="s">
        <v>1108</v>
      </c>
      <c r="J5107" s="1">
        <v>14647034160</v>
      </c>
      <c r="K5107">
        <v>2023</v>
      </c>
    </row>
    <row r="5108" spans="1:11" x14ac:dyDescent="0.35">
      <c r="A5108">
        <f>VLOOKUP(C5108,'kode provinsi bps'!$A$1:$B$548,2,FALSE)</f>
        <v>3518</v>
      </c>
      <c r="B5108" t="s">
        <v>238</v>
      </c>
      <c r="C5108" t="s">
        <v>1415</v>
      </c>
      <c r="D5108">
        <f>VLOOKUP(E5108,standarjenis_APBD!$A$2:$C$36,3,FALSE)</f>
        <v>5402</v>
      </c>
      <c r="E5108" t="s">
        <v>1173</v>
      </c>
      <c r="F5108">
        <f>VLOOKUP(G5108,standarkelompok_APBD!$A$2:$C$10,3,FALSE)</f>
        <v>54</v>
      </c>
      <c r="G5108" t="s">
        <v>1172</v>
      </c>
      <c r="H5108">
        <f>VLOOKUP(I5108,standarutama_APBD!$A$2:$B$4,2,FALSE)</f>
        <v>5</v>
      </c>
      <c r="I5108" t="s">
        <v>1108</v>
      </c>
      <c r="J5108" s="1">
        <v>438924474900</v>
      </c>
      <c r="K5108">
        <v>2023</v>
      </c>
    </row>
    <row r="5109" spans="1:11" x14ac:dyDescent="0.35">
      <c r="A5109">
        <f>VLOOKUP(C5109,'kode provinsi bps'!$A$1:$B$548,2,FALSE)</f>
        <v>3518</v>
      </c>
      <c r="B5109" t="s">
        <v>238</v>
      </c>
      <c r="C5109" t="s">
        <v>1415</v>
      </c>
      <c r="D5109">
        <f>VLOOKUP(E5109,standarjenis_APBD!$A$2:$C$36,3,FALSE)</f>
        <v>6101</v>
      </c>
      <c r="E5109" t="s">
        <v>1174</v>
      </c>
      <c r="F5109">
        <f>VLOOKUP(G5109,standarkelompok_APBD!$A$2:$C$10,3,FALSE)</f>
        <v>61</v>
      </c>
      <c r="G5109" t="s">
        <v>1175</v>
      </c>
      <c r="H5109">
        <f>VLOOKUP(I5109,standarutama_APBD!$A$2:$B$4,2,FALSE)</f>
        <v>6</v>
      </c>
      <c r="I5109" t="s">
        <v>1128</v>
      </c>
      <c r="J5109" s="1">
        <v>277000000000</v>
      </c>
      <c r="K5109">
        <v>2023</v>
      </c>
    </row>
    <row r="5110" spans="1:11" x14ac:dyDescent="0.35">
      <c r="A5110">
        <f>VLOOKUP(C5110,'kode provinsi bps'!$A$1:$B$548,2,FALSE)</f>
        <v>3518</v>
      </c>
      <c r="B5110" t="s">
        <v>238</v>
      </c>
      <c r="C5110" t="s">
        <v>1415</v>
      </c>
      <c r="D5110">
        <f>VLOOKUP(E5110,standarjenis_APBD!$A$2:$C$36,3,FALSE)</f>
        <v>6202</v>
      </c>
      <c r="E5110" t="s">
        <v>1178</v>
      </c>
      <c r="F5110">
        <f>VLOOKUP(G5110,standarkelompok_APBD!$A$2:$C$10,3,FALSE)</f>
        <v>62</v>
      </c>
      <c r="G5110" t="s">
        <v>1177</v>
      </c>
      <c r="H5110">
        <f>VLOOKUP(I5110,standarutama_APBD!$A$2:$B$4,2,FALSE)</f>
        <v>6</v>
      </c>
      <c r="I5110" t="s">
        <v>1128</v>
      </c>
      <c r="J5110" s="1">
        <v>6500000000</v>
      </c>
      <c r="K5110">
        <v>2023</v>
      </c>
    </row>
    <row r="5111" spans="1:11" x14ac:dyDescent="0.35">
      <c r="A5111">
        <f>VLOOKUP(C5111,'kode provinsi bps'!$A$1:$B$548,2,FALSE)</f>
        <v>3521</v>
      </c>
      <c r="B5111" t="s">
        <v>239</v>
      </c>
      <c r="C5111" t="s">
        <v>1418</v>
      </c>
      <c r="D5111">
        <f>VLOOKUP(E5111,standarjenis_APBD!$A$2:$C$36,3,FALSE)</f>
        <v>4101</v>
      </c>
      <c r="E5111" t="s">
        <v>1148</v>
      </c>
      <c r="F5111">
        <f>VLOOKUP(G5111,standarkelompok_APBD!$A$2:$C$10,3,FALSE)</f>
        <v>41</v>
      </c>
      <c r="G5111" t="s">
        <v>1149</v>
      </c>
      <c r="H5111">
        <f>VLOOKUP(I5111,standarutama_APBD!$A$2:$B$4,2,FALSE)</f>
        <v>4</v>
      </c>
      <c r="I5111" t="s">
        <v>1095</v>
      </c>
      <c r="J5111" s="1">
        <v>78312000000</v>
      </c>
      <c r="K5111">
        <v>2023</v>
      </c>
    </row>
    <row r="5112" spans="1:11" x14ac:dyDescent="0.35">
      <c r="A5112">
        <f>VLOOKUP(C5112,'kode provinsi bps'!$A$1:$B$548,2,FALSE)</f>
        <v>3521</v>
      </c>
      <c r="B5112" t="s">
        <v>239</v>
      </c>
      <c r="C5112" t="s">
        <v>1418</v>
      </c>
      <c r="D5112">
        <f>VLOOKUP(E5112,standarjenis_APBD!$A$2:$C$36,3,FALSE)</f>
        <v>4102</v>
      </c>
      <c r="E5112" t="s">
        <v>1150</v>
      </c>
      <c r="F5112">
        <f>VLOOKUP(G5112,standarkelompok_APBD!$A$2:$C$10,3,FALSE)</f>
        <v>41</v>
      </c>
      <c r="G5112" t="s">
        <v>1149</v>
      </c>
      <c r="H5112">
        <f>VLOOKUP(I5112,standarutama_APBD!$A$2:$B$4,2,FALSE)</f>
        <v>4</v>
      </c>
      <c r="I5112" t="s">
        <v>1095</v>
      </c>
      <c r="J5112" s="1">
        <v>8760294069</v>
      </c>
      <c r="K5112">
        <v>2023</v>
      </c>
    </row>
    <row r="5113" spans="1:11" x14ac:dyDescent="0.35">
      <c r="A5113">
        <f>VLOOKUP(C5113,'kode provinsi bps'!$A$1:$B$548,2,FALSE)</f>
        <v>3521</v>
      </c>
      <c r="B5113" t="s">
        <v>239</v>
      </c>
      <c r="C5113" t="s">
        <v>1418</v>
      </c>
      <c r="D5113">
        <f>VLOOKUP(E5113,standarjenis_APBD!$A$2:$C$36,3,FALSE)</f>
        <v>4103</v>
      </c>
      <c r="E5113" t="s">
        <v>1151</v>
      </c>
      <c r="F5113">
        <f>VLOOKUP(G5113,standarkelompok_APBD!$A$2:$C$10,3,FALSE)</f>
        <v>41</v>
      </c>
      <c r="G5113" t="s">
        <v>1149</v>
      </c>
      <c r="H5113">
        <f>VLOOKUP(I5113,standarutama_APBD!$A$2:$B$4,2,FALSE)</f>
        <v>4</v>
      </c>
      <c r="I5113" t="s">
        <v>1095</v>
      </c>
      <c r="J5113" s="1">
        <v>12227517924</v>
      </c>
      <c r="K5113">
        <v>2023</v>
      </c>
    </row>
    <row r="5114" spans="1:11" x14ac:dyDescent="0.35">
      <c r="A5114">
        <f>VLOOKUP(C5114,'kode provinsi bps'!$A$1:$B$548,2,FALSE)</f>
        <v>3521</v>
      </c>
      <c r="B5114" t="s">
        <v>239</v>
      </c>
      <c r="C5114" t="s">
        <v>1418</v>
      </c>
      <c r="D5114">
        <f>VLOOKUP(E5114,standarjenis_APBD!$A$2:$C$36,3,FALSE)</f>
        <v>4104</v>
      </c>
      <c r="E5114" t="s">
        <v>1152</v>
      </c>
      <c r="F5114">
        <f>VLOOKUP(G5114,standarkelompok_APBD!$A$2:$C$10,3,FALSE)</f>
        <v>41</v>
      </c>
      <c r="G5114" t="s">
        <v>1149</v>
      </c>
      <c r="H5114">
        <f>VLOOKUP(I5114,standarutama_APBD!$A$2:$B$4,2,FALSE)</f>
        <v>4</v>
      </c>
      <c r="I5114" t="s">
        <v>1095</v>
      </c>
      <c r="J5114" s="1">
        <v>175634117243</v>
      </c>
      <c r="K5114">
        <v>2023</v>
      </c>
    </row>
    <row r="5115" spans="1:11" x14ac:dyDescent="0.35">
      <c r="A5115">
        <f>VLOOKUP(C5115,'kode provinsi bps'!$A$1:$B$548,2,FALSE)</f>
        <v>3521</v>
      </c>
      <c r="B5115" t="s">
        <v>239</v>
      </c>
      <c r="C5115" t="s">
        <v>1418</v>
      </c>
      <c r="D5115">
        <f>VLOOKUP(E5115,standarjenis_APBD!$A$2:$C$36,3,FALSE)</f>
        <v>4201</v>
      </c>
      <c r="E5115" t="s">
        <v>1153</v>
      </c>
      <c r="F5115">
        <f>VLOOKUP(G5115,standarkelompok_APBD!$A$2:$C$10,3,FALSE)</f>
        <v>42</v>
      </c>
      <c r="G5115" t="s">
        <v>1154</v>
      </c>
      <c r="H5115">
        <f>VLOOKUP(I5115,standarutama_APBD!$A$2:$B$4,2,FALSE)</f>
        <v>4</v>
      </c>
      <c r="I5115" t="s">
        <v>1095</v>
      </c>
      <c r="J5115" s="1">
        <v>1916637377000</v>
      </c>
      <c r="K5115">
        <v>2023</v>
      </c>
    </row>
    <row r="5116" spans="1:11" x14ac:dyDescent="0.35">
      <c r="A5116">
        <f>VLOOKUP(C5116,'kode provinsi bps'!$A$1:$B$548,2,FALSE)</f>
        <v>3521</v>
      </c>
      <c r="B5116" t="s">
        <v>239</v>
      </c>
      <c r="C5116" t="s">
        <v>1418</v>
      </c>
      <c r="D5116">
        <f>VLOOKUP(E5116,standarjenis_APBD!$A$2:$C$36,3,FALSE)</f>
        <v>4202</v>
      </c>
      <c r="E5116" t="s">
        <v>1179</v>
      </c>
      <c r="F5116">
        <f>VLOOKUP(G5116,standarkelompok_APBD!$A$2:$C$10,3,FALSE)</f>
        <v>42</v>
      </c>
      <c r="G5116" t="s">
        <v>1154</v>
      </c>
      <c r="H5116">
        <f>VLOOKUP(I5116,standarutama_APBD!$A$2:$B$4,2,FALSE)</f>
        <v>4</v>
      </c>
      <c r="I5116" t="s">
        <v>1095</v>
      </c>
      <c r="J5116" s="1">
        <v>175004720381</v>
      </c>
      <c r="K5116">
        <v>2023</v>
      </c>
    </row>
    <row r="5117" spans="1:11" x14ac:dyDescent="0.35">
      <c r="A5117">
        <f>VLOOKUP(C5117,'kode provinsi bps'!$A$1:$B$548,2,FALSE)</f>
        <v>3521</v>
      </c>
      <c r="B5117" t="s">
        <v>239</v>
      </c>
      <c r="C5117" t="s">
        <v>1418</v>
      </c>
      <c r="D5117">
        <f>VLOOKUP(E5117,standarjenis_APBD!$A$2:$C$36,3,FALSE)</f>
        <v>4301</v>
      </c>
      <c r="E5117" t="s">
        <v>1155</v>
      </c>
      <c r="F5117">
        <f>VLOOKUP(G5117,standarkelompok_APBD!$A$2:$C$10,3,FALSE)</f>
        <v>43</v>
      </c>
      <c r="G5117" t="s">
        <v>1156</v>
      </c>
      <c r="H5117">
        <f>VLOOKUP(I5117,standarutama_APBD!$A$2:$B$4,2,FALSE)</f>
        <v>4</v>
      </c>
      <c r="I5117" t="s">
        <v>1095</v>
      </c>
      <c r="J5117" s="1">
        <v>23028203000</v>
      </c>
      <c r="K5117">
        <v>2023</v>
      </c>
    </row>
    <row r="5118" spans="1:11" x14ac:dyDescent="0.35">
      <c r="A5118">
        <f>VLOOKUP(C5118,'kode provinsi bps'!$A$1:$B$548,2,FALSE)</f>
        <v>3521</v>
      </c>
      <c r="B5118" t="s">
        <v>239</v>
      </c>
      <c r="C5118" t="s">
        <v>1418</v>
      </c>
      <c r="D5118">
        <f>VLOOKUP(E5118,standarjenis_APBD!$A$2:$C$36,3,FALSE)</f>
        <v>4303</v>
      </c>
      <c r="E5118" t="s">
        <v>1180</v>
      </c>
      <c r="F5118">
        <f>VLOOKUP(G5118,standarkelompok_APBD!$A$2:$C$10,3,FALSE)</f>
        <v>43</v>
      </c>
      <c r="G5118" t="s">
        <v>1156</v>
      </c>
      <c r="H5118">
        <f>VLOOKUP(I5118,standarutama_APBD!$A$2:$B$4,2,FALSE)</f>
        <v>4</v>
      </c>
      <c r="I5118" t="s">
        <v>1095</v>
      </c>
      <c r="J5118">
        <v>0</v>
      </c>
      <c r="K5118">
        <v>2023</v>
      </c>
    </row>
    <row r="5119" spans="1:11" x14ac:dyDescent="0.35">
      <c r="A5119">
        <f>VLOOKUP(C5119,'kode provinsi bps'!$A$1:$B$548,2,FALSE)</f>
        <v>3521</v>
      </c>
      <c r="B5119" t="s">
        <v>239</v>
      </c>
      <c r="C5119" t="s">
        <v>1418</v>
      </c>
      <c r="D5119">
        <f>VLOOKUP(E5119,standarjenis_APBD!$A$2:$C$36,3,FALSE)</f>
        <v>5101</v>
      </c>
      <c r="E5119" t="s">
        <v>1157</v>
      </c>
      <c r="F5119">
        <f>VLOOKUP(G5119,standarkelompok_APBD!$A$2:$C$10,3,FALSE)</f>
        <v>51</v>
      </c>
      <c r="G5119" t="s">
        <v>1158</v>
      </c>
      <c r="H5119">
        <f>VLOOKUP(I5119,standarutama_APBD!$A$2:$B$4,2,FALSE)</f>
        <v>5</v>
      </c>
      <c r="I5119" t="s">
        <v>1108</v>
      </c>
      <c r="J5119" s="1">
        <v>1009617951503</v>
      </c>
      <c r="K5119">
        <v>2023</v>
      </c>
    </row>
    <row r="5120" spans="1:11" x14ac:dyDescent="0.35">
      <c r="A5120">
        <f>VLOOKUP(C5120,'kode provinsi bps'!$A$1:$B$548,2,FALSE)</f>
        <v>3521</v>
      </c>
      <c r="B5120" t="s">
        <v>239</v>
      </c>
      <c r="C5120" t="s">
        <v>1418</v>
      </c>
      <c r="D5120">
        <f>VLOOKUP(E5120,standarjenis_APBD!$A$2:$C$36,3,FALSE)</f>
        <v>5102</v>
      </c>
      <c r="E5120" t="s">
        <v>1159</v>
      </c>
      <c r="F5120">
        <f>VLOOKUP(G5120,standarkelompok_APBD!$A$2:$C$10,3,FALSE)</f>
        <v>51</v>
      </c>
      <c r="G5120" t="s">
        <v>1158</v>
      </c>
      <c r="H5120">
        <f>VLOOKUP(I5120,standarutama_APBD!$A$2:$B$4,2,FALSE)</f>
        <v>5</v>
      </c>
      <c r="I5120" t="s">
        <v>1108</v>
      </c>
      <c r="J5120" s="1">
        <v>552052346143</v>
      </c>
      <c r="K5120">
        <v>2023</v>
      </c>
    </row>
    <row r="5121" spans="1:11" x14ac:dyDescent="0.35">
      <c r="A5121">
        <f>VLOOKUP(C5121,'kode provinsi bps'!$A$1:$B$548,2,FALSE)</f>
        <v>3521</v>
      </c>
      <c r="B5121" t="s">
        <v>239</v>
      </c>
      <c r="C5121" t="s">
        <v>1418</v>
      </c>
      <c r="D5121">
        <f>VLOOKUP(E5121,standarjenis_APBD!$A$2:$C$36,3,FALSE)</f>
        <v>5105</v>
      </c>
      <c r="E5121" t="s">
        <v>1161</v>
      </c>
      <c r="F5121">
        <f>VLOOKUP(G5121,standarkelompok_APBD!$A$2:$C$10,3,FALSE)</f>
        <v>51</v>
      </c>
      <c r="G5121" t="s">
        <v>1158</v>
      </c>
      <c r="H5121">
        <f>VLOOKUP(I5121,standarutama_APBD!$A$2:$B$4,2,FALSE)</f>
        <v>5</v>
      </c>
      <c r="I5121" t="s">
        <v>1108</v>
      </c>
      <c r="J5121" s="1">
        <v>84153537000</v>
      </c>
      <c r="K5121">
        <v>2023</v>
      </c>
    </row>
    <row r="5122" spans="1:11" x14ac:dyDescent="0.35">
      <c r="A5122">
        <f>VLOOKUP(C5122,'kode provinsi bps'!$A$1:$B$548,2,FALSE)</f>
        <v>3521</v>
      </c>
      <c r="B5122" t="s">
        <v>239</v>
      </c>
      <c r="C5122" t="s">
        <v>1418</v>
      </c>
      <c r="D5122">
        <f>VLOOKUP(E5122,standarjenis_APBD!$A$2:$C$36,3,FALSE)</f>
        <v>5106</v>
      </c>
      <c r="E5122" t="s">
        <v>1162</v>
      </c>
      <c r="F5122">
        <f>VLOOKUP(G5122,standarkelompok_APBD!$A$2:$C$10,3,FALSE)</f>
        <v>51</v>
      </c>
      <c r="G5122" t="s">
        <v>1158</v>
      </c>
      <c r="H5122">
        <f>VLOOKUP(I5122,standarutama_APBD!$A$2:$B$4,2,FALSE)</f>
        <v>5</v>
      </c>
      <c r="I5122" t="s">
        <v>1108</v>
      </c>
      <c r="J5122" s="1">
        <v>3075240000</v>
      </c>
      <c r="K5122">
        <v>2023</v>
      </c>
    </row>
    <row r="5123" spans="1:11" x14ac:dyDescent="0.35">
      <c r="A5123">
        <f>VLOOKUP(C5123,'kode provinsi bps'!$A$1:$B$548,2,FALSE)</f>
        <v>3521</v>
      </c>
      <c r="B5123" t="s">
        <v>239</v>
      </c>
      <c r="C5123" t="s">
        <v>1418</v>
      </c>
      <c r="D5123">
        <f>VLOOKUP(E5123,standarjenis_APBD!$A$2:$C$36,3,FALSE)</f>
        <v>5201</v>
      </c>
      <c r="E5123" t="s">
        <v>1163</v>
      </c>
      <c r="F5123">
        <f>VLOOKUP(G5123,standarkelompok_APBD!$A$2:$C$10,3,FALSE)</f>
        <v>52</v>
      </c>
      <c r="G5123" t="s">
        <v>1164</v>
      </c>
      <c r="H5123">
        <f>VLOOKUP(I5123,standarutama_APBD!$A$2:$B$4,2,FALSE)</f>
        <v>5</v>
      </c>
      <c r="I5123" t="s">
        <v>1108</v>
      </c>
      <c r="J5123" s="1">
        <v>10569989295</v>
      </c>
      <c r="K5123">
        <v>2023</v>
      </c>
    </row>
    <row r="5124" spans="1:11" x14ac:dyDescent="0.35">
      <c r="A5124">
        <f>VLOOKUP(C5124,'kode provinsi bps'!$A$1:$B$548,2,FALSE)</f>
        <v>3521</v>
      </c>
      <c r="B5124" t="s">
        <v>239</v>
      </c>
      <c r="C5124" t="s">
        <v>1418</v>
      </c>
      <c r="D5124">
        <f>VLOOKUP(E5124,standarjenis_APBD!$A$2:$C$36,3,FALSE)</f>
        <v>5202</v>
      </c>
      <c r="E5124" t="s">
        <v>1165</v>
      </c>
      <c r="F5124">
        <f>VLOOKUP(G5124,standarkelompok_APBD!$A$2:$C$10,3,FALSE)</f>
        <v>52</v>
      </c>
      <c r="G5124" t="s">
        <v>1164</v>
      </c>
      <c r="H5124">
        <f>VLOOKUP(I5124,standarutama_APBD!$A$2:$B$4,2,FALSE)</f>
        <v>5</v>
      </c>
      <c r="I5124" t="s">
        <v>1108</v>
      </c>
      <c r="J5124" s="1">
        <v>72016568350</v>
      </c>
      <c r="K5124">
        <v>2023</v>
      </c>
    </row>
    <row r="5125" spans="1:11" x14ac:dyDescent="0.35">
      <c r="A5125">
        <f>VLOOKUP(C5125,'kode provinsi bps'!$A$1:$B$548,2,FALSE)</f>
        <v>3521</v>
      </c>
      <c r="B5125" t="s">
        <v>239</v>
      </c>
      <c r="C5125" t="s">
        <v>1418</v>
      </c>
      <c r="D5125">
        <f>VLOOKUP(E5125,standarjenis_APBD!$A$2:$C$36,3,FALSE)</f>
        <v>5203</v>
      </c>
      <c r="E5125" t="s">
        <v>1166</v>
      </c>
      <c r="F5125">
        <f>VLOOKUP(G5125,standarkelompok_APBD!$A$2:$C$10,3,FALSE)</f>
        <v>52</v>
      </c>
      <c r="G5125" t="s">
        <v>1164</v>
      </c>
      <c r="H5125">
        <f>VLOOKUP(I5125,standarutama_APBD!$A$2:$B$4,2,FALSE)</f>
        <v>5</v>
      </c>
      <c r="I5125" t="s">
        <v>1108</v>
      </c>
      <c r="J5125" s="1">
        <v>95599607000</v>
      </c>
      <c r="K5125">
        <v>2023</v>
      </c>
    </row>
    <row r="5126" spans="1:11" x14ac:dyDescent="0.35">
      <c r="A5126">
        <f>VLOOKUP(C5126,'kode provinsi bps'!$A$1:$B$548,2,FALSE)</f>
        <v>3521</v>
      </c>
      <c r="B5126" t="s">
        <v>239</v>
      </c>
      <c r="C5126" t="s">
        <v>1418</v>
      </c>
      <c r="D5126">
        <f>VLOOKUP(E5126,standarjenis_APBD!$A$2:$C$36,3,FALSE)</f>
        <v>5204</v>
      </c>
      <c r="E5126" t="s">
        <v>1167</v>
      </c>
      <c r="F5126">
        <f>VLOOKUP(G5126,standarkelompok_APBD!$A$2:$C$10,3,FALSE)</f>
        <v>52</v>
      </c>
      <c r="G5126" t="s">
        <v>1164</v>
      </c>
      <c r="H5126">
        <f>VLOOKUP(I5126,standarutama_APBD!$A$2:$B$4,2,FALSE)</f>
        <v>5</v>
      </c>
      <c r="I5126" t="s">
        <v>1108</v>
      </c>
      <c r="J5126" s="1">
        <v>198005753500</v>
      </c>
      <c r="K5126">
        <v>2023</v>
      </c>
    </row>
    <row r="5127" spans="1:11" x14ac:dyDescent="0.35">
      <c r="A5127">
        <f>VLOOKUP(C5127,'kode provinsi bps'!$A$1:$B$548,2,FALSE)</f>
        <v>3521</v>
      </c>
      <c r="B5127" t="s">
        <v>239</v>
      </c>
      <c r="C5127" t="s">
        <v>1418</v>
      </c>
      <c r="D5127">
        <f>VLOOKUP(E5127,standarjenis_APBD!$A$2:$C$36,3,FALSE)</f>
        <v>5205</v>
      </c>
      <c r="E5127" t="s">
        <v>1168</v>
      </c>
      <c r="F5127">
        <f>VLOOKUP(G5127,standarkelompok_APBD!$A$2:$C$10,3,FALSE)</f>
        <v>52</v>
      </c>
      <c r="G5127" t="s">
        <v>1164</v>
      </c>
      <c r="H5127">
        <f>VLOOKUP(I5127,standarutama_APBD!$A$2:$B$4,2,FALSE)</f>
        <v>5</v>
      </c>
      <c r="I5127" t="s">
        <v>1108</v>
      </c>
      <c r="J5127" s="1">
        <v>9532335672</v>
      </c>
      <c r="K5127">
        <v>2023</v>
      </c>
    </row>
    <row r="5128" spans="1:11" x14ac:dyDescent="0.35">
      <c r="A5128">
        <f>VLOOKUP(C5128,'kode provinsi bps'!$A$1:$B$548,2,FALSE)</f>
        <v>3521</v>
      </c>
      <c r="B5128" t="s">
        <v>239</v>
      </c>
      <c r="C5128" t="s">
        <v>1418</v>
      </c>
      <c r="D5128">
        <f>VLOOKUP(E5128,standarjenis_APBD!$A$2:$C$36,3,FALSE)</f>
        <v>5301</v>
      </c>
      <c r="E5128" t="s">
        <v>1169</v>
      </c>
      <c r="F5128">
        <f>VLOOKUP(G5128,standarkelompok_APBD!$A$2:$C$10,3,FALSE)</f>
        <v>53</v>
      </c>
      <c r="G5128" t="s">
        <v>1170</v>
      </c>
      <c r="H5128">
        <f>VLOOKUP(I5128,standarutama_APBD!$A$2:$B$4,2,FALSE)</f>
        <v>5</v>
      </c>
      <c r="I5128" t="s">
        <v>1108</v>
      </c>
      <c r="J5128" s="1">
        <v>6834247670</v>
      </c>
      <c r="K5128">
        <v>2023</v>
      </c>
    </row>
    <row r="5129" spans="1:11" x14ac:dyDescent="0.35">
      <c r="A5129">
        <f>VLOOKUP(C5129,'kode provinsi bps'!$A$1:$B$548,2,FALSE)</f>
        <v>3521</v>
      </c>
      <c r="B5129" t="s">
        <v>239</v>
      </c>
      <c r="C5129" t="s">
        <v>1418</v>
      </c>
      <c r="D5129">
        <f>VLOOKUP(E5129,standarjenis_APBD!$A$2:$C$36,3,FALSE)</f>
        <v>5401</v>
      </c>
      <c r="E5129" t="s">
        <v>1171</v>
      </c>
      <c r="F5129">
        <f>VLOOKUP(G5129,standarkelompok_APBD!$A$2:$C$10,3,FALSE)</f>
        <v>54</v>
      </c>
      <c r="G5129" t="s">
        <v>1172</v>
      </c>
      <c r="H5129">
        <f>VLOOKUP(I5129,standarutama_APBD!$A$2:$B$4,2,FALSE)</f>
        <v>5</v>
      </c>
      <c r="I5129" t="s">
        <v>1108</v>
      </c>
      <c r="J5129" s="1">
        <v>8274680000</v>
      </c>
      <c r="K5129">
        <v>2023</v>
      </c>
    </row>
    <row r="5130" spans="1:11" x14ac:dyDescent="0.35">
      <c r="A5130">
        <f>VLOOKUP(C5130,'kode provinsi bps'!$A$1:$B$548,2,FALSE)</f>
        <v>3521</v>
      </c>
      <c r="B5130" t="s">
        <v>239</v>
      </c>
      <c r="C5130" t="s">
        <v>1418</v>
      </c>
      <c r="D5130">
        <f>VLOOKUP(E5130,standarjenis_APBD!$A$2:$C$36,3,FALSE)</f>
        <v>5402</v>
      </c>
      <c r="E5130" t="s">
        <v>1173</v>
      </c>
      <c r="F5130">
        <f>VLOOKUP(G5130,standarkelompok_APBD!$A$2:$C$10,3,FALSE)</f>
        <v>54</v>
      </c>
      <c r="G5130" t="s">
        <v>1172</v>
      </c>
      <c r="H5130">
        <f>VLOOKUP(I5130,standarutama_APBD!$A$2:$B$4,2,FALSE)</f>
        <v>5</v>
      </c>
      <c r="I5130" t="s">
        <v>1108</v>
      </c>
      <c r="J5130" s="1">
        <v>448090523000</v>
      </c>
      <c r="K5130">
        <v>2023</v>
      </c>
    </row>
    <row r="5131" spans="1:11" x14ac:dyDescent="0.35">
      <c r="A5131">
        <f>VLOOKUP(C5131,'kode provinsi bps'!$A$1:$B$548,2,FALSE)</f>
        <v>3521</v>
      </c>
      <c r="B5131" t="s">
        <v>239</v>
      </c>
      <c r="C5131" t="s">
        <v>1418</v>
      </c>
      <c r="D5131">
        <f>VLOOKUP(E5131,standarjenis_APBD!$A$2:$C$36,3,FALSE)</f>
        <v>6101</v>
      </c>
      <c r="E5131" t="s">
        <v>1174</v>
      </c>
      <c r="F5131">
        <f>VLOOKUP(G5131,standarkelompok_APBD!$A$2:$C$10,3,FALSE)</f>
        <v>61</v>
      </c>
      <c r="G5131" t="s">
        <v>1175</v>
      </c>
      <c r="H5131">
        <f>VLOOKUP(I5131,standarutama_APBD!$A$2:$B$4,2,FALSE)</f>
        <v>6</v>
      </c>
      <c r="I5131" t="s">
        <v>1128</v>
      </c>
      <c r="J5131" s="1">
        <v>117218549516</v>
      </c>
      <c r="K5131">
        <v>2023</v>
      </c>
    </row>
    <row r="5132" spans="1:11" x14ac:dyDescent="0.35">
      <c r="A5132">
        <f>VLOOKUP(C5132,'kode provinsi bps'!$A$1:$B$548,2,FALSE)</f>
        <v>3521</v>
      </c>
      <c r="B5132" t="s">
        <v>239</v>
      </c>
      <c r="C5132" t="s">
        <v>1418</v>
      </c>
      <c r="D5132">
        <f>VLOOKUP(E5132,standarjenis_APBD!$A$2:$C$36,3,FALSE)</f>
        <v>6202</v>
      </c>
      <c r="E5132" t="s">
        <v>1178</v>
      </c>
      <c r="F5132">
        <f>VLOOKUP(G5132,standarkelompok_APBD!$A$2:$C$10,3,FALSE)</f>
        <v>62</v>
      </c>
      <c r="G5132" t="s">
        <v>1177</v>
      </c>
      <c r="H5132">
        <f>VLOOKUP(I5132,standarutama_APBD!$A$2:$B$4,2,FALSE)</f>
        <v>6</v>
      </c>
      <c r="I5132" t="s">
        <v>1128</v>
      </c>
      <c r="J5132" s="1">
        <v>9000000000</v>
      </c>
      <c r="K5132">
        <v>2023</v>
      </c>
    </row>
    <row r="5133" spans="1:11" x14ac:dyDescent="0.35">
      <c r="A5133">
        <f>VLOOKUP(C5133,'kode provinsi bps'!$A$1:$B$548,2,FALSE)</f>
        <v>3501</v>
      </c>
      <c r="B5133" t="s">
        <v>240</v>
      </c>
      <c r="C5133" t="s">
        <v>1398</v>
      </c>
      <c r="D5133">
        <f>VLOOKUP(E5133,standarjenis_APBD!$A$2:$C$36,3,FALSE)</f>
        <v>4101</v>
      </c>
      <c r="E5133" t="s">
        <v>1148</v>
      </c>
      <c r="F5133">
        <f>VLOOKUP(G5133,standarkelompok_APBD!$A$2:$C$10,3,FALSE)</f>
        <v>41</v>
      </c>
      <c r="G5133" t="s">
        <v>1149</v>
      </c>
      <c r="H5133">
        <f>VLOOKUP(I5133,standarutama_APBD!$A$2:$B$4,2,FALSE)</f>
        <v>4</v>
      </c>
      <c r="I5133" t="s">
        <v>1095</v>
      </c>
      <c r="J5133" s="1">
        <v>40093458500</v>
      </c>
      <c r="K5133">
        <v>2023</v>
      </c>
    </row>
    <row r="5134" spans="1:11" x14ac:dyDescent="0.35">
      <c r="A5134">
        <f>VLOOKUP(C5134,'kode provinsi bps'!$A$1:$B$548,2,FALSE)</f>
        <v>3501</v>
      </c>
      <c r="B5134" t="s">
        <v>240</v>
      </c>
      <c r="C5134" t="s">
        <v>1398</v>
      </c>
      <c r="D5134">
        <f>VLOOKUP(E5134,standarjenis_APBD!$A$2:$C$36,3,FALSE)</f>
        <v>4102</v>
      </c>
      <c r="E5134" t="s">
        <v>1150</v>
      </c>
      <c r="F5134">
        <f>VLOOKUP(G5134,standarkelompok_APBD!$A$2:$C$10,3,FALSE)</f>
        <v>41</v>
      </c>
      <c r="G5134" t="s">
        <v>1149</v>
      </c>
      <c r="H5134">
        <f>VLOOKUP(I5134,standarutama_APBD!$A$2:$B$4,2,FALSE)</f>
        <v>4</v>
      </c>
      <c r="I5134" t="s">
        <v>1095</v>
      </c>
      <c r="J5134" s="1">
        <v>21502371767</v>
      </c>
      <c r="K5134">
        <v>2023</v>
      </c>
    </row>
    <row r="5135" spans="1:11" x14ac:dyDescent="0.35">
      <c r="A5135">
        <f>VLOOKUP(C5135,'kode provinsi bps'!$A$1:$B$548,2,FALSE)</f>
        <v>3501</v>
      </c>
      <c r="B5135" t="s">
        <v>240</v>
      </c>
      <c r="C5135" t="s">
        <v>1398</v>
      </c>
      <c r="D5135">
        <f>VLOOKUP(E5135,standarjenis_APBD!$A$2:$C$36,3,FALSE)</f>
        <v>4103</v>
      </c>
      <c r="E5135" t="s">
        <v>1151</v>
      </c>
      <c r="F5135">
        <f>VLOOKUP(G5135,standarkelompok_APBD!$A$2:$C$10,3,FALSE)</f>
        <v>41</v>
      </c>
      <c r="G5135" t="s">
        <v>1149</v>
      </c>
      <c r="H5135">
        <f>VLOOKUP(I5135,standarutama_APBD!$A$2:$B$4,2,FALSE)</f>
        <v>4</v>
      </c>
      <c r="I5135" t="s">
        <v>1095</v>
      </c>
      <c r="J5135" s="1">
        <v>2900000000</v>
      </c>
      <c r="K5135">
        <v>2023</v>
      </c>
    </row>
    <row r="5136" spans="1:11" x14ac:dyDescent="0.35">
      <c r="A5136">
        <f>VLOOKUP(C5136,'kode provinsi bps'!$A$1:$B$548,2,FALSE)</f>
        <v>3501</v>
      </c>
      <c r="B5136" t="s">
        <v>240</v>
      </c>
      <c r="C5136" t="s">
        <v>1398</v>
      </c>
      <c r="D5136">
        <f>VLOOKUP(E5136,standarjenis_APBD!$A$2:$C$36,3,FALSE)</f>
        <v>4104</v>
      </c>
      <c r="E5136" t="s">
        <v>1152</v>
      </c>
      <c r="F5136">
        <f>VLOOKUP(G5136,standarkelompok_APBD!$A$2:$C$10,3,FALSE)</f>
        <v>41</v>
      </c>
      <c r="G5136" t="s">
        <v>1149</v>
      </c>
      <c r="H5136">
        <f>VLOOKUP(I5136,standarutama_APBD!$A$2:$B$4,2,FALSE)</f>
        <v>4</v>
      </c>
      <c r="I5136" t="s">
        <v>1095</v>
      </c>
      <c r="J5136" s="1">
        <v>134580884613</v>
      </c>
      <c r="K5136">
        <v>2023</v>
      </c>
    </row>
    <row r="5137" spans="1:11" x14ac:dyDescent="0.35">
      <c r="A5137">
        <f>VLOOKUP(C5137,'kode provinsi bps'!$A$1:$B$548,2,FALSE)</f>
        <v>3501</v>
      </c>
      <c r="B5137" t="s">
        <v>240</v>
      </c>
      <c r="C5137" t="s">
        <v>1398</v>
      </c>
      <c r="D5137">
        <f>VLOOKUP(E5137,standarjenis_APBD!$A$2:$C$36,3,FALSE)</f>
        <v>4201</v>
      </c>
      <c r="E5137" t="s">
        <v>1153</v>
      </c>
      <c r="F5137">
        <f>VLOOKUP(G5137,standarkelompok_APBD!$A$2:$C$10,3,FALSE)</f>
        <v>42</v>
      </c>
      <c r="G5137" t="s">
        <v>1154</v>
      </c>
      <c r="H5137">
        <f>VLOOKUP(I5137,standarutama_APBD!$A$2:$B$4,2,FALSE)</f>
        <v>4</v>
      </c>
      <c r="I5137" t="s">
        <v>1095</v>
      </c>
      <c r="J5137" s="1">
        <v>1335170548000</v>
      </c>
      <c r="K5137">
        <v>2023</v>
      </c>
    </row>
    <row r="5138" spans="1:11" x14ac:dyDescent="0.35">
      <c r="A5138">
        <f>VLOOKUP(C5138,'kode provinsi bps'!$A$1:$B$548,2,FALSE)</f>
        <v>3501</v>
      </c>
      <c r="B5138" t="s">
        <v>240</v>
      </c>
      <c r="C5138" t="s">
        <v>1398</v>
      </c>
      <c r="D5138">
        <f>VLOOKUP(E5138,standarjenis_APBD!$A$2:$C$36,3,FALSE)</f>
        <v>4202</v>
      </c>
      <c r="E5138" t="s">
        <v>1179</v>
      </c>
      <c r="F5138">
        <f>VLOOKUP(G5138,standarkelompok_APBD!$A$2:$C$10,3,FALSE)</f>
        <v>42</v>
      </c>
      <c r="G5138" t="s">
        <v>1154</v>
      </c>
      <c r="H5138">
        <f>VLOOKUP(I5138,standarutama_APBD!$A$2:$B$4,2,FALSE)</f>
        <v>4</v>
      </c>
      <c r="I5138" t="s">
        <v>1095</v>
      </c>
      <c r="J5138" s="1">
        <v>101214307519</v>
      </c>
      <c r="K5138">
        <v>2023</v>
      </c>
    </row>
    <row r="5139" spans="1:11" x14ac:dyDescent="0.35">
      <c r="A5139">
        <f>VLOOKUP(C5139,'kode provinsi bps'!$A$1:$B$548,2,FALSE)</f>
        <v>3501</v>
      </c>
      <c r="B5139" t="s">
        <v>240</v>
      </c>
      <c r="C5139" t="s">
        <v>1398</v>
      </c>
      <c r="D5139">
        <f>VLOOKUP(E5139,standarjenis_APBD!$A$2:$C$36,3,FALSE)</f>
        <v>4301</v>
      </c>
      <c r="E5139" t="s">
        <v>1155</v>
      </c>
      <c r="F5139">
        <f>VLOOKUP(G5139,standarkelompok_APBD!$A$2:$C$10,3,FALSE)</f>
        <v>43</v>
      </c>
      <c r="G5139" t="s">
        <v>1156</v>
      </c>
      <c r="H5139">
        <f>VLOOKUP(I5139,standarutama_APBD!$A$2:$B$4,2,FALSE)</f>
        <v>4</v>
      </c>
      <c r="I5139" t="s">
        <v>1095</v>
      </c>
      <c r="J5139" s="1">
        <v>1800000000</v>
      </c>
      <c r="K5139">
        <v>2023</v>
      </c>
    </row>
    <row r="5140" spans="1:11" x14ac:dyDescent="0.35">
      <c r="A5140">
        <f>VLOOKUP(C5140,'kode provinsi bps'!$A$1:$B$548,2,FALSE)</f>
        <v>3501</v>
      </c>
      <c r="B5140" t="s">
        <v>240</v>
      </c>
      <c r="C5140" t="s">
        <v>1398</v>
      </c>
      <c r="D5140">
        <f>VLOOKUP(E5140,standarjenis_APBD!$A$2:$C$36,3,FALSE)</f>
        <v>5101</v>
      </c>
      <c r="E5140" t="s">
        <v>1157</v>
      </c>
      <c r="F5140">
        <f>VLOOKUP(G5140,standarkelompok_APBD!$A$2:$C$10,3,FALSE)</f>
        <v>51</v>
      </c>
      <c r="G5140" t="s">
        <v>1158</v>
      </c>
      <c r="H5140">
        <f>VLOOKUP(I5140,standarutama_APBD!$A$2:$B$4,2,FALSE)</f>
        <v>5</v>
      </c>
      <c r="I5140" t="s">
        <v>1108</v>
      </c>
      <c r="J5140" s="1">
        <v>754435359096</v>
      </c>
      <c r="K5140">
        <v>2023</v>
      </c>
    </row>
    <row r="5141" spans="1:11" x14ac:dyDescent="0.35">
      <c r="A5141">
        <f>VLOOKUP(C5141,'kode provinsi bps'!$A$1:$B$548,2,FALSE)</f>
        <v>3501</v>
      </c>
      <c r="B5141" t="s">
        <v>240</v>
      </c>
      <c r="C5141" t="s">
        <v>1398</v>
      </c>
      <c r="D5141">
        <f>VLOOKUP(E5141,standarjenis_APBD!$A$2:$C$36,3,FALSE)</f>
        <v>5102</v>
      </c>
      <c r="E5141" t="s">
        <v>1159</v>
      </c>
      <c r="F5141">
        <f>VLOOKUP(G5141,standarkelompok_APBD!$A$2:$C$10,3,FALSE)</f>
        <v>51</v>
      </c>
      <c r="G5141" t="s">
        <v>1158</v>
      </c>
      <c r="H5141">
        <f>VLOOKUP(I5141,standarutama_APBD!$A$2:$B$4,2,FALSE)</f>
        <v>5</v>
      </c>
      <c r="I5141" t="s">
        <v>1108</v>
      </c>
      <c r="J5141" s="1">
        <v>389744774764</v>
      </c>
      <c r="K5141">
        <v>2023</v>
      </c>
    </row>
    <row r="5142" spans="1:11" x14ac:dyDescent="0.35">
      <c r="A5142">
        <f>VLOOKUP(C5142,'kode provinsi bps'!$A$1:$B$548,2,FALSE)</f>
        <v>3501</v>
      </c>
      <c r="B5142" t="s">
        <v>240</v>
      </c>
      <c r="C5142" t="s">
        <v>1398</v>
      </c>
      <c r="D5142">
        <f>VLOOKUP(E5142,standarjenis_APBD!$A$2:$C$36,3,FALSE)</f>
        <v>5105</v>
      </c>
      <c r="E5142" t="s">
        <v>1161</v>
      </c>
      <c r="F5142">
        <f>VLOOKUP(G5142,standarkelompok_APBD!$A$2:$C$10,3,FALSE)</f>
        <v>51</v>
      </c>
      <c r="G5142" t="s">
        <v>1158</v>
      </c>
      <c r="H5142">
        <f>VLOOKUP(I5142,standarutama_APBD!$A$2:$B$4,2,FALSE)</f>
        <v>5</v>
      </c>
      <c r="I5142" t="s">
        <v>1108</v>
      </c>
      <c r="J5142" s="1">
        <v>33682391565</v>
      </c>
      <c r="K5142">
        <v>2023</v>
      </c>
    </row>
    <row r="5143" spans="1:11" x14ac:dyDescent="0.35">
      <c r="A5143">
        <f>VLOOKUP(C5143,'kode provinsi bps'!$A$1:$B$548,2,FALSE)</f>
        <v>3501</v>
      </c>
      <c r="B5143" t="s">
        <v>240</v>
      </c>
      <c r="C5143" t="s">
        <v>1398</v>
      </c>
      <c r="D5143">
        <f>VLOOKUP(E5143,standarjenis_APBD!$A$2:$C$36,3,FALSE)</f>
        <v>5106</v>
      </c>
      <c r="E5143" t="s">
        <v>1162</v>
      </c>
      <c r="F5143">
        <f>VLOOKUP(G5143,standarkelompok_APBD!$A$2:$C$10,3,FALSE)</f>
        <v>51</v>
      </c>
      <c r="G5143" t="s">
        <v>1158</v>
      </c>
      <c r="H5143">
        <f>VLOOKUP(I5143,standarutama_APBD!$A$2:$B$4,2,FALSE)</f>
        <v>5</v>
      </c>
      <c r="I5143" t="s">
        <v>1108</v>
      </c>
      <c r="J5143" s="1">
        <v>1449200000</v>
      </c>
      <c r="K5143">
        <v>2023</v>
      </c>
    </row>
    <row r="5144" spans="1:11" x14ac:dyDescent="0.35">
      <c r="A5144">
        <f>VLOOKUP(C5144,'kode provinsi bps'!$A$1:$B$548,2,FALSE)</f>
        <v>3501</v>
      </c>
      <c r="B5144" t="s">
        <v>240</v>
      </c>
      <c r="C5144" t="s">
        <v>1398</v>
      </c>
      <c r="D5144">
        <f>VLOOKUP(E5144,standarjenis_APBD!$A$2:$C$36,3,FALSE)</f>
        <v>5201</v>
      </c>
      <c r="E5144" t="s">
        <v>1163</v>
      </c>
      <c r="F5144">
        <f>VLOOKUP(G5144,standarkelompok_APBD!$A$2:$C$10,3,FALSE)</f>
        <v>52</v>
      </c>
      <c r="G5144" t="s">
        <v>1164</v>
      </c>
      <c r="H5144">
        <f>VLOOKUP(I5144,standarutama_APBD!$A$2:$B$4,2,FALSE)</f>
        <v>5</v>
      </c>
      <c r="I5144" t="s">
        <v>1108</v>
      </c>
      <c r="J5144" s="1">
        <v>1250000000</v>
      </c>
      <c r="K5144">
        <v>2023</v>
      </c>
    </row>
    <row r="5145" spans="1:11" x14ac:dyDescent="0.35">
      <c r="A5145">
        <f>VLOOKUP(C5145,'kode provinsi bps'!$A$1:$B$548,2,FALSE)</f>
        <v>3501</v>
      </c>
      <c r="B5145" t="s">
        <v>240</v>
      </c>
      <c r="C5145" t="s">
        <v>1398</v>
      </c>
      <c r="D5145">
        <f>VLOOKUP(E5145,standarjenis_APBD!$A$2:$C$36,3,FALSE)</f>
        <v>5202</v>
      </c>
      <c r="E5145" t="s">
        <v>1165</v>
      </c>
      <c r="F5145">
        <f>VLOOKUP(G5145,standarkelompok_APBD!$A$2:$C$10,3,FALSE)</f>
        <v>52</v>
      </c>
      <c r="G5145" t="s">
        <v>1164</v>
      </c>
      <c r="H5145">
        <f>VLOOKUP(I5145,standarutama_APBD!$A$2:$B$4,2,FALSE)</f>
        <v>5</v>
      </c>
      <c r="I5145" t="s">
        <v>1108</v>
      </c>
      <c r="J5145" s="1">
        <v>36301067112</v>
      </c>
      <c r="K5145">
        <v>2023</v>
      </c>
    </row>
    <row r="5146" spans="1:11" x14ac:dyDescent="0.35">
      <c r="A5146">
        <f>VLOOKUP(C5146,'kode provinsi bps'!$A$1:$B$548,2,FALSE)</f>
        <v>3501</v>
      </c>
      <c r="B5146" t="s">
        <v>240</v>
      </c>
      <c r="C5146" t="s">
        <v>1398</v>
      </c>
      <c r="D5146">
        <f>VLOOKUP(E5146,standarjenis_APBD!$A$2:$C$36,3,FALSE)</f>
        <v>5203</v>
      </c>
      <c r="E5146" t="s">
        <v>1166</v>
      </c>
      <c r="F5146">
        <f>VLOOKUP(G5146,standarkelompok_APBD!$A$2:$C$10,3,FALSE)</f>
        <v>52</v>
      </c>
      <c r="G5146" t="s">
        <v>1164</v>
      </c>
      <c r="H5146">
        <f>VLOOKUP(I5146,standarutama_APBD!$A$2:$B$4,2,FALSE)</f>
        <v>5</v>
      </c>
      <c r="I5146" t="s">
        <v>1108</v>
      </c>
      <c r="J5146" s="1">
        <v>75566445974</v>
      </c>
      <c r="K5146">
        <v>2023</v>
      </c>
    </row>
    <row r="5147" spans="1:11" x14ac:dyDescent="0.35">
      <c r="A5147">
        <f>VLOOKUP(C5147,'kode provinsi bps'!$A$1:$B$548,2,FALSE)</f>
        <v>3501</v>
      </c>
      <c r="B5147" t="s">
        <v>240</v>
      </c>
      <c r="C5147" t="s">
        <v>1398</v>
      </c>
      <c r="D5147">
        <f>VLOOKUP(E5147,standarjenis_APBD!$A$2:$C$36,3,FALSE)</f>
        <v>5204</v>
      </c>
      <c r="E5147" t="s">
        <v>1167</v>
      </c>
      <c r="F5147">
        <f>VLOOKUP(G5147,standarkelompok_APBD!$A$2:$C$10,3,FALSE)</f>
        <v>52</v>
      </c>
      <c r="G5147" t="s">
        <v>1164</v>
      </c>
      <c r="H5147">
        <f>VLOOKUP(I5147,standarutama_APBD!$A$2:$B$4,2,FALSE)</f>
        <v>5</v>
      </c>
      <c r="I5147" t="s">
        <v>1108</v>
      </c>
      <c r="J5147" s="1">
        <v>71093440886</v>
      </c>
      <c r="K5147">
        <v>2023</v>
      </c>
    </row>
    <row r="5148" spans="1:11" x14ac:dyDescent="0.35">
      <c r="A5148">
        <f>VLOOKUP(C5148,'kode provinsi bps'!$A$1:$B$548,2,FALSE)</f>
        <v>3501</v>
      </c>
      <c r="B5148" t="s">
        <v>240</v>
      </c>
      <c r="C5148" t="s">
        <v>1398</v>
      </c>
      <c r="D5148">
        <f>VLOOKUP(E5148,standarjenis_APBD!$A$2:$C$36,3,FALSE)</f>
        <v>5205</v>
      </c>
      <c r="E5148" t="s">
        <v>1168</v>
      </c>
      <c r="F5148">
        <f>VLOOKUP(G5148,standarkelompok_APBD!$A$2:$C$10,3,FALSE)</f>
        <v>52</v>
      </c>
      <c r="G5148" t="s">
        <v>1164</v>
      </c>
      <c r="H5148">
        <f>VLOOKUP(I5148,standarutama_APBD!$A$2:$B$4,2,FALSE)</f>
        <v>5</v>
      </c>
      <c r="I5148" t="s">
        <v>1108</v>
      </c>
      <c r="J5148" s="1">
        <v>1143729675</v>
      </c>
      <c r="K5148">
        <v>2023</v>
      </c>
    </row>
    <row r="5149" spans="1:11" x14ac:dyDescent="0.35">
      <c r="A5149">
        <f>VLOOKUP(C5149,'kode provinsi bps'!$A$1:$B$548,2,FALSE)</f>
        <v>3501</v>
      </c>
      <c r="B5149" t="s">
        <v>240</v>
      </c>
      <c r="C5149" t="s">
        <v>1398</v>
      </c>
      <c r="D5149">
        <f>VLOOKUP(E5149,standarjenis_APBD!$A$2:$C$36,3,FALSE)</f>
        <v>5301</v>
      </c>
      <c r="E5149" t="s">
        <v>1169</v>
      </c>
      <c r="F5149">
        <f>VLOOKUP(G5149,standarkelompok_APBD!$A$2:$C$10,3,FALSE)</f>
        <v>53</v>
      </c>
      <c r="G5149" t="s">
        <v>1170</v>
      </c>
      <c r="H5149">
        <f>VLOOKUP(I5149,standarutama_APBD!$A$2:$B$4,2,FALSE)</f>
        <v>5</v>
      </c>
      <c r="I5149" t="s">
        <v>1108</v>
      </c>
      <c r="J5149" s="1">
        <v>6400000000</v>
      </c>
      <c r="K5149">
        <v>2023</v>
      </c>
    </row>
    <row r="5150" spans="1:11" x14ac:dyDescent="0.35">
      <c r="A5150">
        <f>VLOOKUP(C5150,'kode provinsi bps'!$A$1:$B$548,2,FALSE)</f>
        <v>3501</v>
      </c>
      <c r="B5150" t="s">
        <v>240</v>
      </c>
      <c r="C5150" t="s">
        <v>1398</v>
      </c>
      <c r="D5150">
        <f>VLOOKUP(E5150,standarjenis_APBD!$A$2:$C$36,3,FALSE)</f>
        <v>5401</v>
      </c>
      <c r="E5150" t="s">
        <v>1171</v>
      </c>
      <c r="F5150">
        <f>VLOOKUP(G5150,standarkelompok_APBD!$A$2:$C$10,3,FALSE)</f>
        <v>54</v>
      </c>
      <c r="G5150" t="s">
        <v>1172</v>
      </c>
      <c r="H5150">
        <f>VLOOKUP(I5150,standarutama_APBD!$A$2:$B$4,2,FALSE)</f>
        <v>5</v>
      </c>
      <c r="I5150" t="s">
        <v>1108</v>
      </c>
      <c r="J5150" s="1">
        <v>6157083027</v>
      </c>
      <c r="K5150">
        <v>2023</v>
      </c>
    </row>
    <row r="5151" spans="1:11" x14ac:dyDescent="0.35">
      <c r="A5151">
        <f>VLOOKUP(C5151,'kode provinsi bps'!$A$1:$B$548,2,FALSE)</f>
        <v>3501</v>
      </c>
      <c r="B5151" t="s">
        <v>240</v>
      </c>
      <c r="C5151" t="s">
        <v>1398</v>
      </c>
      <c r="D5151">
        <f>VLOOKUP(E5151,standarjenis_APBD!$A$2:$C$36,3,FALSE)</f>
        <v>5402</v>
      </c>
      <c r="E5151" t="s">
        <v>1173</v>
      </c>
      <c r="F5151">
        <f>VLOOKUP(G5151,standarkelompok_APBD!$A$2:$C$10,3,FALSE)</f>
        <v>54</v>
      </c>
      <c r="G5151" t="s">
        <v>1172</v>
      </c>
      <c r="H5151">
        <f>VLOOKUP(I5151,standarutama_APBD!$A$2:$B$4,2,FALSE)</f>
        <v>5</v>
      </c>
      <c r="I5151" t="s">
        <v>1108</v>
      </c>
      <c r="J5151" s="1">
        <v>275538078300</v>
      </c>
      <c r="K5151">
        <v>2023</v>
      </c>
    </row>
    <row r="5152" spans="1:11" x14ac:dyDescent="0.35">
      <c r="A5152">
        <f>VLOOKUP(C5152,'kode provinsi bps'!$A$1:$B$548,2,FALSE)</f>
        <v>3501</v>
      </c>
      <c r="B5152" t="s">
        <v>240</v>
      </c>
      <c r="C5152" t="s">
        <v>1398</v>
      </c>
      <c r="D5152">
        <f>VLOOKUP(E5152,standarjenis_APBD!$A$2:$C$36,3,FALSE)</f>
        <v>6101</v>
      </c>
      <c r="E5152" t="s">
        <v>1174</v>
      </c>
      <c r="F5152">
        <f>VLOOKUP(G5152,standarkelompok_APBD!$A$2:$C$10,3,FALSE)</f>
        <v>61</v>
      </c>
      <c r="G5152" t="s">
        <v>1175</v>
      </c>
      <c r="H5152">
        <f>VLOOKUP(I5152,standarutama_APBD!$A$2:$B$4,2,FALSE)</f>
        <v>6</v>
      </c>
      <c r="I5152" t="s">
        <v>1128</v>
      </c>
      <c r="J5152" s="1">
        <v>15500000000</v>
      </c>
      <c r="K5152">
        <v>2023</v>
      </c>
    </row>
    <row r="5153" spans="1:11" x14ac:dyDescent="0.35">
      <c r="A5153">
        <f>VLOOKUP(C5153,'kode provinsi bps'!$A$1:$B$548,2,FALSE)</f>
        <v>3501</v>
      </c>
      <c r="B5153" t="s">
        <v>240</v>
      </c>
      <c r="C5153" t="s">
        <v>1398</v>
      </c>
      <c r="D5153">
        <f>VLOOKUP(E5153,standarjenis_APBD!$A$2:$C$36,3,FALSE)</f>
        <v>6105</v>
      </c>
      <c r="E5153" t="s">
        <v>1185</v>
      </c>
      <c r="F5153">
        <f>VLOOKUP(G5153,standarkelompok_APBD!$A$2:$C$10,3,FALSE)</f>
        <v>61</v>
      </c>
      <c r="G5153" t="s">
        <v>1175</v>
      </c>
      <c r="H5153">
        <f>VLOOKUP(I5153,standarutama_APBD!$A$2:$B$4,2,FALSE)</f>
        <v>6</v>
      </c>
      <c r="I5153" t="s">
        <v>1128</v>
      </c>
      <c r="J5153">
        <v>0</v>
      </c>
      <c r="K5153">
        <v>2023</v>
      </c>
    </row>
    <row r="5154" spans="1:11" x14ac:dyDescent="0.35">
      <c r="A5154">
        <f>VLOOKUP(C5154,'kode provinsi bps'!$A$1:$B$548,2,FALSE)</f>
        <v>3528</v>
      </c>
      <c r="B5154" t="s">
        <v>241</v>
      </c>
      <c r="C5154" t="s">
        <v>1425</v>
      </c>
      <c r="D5154">
        <f>VLOOKUP(E5154,standarjenis_APBD!$A$2:$C$36,3,FALSE)</f>
        <v>4101</v>
      </c>
      <c r="E5154" t="s">
        <v>1148</v>
      </c>
      <c r="F5154">
        <f>VLOOKUP(G5154,standarkelompok_APBD!$A$2:$C$10,3,FALSE)</f>
        <v>41</v>
      </c>
      <c r="G5154" t="s">
        <v>1149</v>
      </c>
      <c r="H5154">
        <f>VLOOKUP(I5154,standarutama_APBD!$A$2:$B$4,2,FALSE)</f>
        <v>4</v>
      </c>
      <c r="I5154" t="s">
        <v>1095</v>
      </c>
      <c r="J5154" s="1">
        <v>53418158080</v>
      </c>
      <c r="K5154">
        <v>2023</v>
      </c>
    </row>
    <row r="5155" spans="1:11" x14ac:dyDescent="0.35">
      <c r="A5155">
        <f>VLOOKUP(C5155,'kode provinsi bps'!$A$1:$B$548,2,FALSE)</f>
        <v>3528</v>
      </c>
      <c r="B5155" t="s">
        <v>241</v>
      </c>
      <c r="C5155" t="s">
        <v>1425</v>
      </c>
      <c r="D5155">
        <f>VLOOKUP(E5155,standarjenis_APBD!$A$2:$C$36,3,FALSE)</f>
        <v>4102</v>
      </c>
      <c r="E5155" t="s">
        <v>1150</v>
      </c>
      <c r="F5155">
        <f>VLOOKUP(G5155,standarkelompok_APBD!$A$2:$C$10,3,FALSE)</f>
        <v>41</v>
      </c>
      <c r="G5155" t="s">
        <v>1149</v>
      </c>
      <c r="H5155">
        <f>VLOOKUP(I5155,standarutama_APBD!$A$2:$B$4,2,FALSE)</f>
        <v>4</v>
      </c>
      <c r="I5155" t="s">
        <v>1095</v>
      </c>
      <c r="J5155" s="1">
        <v>11048767040</v>
      </c>
      <c r="K5155">
        <v>2023</v>
      </c>
    </row>
    <row r="5156" spans="1:11" x14ac:dyDescent="0.35">
      <c r="A5156">
        <f>VLOOKUP(C5156,'kode provinsi bps'!$A$1:$B$548,2,FALSE)</f>
        <v>3528</v>
      </c>
      <c r="B5156" t="s">
        <v>241</v>
      </c>
      <c r="C5156" t="s">
        <v>1425</v>
      </c>
      <c r="D5156">
        <f>VLOOKUP(E5156,standarjenis_APBD!$A$2:$C$36,3,FALSE)</f>
        <v>4104</v>
      </c>
      <c r="E5156" t="s">
        <v>1152</v>
      </c>
      <c r="F5156">
        <f>VLOOKUP(G5156,standarkelompok_APBD!$A$2:$C$10,3,FALSE)</f>
        <v>41</v>
      </c>
      <c r="G5156" t="s">
        <v>1149</v>
      </c>
      <c r="H5156">
        <f>VLOOKUP(I5156,standarutama_APBD!$A$2:$B$4,2,FALSE)</f>
        <v>4</v>
      </c>
      <c r="I5156" t="s">
        <v>1095</v>
      </c>
      <c r="J5156" s="1">
        <v>183045002336</v>
      </c>
      <c r="K5156">
        <v>2023</v>
      </c>
    </row>
    <row r="5157" spans="1:11" x14ac:dyDescent="0.35">
      <c r="A5157">
        <f>VLOOKUP(C5157,'kode provinsi bps'!$A$1:$B$548,2,FALSE)</f>
        <v>3528</v>
      </c>
      <c r="B5157" t="s">
        <v>241</v>
      </c>
      <c r="C5157" t="s">
        <v>1425</v>
      </c>
      <c r="D5157">
        <f>VLOOKUP(E5157,standarjenis_APBD!$A$2:$C$36,3,FALSE)</f>
        <v>4201</v>
      </c>
      <c r="E5157" t="s">
        <v>1153</v>
      </c>
      <c r="F5157">
        <f>VLOOKUP(G5157,standarkelompok_APBD!$A$2:$C$10,3,FALSE)</f>
        <v>42</v>
      </c>
      <c r="G5157" t="s">
        <v>1154</v>
      </c>
      <c r="H5157">
        <f>VLOOKUP(I5157,standarutama_APBD!$A$2:$B$4,2,FALSE)</f>
        <v>4</v>
      </c>
      <c r="I5157" t="s">
        <v>1095</v>
      </c>
      <c r="J5157" s="1">
        <v>1541490527000</v>
      </c>
      <c r="K5157">
        <v>2023</v>
      </c>
    </row>
    <row r="5158" spans="1:11" x14ac:dyDescent="0.35">
      <c r="A5158">
        <f>VLOOKUP(C5158,'kode provinsi bps'!$A$1:$B$548,2,FALSE)</f>
        <v>3528</v>
      </c>
      <c r="B5158" t="s">
        <v>241</v>
      </c>
      <c r="C5158" t="s">
        <v>1425</v>
      </c>
      <c r="D5158">
        <f>VLOOKUP(E5158,standarjenis_APBD!$A$2:$C$36,3,FALSE)</f>
        <v>4202</v>
      </c>
      <c r="E5158" t="s">
        <v>1179</v>
      </c>
      <c r="F5158">
        <f>VLOOKUP(G5158,standarkelompok_APBD!$A$2:$C$10,3,FALSE)</f>
        <v>42</v>
      </c>
      <c r="G5158" t="s">
        <v>1154</v>
      </c>
      <c r="H5158">
        <f>VLOOKUP(I5158,standarutama_APBD!$A$2:$B$4,2,FALSE)</f>
        <v>4</v>
      </c>
      <c r="I5158" t="s">
        <v>1095</v>
      </c>
      <c r="J5158" s="1">
        <v>166011259132</v>
      </c>
      <c r="K5158">
        <v>2023</v>
      </c>
    </row>
    <row r="5159" spans="1:11" x14ac:dyDescent="0.35">
      <c r="A5159">
        <f>VLOOKUP(C5159,'kode provinsi bps'!$A$1:$B$548,2,FALSE)</f>
        <v>3528</v>
      </c>
      <c r="B5159" t="s">
        <v>241</v>
      </c>
      <c r="C5159" t="s">
        <v>1425</v>
      </c>
      <c r="D5159">
        <f>VLOOKUP(E5159,standarjenis_APBD!$A$2:$C$36,3,FALSE)</f>
        <v>4301</v>
      </c>
      <c r="E5159" t="s">
        <v>1155</v>
      </c>
      <c r="F5159">
        <f>VLOOKUP(G5159,standarkelompok_APBD!$A$2:$C$10,3,FALSE)</f>
        <v>43</v>
      </c>
      <c r="G5159" t="s">
        <v>1156</v>
      </c>
      <c r="H5159">
        <f>VLOOKUP(I5159,standarutama_APBD!$A$2:$B$4,2,FALSE)</f>
        <v>4</v>
      </c>
      <c r="I5159" t="s">
        <v>1095</v>
      </c>
      <c r="J5159" s="1">
        <v>2000000000</v>
      </c>
      <c r="K5159">
        <v>2023</v>
      </c>
    </row>
    <row r="5160" spans="1:11" x14ac:dyDescent="0.35">
      <c r="A5160">
        <f>VLOOKUP(C5160,'kode provinsi bps'!$A$1:$B$548,2,FALSE)</f>
        <v>3528</v>
      </c>
      <c r="B5160" t="s">
        <v>241</v>
      </c>
      <c r="C5160" t="s">
        <v>1425</v>
      </c>
      <c r="D5160">
        <f>VLOOKUP(E5160,standarjenis_APBD!$A$2:$C$36,3,FALSE)</f>
        <v>5101</v>
      </c>
      <c r="E5160" t="s">
        <v>1157</v>
      </c>
      <c r="F5160">
        <f>VLOOKUP(G5160,standarkelompok_APBD!$A$2:$C$10,3,FALSE)</f>
        <v>51</v>
      </c>
      <c r="G5160" t="s">
        <v>1158</v>
      </c>
      <c r="H5160">
        <f>VLOOKUP(I5160,standarutama_APBD!$A$2:$B$4,2,FALSE)</f>
        <v>5</v>
      </c>
      <c r="I5160" t="s">
        <v>1108</v>
      </c>
      <c r="J5160" s="1">
        <v>842092285694</v>
      </c>
      <c r="K5160">
        <v>2023</v>
      </c>
    </row>
    <row r="5161" spans="1:11" x14ac:dyDescent="0.35">
      <c r="A5161">
        <f>VLOOKUP(C5161,'kode provinsi bps'!$A$1:$B$548,2,FALSE)</f>
        <v>3528</v>
      </c>
      <c r="B5161" t="s">
        <v>241</v>
      </c>
      <c r="C5161" t="s">
        <v>1425</v>
      </c>
      <c r="D5161">
        <f>VLOOKUP(E5161,standarjenis_APBD!$A$2:$C$36,3,FALSE)</f>
        <v>5102</v>
      </c>
      <c r="E5161" t="s">
        <v>1159</v>
      </c>
      <c r="F5161">
        <f>VLOOKUP(G5161,standarkelompok_APBD!$A$2:$C$10,3,FALSE)</f>
        <v>51</v>
      </c>
      <c r="G5161" t="s">
        <v>1158</v>
      </c>
      <c r="H5161">
        <f>VLOOKUP(I5161,standarutama_APBD!$A$2:$B$4,2,FALSE)</f>
        <v>5</v>
      </c>
      <c r="I5161" t="s">
        <v>1108</v>
      </c>
      <c r="J5161" s="1">
        <v>738758197227</v>
      </c>
      <c r="K5161">
        <v>2023</v>
      </c>
    </row>
    <row r="5162" spans="1:11" x14ac:dyDescent="0.35">
      <c r="A5162">
        <f>VLOOKUP(C5162,'kode provinsi bps'!$A$1:$B$548,2,FALSE)</f>
        <v>3528</v>
      </c>
      <c r="B5162" t="s">
        <v>241</v>
      </c>
      <c r="C5162" t="s">
        <v>1425</v>
      </c>
      <c r="D5162">
        <f>VLOOKUP(E5162,standarjenis_APBD!$A$2:$C$36,3,FALSE)</f>
        <v>5105</v>
      </c>
      <c r="E5162" t="s">
        <v>1161</v>
      </c>
      <c r="F5162">
        <f>VLOOKUP(G5162,standarkelompok_APBD!$A$2:$C$10,3,FALSE)</f>
        <v>51</v>
      </c>
      <c r="G5162" t="s">
        <v>1158</v>
      </c>
      <c r="H5162">
        <f>VLOOKUP(I5162,standarutama_APBD!$A$2:$B$4,2,FALSE)</f>
        <v>5</v>
      </c>
      <c r="I5162" t="s">
        <v>1108</v>
      </c>
      <c r="J5162" s="1">
        <v>73942327160</v>
      </c>
      <c r="K5162">
        <v>2023</v>
      </c>
    </row>
    <row r="5163" spans="1:11" x14ac:dyDescent="0.35">
      <c r="A5163">
        <f>VLOOKUP(C5163,'kode provinsi bps'!$A$1:$B$548,2,FALSE)</f>
        <v>3528</v>
      </c>
      <c r="B5163" t="s">
        <v>241</v>
      </c>
      <c r="C5163" t="s">
        <v>1425</v>
      </c>
      <c r="D5163">
        <f>VLOOKUP(E5163,standarjenis_APBD!$A$2:$C$36,3,FALSE)</f>
        <v>5106</v>
      </c>
      <c r="E5163" t="s">
        <v>1162</v>
      </c>
      <c r="F5163">
        <f>VLOOKUP(G5163,standarkelompok_APBD!$A$2:$C$10,3,FALSE)</f>
        <v>51</v>
      </c>
      <c r="G5163" t="s">
        <v>1158</v>
      </c>
      <c r="H5163">
        <f>VLOOKUP(I5163,standarutama_APBD!$A$2:$B$4,2,FALSE)</f>
        <v>5</v>
      </c>
      <c r="I5163" t="s">
        <v>1108</v>
      </c>
      <c r="J5163" s="1">
        <v>21438700000</v>
      </c>
      <c r="K5163">
        <v>2023</v>
      </c>
    </row>
    <row r="5164" spans="1:11" x14ac:dyDescent="0.35">
      <c r="A5164">
        <f>VLOOKUP(C5164,'kode provinsi bps'!$A$1:$B$548,2,FALSE)</f>
        <v>3528</v>
      </c>
      <c r="B5164" t="s">
        <v>241</v>
      </c>
      <c r="C5164" t="s">
        <v>1425</v>
      </c>
      <c r="D5164">
        <f>VLOOKUP(E5164,standarjenis_APBD!$A$2:$C$36,3,FALSE)</f>
        <v>5202</v>
      </c>
      <c r="E5164" t="s">
        <v>1165</v>
      </c>
      <c r="F5164">
        <f>VLOOKUP(G5164,standarkelompok_APBD!$A$2:$C$10,3,FALSE)</f>
        <v>52</v>
      </c>
      <c r="G5164" t="s">
        <v>1164</v>
      </c>
      <c r="H5164">
        <f>VLOOKUP(I5164,standarutama_APBD!$A$2:$B$4,2,FALSE)</f>
        <v>5</v>
      </c>
      <c r="I5164" t="s">
        <v>1108</v>
      </c>
      <c r="J5164" s="1">
        <v>66806824679</v>
      </c>
      <c r="K5164">
        <v>2023</v>
      </c>
    </row>
    <row r="5165" spans="1:11" x14ac:dyDescent="0.35">
      <c r="A5165">
        <f>VLOOKUP(C5165,'kode provinsi bps'!$A$1:$B$548,2,FALSE)</f>
        <v>3528</v>
      </c>
      <c r="B5165" t="s">
        <v>241</v>
      </c>
      <c r="C5165" t="s">
        <v>1425</v>
      </c>
      <c r="D5165">
        <f>VLOOKUP(E5165,standarjenis_APBD!$A$2:$C$36,3,FALSE)</f>
        <v>5203</v>
      </c>
      <c r="E5165" t="s">
        <v>1166</v>
      </c>
      <c r="F5165">
        <f>VLOOKUP(G5165,standarkelompok_APBD!$A$2:$C$10,3,FALSE)</f>
        <v>52</v>
      </c>
      <c r="G5165" t="s">
        <v>1164</v>
      </c>
      <c r="H5165">
        <f>VLOOKUP(I5165,standarutama_APBD!$A$2:$B$4,2,FALSE)</f>
        <v>5</v>
      </c>
      <c r="I5165" t="s">
        <v>1108</v>
      </c>
      <c r="J5165" s="1">
        <v>73795975923</v>
      </c>
      <c r="K5165">
        <v>2023</v>
      </c>
    </row>
    <row r="5166" spans="1:11" x14ac:dyDescent="0.35">
      <c r="A5166">
        <f>VLOOKUP(C5166,'kode provinsi bps'!$A$1:$B$548,2,FALSE)</f>
        <v>3528</v>
      </c>
      <c r="B5166" t="s">
        <v>241</v>
      </c>
      <c r="C5166" t="s">
        <v>1425</v>
      </c>
      <c r="D5166">
        <f>VLOOKUP(E5166,standarjenis_APBD!$A$2:$C$36,3,FALSE)</f>
        <v>5204</v>
      </c>
      <c r="E5166" t="s">
        <v>1167</v>
      </c>
      <c r="F5166">
        <f>VLOOKUP(G5166,standarkelompok_APBD!$A$2:$C$10,3,FALSE)</f>
        <v>52</v>
      </c>
      <c r="G5166" t="s">
        <v>1164</v>
      </c>
      <c r="H5166">
        <f>VLOOKUP(I5166,standarutama_APBD!$A$2:$B$4,2,FALSE)</f>
        <v>5</v>
      </c>
      <c r="I5166" t="s">
        <v>1108</v>
      </c>
      <c r="J5166" s="1">
        <v>87998475503</v>
      </c>
      <c r="K5166">
        <v>2023</v>
      </c>
    </row>
    <row r="5167" spans="1:11" x14ac:dyDescent="0.35">
      <c r="A5167">
        <f>VLOOKUP(C5167,'kode provinsi bps'!$A$1:$B$548,2,FALSE)</f>
        <v>3528</v>
      </c>
      <c r="B5167" t="s">
        <v>241</v>
      </c>
      <c r="C5167" t="s">
        <v>1425</v>
      </c>
      <c r="D5167">
        <f>VLOOKUP(E5167,standarjenis_APBD!$A$2:$C$36,3,FALSE)</f>
        <v>5205</v>
      </c>
      <c r="E5167" t="s">
        <v>1168</v>
      </c>
      <c r="F5167">
        <f>VLOOKUP(G5167,standarkelompok_APBD!$A$2:$C$10,3,FALSE)</f>
        <v>52</v>
      </c>
      <c r="G5167" t="s">
        <v>1164</v>
      </c>
      <c r="H5167">
        <f>VLOOKUP(I5167,standarutama_APBD!$A$2:$B$4,2,FALSE)</f>
        <v>5</v>
      </c>
      <c r="I5167" t="s">
        <v>1108</v>
      </c>
      <c r="J5167" s="1">
        <v>6339374597</v>
      </c>
      <c r="K5167">
        <v>2023</v>
      </c>
    </row>
    <row r="5168" spans="1:11" x14ac:dyDescent="0.35">
      <c r="A5168">
        <f>VLOOKUP(C5168,'kode provinsi bps'!$A$1:$B$548,2,FALSE)</f>
        <v>3528</v>
      </c>
      <c r="B5168" t="s">
        <v>241</v>
      </c>
      <c r="C5168" t="s">
        <v>1425</v>
      </c>
      <c r="D5168">
        <f>VLOOKUP(E5168,standarjenis_APBD!$A$2:$C$36,3,FALSE)</f>
        <v>5206</v>
      </c>
      <c r="E5168" t="s">
        <v>1181</v>
      </c>
      <c r="F5168">
        <f>VLOOKUP(G5168,standarkelompok_APBD!$A$2:$C$10,3,FALSE)</f>
        <v>52</v>
      </c>
      <c r="G5168" t="s">
        <v>1164</v>
      </c>
      <c r="H5168">
        <f>VLOOKUP(I5168,standarutama_APBD!$A$2:$B$4,2,FALSE)</f>
        <v>5</v>
      </c>
      <c r="I5168" t="s">
        <v>1108</v>
      </c>
      <c r="J5168" s="1">
        <v>340000000</v>
      </c>
      <c r="K5168">
        <v>2023</v>
      </c>
    </row>
    <row r="5169" spans="1:11" x14ac:dyDescent="0.35">
      <c r="A5169">
        <f>VLOOKUP(C5169,'kode provinsi bps'!$A$1:$B$548,2,FALSE)</f>
        <v>3528</v>
      </c>
      <c r="B5169" t="s">
        <v>241</v>
      </c>
      <c r="C5169" t="s">
        <v>1425</v>
      </c>
      <c r="D5169">
        <f>VLOOKUP(E5169,standarjenis_APBD!$A$2:$C$36,3,FALSE)</f>
        <v>5301</v>
      </c>
      <c r="E5169" t="s">
        <v>1169</v>
      </c>
      <c r="F5169">
        <f>VLOOKUP(G5169,standarkelompok_APBD!$A$2:$C$10,3,FALSE)</f>
        <v>53</v>
      </c>
      <c r="G5169" t="s">
        <v>1170</v>
      </c>
      <c r="H5169">
        <f>VLOOKUP(I5169,standarutama_APBD!$A$2:$B$4,2,FALSE)</f>
        <v>5</v>
      </c>
      <c r="I5169" t="s">
        <v>1108</v>
      </c>
      <c r="J5169" s="1">
        <v>6000000000</v>
      </c>
      <c r="K5169">
        <v>2023</v>
      </c>
    </row>
    <row r="5170" spans="1:11" x14ac:dyDescent="0.35">
      <c r="A5170">
        <f>VLOOKUP(C5170,'kode provinsi bps'!$A$1:$B$548,2,FALSE)</f>
        <v>3528</v>
      </c>
      <c r="B5170" t="s">
        <v>241</v>
      </c>
      <c r="C5170" t="s">
        <v>1425</v>
      </c>
      <c r="D5170">
        <f>VLOOKUP(E5170,standarjenis_APBD!$A$2:$C$36,3,FALSE)</f>
        <v>5401</v>
      </c>
      <c r="E5170" t="s">
        <v>1171</v>
      </c>
      <c r="F5170">
        <f>VLOOKUP(G5170,standarkelompok_APBD!$A$2:$C$10,3,FALSE)</f>
        <v>54</v>
      </c>
      <c r="G5170" t="s">
        <v>1172</v>
      </c>
      <c r="H5170">
        <f>VLOOKUP(I5170,standarutama_APBD!$A$2:$B$4,2,FALSE)</f>
        <v>5</v>
      </c>
      <c r="I5170" t="s">
        <v>1108</v>
      </c>
      <c r="J5170" s="1">
        <v>5051815808</v>
      </c>
      <c r="K5170">
        <v>2023</v>
      </c>
    </row>
    <row r="5171" spans="1:11" x14ac:dyDescent="0.35">
      <c r="A5171">
        <f>VLOOKUP(C5171,'kode provinsi bps'!$A$1:$B$548,2,FALSE)</f>
        <v>3528</v>
      </c>
      <c r="B5171" t="s">
        <v>241</v>
      </c>
      <c r="C5171" t="s">
        <v>1425</v>
      </c>
      <c r="D5171">
        <f>VLOOKUP(E5171,standarjenis_APBD!$A$2:$C$36,3,FALSE)</f>
        <v>5402</v>
      </c>
      <c r="E5171" t="s">
        <v>1173</v>
      </c>
      <c r="F5171">
        <f>VLOOKUP(G5171,standarkelompok_APBD!$A$2:$C$10,3,FALSE)</f>
        <v>54</v>
      </c>
      <c r="G5171" t="s">
        <v>1172</v>
      </c>
      <c r="H5171">
        <f>VLOOKUP(I5171,standarutama_APBD!$A$2:$B$4,2,FALSE)</f>
        <v>5</v>
      </c>
      <c r="I5171" t="s">
        <v>1108</v>
      </c>
      <c r="J5171" s="1">
        <v>277389049800</v>
      </c>
      <c r="K5171">
        <v>2023</v>
      </c>
    </row>
    <row r="5172" spans="1:11" x14ac:dyDescent="0.35">
      <c r="A5172">
        <f>VLOOKUP(C5172,'kode provinsi bps'!$A$1:$B$548,2,FALSE)</f>
        <v>3528</v>
      </c>
      <c r="B5172" t="s">
        <v>241</v>
      </c>
      <c r="C5172" t="s">
        <v>1425</v>
      </c>
      <c r="D5172">
        <f>VLOOKUP(E5172,standarjenis_APBD!$A$2:$C$36,3,FALSE)</f>
        <v>6101</v>
      </c>
      <c r="E5172" t="s">
        <v>1174</v>
      </c>
      <c r="F5172">
        <f>VLOOKUP(G5172,standarkelompok_APBD!$A$2:$C$10,3,FALSE)</f>
        <v>61</v>
      </c>
      <c r="G5172" t="s">
        <v>1175</v>
      </c>
      <c r="H5172">
        <f>VLOOKUP(I5172,standarutama_APBD!$A$2:$B$4,2,FALSE)</f>
        <v>6</v>
      </c>
      <c r="I5172" t="s">
        <v>1128</v>
      </c>
      <c r="J5172" s="1">
        <v>284168598630</v>
      </c>
      <c r="K5172">
        <v>2023</v>
      </c>
    </row>
    <row r="5173" spans="1:11" x14ac:dyDescent="0.35">
      <c r="A5173">
        <f>VLOOKUP(C5173,'kode provinsi bps'!$A$1:$B$548,2,FALSE)</f>
        <v>3528</v>
      </c>
      <c r="B5173" t="s">
        <v>241</v>
      </c>
      <c r="C5173" t="s">
        <v>1425</v>
      </c>
      <c r="D5173">
        <f>VLOOKUP(E5173,standarjenis_APBD!$A$2:$C$36,3,FALSE)</f>
        <v>6201</v>
      </c>
      <c r="E5173" t="s">
        <v>1176</v>
      </c>
      <c r="F5173">
        <f>VLOOKUP(G5173,standarkelompok_APBD!$A$2:$C$10,3,FALSE)</f>
        <v>62</v>
      </c>
      <c r="G5173" t="s">
        <v>1177</v>
      </c>
      <c r="H5173">
        <f>VLOOKUP(I5173,standarutama_APBD!$A$2:$B$4,2,FALSE)</f>
        <v>6</v>
      </c>
      <c r="I5173" t="s">
        <v>1128</v>
      </c>
      <c r="J5173" s="1">
        <v>20000000000</v>
      </c>
      <c r="K5173">
        <v>2023</v>
      </c>
    </row>
    <row r="5174" spans="1:11" x14ac:dyDescent="0.35">
      <c r="A5174">
        <f>VLOOKUP(C5174,'kode provinsi bps'!$A$1:$B$548,2,FALSE)</f>
        <v>3528</v>
      </c>
      <c r="B5174" t="s">
        <v>241</v>
      </c>
      <c r="C5174" t="s">
        <v>1425</v>
      </c>
      <c r="D5174">
        <f>VLOOKUP(E5174,standarjenis_APBD!$A$2:$C$36,3,FALSE)</f>
        <v>6203</v>
      </c>
      <c r="E5174" t="s">
        <v>1182</v>
      </c>
      <c r="F5174">
        <f>VLOOKUP(G5174,standarkelompok_APBD!$A$2:$C$10,3,FALSE)</f>
        <v>62</v>
      </c>
      <c r="G5174" t="s">
        <v>1177</v>
      </c>
      <c r="H5174">
        <f>VLOOKUP(I5174,standarutama_APBD!$A$2:$B$4,2,FALSE)</f>
        <v>6</v>
      </c>
      <c r="I5174" t="s">
        <v>1128</v>
      </c>
      <c r="J5174" s="1">
        <v>21229285827</v>
      </c>
      <c r="K5174">
        <v>2023</v>
      </c>
    </row>
    <row r="5175" spans="1:11" ht="72.5" x14ac:dyDescent="0.35">
      <c r="A5175">
        <f>VLOOKUP(C5175,'kode provinsi bps'!$A$1:$B$548,2,FALSE)</f>
        <v>3528</v>
      </c>
      <c r="B5175" t="s">
        <v>241</v>
      </c>
      <c r="C5175" t="s">
        <v>1425</v>
      </c>
      <c r="D5175" t="e">
        <f>VLOOKUP(E5175,standarjenis_APBD!$A$2:$C$36,3,FALSE)</f>
        <v>#N/A</v>
      </c>
      <c r="E5175" s="3" t="s">
        <v>1186</v>
      </c>
      <c r="F5175">
        <f>VLOOKUP(G5175,standarkelompok_APBD!$A$2:$C$10,3,FALSE)</f>
        <v>62</v>
      </c>
      <c r="G5175" t="s">
        <v>1177</v>
      </c>
      <c r="H5175">
        <f>VLOOKUP(I5175,standarutama_APBD!$A$2:$B$4,2,FALSE)</f>
        <v>6</v>
      </c>
      <c r="I5175" t="s">
        <v>1128</v>
      </c>
      <c r="J5175">
        <v>0</v>
      </c>
      <c r="K5175">
        <v>2023</v>
      </c>
    </row>
    <row r="5176" spans="1:11" x14ac:dyDescent="0.35">
      <c r="A5176">
        <f>VLOOKUP(C5176,'kode provinsi bps'!$A$1:$B$548,2,FALSE)</f>
        <v>3514</v>
      </c>
      <c r="B5176" t="s">
        <v>242</v>
      </c>
      <c r="C5176" t="s">
        <v>1411</v>
      </c>
      <c r="D5176">
        <f>VLOOKUP(E5176,standarjenis_APBD!$A$2:$C$36,3,FALSE)</f>
        <v>4101</v>
      </c>
      <c r="E5176" t="s">
        <v>1148</v>
      </c>
      <c r="F5176">
        <f>VLOOKUP(G5176,standarkelompok_APBD!$A$2:$C$10,3,FALSE)</f>
        <v>41</v>
      </c>
      <c r="G5176" t="s">
        <v>1149</v>
      </c>
      <c r="H5176">
        <f>VLOOKUP(I5176,standarutama_APBD!$A$2:$B$4,2,FALSE)</f>
        <v>4</v>
      </c>
      <c r="I5176" t="s">
        <v>1095</v>
      </c>
      <c r="J5176" s="1">
        <v>430439779780</v>
      </c>
      <c r="K5176">
        <v>2023</v>
      </c>
    </row>
    <row r="5177" spans="1:11" x14ac:dyDescent="0.35">
      <c r="A5177">
        <f>VLOOKUP(C5177,'kode provinsi bps'!$A$1:$B$548,2,FALSE)</f>
        <v>3514</v>
      </c>
      <c r="B5177" t="s">
        <v>242</v>
      </c>
      <c r="C5177" t="s">
        <v>1411</v>
      </c>
      <c r="D5177">
        <f>VLOOKUP(E5177,standarjenis_APBD!$A$2:$C$36,3,FALSE)</f>
        <v>4102</v>
      </c>
      <c r="E5177" t="s">
        <v>1150</v>
      </c>
      <c r="F5177">
        <f>VLOOKUP(G5177,standarkelompok_APBD!$A$2:$C$10,3,FALSE)</f>
        <v>41</v>
      </c>
      <c r="G5177" t="s">
        <v>1149</v>
      </c>
      <c r="H5177">
        <f>VLOOKUP(I5177,standarutama_APBD!$A$2:$B$4,2,FALSE)</f>
        <v>4</v>
      </c>
      <c r="I5177" t="s">
        <v>1095</v>
      </c>
      <c r="J5177" s="1">
        <v>40223264159</v>
      </c>
      <c r="K5177">
        <v>2023</v>
      </c>
    </row>
    <row r="5178" spans="1:11" x14ac:dyDescent="0.35">
      <c r="A5178">
        <f>VLOOKUP(C5178,'kode provinsi bps'!$A$1:$B$548,2,FALSE)</f>
        <v>3514</v>
      </c>
      <c r="B5178" t="s">
        <v>242</v>
      </c>
      <c r="C5178" t="s">
        <v>1411</v>
      </c>
      <c r="D5178">
        <f>VLOOKUP(E5178,standarjenis_APBD!$A$2:$C$36,3,FALSE)</f>
        <v>4103</v>
      </c>
      <c r="E5178" t="s">
        <v>1151</v>
      </c>
      <c r="F5178">
        <f>VLOOKUP(G5178,standarkelompok_APBD!$A$2:$C$10,3,FALSE)</f>
        <v>41</v>
      </c>
      <c r="G5178" t="s">
        <v>1149</v>
      </c>
      <c r="H5178">
        <f>VLOOKUP(I5178,standarutama_APBD!$A$2:$B$4,2,FALSE)</f>
        <v>4</v>
      </c>
      <c r="I5178" t="s">
        <v>1095</v>
      </c>
      <c r="J5178" s="1">
        <v>4654760005</v>
      </c>
      <c r="K5178">
        <v>2023</v>
      </c>
    </row>
    <row r="5179" spans="1:11" x14ac:dyDescent="0.35">
      <c r="A5179">
        <f>VLOOKUP(C5179,'kode provinsi bps'!$A$1:$B$548,2,FALSE)</f>
        <v>3514</v>
      </c>
      <c r="B5179" t="s">
        <v>242</v>
      </c>
      <c r="C5179" t="s">
        <v>1411</v>
      </c>
      <c r="D5179">
        <f>VLOOKUP(E5179,standarjenis_APBD!$A$2:$C$36,3,FALSE)</f>
        <v>4104</v>
      </c>
      <c r="E5179" t="s">
        <v>1152</v>
      </c>
      <c r="F5179">
        <f>VLOOKUP(G5179,standarkelompok_APBD!$A$2:$C$10,3,FALSE)</f>
        <v>41</v>
      </c>
      <c r="G5179" t="s">
        <v>1149</v>
      </c>
      <c r="H5179">
        <f>VLOOKUP(I5179,standarutama_APBD!$A$2:$B$4,2,FALSE)</f>
        <v>4</v>
      </c>
      <c r="I5179" t="s">
        <v>1095</v>
      </c>
      <c r="J5179" s="1">
        <v>205281051995</v>
      </c>
      <c r="K5179">
        <v>2023</v>
      </c>
    </row>
    <row r="5180" spans="1:11" x14ac:dyDescent="0.35">
      <c r="A5180">
        <f>VLOOKUP(C5180,'kode provinsi bps'!$A$1:$B$548,2,FALSE)</f>
        <v>3514</v>
      </c>
      <c r="B5180" t="s">
        <v>242</v>
      </c>
      <c r="C5180" t="s">
        <v>1411</v>
      </c>
      <c r="D5180">
        <f>VLOOKUP(E5180,standarjenis_APBD!$A$2:$C$36,3,FALSE)</f>
        <v>4201</v>
      </c>
      <c r="E5180" t="s">
        <v>1153</v>
      </c>
      <c r="F5180">
        <f>VLOOKUP(G5180,standarkelompok_APBD!$A$2:$C$10,3,FALSE)</f>
        <v>42</v>
      </c>
      <c r="G5180" t="s">
        <v>1154</v>
      </c>
      <c r="H5180">
        <f>VLOOKUP(I5180,standarutama_APBD!$A$2:$B$4,2,FALSE)</f>
        <v>4</v>
      </c>
      <c r="I5180" t="s">
        <v>1095</v>
      </c>
      <c r="J5180" s="1">
        <v>2438753338000</v>
      </c>
      <c r="K5180">
        <v>2023</v>
      </c>
    </row>
    <row r="5181" spans="1:11" x14ac:dyDescent="0.35">
      <c r="A5181">
        <f>VLOOKUP(C5181,'kode provinsi bps'!$A$1:$B$548,2,FALSE)</f>
        <v>3514</v>
      </c>
      <c r="B5181" t="s">
        <v>242</v>
      </c>
      <c r="C5181" t="s">
        <v>1411</v>
      </c>
      <c r="D5181">
        <f>VLOOKUP(E5181,standarjenis_APBD!$A$2:$C$36,3,FALSE)</f>
        <v>4202</v>
      </c>
      <c r="E5181" t="s">
        <v>1179</v>
      </c>
      <c r="F5181">
        <f>VLOOKUP(G5181,standarkelompok_APBD!$A$2:$C$10,3,FALSE)</f>
        <v>42</v>
      </c>
      <c r="G5181" t="s">
        <v>1154</v>
      </c>
      <c r="H5181">
        <f>VLOOKUP(I5181,standarutama_APBD!$A$2:$B$4,2,FALSE)</f>
        <v>4</v>
      </c>
      <c r="I5181" t="s">
        <v>1095</v>
      </c>
      <c r="J5181" s="1">
        <v>327215970336</v>
      </c>
      <c r="K5181">
        <v>2023</v>
      </c>
    </row>
    <row r="5182" spans="1:11" x14ac:dyDescent="0.35">
      <c r="A5182">
        <f>VLOOKUP(C5182,'kode provinsi bps'!$A$1:$B$548,2,FALSE)</f>
        <v>3514</v>
      </c>
      <c r="B5182" t="s">
        <v>242</v>
      </c>
      <c r="C5182" t="s">
        <v>1411</v>
      </c>
      <c r="D5182">
        <f>VLOOKUP(E5182,standarjenis_APBD!$A$2:$C$36,3,FALSE)</f>
        <v>4303</v>
      </c>
      <c r="E5182" t="s">
        <v>1180</v>
      </c>
      <c r="F5182">
        <f>VLOOKUP(G5182,standarkelompok_APBD!$A$2:$C$10,3,FALSE)</f>
        <v>43</v>
      </c>
      <c r="G5182" t="s">
        <v>1156</v>
      </c>
      <c r="H5182">
        <f>VLOOKUP(I5182,standarutama_APBD!$A$2:$B$4,2,FALSE)</f>
        <v>4</v>
      </c>
      <c r="I5182" t="s">
        <v>1095</v>
      </c>
      <c r="J5182" s="1">
        <v>68724978596</v>
      </c>
      <c r="K5182">
        <v>2023</v>
      </c>
    </row>
    <row r="5183" spans="1:11" x14ac:dyDescent="0.35">
      <c r="A5183">
        <f>VLOOKUP(C5183,'kode provinsi bps'!$A$1:$B$548,2,FALSE)</f>
        <v>3514</v>
      </c>
      <c r="B5183" t="s">
        <v>242</v>
      </c>
      <c r="C5183" t="s">
        <v>1411</v>
      </c>
      <c r="D5183">
        <f>VLOOKUP(E5183,standarjenis_APBD!$A$2:$C$36,3,FALSE)</f>
        <v>5101</v>
      </c>
      <c r="E5183" t="s">
        <v>1157</v>
      </c>
      <c r="F5183">
        <f>VLOOKUP(G5183,standarkelompok_APBD!$A$2:$C$10,3,FALSE)</f>
        <v>51</v>
      </c>
      <c r="G5183" t="s">
        <v>1158</v>
      </c>
      <c r="H5183">
        <f>VLOOKUP(I5183,standarutama_APBD!$A$2:$B$4,2,FALSE)</f>
        <v>5</v>
      </c>
      <c r="I5183" t="s">
        <v>1108</v>
      </c>
      <c r="J5183" s="1">
        <v>1344049702858</v>
      </c>
      <c r="K5183">
        <v>2023</v>
      </c>
    </row>
    <row r="5184" spans="1:11" x14ac:dyDescent="0.35">
      <c r="A5184">
        <f>VLOOKUP(C5184,'kode provinsi bps'!$A$1:$B$548,2,FALSE)</f>
        <v>3514</v>
      </c>
      <c r="B5184" t="s">
        <v>242</v>
      </c>
      <c r="C5184" t="s">
        <v>1411</v>
      </c>
      <c r="D5184">
        <f>VLOOKUP(E5184,standarjenis_APBD!$A$2:$C$36,3,FALSE)</f>
        <v>5102</v>
      </c>
      <c r="E5184" t="s">
        <v>1159</v>
      </c>
      <c r="F5184">
        <f>VLOOKUP(G5184,standarkelompok_APBD!$A$2:$C$10,3,FALSE)</f>
        <v>51</v>
      </c>
      <c r="G5184" t="s">
        <v>1158</v>
      </c>
      <c r="H5184">
        <f>VLOOKUP(I5184,standarutama_APBD!$A$2:$B$4,2,FALSE)</f>
        <v>5</v>
      </c>
      <c r="I5184" t="s">
        <v>1108</v>
      </c>
      <c r="J5184" s="1">
        <v>1199613117763</v>
      </c>
      <c r="K5184">
        <v>2023</v>
      </c>
    </row>
    <row r="5185" spans="1:11" x14ac:dyDescent="0.35">
      <c r="A5185">
        <f>VLOOKUP(C5185,'kode provinsi bps'!$A$1:$B$548,2,FALSE)</f>
        <v>3514</v>
      </c>
      <c r="B5185" t="s">
        <v>242</v>
      </c>
      <c r="C5185" t="s">
        <v>1411</v>
      </c>
      <c r="D5185">
        <f>VLOOKUP(E5185,standarjenis_APBD!$A$2:$C$36,3,FALSE)</f>
        <v>5105</v>
      </c>
      <c r="E5185" t="s">
        <v>1161</v>
      </c>
      <c r="F5185">
        <f>VLOOKUP(G5185,standarkelompok_APBD!$A$2:$C$10,3,FALSE)</f>
        <v>51</v>
      </c>
      <c r="G5185" t="s">
        <v>1158</v>
      </c>
      <c r="H5185">
        <f>VLOOKUP(I5185,standarutama_APBD!$A$2:$B$4,2,FALSE)</f>
        <v>5</v>
      </c>
      <c r="I5185" t="s">
        <v>1108</v>
      </c>
      <c r="J5185" s="1">
        <v>214452606945</v>
      </c>
      <c r="K5185">
        <v>2023</v>
      </c>
    </row>
    <row r="5186" spans="1:11" x14ac:dyDescent="0.35">
      <c r="A5186">
        <f>VLOOKUP(C5186,'kode provinsi bps'!$A$1:$B$548,2,FALSE)</f>
        <v>3514</v>
      </c>
      <c r="B5186" t="s">
        <v>242</v>
      </c>
      <c r="C5186" t="s">
        <v>1411</v>
      </c>
      <c r="D5186">
        <f>VLOOKUP(E5186,standarjenis_APBD!$A$2:$C$36,3,FALSE)</f>
        <v>5106</v>
      </c>
      <c r="E5186" t="s">
        <v>1162</v>
      </c>
      <c r="F5186">
        <f>VLOOKUP(G5186,standarkelompok_APBD!$A$2:$C$10,3,FALSE)</f>
        <v>51</v>
      </c>
      <c r="G5186" t="s">
        <v>1158</v>
      </c>
      <c r="H5186">
        <f>VLOOKUP(I5186,standarutama_APBD!$A$2:$B$4,2,FALSE)</f>
        <v>5</v>
      </c>
      <c r="I5186" t="s">
        <v>1108</v>
      </c>
      <c r="J5186" s="1">
        <v>17801350000</v>
      </c>
      <c r="K5186">
        <v>2023</v>
      </c>
    </row>
    <row r="5187" spans="1:11" x14ac:dyDescent="0.35">
      <c r="A5187">
        <f>VLOOKUP(C5187,'kode provinsi bps'!$A$1:$B$548,2,FALSE)</f>
        <v>3514</v>
      </c>
      <c r="B5187" t="s">
        <v>242</v>
      </c>
      <c r="C5187" t="s">
        <v>1411</v>
      </c>
      <c r="D5187">
        <f>VLOOKUP(E5187,standarjenis_APBD!$A$2:$C$36,3,FALSE)</f>
        <v>5201</v>
      </c>
      <c r="E5187" t="s">
        <v>1163</v>
      </c>
      <c r="F5187">
        <f>VLOOKUP(G5187,standarkelompok_APBD!$A$2:$C$10,3,FALSE)</f>
        <v>52</v>
      </c>
      <c r="G5187" t="s">
        <v>1164</v>
      </c>
      <c r="H5187">
        <f>VLOOKUP(I5187,standarutama_APBD!$A$2:$B$4,2,FALSE)</f>
        <v>5</v>
      </c>
      <c r="I5187" t="s">
        <v>1108</v>
      </c>
      <c r="J5187" s="1">
        <v>10750000000</v>
      </c>
      <c r="K5187">
        <v>2023</v>
      </c>
    </row>
    <row r="5188" spans="1:11" x14ac:dyDescent="0.35">
      <c r="A5188">
        <f>VLOOKUP(C5188,'kode provinsi bps'!$A$1:$B$548,2,FALSE)</f>
        <v>3514</v>
      </c>
      <c r="B5188" t="s">
        <v>242</v>
      </c>
      <c r="C5188" t="s">
        <v>1411</v>
      </c>
      <c r="D5188">
        <f>VLOOKUP(E5188,standarjenis_APBD!$A$2:$C$36,3,FALSE)</f>
        <v>5202</v>
      </c>
      <c r="E5188" t="s">
        <v>1165</v>
      </c>
      <c r="F5188">
        <f>VLOOKUP(G5188,standarkelompok_APBD!$A$2:$C$10,3,FALSE)</f>
        <v>52</v>
      </c>
      <c r="G5188" t="s">
        <v>1164</v>
      </c>
      <c r="H5188">
        <f>VLOOKUP(I5188,standarutama_APBD!$A$2:$B$4,2,FALSE)</f>
        <v>5</v>
      </c>
      <c r="I5188" t="s">
        <v>1108</v>
      </c>
      <c r="J5188" s="1">
        <v>145700341956</v>
      </c>
      <c r="K5188">
        <v>2023</v>
      </c>
    </row>
    <row r="5189" spans="1:11" x14ac:dyDescent="0.35">
      <c r="A5189">
        <f>VLOOKUP(C5189,'kode provinsi bps'!$A$1:$B$548,2,FALSE)</f>
        <v>3514</v>
      </c>
      <c r="B5189" t="s">
        <v>242</v>
      </c>
      <c r="C5189" t="s">
        <v>1411</v>
      </c>
      <c r="D5189">
        <f>VLOOKUP(E5189,standarjenis_APBD!$A$2:$C$36,3,FALSE)</f>
        <v>5203</v>
      </c>
      <c r="E5189" t="s">
        <v>1166</v>
      </c>
      <c r="F5189">
        <f>VLOOKUP(G5189,standarkelompok_APBD!$A$2:$C$10,3,FALSE)</f>
        <v>52</v>
      </c>
      <c r="G5189" t="s">
        <v>1164</v>
      </c>
      <c r="H5189">
        <f>VLOOKUP(I5189,standarutama_APBD!$A$2:$B$4,2,FALSE)</f>
        <v>5</v>
      </c>
      <c r="I5189" t="s">
        <v>1108</v>
      </c>
      <c r="J5189" s="1">
        <v>138771668985</v>
      </c>
      <c r="K5189">
        <v>2023</v>
      </c>
    </row>
    <row r="5190" spans="1:11" x14ac:dyDescent="0.35">
      <c r="A5190">
        <f>VLOOKUP(C5190,'kode provinsi bps'!$A$1:$B$548,2,FALSE)</f>
        <v>3514</v>
      </c>
      <c r="B5190" t="s">
        <v>242</v>
      </c>
      <c r="C5190" t="s">
        <v>1411</v>
      </c>
      <c r="D5190">
        <f>VLOOKUP(E5190,standarjenis_APBD!$A$2:$C$36,3,FALSE)</f>
        <v>5204</v>
      </c>
      <c r="E5190" t="s">
        <v>1167</v>
      </c>
      <c r="F5190">
        <f>VLOOKUP(G5190,standarkelompok_APBD!$A$2:$C$10,3,FALSE)</f>
        <v>52</v>
      </c>
      <c r="G5190" t="s">
        <v>1164</v>
      </c>
      <c r="H5190">
        <f>VLOOKUP(I5190,standarutama_APBD!$A$2:$B$4,2,FALSE)</f>
        <v>5</v>
      </c>
      <c r="I5190" t="s">
        <v>1108</v>
      </c>
      <c r="J5190" s="1">
        <v>184527819839</v>
      </c>
      <c r="K5190">
        <v>2023</v>
      </c>
    </row>
    <row r="5191" spans="1:11" x14ac:dyDescent="0.35">
      <c r="A5191">
        <f>VLOOKUP(C5191,'kode provinsi bps'!$A$1:$B$548,2,FALSE)</f>
        <v>3514</v>
      </c>
      <c r="B5191" t="s">
        <v>242</v>
      </c>
      <c r="C5191" t="s">
        <v>1411</v>
      </c>
      <c r="D5191">
        <f>VLOOKUP(E5191,standarjenis_APBD!$A$2:$C$36,3,FALSE)</f>
        <v>5205</v>
      </c>
      <c r="E5191" t="s">
        <v>1168</v>
      </c>
      <c r="F5191">
        <f>VLOOKUP(G5191,standarkelompok_APBD!$A$2:$C$10,3,FALSE)</f>
        <v>52</v>
      </c>
      <c r="G5191" t="s">
        <v>1164</v>
      </c>
      <c r="H5191">
        <f>VLOOKUP(I5191,standarutama_APBD!$A$2:$B$4,2,FALSE)</f>
        <v>5</v>
      </c>
      <c r="I5191" t="s">
        <v>1108</v>
      </c>
      <c r="J5191" s="1">
        <v>1789600010</v>
      </c>
      <c r="K5191">
        <v>2023</v>
      </c>
    </row>
    <row r="5192" spans="1:11" x14ac:dyDescent="0.35">
      <c r="A5192">
        <f>VLOOKUP(C5192,'kode provinsi bps'!$A$1:$B$548,2,FALSE)</f>
        <v>3514</v>
      </c>
      <c r="B5192" t="s">
        <v>242</v>
      </c>
      <c r="C5192" t="s">
        <v>1411</v>
      </c>
      <c r="D5192">
        <f>VLOOKUP(E5192,standarjenis_APBD!$A$2:$C$36,3,FALSE)</f>
        <v>5301</v>
      </c>
      <c r="E5192" t="s">
        <v>1169</v>
      </c>
      <c r="F5192">
        <f>VLOOKUP(G5192,standarkelompok_APBD!$A$2:$C$10,3,FALSE)</f>
        <v>53</v>
      </c>
      <c r="G5192" t="s">
        <v>1170</v>
      </c>
      <c r="H5192">
        <f>VLOOKUP(I5192,standarutama_APBD!$A$2:$B$4,2,FALSE)</f>
        <v>5</v>
      </c>
      <c r="I5192" t="s">
        <v>1108</v>
      </c>
      <c r="J5192" s="1">
        <v>38192672300</v>
      </c>
      <c r="K5192">
        <v>2023</v>
      </c>
    </row>
    <row r="5193" spans="1:11" x14ac:dyDescent="0.35">
      <c r="A5193">
        <f>VLOOKUP(C5193,'kode provinsi bps'!$A$1:$B$548,2,FALSE)</f>
        <v>3514</v>
      </c>
      <c r="B5193" t="s">
        <v>242</v>
      </c>
      <c r="C5193" t="s">
        <v>1411</v>
      </c>
      <c r="D5193">
        <f>VLOOKUP(E5193,standarjenis_APBD!$A$2:$C$36,3,FALSE)</f>
        <v>5401</v>
      </c>
      <c r="E5193" t="s">
        <v>1171</v>
      </c>
      <c r="F5193">
        <f>VLOOKUP(G5193,standarkelompok_APBD!$A$2:$C$10,3,FALSE)</f>
        <v>54</v>
      </c>
      <c r="G5193" t="s">
        <v>1172</v>
      </c>
      <c r="H5193">
        <f>VLOOKUP(I5193,standarutama_APBD!$A$2:$B$4,2,FALSE)</f>
        <v>5</v>
      </c>
      <c r="I5193" t="s">
        <v>1108</v>
      </c>
      <c r="J5193" s="1">
        <v>47007207368</v>
      </c>
      <c r="K5193">
        <v>2023</v>
      </c>
    </row>
    <row r="5194" spans="1:11" x14ac:dyDescent="0.35">
      <c r="A5194">
        <f>VLOOKUP(C5194,'kode provinsi bps'!$A$1:$B$548,2,FALSE)</f>
        <v>3514</v>
      </c>
      <c r="B5194" t="s">
        <v>242</v>
      </c>
      <c r="C5194" t="s">
        <v>1411</v>
      </c>
      <c r="D5194">
        <f>VLOOKUP(E5194,standarjenis_APBD!$A$2:$C$36,3,FALSE)</f>
        <v>5402</v>
      </c>
      <c r="E5194" t="s">
        <v>1173</v>
      </c>
      <c r="F5194">
        <f>VLOOKUP(G5194,standarkelompok_APBD!$A$2:$C$10,3,FALSE)</f>
        <v>54</v>
      </c>
      <c r="G5194" t="s">
        <v>1172</v>
      </c>
      <c r="H5194">
        <f>VLOOKUP(I5194,standarutama_APBD!$A$2:$B$4,2,FALSE)</f>
        <v>5</v>
      </c>
      <c r="I5194" t="s">
        <v>1108</v>
      </c>
      <c r="J5194" s="1">
        <v>570170448325</v>
      </c>
      <c r="K5194">
        <v>2023</v>
      </c>
    </row>
    <row r="5195" spans="1:11" x14ac:dyDescent="0.35">
      <c r="A5195">
        <f>VLOOKUP(C5195,'kode provinsi bps'!$A$1:$B$548,2,FALSE)</f>
        <v>3514</v>
      </c>
      <c r="B5195" t="s">
        <v>242</v>
      </c>
      <c r="C5195" t="s">
        <v>1411</v>
      </c>
      <c r="D5195">
        <f>VLOOKUP(E5195,standarjenis_APBD!$A$2:$C$36,3,FALSE)</f>
        <v>6101</v>
      </c>
      <c r="E5195" t="s">
        <v>1174</v>
      </c>
      <c r="F5195">
        <f>VLOOKUP(G5195,standarkelompok_APBD!$A$2:$C$10,3,FALSE)</f>
        <v>61</v>
      </c>
      <c r="G5195" t="s">
        <v>1175</v>
      </c>
      <c r="H5195">
        <f>VLOOKUP(I5195,standarutama_APBD!$A$2:$B$4,2,FALSE)</f>
        <v>6</v>
      </c>
      <c r="I5195" t="s">
        <v>1128</v>
      </c>
      <c r="J5195" s="1">
        <v>400790157561</v>
      </c>
      <c r="K5195">
        <v>2023</v>
      </c>
    </row>
    <row r="5196" spans="1:11" x14ac:dyDescent="0.35">
      <c r="A5196">
        <f>VLOOKUP(C5196,'kode provinsi bps'!$A$1:$B$548,2,FALSE)</f>
        <v>3514</v>
      </c>
      <c r="B5196" t="s">
        <v>242</v>
      </c>
      <c r="C5196" t="s">
        <v>1411</v>
      </c>
      <c r="D5196">
        <f>VLOOKUP(E5196,standarjenis_APBD!$A$2:$C$36,3,FALSE)</f>
        <v>6202</v>
      </c>
      <c r="E5196" t="s">
        <v>1178</v>
      </c>
      <c r="F5196">
        <f>VLOOKUP(G5196,standarkelompok_APBD!$A$2:$C$10,3,FALSE)</f>
        <v>62</v>
      </c>
      <c r="G5196" t="s">
        <v>1177</v>
      </c>
      <c r="H5196">
        <f>VLOOKUP(I5196,standarutama_APBD!$A$2:$B$4,2,FALSE)</f>
        <v>6</v>
      </c>
      <c r="I5196" t="s">
        <v>1128</v>
      </c>
      <c r="J5196" s="1">
        <v>3256764083</v>
      </c>
      <c r="K5196">
        <v>2023</v>
      </c>
    </row>
    <row r="5197" spans="1:11" x14ac:dyDescent="0.35">
      <c r="A5197">
        <f>VLOOKUP(C5197,'kode provinsi bps'!$A$1:$B$548,2,FALSE)</f>
        <v>3502</v>
      </c>
      <c r="B5197" t="s">
        <v>243</v>
      </c>
      <c r="C5197" t="s">
        <v>1399</v>
      </c>
      <c r="D5197">
        <f>VLOOKUP(E5197,standarjenis_APBD!$A$2:$C$36,3,FALSE)</f>
        <v>4101</v>
      </c>
      <c r="E5197" t="s">
        <v>1148</v>
      </c>
      <c r="F5197">
        <f>VLOOKUP(G5197,standarkelompok_APBD!$A$2:$C$10,3,FALSE)</f>
        <v>41</v>
      </c>
      <c r="G5197" t="s">
        <v>1149</v>
      </c>
      <c r="H5197">
        <f>VLOOKUP(I5197,standarutama_APBD!$A$2:$B$4,2,FALSE)</f>
        <v>4</v>
      </c>
      <c r="I5197" t="s">
        <v>1095</v>
      </c>
      <c r="J5197" s="1">
        <v>96500000000</v>
      </c>
      <c r="K5197">
        <v>2023</v>
      </c>
    </row>
    <row r="5198" spans="1:11" x14ac:dyDescent="0.35">
      <c r="A5198">
        <f>VLOOKUP(C5198,'kode provinsi bps'!$A$1:$B$548,2,FALSE)</f>
        <v>3502</v>
      </c>
      <c r="B5198" t="s">
        <v>243</v>
      </c>
      <c r="C5198" t="s">
        <v>1399</v>
      </c>
      <c r="D5198">
        <f>VLOOKUP(E5198,standarjenis_APBD!$A$2:$C$36,3,FALSE)</f>
        <v>4102</v>
      </c>
      <c r="E5198" t="s">
        <v>1150</v>
      </c>
      <c r="F5198">
        <f>VLOOKUP(G5198,standarkelompok_APBD!$A$2:$C$10,3,FALSE)</f>
        <v>41</v>
      </c>
      <c r="G5198" t="s">
        <v>1149</v>
      </c>
      <c r="H5198">
        <f>VLOOKUP(I5198,standarutama_APBD!$A$2:$B$4,2,FALSE)</f>
        <v>4</v>
      </c>
      <c r="I5198" t="s">
        <v>1095</v>
      </c>
      <c r="J5198" s="1">
        <v>21099540000</v>
      </c>
      <c r="K5198">
        <v>2023</v>
      </c>
    </row>
    <row r="5199" spans="1:11" x14ac:dyDescent="0.35">
      <c r="A5199">
        <f>VLOOKUP(C5199,'kode provinsi bps'!$A$1:$B$548,2,FALSE)</f>
        <v>3502</v>
      </c>
      <c r="B5199" t="s">
        <v>243</v>
      </c>
      <c r="C5199" t="s">
        <v>1399</v>
      </c>
      <c r="D5199">
        <f>VLOOKUP(E5199,standarjenis_APBD!$A$2:$C$36,3,FALSE)</f>
        <v>4103</v>
      </c>
      <c r="E5199" t="s">
        <v>1151</v>
      </c>
      <c r="F5199">
        <f>VLOOKUP(G5199,standarkelompok_APBD!$A$2:$C$10,3,FALSE)</f>
        <v>41</v>
      </c>
      <c r="G5199" t="s">
        <v>1149</v>
      </c>
      <c r="H5199">
        <f>VLOOKUP(I5199,standarutama_APBD!$A$2:$B$4,2,FALSE)</f>
        <v>4</v>
      </c>
      <c r="I5199" t="s">
        <v>1095</v>
      </c>
      <c r="J5199" s="1">
        <v>1152503800</v>
      </c>
      <c r="K5199">
        <v>2023</v>
      </c>
    </row>
    <row r="5200" spans="1:11" x14ac:dyDescent="0.35">
      <c r="A5200">
        <f>VLOOKUP(C5200,'kode provinsi bps'!$A$1:$B$548,2,FALSE)</f>
        <v>3502</v>
      </c>
      <c r="B5200" t="s">
        <v>243</v>
      </c>
      <c r="C5200" t="s">
        <v>1399</v>
      </c>
      <c r="D5200">
        <f>VLOOKUP(E5200,standarjenis_APBD!$A$2:$C$36,3,FALSE)</f>
        <v>4104</v>
      </c>
      <c r="E5200" t="s">
        <v>1152</v>
      </c>
      <c r="F5200">
        <f>VLOOKUP(G5200,standarkelompok_APBD!$A$2:$C$10,3,FALSE)</f>
        <v>41</v>
      </c>
      <c r="G5200" t="s">
        <v>1149</v>
      </c>
      <c r="H5200">
        <f>VLOOKUP(I5200,standarutama_APBD!$A$2:$B$4,2,FALSE)</f>
        <v>4</v>
      </c>
      <c r="I5200" t="s">
        <v>1095</v>
      </c>
      <c r="J5200" s="1">
        <v>191595840097</v>
      </c>
      <c r="K5200">
        <v>2023</v>
      </c>
    </row>
    <row r="5201" spans="1:11" x14ac:dyDescent="0.35">
      <c r="A5201">
        <f>VLOOKUP(C5201,'kode provinsi bps'!$A$1:$B$548,2,FALSE)</f>
        <v>3502</v>
      </c>
      <c r="B5201" t="s">
        <v>243</v>
      </c>
      <c r="C5201" t="s">
        <v>1399</v>
      </c>
      <c r="D5201">
        <f>VLOOKUP(E5201,standarjenis_APBD!$A$2:$C$36,3,FALSE)</f>
        <v>4201</v>
      </c>
      <c r="E5201" t="s">
        <v>1153</v>
      </c>
      <c r="F5201">
        <f>VLOOKUP(G5201,standarkelompok_APBD!$A$2:$C$10,3,FALSE)</f>
        <v>42</v>
      </c>
      <c r="G5201" t="s">
        <v>1154</v>
      </c>
      <c r="H5201">
        <f>VLOOKUP(I5201,standarutama_APBD!$A$2:$B$4,2,FALSE)</f>
        <v>4</v>
      </c>
      <c r="I5201" t="s">
        <v>1095</v>
      </c>
      <c r="J5201" s="1">
        <v>1718044070000</v>
      </c>
      <c r="K5201">
        <v>2023</v>
      </c>
    </row>
    <row r="5202" spans="1:11" x14ac:dyDescent="0.35">
      <c r="A5202">
        <f>VLOOKUP(C5202,'kode provinsi bps'!$A$1:$B$548,2,FALSE)</f>
        <v>3502</v>
      </c>
      <c r="B5202" t="s">
        <v>243</v>
      </c>
      <c r="C5202" t="s">
        <v>1399</v>
      </c>
      <c r="D5202">
        <f>VLOOKUP(E5202,standarjenis_APBD!$A$2:$C$36,3,FALSE)</f>
        <v>4202</v>
      </c>
      <c r="E5202" t="s">
        <v>1179</v>
      </c>
      <c r="F5202">
        <f>VLOOKUP(G5202,standarkelompok_APBD!$A$2:$C$10,3,FALSE)</f>
        <v>42</v>
      </c>
      <c r="G5202" t="s">
        <v>1154</v>
      </c>
      <c r="H5202">
        <f>VLOOKUP(I5202,standarutama_APBD!$A$2:$B$4,2,FALSE)</f>
        <v>4</v>
      </c>
      <c r="I5202" t="s">
        <v>1095</v>
      </c>
      <c r="J5202" s="1">
        <v>230582999995</v>
      </c>
      <c r="K5202">
        <v>2023</v>
      </c>
    </row>
    <row r="5203" spans="1:11" x14ac:dyDescent="0.35">
      <c r="A5203">
        <f>VLOOKUP(C5203,'kode provinsi bps'!$A$1:$B$548,2,FALSE)</f>
        <v>3502</v>
      </c>
      <c r="B5203" t="s">
        <v>243</v>
      </c>
      <c r="C5203" t="s">
        <v>1399</v>
      </c>
      <c r="D5203">
        <f>VLOOKUP(E5203,standarjenis_APBD!$A$2:$C$36,3,FALSE)</f>
        <v>4301</v>
      </c>
      <c r="E5203" t="s">
        <v>1155</v>
      </c>
      <c r="F5203">
        <f>VLOOKUP(G5203,standarkelompok_APBD!$A$2:$C$10,3,FALSE)</f>
        <v>43</v>
      </c>
      <c r="G5203" t="s">
        <v>1156</v>
      </c>
      <c r="H5203">
        <f>VLOOKUP(I5203,standarutama_APBD!$A$2:$B$4,2,FALSE)</f>
        <v>4</v>
      </c>
      <c r="I5203" t="s">
        <v>1095</v>
      </c>
      <c r="J5203" s="1">
        <v>3000000000</v>
      </c>
      <c r="K5203">
        <v>2023</v>
      </c>
    </row>
    <row r="5204" spans="1:11" x14ac:dyDescent="0.35">
      <c r="A5204">
        <f>VLOOKUP(C5204,'kode provinsi bps'!$A$1:$B$548,2,FALSE)</f>
        <v>3502</v>
      </c>
      <c r="B5204" t="s">
        <v>243</v>
      </c>
      <c r="C5204" t="s">
        <v>1399</v>
      </c>
      <c r="D5204">
        <f>VLOOKUP(E5204,standarjenis_APBD!$A$2:$C$36,3,FALSE)</f>
        <v>4303</v>
      </c>
      <c r="E5204" t="s">
        <v>1180</v>
      </c>
      <c r="F5204">
        <f>VLOOKUP(G5204,standarkelompok_APBD!$A$2:$C$10,3,FALSE)</f>
        <v>43</v>
      </c>
      <c r="G5204" t="s">
        <v>1156</v>
      </c>
      <c r="H5204">
        <f>VLOOKUP(I5204,standarutama_APBD!$A$2:$B$4,2,FALSE)</f>
        <v>4</v>
      </c>
      <c r="I5204" t="s">
        <v>1095</v>
      </c>
      <c r="J5204">
        <v>0</v>
      </c>
      <c r="K5204">
        <v>2023</v>
      </c>
    </row>
    <row r="5205" spans="1:11" x14ac:dyDescent="0.35">
      <c r="A5205">
        <f>VLOOKUP(C5205,'kode provinsi bps'!$A$1:$B$548,2,FALSE)</f>
        <v>3502</v>
      </c>
      <c r="B5205" t="s">
        <v>243</v>
      </c>
      <c r="C5205" t="s">
        <v>1399</v>
      </c>
      <c r="D5205">
        <f>VLOOKUP(E5205,standarjenis_APBD!$A$2:$C$36,3,FALSE)</f>
        <v>5101</v>
      </c>
      <c r="E5205" t="s">
        <v>1157</v>
      </c>
      <c r="F5205">
        <f>VLOOKUP(G5205,standarkelompok_APBD!$A$2:$C$10,3,FALSE)</f>
        <v>51</v>
      </c>
      <c r="G5205" t="s">
        <v>1158</v>
      </c>
      <c r="H5205">
        <f>VLOOKUP(I5205,standarutama_APBD!$A$2:$B$4,2,FALSE)</f>
        <v>5</v>
      </c>
      <c r="I5205" t="s">
        <v>1108</v>
      </c>
      <c r="J5205" s="1">
        <v>943423994976</v>
      </c>
      <c r="K5205">
        <v>2023</v>
      </c>
    </row>
    <row r="5206" spans="1:11" x14ac:dyDescent="0.35">
      <c r="A5206">
        <f>VLOOKUP(C5206,'kode provinsi bps'!$A$1:$B$548,2,FALSE)</f>
        <v>3502</v>
      </c>
      <c r="B5206" t="s">
        <v>243</v>
      </c>
      <c r="C5206" t="s">
        <v>1399</v>
      </c>
      <c r="D5206">
        <f>VLOOKUP(E5206,standarjenis_APBD!$A$2:$C$36,3,FALSE)</f>
        <v>5102</v>
      </c>
      <c r="E5206" t="s">
        <v>1159</v>
      </c>
      <c r="F5206">
        <f>VLOOKUP(G5206,standarkelompok_APBD!$A$2:$C$10,3,FALSE)</f>
        <v>51</v>
      </c>
      <c r="G5206" t="s">
        <v>1158</v>
      </c>
      <c r="H5206">
        <f>VLOOKUP(I5206,standarutama_APBD!$A$2:$B$4,2,FALSE)</f>
        <v>5</v>
      </c>
      <c r="I5206" t="s">
        <v>1108</v>
      </c>
      <c r="J5206" s="1">
        <v>542015331769</v>
      </c>
      <c r="K5206">
        <v>2023</v>
      </c>
    </row>
    <row r="5207" spans="1:11" x14ac:dyDescent="0.35">
      <c r="A5207">
        <f>VLOOKUP(C5207,'kode provinsi bps'!$A$1:$B$548,2,FALSE)</f>
        <v>3502</v>
      </c>
      <c r="B5207" t="s">
        <v>243</v>
      </c>
      <c r="C5207" t="s">
        <v>1399</v>
      </c>
      <c r="D5207">
        <f>VLOOKUP(E5207,standarjenis_APBD!$A$2:$C$36,3,FALSE)</f>
        <v>5103</v>
      </c>
      <c r="E5207" t="s">
        <v>1183</v>
      </c>
      <c r="F5207">
        <f>VLOOKUP(G5207,standarkelompok_APBD!$A$2:$C$10,3,FALSE)</f>
        <v>51</v>
      </c>
      <c r="G5207" t="s">
        <v>1158</v>
      </c>
      <c r="H5207">
        <f>VLOOKUP(I5207,standarutama_APBD!$A$2:$B$4,2,FALSE)</f>
        <v>5</v>
      </c>
      <c r="I5207" t="s">
        <v>1108</v>
      </c>
      <c r="J5207" s="1">
        <v>9123203846</v>
      </c>
      <c r="K5207">
        <v>2023</v>
      </c>
    </row>
    <row r="5208" spans="1:11" x14ac:dyDescent="0.35">
      <c r="A5208">
        <f>VLOOKUP(C5208,'kode provinsi bps'!$A$1:$B$548,2,FALSE)</f>
        <v>3502</v>
      </c>
      <c r="B5208" t="s">
        <v>243</v>
      </c>
      <c r="C5208" t="s">
        <v>1399</v>
      </c>
      <c r="D5208">
        <f>VLOOKUP(E5208,standarjenis_APBD!$A$2:$C$36,3,FALSE)</f>
        <v>5105</v>
      </c>
      <c r="E5208" t="s">
        <v>1161</v>
      </c>
      <c r="F5208">
        <f>VLOOKUP(G5208,standarkelompok_APBD!$A$2:$C$10,3,FALSE)</f>
        <v>51</v>
      </c>
      <c r="G5208" t="s">
        <v>1158</v>
      </c>
      <c r="H5208">
        <f>VLOOKUP(I5208,standarutama_APBD!$A$2:$B$4,2,FALSE)</f>
        <v>5</v>
      </c>
      <c r="I5208" t="s">
        <v>1108</v>
      </c>
      <c r="J5208" s="1">
        <v>52338133061</v>
      </c>
      <c r="K5208">
        <v>2023</v>
      </c>
    </row>
    <row r="5209" spans="1:11" x14ac:dyDescent="0.35">
      <c r="A5209">
        <f>VLOOKUP(C5209,'kode provinsi bps'!$A$1:$B$548,2,FALSE)</f>
        <v>3502</v>
      </c>
      <c r="B5209" t="s">
        <v>243</v>
      </c>
      <c r="C5209" t="s">
        <v>1399</v>
      </c>
      <c r="D5209">
        <f>VLOOKUP(E5209,standarjenis_APBD!$A$2:$C$36,3,FALSE)</f>
        <v>5106</v>
      </c>
      <c r="E5209" t="s">
        <v>1162</v>
      </c>
      <c r="F5209">
        <f>VLOOKUP(G5209,standarkelompok_APBD!$A$2:$C$10,3,FALSE)</f>
        <v>51</v>
      </c>
      <c r="G5209" t="s">
        <v>1158</v>
      </c>
      <c r="H5209">
        <f>VLOOKUP(I5209,standarutama_APBD!$A$2:$B$4,2,FALSE)</f>
        <v>5</v>
      </c>
      <c r="I5209" t="s">
        <v>1108</v>
      </c>
      <c r="J5209" s="1">
        <v>11429550000</v>
      </c>
      <c r="K5209">
        <v>2023</v>
      </c>
    </row>
    <row r="5210" spans="1:11" x14ac:dyDescent="0.35">
      <c r="A5210">
        <f>VLOOKUP(C5210,'kode provinsi bps'!$A$1:$B$548,2,FALSE)</f>
        <v>3502</v>
      </c>
      <c r="B5210" t="s">
        <v>243</v>
      </c>
      <c r="C5210" t="s">
        <v>1399</v>
      </c>
      <c r="D5210">
        <f>VLOOKUP(E5210,standarjenis_APBD!$A$2:$C$36,3,FALSE)</f>
        <v>5202</v>
      </c>
      <c r="E5210" t="s">
        <v>1165</v>
      </c>
      <c r="F5210">
        <f>VLOOKUP(G5210,standarkelompok_APBD!$A$2:$C$10,3,FALSE)</f>
        <v>52</v>
      </c>
      <c r="G5210" t="s">
        <v>1164</v>
      </c>
      <c r="H5210">
        <f>VLOOKUP(I5210,standarutama_APBD!$A$2:$B$4,2,FALSE)</f>
        <v>5</v>
      </c>
      <c r="I5210" t="s">
        <v>1108</v>
      </c>
      <c r="J5210" s="1">
        <v>83158431781</v>
      </c>
      <c r="K5210">
        <v>2023</v>
      </c>
    </row>
    <row r="5211" spans="1:11" x14ac:dyDescent="0.35">
      <c r="A5211">
        <f>VLOOKUP(C5211,'kode provinsi bps'!$A$1:$B$548,2,FALSE)</f>
        <v>3502</v>
      </c>
      <c r="B5211" t="s">
        <v>243</v>
      </c>
      <c r="C5211" t="s">
        <v>1399</v>
      </c>
      <c r="D5211">
        <f>VLOOKUP(E5211,standarjenis_APBD!$A$2:$C$36,3,FALSE)</f>
        <v>5203</v>
      </c>
      <c r="E5211" t="s">
        <v>1166</v>
      </c>
      <c r="F5211">
        <f>VLOOKUP(G5211,standarkelompok_APBD!$A$2:$C$10,3,FALSE)</f>
        <v>52</v>
      </c>
      <c r="G5211" t="s">
        <v>1164</v>
      </c>
      <c r="H5211">
        <f>VLOOKUP(I5211,standarutama_APBD!$A$2:$B$4,2,FALSE)</f>
        <v>5</v>
      </c>
      <c r="I5211" t="s">
        <v>1108</v>
      </c>
      <c r="J5211" s="1">
        <v>137639379325</v>
      </c>
      <c r="K5211">
        <v>2023</v>
      </c>
    </row>
    <row r="5212" spans="1:11" x14ac:dyDescent="0.35">
      <c r="A5212">
        <f>VLOOKUP(C5212,'kode provinsi bps'!$A$1:$B$548,2,FALSE)</f>
        <v>3502</v>
      </c>
      <c r="B5212" t="s">
        <v>243</v>
      </c>
      <c r="C5212" t="s">
        <v>1399</v>
      </c>
      <c r="D5212">
        <f>VLOOKUP(E5212,standarjenis_APBD!$A$2:$C$36,3,FALSE)</f>
        <v>5204</v>
      </c>
      <c r="E5212" t="s">
        <v>1167</v>
      </c>
      <c r="F5212">
        <f>VLOOKUP(G5212,standarkelompok_APBD!$A$2:$C$10,3,FALSE)</f>
        <v>52</v>
      </c>
      <c r="G5212" t="s">
        <v>1164</v>
      </c>
      <c r="H5212">
        <f>VLOOKUP(I5212,standarutama_APBD!$A$2:$B$4,2,FALSE)</f>
        <v>5</v>
      </c>
      <c r="I5212" t="s">
        <v>1108</v>
      </c>
      <c r="J5212" s="1">
        <v>269863918208</v>
      </c>
      <c r="K5212">
        <v>2023</v>
      </c>
    </row>
    <row r="5213" spans="1:11" x14ac:dyDescent="0.35">
      <c r="A5213">
        <f>VLOOKUP(C5213,'kode provinsi bps'!$A$1:$B$548,2,FALSE)</f>
        <v>3502</v>
      </c>
      <c r="B5213" t="s">
        <v>243</v>
      </c>
      <c r="C5213" t="s">
        <v>1399</v>
      </c>
      <c r="D5213">
        <f>VLOOKUP(E5213,standarjenis_APBD!$A$2:$C$36,3,FALSE)</f>
        <v>5205</v>
      </c>
      <c r="E5213" t="s">
        <v>1168</v>
      </c>
      <c r="F5213">
        <f>VLOOKUP(G5213,standarkelompok_APBD!$A$2:$C$10,3,FALSE)</f>
        <v>52</v>
      </c>
      <c r="G5213" t="s">
        <v>1164</v>
      </c>
      <c r="H5213">
        <f>VLOOKUP(I5213,standarutama_APBD!$A$2:$B$4,2,FALSE)</f>
        <v>5</v>
      </c>
      <c r="I5213" t="s">
        <v>1108</v>
      </c>
      <c r="J5213" s="1">
        <v>4332868312</v>
      </c>
      <c r="K5213">
        <v>2023</v>
      </c>
    </row>
    <row r="5214" spans="1:11" x14ac:dyDescent="0.35">
      <c r="A5214">
        <f>VLOOKUP(C5214,'kode provinsi bps'!$A$1:$B$548,2,FALSE)</f>
        <v>3502</v>
      </c>
      <c r="B5214" t="s">
        <v>243</v>
      </c>
      <c r="C5214" t="s">
        <v>1399</v>
      </c>
      <c r="D5214">
        <f>VLOOKUP(E5214,standarjenis_APBD!$A$2:$C$36,3,FALSE)</f>
        <v>5206</v>
      </c>
      <c r="E5214" t="s">
        <v>1181</v>
      </c>
      <c r="F5214">
        <f>VLOOKUP(G5214,standarkelompok_APBD!$A$2:$C$10,3,FALSE)</f>
        <v>52</v>
      </c>
      <c r="G5214" t="s">
        <v>1164</v>
      </c>
      <c r="H5214">
        <f>VLOOKUP(I5214,standarutama_APBD!$A$2:$B$4,2,FALSE)</f>
        <v>5</v>
      </c>
      <c r="I5214" t="s">
        <v>1108</v>
      </c>
      <c r="J5214" s="1">
        <v>66700000</v>
      </c>
      <c r="K5214">
        <v>2023</v>
      </c>
    </row>
    <row r="5215" spans="1:11" x14ac:dyDescent="0.35">
      <c r="A5215">
        <f>VLOOKUP(C5215,'kode provinsi bps'!$A$1:$B$548,2,FALSE)</f>
        <v>3502</v>
      </c>
      <c r="B5215" t="s">
        <v>243</v>
      </c>
      <c r="C5215" t="s">
        <v>1399</v>
      </c>
      <c r="D5215">
        <f>VLOOKUP(E5215,standarjenis_APBD!$A$2:$C$36,3,FALSE)</f>
        <v>5301</v>
      </c>
      <c r="E5215" t="s">
        <v>1169</v>
      </c>
      <c r="F5215">
        <f>VLOOKUP(G5215,standarkelompok_APBD!$A$2:$C$10,3,FALSE)</f>
        <v>53</v>
      </c>
      <c r="G5215" t="s">
        <v>1170</v>
      </c>
      <c r="H5215">
        <f>VLOOKUP(I5215,standarutama_APBD!$A$2:$B$4,2,FALSE)</f>
        <v>5</v>
      </c>
      <c r="I5215" t="s">
        <v>1108</v>
      </c>
      <c r="J5215" s="1">
        <v>10000000000</v>
      </c>
      <c r="K5215">
        <v>2023</v>
      </c>
    </row>
    <row r="5216" spans="1:11" x14ac:dyDescent="0.35">
      <c r="A5216">
        <f>VLOOKUP(C5216,'kode provinsi bps'!$A$1:$B$548,2,FALSE)</f>
        <v>3502</v>
      </c>
      <c r="B5216" t="s">
        <v>243</v>
      </c>
      <c r="C5216" t="s">
        <v>1399</v>
      </c>
      <c r="D5216">
        <f>VLOOKUP(E5216,standarjenis_APBD!$A$2:$C$36,3,FALSE)</f>
        <v>5401</v>
      </c>
      <c r="E5216" t="s">
        <v>1171</v>
      </c>
      <c r="F5216">
        <f>VLOOKUP(G5216,standarkelompok_APBD!$A$2:$C$10,3,FALSE)</f>
        <v>54</v>
      </c>
      <c r="G5216" t="s">
        <v>1172</v>
      </c>
      <c r="H5216">
        <f>VLOOKUP(I5216,standarutama_APBD!$A$2:$B$4,2,FALSE)</f>
        <v>5</v>
      </c>
      <c r="I5216" t="s">
        <v>1108</v>
      </c>
      <c r="J5216" s="1">
        <v>11395956325</v>
      </c>
      <c r="K5216">
        <v>2023</v>
      </c>
    </row>
    <row r="5217" spans="1:11" x14ac:dyDescent="0.35">
      <c r="A5217">
        <f>VLOOKUP(C5217,'kode provinsi bps'!$A$1:$B$548,2,FALSE)</f>
        <v>3502</v>
      </c>
      <c r="B5217" t="s">
        <v>243</v>
      </c>
      <c r="C5217" t="s">
        <v>1399</v>
      </c>
      <c r="D5217">
        <f>VLOOKUP(E5217,standarjenis_APBD!$A$2:$C$36,3,FALSE)</f>
        <v>5402</v>
      </c>
      <c r="E5217" t="s">
        <v>1173</v>
      </c>
      <c r="F5217">
        <f>VLOOKUP(G5217,standarkelompok_APBD!$A$2:$C$10,3,FALSE)</f>
        <v>54</v>
      </c>
      <c r="G5217" t="s">
        <v>1172</v>
      </c>
      <c r="H5217">
        <f>VLOOKUP(I5217,standarutama_APBD!$A$2:$B$4,2,FALSE)</f>
        <v>5</v>
      </c>
      <c r="I5217" t="s">
        <v>1108</v>
      </c>
      <c r="J5217" s="1">
        <v>486488561200</v>
      </c>
      <c r="K5217">
        <v>2023</v>
      </c>
    </row>
    <row r="5218" spans="1:11" x14ac:dyDescent="0.35">
      <c r="A5218">
        <f>VLOOKUP(C5218,'kode provinsi bps'!$A$1:$B$548,2,FALSE)</f>
        <v>3502</v>
      </c>
      <c r="B5218" t="s">
        <v>243</v>
      </c>
      <c r="C5218" t="s">
        <v>1399</v>
      </c>
      <c r="D5218">
        <f>VLOOKUP(E5218,standarjenis_APBD!$A$2:$C$36,3,FALSE)</f>
        <v>6101</v>
      </c>
      <c r="E5218" t="s">
        <v>1174</v>
      </c>
      <c r="F5218">
        <f>VLOOKUP(G5218,standarkelompok_APBD!$A$2:$C$10,3,FALSE)</f>
        <v>61</v>
      </c>
      <c r="G5218" t="s">
        <v>1175</v>
      </c>
      <c r="H5218">
        <f>VLOOKUP(I5218,standarutama_APBD!$A$2:$B$4,2,FALSE)</f>
        <v>6</v>
      </c>
      <c r="I5218" t="s">
        <v>1128</v>
      </c>
      <c r="J5218" s="2">
        <v>259427527710.60001</v>
      </c>
      <c r="K5218">
        <v>2023</v>
      </c>
    </row>
    <row r="5219" spans="1:11" x14ac:dyDescent="0.35">
      <c r="A5219">
        <f>VLOOKUP(C5219,'kode provinsi bps'!$A$1:$B$548,2,FALSE)</f>
        <v>3502</v>
      </c>
      <c r="B5219" t="s">
        <v>243</v>
      </c>
      <c r="C5219" t="s">
        <v>1399</v>
      </c>
      <c r="D5219">
        <f>VLOOKUP(E5219,standarjenis_APBD!$A$2:$C$36,3,FALSE)</f>
        <v>6104</v>
      </c>
      <c r="E5219" t="s">
        <v>1184</v>
      </c>
      <c r="F5219">
        <f>VLOOKUP(G5219,standarkelompok_APBD!$A$2:$C$10,3,FALSE)</f>
        <v>61</v>
      </c>
      <c r="G5219" t="s">
        <v>1175</v>
      </c>
      <c r="H5219">
        <f>VLOOKUP(I5219,standarutama_APBD!$A$2:$B$4,2,FALSE)</f>
        <v>6</v>
      </c>
      <c r="I5219" t="s">
        <v>1128</v>
      </c>
      <c r="J5219" s="1">
        <v>100000000000</v>
      </c>
      <c r="K5219">
        <v>2023</v>
      </c>
    </row>
    <row r="5220" spans="1:11" x14ac:dyDescent="0.35">
      <c r="A5220">
        <f>VLOOKUP(C5220,'kode provinsi bps'!$A$1:$B$548,2,FALSE)</f>
        <v>3502</v>
      </c>
      <c r="B5220" t="s">
        <v>243</v>
      </c>
      <c r="C5220" t="s">
        <v>1399</v>
      </c>
      <c r="D5220">
        <f>VLOOKUP(E5220,standarjenis_APBD!$A$2:$C$36,3,FALSE)</f>
        <v>6105</v>
      </c>
      <c r="E5220" t="s">
        <v>1185</v>
      </c>
      <c r="F5220">
        <f>VLOOKUP(G5220,standarkelompok_APBD!$A$2:$C$10,3,FALSE)</f>
        <v>61</v>
      </c>
      <c r="G5220" t="s">
        <v>1175</v>
      </c>
      <c r="H5220">
        <f>VLOOKUP(I5220,standarutama_APBD!$A$2:$B$4,2,FALSE)</f>
        <v>6</v>
      </c>
      <c r="I5220" t="s">
        <v>1128</v>
      </c>
      <c r="J5220" s="1">
        <v>300000000</v>
      </c>
      <c r="K5220">
        <v>2023</v>
      </c>
    </row>
    <row r="5221" spans="1:11" x14ac:dyDescent="0.35">
      <c r="A5221">
        <f>VLOOKUP(C5221,'kode provinsi bps'!$A$1:$B$548,2,FALSE)</f>
        <v>3502</v>
      </c>
      <c r="B5221" t="s">
        <v>243</v>
      </c>
      <c r="C5221" t="s">
        <v>1399</v>
      </c>
      <c r="D5221">
        <f>VLOOKUP(E5221,standarjenis_APBD!$A$2:$C$36,3,FALSE)</f>
        <v>6201</v>
      </c>
      <c r="E5221" t="s">
        <v>1176</v>
      </c>
      <c r="F5221">
        <f>VLOOKUP(G5221,standarkelompok_APBD!$A$2:$C$10,3,FALSE)</f>
        <v>62</v>
      </c>
      <c r="G5221" t="s">
        <v>1177</v>
      </c>
      <c r="H5221">
        <f>VLOOKUP(I5221,standarutama_APBD!$A$2:$B$4,2,FALSE)</f>
        <v>6</v>
      </c>
      <c r="I5221" t="s">
        <v>1128</v>
      </c>
      <c r="J5221" s="1">
        <v>25000000000</v>
      </c>
      <c r="K5221">
        <v>2023</v>
      </c>
    </row>
    <row r="5222" spans="1:11" x14ac:dyDescent="0.35">
      <c r="A5222">
        <f>VLOOKUP(C5222,'kode provinsi bps'!$A$1:$B$548,2,FALSE)</f>
        <v>3502</v>
      </c>
      <c r="B5222" t="s">
        <v>243</v>
      </c>
      <c r="C5222" t="s">
        <v>1399</v>
      </c>
      <c r="D5222">
        <f>VLOOKUP(E5222,standarjenis_APBD!$A$2:$C$36,3,FALSE)</f>
        <v>6202</v>
      </c>
      <c r="E5222" t="s">
        <v>1178</v>
      </c>
      <c r="F5222">
        <f>VLOOKUP(G5222,standarkelompok_APBD!$A$2:$C$10,3,FALSE)</f>
        <v>62</v>
      </c>
      <c r="G5222" t="s">
        <v>1177</v>
      </c>
      <c r="H5222">
        <f>VLOOKUP(I5222,standarutama_APBD!$A$2:$B$4,2,FALSE)</f>
        <v>6</v>
      </c>
      <c r="I5222" t="s">
        <v>1128</v>
      </c>
      <c r="J5222" s="1">
        <v>3000000000</v>
      </c>
      <c r="K5222">
        <v>2023</v>
      </c>
    </row>
    <row r="5223" spans="1:11" x14ac:dyDescent="0.35">
      <c r="A5223">
        <f>VLOOKUP(C5223,'kode provinsi bps'!$A$1:$B$548,2,FALSE)</f>
        <v>3502</v>
      </c>
      <c r="B5223" t="s">
        <v>243</v>
      </c>
      <c r="C5223" t="s">
        <v>1399</v>
      </c>
      <c r="D5223">
        <f>VLOOKUP(E5223,standarjenis_APBD!$A$2:$C$36,3,FALSE)</f>
        <v>6203</v>
      </c>
      <c r="E5223" t="s">
        <v>1182</v>
      </c>
      <c r="F5223">
        <f>VLOOKUP(G5223,standarkelompok_APBD!$A$2:$C$10,3,FALSE)</f>
        <v>62</v>
      </c>
      <c r="G5223" t="s">
        <v>1177</v>
      </c>
      <c r="H5223">
        <f>VLOOKUP(I5223,standarutama_APBD!$A$2:$B$4,2,FALSE)</f>
        <v>6</v>
      </c>
      <c r="I5223" t="s">
        <v>1128</v>
      </c>
      <c r="J5223" s="1">
        <v>32426452800</v>
      </c>
      <c r="K5223">
        <v>2023</v>
      </c>
    </row>
    <row r="5224" spans="1:11" x14ac:dyDescent="0.35">
      <c r="A5224">
        <f>VLOOKUP(C5224,'kode provinsi bps'!$A$1:$B$548,2,FALSE)</f>
        <v>3513</v>
      </c>
      <c r="B5224" t="s">
        <v>244</v>
      </c>
      <c r="C5224" t="s">
        <v>1410</v>
      </c>
      <c r="D5224">
        <f>VLOOKUP(E5224,standarjenis_APBD!$A$2:$C$36,3,FALSE)</f>
        <v>4101</v>
      </c>
      <c r="E5224" t="s">
        <v>1148</v>
      </c>
      <c r="F5224">
        <f>VLOOKUP(G5224,standarkelompok_APBD!$A$2:$C$10,3,FALSE)</f>
        <v>41</v>
      </c>
      <c r="G5224" t="s">
        <v>1149</v>
      </c>
      <c r="H5224">
        <f>VLOOKUP(I5224,standarutama_APBD!$A$2:$B$4,2,FALSE)</f>
        <v>4</v>
      </c>
      <c r="I5224" t="s">
        <v>1095</v>
      </c>
      <c r="J5224" s="1">
        <v>68951873000</v>
      </c>
      <c r="K5224">
        <v>2023</v>
      </c>
    </row>
    <row r="5225" spans="1:11" x14ac:dyDescent="0.35">
      <c r="A5225">
        <f>VLOOKUP(C5225,'kode provinsi bps'!$A$1:$B$548,2,FALSE)</f>
        <v>3513</v>
      </c>
      <c r="B5225" t="s">
        <v>244</v>
      </c>
      <c r="C5225" t="s">
        <v>1410</v>
      </c>
      <c r="D5225">
        <f>VLOOKUP(E5225,standarjenis_APBD!$A$2:$C$36,3,FALSE)</f>
        <v>4102</v>
      </c>
      <c r="E5225" t="s">
        <v>1150</v>
      </c>
      <c r="F5225">
        <f>VLOOKUP(G5225,standarkelompok_APBD!$A$2:$C$10,3,FALSE)</f>
        <v>41</v>
      </c>
      <c r="G5225" t="s">
        <v>1149</v>
      </c>
      <c r="H5225">
        <f>VLOOKUP(I5225,standarutama_APBD!$A$2:$B$4,2,FALSE)</f>
        <v>4</v>
      </c>
      <c r="I5225" t="s">
        <v>1095</v>
      </c>
      <c r="J5225" s="1">
        <v>23037926000</v>
      </c>
      <c r="K5225">
        <v>2023</v>
      </c>
    </row>
    <row r="5226" spans="1:11" x14ac:dyDescent="0.35">
      <c r="A5226">
        <f>VLOOKUP(C5226,'kode provinsi bps'!$A$1:$B$548,2,FALSE)</f>
        <v>3513</v>
      </c>
      <c r="B5226" t="s">
        <v>244</v>
      </c>
      <c r="C5226" t="s">
        <v>1410</v>
      </c>
      <c r="D5226">
        <f>VLOOKUP(E5226,standarjenis_APBD!$A$2:$C$36,3,FALSE)</f>
        <v>4103</v>
      </c>
      <c r="E5226" t="s">
        <v>1151</v>
      </c>
      <c r="F5226">
        <f>VLOOKUP(G5226,standarkelompok_APBD!$A$2:$C$10,3,FALSE)</f>
        <v>41</v>
      </c>
      <c r="G5226" t="s">
        <v>1149</v>
      </c>
      <c r="H5226">
        <f>VLOOKUP(I5226,standarutama_APBD!$A$2:$B$4,2,FALSE)</f>
        <v>4</v>
      </c>
      <c r="I5226" t="s">
        <v>1095</v>
      </c>
      <c r="J5226" s="1">
        <v>6616387068</v>
      </c>
      <c r="K5226">
        <v>2023</v>
      </c>
    </row>
    <row r="5227" spans="1:11" x14ac:dyDescent="0.35">
      <c r="A5227">
        <f>VLOOKUP(C5227,'kode provinsi bps'!$A$1:$B$548,2,FALSE)</f>
        <v>3513</v>
      </c>
      <c r="B5227" t="s">
        <v>244</v>
      </c>
      <c r="C5227" t="s">
        <v>1410</v>
      </c>
      <c r="D5227">
        <f>VLOOKUP(E5227,standarjenis_APBD!$A$2:$C$36,3,FALSE)</f>
        <v>4104</v>
      </c>
      <c r="E5227" t="s">
        <v>1152</v>
      </c>
      <c r="F5227">
        <f>VLOOKUP(G5227,standarkelompok_APBD!$A$2:$C$10,3,FALSE)</f>
        <v>41</v>
      </c>
      <c r="G5227" t="s">
        <v>1149</v>
      </c>
      <c r="H5227">
        <f>VLOOKUP(I5227,standarutama_APBD!$A$2:$B$4,2,FALSE)</f>
        <v>4</v>
      </c>
      <c r="I5227" t="s">
        <v>1095</v>
      </c>
      <c r="J5227" s="1">
        <v>157016960019</v>
      </c>
      <c r="K5227">
        <v>2023</v>
      </c>
    </row>
    <row r="5228" spans="1:11" x14ac:dyDescent="0.35">
      <c r="A5228">
        <f>VLOOKUP(C5228,'kode provinsi bps'!$A$1:$B$548,2,FALSE)</f>
        <v>3513</v>
      </c>
      <c r="B5228" t="s">
        <v>244</v>
      </c>
      <c r="C5228" t="s">
        <v>1410</v>
      </c>
      <c r="D5228">
        <f>VLOOKUP(E5228,standarjenis_APBD!$A$2:$C$36,3,FALSE)</f>
        <v>4201</v>
      </c>
      <c r="E5228" t="s">
        <v>1153</v>
      </c>
      <c r="F5228">
        <f>VLOOKUP(G5228,standarkelompok_APBD!$A$2:$C$10,3,FALSE)</f>
        <v>42</v>
      </c>
      <c r="G5228" t="s">
        <v>1154</v>
      </c>
      <c r="H5228">
        <f>VLOOKUP(I5228,standarutama_APBD!$A$2:$B$4,2,FALSE)</f>
        <v>4</v>
      </c>
      <c r="I5228" t="s">
        <v>1095</v>
      </c>
      <c r="J5228" s="1">
        <v>1769015615000</v>
      </c>
      <c r="K5228">
        <v>2023</v>
      </c>
    </row>
    <row r="5229" spans="1:11" x14ac:dyDescent="0.35">
      <c r="A5229">
        <f>VLOOKUP(C5229,'kode provinsi bps'!$A$1:$B$548,2,FALSE)</f>
        <v>3513</v>
      </c>
      <c r="B5229" t="s">
        <v>244</v>
      </c>
      <c r="C5229" t="s">
        <v>1410</v>
      </c>
      <c r="D5229">
        <f>VLOOKUP(E5229,standarjenis_APBD!$A$2:$C$36,3,FALSE)</f>
        <v>4202</v>
      </c>
      <c r="E5229" t="s">
        <v>1179</v>
      </c>
      <c r="F5229">
        <f>VLOOKUP(G5229,standarkelompok_APBD!$A$2:$C$10,3,FALSE)</f>
        <v>42</v>
      </c>
      <c r="G5229" t="s">
        <v>1154</v>
      </c>
      <c r="H5229">
        <f>VLOOKUP(I5229,standarutama_APBD!$A$2:$B$4,2,FALSE)</f>
        <v>4</v>
      </c>
      <c r="I5229" t="s">
        <v>1095</v>
      </c>
      <c r="J5229" s="1">
        <v>121245142228</v>
      </c>
      <c r="K5229">
        <v>2023</v>
      </c>
    </row>
    <row r="5230" spans="1:11" x14ac:dyDescent="0.35">
      <c r="A5230">
        <f>VLOOKUP(C5230,'kode provinsi bps'!$A$1:$B$548,2,FALSE)</f>
        <v>3513</v>
      </c>
      <c r="B5230" t="s">
        <v>244</v>
      </c>
      <c r="C5230" t="s">
        <v>1410</v>
      </c>
      <c r="D5230">
        <f>VLOOKUP(E5230,standarjenis_APBD!$A$2:$C$36,3,FALSE)</f>
        <v>4301</v>
      </c>
      <c r="E5230" t="s">
        <v>1155</v>
      </c>
      <c r="F5230">
        <f>VLOOKUP(G5230,standarkelompok_APBD!$A$2:$C$10,3,FALSE)</f>
        <v>43</v>
      </c>
      <c r="G5230" t="s">
        <v>1156</v>
      </c>
      <c r="H5230">
        <f>VLOOKUP(I5230,standarutama_APBD!$A$2:$B$4,2,FALSE)</f>
        <v>4</v>
      </c>
      <c r="I5230" t="s">
        <v>1095</v>
      </c>
      <c r="J5230" s="1">
        <v>1742000000</v>
      </c>
      <c r="K5230">
        <v>2023</v>
      </c>
    </row>
    <row r="5231" spans="1:11" x14ac:dyDescent="0.35">
      <c r="A5231">
        <f>VLOOKUP(C5231,'kode provinsi bps'!$A$1:$B$548,2,FALSE)</f>
        <v>3513</v>
      </c>
      <c r="B5231" t="s">
        <v>244</v>
      </c>
      <c r="C5231" t="s">
        <v>1410</v>
      </c>
      <c r="D5231">
        <f>VLOOKUP(E5231,standarjenis_APBD!$A$2:$C$36,3,FALSE)</f>
        <v>5101</v>
      </c>
      <c r="E5231" t="s">
        <v>1157</v>
      </c>
      <c r="F5231">
        <f>VLOOKUP(G5231,standarkelompok_APBD!$A$2:$C$10,3,FALSE)</f>
        <v>51</v>
      </c>
      <c r="G5231" t="s">
        <v>1158</v>
      </c>
      <c r="H5231">
        <f>VLOOKUP(I5231,standarutama_APBD!$A$2:$B$4,2,FALSE)</f>
        <v>5</v>
      </c>
      <c r="I5231" t="s">
        <v>1108</v>
      </c>
      <c r="J5231" s="1">
        <v>968220600816</v>
      </c>
      <c r="K5231">
        <v>2023</v>
      </c>
    </row>
    <row r="5232" spans="1:11" x14ac:dyDescent="0.35">
      <c r="A5232">
        <f>VLOOKUP(C5232,'kode provinsi bps'!$A$1:$B$548,2,FALSE)</f>
        <v>3513</v>
      </c>
      <c r="B5232" t="s">
        <v>244</v>
      </c>
      <c r="C5232" t="s">
        <v>1410</v>
      </c>
      <c r="D5232">
        <f>VLOOKUP(E5232,standarjenis_APBD!$A$2:$C$36,3,FALSE)</f>
        <v>5102</v>
      </c>
      <c r="E5232" t="s">
        <v>1159</v>
      </c>
      <c r="F5232">
        <f>VLOOKUP(G5232,standarkelompok_APBD!$A$2:$C$10,3,FALSE)</f>
        <v>51</v>
      </c>
      <c r="G5232" t="s">
        <v>1158</v>
      </c>
      <c r="H5232">
        <f>VLOOKUP(I5232,standarutama_APBD!$A$2:$B$4,2,FALSE)</f>
        <v>5</v>
      </c>
      <c r="I5232" t="s">
        <v>1108</v>
      </c>
      <c r="J5232" s="1">
        <v>572168285519</v>
      </c>
      <c r="K5232">
        <v>2023</v>
      </c>
    </row>
    <row r="5233" spans="1:11" x14ac:dyDescent="0.35">
      <c r="A5233">
        <f>VLOOKUP(C5233,'kode provinsi bps'!$A$1:$B$548,2,FALSE)</f>
        <v>3513</v>
      </c>
      <c r="B5233" t="s">
        <v>244</v>
      </c>
      <c r="C5233" t="s">
        <v>1410</v>
      </c>
      <c r="D5233">
        <f>VLOOKUP(E5233,standarjenis_APBD!$A$2:$C$36,3,FALSE)</f>
        <v>5105</v>
      </c>
      <c r="E5233" t="s">
        <v>1161</v>
      </c>
      <c r="F5233">
        <f>VLOOKUP(G5233,standarkelompok_APBD!$A$2:$C$10,3,FALSE)</f>
        <v>51</v>
      </c>
      <c r="G5233" t="s">
        <v>1158</v>
      </c>
      <c r="H5233">
        <f>VLOOKUP(I5233,standarutama_APBD!$A$2:$B$4,2,FALSE)</f>
        <v>5</v>
      </c>
      <c r="I5233" t="s">
        <v>1108</v>
      </c>
      <c r="J5233" s="1">
        <v>81739575240</v>
      </c>
      <c r="K5233">
        <v>2023</v>
      </c>
    </row>
    <row r="5234" spans="1:11" x14ac:dyDescent="0.35">
      <c r="A5234">
        <f>VLOOKUP(C5234,'kode provinsi bps'!$A$1:$B$548,2,FALSE)</f>
        <v>3513</v>
      </c>
      <c r="B5234" t="s">
        <v>244</v>
      </c>
      <c r="C5234" t="s">
        <v>1410</v>
      </c>
      <c r="D5234">
        <f>VLOOKUP(E5234,standarjenis_APBD!$A$2:$C$36,3,FALSE)</f>
        <v>5106</v>
      </c>
      <c r="E5234" t="s">
        <v>1162</v>
      </c>
      <c r="F5234">
        <f>VLOOKUP(G5234,standarkelompok_APBD!$A$2:$C$10,3,FALSE)</f>
        <v>51</v>
      </c>
      <c r="G5234" t="s">
        <v>1158</v>
      </c>
      <c r="H5234">
        <f>VLOOKUP(I5234,standarutama_APBD!$A$2:$B$4,2,FALSE)</f>
        <v>5</v>
      </c>
      <c r="I5234" t="s">
        <v>1108</v>
      </c>
      <c r="J5234" s="1">
        <v>7346900000</v>
      </c>
      <c r="K5234">
        <v>2023</v>
      </c>
    </row>
    <row r="5235" spans="1:11" x14ac:dyDescent="0.35">
      <c r="A5235">
        <f>VLOOKUP(C5235,'kode provinsi bps'!$A$1:$B$548,2,FALSE)</f>
        <v>3513</v>
      </c>
      <c r="B5235" t="s">
        <v>244</v>
      </c>
      <c r="C5235" t="s">
        <v>1410</v>
      </c>
      <c r="D5235">
        <f>VLOOKUP(E5235,standarjenis_APBD!$A$2:$C$36,3,FALSE)</f>
        <v>5201</v>
      </c>
      <c r="E5235" t="s">
        <v>1163</v>
      </c>
      <c r="F5235">
        <f>VLOOKUP(G5235,standarkelompok_APBD!$A$2:$C$10,3,FALSE)</f>
        <v>52</v>
      </c>
      <c r="G5235" t="s">
        <v>1164</v>
      </c>
      <c r="H5235">
        <f>VLOOKUP(I5235,standarutama_APBD!$A$2:$B$4,2,FALSE)</f>
        <v>5</v>
      </c>
      <c r="I5235" t="s">
        <v>1108</v>
      </c>
      <c r="J5235" s="1">
        <v>2550000000</v>
      </c>
      <c r="K5235">
        <v>2023</v>
      </c>
    </row>
    <row r="5236" spans="1:11" x14ac:dyDescent="0.35">
      <c r="A5236">
        <f>VLOOKUP(C5236,'kode provinsi bps'!$A$1:$B$548,2,FALSE)</f>
        <v>3513</v>
      </c>
      <c r="B5236" t="s">
        <v>244</v>
      </c>
      <c r="C5236" t="s">
        <v>1410</v>
      </c>
      <c r="D5236">
        <f>VLOOKUP(E5236,standarjenis_APBD!$A$2:$C$36,3,FALSE)</f>
        <v>5202</v>
      </c>
      <c r="E5236" t="s">
        <v>1165</v>
      </c>
      <c r="F5236">
        <f>VLOOKUP(G5236,standarkelompok_APBD!$A$2:$C$10,3,FALSE)</f>
        <v>52</v>
      </c>
      <c r="G5236" t="s">
        <v>1164</v>
      </c>
      <c r="H5236">
        <f>VLOOKUP(I5236,standarutama_APBD!$A$2:$B$4,2,FALSE)</f>
        <v>5</v>
      </c>
      <c r="I5236" t="s">
        <v>1108</v>
      </c>
      <c r="J5236" s="1">
        <v>64359295181</v>
      </c>
      <c r="K5236">
        <v>2023</v>
      </c>
    </row>
    <row r="5237" spans="1:11" x14ac:dyDescent="0.35">
      <c r="A5237">
        <f>VLOOKUP(C5237,'kode provinsi bps'!$A$1:$B$548,2,FALSE)</f>
        <v>3513</v>
      </c>
      <c r="B5237" t="s">
        <v>244</v>
      </c>
      <c r="C5237" t="s">
        <v>1410</v>
      </c>
      <c r="D5237">
        <f>VLOOKUP(E5237,standarjenis_APBD!$A$2:$C$36,3,FALSE)</f>
        <v>5203</v>
      </c>
      <c r="E5237" t="s">
        <v>1166</v>
      </c>
      <c r="F5237">
        <f>VLOOKUP(G5237,standarkelompok_APBD!$A$2:$C$10,3,FALSE)</f>
        <v>52</v>
      </c>
      <c r="G5237" t="s">
        <v>1164</v>
      </c>
      <c r="H5237">
        <f>VLOOKUP(I5237,standarutama_APBD!$A$2:$B$4,2,FALSE)</f>
        <v>5</v>
      </c>
      <c r="I5237" t="s">
        <v>1108</v>
      </c>
      <c r="J5237" s="1">
        <v>76166954490</v>
      </c>
      <c r="K5237">
        <v>2023</v>
      </c>
    </row>
    <row r="5238" spans="1:11" x14ac:dyDescent="0.35">
      <c r="A5238">
        <f>VLOOKUP(C5238,'kode provinsi bps'!$A$1:$B$548,2,FALSE)</f>
        <v>3513</v>
      </c>
      <c r="B5238" t="s">
        <v>244</v>
      </c>
      <c r="C5238" t="s">
        <v>1410</v>
      </c>
      <c r="D5238">
        <f>VLOOKUP(E5238,standarjenis_APBD!$A$2:$C$36,3,FALSE)</f>
        <v>5204</v>
      </c>
      <c r="E5238" t="s">
        <v>1167</v>
      </c>
      <c r="F5238">
        <f>VLOOKUP(G5238,standarkelompok_APBD!$A$2:$C$10,3,FALSE)</f>
        <v>52</v>
      </c>
      <c r="G5238" t="s">
        <v>1164</v>
      </c>
      <c r="H5238">
        <f>VLOOKUP(I5238,standarutama_APBD!$A$2:$B$4,2,FALSE)</f>
        <v>5</v>
      </c>
      <c r="I5238" t="s">
        <v>1108</v>
      </c>
      <c r="J5238" s="1">
        <v>67482883660</v>
      </c>
      <c r="K5238">
        <v>2023</v>
      </c>
    </row>
    <row r="5239" spans="1:11" x14ac:dyDescent="0.35">
      <c r="A5239">
        <f>VLOOKUP(C5239,'kode provinsi bps'!$A$1:$B$548,2,FALSE)</f>
        <v>3513</v>
      </c>
      <c r="B5239" t="s">
        <v>244</v>
      </c>
      <c r="C5239" t="s">
        <v>1410</v>
      </c>
      <c r="D5239">
        <f>VLOOKUP(E5239,standarjenis_APBD!$A$2:$C$36,3,FALSE)</f>
        <v>5205</v>
      </c>
      <c r="E5239" t="s">
        <v>1168</v>
      </c>
      <c r="F5239">
        <f>VLOOKUP(G5239,standarkelompok_APBD!$A$2:$C$10,3,FALSE)</f>
        <v>52</v>
      </c>
      <c r="G5239" t="s">
        <v>1164</v>
      </c>
      <c r="H5239">
        <f>VLOOKUP(I5239,standarutama_APBD!$A$2:$B$4,2,FALSE)</f>
        <v>5</v>
      </c>
      <c r="I5239" t="s">
        <v>1108</v>
      </c>
      <c r="J5239" s="1">
        <v>1510771000</v>
      </c>
      <c r="K5239">
        <v>2023</v>
      </c>
    </row>
    <row r="5240" spans="1:11" x14ac:dyDescent="0.35">
      <c r="A5240">
        <f>VLOOKUP(C5240,'kode provinsi bps'!$A$1:$B$548,2,FALSE)</f>
        <v>3513</v>
      </c>
      <c r="B5240" t="s">
        <v>244</v>
      </c>
      <c r="C5240" t="s">
        <v>1410</v>
      </c>
      <c r="D5240">
        <f>VLOOKUP(E5240,standarjenis_APBD!$A$2:$C$36,3,FALSE)</f>
        <v>5206</v>
      </c>
      <c r="E5240" t="s">
        <v>1181</v>
      </c>
      <c r="F5240">
        <f>VLOOKUP(G5240,standarkelompok_APBD!$A$2:$C$10,3,FALSE)</f>
        <v>52</v>
      </c>
      <c r="G5240" t="s">
        <v>1164</v>
      </c>
      <c r="H5240">
        <f>VLOOKUP(I5240,standarutama_APBD!$A$2:$B$4,2,FALSE)</f>
        <v>5</v>
      </c>
      <c r="I5240" t="s">
        <v>1108</v>
      </c>
      <c r="J5240" s="1">
        <v>1676600000</v>
      </c>
      <c r="K5240">
        <v>2023</v>
      </c>
    </row>
    <row r="5241" spans="1:11" x14ac:dyDescent="0.35">
      <c r="A5241">
        <f>VLOOKUP(C5241,'kode provinsi bps'!$A$1:$B$548,2,FALSE)</f>
        <v>3513</v>
      </c>
      <c r="B5241" t="s">
        <v>244</v>
      </c>
      <c r="C5241" t="s">
        <v>1410</v>
      </c>
      <c r="D5241">
        <f>VLOOKUP(E5241,standarjenis_APBD!$A$2:$C$36,3,FALSE)</f>
        <v>5301</v>
      </c>
      <c r="E5241" t="s">
        <v>1169</v>
      </c>
      <c r="F5241">
        <f>VLOOKUP(G5241,standarkelompok_APBD!$A$2:$C$10,3,FALSE)</f>
        <v>53</v>
      </c>
      <c r="G5241" t="s">
        <v>1170</v>
      </c>
      <c r="H5241">
        <f>VLOOKUP(I5241,standarutama_APBD!$A$2:$B$4,2,FALSE)</f>
        <v>5</v>
      </c>
      <c r="I5241" t="s">
        <v>1108</v>
      </c>
      <c r="J5241" s="1">
        <v>21429592000</v>
      </c>
      <c r="K5241">
        <v>2023</v>
      </c>
    </row>
    <row r="5242" spans="1:11" x14ac:dyDescent="0.35">
      <c r="A5242">
        <f>VLOOKUP(C5242,'kode provinsi bps'!$A$1:$B$548,2,FALSE)</f>
        <v>3513</v>
      </c>
      <c r="B5242" t="s">
        <v>244</v>
      </c>
      <c r="C5242" t="s">
        <v>1410</v>
      </c>
      <c r="D5242">
        <f>VLOOKUP(E5242,standarjenis_APBD!$A$2:$C$36,3,FALSE)</f>
        <v>5401</v>
      </c>
      <c r="E5242" t="s">
        <v>1171</v>
      </c>
      <c r="F5242">
        <f>VLOOKUP(G5242,standarkelompok_APBD!$A$2:$C$10,3,FALSE)</f>
        <v>54</v>
      </c>
      <c r="G5242" t="s">
        <v>1172</v>
      </c>
      <c r="H5242">
        <f>VLOOKUP(I5242,standarutama_APBD!$A$2:$B$4,2,FALSE)</f>
        <v>5</v>
      </c>
      <c r="I5242" t="s">
        <v>1108</v>
      </c>
      <c r="J5242" s="1">
        <v>9274737000</v>
      </c>
      <c r="K5242">
        <v>2023</v>
      </c>
    </row>
    <row r="5243" spans="1:11" x14ac:dyDescent="0.35">
      <c r="A5243">
        <f>VLOOKUP(C5243,'kode provinsi bps'!$A$1:$B$548,2,FALSE)</f>
        <v>3513</v>
      </c>
      <c r="B5243" t="s">
        <v>244</v>
      </c>
      <c r="C5243" t="s">
        <v>1410</v>
      </c>
      <c r="D5243">
        <f>VLOOKUP(E5243,standarjenis_APBD!$A$2:$C$36,3,FALSE)</f>
        <v>5402</v>
      </c>
      <c r="E5243" t="s">
        <v>1173</v>
      </c>
      <c r="F5243">
        <f>VLOOKUP(G5243,standarkelompok_APBD!$A$2:$C$10,3,FALSE)</f>
        <v>54</v>
      </c>
      <c r="G5243" t="s">
        <v>1172</v>
      </c>
      <c r="H5243">
        <f>VLOOKUP(I5243,standarutama_APBD!$A$2:$B$4,2,FALSE)</f>
        <v>5</v>
      </c>
      <c r="I5243" t="s">
        <v>1108</v>
      </c>
      <c r="J5243" s="1">
        <v>485955575000</v>
      </c>
      <c r="K5243">
        <v>2023</v>
      </c>
    </row>
    <row r="5244" spans="1:11" x14ac:dyDescent="0.35">
      <c r="A5244">
        <f>VLOOKUP(C5244,'kode provinsi bps'!$A$1:$B$548,2,FALSE)</f>
        <v>3513</v>
      </c>
      <c r="B5244" t="s">
        <v>244</v>
      </c>
      <c r="C5244" t="s">
        <v>1410</v>
      </c>
      <c r="D5244">
        <f>VLOOKUP(E5244,standarjenis_APBD!$A$2:$C$36,3,FALSE)</f>
        <v>6101</v>
      </c>
      <c r="E5244" t="s">
        <v>1174</v>
      </c>
      <c r="F5244">
        <f>VLOOKUP(G5244,standarkelompok_APBD!$A$2:$C$10,3,FALSE)</f>
        <v>61</v>
      </c>
      <c r="G5244" t="s">
        <v>1175</v>
      </c>
      <c r="H5244">
        <f>VLOOKUP(I5244,standarutama_APBD!$A$2:$B$4,2,FALSE)</f>
        <v>6</v>
      </c>
      <c r="I5244" t="s">
        <v>1128</v>
      </c>
      <c r="J5244" s="1">
        <v>212255866591</v>
      </c>
      <c r="K5244">
        <v>2023</v>
      </c>
    </row>
    <row r="5245" spans="1:11" x14ac:dyDescent="0.35">
      <c r="A5245">
        <f>VLOOKUP(C5245,'kode provinsi bps'!$A$1:$B$548,2,FALSE)</f>
        <v>3527</v>
      </c>
      <c r="B5245" t="s">
        <v>245</v>
      </c>
      <c r="C5245" t="s">
        <v>1424</v>
      </c>
      <c r="D5245">
        <f>VLOOKUP(E5245,standarjenis_APBD!$A$2:$C$36,3,FALSE)</f>
        <v>4101</v>
      </c>
      <c r="E5245" t="s">
        <v>1148</v>
      </c>
      <c r="F5245">
        <f>VLOOKUP(G5245,standarkelompok_APBD!$A$2:$C$10,3,FALSE)</f>
        <v>41</v>
      </c>
      <c r="G5245" t="s">
        <v>1149</v>
      </c>
      <c r="H5245">
        <f>VLOOKUP(I5245,standarutama_APBD!$A$2:$B$4,2,FALSE)</f>
        <v>4</v>
      </c>
      <c r="I5245" t="s">
        <v>1095</v>
      </c>
      <c r="J5245" s="1">
        <v>34590000000</v>
      </c>
      <c r="K5245">
        <v>2023</v>
      </c>
    </row>
    <row r="5246" spans="1:11" x14ac:dyDescent="0.35">
      <c r="A5246">
        <f>VLOOKUP(C5246,'kode provinsi bps'!$A$1:$B$548,2,FALSE)</f>
        <v>3527</v>
      </c>
      <c r="B5246" t="s">
        <v>245</v>
      </c>
      <c r="C5246" t="s">
        <v>1424</v>
      </c>
      <c r="D5246">
        <f>VLOOKUP(E5246,standarjenis_APBD!$A$2:$C$36,3,FALSE)</f>
        <v>4102</v>
      </c>
      <c r="E5246" t="s">
        <v>1150</v>
      </c>
      <c r="F5246">
        <f>VLOOKUP(G5246,standarkelompok_APBD!$A$2:$C$10,3,FALSE)</f>
        <v>41</v>
      </c>
      <c r="G5246" t="s">
        <v>1149</v>
      </c>
      <c r="H5246">
        <f>VLOOKUP(I5246,standarutama_APBD!$A$2:$B$4,2,FALSE)</f>
        <v>4</v>
      </c>
      <c r="I5246" t="s">
        <v>1095</v>
      </c>
      <c r="J5246" s="1">
        <v>27324998000</v>
      </c>
      <c r="K5246">
        <v>2023</v>
      </c>
    </row>
    <row r="5247" spans="1:11" x14ac:dyDescent="0.35">
      <c r="A5247">
        <f>VLOOKUP(C5247,'kode provinsi bps'!$A$1:$B$548,2,FALSE)</f>
        <v>3527</v>
      </c>
      <c r="B5247" t="s">
        <v>245</v>
      </c>
      <c r="C5247" t="s">
        <v>1424</v>
      </c>
      <c r="D5247">
        <f>VLOOKUP(E5247,standarjenis_APBD!$A$2:$C$36,3,FALSE)</f>
        <v>4103</v>
      </c>
      <c r="E5247" t="s">
        <v>1151</v>
      </c>
      <c r="F5247">
        <f>VLOOKUP(G5247,standarkelompok_APBD!$A$2:$C$10,3,FALSE)</f>
        <v>41</v>
      </c>
      <c r="G5247" t="s">
        <v>1149</v>
      </c>
      <c r="H5247">
        <f>VLOOKUP(I5247,standarutama_APBD!$A$2:$B$4,2,FALSE)</f>
        <v>4</v>
      </c>
      <c r="I5247" t="s">
        <v>1095</v>
      </c>
      <c r="J5247" s="2">
        <v>9422241494.8500004</v>
      </c>
      <c r="K5247">
        <v>2023</v>
      </c>
    </row>
    <row r="5248" spans="1:11" x14ac:dyDescent="0.35">
      <c r="A5248">
        <f>VLOOKUP(C5248,'kode provinsi bps'!$A$1:$B$548,2,FALSE)</f>
        <v>3527</v>
      </c>
      <c r="B5248" t="s">
        <v>245</v>
      </c>
      <c r="C5248" t="s">
        <v>1424</v>
      </c>
      <c r="D5248">
        <f>VLOOKUP(E5248,standarjenis_APBD!$A$2:$C$36,3,FALSE)</f>
        <v>4104</v>
      </c>
      <c r="E5248" t="s">
        <v>1152</v>
      </c>
      <c r="F5248">
        <f>VLOOKUP(G5248,standarkelompok_APBD!$A$2:$C$10,3,FALSE)</f>
        <v>41</v>
      </c>
      <c r="G5248" t="s">
        <v>1149</v>
      </c>
      <c r="H5248">
        <f>VLOOKUP(I5248,standarutama_APBD!$A$2:$B$4,2,FALSE)</f>
        <v>4</v>
      </c>
      <c r="I5248" t="s">
        <v>1095</v>
      </c>
      <c r="J5248" s="1">
        <v>120634500000</v>
      </c>
      <c r="K5248">
        <v>2023</v>
      </c>
    </row>
    <row r="5249" spans="1:11" x14ac:dyDescent="0.35">
      <c r="A5249">
        <f>VLOOKUP(C5249,'kode provinsi bps'!$A$1:$B$548,2,FALSE)</f>
        <v>3527</v>
      </c>
      <c r="B5249" t="s">
        <v>245</v>
      </c>
      <c r="C5249" t="s">
        <v>1424</v>
      </c>
      <c r="D5249">
        <f>VLOOKUP(E5249,standarjenis_APBD!$A$2:$C$36,3,FALSE)</f>
        <v>4201</v>
      </c>
      <c r="E5249" t="s">
        <v>1153</v>
      </c>
      <c r="F5249">
        <f>VLOOKUP(G5249,standarkelompok_APBD!$A$2:$C$10,3,FALSE)</f>
        <v>42</v>
      </c>
      <c r="G5249" t="s">
        <v>1154</v>
      </c>
      <c r="H5249">
        <f>VLOOKUP(I5249,standarutama_APBD!$A$2:$B$4,2,FALSE)</f>
        <v>4</v>
      </c>
      <c r="I5249" t="s">
        <v>1095</v>
      </c>
      <c r="J5249" s="1">
        <v>1510508294000</v>
      </c>
      <c r="K5249">
        <v>2023</v>
      </c>
    </row>
    <row r="5250" spans="1:11" x14ac:dyDescent="0.35">
      <c r="A5250">
        <f>VLOOKUP(C5250,'kode provinsi bps'!$A$1:$B$548,2,FALSE)</f>
        <v>3527</v>
      </c>
      <c r="B5250" t="s">
        <v>245</v>
      </c>
      <c r="C5250" t="s">
        <v>1424</v>
      </c>
      <c r="D5250">
        <f>VLOOKUP(E5250,standarjenis_APBD!$A$2:$C$36,3,FALSE)</f>
        <v>4202</v>
      </c>
      <c r="E5250" t="s">
        <v>1179</v>
      </c>
      <c r="F5250">
        <f>VLOOKUP(G5250,standarkelompok_APBD!$A$2:$C$10,3,FALSE)</f>
        <v>42</v>
      </c>
      <c r="G5250" t="s">
        <v>1154</v>
      </c>
      <c r="H5250">
        <f>VLOOKUP(I5250,standarutama_APBD!$A$2:$B$4,2,FALSE)</f>
        <v>4</v>
      </c>
      <c r="I5250" t="s">
        <v>1095</v>
      </c>
      <c r="J5250" s="1">
        <v>115997982383</v>
      </c>
      <c r="K5250">
        <v>2023</v>
      </c>
    </row>
    <row r="5251" spans="1:11" x14ac:dyDescent="0.35">
      <c r="A5251">
        <f>VLOOKUP(C5251,'kode provinsi bps'!$A$1:$B$548,2,FALSE)</f>
        <v>3527</v>
      </c>
      <c r="B5251" t="s">
        <v>245</v>
      </c>
      <c r="C5251" t="s">
        <v>1424</v>
      </c>
      <c r="D5251">
        <f>VLOOKUP(E5251,standarjenis_APBD!$A$2:$C$36,3,FALSE)</f>
        <v>4303</v>
      </c>
      <c r="E5251" t="s">
        <v>1180</v>
      </c>
      <c r="F5251">
        <f>VLOOKUP(G5251,standarkelompok_APBD!$A$2:$C$10,3,FALSE)</f>
        <v>43</v>
      </c>
      <c r="G5251" t="s">
        <v>1156</v>
      </c>
      <c r="H5251">
        <f>VLOOKUP(I5251,standarutama_APBD!$A$2:$B$4,2,FALSE)</f>
        <v>4</v>
      </c>
      <c r="I5251" t="s">
        <v>1095</v>
      </c>
      <c r="J5251" s="1">
        <v>59750893200</v>
      </c>
      <c r="K5251">
        <v>2023</v>
      </c>
    </row>
    <row r="5252" spans="1:11" x14ac:dyDescent="0.35">
      <c r="A5252">
        <f>VLOOKUP(C5252,'kode provinsi bps'!$A$1:$B$548,2,FALSE)</f>
        <v>3527</v>
      </c>
      <c r="B5252" t="s">
        <v>245</v>
      </c>
      <c r="C5252" t="s">
        <v>1424</v>
      </c>
      <c r="D5252">
        <f>VLOOKUP(E5252,standarjenis_APBD!$A$2:$C$36,3,FALSE)</f>
        <v>5101</v>
      </c>
      <c r="E5252" t="s">
        <v>1157</v>
      </c>
      <c r="F5252">
        <f>VLOOKUP(G5252,standarkelompok_APBD!$A$2:$C$10,3,FALSE)</f>
        <v>51</v>
      </c>
      <c r="G5252" t="s">
        <v>1158</v>
      </c>
      <c r="H5252">
        <f>VLOOKUP(I5252,standarutama_APBD!$A$2:$B$4,2,FALSE)</f>
        <v>5</v>
      </c>
      <c r="I5252" t="s">
        <v>1108</v>
      </c>
      <c r="J5252" s="1">
        <v>739040249651</v>
      </c>
      <c r="K5252">
        <v>2023</v>
      </c>
    </row>
    <row r="5253" spans="1:11" x14ac:dyDescent="0.35">
      <c r="A5253">
        <f>VLOOKUP(C5253,'kode provinsi bps'!$A$1:$B$548,2,FALSE)</f>
        <v>3527</v>
      </c>
      <c r="B5253" t="s">
        <v>245</v>
      </c>
      <c r="C5253" t="s">
        <v>1424</v>
      </c>
      <c r="D5253">
        <f>VLOOKUP(E5253,standarjenis_APBD!$A$2:$C$36,3,FALSE)</f>
        <v>5102</v>
      </c>
      <c r="E5253" t="s">
        <v>1159</v>
      </c>
      <c r="F5253">
        <f>VLOOKUP(G5253,standarkelompok_APBD!$A$2:$C$10,3,FALSE)</f>
        <v>51</v>
      </c>
      <c r="G5253" t="s">
        <v>1158</v>
      </c>
      <c r="H5253">
        <f>VLOOKUP(I5253,standarutama_APBD!$A$2:$B$4,2,FALSE)</f>
        <v>5</v>
      </c>
      <c r="I5253" t="s">
        <v>1108</v>
      </c>
      <c r="J5253" s="1">
        <v>447578562747</v>
      </c>
      <c r="K5253">
        <v>2023</v>
      </c>
    </row>
    <row r="5254" spans="1:11" x14ac:dyDescent="0.35">
      <c r="A5254">
        <f>VLOOKUP(C5254,'kode provinsi bps'!$A$1:$B$548,2,FALSE)</f>
        <v>3527</v>
      </c>
      <c r="B5254" t="s">
        <v>245</v>
      </c>
      <c r="C5254" t="s">
        <v>1424</v>
      </c>
      <c r="D5254">
        <f>VLOOKUP(E5254,standarjenis_APBD!$A$2:$C$36,3,FALSE)</f>
        <v>5103</v>
      </c>
      <c r="E5254" t="s">
        <v>1183</v>
      </c>
      <c r="F5254">
        <f>VLOOKUP(G5254,standarkelompok_APBD!$A$2:$C$10,3,FALSE)</f>
        <v>51</v>
      </c>
      <c r="G5254" t="s">
        <v>1158</v>
      </c>
      <c r="H5254">
        <f>VLOOKUP(I5254,standarutama_APBD!$A$2:$B$4,2,FALSE)</f>
        <v>5</v>
      </c>
      <c r="I5254" t="s">
        <v>1108</v>
      </c>
      <c r="J5254" s="1">
        <v>10312439938</v>
      </c>
      <c r="K5254">
        <v>2023</v>
      </c>
    </row>
    <row r="5255" spans="1:11" x14ac:dyDescent="0.35">
      <c r="A5255">
        <f>VLOOKUP(C5255,'kode provinsi bps'!$A$1:$B$548,2,FALSE)</f>
        <v>3527</v>
      </c>
      <c r="B5255" t="s">
        <v>245</v>
      </c>
      <c r="C5255" t="s">
        <v>1424</v>
      </c>
      <c r="D5255">
        <f>VLOOKUP(E5255,standarjenis_APBD!$A$2:$C$36,3,FALSE)</f>
        <v>5105</v>
      </c>
      <c r="E5255" t="s">
        <v>1161</v>
      </c>
      <c r="F5255">
        <f>VLOOKUP(G5255,standarkelompok_APBD!$A$2:$C$10,3,FALSE)</f>
        <v>51</v>
      </c>
      <c r="G5255" t="s">
        <v>1158</v>
      </c>
      <c r="H5255">
        <f>VLOOKUP(I5255,standarutama_APBD!$A$2:$B$4,2,FALSE)</f>
        <v>5</v>
      </c>
      <c r="I5255" t="s">
        <v>1108</v>
      </c>
      <c r="J5255" s="1">
        <v>145407018990</v>
      </c>
      <c r="K5255">
        <v>2023</v>
      </c>
    </row>
    <row r="5256" spans="1:11" x14ac:dyDescent="0.35">
      <c r="A5256">
        <f>VLOOKUP(C5256,'kode provinsi bps'!$A$1:$B$548,2,FALSE)</f>
        <v>3527</v>
      </c>
      <c r="B5256" t="s">
        <v>245</v>
      </c>
      <c r="C5256" t="s">
        <v>1424</v>
      </c>
      <c r="D5256">
        <f>VLOOKUP(E5256,standarjenis_APBD!$A$2:$C$36,3,FALSE)</f>
        <v>5106</v>
      </c>
      <c r="E5256" t="s">
        <v>1162</v>
      </c>
      <c r="F5256">
        <f>VLOOKUP(G5256,standarkelompok_APBD!$A$2:$C$10,3,FALSE)</f>
        <v>51</v>
      </c>
      <c r="G5256" t="s">
        <v>1158</v>
      </c>
      <c r="H5256">
        <f>VLOOKUP(I5256,standarutama_APBD!$A$2:$B$4,2,FALSE)</f>
        <v>5</v>
      </c>
      <c r="I5256" t="s">
        <v>1108</v>
      </c>
      <c r="J5256" s="1">
        <v>1831270203</v>
      </c>
      <c r="K5256">
        <v>2023</v>
      </c>
    </row>
    <row r="5257" spans="1:11" x14ac:dyDescent="0.35">
      <c r="A5257">
        <f>VLOOKUP(C5257,'kode provinsi bps'!$A$1:$B$548,2,FALSE)</f>
        <v>3527</v>
      </c>
      <c r="B5257" t="s">
        <v>245</v>
      </c>
      <c r="C5257" t="s">
        <v>1424</v>
      </c>
      <c r="D5257">
        <f>VLOOKUP(E5257,standarjenis_APBD!$A$2:$C$36,3,FALSE)</f>
        <v>5201</v>
      </c>
      <c r="E5257" t="s">
        <v>1163</v>
      </c>
      <c r="F5257">
        <f>VLOOKUP(G5257,standarkelompok_APBD!$A$2:$C$10,3,FALSE)</f>
        <v>52</v>
      </c>
      <c r="G5257" t="s">
        <v>1164</v>
      </c>
      <c r="H5257">
        <f>VLOOKUP(I5257,standarutama_APBD!$A$2:$B$4,2,FALSE)</f>
        <v>5</v>
      </c>
      <c r="I5257" t="s">
        <v>1108</v>
      </c>
      <c r="J5257" s="1">
        <v>149000000</v>
      </c>
      <c r="K5257">
        <v>2023</v>
      </c>
    </row>
    <row r="5258" spans="1:11" x14ac:dyDescent="0.35">
      <c r="A5258">
        <f>VLOOKUP(C5258,'kode provinsi bps'!$A$1:$B$548,2,FALSE)</f>
        <v>3527</v>
      </c>
      <c r="B5258" t="s">
        <v>245</v>
      </c>
      <c r="C5258" t="s">
        <v>1424</v>
      </c>
      <c r="D5258">
        <f>VLOOKUP(E5258,standarjenis_APBD!$A$2:$C$36,3,FALSE)</f>
        <v>5202</v>
      </c>
      <c r="E5258" t="s">
        <v>1165</v>
      </c>
      <c r="F5258">
        <f>VLOOKUP(G5258,standarkelompok_APBD!$A$2:$C$10,3,FALSE)</f>
        <v>52</v>
      </c>
      <c r="G5258" t="s">
        <v>1164</v>
      </c>
      <c r="H5258">
        <f>VLOOKUP(I5258,standarutama_APBD!$A$2:$B$4,2,FALSE)</f>
        <v>5</v>
      </c>
      <c r="I5258" t="s">
        <v>1108</v>
      </c>
      <c r="J5258" s="1">
        <v>92161807305</v>
      </c>
      <c r="K5258">
        <v>2023</v>
      </c>
    </row>
    <row r="5259" spans="1:11" x14ac:dyDescent="0.35">
      <c r="A5259">
        <f>VLOOKUP(C5259,'kode provinsi bps'!$A$1:$B$548,2,FALSE)</f>
        <v>3527</v>
      </c>
      <c r="B5259" t="s">
        <v>245</v>
      </c>
      <c r="C5259" t="s">
        <v>1424</v>
      </c>
      <c r="D5259">
        <f>VLOOKUP(E5259,standarjenis_APBD!$A$2:$C$36,3,FALSE)</f>
        <v>5203</v>
      </c>
      <c r="E5259" t="s">
        <v>1166</v>
      </c>
      <c r="F5259">
        <f>VLOOKUP(G5259,standarkelompok_APBD!$A$2:$C$10,3,FALSE)</f>
        <v>52</v>
      </c>
      <c r="G5259" t="s">
        <v>1164</v>
      </c>
      <c r="H5259">
        <f>VLOOKUP(I5259,standarutama_APBD!$A$2:$B$4,2,FALSE)</f>
        <v>5</v>
      </c>
      <c r="I5259" t="s">
        <v>1108</v>
      </c>
      <c r="J5259" s="1">
        <v>115437966984</v>
      </c>
      <c r="K5259">
        <v>2023</v>
      </c>
    </row>
    <row r="5260" spans="1:11" x14ac:dyDescent="0.35">
      <c r="A5260">
        <f>VLOOKUP(C5260,'kode provinsi bps'!$A$1:$B$548,2,FALSE)</f>
        <v>3527</v>
      </c>
      <c r="B5260" t="s">
        <v>245</v>
      </c>
      <c r="C5260" t="s">
        <v>1424</v>
      </c>
      <c r="D5260">
        <f>VLOOKUP(E5260,standarjenis_APBD!$A$2:$C$36,3,FALSE)</f>
        <v>5204</v>
      </c>
      <c r="E5260" t="s">
        <v>1167</v>
      </c>
      <c r="F5260">
        <f>VLOOKUP(G5260,standarkelompok_APBD!$A$2:$C$10,3,FALSE)</f>
        <v>52</v>
      </c>
      <c r="G5260" t="s">
        <v>1164</v>
      </c>
      <c r="H5260">
        <f>VLOOKUP(I5260,standarutama_APBD!$A$2:$B$4,2,FALSE)</f>
        <v>5</v>
      </c>
      <c r="I5260" t="s">
        <v>1108</v>
      </c>
      <c r="J5260" s="1">
        <v>92295705798</v>
      </c>
      <c r="K5260">
        <v>2023</v>
      </c>
    </row>
    <row r="5261" spans="1:11" x14ac:dyDescent="0.35">
      <c r="A5261">
        <f>VLOOKUP(C5261,'kode provinsi bps'!$A$1:$B$548,2,FALSE)</f>
        <v>3527</v>
      </c>
      <c r="B5261" t="s">
        <v>245</v>
      </c>
      <c r="C5261" t="s">
        <v>1424</v>
      </c>
      <c r="D5261">
        <f>VLOOKUP(E5261,standarjenis_APBD!$A$2:$C$36,3,FALSE)</f>
        <v>5205</v>
      </c>
      <c r="E5261" t="s">
        <v>1168</v>
      </c>
      <c r="F5261">
        <f>VLOOKUP(G5261,standarkelompok_APBD!$A$2:$C$10,3,FALSE)</f>
        <v>52</v>
      </c>
      <c r="G5261" t="s">
        <v>1164</v>
      </c>
      <c r="H5261">
        <f>VLOOKUP(I5261,standarutama_APBD!$A$2:$B$4,2,FALSE)</f>
        <v>5</v>
      </c>
      <c r="I5261" t="s">
        <v>1108</v>
      </c>
      <c r="J5261" s="1">
        <v>977270000</v>
      </c>
      <c r="K5261">
        <v>2023</v>
      </c>
    </row>
    <row r="5262" spans="1:11" x14ac:dyDescent="0.35">
      <c r="A5262">
        <f>VLOOKUP(C5262,'kode provinsi bps'!$A$1:$B$548,2,FALSE)</f>
        <v>3527</v>
      </c>
      <c r="B5262" t="s">
        <v>245</v>
      </c>
      <c r="C5262" t="s">
        <v>1424</v>
      </c>
      <c r="D5262">
        <f>VLOOKUP(E5262,standarjenis_APBD!$A$2:$C$36,3,FALSE)</f>
        <v>5301</v>
      </c>
      <c r="E5262" t="s">
        <v>1169</v>
      </c>
      <c r="F5262">
        <f>VLOOKUP(G5262,standarkelompok_APBD!$A$2:$C$10,3,FALSE)</f>
        <v>53</v>
      </c>
      <c r="G5262" t="s">
        <v>1170</v>
      </c>
      <c r="H5262">
        <f>VLOOKUP(I5262,standarutama_APBD!$A$2:$B$4,2,FALSE)</f>
        <v>5</v>
      </c>
      <c r="I5262" t="s">
        <v>1108</v>
      </c>
      <c r="J5262" s="1">
        <v>5000000000</v>
      </c>
      <c r="K5262">
        <v>2023</v>
      </c>
    </row>
    <row r="5263" spans="1:11" x14ac:dyDescent="0.35">
      <c r="A5263">
        <f>VLOOKUP(C5263,'kode provinsi bps'!$A$1:$B$548,2,FALSE)</f>
        <v>3527</v>
      </c>
      <c r="B5263" t="s">
        <v>245</v>
      </c>
      <c r="C5263" t="s">
        <v>1424</v>
      </c>
      <c r="D5263">
        <f>VLOOKUP(E5263,standarjenis_APBD!$A$2:$C$36,3,FALSE)</f>
        <v>5401</v>
      </c>
      <c r="E5263" t="s">
        <v>1171</v>
      </c>
      <c r="F5263">
        <f>VLOOKUP(G5263,standarkelompok_APBD!$A$2:$C$10,3,FALSE)</f>
        <v>54</v>
      </c>
      <c r="G5263" t="s">
        <v>1172</v>
      </c>
      <c r="H5263">
        <f>VLOOKUP(I5263,standarutama_APBD!$A$2:$B$4,2,FALSE)</f>
        <v>5</v>
      </c>
      <c r="I5263" t="s">
        <v>1108</v>
      </c>
      <c r="J5263" s="1">
        <v>4691499800</v>
      </c>
      <c r="K5263">
        <v>2023</v>
      </c>
    </row>
    <row r="5264" spans="1:11" x14ac:dyDescent="0.35">
      <c r="A5264">
        <f>VLOOKUP(C5264,'kode provinsi bps'!$A$1:$B$548,2,FALSE)</f>
        <v>3527</v>
      </c>
      <c r="B5264" t="s">
        <v>245</v>
      </c>
      <c r="C5264" t="s">
        <v>1424</v>
      </c>
      <c r="D5264">
        <f>VLOOKUP(E5264,standarjenis_APBD!$A$2:$C$36,3,FALSE)</f>
        <v>5402</v>
      </c>
      <c r="E5264" t="s">
        <v>1173</v>
      </c>
      <c r="F5264">
        <f>VLOOKUP(G5264,standarkelompok_APBD!$A$2:$C$10,3,FALSE)</f>
        <v>54</v>
      </c>
      <c r="G5264" t="s">
        <v>1172</v>
      </c>
      <c r="H5264">
        <f>VLOOKUP(I5264,standarutama_APBD!$A$2:$B$4,2,FALSE)</f>
        <v>5</v>
      </c>
      <c r="I5264" t="s">
        <v>1108</v>
      </c>
      <c r="J5264" s="1">
        <v>310262443000</v>
      </c>
      <c r="K5264">
        <v>2023</v>
      </c>
    </row>
    <row r="5265" spans="1:11" x14ac:dyDescent="0.35">
      <c r="A5265">
        <f>VLOOKUP(C5265,'kode provinsi bps'!$A$1:$B$548,2,FALSE)</f>
        <v>3527</v>
      </c>
      <c r="B5265" t="s">
        <v>245</v>
      </c>
      <c r="C5265" t="s">
        <v>1424</v>
      </c>
      <c r="D5265">
        <f>VLOOKUP(E5265,standarjenis_APBD!$A$2:$C$36,3,FALSE)</f>
        <v>6101</v>
      </c>
      <c r="E5265" t="s">
        <v>1174</v>
      </c>
      <c r="F5265">
        <f>VLOOKUP(G5265,standarkelompok_APBD!$A$2:$C$10,3,FALSE)</f>
        <v>61</v>
      </c>
      <c r="G5265" t="s">
        <v>1175</v>
      </c>
      <c r="H5265">
        <f>VLOOKUP(I5265,standarutama_APBD!$A$2:$B$4,2,FALSE)</f>
        <v>6</v>
      </c>
      <c r="I5265" t="s">
        <v>1128</v>
      </c>
      <c r="J5265" s="1">
        <v>152781000000</v>
      </c>
      <c r="K5265">
        <v>2023</v>
      </c>
    </row>
    <row r="5266" spans="1:11" x14ac:dyDescent="0.35">
      <c r="A5266">
        <f>VLOOKUP(C5266,'kode provinsi bps'!$A$1:$B$548,2,FALSE)</f>
        <v>3527</v>
      </c>
      <c r="B5266" t="s">
        <v>245</v>
      </c>
      <c r="C5266" t="s">
        <v>1424</v>
      </c>
      <c r="D5266">
        <f>VLOOKUP(E5266,standarjenis_APBD!$A$2:$C$36,3,FALSE)</f>
        <v>6105</v>
      </c>
      <c r="E5266" t="s">
        <v>1185</v>
      </c>
      <c r="F5266">
        <f>VLOOKUP(G5266,standarkelompok_APBD!$A$2:$C$10,3,FALSE)</f>
        <v>61</v>
      </c>
      <c r="G5266" t="s">
        <v>1175</v>
      </c>
      <c r="H5266">
        <f>VLOOKUP(I5266,standarutama_APBD!$A$2:$B$4,2,FALSE)</f>
        <v>6</v>
      </c>
      <c r="I5266" t="s">
        <v>1128</v>
      </c>
      <c r="J5266" s="1">
        <v>781514688</v>
      </c>
      <c r="K5266">
        <v>2023</v>
      </c>
    </row>
    <row r="5267" spans="1:11" x14ac:dyDescent="0.35">
      <c r="A5267">
        <f>VLOOKUP(C5267,'kode provinsi bps'!$A$1:$B$548,2,FALSE)</f>
        <v>3527</v>
      </c>
      <c r="B5267" t="s">
        <v>245</v>
      </c>
      <c r="C5267" t="s">
        <v>1424</v>
      </c>
      <c r="D5267">
        <f>VLOOKUP(E5267,standarjenis_APBD!$A$2:$C$36,3,FALSE)</f>
        <v>6201</v>
      </c>
      <c r="E5267" t="s">
        <v>1176</v>
      </c>
      <c r="F5267">
        <f>VLOOKUP(G5267,standarkelompok_APBD!$A$2:$C$10,3,FALSE)</f>
        <v>62</v>
      </c>
      <c r="G5267" t="s">
        <v>1177</v>
      </c>
      <c r="H5267">
        <f>VLOOKUP(I5267,standarutama_APBD!$A$2:$B$4,2,FALSE)</f>
        <v>6</v>
      </c>
      <c r="I5267" t="s">
        <v>1128</v>
      </c>
      <c r="J5267" s="1">
        <v>10000000000</v>
      </c>
      <c r="K5267">
        <v>2023</v>
      </c>
    </row>
    <row r="5268" spans="1:11" x14ac:dyDescent="0.35">
      <c r="A5268">
        <f>VLOOKUP(C5268,'kode provinsi bps'!$A$1:$B$548,2,FALSE)</f>
        <v>3527</v>
      </c>
      <c r="B5268" t="s">
        <v>245</v>
      </c>
      <c r="C5268" t="s">
        <v>1424</v>
      </c>
      <c r="D5268">
        <f>VLOOKUP(E5268,standarjenis_APBD!$A$2:$C$36,3,FALSE)</f>
        <v>6203</v>
      </c>
      <c r="E5268" t="s">
        <v>1182</v>
      </c>
      <c r="F5268">
        <f>VLOOKUP(G5268,standarkelompok_APBD!$A$2:$C$10,3,FALSE)</f>
        <v>62</v>
      </c>
      <c r="G5268" t="s">
        <v>1177</v>
      </c>
      <c r="H5268">
        <f>VLOOKUP(I5268,standarutama_APBD!$A$2:$B$4,2,FALSE)</f>
        <v>6</v>
      </c>
      <c r="I5268" t="s">
        <v>1128</v>
      </c>
      <c r="J5268" s="1">
        <v>56646189350</v>
      </c>
      <c r="K5268">
        <v>2023</v>
      </c>
    </row>
    <row r="5269" spans="1:11" x14ac:dyDescent="0.35">
      <c r="A5269">
        <f>VLOOKUP(C5269,'kode provinsi bps'!$A$1:$B$548,2,FALSE)</f>
        <v>3515</v>
      </c>
      <c r="B5269" t="s">
        <v>246</v>
      </c>
      <c r="C5269" t="s">
        <v>1412</v>
      </c>
      <c r="D5269">
        <f>VLOOKUP(E5269,standarjenis_APBD!$A$2:$C$36,3,FALSE)</f>
        <v>4101</v>
      </c>
      <c r="E5269" t="s">
        <v>1148</v>
      </c>
      <c r="F5269">
        <f>VLOOKUP(G5269,standarkelompok_APBD!$A$2:$C$10,3,FALSE)</f>
        <v>41</v>
      </c>
      <c r="G5269" t="s">
        <v>1149</v>
      </c>
      <c r="H5269">
        <f>VLOOKUP(I5269,standarutama_APBD!$A$2:$B$4,2,FALSE)</f>
        <v>4</v>
      </c>
      <c r="I5269" t="s">
        <v>1095</v>
      </c>
      <c r="J5269" s="1">
        <v>1130000000000</v>
      </c>
      <c r="K5269">
        <v>2023</v>
      </c>
    </row>
    <row r="5270" spans="1:11" x14ac:dyDescent="0.35">
      <c r="A5270">
        <f>VLOOKUP(C5270,'kode provinsi bps'!$A$1:$B$548,2,FALSE)</f>
        <v>3515</v>
      </c>
      <c r="B5270" t="s">
        <v>246</v>
      </c>
      <c r="C5270" t="s">
        <v>1412</v>
      </c>
      <c r="D5270">
        <f>VLOOKUP(E5270,standarjenis_APBD!$A$2:$C$36,3,FALSE)</f>
        <v>4102</v>
      </c>
      <c r="E5270" t="s">
        <v>1150</v>
      </c>
      <c r="F5270">
        <f>VLOOKUP(G5270,standarkelompok_APBD!$A$2:$C$10,3,FALSE)</f>
        <v>41</v>
      </c>
      <c r="G5270" t="s">
        <v>1149</v>
      </c>
      <c r="H5270">
        <f>VLOOKUP(I5270,standarutama_APBD!$A$2:$B$4,2,FALSE)</f>
        <v>4</v>
      </c>
      <c r="I5270" t="s">
        <v>1095</v>
      </c>
      <c r="J5270" s="1">
        <v>55636731878</v>
      </c>
      <c r="K5270">
        <v>2023</v>
      </c>
    </row>
    <row r="5271" spans="1:11" x14ac:dyDescent="0.35">
      <c r="A5271">
        <f>VLOOKUP(C5271,'kode provinsi bps'!$A$1:$B$548,2,FALSE)</f>
        <v>3515</v>
      </c>
      <c r="B5271" t="s">
        <v>246</v>
      </c>
      <c r="C5271" t="s">
        <v>1412</v>
      </c>
      <c r="D5271">
        <f>VLOOKUP(E5271,standarjenis_APBD!$A$2:$C$36,3,FALSE)</f>
        <v>4103</v>
      </c>
      <c r="E5271" t="s">
        <v>1151</v>
      </c>
      <c r="F5271">
        <f>VLOOKUP(G5271,standarkelompok_APBD!$A$2:$C$10,3,FALSE)</f>
        <v>41</v>
      </c>
      <c r="G5271" t="s">
        <v>1149</v>
      </c>
      <c r="H5271">
        <f>VLOOKUP(I5271,standarutama_APBD!$A$2:$B$4,2,FALSE)</f>
        <v>4</v>
      </c>
      <c r="I5271" t="s">
        <v>1095</v>
      </c>
      <c r="J5271" s="1">
        <v>106470890479</v>
      </c>
      <c r="K5271">
        <v>2023</v>
      </c>
    </row>
    <row r="5272" spans="1:11" x14ac:dyDescent="0.35">
      <c r="A5272">
        <f>VLOOKUP(C5272,'kode provinsi bps'!$A$1:$B$548,2,FALSE)</f>
        <v>3515</v>
      </c>
      <c r="B5272" t="s">
        <v>246</v>
      </c>
      <c r="C5272" t="s">
        <v>1412</v>
      </c>
      <c r="D5272">
        <f>VLOOKUP(E5272,standarjenis_APBD!$A$2:$C$36,3,FALSE)</f>
        <v>4104</v>
      </c>
      <c r="E5272" t="s">
        <v>1152</v>
      </c>
      <c r="F5272">
        <f>VLOOKUP(G5272,standarkelompok_APBD!$A$2:$C$10,3,FALSE)</f>
        <v>41</v>
      </c>
      <c r="G5272" t="s">
        <v>1149</v>
      </c>
      <c r="H5272">
        <f>VLOOKUP(I5272,standarutama_APBD!$A$2:$B$4,2,FALSE)</f>
        <v>4</v>
      </c>
      <c r="I5272" t="s">
        <v>1095</v>
      </c>
      <c r="J5272" s="1">
        <v>642933130135</v>
      </c>
      <c r="K5272">
        <v>2023</v>
      </c>
    </row>
    <row r="5273" spans="1:11" x14ac:dyDescent="0.35">
      <c r="A5273">
        <f>VLOOKUP(C5273,'kode provinsi bps'!$A$1:$B$548,2,FALSE)</f>
        <v>3515</v>
      </c>
      <c r="B5273" t="s">
        <v>246</v>
      </c>
      <c r="C5273" t="s">
        <v>1412</v>
      </c>
      <c r="D5273">
        <f>VLOOKUP(E5273,standarjenis_APBD!$A$2:$C$36,3,FALSE)</f>
        <v>4201</v>
      </c>
      <c r="E5273" t="s">
        <v>1153</v>
      </c>
      <c r="F5273">
        <f>VLOOKUP(G5273,standarkelompok_APBD!$A$2:$C$10,3,FALSE)</f>
        <v>42</v>
      </c>
      <c r="G5273" t="s">
        <v>1154</v>
      </c>
      <c r="H5273">
        <f>VLOOKUP(I5273,standarutama_APBD!$A$2:$B$4,2,FALSE)</f>
        <v>4</v>
      </c>
      <c r="I5273" t="s">
        <v>1095</v>
      </c>
      <c r="J5273" s="1">
        <v>2360764522000</v>
      </c>
      <c r="K5273">
        <v>2023</v>
      </c>
    </row>
    <row r="5274" spans="1:11" x14ac:dyDescent="0.35">
      <c r="A5274">
        <f>VLOOKUP(C5274,'kode provinsi bps'!$A$1:$B$548,2,FALSE)</f>
        <v>3515</v>
      </c>
      <c r="B5274" t="s">
        <v>246</v>
      </c>
      <c r="C5274" t="s">
        <v>1412</v>
      </c>
      <c r="D5274">
        <f>VLOOKUP(E5274,standarjenis_APBD!$A$2:$C$36,3,FALSE)</f>
        <v>4202</v>
      </c>
      <c r="E5274" t="s">
        <v>1179</v>
      </c>
      <c r="F5274">
        <f>VLOOKUP(G5274,standarkelompok_APBD!$A$2:$C$10,3,FALSE)</f>
        <v>42</v>
      </c>
      <c r="G5274" t="s">
        <v>1154</v>
      </c>
      <c r="H5274">
        <f>VLOOKUP(I5274,standarutama_APBD!$A$2:$B$4,2,FALSE)</f>
        <v>4</v>
      </c>
      <c r="I5274" t="s">
        <v>1095</v>
      </c>
      <c r="J5274" s="1">
        <v>462592099982</v>
      </c>
      <c r="K5274">
        <v>2023</v>
      </c>
    </row>
    <row r="5275" spans="1:11" x14ac:dyDescent="0.35">
      <c r="A5275">
        <f>VLOOKUP(C5275,'kode provinsi bps'!$A$1:$B$548,2,FALSE)</f>
        <v>3515</v>
      </c>
      <c r="B5275" t="s">
        <v>246</v>
      </c>
      <c r="C5275" t="s">
        <v>1412</v>
      </c>
      <c r="D5275">
        <f>VLOOKUP(E5275,standarjenis_APBD!$A$2:$C$36,3,FALSE)</f>
        <v>4301</v>
      </c>
      <c r="E5275" t="s">
        <v>1155</v>
      </c>
      <c r="F5275">
        <f>VLOOKUP(G5275,standarkelompok_APBD!$A$2:$C$10,3,FALSE)</f>
        <v>43</v>
      </c>
      <c r="G5275" t="s">
        <v>1156</v>
      </c>
      <c r="H5275">
        <f>VLOOKUP(I5275,standarutama_APBD!$A$2:$B$4,2,FALSE)</f>
        <v>4</v>
      </c>
      <c r="I5275" t="s">
        <v>1095</v>
      </c>
      <c r="J5275" s="1">
        <v>4300000000</v>
      </c>
      <c r="K5275">
        <v>2023</v>
      </c>
    </row>
    <row r="5276" spans="1:11" x14ac:dyDescent="0.35">
      <c r="A5276">
        <f>VLOOKUP(C5276,'kode provinsi bps'!$A$1:$B$548,2,FALSE)</f>
        <v>3515</v>
      </c>
      <c r="B5276" t="s">
        <v>246</v>
      </c>
      <c r="C5276" t="s">
        <v>1412</v>
      </c>
      <c r="D5276">
        <f>VLOOKUP(E5276,standarjenis_APBD!$A$2:$C$36,3,FALSE)</f>
        <v>5101</v>
      </c>
      <c r="E5276" t="s">
        <v>1157</v>
      </c>
      <c r="F5276">
        <f>VLOOKUP(G5276,standarkelompok_APBD!$A$2:$C$10,3,FALSE)</f>
        <v>51</v>
      </c>
      <c r="G5276" t="s">
        <v>1158</v>
      </c>
      <c r="H5276">
        <f>VLOOKUP(I5276,standarutama_APBD!$A$2:$B$4,2,FALSE)</f>
        <v>5</v>
      </c>
      <c r="I5276" t="s">
        <v>1108</v>
      </c>
      <c r="J5276" s="1">
        <v>1660973527863</v>
      </c>
      <c r="K5276">
        <v>2023</v>
      </c>
    </row>
    <row r="5277" spans="1:11" x14ac:dyDescent="0.35">
      <c r="A5277">
        <f>VLOOKUP(C5277,'kode provinsi bps'!$A$1:$B$548,2,FALSE)</f>
        <v>3515</v>
      </c>
      <c r="B5277" t="s">
        <v>246</v>
      </c>
      <c r="C5277" t="s">
        <v>1412</v>
      </c>
      <c r="D5277">
        <f>VLOOKUP(E5277,standarjenis_APBD!$A$2:$C$36,3,FALSE)</f>
        <v>5102</v>
      </c>
      <c r="E5277" t="s">
        <v>1159</v>
      </c>
      <c r="F5277">
        <f>VLOOKUP(G5277,standarkelompok_APBD!$A$2:$C$10,3,FALSE)</f>
        <v>51</v>
      </c>
      <c r="G5277" t="s">
        <v>1158</v>
      </c>
      <c r="H5277">
        <f>VLOOKUP(I5277,standarutama_APBD!$A$2:$B$4,2,FALSE)</f>
        <v>5</v>
      </c>
      <c r="I5277" t="s">
        <v>1108</v>
      </c>
      <c r="J5277" s="1">
        <v>1575447549571</v>
      </c>
      <c r="K5277">
        <v>2023</v>
      </c>
    </row>
    <row r="5278" spans="1:11" x14ac:dyDescent="0.35">
      <c r="A5278">
        <f>VLOOKUP(C5278,'kode provinsi bps'!$A$1:$B$548,2,FALSE)</f>
        <v>3515</v>
      </c>
      <c r="B5278" t="s">
        <v>246</v>
      </c>
      <c r="C5278" t="s">
        <v>1412</v>
      </c>
      <c r="D5278">
        <f>VLOOKUP(E5278,standarjenis_APBD!$A$2:$C$36,3,FALSE)</f>
        <v>5104</v>
      </c>
      <c r="E5278" t="s">
        <v>1160</v>
      </c>
      <c r="F5278">
        <f>VLOOKUP(G5278,standarkelompok_APBD!$A$2:$C$10,3,FALSE)</f>
        <v>51</v>
      </c>
      <c r="G5278" t="s">
        <v>1158</v>
      </c>
      <c r="H5278">
        <f>VLOOKUP(I5278,standarutama_APBD!$A$2:$B$4,2,FALSE)</f>
        <v>5</v>
      </c>
      <c r="I5278" t="s">
        <v>1108</v>
      </c>
      <c r="J5278" s="1">
        <v>2520000000</v>
      </c>
      <c r="K5278">
        <v>2023</v>
      </c>
    </row>
    <row r="5279" spans="1:11" x14ac:dyDescent="0.35">
      <c r="A5279">
        <f>VLOOKUP(C5279,'kode provinsi bps'!$A$1:$B$548,2,FALSE)</f>
        <v>3515</v>
      </c>
      <c r="B5279" t="s">
        <v>246</v>
      </c>
      <c r="C5279" t="s">
        <v>1412</v>
      </c>
      <c r="D5279">
        <f>VLOOKUP(E5279,standarjenis_APBD!$A$2:$C$36,3,FALSE)</f>
        <v>5105</v>
      </c>
      <c r="E5279" t="s">
        <v>1161</v>
      </c>
      <c r="F5279">
        <f>VLOOKUP(G5279,standarkelompok_APBD!$A$2:$C$10,3,FALSE)</f>
        <v>51</v>
      </c>
      <c r="G5279" t="s">
        <v>1158</v>
      </c>
      <c r="H5279">
        <f>VLOOKUP(I5279,standarutama_APBD!$A$2:$B$4,2,FALSE)</f>
        <v>5</v>
      </c>
      <c r="I5279" t="s">
        <v>1108</v>
      </c>
      <c r="J5279" s="1">
        <v>317715934144</v>
      </c>
      <c r="K5279">
        <v>2023</v>
      </c>
    </row>
    <row r="5280" spans="1:11" x14ac:dyDescent="0.35">
      <c r="A5280">
        <f>VLOOKUP(C5280,'kode provinsi bps'!$A$1:$B$548,2,FALSE)</f>
        <v>3515</v>
      </c>
      <c r="B5280" t="s">
        <v>246</v>
      </c>
      <c r="C5280" t="s">
        <v>1412</v>
      </c>
      <c r="D5280">
        <f>VLOOKUP(E5280,standarjenis_APBD!$A$2:$C$36,3,FALSE)</f>
        <v>5106</v>
      </c>
      <c r="E5280" t="s">
        <v>1162</v>
      </c>
      <c r="F5280">
        <f>VLOOKUP(G5280,standarkelompok_APBD!$A$2:$C$10,3,FALSE)</f>
        <v>51</v>
      </c>
      <c r="G5280" t="s">
        <v>1158</v>
      </c>
      <c r="H5280">
        <f>VLOOKUP(I5280,standarutama_APBD!$A$2:$B$4,2,FALSE)</f>
        <v>5</v>
      </c>
      <c r="I5280" t="s">
        <v>1108</v>
      </c>
      <c r="J5280" s="1">
        <v>99100120000</v>
      </c>
      <c r="K5280">
        <v>2023</v>
      </c>
    </row>
    <row r="5281" spans="1:11" x14ac:dyDescent="0.35">
      <c r="A5281">
        <f>VLOOKUP(C5281,'kode provinsi bps'!$A$1:$B$548,2,FALSE)</f>
        <v>3515</v>
      </c>
      <c r="B5281" t="s">
        <v>246</v>
      </c>
      <c r="C5281" t="s">
        <v>1412</v>
      </c>
      <c r="D5281">
        <f>VLOOKUP(E5281,standarjenis_APBD!$A$2:$C$36,3,FALSE)</f>
        <v>5201</v>
      </c>
      <c r="E5281" t="s">
        <v>1163</v>
      </c>
      <c r="F5281">
        <f>VLOOKUP(G5281,standarkelompok_APBD!$A$2:$C$10,3,FALSE)</f>
        <v>52</v>
      </c>
      <c r="G5281" t="s">
        <v>1164</v>
      </c>
      <c r="H5281">
        <f>VLOOKUP(I5281,standarutama_APBD!$A$2:$B$4,2,FALSE)</f>
        <v>5</v>
      </c>
      <c r="I5281" t="s">
        <v>1108</v>
      </c>
      <c r="J5281" s="1">
        <v>134123750000</v>
      </c>
      <c r="K5281">
        <v>2023</v>
      </c>
    </row>
    <row r="5282" spans="1:11" x14ac:dyDescent="0.35">
      <c r="A5282">
        <f>VLOOKUP(C5282,'kode provinsi bps'!$A$1:$B$548,2,FALSE)</f>
        <v>3515</v>
      </c>
      <c r="B5282" t="s">
        <v>246</v>
      </c>
      <c r="C5282" t="s">
        <v>1412</v>
      </c>
      <c r="D5282">
        <f>VLOOKUP(E5282,standarjenis_APBD!$A$2:$C$36,3,FALSE)</f>
        <v>5202</v>
      </c>
      <c r="E5282" t="s">
        <v>1165</v>
      </c>
      <c r="F5282">
        <f>VLOOKUP(G5282,standarkelompok_APBD!$A$2:$C$10,3,FALSE)</f>
        <v>52</v>
      </c>
      <c r="G5282" t="s">
        <v>1164</v>
      </c>
      <c r="H5282">
        <f>VLOOKUP(I5282,standarutama_APBD!$A$2:$B$4,2,FALSE)</f>
        <v>5</v>
      </c>
      <c r="I5282" t="s">
        <v>1108</v>
      </c>
      <c r="J5282" s="1">
        <v>200540163888</v>
      </c>
      <c r="K5282">
        <v>2023</v>
      </c>
    </row>
    <row r="5283" spans="1:11" x14ac:dyDescent="0.35">
      <c r="A5283">
        <f>VLOOKUP(C5283,'kode provinsi bps'!$A$1:$B$548,2,FALSE)</f>
        <v>3515</v>
      </c>
      <c r="B5283" t="s">
        <v>246</v>
      </c>
      <c r="C5283" t="s">
        <v>1412</v>
      </c>
      <c r="D5283">
        <f>VLOOKUP(E5283,standarjenis_APBD!$A$2:$C$36,3,FALSE)</f>
        <v>5203</v>
      </c>
      <c r="E5283" t="s">
        <v>1166</v>
      </c>
      <c r="F5283">
        <f>VLOOKUP(G5283,standarkelompok_APBD!$A$2:$C$10,3,FALSE)</f>
        <v>52</v>
      </c>
      <c r="G5283" t="s">
        <v>1164</v>
      </c>
      <c r="H5283">
        <f>VLOOKUP(I5283,standarutama_APBD!$A$2:$B$4,2,FALSE)</f>
        <v>5</v>
      </c>
      <c r="I5283" t="s">
        <v>1108</v>
      </c>
      <c r="J5283" s="1">
        <v>179435641353</v>
      </c>
      <c r="K5283">
        <v>2023</v>
      </c>
    </row>
    <row r="5284" spans="1:11" x14ac:dyDescent="0.35">
      <c r="A5284">
        <f>VLOOKUP(C5284,'kode provinsi bps'!$A$1:$B$548,2,FALSE)</f>
        <v>3515</v>
      </c>
      <c r="B5284" t="s">
        <v>246</v>
      </c>
      <c r="C5284" t="s">
        <v>1412</v>
      </c>
      <c r="D5284">
        <f>VLOOKUP(E5284,standarjenis_APBD!$A$2:$C$36,3,FALSE)</f>
        <v>5204</v>
      </c>
      <c r="E5284" t="s">
        <v>1167</v>
      </c>
      <c r="F5284">
        <f>VLOOKUP(G5284,standarkelompok_APBD!$A$2:$C$10,3,FALSE)</f>
        <v>52</v>
      </c>
      <c r="G5284" t="s">
        <v>1164</v>
      </c>
      <c r="H5284">
        <f>VLOOKUP(I5284,standarutama_APBD!$A$2:$B$4,2,FALSE)</f>
        <v>5</v>
      </c>
      <c r="I5284" t="s">
        <v>1108</v>
      </c>
      <c r="J5284" s="1">
        <v>370845800267</v>
      </c>
      <c r="K5284">
        <v>2023</v>
      </c>
    </row>
    <row r="5285" spans="1:11" x14ac:dyDescent="0.35">
      <c r="A5285">
        <f>VLOOKUP(C5285,'kode provinsi bps'!$A$1:$B$548,2,FALSE)</f>
        <v>3515</v>
      </c>
      <c r="B5285" t="s">
        <v>246</v>
      </c>
      <c r="C5285" t="s">
        <v>1412</v>
      </c>
      <c r="D5285">
        <f>VLOOKUP(E5285,standarjenis_APBD!$A$2:$C$36,3,FALSE)</f>
        <v>5205</v>
      </c>
      <c r="E5285" t="s">
        <v>1168</v>
      </c>
      <c r="F5285">
        <f>VLOOKUP(G5285,standarkelompok_APBD!$A$2:$C$10,3,FALSE)</f>
        <v>52</v>
      </c>
      <c r="G5285" t="s">
        <v>1164</v>
      </c>
      <c r="H5285">
        <f>VLOOKUP(I5285,standarutama_APBD!$A$2:$B$4,2,FALSE)</f>
        <v>5</v>
      </c>
      <c r="I5285" t="s">
        <v>1108</v>
      </c>
      <c r="J5285" s="1">
        <v>910704000</v>
      </c>
      <c r="K5285">
        <v>2023</v>
      </c>
    </row>
    <row r="5286" spans="1:11" x14ac:dyDescent="0.35">
      <c r="A5286">
        <f>VLOOKUP(C5286,'kode provinsi bps'!$A$1:$B$548,2,FALSE)</f>
        <v>3515</v>
      </c>
      <c r="B5286" t="s">
        <v>246</v>
      </c>
      <c r="C5286" t="s">
        <v>1412</v>
      </c>
      <c r="D5286">
        <f>VLOOKUP(E5286,standarjenis_APBD!$A$2:$C$36,3,FALSE)</f>
        <v>5206</v>
      </c>
      <c r="E5286" t="s">
        <v>1181</v>
      </c>
      <c r="F5286">
        <f>VLOOKUP(G5286,standarkelompok_APBD!$A$2:$C$10,3,FALSE)</f>
        <v>52</v>
      </c>
      <c r="G5286" t="s">
        <v>1164</v>
      </c>
      <c r="H5286">
        <f>VLOOKUP(I5286,standarutama_APBD!$A$2:$B$4,2,FALSE)</f>
        <v>5</v>
      </c>
      <c r="I5286" t="s">
        <v>1108</v>
      </c>
      <c r="J5286" s="1">
        <v>1108250000</v>
      </c>
      <c r="K5286">
        <v>2023</v>
      </c>
    </row>
    <row r="5287" spans="1:11" x14ac:dyDescent="0.35">
      <c r="A5287">
        <f>VLOOKUP(C5287,'kode provinsi bps'!$A$1:$B$548,2,FALSE)</f>
        <v>3515</v>
      </c>
      <c r="B5287" t="s">
        <v>246</v>
      </c>
      <c r="C5287" t="s">
        <v>1412</v>
      </c>
      <c r="D5287">
        <f>VLOOKUP(E5287,standarjenis_APBD!$A$2:$C$36,3,FALSE)</f>
        <v>5301</v>
      </c>
      <c r="E5287" t="s">
        <v>1169</v>
      </c>
      <c r="F5287">
        <f>VLOOKUP(G5287,standarkelompok_APBD!$A$2:$C$10,3,FALSE)</f>
        <v>53</v>
      </c>
      <c r="G5287" t="s">
        <v>1170</v>
      </c>
      <c r="H5287">
        <f>VLOOKUP(I5287,standarutama_APBD!$A$2:$B$4,2,FALSE)</f>
        <v>5</v>
      </c>
      <c r="I5287" t="s">
        <v>1108</v>
      </c>
      <c r="J5287" s="1">
        <v>16200000000</v>
      </c>
      <c r="K5287">
        <v>2023</v>
      </c>
    </row>
    <row r="5288" spans="1:11" x14ac:dyDescent="0.35">
      <c r="A5288">
        <f>VLOOKUP(C5288,'kode provinsi bps'!$A$1:$B$548,2,FALSE)</f>
        <v>3515</v>
      </c>
      <c r="B5288" t="s">
        <v>246</v>
      </c>
      <c r="C5288" t="s">
        <v>1412</v>
      </c>
      <c r="D5288">
        <f>VLOOKUP(E5288,standarjenis_APBD!$A$2:$C$36,3,FALSE)</f>
        <v>5401</v>
      </c>
      <c r="E5288" t="s">
        <v>1171</v>
      </c>
      <c r="F5288">
        <f>VLOOKUP(G5288,standarkelompok_APBD!$A$2:$C$10,3,FALSE)</f>
        <v>54</v>
      </c>
      <c r="G5288" t="s">
        <v>1172</v>
      </c>
      <c r="H5288">
        <f>VLOOKUP(I5288,standarutama_APBD!$A$2:$B$4,2,FALSE)</f>
        <v>5</v>
      </c>
      <c r="I5288" t="s">
        <v>1108</v>
      </c>
      <c r="J5288" s="1">
        <v>118563673188</v>
      </c>
      <c r="K5288">
        <v>2023</v>
      </c>
    </row>
    <row r="5289" spans="1:11" x14ac:dyDescent="0.35">
      <c r="A5289">
        <f>VLOOKUP(C5289,'kode provinsi bps'!$A$1:$B$548,2,FALSE)</f>
        <v>3515</v>
      </c>
      <c r="B5289" t="s">
        <v>246</v>
      </c>
      <c r="C5289" t="s">
        <v>1412</v>
      </c>
      <c r="D5289">
        <f>VLOOKUP(E5289,standarjenis_APBD!$A$2:$C$36,3,FALSE)</f>
        <v>5402</v>
      </c>
      <c r="E5289" t="s">
        <v>1173</v>
      </c>
      <c r="F5289">
        <f>VLOOKUP(G5289,standarkelompok_APBD!$A$2:$C$10,3,FALSE)</f>
        <v>54</v>
      </c>
      <c r="G5289" t="s">
        <v>1172</v>
      </c>
      <c r="H5289">
        <f>VLOOKUP(I5289,standarutama_APBD!$A$2:$B$4,2,FALSE)</f>
        <v>5</v>
      </c>
      <c r="I5289" t="s">
        <v>1108</v>
      </c>
      <c r="J5289" s="1">
        <v>533112260200</v>
      </c>
      <c r="K5289">
        <v>2023</v>
      </c>
    </row>
    <row r="5290" spans="1:11" x14ac:dyDescent="0.35">
      <c r="A5290">
        <f>VLOOKUP(C5290,'kode provinsi bps'!$A$1:$B$548,2,FALSE)</f>
        <v>3515</v>
      </c>
      <c r="B5290" t="s">
        <v>246</v>
      </c>
      <c r="C5290" t="s">
        <v>1412</v>
      </c>
      <c r="D5290">
        <f>VLOOKUP(E5290,standarjenis_APBD!$A$2:$C$36,3,FALSE)</f>
        <v>6101</v>
      </c>
      <c r="E5290" t="s">
        <v>1174</v>
      </c>
      <c r="F5290">
        <f>VLOOKUP(G5290,standarkelompok_APBD!$A$2:$C$10,3,FALSE)</f>
        <v>61</v>
      </c>
      <c r="G5290" t="s">
        <v>1175</v>
      </c>
      <c r="H5290">
        <f>VLOOKUP(I5290,standarutama_APBD!$A$2:$B$4,2,FALSE)</f>
        <v>6</v>
      </c>
      <c r="I5290" t="s">
        <v>1128</v>
      </c>
      <c r="J5290" s="1">
        <v>450000000000</v>
      </c>
      <c r="K5290">
        <v>2023</v>
      </c>
    </row>
    <row r="5291" spans="1:11" x14ac:dyDescent="0.35">
      <c r="A5291">
        <f>VLOOKUP(C5291,'kode provinsi bps'!$A$1:$B$548,2,FALSE)</f>
        <v>3515</v>
      </c>
      <c r="B5291" t="s">
        <v>246</v>
      </c>
      <c r="C5291" t="s">
        <v>1412</v>
      </c>
      <c r="D5291">
        <f>VLOOKUP(E5291,standarjenis_APBD!$A$2:$C$36,3,FALSE)</f>
        <v>6202</v>
      </c>
      <c r="E5291" t="s">
        <v>1178</v>
      </c>
      <c r="F5291">
        <f>VLOOKUP(G5291,standarkelompok_APBD!$A$2:$C$10,3,FALSE)</f>
        <v>62</v>
      </c>
      <c r="G5291" t="s">
        <v>1177</v>
      </c>
      <c r="H5291">
        <f>VLOOKUP(I5291,standarutama_APBD!$A$2:$B$4,2,FALSE)</f>
        <v>6</v>
      </c>
      <c r="I5291" t="s">
        <v>1128</v>
      </c>
      <c r="J5291" s="1">
        <v>2100000000</v>
      </c>
      <c r="K5291">
        <v>2023</v>
      </c>
    </row>
    <row r="5292" spans="1:11" x14ac:dyDescent="0.35">
      <c r="A5292">
        <f>VLOOKUP(C5292,'kode provinsi bps'!$A$1:$B$548,2,FALSE)</f>
        <v>3512</v>
      </c>
      <c r="B5292" t="s">
        <v>247</v>
      </c>
      <c r="C5292" t="s">
        <v>1409</v>
      </c>
      <c r="D5292">
        <f>VLOOKUP(E5292,standarjenis_APBD!$A$2:$C$36,3,FALSE)</f>
        <v>4101</v>
      </c>
      <c r="E5292" t="s">
        <v>1148</v>
      </c>
      <c r="F5292">
        <f>VLOOKUP(G5292,standarkelompok_APBD!$A$2:$C$10,3,FALSE)</f>
        <v>41</v>
      </c>
      <c r="G5292" t="s">
        <v>1149</v>
      </c>
      <c r="H5292">
        <f>VLOOKUP(I5292,standarutama_APBD!$A$2:$B$4,2,FALSE)</f>
        <v>4</v>
      </c>
      <c r="I5292" t="s">
        <v>1095</v>
      </c>
      <c r="J5292" s="1">
        <v>66991996583</v>
      </c>
      <c r="K5292">
        <v>2023</v>
      </c>
    </row>
    <row r="5293" spans="1:11" x14ac:dyDescent="0.35">
      <c r="A5293">
        <f>VLOOKUP(C5293,'kode provinsi bps'!$A$1:$B$548,2,FALSE)</f>
        <v>3512</v>
      </c>
      <c r="B5293" t="s">
        <v>247</v>
      </c>
      <c r="C5293" t="s">
        <v>1409</v>
      </c>
      <c r="D5293">
        <f>VLOOKUP(E5293,standarjenis_APBD!$A$2:$C$36,3,FALSE)</f>
        <v>4102</v>
      </c>
      <c r="E5293" t="s">
        <v>1150</v>
      </c>
      <c r="F5293">
        <f>VLOOKUP(G5293,standarkelompok_APBD!$A$2:$C$10,3,FALSE)</f>
        <v>41</v>
      </c>
      <c r="G5293" t="s">
        <v>1149</v>
      </c>
      <c r="H5293">
        <f>VLOOKUP(I5293,standarutama_APBD!$A$2:$B$4,2,FALSE)</f>
        <v>4</v>
      </c>
      <c r="I5293" t="s">
        <v>1095</v>
      </c>
      <c r="J5293" s="1">
        <v>22301980637</v>
      </c>
      <c r="K5293">
        <v>2023</v>
      </c>
    </row>
    <row r="5294" spans="1:11" x14ac:dyDescent="0.35">
      <c r="A5294">
        <f>VLOOKUP(C5294,'kode provinsi bps'!$A$1:$B$548,2,FALSE)</f>
        <v>3512</v>
      </c>
      <c r="B5294" t="s">
        <v>247</v>
      </c>
      <c r="C5294" t="s">
        <v>1409</v>
      </c>
      <c r="D5294">
        <f>VLOOKUP(E5294,standarjenis_APBD!$A$2:$C$36,3,FALSE)</f>
        <v>4103</v>
      </c>
      <c r="E5294" t="s">
        <v>1151</v>
      </c>
      <c r="F5294">
        <f>VLOOKUP(G5294,standarkelompok_APBD!$A$2:$C$10,3,FALSE)</f>
        <v>41</v>
      </c>
      <c r="G5294" t="s">
        <v>1149</v>
      </c>
      <c r="H5294">
        <f>VLOOKUP(I5294,standarutama_APBD!$A$2:$B$4,2,FALSE)</f>
        <v>4</v>
      </c>
      <c r="I5294" t="s">
        <v>1095</v>
      </c>
      <c r="J5294" s="1">
        <v>4475863411</v>
      </c>
      <c r="K5294">
        <v>2023</v>
      </c>
    </row>
    <row r="5295" spans="1:11" x14ac:dyDescent="0.35">
      <c r="A5295">
        <f>VLOOKUP(C5295,'kode provinsi bps'!$A$1:$B$548,2,FALSE)</f>
        <v>3512</v>
      </c>
      <c r="B5295" t="s">
        <v>247</v>
      </c>
      <c r="C5295" t="s">
        <v>1409</v>
      </c>
      <c r="D5295">
        <f>VLOOKUP(E5295,standarjenis_APBD!$A$2:$C$36,3,FALSE)</f>
        <v>4104</v>
      </c>
      <c r="E5295" t="s">
        <v>1152</v>
      </c>
      <c r="F5295">
        <f>VLOOKUP(G5295,standarkelompok_APBD!$A$2:$C$10,3,FALSE)</f>
        <v>41</v>
      </c>
      <c r="G5295" t="s">
        <v>1149</v>
      </c>
      <c r="H5295">
        <f>VLOOKUP(I5295,standarutama_APBD!$A$2:$B$4,2,FALSE)</f>
        <v>4</v>
      </c>
      <c r="I5295" t="s">
        <v>1095</v>
      </c>
      <c r="J5295" s="1">
        <v>187433600628</v>
      </c>
      <c r="K5295">
        <v>2023</v>
      </c>
    </row>
    <row r="5296" spans="1:11" x14ac:dyDescent="0.35">
      <c r="A5296">
        <f>VLOOKUP(C5296,'kode provinsi bps'!$A$1:$B$548,2,FALSE)</f>
        <v>3512</v>
      </c>
      <c r="B5296" t="s">
        <v>247</v>
      </c>
      <c r="C5296" t="s">
        <v>1409</v>
      </c>
      <c r="D5296">
        <f>VLOOKUP(E5296,standarjenis_APBD!$A$2:$C$36,3,FALSE)</f>
        <v>4201</v>
      </c>
      <c r="E5296" t="s">
        <v>1153</v>
      </c>
      <c r="F5296">
        <f>VLOOKUP(G5296,standarkelompok_APBD!$A$2:$C$10,3,FALSE)</f>
        <v>42</v>
      </c>
      <c r="G5296" t="s">
        <v>1154</v>
      </c>
      <c r="H5296">
        <f>VLOOKUP(I5296,standarutama_APBD!$A$2:$B$4,2,FALSE)</f>
        <v>4</v>
      </c>
      <c r="I5296" t="s">
        <v>1095</v>
      </c>
      <c r="J5296" s="1">
        <v>1346308004000</v>
      </c>
      <c r="K5296">
        <v>2023</v>
      </c>
    </row>
    <row r="5297" spans="1:11" x14ac:dyDescent="0.35">
      <c r="A5297">
        <f>VLOOKUP(C5297,'kode provinsi bps'!$A$1:$B$548,2,FALSE)</f>
        <v>3512</v>
      </c>
      <c r="B5297" t="s">
        <v>247</v>
      </c>
      <c r="C5297" t="s">
        <v>1409</v>
      </c>
      <c r="D5297">
        <f>VLOOKUP(E5297,standarjenis_APBD!$A$2:$C$36,3,FALSE)</f>
        <v>4202</v>
      </c>
      <c r="E5297" t="s">
        <v>1179</v>
      </c>
      <c r="F5297">
        <f>VLOOKUP(G5297,standarkelompok_APBD!$A$2:$C$10,3,FALSE)</f>
        <v>42</v>
      </c>
      <c r="G5297" t="s">
        <v>1154</v>
      </c>
      <c r="H5297">
        <f>VLOOKUP(I5297,standarutama_APBD!$A$2:$B$4,2,FALSE)</f>
        <v>4</v>
      </c>
      <c r="I5297" t="s">
        <v>1095</v>
      </c>
      <c r="J5297" s="1">
        <v>110654475507</v>
      </c>
      <c r="K5297">
        <v>2023</v>
      </c>
    </row>
    <row r="5298" spans="1:11" x14ac:dyDescent="0.35">
      <c r="A5298">
        <f>VLOOKUP(C5298,'kode provinsi bps'!$A$1:$B$548,2,FALSE)</f>
        <v>3512</v>
      </c>
      <c r="B5298" t="s">
        <v>247</v>
      </c>
      <c r="C5298" t="s">
        <v>1409</v>
      </c>
      <c r="D5298">
        <f>VLOOKUP(E5298,standarjenis_APBD!$A$2:$C$36,3,FALSE)</f>
        <v>4303</v>
      </c>
      <c r="E5298" t="s">
        <v>1180</v>
      </c>
      <c r="F5298">
        <f>VLOOKUP(G5298,standarkelompok_APBD!$A$2:$C$10,3,FALSE)</f>
        <v>43</v>
      </c>
      <c r="G5298" t="s">
        <v>1156</v>
      </c>
      <c r="H5298">
        <f>VLOOKUP(I5298,standarutama_APBD!$A$2:$B$4,2,FALSE)</f>
        <v>4</v>
      </c>
      <c r="I5298" t="s">
        <v>1095</v>
      </c>
      <c r="J5298" s="1">
        <v>1494466600</v>
      </c>
      <c r="K5298">
        <v>2023</v>
      </c>
    </row>
    <row r="5299" spans="1:11" x14ac:dyDescent="0.35">
      <c r="A5299">
        <f>VLOOKUP(C5299,'kode provinsi bps'!$A$1:$B$548,2,FALSE)</f>
        <v>3512</v>
      </c>
      <c r="B5299" t="s">
        <v>247</v>
      </c>
      <c r="C5299" t="s">
        <v>1409</v>
      </c>
      <c r="D5299">
        <f>VLOOKUP(E5299,standarjenis_APBD!$A$2:$C$36,3,FALSE)</f>
        <v>5101</v>
      </c>
      <c r="E5299" t="s">
        <v>1157</v>
      </c>
      <c r="F5299">
        <f>VLOOKUP(G5299,standarkelompok_APBD!$A$2:$C$10,3,FALSE)</f>
        <v>51</v>
      </c>
      <c r="G5299" t="s">
        <v>1158</v>
      </c>
      <c r="H5299">
        <f>VLOOKUP(I5299,standarutama_APBD!$A$2:$B$4,2,FALSE)</f>
        <v>5</v>
      </c>
      <c r="I5299" t="s">
        <v>1108</v>
      </c>
      <c r="J5299" s="1">
        <v>746918784433</v>
      </c>
      <c r="K5299">
        <v>2023</v>
      </c>
    </row>
    <row r="5300" spans="1:11" x14ac:dyDescent="0.35">
      <c r="A5300">
        <f>VLOOKUP(C5300,'kode provinsi bps'!$A$1:$B$548,2,FALSE)</f>
        <v>3512</v>
      </c>
      <c r="B5300" t="s">
        <v>247</v>
      </c>
      <c r="C5300" t="s">
        <v>1409</v>
      </c>
      <c r="D5300">
        <f>VLOOKUP(E5300,standarjenis_APBD!$A$2:$C$36,3,FALSE)</f>
        <v>5102</v>
      </c>
      <c r="E5300" t="s">
        <v>1159</v>
      </c>
      <c r="F5300">
        <f>VLOOKUP(G5300,standarkelompok_APBD!$A$2:$C$10,3,FALSE)</f>
        <v>51</v>
      </c>
      <c r="G5300" t="s">
        <v>1158</v>
      </c>
      <c r="H5300">
        <f>VLOOKUP(I5300,standarutama_APBD!$A$2:$B$4,2,FALSE)</f>
        <v>5</v>
      </c>
      <c r="I5300" t="s">
        <v>1108</v>
      </c>
      <c r="J5300" s="1">
        <v>566795508017</v>
      </c>
      <c r="K5300">
        <v>2023</v>
      </c>
    </row>
    <row r="5301" spans="1:11" x14ac:dyDescent="0.35">
      <c r="A5301">
        <f>VLOOKUP(C5301,'kode provinsi bps'!$A$1:$B$548,2,FALSE)</f>
        <v>3512</v>
      </c>
      <c r="B5301" t="s">
        <v>247</v>
      </c>
      <c r="C5301" t="s">
        <v>1409</v>
      </c>
      <c r="D5301">
        <f>VLOOKUP(E5301,standarjenis_APBD!$A$2:$C$36,3,FALSE)</f>
        <v>5105</v>
      </c>
      <c r="E5301" t="s">
        <v>1161</v>
      </c>
      <c r="F5301">
        <f>VLOOKUP(G5301,standarkelompok_APBD!$A$2:$C$10,3,FALSE)</f>
        <v>51</v>
      </c>
      <c r="G5301" t="s">
        <v>1158</v>
      </c>
      <c r="H5301">
        <f>VLOOKUP(I5301,standarutama_APBD!$A$2:$B$4,2,FALSE)</f>
        <v>5</v>
      </c>
      <c r="I5301" t="s">
        <v>1108</v>
      </c>
      <c r="J5301" s="1">
        <v>58012590016</v>
      </c>
      <c r="K5301">
        <v>2023</v>
      </c>
    </row>
    <row r="5302" spans="1:11" x14ac:dyDescent="0.35">
      <c r="A5302">
        <f>VLOOKUP(C5302,'kode provinsi bps'!$A$1:$B$548,2,FALSE)</f>
        <v>3512</v>
      </c>
      <c r="B5302" t="s">
        <v>247</v>
      </c>
      <c r="C5302" t="s">
        <v>1409</v>
      </c>
      <c r="D5302">
        <f>VLOOKUP(E5302,standarjenis_APBD!$A$2:$C$36,3,FALSE)</f>
        <v>5106</v>
      </c>
      <c r="E5302" t="s">
        <v>1162</v>
      </c>
      <c r="F5302">
        <f>VLOOKUP(G5302,standarkelompok_APBD!$A$2:$C$10,3,FALSE)</f>
        <v>51</v>
      </c>
      <c r="G5302" t="s">
        <v>1158</v>
      </c>
      <c r="H5302">
        <f>VLOOKUP(I5302,standarutama_APBD!$A$2:$B$4,2,FALSE)</f>
        <v>5</v>
      </c>
      <c r="I5302" t="s">
        <v>1108</v>
      </c>
      <c r="J5302" s="1">
        <v>13102360611</v>
      </c>
      <c r="K5302">
        <v>2023</v>
      </c>
    </row>
    <row r="5303" spans="1:11" x14ac:dyDescent="0.35">
      <c r="A5303">
        <f>VLOOKUP(C5303,'kode provinsi bps'!$A$1:$B$548,2,FALSE)</f>
        <v>3512</v>
      </c>
      <c r="B5303" t="s">
        <v>247</v>
      </c>
      <c r="C5303" t="s">
        <v>1409</v>
      </c>
      <c r="D5303">
        <f>VLOOKUP(E5303,standarjenis_APBD!$A$2:$C$36,3,FALSE)</f>
        <v>5201</v>
      </c>
      <c r="E5303" t="s">
        <v>1163</v>
      </c>
      <c r="F5303">
        <f>VLOOKUP(G5303,standarkelompok_APBD!$A$2:$C$10,3,FALSE)</f>
        <v>52</v>
      </c>
      <c r="G5303" t="s">
        <v>1164</v>
      </c>
      <c r="H5303">
        <f>VLOOKUP(I5303,standarutama_APBD!$A$2:$B$4,2,FALSE)</f>
        <v>5</v>
      </c>
      <c r="I5303" t="s">
        <v>1108</v>
      </c>
      <c r="J5303" s="1">
        <v>322841500</v>
      </c>
      <c r="K5303">
        <v>2023</v>
      </c>
    </row>
    <row r="5304" spans="1:11" x14ac:dyDescent="0.35">
      <c r="A5304">
        <f>VLOOKUP(C5304,'kode provinsi bps'!$A$1:$B$548,2,FALSE)</f>
        <v>3512</v>
      </c>
      <c r="B5304" t="s">
        <v>247</v>
      </c>
      <c r="C5304" t="s">
        <v>1409</v>
      </c>
      <c r="D5304">
        <f>VLOOKUP(E5304,standarjenis_APBD!$A$2:$C$36,3,FALSE)</f>
        <v>5202</v>
      </c>
      <c r="E5304" t="s">
        <v>1165</v>
      </c>
      <c r="F5304">
        <f>VLOOKUP(G5304,standarkelompok_APBD!$A$2:$C$10,3,FALSE)</f>
        <v>52</v>
      </c>
      <c r="G5304" t="s">
        <v>1164</v>
      </c>
      <c r="H5304">
        <f>VLOOKUP(I5304,standarutama_APBD!$A$2:$B$4,2,FALSE)</f>
        <v>5</v>
      </c>
      <c r="I5304" t="s">
        <v>1108</v>
      </c>
      <c r="J5304" s="1">
        <v>65023562578</v>
      </c>
      <c r="K5304">
        <v>2023</v>
      </c>
    </row>
    <row r="5305" spans="1:11" x14ac:dyDescent="0.35">
      <c r="A5305">
        <f>VLOOKUP(C5305,'kode provinsi bps'!$A$1:$B$548,2,FALSE)</f>
        <v>3512</v>
      </c>
      <c r="B5305" t="s">
        <v>247</v>
      </c>
      <c r="C5305" t="s">
        <v>1409</v>
      </c>
      <c r="D5305">
        <f>VLOOKUP(E5305,standarjenis_APBD!$A$2:$C$36,3,FALSE)</f>
        <v>5203</v>
      </c>
      <c r="E5305" t="s">
        <v>1166</v>
      </c>
      <c r="F5305">
        <f>VLOOKUP(G5305,standarkelompok_APBD!$A$2:$C$10,3,FALSE)</f>
        <v>52</v>
      </c>
      <c r="G5305" t="s">
        <v>1164</v>
      </c>
      <c r="H5305">
        <f>VLOOKUP(I5305,standarutama_APBD!$A$2:$B$4,2,FALSE)</f>
        <v>5</v>
      </c>
      <c r="I5305" t="s">
        <v>1108</v>
      </c>
      <c r="J5305" s="1">
        <v>72165871324</v>
      </c>
      <c r="K5305">
        <v>2023</v>
      </c>
    </row>
    <row r="5306" spans="1:11" x14ac:dyDescent="0.35">
      <c r="A5306">
        <f>VLOOKUP(C5306,'kode provinsi bps'!$A$1:$B$548,2,FALSE)</f>
        <v>3512</v>
      </c>
      <c r="B5306" t="s">
        <v>247</v>
      </c>
      <c r="C5306" t="s">
        <v>1409</v>
      </c>
      <c r="D5306">
        <f>VLOOKUP(E5306,standarjenis_APBD!$A$2:$C$36,3,FALSE)</f>
        <v>5204</v>
      </c>
      <c r="E5306" t="s">
        <v>1167</v>
      </c>
      <c r="F5306">
        <f>VLOOKUP(G5306,standarkelompok_APBD!$A$2:$C$10,3,FALSE)</f>
        <v>52</v>
      </c>
      <c r="G5306" t="s">
        <v>1164</v>
      </c>
      <c r="H5306">
        <f>VLOOKUP(I5306,standarutama_APBD!$A$2:$B$4,2,FALSE)</f>
        <v>5</v>
      </c>
      <c r="I5306" t="s">
        <v>1108</v>
      </c>
      <c r="J5306" s="1">
        <v>130027966038</v>
      </c>
      <c r="K5306">
        <v>2023</v>
      </c>
    </row>
    <row r="5307" spans="1:11" x14ac:dyDescent="0.35">
      <c r="A5307">
        <f>VLOOKUP(C5307,'kode provinsi bps'!$A$1:$B$548,2,FALSE)</f>
        <v>3512</v>
      </c>
      <c r="B5307" t="s">
        <v>247</v>
      </c>
      <c r="C5307" t="s">
        <v>1409</v>
      </c>
      <c r="D5307">
        <f>VLOOKUP(E5307,standarjenis_APBD!$A$2:$C$36,3,FALSE)</f>
        <v>5205</v>
      </c>
      <c r="E5307" t="s">
        <v>1168</v>
      </c>
      <c r="F5307">
        <f>VLOOKUP(G5307,standarkelompok_APBD!$A$2:$C$10,3,FALSE)</f>
        <v>52</v>
      </c>
      <c r="G5307" t="s">
        <v>1164</v>
      </c>
      <c r="H5307">
        <f>VLOOKUP(I5307,standarutama_APBD!$A$2:$B$4,2,FALSE)</f>
        <v>5</v>
      </c>
      <c r="I5307" t="s">
        <v>1108</v>
      </c>
      <c r="J5307" s="1">
        <v>6815861800</v>
      </c>
      <c r="K5307">
        <v>2023</v>
      </c>
    </row>
    <row r="5308" spans="1:11" x14ac:dyDescent="0.35">
      <c r="A5308">
        <f>VLOOKUP(C5308,'kode provinsi bps'!$A$1:$B$548,2,FALSE)</f>
        <v>3512</v>
      </c>
      <c r="B5308" t="s">
        <v>247</v>
      </c>
      <c r="C5308" t="s">
        <v>1409</v>
      </c>
      <c r="D5308">
        <f>VLOOKUP(E5308,standarjenis_APBD!$A$2:$C$36,3,FALSE)</f>
        <v>5301</v>
      </c>
      <c r="E5308" t="s">
        <v>1169</v>
      </c>
      <c r="F5308">
        <f>VLOOKUP(G5308,standarkelompok_APBD!$A$2:$C$10,3,FALSE)</f>
        <v>53</v>
      </c>
      <c r="G5308" t="s">
        <v>1170</v>
      </c>
      <c r="H5308">
        <f>VLOOKUP(I5308,standarutama_APBD!$A$2:$B$4,2,FALSE)</f>
        <v>5</v>
      </c>
      <c r="I5308" t="s">
        <v>1108</v>
      </c>
      <c r="J5308" s="1">
        <v>10000000000</v>
      </c>
      <c r="K5308">
        <v>2023</v>
      </c>
    </row>
    <row r="5309" spans="1:11" x14ac:dyDescent="0.35">
      <c r="A5309">
        <f>VLOOKUP(C5309,'kode provinsi bps'!$A$1:$B$548,2,FALSE)</f>
        <v>3512</v>
      </c>
      <c r="B5309" t="s">
        <v>247</v>
      </c>
      <c r="C5309" t="s">
        <v>1409</v>
      </c>
      <c r="D5309">
        <f>VLOOKUP(E5309,standarjenis_APBD!$A$2:$C$36,3,FALSE)</f>
        <v>5401</v>
      </c>
      <c r="E5309" t="s">
        <v>1171</v>
      </c>
      <c r="F5309">
        <f>VLOOKUP(G5309,standarkelompok_APBD!$A$2:$C$10,3,FALSE)</f>
        <v>54</v>
      </c>
      <c r="G5309" t="s">
        <v>1172</v>
      </c>
      <c r="H5309">
        <f>VLOOKUP(I5309,standarutama_APBD!$A$2:$B$4,2,FALSE)</f>
        <v>5</v>
      </c>
      <c r="I5309" t="s">
        <v>1108</v>
      </c>
      <c r="J5309" s="1">
        <v>8929397722</v>
      </c>
      <c r="K5309">
        <v>2023</v>
      </c>
    </row>
    <row r="5310" spans="1:11" x14ac:dyDescent="0.35">
      <c r="A5310">
        <f>VLOOKUP(C5310,'kode provinsi bps'!$A$1:$B$548,2,FALSE)</f>
        <v>3512</v>
      </c>
      <c r="B5310" t="s">
        <v>247</v>
      </c>
      <c r="C5310" t="s">
        <v>1409</v>
      </c>
      <c r="D5310">
        <f>VLOOKUP(E5310,standarjenis_APBD!$A$2:$C$36,3,FALSE)</f>
        <v>5402</v>
      </c>
      <c r="E5310" t="s">
        <v>1173</v>
      </c>
      <c r="F5310">
        <f>VLOOKUP(G5310,standarkelompok_APBD!$A$2:$C$10,3,FALSE)</f>
        <v>54</v>
      </c>
      <c r="G5310" t="s">
        <v>1172</v>
      </c>
      <c r="H5310">
        <f>VLOOKUP(I5310,standarutama_APBD!$A$2:$B$4,2,FALSE)</f>
        <v>5</v>
      </c>
      <c r="I5310" t="s">
        <v>1108</v>
      </c>
      <c r="J5310" s="1">
        <v>236028006000</v>
      </c>
      <c r="K5310">
        <v>2023</v>
      </c>
    </row>
    <row r="5311" spans="1:11" x14ac:dyDescent="0.35">
      <c r="A5311">
        <f>VLOOKUP(C5311,'kode provinsi bps'!$A$1:$B$548,2,FALSE)</f>
        <v>3512</v>
      </c>
      <c r="B5311" t="s">
        <v>247</v>
      </c>
      <c r="C5311" t="s">
        <v>1409</v>
      </c>
      <c r="D5311">
        <f>VLOOKUP(E5311,standarjenis_APBD!$A$2:$C$36,3,FALSE)</f>
        <v>6101</v>
      </c>
      <c r="E5311" t="s">
        <v>1174</v>
      </c>
      <c r="F5311">
        <f>VLOOKUP(G5311,standarkelompok_APBD!$A$2:$C$10,3,FALSE)</f>
        <v>61</v>
      </c>
      <c r="G5311" t="s">
        <v>1175</v>
      </c>
      <c r="H5311">
        <f>VLOOKUP(I5311,standarutama_APBD!$A$2:$B$4,2,FALSE)</f>
        <v>6</v>
      </c>
      <c r="I5311" t="s">
        <v>1128</v>
      </c>
      <c r="J5311" s="1">
        <v>214482362673</v>
      </c>
      <c r="K5311">
        <v>2023</v>
      </c>
    </row>
    <row r="5312" spans="1:11" x14ac:dyDescent="0.35">
      <c r="A5312">
        <f>VLOOKUP(C5312,'kode provinsi bps'!$A$1:$B$548,2,FALSE)</f>
        <v>3512</v>
      </c>
      <c r="B5312" t="s">
        <v>247</v>
      </c>
      <c r="C5312" t="s">
        <v>1409</v>
      </c>
      <c r="D5312">
        <f>VLOOKUP(E5312,standarjenis_APBD!$A$2:$C$36,3,FALSE)</f>
        <v>6201</v>
      </c>
      <c r="E5312" t="s">
        <v>1176</v>
      </c>
      <c r="F5312">
        <f>VLOOKUP(G5312,standarkelompok_APBD!$A$2:$C$10,3,FALSE)</f>
        <v>62</v>
      </c>
      <c r="G5312" t="s">
        <v>1177</v>
      </c>
      <c r="H5312">
        <f>VLOOKUP(I5312,standarutama_APBD!$A$2:$B$4,2,FALSE)</f>
        <v>6</v>
      </c>
      <c r="I5312" t="s">
        <v>1128</v>
      </c>
      <c r="J5312" s="1">
        <v>40000000000</v>
      </c>
      <c r="K5312">
        <v>2023</v>
      </c>
    </row>
    <row r="5313" spans="1:11" x14ac:dyDescent="0.35">
      <c r="A5313">
        <f>VLOOKUP(C5313,'kode provinsi bps'!$A$1:$B$548,2,FALSE)</f>
        <v>3529</v>
      </c>
      <c r="B5313" t="s">
        <v>248</v>
      </c>
      <c r="C5313" t="s">
        <v>1426</v>
      </c>
      <c r="D5313">
        <f>VLOOKUP(E5313,standarjenis_APBD!$A$2:$C$36,3,FALSE)</f>
        <v>4101</v>
      </c>
      <c r="E5313" t="s">
        <v>1148</v>
      </c>
      <c r="F5313">
        <f>VLOOKUP(G5313,standarkelompok_APBD!$A$2:$C$10,3,FALSE)</f>
        <v>41</v>
      </c>
      <c r="G5313" t="s">
        <v>1149</v>
      </c>
      <c r="H5313">
        <f>VLOOKUP(I5313,standarutama_APBD!$A$2:$B$4,2,FALSE)</f>
        <v>4</v>
      </c>
      <c r="I5313" t="s">
        <v>1095</v>
      </c>
      <c r="J5313" s="1">
        <v>37584478999</v>
      </c>
      <c r="K5313">
        <v>2023</v>
      </c>
    </row>
    <row r="5314" spans="1:11" x14ac:dyDescent="0.35">
      <c r="A5314">
        <f>VLOOKUP(C5314,'kode provinsi bps'!$A$1:$B$548,2,FALSE)</f>
        <v>3529</v>
      </c>
      <c r="B5314" t="s">
        <v>248</v>
      </c>
      <c r="C5314" t="s">
        <v>1426</v>
      </c>
      <c r="D5314">
        <f>VLOOKUP(E5314,standarjenis_APBD!$A$2:$C$36,3,FALSE)</f>
        <v>4102</v>
      </c>
      <c r="E5314" t="s">
        <v>1150</v>
      </c>
      <c r="F5314">
        <f>VLOOKUP(G5314,standarkelompok_APBD!$A$2:$C$10,3,FALSE)</f>
        <v>41</v>
      </c>
      <c r="G5314" t="s">
        <v>1149</v>
      </c>
      <c r="H5314">
        <f>VLOOKUP(I5314,standarutama_APBD!$A$2:$B$4,2,FALSE)</f>
        <v>4</v>
      </c>
      <c r="I5314" t="s">
        <v>1095</v>
      </c>
      <c r="J5314" s="1">
        <v>9510190730</v>
      </c>
      <c r="K5314">
        <v>2023</v>
      </c>
    </row>
    <row r="5315" spans="1:11" x14ac:dyDescent="0.35">
      <c r="A5315">
        <f>VLOOKUP(C5315,'kode provinsi bps'!$A$1:$B$548,2,FALSE)</f>
        <v>3529</v>
      </c>
      <c r="B5315" t="s">
        <v>248</v>
      </c>
      <c r="C5315" t="s">
        <v>1426</v>
      </c>
      <c r="D5315">
        <f>VLOOKUP(E5315,standarjenis_APBD!$A$2:$C$36,3,FALSE)</f>
        <v>4103</v>
      </c>
      <c r="E5315" t="s">
        <v>1151</v>
      </c>
      <c r="F5315">
        <f>VLOOKUP(G5315,standarkelompok_APBD!$A$2:$C$10,3,FALSE)</f>
        <v>41</v>
      </c>
      <c r="G5315" t="s">
        <v>1149</v>
      </c>
      <c r="H5315">
        <f>VLOOKUP(I5315,standarutama_APBD!$A$2:$B$4,2,FALSE)</f>
        <v>4</v>
      </c>
      <c r="I5315" t="s">
        <v>1095</v>
      </c>
      <c r="J5315" s="1">
        <v>15632750000</v>
      </c>
      <c r="K5315">
        <v>2023</v>
      </c>
    </row>
    <row r="5316" spans="1:11" x14ac:dyDescent="0.35">
      <c r="A5316">
        <f>VLOOKUP(C5316,'kode provinsi bps'!$A$1:$B$548,2,FALSE)</f>
        <v>3529</v>
      </c>
      <c r="B5316" t="s">
        <v>248</v>
      </c>
      <c r="C5316" t="s">
        <v>1426</v>
      </c>
      <c r="D5316">
        <f>VLOOKUP(E5316,standarjenis_APBD!$A$2:$C$36,3,FALSE)</f>
        <v>4104</v>
      </c>
      <c r="E5316" t="s">
        <v>1152</v>
      </c>
      <c r="F5316">
        <f>VLOOKUP(G5316,standarkelompok_APBD!$A$2:$C$10,3,FALSE)</f>
        <v>41</v>
      </c>
      <c r="G5316" t="s">
        <v>1149</v>
      </c>
      <c r="H5316">
        <f>VLOOKUP(I5316,standarutama_APBD!$A$2:$B$4,2,FALSE)</f>
        <v>4</v>
      </c>
      <c r="I5316" t="s">
        <v>1095</v>
      </c>
      <c r="J5316" s="1">
        <v>180983924297</v>
      </c>
      <c r="K5316">
        <v>2023</v>
      </c>
    </row>
    <row r="5317" spans="1:11" x14ac:dyDescent="0.35">
      <c r="A5317">
        <f>VLOOKUP(C5317,'kode provinsi bps'!$A$1:$B$548,2,FALSE)</f>
        <v>3529</v>
      </c>
      <c r="B5317" t="s">
        <v>248</v>
      </c>
      <c r="C5317" t="s">
        <v>1426</v>
      </c>
      <c r="D5317">
        <f>VLOOKUP(E5317,standarjenis_APBD!$A$2:$C$36,3,FALSE)</f>
        <v>4201</v>
      </c>
      <c r="E5317" t="s">
        <v>1153</v>
      </c>
      <c r="F5317">
        <f>VLOOKUP(G5317,standarkelompok_APBD!$A$2:$C$10,3,FALSE)</f>
        <v>42</v>
      </c>
      <c r="G5317" t="s">
        <v>1154</v>
      </c>
      <c r="H5317">
        <f>VLOOKUP(I5317,standarutama_APBD!$A$2:$B$4,2,FALSE)</f>
        <v>4</v>
      </c>
      <c r="I5317" t="s">
        <v>1095</v>
      </c>
      <c r="J5317" s="1">
        <v>2057125428334</v>
      </c>
      <c r="K5317">
        <v>2023</v>
      </c>
    </row>
    <row r="5318" spans="1:11" x14ac:dyDescent="0.35">
      <c r="A5318">
        <f>VLOOKUP(C5318,'kode provinsi bps'!$A$1:$B$548,2,FALSE)</f>
        <v>3529</v>
      </c>
      <c r="B5318" t="s">
        <v>248</v>
      </c>
      <c r="C5318" t="s">
        <v>1426</v>
      </c>
      <c r="D5318">
        <f>VLOOKUP(E5318,standarjenis_APBD!$A$2:$C$36,3,FALSE)</f>
        <v>4202</v>
      </c>
      <c r="E5318" t="s">
        <v>1179</v>
      </c>
      <c r="F5318">
        <f>VLOOKUP(G5318,standarkelompok_APBD!$A$2:$C$10,3,FALSE)</f>
        <v>42</v>
      </c>
      <c r="G5318" t="s">
        <v>1154</v>
      </c>
      <c r="H5318">
        <f>VLOOKUP(I5318,standarutama_APBD!$A$2:$B$4,2,FALSE)</f>
        <v>4</v>
      </c>
      <c r="I5318" t="s">
        <v>1095</v>
      </c>
      <c r="J5318" s="1">
        <v>106592679234</v>
      </c>
      <c r="K5318">
        <v>2023</v>
      </c>
    </row>
    <row r="5319" spans="1:11" x14ac:dyDescent="0.35">
      <c r="A5319">
        <f>VLOOKUP(C5319,'kode provinsi bps'!$A$1:$B$548,2,FALSE)</f>
        <v>3529</v>
      </c>
      <c r="B5319" t="s">
        <v>248</v>
      </c>
      <c r="C5319" t="s">
        <v>1426</v>
      </c>
      <c r="D5319">
        <f>VLOOKUP(E5319,standarjenis_APBD!$A$2:$C$36,3,FALSE)</f>
        <v>4301</v>
      </c>
      <c r="E5319" t="s">
        <v>1155</v>
      </c>
      <c r="F5319">
        <f>VLOOKUP(G5319,standarkelompok_APBD!$A$2:$C$10,3,FALSE)</f>
        <v>43</v>
      </c>
      <c r="G5319" t="s">
        <v>1156</v>
      </c>
      <c r="H5319">
        <f>VLOOKUP(I5319,standarutama_APBD!$A$2:$B$4,2,FALSE)</f>
        <v>4</v>
      </c>
      <c r="I5319" t="s">
        <v>1095</v>
      </c>
      <c r="J5319" s="1">
        <v>13213835100</v>
      </c>
      <c r="K5319">
        <v>2023</v>
      </c>
    </row>
    <row r="5320" spans="1:11" x14ac:dyDescent="0.35">
      <c r="A5320">
        <f>VLOOKUP(C5320,'kode provinsi bps'!$A$1:$B$548,2,FALSE)</f>
        <v>3529</v>
      </c>
      <c r="B5320" t="s">
        <v>248</v>
      </c>
      <c r="C5320" t="s">
        <v>1426</v>
      </c>
      <c r="D5320">
        <f>VLOOKUP(E5320,standarjenis_APBD!$A$2:$C$36,3,FALSE)</f>
        <v>5101</v>
      </c>
      <c r="E5320" t="s">
        <v>1157</v>
      </c>
      <c r="F5320">
        <f>VLOOKUP(G5320,standarkelompok_APBD!$A$2:$C$10,3,FALSE)</f>
        <v>51</v>
      </c>
      <c r="G5320" t="s">
        <v>1158</v>
      </c>
      <c r="H5320">
        <f>VLOOKUP(I5320,standarutama_APBD!$A$2:$B$4,2,FALSE)</f>
        <v>5</v>
      </c>
      <c r="I5320" t="s">
        <v>1108</v>
      </c>
      <c r="J5320" s="1">
        <v>1059569280053</v>
      </c>
      <c r="K5320">
        <v>2023</v>
      </c>
    </row>
    <row r="5321" spans="1:11" x14ac:dyDescent="0.35">
      <c r="A5321">
        <f>VLOOKUP(C5321,'kode provinsi bps'!$A$1:$B$548,2,FALSE)</f>
        <v>3529</v>
      </c>
      <c r="B5321" t="s">
        <v>248</v>
      </c>
      <c r="C5321" t="s">
        <v>1426</v>
      </c>
      <c r="D5321">
        <f>VLOOKUP(E5321,standarjenis_APBD!$A$2:$C$36,3,FALSE)</f>
        <v>5102</v>
      </c>
      <c r="E5321" t="s">
        <v>1159</v>
      </c>
      <c r="F5321">
        <f>VLOOKUP(G5321,standarkelompok_APBD!$A$2:$C$10,3,FALSE)</f>
        <v>51</v>
      </c>
      <c r="G5321" t="s">
        <v>1158</v>
      </c>
      <c r="H5321">
        <f>VLOOKUP(I5321,standarutama_APBD!$A$2:$B$4,2,FALSE)</f>
        <v>5</v>
      </c>
      <c r="I5321" t="s">
        <v>1108</v>
      </c>
      <c r="J5321" s="1">
        <v>648139449230</v>
      </c>
      <c r="K5321">
        <v>2023</v>
      </c>
    </row>
    <row r="5322" spans="1:11" x14ac:dyDescent="0.35">
      <c r="A5322">
        <f>VLOOKUP(C5322,'kode provinsi bps'!$A$1:$B$548,2,FALSE)</f>
        <v>3529</v>
      </c>
      <c r="B5322" t="s">
        <v>248</v>
      </c>
      <c r="C5322" t="s">
        <v>1426</v>
      </c>
      <c r="D5322">
        <f>VLOOKUP(E5322,standarjenis_APBD!$A$2:$C$36,3,FALSE)</f>
        <v>5104</v>
      </c>
      <c r="E5322" t="s">
        <v>1160</v>
      </c>
      <c r="F5322">
        <f>VLOOKUP(G5322,standarkelompok_APBD!$A$2:$C$10,3,FALSE)</f>
        <v>51</v>
      </c>
      <c r="G5322" t="s">
        <v>1158</v>
      </c>
      <c r="H5322">
        <f>VLOOKUP(I5322,standarutama_APBD!$A$2:$B$4,2,FALSE)</f>
        <v>5</v>
      </c>
      <c r="I5322" t="s">
        <v>1108</v>
      </c>
      <c r="J5322" s="1">
        <v>6000000000</v>
      </c>
      <c r="K5322">
        <v>2023</v>
      </c>
    </row>
    <row r="5323" spans="1:11" x14ac:dyDescent="0.35">
      <c r="A5323">
        <f>VLOOKUP(C5323,'kode provinsi bps'!$A$1:$B$548,2,FALSE)</f>
        <v>3529</v>
      </c>
      <c r="B5323" t="s">
        <v>248</v>
      </c>
      <c r="C5323" t="s">
        <v>1426</v>
      </c>
      <c r="D5323">
        <f>VLOOKUP(E5323,standarjenis_APBD!$A$2:$C$36,3,FALSE)</f>
        <v>5105</v>
      </c>
      <c r="E5323" t="s">
        <v>1161</v>
      </c>
      <c r="F5323">
        <f>VLOOKUP(G5323,standarkelompok_APBD!$A$2:$C$10,3,FALSE)</f>
        <v>51</v>
      </c>
      <c r="G5323" t="s">
        <v>1158</v>
      </c>
      <c r="H5323">
        <f>VLOOKUP(I5323,standarutama_APBD!$A$2:$B$4,2,FALSE)</f>
        <v>5</v>
      </c>
      <c r="I5323" t="s">
        <v>1108</v>
      </c>
      <c r="J5323" s="1">
        <v>132746452229</v>
      </c>
      <c r="K5323">
        <v>2023</v>
      </c>
    </row>
    <row r="5324" spans="1:11" x14ac:dyDescent="0.35">
      <c r="A5324">
        <f>VLOOKUP(C5324,'kode provinsi bps'!$A$1:$B$548,2,FALSE)</f>
        <v>3529</v>
      </c>
      <c r="B5324" t="s">
        <v>248</v>
      </c>
      <c r="C5324" t="s">
        <v>1426</v>
      </c>
      <c r="D5324">
        <f>VLOOKUP(E5324,standarjenis_APBD!$A$2:$C$36,3,FALSE)</f>
        <v>5106</v>
      </c>
      <c r="E5324" t="s">
        <v>1162</v>
      </c>
      <c r="F5324">
        <f>VLOOKUP(G5324,standarkelompok_APBD!$A$2:$C$10,3,FALSE)</f>
        <v>51</v>
      </c>
      <c r="G5324" t="s">
        <v>1158</v>
      </c>
      <c r="H5324">
        <f>VLOOKUP(I5324,standarutama_APBD!$A$2:$B$4,2,FALSE)</f>
        <v>5</v>
      </c>
      <c r="I5324" t="s">
        <v>1108</v>
      </c>
      <c r="J5324" s="1">
        <v>12498249000</v>
      </c>
      <c r="K5324">
        <v>2023</v>
      </c>
    </row>
    <row r="5325" spans="1:11" x14ac:dyDescent="0.35">
      <c r="A5325">
        <f>VLOOKUP(C5325,'kode provinsi bps'!$A$1:$B$548,2,FALSE)</f>
        <v>3529</v>
      </c>
      <c r="B5325" t="s">
        <v>248</v>
      </c>
      <c r="C5325" t="s">
        <v>1426</v>
      </c>
      <c r="D5325">
        <f>VLOOKUP(E5325,standarjenis_APBD!$A$2:$C$36,3,FALSE)</f>
        <v>5202</v>
      </c>
      <c r="E5325" t="s">
        <v>1165</v>
      </c>
      <c r="F5325">
        <f>VLOOKUP(G5325,standarkelompok_APBD!$A$2:$C$10,3,FALSE)</f>
        <v>52</v>
      </c>
      <c r="G5325" t="s">
        <v>1164</v>
      </c>
      <c r="H5325">
        <f>VLOOKUP(I5325,standarutama_APBD!$A$2:$B$4,2,FALSE)</f>
        <v>5</v>
      </c>
      <c r="I5325" t="s">
        <v>1108</v>
      </c>
      <c r="J5325" s="1">
        <v>57372315595</v>
      </c>
      <c r="K5325">
        <v>2023</v>
      </c>
    </row>
    <row r="5326" spans="1:11" x14ac:dyDescent="0.35">
      <c r="A5326">
        <f>VLOOKUP(C5326,'kode provinsi bps'!$A$1:$B$548,2,FALSE)</f>
        <v>3529</v>
      </c>
      <c r="B5326" t="s">
        <v>248</v>
      </c>
      <c r="C5326" t="s">
        <v>1426</v>
      </c>
      <c r="D5326">
        <f>VLOOKUP(E5326,standarjenis_APBD!$A$2:$C$36,3,FALSE)</f>
        <v>5203</v>
      </c>
      <c r="E5326" t="s">
        <v>1166</v>
      </c>
      <c r="F5326">
        <f>VLOOKUP(G5326,standarkelompok_APBD!$A$2:$C$10,3,FALSE)</f>
        <v>52</v>
      </c>
      <c r="G5326" t="s">
        <v>1164</v>
      </c>
      <c r="H5326">
        <f>VLOOKUP(I5326,standarutama_APBD!$A$2:$B$4,2,FALSE)</f>
        <v>5</v>
      </c>
      <c r="I5326" t="s">
        <v>1108</v>
      </c>
      <c r="J5326" s="1">
        <v>78268826635</v>
      </c>
      <c r="K5326">
        <v>2023</v>
      </c>
    </row>
    <row r="5327" spans="1:11" x14ac:dyDescent="0.35">
      <c r="A5327">
        <f>VLOOKUP(C5327,'kode provinsi bps'!$A$1:$B$548,2,FALSE)</f>
        <v>3529</v>
      </c>
      <c r="B5327" t="s">
        <v>248</v>
      </c>
      <c r="C5327" t="s">
        <v>1426</v>
      </c>
      <c r="D5327">
        <f>VLOOKUP(E5327,standarjenis_APBD!$A$2:$C$36,3,FALSE)</f>
        <v>5204</v>
      </c>
      <c r="E5327" t="s">
        <v>1167</v>
      </c>
      <c r="F5327">
        <f>VLOOKUP(G5327,standarkelompok_APBD!$A$2:$C$10,3,FALSE)</f>
        <v>52</v>
      </c>
      <c r="G5327" t="s">
        <v>1164</v>
      </c>
      <c r="H5327">
        <f>VLOOKUP(I5327,standarutama_APBD!$A$2:$B$4,2,FALSE)</f>
        <v>5</v>
      </c>
      <c r="I5327" t="s">
        <v>1108</v>
      </c>
      <c r="J5327" s="1">
        <v>77089621720</v>
      </c>
      <c r="K5327">
        <v>2023</v>
      </c>
    </row>
    <row r="5328" spans="1:11" x14ac:dyDescent="0.35">
      <c r="A5328">
        <f>VLOOKUP(C5328,'kode provinsi bps'!$A$1:$B$548,2,FALSE)</f>
        <v>3529</v>
      </c>
      <c r="B5328" t="s">
        <v>248</v>
      </c>
      <c r="C5328" t="s">
        <v>1426</v>
      </c>
      <c r="D5328">
        <f>VLOOKUP(E5328,standarjenis_APBD!$A$2:$C$36,3,FALSE)</f>
        <v>5205</v>
      </c>
      <c r="E5328" t="s">
        <v>1168</v>
      </c>
      <c r="F5328">
        <f>VLOOKUP(G5328,standarkelompok_APBD!$A$2:$C$10,3,FALSE)</f>
        <v>52</v>
      </c>
      <c r="G5328" t="s">
        <v>1164</v>
      </c>
      <c r="H5328">
        <f>VLOOKUP(I5328,standarutama_APBD!$A$2:$B$4,2,FALSE)</f>
        <v>5</v>
      </c>
      <c r="I5328" t="s">
        <v>1108</v>
      </c>
      <c r="J5328" s="1">
        <v>3539914000</v>
      </c>
      <c r="K5328">
        <v>2023</v>
      </c>
    </row>
    <row r="5329" spans="1:11" x14ac:dyDescent="0.35">
      <c r="A5329">
        <f>VLOOKUP(C5329,'kode provinsi bps'!$A$1:$B$548,2,FALSE)</f>
        <v>3529</v>
      </c>
      <c r="B5329" t="s">
        <v>248</v>
      </c>
      <c r="C5329" t="s">
        <v>1426</v>
      </c>
      <c r="D5329">
        <f>VLOOKUP(E5329,standarjenis_APBD!$A$2:$C$36,3,FALSE)</f>
        <v>5301</v>
      </c>
      <c r="E5329" t="s">
        <v>1169</v>
      </c>
      <c r="F5329">
        <f>VLOOKUP(G5329,standarkelompok_APBD!$A$2:$C$10,3,FALSE)</f>
        <v>53</v>
      </c>
      <c r="G5329" t="s">
        <v>1170</v>
      </c>
      <c r="H5329">
        <f>VLOOKUP(I5329,standarutama_APBD!$A$2:$B$4,2,FALSE)</f>
        <v>5</v>
      </c>
      <c r="I5329" t="s">
        <v>1108</v>
      </c>
      <c r="J5329" s="1">
        <v>15000000000</v>
      </c>
      <c r="K5329">
        <v>2023</v>
      </c>
    </row>
    <row r="5330" spans="1:11" x14ac:dyDescent="0.35">
      <c r="A5330">
        <f>VLOOKUP(C5330,'kode provinsi bps'!$A$1:$B$548,2,FALSE)</f>
        <v>3529</v>
      </c>
      <c r="B5330" t="s">
        <v>248</v>
      </c>
      <c r="C5330" t="s">
        <v>1426</v>
      </c>
      <c r="D5330">
        <f>VLOOKUP(E5330,standarjenis_APBD!$A$2:$C$36,3,FALSE)</f>
        <v>5401</v>
      </c>
      <c r="E5330" t="s">
        <v>1171</v>
      </c>
      <c r="F5330">
        <f>VLOOKUP(G5330,standarkelompok_APBD!$A$2:$C$10,3,FALSE)</f>
        <v>54</v>
      </c>
      <c r="G5330" t="s">
        <v>1172</v>
      </c>
      <c r="H5330">
        <f>VLOOKUP(I5330,standarutama_APBD!$A$2:$B$4,2,FALSE)</f>
        <v>5</v>
      </c>
      <c r="I5330" t="s">
        <v>1108</v>
      </c>
      <c r="J5330" s="1">
        <v>4877597000</v>
      </c>
      <c r="K5330">
        <v>2023</v>
      </c>
    </row>
    <row r="5331" spans="1:11" x14ac:dyDescent="0.35">
      <c r="A5331">
        <f>VLOOKUP(C5331,'kode provinsi bps'!$A$1:$B$548,2,FALSE)</f>
        <v>3529</v>
      </c>
      <c r="B5331" t="s">
        <v>248</v>
      </c>
      <c r="C5331" t="s">
        <v>1426</v>
      </c>
      <c r="D5331">
        <f>VLOOKUP(E5331,standarjenis_APBD!$A$2:$C$36,3,FALSE)</f>
        <v>5402</v>
      </c>
      <c r="E5331" t="s">
        <v>1173</v>
      </c>
      <c r="F5331">
        <f>VLOOKUP(G5331,standarkelompok_APBD!$A$2:$C$10,3,FALSE)</f>
        <v>54</v>
      </c>
      <c r="G5331" t="s">
        <v>1172</v>
      </c>
      <c r="H5331">
        <f>VLOOKUP(I5331,standarutama_APBD!$A$2:$B$4,2,FALSE)</f>
        <v>5</v>
      </c>
      <c r="I5331" t="s">
        <v>1108</v>
      </c>
      <c r="J5331" s="1">
        <v>537034751430</v>
      </c>
      <c r="K5331">
        <v>2023</v>
      </c>
    </row>
    <row r="5332" spans="1:11" x14ac:dyDescent="0.35">
      <c r="A5332">
        <f>VLOOKUP(C5332,'kode provinsi bps'!$A$1:$B$548,2,FALSE)</f>
        <v>3529</v>
      </c>
      <c r="B5332" t="s">
        <v>248</v>
      </c>
      <c r="C5332" t="s">
        <v>1426</v>
      </c>
      <c r="D5332">
        <f>VLOOKUP(E5332,standarjenis_APBD!$A$2:$C$36,3,FALSE)</f>
        <v>6101</v>
      </c>
      <c r="E5332" t="s">
        <v>1174</v>
      </c>
      <c r="F5332">
        <f>VLOOKUP(G5332,standarkelompok_APBD!$A$2:$C$10,3,FALSE)</f>
        <v>61</v>
      </c>
      <c r="G5332" t="s">
        <v>1175</v>
      </c>
      <c r="H5332">
        <f>VLOOKUP(I5332,standarutama_APBD!$A$2:$B$4,2,FALSE)</f>
        <v>6</v>
      </c>
      <c r="I5332" t="s">
        <v>1128</v>
      </c>
      <c r="J5332" s="1">
        <v>242793170198</v>
      </c>
      <c r="K5332">
        <v>2023</v>
      </c>
    </row>
    <row r="5333" spans="1:11" x14ac:dyDescent="0.35">
      <c r="A5333">
        <f>VLOOKUP(C5333,'kode provinsi bps'!$A$1:$B$548,2,FALSE)</f>
        <v>3529</v>
      </c>
      <c r="B5333" t="s">
        <v>248</v>
      </c>
      <c r="C5333" t="s">
        <v>1426</v>
      </c>
      <c r="D5333">
        <f>VLOOKUP(E5333,standarjenis_APBD!$A$2:$C$36,3,FALSE)</f>
        <v>6201</v>
      </c>
      <c r="E5333" t="s">
        <v>1176</v>
      </c>
      <c r="F5333">
        <f>VLOOKUP(G5333,standarkelompok_APBD!$A$2:$C$10,3,FALSE)</f>
        <v>62</v>
      </c>
      <c r="G5333" t="s">
        <v>1177</v>
      </c>
      <c r="H5333">
        <f>VLOOKUP(I5333,standarutama_APBD!$A$2:$B$4,2,FALSE)</f>
        <v>6</v>
      </c>
      <c r="I5333" t="s">
        <v>1128</v>
      </c>
      <c r="J5333" s="1">
        <v>25000000000</v>
      </c>
      <c r="K5333">
        <v>2023</v>
      </c>
    </row>
    <row r="5334" spans="1:11" x14ac:dyDescent="0.35">
      <c r="A5334">
        <f>VLOOKUP(C5334,'kode provinsi bps'!$A$1:$B$548,2,FALSE)</f>
        <v>3529</v>
      </c>
      <c r="B5334" t="s">
        <v>248</v>
      </c>
      <c r="C5334" t="s">
        <v>1426</v>
      </c>
      <c r="D5334">
        <f>VLOOKUP(E5334,standarjenis_APBD!$A$2:$C$36,3,FALSE)</f>
        <v>6202</v>
      </c>
      <c r="E5334" t="s">
        <v>1178</v>
      </c>
      <c r="F5334">
        <f>VLOOKUP(G5334,standarkelompok_APBD!$A$2:$C$10,3,FALSE)</f>
        <v>62</v>
      </c>
      <c r="G5334" t="s">
        <v>1177</v>
      </c>
      <c r="H5334">
        <f>VLOOKUP(I5334,standarutama_APBD!$A$2:$B$4,2,FALSE)</f>
        <v>6</v>
      </c>
      <c r="I5334" t="s">
        <v>1128</v>
      </c>
      <c r="J5334" s="1">
        <v>6300000000</v>
      </c>
      <c r="K5334">
        <v>2023</v>
      </c>
    </row>
    <row r="5335" spans="1:11" x14ac:dyDescent="0.35">
      <c r="A5335">
        <f>VLOOKUP(C5335,'kode provinsi bps'!$A$1:$B$548,2,FALSE)</f>
        <v>3503</v>
      </c>
      <c r="B5335" t="s">
        <v>249</v>
      </c>
      <c r="C5335" t="s">
        <v>1400</v>
      </c>
      <c r="D5335">
        <f>VLOOKUP(E5335,standarjenis_APBD!$A$2:$C$36,3,FALSE)</f>
        <v>4101</v>
      </c>
      <c r="E5335" t="s">
        <v>1148</v>
      </c>
      <c r="F5335">
        <f>VLOOKUP(G5335,standarkelompok_APBD!$A$2:$C$10,3,FALSE)</f>
        <v>41</v>
      </c>
      <c r="G5335" t="s">
        <v>1149</v>
      </c>
      <c r="H5335">
        <f>VLOOKUP(I5335,standarutama_APBD!$A$2:$B$4,2,FALSE)</f>
        <v>4</v>
      </c>
      <c r="I5335" t="s">
        <v>1095</v>
      </c>
      <c r="J5335" s="1">
        <v>43711500000</v>
      </c>
      <c r="K5335">
        <v>2023</v>
      </c>
    </row>
    <row r="5336" spans="1:11" x14ac:dyDescent="0.35">
      <c r="A5336">
        <f>VLOOKUP(C5336,'kode provinsi bps'!$A$1:$B$548,2,FALSE)</f>
        <v>3503</v>
      </c>
      <c r="B5336" t="s">
        <v>249</v>
      </c>
      <c r="C5336" t="s">
        <v>1400</v>
      </c>
      <c r="D5336">
        <f>VLOOKUP(E5336,standarjenis_APBD!$A$2:$C$36,3,FALSE)</f>
        <v>4102</v>
      </c>
      <c r="E5336" t="s">
        <v>1150</v>
      </c>
      <c r="F5336">
        <f>VLOOKUP(G5336,standarkelompok_APBD!$A$2:$C$10,3,FALSE)</f>
        <v>41</v>
      </c>
      <c r="G5336" t="s">
        <v>1149</v>
      </c>
      <c r="H5336">
        <f>VLOOKUP(I5336,standarutama_APBD!$A$2:$B$4,2,FALSE)</f>
        <v>4</v>
      </c>
      <c r="I5336" t="s">
        <v>1095</v>
      </c>
      <c r="J5336" s="1">
        <v>25578999406</v>
      </c>
      <c r="K5336">
        <v>2023</v>
      </c>
    </row>
    <row r="5337" spans="1:11" x14ac:dyDescent="0.35">
      <c r="A5337">
        <f>VLOOKUP(C5337,'kode provinsi bps'!$A$1:$B$548,2,FALSE)</f>
        <v>3503</v>
      </c>
      <c r="B5337" t="s">
        <v>249</v>
      </c>
      <c r="C5337" t="s">
        <v>1400</v>
      </c>
      <c r="D5337">
        <f>VLOOKUP(E5337,standarjenis_APBD!$A$2:$C$36,3,FALSE)</f>
        <v>4103</v>
      </c>
      <c r="E5337" t="s">
        <v>1151</v>
      </c>
      <c r="F5337">
        <f>VLOOKUP(G5337,standarkelompok_APBD!$A$2:$C$10,3,FALSE)</f>
        <v>41</v>
      </c>
      <c r="G5337" t="s">
        <v>1149</v>
      </c>
      <c r="H5337">
        <f>VLOOKUP(I5337,standarutama_APBD!$A$2:$B$4,2,FALSE)</f>
        <v>4</v>
      </c>
      <c r="I5337" t="s">
        <v>1095</v>
      </c>
      <c r="J5337" s="1">
        <v>5408000000</v>
      </c>
      <c r="K5337">
        <v>2023</v>
      </c>
    </row>
    <row r="5338" spans="1:11" x14ac:dyDescent="0.35">
      <c r="A5338">
        <f>VLOOKUP(C5338,'kode provinsi bps'!$A$1:$B$548,2,FALSE)</f>
        <v>3503</v>
      </c>
      <c r="B5338" t="s">
        <v>249</v>
      </c>
      <c r="C5338" t="s">
        <v>1400</v>
      </c>
      <c r="D5338">
        <f>VLOOKUP(E5338,standarjenis_APBD!$A$2:$C$36,3,FALSE)</f>
        <v>4104</v>
      </c>
      <c r="E5338" t="s">
        <v>1152</v>
      </c>
      <c r="F5338">
        <f>VLOOKUP(G5338,standarkelompok_APBD!$A$2:$C$10,3,FALSE)</f>
        <v>41</v>
      </c>
      <c r="G5338" t="s">
        <v>1149</v>
      </c>
      <c r="H5338">
        <f>VLOOKUP(I5338,standarutama_APBD!$A$2:$B$4,2,FALSE)</f>
        <v>4</v>
      </c>
      <c r="I5338" t="s">
        <v>1095</v>
      </c>
      <c r="J5338" s="1">
        <v>205099421578</v>
      </c>
      <c r="K5338">
        <v>2023</v>
      </c>
    </row>
    <row r="5339" spans="1:11" x14ac:dyDescent="0.35">
      <c r="A5339">
        <f>VLOOKUP(C5339,'kode provinsi bps'!$A$1:$B$548,2,FALSE)</f>
        <v>3503</v>
      </c>
      <c r="B5339" t="s">
        <v>249</v>
      </c>
      <c r="C5339" t="s">
        <v>1400</v>
      </c>
      <c r="D5339">
        <f>VLOOKUP(E5339,standarjenis_APBD!$A$2:$C$36,3,FALSE)</f>
        <v>4201</v>
      </c>
      <c r="E5339" t="s">
        <v>1153</v>
      </c>
      <c r="F5339">
        <f>VLOOKUP(G5339,standarkelompok_APBD!$A$2:$C$10,3,FALSE)</f>
        <v>42</v>
      </c>
      <c r="G5339" t="s">
        <v>1154</v>
      </c>
      <c r="H5339">
        <f>VLOOKUP(I5339,standarutama_APBD!$A$2:$B$4,2,FALSE)</f>
        <v>4</v>
      </c>
      <c r="I5339" t="s">
        <v>1095</v>
      </c>
      <c r="J5339" s="1">
        <v>1419366715000</v>
      </c>
      <c r="K5339">
        <v>2023</v>
      </c>
    </row>
    <row r="5340" spans="1:11" x14ac:dyDescent="0.35">
      <c r="A5340">
        <f>VLOOKUP(C5340,'kode provinsi bps'!$A$1:$B$548,2,FALSE)</f>
        <v>3503</v>
      </c>
      <c r="B5340" t="s">
        <v>249</v>
      </c>
      <c r="C5340" t="s">
        <v>1400</v>
      </c>
      <c r="D5340">
        <f>VLOOKUP(E5340,standarjenis_APBD!$A$2:$C$36,3,FALSE)</f>
        <v>4202</v>
      </c>
      <c r="E5340" t="s">
        <v>1179</v>
      </c>
      <c r="F5340">
        <f>VLOOKUP(G5340,standarkelompok_APBD!$A$2:$C$10,3,FALSE)</f>
        <v>42</v>
      </c>
      <c r="G5340" t="s">
        <v>1154</v>
      </c>
      <c r="H5340">
        <f>VLOOKUP(I5340,standarutama_APBD!$A$2:$B$4,2,FALSE)</f>
        <v>4</v>
      </c>
      <c r="I5340" t="s">
        <v>1095</v>
      </c>
      <c r="J5340" s="1">
        <v>106031854757</v>
      </c>
      <c r="K5340">
        <v>2023</v>
      </c>
    </row>
    <row r="5341" spans="1:11" x14ac:dyDescent="0.35">
      <c r="A5341">
        <f>VLOOKUP(C5341,'kode provinsi bps'!$A$1:$B$548,2,FALSE)</f>
        <v>3503</v>
      </c>
      <c r="B5341" t="s">
        <v>249</v>
      </c>
      <c r="C5341" t="s">
        <v>1400</v>
      </c>
      <c r="D5341">
        <f>VLOOKUP(E5341,standarjenis_APBD!$A$2:$C$36,3,FALSE)</f>
        <v>4301</v>
      </c>
      <c r="E5341" t="s">
        <v>1155</v>
      </c>
      <c r="F5341">
        <f>VLOOKUP(G5341,standarkelompok_APBD!$A$2:$C$10,3,FALSE)</f>
        <v>43</v>
      </c>
      <c r="G5341" t="s">
        <v>1156</v>
      </c>
      <c r="H5341">
        <f>VLOOKUP(I5341,standarutama_APBD!$A$2:$B$4,2,FALSE)</f>
        <v>4</v>
      </c>
      <c r="I5341" t="s">
        <v>1095</v>
      </c>
      <c r="J5341" s="1">
        <v>4860000000</v>
      </c>
      <c r="K5341">
        <v>2023</v>
      </c>
    </row>
    <row r="5342" spans="1:11" x14ac:dyDescent="0.35">
      <c r="A5342">
        <f>VLOOKUP(C5342,'kode provinsi bps'!$A$1:$B$548,2,FALSE)</f>
        <v>3503</v>
      </c>
      <c r="B5342" t="s">
        <v>249</v>
      </c>
      <c r="C5342" t="s">
        <v>1400</v>
      </c>
      <c r="D5342">
        <f>VLOOKUP(E5342,standarjenis_APBD!$A$2:$C$36,3,FALSE)</f>
        <v>4303</v>
      </c>
      <c r="E5342" t="s">
        <v>1180</v>
      </c>
      <c r="F5342">
        <f>VLOOKUP(G5342,standarkelompok_APBD!$A$2:$C$10,3,FALSE)</f>
        <v>43</v>
      </c>
      <c r="G5342" t="s">
        <v>1156</v>
      </c>
      <c r="H5342">
        <f>VLOOKUP(I5342,standarutama_APBD!$A$2:$B$4,2,FALSE)</f>
        <v>4</v>
      </c>
      <c r="I5342" t="s">
        <v>1095</v>
      </c>
      <c r="J5342">
        <v>0</v>
      </c>
      <c r="K5342">
        <v>2023</v>
      </c>
    </row>
    <row r="5343" spans="1:11" x14ac:dyDescent="0.35">
      <c r="A5343">
        <f>VLOOKUP(C5343,'kode provinsi bps'!$A$1:$B$548,2,FALSE)</f>
        <v>3503</v>
      </c>
      <c r="B5343" t="s">
        <v>249</v>
      </c>
      <c r="C5343" t="s">
        <v>1400</v>
      </c>
      <c r="D5343">
        <f>VLOOKUP(E5343,standarjenis_APBD!$A$2:$C$36,3,FALSE)</f>
        <v>5101</v>
      </c>
      <c r="E5343" t="s">
        <v>1157</v>
      </c>
      <c r="F5343">
        <f>VLOOKUP(G5343,standarkelompok_APBD!$A$2:$C$10,3,FALSE)</f>
        <v>51</v>
      </c>
      <c r="G5343" t="s">
        <v>1158</v>
      </c>
      <c r="H5343">
        <f>VLOOKUP(I5343,standarutama_APBD!$A$2:$B$4,2,FALSE)</f>
        <v>5</v>
      </c>
      <c r="I5343" t="s">
        <v>1108</v>
      </c>
      <c r="J5343" s="1">
        <v>818692928697</v>
      </c>
      <c r="K5343">
        <v>2023</v>
      </c>
    </row>
    <row r="5344" spans="1:11" x14ac:dyDescent="0.35">
      <c r="A5344">
        <f>VLOOKUP(C5344,'kode provinsi bps'!$A$1:$B$548,2,FALSE)</f>
        <v>3503</v>
      </c>
      <c r="B5344" t="s">
        <v>249</v>
      </c>
      <c r="C5344" t="s">
        <v>1400</v>
      </c>
      <c r="D5344">
        <f>VLOOKUP(E5344,standarjenis_APBD!$A$2:$C$36,3,FALSE)</f>
        <v>5102</v>
      </c>
      <c r="E5344" t="s">
        <v>1159</v>
      </c>
      <c r="F5344">
        <f>VLOOKUP(G5344,standarkelompok_APBD!$A$2:$C$10,3,FALSE)</f>
        <v>51</v>
      </c>
      <c r="G5344" t="s">
        <v>1158</v>
      </c>
      <c r="H5344">
        <f>VLOOKUP(I5344,standarutama_APBD!$A$2:$B$4,2,FALSE)</f>
        <v>5</v>
      </c>
      <c r="I5344" t="s">
        <v>1108</v>
      </c>
      <c r="J5344" s="1">
        <v>514223340571</v>
      </c>
      <c r="K5344">
        <v>2023</v>
      </c>
    </row>
    <row r="5345" spans="1:11" x14ac:dyDescent="0.35">
      <c r="A5345">
        <f>VLOOKUP(C5345,'kode provinsi bps'!$A$1:$B$548,2,FALSE)</f>
        <v>3503</v>
      </c>
      <c r="B5345" t="s">
        <v>249</v>
      </c>
      <c r="C5345" t="s">
        <v>1400</v>
      </c>
      <c r="D5345">
        <f>VLOOKUP(E5345,standarjenis_APBD!$A$2:$C$36,3,FALSE)</f>
        <v>5103</v>
      </c>
      <c r="E5345" t="s">
        <v>1183</v>
      </c>
      <c r="F5345">
        <f>VLOOKUP(G5345,standarkelompok_APBD!$A$2:$C$10,3,FALSE)</f>
        <v>51</v>
      </c>
      <c r="G5345" t="s">
        <v>1158</v>
      </c>
      <c r="H5345">
        <f>VLOOKUP(I5345,standarutama_APBD!$A$2:$B$4,2,FALSE)</f>
        <v>5</v>
      </c>
      <c r="I5345" t="s">
        <v>1108</v>
      </c>
      <c r="J5345" s="1">
        <v>14793125000</v>
      </c>
      <c r="K5345">
        <v>2023</v>
      </c>
    </row>
    <row r="5346" spans="1:11" x14ac:dyDescent="0.35">
      <c r="A5346">
        <f>VLOOKUP(C5346,'kode provinsi bps'!$A$1:$B$548,2,FALSE)</f>
        <v>3503</v>
      </c>
      <c r="B5346" t="s">
        <v>249</v>
      </c>
      <c r="C5346" t="s">
        <v>1400</v>
      </c>
      <c r="D5346">
        <f>VLOOKUP(E5346,standarjenis_APBD!$A$2:$C$36,3,FALSE)</f>
        <v>5105</v>
      </c>
      <c r="E5346" t="s">
        <v>1161</v>
      </c>
      <c r="F5346">
        <f>VLOOKUP(G5346,standarkelompok_APBD!$A$2:$C$10,3,FALSE)</f>
        <v>51</v>
      </c>
      <c r="G5346" t="s">
        <v>1158</v>
      </c>
      <c r="H5346">
        <f>VLOOKUP(I5346,standarutama_APBD!$A$2:$B$4,2,FALSE)</f>
        <v>5</v>
      </c>
      <c r="I5346" t="s">
        <v>1108</v>
      </c>
      <c r="J5346" s="1">
        <v>47016858654</v>
      </c>
      <c r="K5346">
        <v>2023</v>
      </c>
    </row>
    <row r="5347" spans="1:11" x14ac:dyDescent="0.35">
      <c r="A5347">
        <f>VLOOKUP(C5347,'kode provinsi bps'!$A$1:$B$548,2,FALSE)</f>
        <v>3503</v>
      </c>
      <c r="B5347" t="s">
        <v>249</v>
      </c>
      <c r="C5347" t="s">
        <v>1400</v>
      </c>
      <c r="D5347">
        <f>VLOOKUP(E5347,standarjenis_APBD!$A$2:$C$36,3,FALSE)</f>
        <v>5106</v>
      </c>
      <c r="E5347" t="s">
        <v>1162</v>
      </c>
      <c r="F5347">
        <f>VLOOKUP(G5347,standarkelompok_APBD!$A$2:$C$10,3,FALSE)</f>
        <v>51</v>
      </c>
      <c r="G5347" t="s">
        <v>1158</v>
      </c>
      <c r="H5347">
        <f>VLOOKUP(I5347,standarutama_APBD!$A$2:$B$4,2,FALSE)</f>
        <v>5</v>
      </c>
      <c r="I5347" t="s">
        <v>1108</v>
      </c>
      <c r="J5347" s="1">
        <v>2535850000</v>
      </c>
      <c r="K5347">
        <v>2023</v>
      </c>
    </row>
    <row r="5348" spans="1:11" x14ac:dyDescent="0.35">
      <c r="A5348">
        <f>VLOOKUP(C5348,'kode provinsi bps'!$A$1:$B$548,2,FALSE)</f>
        <v>3503</v>
      </c>
      <c r="B5348" t="s">
        <v>249</v>
      </c>
      <c r="C5348" t="s">
        <v>1400</v>
      </c>
      <c r="D5348">
        <f>VLOOKUP(E5348,standarjenis_APBD!$A$2:$C$36,3,FALSE)</f>
        <v>5201</v>
      </c>
      <c r="E5348" t="s">
        <v>1163</v>
      </c>
      <c r="F5348">
        <f>VLOOKUP(G5348,standarkelompok_APBD!$A$2:$C$10,3,FALSE)</f>
        <v>52</v>
      </c>
      <c r="G5348" t="s">
        <v>1164</v>
      </c>
      <c r="H5348">
        <f>VLOOKUP(I5348,standarutama_APBD!$A$2:$B$4,2,FALSE)</f>
        <v>5</v>
      </c>
      <c r="I5348" t="s">
        <v>1108</v>
      </c>
      <c r="J5348" s="1">
        <v>4041350000</v>
      </c>
      <c r="K5348">
        <v>2023</v>
      </c>
    </row>
    <row r="5349" spans="1:11" x14ac:dyDescent="0.35">
      <c r="A5349">
        <f>VLOOKUP(C5349,'kode provinsi bps'!$A$1:$B$548,2,FALSE)</f>
        <v>3503</v>
      </c>
      <c r="B5349" t="s">
        <v>249</v>
      </c>
      <c r="C5349" t="s">
        <v>1400</v>
      </c>
      <c r="D5349">
        <f>VLOOKUP(E5349,standarjenis_APBD!$A$2:$C$36,3,FALSE)</f>
        <v>5202</v>
      </c>
      <c r="E5349" t="s">
        <v>1165</v>
      </c>
      <c r="F5349">
        <f>VLOOKUP(G5349,standarkelompok_APBD!$A$2:$C$10,3,FALSE)</f>
        <v>52</v>
      </c>
      <c r="G5349" t="s">
        <v>1164</v>
      </c>
      <c r="H5349">
        <f>VLOOKUP(I5349,standarutama_APBD!$A$2:$B$4,2,FALSE)</f>
        <v>5</v>
      </c>
      <c r="I5349" t="s">
        <v>1108</v>
      </c>
      <c r="J5349" s="1">
        <v>66620513869</v>
      </c>
      <c r="K5349">
        <v>2023</v>
      </c>
    </row>
    <row r="5350" spans="1:11" x14ac:dyDescent="0.35">
      <c r="A5350">
        <f>VLOOKUP(C5350,'kode provinsi bps'!$A$1:$B$548,2,FALSE)</f>
        <v>3503</v>
      </c>
      <c r="B5350" t="s">
        <v>249</v>
      </c>
      <c r="C5350" t="s">
        <v>1400</v>
      </c>
      <c r="D5350">
        <f>VLOOKUP(E5350,standarjenis_APBD!$A$2:$C$36,3,FALSE)</f>
        <v>5203</v>
      </c>
      <c r="E5350" t="s">
        <v>1166</v>
      </c>
      <c r="F5350">
        <f>VLOOKUP(G5350,standarkelompok_APBD!$A$2:$C$10,3,FALSE)</f>
        <v>52</v>
      </c>
      <c r="G5350" t="s">
        <v>1164</v>
      </c>
      <c r="H5350">
        <f>VLOOKUP(I5350,standarutama_APBD!$A$2:$B$4,2,FALSE)</f>
        <v>5</v>
      </c>
      <c r="I5350" t="s">
        <v>1108</v>
      </c>
      <c r="J5350" s="1">
        <v>56206011422</v>
      </c>
      <c r="K5350">
        <v>2023</v>
      </c>
    </row>
    <row r="5351" spans="1:11" x14ac:dyDescent="0.35">
      <c r="A5351">
        <f>VLOOKUP(C5351,'kode provinsi bps'!$A$1:$B$548,2,FALSE)</f>
        <v>3503</v>
      </c>
      <c r="B5351" t="s">
        <v>249</v>
      </c>
      <c r="C5351" t="s">
        <v>1400</v>
      </c>
      <c r="D5351">
        <f>VLOOKUP(E5351,standarjenis_APBD!$A$2:$C$36,3,FALSE)</f>
        <v>5204</v>
      </c>
      <c r="E5351" t="s">
        <v>1167</v>
      </c>
      <c r="F5351">
        <f>VLOOKUP(G5351,standarkelompok_APBD!$A$2:$C$10,3,FALSE)</f>
        <v>52</v>
      </c>
      <c r="G5351" t="s">
        <v>1164</v>
      </c>
      <c r="H5351">
        <f>VLOOKUP(I5351,standarutama_APBD!$A$2:$B$4,2,FALSE)</f>
        <v>5</v>
      </c>
      <c r="I5351" t="s">
        <v>1108</v>
      </c>
      <c r="J5351" s="1">
        <v>37226973900</v>
      </c>
      <c r="K5351">
        <v>2023</v>
      </c>
    </row>
    <row r="5352" spans="1:11" x14ac:dyDescent="0.35">
      <c r="A5352">
        <f>VLOOKUP(C5352,'kode provinsi bps'!$A$1:$B$548,2,FALSE)</f>
        <v>3503</v>
      </c>
      <c r="B5352" t="s">
        <v>249</v>
      </c>
      <c r="C5352" t="s">
        <v>1400</v>
      </c>
      <c r="D5352">
        <f>VLOOKUP(E5352,standarjenis_APBD!$A$2:$C$36,3,FALSE)</f>
        <v>5205</v>
      </c>
      <c r="E5352" t="s">
        <v>1168</v>
      </c>
      <c r="F5352">
        <f>VLOOKUP(G5352,standarkelompok_APBD!$A$2:$C$10,3,FALSE)</f>
        <v>52</v>
      </c>
      <c r="G5352" t="s">
        <v>1164</v>
      </c>
      <c r="H5352">
        <f>VLOOKUP(I5352,standarutama_APBD!$A$2:$B$4,2,FALSE)</f>
        <v>5</v>
      </c>
      <c r="I5352" t="s">
        <v>1108</v>
      </c>
      <c r="J5352" s="1">
        <v>2629136276</v>
      </c>
      <c r="K5352">
        <v>2023</v>
      </c>
    </row>
    <row r="5353" spans="1:11" x14ac:dyDescent="0.35">
      <c r="A5353">
        <f>VLOOKUP(C5353,'kode provinsi bps'!$A$1:$B$548,2,FALSE)</f>
        <v>3503</v>
      </c>
      <c r="B5353" t="s">
        <v>249</v>
      </c>
      <c r="C5353" t="s">
        <v>1400</v>
      </c>
      <c r="D5353">
        <f>VLOOKUP(E5353,standarjenis_APBD!$A$2:$C$36,3,FALSE)</f>
        <v>5206</v>
      </c>
      <c r="E5353" t="s">
        <v>1181</v>
      </c>
      <c r="F5353">
        <f>VLOOKUP(G5353,standarkelompok_APBD!$A$2:$C$10,3,FALSE)</f>
        <v>52</v>
      </c>
      <c r="G5353" t="s">
        <v>1164</v>
      </c>
      <c r="H5353">
        <f>VLOOKUP(I5353,standarutama_APBD!$A$2:$B$4,2,FALSE)</f>
        <v>5</v>
      </c>
      <c r="I5353" t="s">
        <v>1108</v>
      </c>
      <c r="J5353" s="1">
        <v>84614158</v>
      </c>
      <c r="K5353">
        <v>2023</v>
      </c>
    </row>
    <row r="5354" spans="1:11" x14ac:dyDescent="0.35">
      <c r="A5354">
        <f>VLOOKUP(C5354,'kode provinsi bps'!$A$1:$B$548,2,FALSE)</f>
        <v>3503</v>
      </c>
      <c r="B5354" t="s">
        <v>249</v>
      </c>
      <c r="C5354" t="s">
        <v>1400</v>
      </c>
      <c r="D5354">
        <f>VLOOKUP(E5354,standarjenis_APBD!$A$2:$C$36,3,FALSE)</f>
        <v>5301</v>
      </c>
      <c r="E5354" t="s">
        <v>1169</v>
      </c>
      <c r="F5354">
        <f>VLOOKUP(G5354,standarkelompok_APBD!$A$2:$C$10,3,FALSE)</f>
        <v>53</v>
      </c>
      <c r="G5354" t="s">
        <v>1170</v>
      </c>
      <c r="H5354">
        <f>VLOOKUP(I5354,standarutama_APBD!$A$2:$B$4,2,FALSE)</f>
        <v>5</v>
      </c>
      <c r="I5354" t="s">
        <v>1108</v>
      </c>
      <c r="J5354" s="1">
        <v>23643031580</v>
      </c>
      <c r="K5354">
        <v>2023</v>
      </c>
    </row>
    <row r="5355" spans="1:11" x14ac:dyDescent="0.35">
      <c r="A5355">
        <f>VLOOKUP(C5355,'kode provinsi bps'!$A$1:$B$548,2,FALSE)</f>
        <v>3503</v>
      </c>
      <c r="B5355" t="s">
        <v>249</v>
      </c>
      <c r="C5355" t="s">
        <v>1400</v>
      </c>
      <c r="D5355">
        <f>VLOOKUP(E5355,standarjenis_APBD!$A$2:$C$36,3,FALSE)</f>
        <v>5401</v>
      </c>
      <c r="E5355" t="s">
        <v>1171</v>
      </c>
      <c r="F5355">
        <f>VLOOKUP(G5355,standarkelompok_APBD!$A$2:$C$10,3,FALSE)</f>
        <v>54</v>
      </c>
      <c r="G5355" t="s">
        <v>1172</v>
      </c>
      <c r="H5355">
        <f>VLOOKUP(I5355,standarutama_APBD!$A$2:$B$4,2,FALSE)</f>
        <v>5</v>
      </c>
      <c r="I5355" t="s">
        <v>1108</v>
      </c>
      <c r="J5355" s="1">
        <v>7423550000</v>
      </c>
      <c r="K5355">
        <v>2023</v>
      </c>
    </row>
    <row r="5356" spans="1:11" x14ac:dyDescent="0.35">
      <c r="A5356">
        <f>VLOOKUP(C5356,'kode provinsi bps'!$A$1:$B$548,2,FALSE)</f>
        <v>3503</v>
      </c>
      <c r="B5356" t="s">
        <v>249</v>
      </c>
      <c r="C5356" t="s">
        <v>1400</v>
      </c>
      <c r="D5356">
        <f>VLOOKUP(E5356,standarjenis_APBD!$A$2:$C$36,3,FALSE)</f>
        <v>5402</v>
      </c>
      <c r="E5356" t="s">
        <v>1173</v>
      </c>
      <c r="F5356">
        <f>VLOOKUP(G5356,standarkelompok_APBD!$A$2:$C$10,3,FALSE)</f>
        <v>54</v>
      </c>
      <c r="G5356" t="s">
        <v>1172</v>
      </c>
      <c r="H5356">
        <f>VLOOKUP(I5356,standarutama_APBD!$A$2:$B$4,2,FALSE)</f>
        <v>5</v>
      </c>
      <c r="I5356" t="s">
        <v>1108</v>
      </c>
      <c r="J5356" s="1">
        <v>268872346000</v>
      </c>
      <c r="K5356">
        <v>2023</v>
      </c>
    </row>
    <row r="5357" spans="1:11" x14ac:dyDescent="0.35">
      <c r="A5357">
        <f>VLOOKUP(C5357,'kode provinsi bps'!$A$1:$B$548,2,FALSE)</f>
        <v>3503</v>
      </c>
      <c r="B5357" t="s">
        <v>249</v>
      </c>
      <c r="C5357" t="s">
        <v>1400</v>
      </c>
      <c r="D5357">
        <f>VLOOKUP(E5357,standarjenis_APBD!$A$2:$C$36,3,FALSE)</f>
        <v>6101</v>
      </c>
      <c r="E5357" t="s">
        <v>1174</v>
      </c>
      <c r="F5357">
        <f>VLOOKUP(G5357,standarkelompok_APBD!$A$2:$C$10,3,FALSE)</f>
        <v>61</v>
      </c>
      <c r="G5357" t="s">
        <v>1175</v>
      </c>
      <c r="H5357">
        <f>VLOOKUP(I5357,standarutama_APBD!$A$2:$B$4,2,FALSE)</f>
        <v>6</v>
      </c>
      <c r="I5357" t="s">
        <v>1128</v>
      </c>
      <c r="J5357" s="1">
        <v>142750319386</v>
      </c>
      <c r="K5357">
        <v>2023</v>
      </c>
    </row>
    <row r="5358" spans="1:11" x14ac:dyDescent="0.35">
      <c r="A5358">
        <f>VLOOKUP(C5358,'kode provinsi bps'!$A$1:$B$548,2,FALSE)</f>
        <v>3503</v>
      </c>
      <c r="B5358" t="s">
        <v>249</v>
      </c>
      <c r="C5358" t="s">
        <v>1400</v>
      </c>
      <c r="D5358">
        <f>VLOOKUP(E5358,standarjenis_APBD!$A$2:$C$36,3,FALSE)</f>
        <v>6105</v>
      </c>
      <c r="E5358" t="s">
        <v>1185</v>
      </c>
      <c r="F5358">
        <f>VLOOKUP(G5358,standarkelompok_APBD!$A$2:$C$10,3,FALSE)</f>
        <v>61</v>
      </c>
      <c r="G5358" t="s">
        <v>1175</v>
      </c>
      <c r="H5358">
        <f>VLOOKUP(I5358,standarutama_APBD!$A$2:$B$4,2,FALSE)</f>
        <v>6</v>
      </c>
      <c r="I5358" t="s">
        <v>1128</v>
      </c>
      <c r="J5358" s="1">
        <v>202820000</v>
      </c>
      <c r="K5358">
        <v>2023</v>
      </c>
    </row>
    <row r="5359" spans="1:11" x14ac:dyDescent="0.35">
      <c r="A5359">
        <f>VLOOKUP(C5359,'kode provinsi bps'!$A$1:$B$548,2,FALSE)</f>
        <v>3503</v>
      </c>
      <c r="B5359" t="s">
        <v>249</v>
      </c>
      <c r="C5359" t="s">
        <v>1400</v>
      </c>
      <c r="D5359">
        <f>VLOOKUP(E5359,standarjenis_APBD!$A$2:$C$36,3,FALSE)</f>
        <v>6201</v>
      </c>
      <c r="E5359" t="s">
        <v>1176</v>
      </c>
      <c r="F5359">
        <f>VLOOKUP(G5359,standarkelompok_APBD!$A$2:$C$10,3,FALSE)</f>
        <v>62</v>
      </c>
      <c r="G5359" t="s">
        <v>1177</v>
      </c>
      <c r="H5359">
        <f>VLOOKUP(I5359,standarutama_APBD!$A$2:$B$4,2,FALSE)</f>
        <v>6</v>
      </c>
      <c r="I5359" t="s">
        <v>1128</v>
      </c>
      <c r="J5359" s="1">
        <v>29000000000</v>
      </c>
      <c r="K5359">
        <v>2023</v>
      </c>
    </row>
    <row r="5360" spans="1:11" x14ac:dyDescent="0.35">
      <c r="A5360">
        <f>VLOOKUP(C5360,'kode provinsi bps'!$A$1:$B$548,2,FALSE)</f>
        <v>3503</v>
      </c>
      <c r="B5360" t="s">
        <v>249</v>
      </c>
      <c r="C5360" t="s">
        <v>1400</v>
      </c>
      <c r="D5360">
        <f>VLOOKUP(E5360,standarjenis_APBD!$A$2:$C$36,3,FALSE)</f>
        <v>6202</v>
      </c>
      <c r="E5360" t="s">
        <v>1178</v>
      </c>
      <c r="F5360">
        <f>VLOOKUP(G5360,standarkelompok_APBD!$A$2:$C$10,3,FALSE)</f>
        <v>62</v>
      </c>
      <c r="G5360" t="s">
        <v>1177</v>
      </c>
      <c r="H5360">
        <f>VLOOKUP(I5360,standarutama_APBD!$A$2:$B$4,2,FALSE)</f>
        <v>6</v>
      </c>
      <c r="I5360" t="s">
        <v>1128</v>
      </c>
      <c r="J5360" s="1">
        <v>3000000000</v>
      </c>
      <c r="K5360">
        <v>2023</v>
      </c>
    </row>
    <row r="5361" spans="1:11" x14ac:dyDescent="0.35">
      <c r="A5361">
        <f>VLOOKUP(C5361,'kode provinsi bps'!$A$1:$B$548,2,FALSE)</f>
        <v>3503</v>
      </c>
      <c r="B5361" t="s">
        <v>249</v>
      </c>
      <c r="C5361" t="s">
        <v>1400</v>
      </c>
      <c r="D5361">
        <f>VLOOKUP(E5361,standarjenis_APBD!$A$2:$C$36,3,FALSE)</f>
        <v>6203</v>
      </c>
      <c r="E5361" t="s">
        <v>1182</v>
      </c>
      <c r="F5361">
        <f>VLOOKUP(G5361,standarkelompok_APBD!$A$2:$C$10,3,FALSE)</f>
        <v>62</v>
      </c>
      <c r="G5361" t="s">
        <v>1177</v>
      </c>
      <c r="H5361">
        <f>VLOOKUP(I5361,standarutama_APBD!$A$2:$B$4,2,FALSE)</f>
        <v>6</v>
      </c>
      <c r="I5361" t="s">
        <v>1128</v>
      </c>
      <c r="J5361" s="1">
        <v>57000000000</v>
      </c>
      <c r="K5361">
        <v>2023</v>
      </c>
    </row>
    <row r="5362" spans="1:11" x14ac:dyDescent="0.35">
      <c r="A5362">
        <f>VLOOKUP(C5362,'kode provinsi bps'!$A$1:$B$548,2,FALSE)</f>
        <v>3523</v>
      </c>
      <c r="B5362" t="s">
        <v>250</v>
      </c>
      <c r="C5362" t="s">
        <v>1420</v>
      </c>
      <c r="D5362">
        <f>VLOOKUP(E5362,standarjenis_APBD!$A$2:$C$36,3,FALSE)</f>
        <v>4101</v>
      </c>
      <c r="E5362" t="s">
        <v>1148</v>
      </c>
      <c r="F5362">
        <f>VLOOKUP(G5362,standarkelompok_APBD!$A$2:$C$10,3,FALSE)</f>
        <v>41</v>
      </c>
      <c r="G5362" t="s">
        <v>1149</v>
      </c>
      <c r="H5362">
        <f>VLOOKUP(I5362,standarutama_APBD!$A$2:$B$4,2,FALSE)</f>
        <v>4</v>
      </c>
      <c r="I5362" t="s">
        <v>1095</v>
      </c>
      <c r="J5362" s="1">
        <v>344148900000</v>
      </c>
      <c r="K5362">
        <v>2023</v>
      </c>
    </row>
    <row r="5363" spans="1:11" x14ac:dyDescent="0.35">
      <c r="A5363">
        <f>VLOOKUP(C5363,'kode provinsi bps'!$A$1:$B$548,2,FALSE)</f>
        <v>3523</v>
      </c>
      <c r="B5363" t="s">
        <v>250</v>
      </c>
      <c r="C5363" t="s">
        <v>1420</v>
      </c>
      <c r="D5363">
        <f>VLOOKUP(E5363,standarjenis_APBD!$A$2:$C$36,3,FALSE)</f>
        <v>4102</v>
      </c>
      <c r="E5363" t="s">
        <v>1150</v>
      </c>
      <c r="F5363">
        <f>VLOOKUP(G5363,standarkelompok_APBD!$A$2:$C$10,3,FALSE)</f>
        <v>41</v>
      </c>
      <c r="G5363" t="s">
        <v>1149</v>
      </c>
      <c r="H5363">
        <f>VLOOKUP(I5363,standarutama_APBD!$A$2:$B$4,2,FALSE)</f>
        <v>4</v>
      </c>
      <c r="I5363" t="s">
        <v>1095</v>
      </c>
      <c r="J5363" s="1">
        <v>22782238202</v>
      </c>
      <c r="K5363">
        <v>2023</v>
      </c>
    </row>
    <row r="5364" spans="1:11" x14ac:dyDescent="0.35">
      <c r="A5364">
        <f>VLOOKUP(C5364,'kode provinsi bps'!$A$1:$B$548,2,FALSE)</f>
        <v>3523</v>
      </c>
      <c r="B5364" t="s">
        <v>250</v>
      </c>
      <c r="C5364" t="s">
        <v>1420</v>
      </c>
      <c r="D5364">
        <f>VLOOKUP(E5364,standarjenis_APBD!$A$2:$C$36,3,FALSE)</f>
        <v>4103</v>
      </c>
      <c r="E5364" t="s">
        <v>1151</v>
      </c>
      <c r="F5364">
        <f>VLOOKUP(G5364,standarkelompok_APBD!$A$2:$C$10,3,FALSE)</f>
        <v>41</v>
      </c>
      <c r="G5364" t="s">
        <v>1149</v>
      </c>
      <c r="H5364">
        <f>VLOOKUP(I5364,standarutama_APBD!$A$2:$B$4,2,FALSE)</f>
        <v>4</v>
      </c>
      <c r="I5364" t="s">
        <v>1095</v>
      </c>
      <c r="J5364" s="1">
        <v>19283189500</v>
      </c>
      <c r="K5364">
        <v>2023</v>
      </c>
    </row>
    <row r="5365" spans="1:11" x14ac:dyDescent="0.35">
      <c r="A5365">
        <f>VLOOKUP(C5365,'kode provinsi bps'!$A$1:$B$548,2,FALSE)</f>
        <v>3523</v>
      </c>
      <c r="B5365" t="s">
        <v>250</v>
      </c>
      <c r="C5365" t="s">
        <v>1420</v>
      </c>
      <c r="D5365">
        <f>VLOOKUP(E5365,standarjenis_APBD!$A$2:$C$36,3,FALSE)</f>
        <v>4104</v>
      </c>
      <c r="E5365" t="s">
        <v>1152</v>
      </c>
      <c r="F5365">
        <f>VLOOKUP(G5365,standarkelompok_APBD!$A$2:$C$10,3,FALSE)</f>
        <v>41</v>
      </c>
      <c r="G5365" t="s">
        <v>1149</v>
      </c>
      <c r="H5365">
        <f>VLOOKUP(I5365,standarutama_APBD!$A$2:$B$4,2,FALSE)</f>
        <v>4</v>
      </c>
      <c r="I5365" t="s">
        <v>1095</v>
      </c>
      <c r="J5365" s="1">
        <v>228002518800</v>
      </c>
      <c r="K5365">
        <v>2023</v>
      </c>
    </row>
    <row r="5366" spans="1:11" x14ac:dyDescent="0.35">
      <c r="A5366">
        <f>VLOOKUP(C5366,'kode provinsi bps'!$A$1:$B$548,2,FALSE)</f>
        <v>3523</v>
      </c>
      <c r="B5366" t="s">
        <v>250</v>
      </c>
      <c r="C5366" t="s">
        <v>1420</v>
      </c>
      <c r="D5366">
        <f>VLOOKUP(E5366,standarjenis_APBD!$A$2:$C$36,3,FALSE)</f>
        <v>4201</v>
      </c>
      <c r="E5366" t="s">
        <v>1153</v>
      </c>
      <c r="F5366">
        <f>VLOOKUP(G5366,standarkelompok_APBD!$A$2:$C$10,3,FALSE)</f>
        <v>42</v>
      </c>
      <c r="G5366" t="s">
        <v>1154</v>
      </c>
      <c r="H5366">
        <f>VLOOKUP(I5366,standarutama_APBD!$A$2:$B$4,2,FALSE)</f>
        <v>4</v>
      </c>
      <c r="I5366" t="s">
        <v>1095</v>
      </c>
      <c r="J5366" s="1">
        <v>2295513517800</v>
      </c>
      <c r="K5366">
        <v>2023</v>
      </c>
    </row>
    <row r="5367" spans="1:11" x14ac:dyDescent="0.35">
      <c r="A5367">
        <f>VLOOKUP(C5367,'kode provinsi bps'!$A$1:$B$548,2,FALSE)</f>
        <v>3523</v>
      </c>
      <c r="B5367" t="s">
        <v>250</v>
      </c>
      <c r="C5367" t="s">
        <v>1420</v>
      </c>
      <c r="D5367">
        <f>VLOOKUP(E5367,standarjenis_APBD!$A$2:$C$36,3,FALSE)</f>
        <v>4202</v>
      </c>
      <c r="E5367" t="s">
        <v>1179</v>
      </c>
      <c r="F5367">
        <f>VLOOKUP(G5367,standarkelompok_APBD!$A$2:$C$10,3,FALSE)</f>
        <v>42</v>
      </c>
      <c r="G5367" t="s">
        <v>1154</v>
      </c>
      <c r="H5367">
        <f>VLOOKUP(I5367,standarutama_APBD!$A$2:$B$4,2,FALSE)</f>
        <v>4</v>
      </c>
      <c r="I5367" t="s">
        <v>1095</v>
      </c>
      <c r="J5367" s="1">
        <v>152153825000</v>
      </c>
      <c r="K5367">
        <v>2023</v>
      </c>
    </row>
    <row r="5368" spans="1:11" x14ac:dyDescent="0.35">
      <c r="A5368">
        <f>VLOOKUP(C5368,'kode provinsi bps'!$A$1:$B$548,2,FALSE)</f>
        <v>3523</v>
      </c>
      <c r="B5368" t="s">
        <v>250</v>
      </c>
      <c r="C5368" t="s">
        <v>1420</v>
      </c>
      <c r="D5368">
        <f>VLOOKUP(E5368,standarjenis_APBD!$A$2:$C$36,3,FALSE)</f>
        <v>4301</v>
      </c>
      <c r="E5368" t="s">
        <v>1155</v>
      </c>
      <c r="F5368">
        <f>VLOOKUP(G5368,standarkelompok_APBD!$A$2:$C$10,3,FALSE)</f>
        <v>43</v>
      </c>
      <c r="G5368" t="s">
        <v>1156</v>
      </c>
      <c r="H5368">
        <f>VLOOKUP(I5368,standarutama_APBD!$A$2:$B$4,2,FALSE)</f>
        <v>4</v>
      </c>
      <c r="I5368" t="s">
        <v>1095</v>
      </c>
      <c r="J5368" s="1">
        <v>777032000</v>
      </c>
      <c r="K5368">
        <v>2023</v>
      </c>
    </row>
    <row r="5369" spans="1:11" x14ac:dyDescent="0.35">
      <c r="A5369">
        <f>VLOOKUP(C5369,'kode provinsi bps'!$A$1:$B$548,2,FALSE)</f>
        <v>3523</v>
      </c>
      <c r="B5369" t="s">
        <v>250</v>
      </c>
      <c r="C5369" t="s">
        <v>1420</v>
      </c>
      <c r="D5369">
        <f>VLOOKUP(E5369,standarjenis_APBD!$A$2:$C$36,3,FALSE)</f>
        <v>4303</v>
      </c>
      <c r="E5369" t="s">
        <v>1180</v>
      </c>
      <c r="F5369">
        <f>VLOOKUP(G5369,standarkelompok_APBD!$A$2:$C$10,3,FALSE)</f>
        <v>43</v>
      </c>
      <c r="G5369" t="s">
        <v>1156</v>
      </c>
      <c r="H5369">
        <f>VLOOKUP(I5369,standarutama_APBD!$A$2:$B$4,2,FALSE)</f>
        <v>4</v>
      </c>
      <c r="I5369" t="s">
        <v>1095</v>
      </c>
      <c r="J5369">
        <v>0</v>
      </c>
      <c r="K5369">
        <v>2023</v>
      </c>
    </row>
    <row r="5370" spans="1:11" x14ac:dyDescent="0.35">
      <c r="A5370">
        <f>VLOOKUP(C5370,'kode provinsi bps'!$A$1:$B$548,2,FALSE)</f>
        <v>3523</v>
      </c>
      <c r="B5370" t="s">
        <v>250</v>
      </c>
      <c r="C5370" t="s">
        <v>1420</v>
      </c>
      <c r="D5370">
        <f>VLOOKUP(E5370,standarjenis_APBD!$A$2:$C$36,3,FALSE)</f>
        <v>5101</v>
      </c>
      <c r="E5370" t="s">
        <v>1157</v>
      </c>
      <c r="F5370">
        <f>VLOOKUP(G5370,standarkelompok_APBD!$A$2:$C$10,3,FALSE)</f>
        <v>51</v>
      </c>
      <c r="G5370" t="s">
        <v>1158</v>
      </c>
      <c r="H5370">
        <f>VLOOKUP(I5370,standarutama_APBD!$A$2:$B$4,2,FALSE)</f>
        <v>5</v>
      </c>
      <c r="I5370" t="s">
        <v>1108</v>
      </c>
      <c r="J5370" s="1">
        <v>1200120340281</v>
      </c>
      <c r="K5370">
        <v>2023</v>
      </c>
    </row>
    <row r="5371" spans="1:11" x14ac:dyDescent="0.35">
      <c r="A5371">
        <f>VLOOKUP(C5371,'kode provinsi bps'!$A$1:$B$548,2,FALSE)</f>
        <v>3523</v>
      </c>
      <c r="B5371" t="s">
        <v>250</v>
      </c>
      <c r="C5371" t="s">
        <v>1420</v>
      </c>
      <c r="D5371">
        <f>VLOOKUP(E5371,standarjenis_APBD!$A$2:$C$36,3,FALSE)</f>
        <v>5102</v>
      </c>
      <c r="E5371" t="s">
        <v>1159</v>
      </c>
      <c r="F5371">
        <f>VLOOKUP(G5371,standarkelompok_APBD!$A$2:$C$10,3,FALSE)</f>
        <v>51</v>
      </c>
      <c r="G5371" t="s">
        <v>1158</v>
      </c>
      <c r="H5371">
        <f>VLOOKUP(I5371,standarutama_APBD!$A$2:$B$4,2,FALSE)</f>
        <v>5</v>
      </c>
      <c r="I5371" t="s">
        <v>1108</v>
      </c>
      <c r="J5371" s="1">
        <v>645342312730</v>
      </c>
      <c r="K5371">
        <v>2023</v>
      </c>
    </row>
    <row r="5372" spans="1:11" x14ac:dyDescent="0.35">
      <c r="A5372">
        <f>VLOOKUP(C5372,'kode provinsi bps'!$A$1:$B$548,2,FALSE)</f>
        <v>3523</v>
      </c>
      <c r="B5372" t="s">
        <v>250</v>
      </c>
      <c r="C5372" t="s">
        <v>1420</v>
      </c>
      <c r="D5372">
        <f>VLOOKUP(E5372,standarjenis_APBD!$A$2:$C$36,3,FALSE)</f>
        <v>5105</v>
      </c>
      <c r="E5372" t="s">
        <v>1161</v>
      </c>
      <c r="F5372">
        <f>VLOOKUP(G5372,standarkelompok_APBD!$A$2:$C$10,3,FALSE)</f>
        <v>51</v>
      </c>
      <c r="G5372" t="s">
        <v>1158</v>
      </c>
      <c r="H5372">
        <f>VLOOKUP(I5372,standarutama_APBD!$A$2:$B$4,2,FALSE)</f>
        <v>5</v>
      </c>
      <c r="I5372" t="s">
        <v>1108</v>
      </c>
      <c r="J5372" s="1">
        <v>87317966974</v>
      </c>
      <c r="K5372">
        <v>2023</v>
      </c>
    </row>
    <row r="5373" spans="1:11" x14ac:dyDescent="0.35">
      <c r="A5373">
        <f>VLOOKUP(C5373,'kode provinsi bps'!$A$1:$B$548,2,FALSE)</f>
        <v>3523</v>
      </c>
      <c r="B5373" t="s">
        <v>250</v>
      </c>
      <c r="C5373" t="s">
        <v>1420</v>
      </c>
      <c r="D5373">
        <f>VLOOKUP(E5373,standarjenis_APBD!$A$2:$C$36,3,FALSE)</f>
        <v>5106</v>
      </c>
      <c r="E5373" t="s">
        <v>1162</v>
      </c>
      <c r="F5373">
        <f>VLOOKUP(G5373,standarkelompok_APBD!$A$2:$C$10,3,FALSE)</f>
        <v>51</v>
      </c>
      <c r="G5373" t="s">
        <v>1158</v>
      </c>
      <c r="H5373">
        <f>VLOOKUP(I5373,standarutama_APBD!$A$2:$B$4,2,FALSE)</f>
        <v>5</v>
      </c>
      <c r="I5373" t="s">
        <v>1108</v>
      </c>
      <c r="J5373" s="1">
        <v>8065520492</v>
      </c>
      <c r="K5373">
        <v>2023</v>
      </c>
    </row>
    <row r="5374" spans="1:11" x14ac:dyDescent="0.35">
      <c r="A5374">
        <f>VLOOKUP(C5374,'kode provinsi bps'!$A$1:$B$548,2,FALSE)</f>
        <v>3523</v>
      </c>
      <c r="B5374" t="s">
        <v>250</v>
      </c>
      <c r="C5374" t="s">
        <v>1420</v>
      </c>
      <c r="D5374">
        <f>VLOOKUP(E5374,standarjenis_APBD!$A$2:$C$36,3,FALSE)</f>
        <v>5201</v>
      </c>
      <c r="E5374" t="s">
        <v>1163</v>
      </c>
      <c r="F5374">
        <f>VLOOKUP(G5374,standarkelompok_APBD!$A$2:$C$10,3,FALSE)</f>
        <v>52</v>
      </c>
      <c r="G5374" t="s">
        <v>1164</v>
      </c>
      <c r="H5374">
        <f>VLOOKUP(I5374,standarutama_APBD!$A$2:$B$4,2,FALSE)</f>
        <v>5</v>
      </c>
      <c r="I5374" t="s">
        <v>1108</v>
      </c>
      <c r="J5374" s="1">
        <v>8880175055</v>
      </c>
      <c r="K5374">
        <v>2023</v>
      </c>
    </row>
    <row r="5375" spans="1:11" x14ac:dyDescent="0.35">
      <c r="A5375">
        <f>VLOOKUP(C5375,'kode provinsi bps'!$A$1:$B$548,2,FALSE)</f>
        <v>3523</v>
      </c>
      <c r="B5375" t="s">
        <v>250</v>
      </c>
      <c r="C5375" t="s">
        <v>1420</v>
      </c>
      <c r="D5375">
        <f>VLOOKUP(E5375,standarjenis_APBD!$A$2:$C$36,3,FALSE)</f>
        <v>5202</v>
      </c>
      <c r="E5375" t="s">
        <v>1165</v>
      </c>
      <c r="F5375">
        <f>VLOOKUP(G5375,standarkelompok_APBD!$A$2:$C$10,3,FALSE)</f>
        <v>52</v>
      </c>
      <c r="G5375" t="s">
        <v>1164</v>
      </c>
      <c r="H5375">
        <f>VLOOKUP(I5375,standarutama_APBD!$A$2:$B$4,2,FALSE)</f>
        <v>5</v>
      </c>
      <c r="I5375" t="s">
        <v>1108</v>
      </c>
      <c r="J5375" s="1">
        <v>89571251212</v>
      </c>
      <c r="K5375">
        <v>2023</v>
      </c>
    </row>
    <row r="5376" spans="1:11" x14ac:dyDescent="0.35">
      <c r="A5376">
        <f>VLOOKUP(C5376,'kode provinsi bps'!$A$1:$B$548,2,FALSE)</f>
        <v>3523</v>
      </c>
      <c r="B5376" t="s">
        <v>250</v>
      </c>
      <c r="C5376" t="s">
        <v>1420</v>
      </c>
      <c r="D5376">
        <f>VLOOKUP(E5376,standarjenis_APBD!$A$2:$C$36,3,FALSE)</f>
        <v>5203</v>
      </c>
      <c r="E5376" t="s">
        <v>1166</v>
      </c>
      <c r="F5376">
        <f>VLOOKUP(G5376,standarkelompok_APBD!$A$2:$C$10,3,FALSE)</f>
        <v>52</v>
      </c>
      <c r="G5376" t="s">
        <v>1164</v>
      </c>
      <c r="H5376">
        <f>VLOOKUP(I5376,standarutama_APBD!$A$2:$B$4,2,FALSE)</f>
        <v>5</v>
      </c>
      <c r="I5376" t="s">
        <v>1108</v>
      </c>
      <c r="J5376" s="1">
        <v>188594841349</v>
      </c>
      <c r="K5376">
        <v>2023</v>
      </c>
    </row>
    <row r="5377" spans="1:11" x14ac:dyDescent="0.35">
      <c r="A5377">
        <f>VLOOKUP(C5377,'kode provinsi bps'!$A$1:$B$548,2,FALSE)</f>
        <v>3523</v>
      </c>
      <c r="B5377" t="s">
        <v>250</v>
      </c>
      <c r="C5377" t="s">
        <v>1420</v>
      </c>
      <c r="D5377">
        <f>VLOOKUP(E5377,standarjenis_APBD!$A$2:$C$36,3,FALSE)</f>
        <v>5204</v>
      </c>
      <c r="E5377" t="s">
        <v>1167</v>
      </c>
      <c r="F5377">
        <f>VLOOKUP(G5377,standarkelompok_APBD!$A$2:$C$10,3,FALSE)</f>
        <v>52</v>
      </c>
      <c r="G5377" t="s">
        <v>1164</v>
      </c>
      <c r="H5377">
        <f>VLOOKUP(I5377,standarutama_APBD!$A$2:$B$4,2,FALSE)</f>
        <v>5</v>
      </c>
      <c r="I5377" t="s">
        <v>1108</v>
      </c>
      <c r="J5377" s="1">
        <v>481265364558</v>
      </c>
      <c r="K5377">
        <v>2023</v>
      </c>
    </row>
    <row r="5378" spans="1:11" x14ac:dyDescent="0.35">
      <c r="A5378">
        <f>VLOOKUP(C5378,'kode provinsi bps'!$A$1:$B$548,2,FALSE)</f>
        <v>3523</v>
      </c>
      <c r="B5378" t="s">
        <v>250</v>
      </c>
      <c r="C5378" t="s">
        <v>1420</v>
      </c>
      <c r="D5378">
        <f>VLOOKUP(E5378,standarjenis_APBD!$A$2:$C$36,3,FALSE)</f>
        <v>5205</v>
      </c>
      <c r="E5378" t="s">
        <v>1168</v>
      </c>
      <c r="F5378">
        <f>VLOOKUP(G5378,standarkelompok_APBD!$A$2:$C$10,3,FALSE)</f>
        <v>52</v>
      </c>
      <c r="G5378" t="s">
        <v>1164</v>
      </c>
      <c r="H5378">
        <f>VLOOKUP(I5378,standarutama_APBD!$A$2:$B$4,2,FALSE)</f>
        <v>5</v>
      </c>
      <c r="I5378" t="s">
        <v>1108</v>
      </c>
      <c r="J5378" s="1">
        <v>5769313778</v>
      </c>
      <c r="K5378">
        <v>2023</v>
      </c>
    </row>
    <row r="5379" spans="1:11" x14ac:dyDescent="0.35">
      <c r="A5379">
        <f>VLOOKUP(C5379,'kode provinsi bps'!$A$1:$B$548,2,FALSE)</f>
        <v>3523</v>
      </c>
      <c r="B5379" t="s">
        <v>250</v>
      </c>
      <c r="C5379" t="s">
        <v>1420</v>
      </c>
      <c r="D5379">
        <f>VLOOKUP(E5379,standarjenis_APBD!$A$2:$C$36,3,FALSE)</f>
        <v>5301</v>
      </c>
      <c r="E5379" t="s">
        <v>1169</v>
      </c>
      <c r="F5379">
        <f>VLOOKUP(G5379,standarkelompok_APBD!$A$2:$C$10,3,FALSE)</f>
        <v>53</v>
      </c>
      <c r="G5379" t="s">
        <v>1170</v>
      </c>
      <c r="H5379">
        <f>VLOOKUP(I5379,standarutama_APBD!$A$2:$B$4,2,FALSE)</f>
        <v>5</v>
      </c>
      <c r="I5379" t="s">
        <v>1108</v>
      </c>
      <c r="J5379" s="1">
        <v>10105644372</v>
      </c>
      <c r="K5379">
        <v>2023</v>
      </c>
    </row>
    <row r="5380" spans="1:11" x14ac:dyDescent="0.35">
      <c r="A5380">
        <f>VLOOKUP(C5380,'kode provinsi bps'!$A$1:$B$548,2,FALSE)</f>
        <v>3523</v>
      </c>
      <c r="B5380" t="s">
        <v>250</v>
      </c>
      <c r="C5380" t="s">
        <v>1420</v>
      </c>
      <c r="D5380">
        <f>VLOOKUP(E5380,standarjenis_APBD!$A$2:$C$36,3,FALSE)</f>
        <v>5401</v>
      </c>
      <c r="E5380" t="s">
        <v>1171</v>
      </c>
      <c r="F5380">
        <f>VLOOKUP(G5380,standarkelompok_APBD!$A$2:$C$10,3,FALSE)</f>
        <v>54</v>
      </c>
      <c r="G5380" t="s">
        <v>1172</v>
      </c>
      <c r="H5380">
        <f>VLOOKUP(I5380,standarutama_APBD!$A$2:$B$4,2,FALSE)</f>
        <v>5</v>
      </c>
      <c r="I5380" t="s">
        <v>1108</v>
      </c>
      <c r="J5380" s="1">
        <v>36854117501</v>
      </c>
      <c r="K5380">
        <v>2023</v>
      </c>
    </row>
    <row r="5381" spans="1:11" x14ac:dyDescent="0.35">
      <c r="A5381">
        <f>VLOOKUP(C5381,'kode provinsi bps'!$A$1:$B$548,2,FALSE)</f>
        <v>3523</v>
      </c>
      <c r="B5381" t="s">
        <v>250</v>
      </c>
      <c r="C5381" t="s">
        <v>1420</v>
      </c>
      <c r="D5381">
        <f>VLOOKUP(E5381,standarjenis_APBD!$A$2:$C$36,3,FALSE)</f>
        <v>5402</v>
      </c>
      <c r="E5381" t="s">
        <v>1173</v>
      </c>
      <c r="F5381">
        <f>VLOOKUP(G5381,standarkelompok_APBD!$A$2:$C$10,3,FALSE)</f>
        <v>54</v>
      </c>
      <c r="G5381" t="s">
        <v>1172</v>
      </c>
      <c r="H5381">
        <f>VLOOKUP(I5381,standarutama_APBD!$A$2:$B$4,2,FALSE)</f>
        <v>5</v>
      </c>
      <c r="I5381" t="s">
        <v>1108</v>
      </c>
      <c r="J5381" s="1">
        <v>439100896000</v>
      </c>
      <c r="K5381">
        <v>2023</v>
      </c>
    </row>
    <row r="5382" spans="1:11" x14ac:dyDescent="0.35">
      <c r="A5382">
        <f>VLOOKUP(C5382,'kode provinsi bps'!$A$1:$B$548,2,FALSE)</f>
        <v>3523</v>
      </c>
      <c r="B5382" t="s">
        <v>250</v>
      </c>
      <c r="C5382" t="s">
        <v>1420</v>
      </c>
      <c r="D5382">
        <f>VLOOKUP(E5382,standarjenis_APBD!$A$2:$C$36,3,FALSE)</f>
        <v>6101</v>
      </c>
      <c r="E5382" t="s">
        <v>1174</v>
      </c>
      <c r="F5382">
        <f>VLOOKUP(G5382,standarkelompok_APBD!$A$2:$C$10,3,FALSE)</f>
        <v>61</v>
      </c>
      <c r="G5382" t="s">
        <v>1175</v>
      </c>
      <c r="H5382">
        <f>VLOOKUP(I5382,standarutama_APBD!$A$2:$B$4,2,FALSE)</f>
        <v>6</v>
      </c>
      <c r="I5382" t="s">
        <v>1128</v>
      </c>
      <c r="J5382" s="1">
        <v>208271023000</v>
      </c>
      <c r="K5382">
        <v>2023</v>
      </c>
    </row>
    <row r="5383" spans="1:11" x14ac:dyDescent="0.35">
      <c r="A5383">
        <f>VLOOKUP(C5383,'kode provinsi bps'!$A$1:$B$548,2,FALSE)</f>
        <v>3523</v>
      </c>
      <c r="B5383" t="s">
        <v>250</v>
      </c>
      <c r="C5383" t="s">
        <v>1420</v>
      </c>
      <c r="D5383">
        <f>VLOOKUP(E5383,standarjenis_APBD!$A$2:$C$36,3,FALSE)</f>
        <v>6105</v>
      </c>
      <c r="E5383" t="s">
        <v>1185</v>
      </c>
      <c r="F5383">
        <f>VLOOKUP(G5383,standarkelompok_APBD!$A$2:$C$10,3,FALSE)</f>
        <v>61</v>
      </c>
      <c r="G5383" t="s">
        <v>1175</v>
      </c>
      <c r="H5383">
        <f>VLOOKUP(I5383,standarutama_APBD!$A$2:$B$4,2,FALSE)</f>
        <v>6</v>
      </c>
      <c r="I5383" t="s">
        <v>1128</v>
      </c>
      <c r="J5383" s="1">
        <v>55500000</v>
      </c>
      <c r="K5383">
        <v>2023</v>
      </c>
    </row>
    <row r="5384" spans="1:11" x14ac:dyDescent="0.35">
      <c r="A5384">
        <f>VLOOKUP(C5384,'kode provinsi bps'!$A$1:$B$548,2,FALSE)</f>
        <v>3523</v>
      </c>
      <c r="B5384" t="s">
        <v>250</v>
      </c>
      <c r="C5384" t="s">
        <v>1420</v>
      </c>
      <c r="D5384">
        <f>VLOOKUP(E5384,standarjenis_APBD!$A$2:$C$36,3,FALSE)</f>
        <v>6201</v>
      </c>
      <c r="E5384" t="s">
        <v>1176</v>
      </c>
      <c r="F5384">
        <f>VLOOKUP(G5384,standarkelompok_APBD!$A$2:$C$10,3,FALSE)</f>
        <v>62</v>
      </c>
      <c r="G5384" t="s">
        <v>1177</v>
      </c>
      <c r="H5384">
        <f>VLOOKUP(I5384,standarutama_APBD!$A$2:$B$4,2,FALSE)</f>
        <v>6</v>
      </c>
      <c r="I5384" t="s">
        <v>1128</v>
      </c>
      <c r="J5384" s="1">
        <v>70000000000</v>
      </c>
      <c r="K5384">
        <v>2023</v>
      </c>
    </row>
    <row r="5385" spans="1:11" x14ac:dyDescent="0.35">
      <c r="A5385">
        <f>VLOOKUP(C5385,'kode provinsi bps'!$A$1:$B$548,2,FALSE)</f>
        <v>3504</v>
      </c>
      <c r="B5385" t="s">
        <v>251</v>
      </c>
      <c r="C5385" t="s">
        <v>1401</v>
      </c>
      <c r="D5385">
        <f>VLOOKUP(E5385,standarjenis_APBD!$A$2:$C$36,3,FALSE)</f>
        <v>4101</v>
      </c>
      <c r="E5385" t="s">
        <v>1148</v>
      </c>
      <c r="F5385">
        <f>VLOOKUP(G5385,standarkelompok_APBD!$A$2:$C$10,3,FALSE)</f>
        <v>41</v>
      </c>
      <c r="G5385" t="s">
        <v>1149</v>
      </c>
      <c r="H5385">
        <f>VLOOKUP(I5385,standarutama_APBD!$A$2:$B$4,2,FALSE)</f>
        <v>4</v>
      </c>
      <c r="I5385" t="s">
        <v>1095</v>
      </c>
      <c r="J5385" s="1">
        <v>120397000000</v>
      </c>
      <c r="K5385">
        <v>2023</v>
      </c>
    </row>
    <row r="5386" spans="1:11" x14ac:dyDescent="0.35">
      <c r="A5386">
        <f>VLOOKUP(C5386,'kode provinsi bps'!$A$1:$B$548,2,FALSE)</f>
        <v>3504</v>
      </c>
      <c r="B5386" t="s">
        <v>251</v>
      </c>
      <c r="C5386" t="s">
        <v>1401</v>
      </c>
      <c r="D5386">
        <f>VLOOKUP(E5386,standarjenis_APBD!$A$2:$C$36,3,FALSE)</f>
        <v>4102</v>
      </c>
      <c r="E5386" t="s">
        <v>1150</v>
      </c>
      <c r="F5386">
        <f>VLOOKUP(G5386,standarkelompok_APBD!$A$2:$C$10,3,FALSE)</f>
        <v>41</v>
      </c>
      <c r="G5386" t="s">
        <v>1149</v>
      </c>
      <c r="H5386">
        <f>VLOOKUP(I5386,standarutama_APBD!$A$2:$B$4,2,FALSE)</f>
        <v>4</v>
      </c>
      <c r="I5386" t="s">
        <v>1095</v>
      </c>
      <c r="J5386" s="1">
        <v>16635204500</v>
      </c>
      <c r="K5386">
        <v>2023</v>
      </c>
    </row>
    <row r="5387" spans="1:11" x14ac:dyDescent="0.35">
      <c r="A5387">
        <f>VLOOKUP(C5387,'kode provinsi bps'!$A$1:$B$548,2,FALSE)</f>
        <v>3504</v>
      </c>
      <c r="B5387" t="s">
        <v>251</v>
      </c>
      <c r="C5387" t="s">
        <v>1401</v>
      </c>
      <c r="D5387">
        <f>VLOOKUP(E5387,standarjenis_APBD!$A$2:$C$36,3,FALSE)</f>
        <v>4103</v>
      </c>
      <c r="E5387" t="s">
        <v>1151</v>
      </c>
      <c r="F5387">
        <f>VLOOKUP(G5387,standarkelompok_APBD!$A$2:$C$10,3,FALSE)</f>
        <v>41</v>
      </c>
      <c r="G5387" t="s">
        <v>1149</v>
      </c>
      <c r="H5387">
        <f>VLOOKUP(I5387,standarutama_APBD!$A$2:$B$4,2,FALSE)</f>
        <v>4</v>
      </c>
      <c r="I5387" t="s">
        <v>1095</v>
      </c>
      <c r="J5387" s="1">
        <v>6414278103</v>
      </c>
      <c r="K5387">
        <v>2023</v>
      </c>
    </row>
    <row r="5388" spans="1:11" x14ac:dyDescent="0.35">
      <c r="A5388">
        <f>VLOOKUP(C5388,'kode provinsi bps'!$A$1:$B$548,2,FALSE)</f>
        <v>3504</v>
      </c>
      <c r="B5388" t="s">
        <v>251</v>
      </c>
      <c r="C5388" t="s">
        <v>1401</v>
      </c>
      <c r="D5388">
        <f>VLOOKUP(E5388,standarjenis_APBD!$A$2:$C$36,3,FALSE)</f>
        <v>4104</v>
      </c>
      <c r="E5388" t="s">
        <v>1152</v>
      </c>
      <c r="F5388">
        <f>VLOOKUP(G5388,standarkelompok_APBD!$A$2:$C$10,3,FALSE)</f>
        <v>41</v>
      </c>
      <c r="G5388" t="s">
        <v>1149</v>
      </c>
      <c r="H5388">
        <f>VLOOKUP(I5388,standarutama_APBD!$A$2:$B$4,2,FALSE)</f>
        <v>4</v>
      </c>
      <c r="I5388" t="s">
        <v>1095</v>
      </c>
      <c r="J5388" s="1">
        <v>421000753000</v>
      </c>
      <c r="K5388">
        <v>2023</v>
      </c>
    </row>
    <row r="5389" spans="1:11" x14ac:dyDescent="0.35">
      <c r="A5389">
        <f>VLOOKUP(C5389,'kode provinsi bps'!$A$1:$B$548,2,FALSE)</f>
        <v>3504</v>
      </c>
      <c r="B5389" t="s">
        <v>251</v>
      </c>
      <c r="C5389" t="s">
        <v>1401</v>
      </c>
      <c r="D5389">
        <f>VLOOKUP(E5389,standarjenis_APBD!$A$2:$C$36,3,FALSE)</f>
        <v>4201</v>
      </c>
      <c r="E5389" t="s">
        <v>1153</v>
      </c>
      <c r="F5389">
        <f>VLOOKUP(G5389,standarkelompok_APBD!$A$2:$C$10,3,FALSE)</f>
        <v>42</v>
      </c>
      <c r="G5389" t="s">
        <v>1154</v>
      </c>
      <c r="H5389">
        <f>VLOOKUP(I5389,standarutama_APBD!$A$2:$B$4,2,FALSE)</f>
        <v>4</v>
      </c>
      <c r="I5389" t="s">
        <v>1095</v>
      </c>
      <c r="J5389" s="1">
        <v>1849625369000</v>
      </c>
      <c r="K5389">
        <v>2023</v>
      </c>
    </row>
    <row r="5390" spans="1:11" x14ac:dyDescent="0.35">
      <c r="A5390">
        <f>VLOOKUP(C5390,'kode provinsi bps'!$A$1:$B$548,2,FALSE)</f>
        <v>3504</v>
      </c>
      <c r="B5390" t="s">
        <v>251</v>
      </c>
      <c r="C5390" t="s">
        <v>1401</v>
      </c>
      <c r="D5390">
        <f>VLOOKUP(E5390,standarjenis_APBD!$A$2:$C$36,3,FALSE)</f>
        <v>4202</v>
      </c>
      <c r="E5390" t="s">
        <v>1179</v>
      </c>
      <c r="F5390">
        <f>VLOOKUP(G5390,standarkelompok_APBD!$A$2:$C$10,3,FALSE)</f>
        <v>42</v>
      </c>
      <c r="G5390" t="s">
        <v>1154</v>
      </c>
      <c r="H5390">
        <f>VLOOKUP(I5390,standarutama_APBD!$A$2:$B$4,2,FALSE)</f>
        <v>4</v>
      </c>
      <c r="I5390" t="s">
        <v>1095</v>
      </c>
      <c r="J5390" s="1">
        <v>161366121524</v>
      </c>
      <c r="K5390">
        <v>2023</v>
      </c>
    </row>
    <row r="5391" spans="1:11" x14ac:dyDescent="0.35">
      <c r="A5391">
        <f>VLOOKUP(C5391,'kode provinsi bps'!$A$1:$B$548,2,FALSE)</f>
        <v>3504</v>
      </c>
      <c r="B5391" t="s">
        <v>251</v>
      </c>
      <c r="C5391" t="s">
        <v>1401</v>
      </c>
      <c r="D5391">
        <f>VLOOKUP(E5391,standarjenis_APBD!$A$2:$C$36,3,FALSE)</f>
        <v>5101</v>
      </c>
      <c r="E5391" t="s">
        <v>1157</v>
      </c>
      <c r="F5391">
        <f>VLOOKUP(G5391,standarkelompok_APBD!$A$2:$C$10,3,FALSE)</f>
        <v>51</v>
      </c>
      <c r="G5391" t="s">
        <v>1158</v>
      </c>
      <c r="H5391">
        <f>VLOOKUP(I5391,standarutama_APBD!$A$2:$B$4,2,FALSE)</f>
        <v>5</v>
      </c>
      <c r="I5391" t="s">
        <v>1108</v>
      </c>
      <c r="J5391" s="1">
        <v>1262606351764</v>
      </c>
      <c r="K5391">
        <v>2023</v>
      </c>
    </row>
    <row r="5392" spans="1:11" x14ac:dyDescent="0.35">
      <c r="A5392">
        <f>VLOOKUP(C5392,'kode provinsi bps'!$A$1:$B$548,2,FALSE)</f>
        <v>3504</v>
      </c>
      <c r="B5392" t="s">
        <v>251</v>
      </c>
      <c r="C5392" t="s">
        <v>1401</v>
      </c>
      <c r="D5392">
        <f>VLOOKUP(E5392,standarjenis_APBD!$A$2:$C$36,3,FALSE)</f>
        <v>5102</v>
      </c>
      <c r="E5392" t="s">
        <v>1159</v>
      </c>
      <c r="F5392">
        <f>VLOOKUP(G5392,standarkelompok_APBD!$A$2:$C$10,3,FALSE)</f>
        <v>51</v>
      </c>
      <c r="G5392" t="s">
        <v>1158</v>
      </c>
      <c r="H5392">
        <f>VLOOKUP(I5392,standarutama_APBD!$A$2:$B$4,2,FALSE)</f>
        <v>5</v>
      </c>
      <c r="I5392" t="s">
        <v>1108</v>
      </c>
      <c r="J5392" s="1">
        <v>598115295321</v>
      </c>
      <c r="K5392">
        <v>2023</v>
      </c>
    </row>
    <row r="5393" spans="1:11" x14ac:dyDescent="0.35">
      <c r="A5393">
        <f>VLOOKUP(C5393,'kode provinsi bps'!$A$1:$B$548,2,FALSE)</f>
        <v>3504</v>
      </c>
      <c r="B5393" t="s">
        <v>251</v>
      </c>
      <c r="C5393" t="s">
        <v>1401</v>
      </c>
      <c r="D5393">
        <f>VLOOKUP(E5393,standarjenis_APBD!$A$2:$C$36,3,FALSE)</f>
        <v>5105</v>
      </c>
      <c r="E5393" t="s">
        <v>1161</v>
      </c>
      <c r="F5393">
        <f>VLOOKUP(G5393,standarkelompok_APBD!$A$2:$C$10,3,FALSE)</f>
        <v>51</v>
      </c>
      <c r="G5393" t="s">
        <v>1158</v>
      </c>
      <c r="H5393">
        <f>VLOOKUP(I5393,standarutama_APBD!$A$2:$B$4,2,FALSE)</f>
        <v>5</v>
      </c>
      <c r="I5393" t="s">
        <v>1108</v>
      </c>
      <c r="J5393" s="1">
        <v>87091098500</v>
      </c>
      <c r="K5393">
        <v>2023</v>
      </c>
    </row>
    <row r="5394" spans="1:11" x14ac:dyDescent="0.35">
      <c r="A5394">
        <f>VLOOKUP(C5394,'kode provinsi bps'!$A$1:$B$548,2,FALSE)</f>
        <v>3504</v>
      </c>
      <c r="B5394" t="s">
        <v>251</v>
      </c>
      <c r="C5394" t="s">
        <v>1401</v>
      </c>
      <c r="D5394">
        <f>VLOOKUP(E5394,standarjenis_APBD!$A$2:$C$36,3,FALSE)</f>
        <v>5106</v>
      </c>
      <c r="E5394" t="s">
        <v>1162</v>
      </c>
      <c r="F5394">
        <f>VLOOKUP(G5394,standarkelompok_APBD!$A$2:$C$10,3,FALSE)</f>
        <v>51</v>
      </c>
      <c r="G5394" t="s">
        <v>1158</v>
      </c>
      <c r="H5394">
        <f>VLOOKUP(I5394,standarutama_APBD!$A$2:$B$4,2,FALSE)</f>
        <v>5</v>
      </c>
      <c r="I5394" t="s">
        <v>1108</v>
      </c>
      <c r="J5394" s="1">
        <v>25522850000</v>
      </c>
      <c r="K5394">
        <v>2023</v>
      </c>
    </row>
    <row r="5395" spans="1:11" x14ac:dyDescent="0.35">
      <c r="A5395">
        <f>VLOOKUP(C5395,'kode provinsi bps'!$A$1:$B$548,2,FALSE)</f>
        <v>3504</v>
      </c>
      <c r="B5395" t="s">
        <v>251</v>
      </c>
      <c r="C5395" t="s">
        <v>1401</v>
      </c>
      <c r="D5395">
        <f>VLOOKUP(E5395,standarjenis_APBD!$A$2:$C$36,3,FALSE)</f>
        <v>5201</v>
      </c>
      <c r="E5395" t="s">
        <v>1163</v>
      </c>
      <c r="F5395">
        <f>VLOOKUP(G5395,standarkelompok_APBD!$A$2:$C$10,3,FALSE)</f>
        <v>52</v>
      </c>
      <c r="G5395" t="s">
        <v>1164</v>
      </c>
      <c r="H5395">
        <f>VLOOKUP(I5395,standarutama_APBD!$A$2:$B$4,2,FALSE)</f>
        <v>5</v>
      </c>
      <c r="I5395" t="s">
        <v>1108</v>
      </c>
      <c r="J5395" s="1">
        <v>31790053000</v>
      </c>
      <c r="K5395">
        <v>2023</v>
      </c>
    </row>
    <row r="5396" spans="1:11" x14ac:dyDescent="0.35">
      <c r="A5396">
        <f>VLOOKUP(C5396,'kode provinsi bps'!$A$1:$B$548,2,FALSE)</f>
        <v>3504</v>
      </c>
      <c r="B5396" t="s">
        <v>251</v>
      </c>
      <c r="C5396" t="s">
        <v>1401</v>
      </c>
      <c r="D5396">
        <f>VLOOKUP(E5396,standarjenis_APBD!$A$2:$C$36,3,FALSE)</f>
        <v>5202</v>
      </c>
      <c r="E5396" t="s">
        <v>1165</v>
      </c>
      <c r="F5396">
        <f>VLOOKUP(G5396,standarkelompok_APBD!$A$2:$C$10,3,FALSE)</f>
        <v>52</v>
      </c>
      <c r="G5396" t="s">
        <v>1164</v>
      </c>
      <c r="H5396">
        <f>VLOOKUP(I5396,standarutama_APBD!$A$2:$B$4,2,FALSE)</f>
        <v>5</v>
      </c>
      <c r="I5396" t="s">
        <v>1108</v>
      </c>
      <c r="J5396" s="1">
        <v>92583460449</v>
      </c>
      <c r="K5396">
        <v>2023</v>
      </c>
    </row>
    <row r="5397" spans="1:11" x14ac:dyDescent="0.35">
      <c r="A5397">
        <f>VLOOKUP(C5397,'kode provinsi bps'!$A$1:$B$548,2,FALSE)</f>
        <v>3504</v>
      </c>
      <c r="B5397" t="s">
        <v>251</v>
      </c>
      <c r="C5397" t="s">
        <v>1401</v>
      </c>
      <c r="D5397">
        <f>VLOOKUP(E5397,standarjenis_APBD!$A$2:$C$36,3,FALSE)</f>
        <v>5203</v>
      </c>
      <c r="E5397" t="s">
        <v>1166</v>
      </c>
      <c r="F5397">
        <f>VLOOKUP(G5397,standarkelompok_APBD!$A$2:$C$10,3,FALSE)</f>
        <v>52</v>
      </c>
      <c r="G5397" t="s">
        <v>1164</v>
      </c>
      <c r="H5397">
        <f>VLOOKUP(I5397,standarutama_APBD!$A$2:$B$4,2,FALSE)</f>
        <v>5</v>
      </c>
      <c r="I5397" t="s">
        <v>1108</v>
      </c>
      <c r="J5397" s="1">
        <v>157299278181</v>
      </c>
      <c r="K5397">
        <v>2023</v>
      </c>
    </row>
    <row r="5398" spans="1:11" x14ac:dyDescent="0.35">
      <c r="A5398">
        <f>VLOOKUP(C5398,'kode provinsi bps'!$A$1:$B$548,2,FALSE)</f>
        <v>3504</v>
      </c>
      <c r="B5398" t="s">
        <v>251</v>
      </c>
      <c r="C5398" t="s">
        <v>1401</v>
      </c>
      <c r="D5398">
        <f>VLOOKUP(E5398,standarjenis_APBD!$A$2:$C$36,3,FALSE)</f>
        <v>5204</v>
      </c>
      <c r="E5398" t="s">
        <v>1167</v>
      </c>
      <c r="F5398">
        <f>VLOOKUP(G5398,standarkelompok_APBD!$A$2:$C$10,3,FALSE)</f>
        <v>52</v>
      </c>
      <c r="G5398" t="s">
        <v>1164</v>
      </c>
      <c r="H5398">
        <f>VLOOKUP(I5398,standarutama_APBD!$A$2:$B$4,2,FALSE)</f>
        <v>5</v>
      </c>
      <c r="I5398" t="s">
        <v>1108</v>
      </c>
      <c r="J5398" s="1">
        <v>46488764912</v>
      </c>
      <c r="K5398">
        <v>2023</v>
      </c>
    </row>
    <row r="5399" spans="1:11" x14ac:dyDescent="0.35">
      <c r="A5399">
        <f>VLOOKUP(C5399,'kode provinsi bps'!$A$1:$B$548,2,FALSE)</f>
        <v>3504</v>
      </c>
      <c r="B5399" t="s">
        <v>251</v>
      </c>
      <c r="C5399" t="s">
        <v>1401</v>
      </c>
      <c r="D5399">
        <f>VLOOKUP(E5399,standarjenis_APBD!$A$2:$C$36,3,FALSE)</f>
        <v>5205</v>
      </c>
      <c r="E5399" t="s">
        <v>1168</v>
      </c>
      <c r="F5399">
        <f>VLOOKUP(G5399,standarkelompok_APBD!$A$2:$C$10,3,FALSE)</f>
        <v>52</v>
      </c>
      <c r="G5399" t="s">
        <v>1164</v>
      </c>
      <c r="H5399">
        <f>VLOOKUP(I5399,standarutama_APBD!$A$2:$B$4,2,FALSE)</f>
        <v>5</v>
      </c>
      <c r="I5399" t="s">
        <v>1108</v>
      </c>
      <c r="J5399" s="1">
        <v>12975895000</v>
      </c>
      <c r="K5399">
        <v>2023</v>
      </c>
    </row>
    <row r="5400" spans="1:11" x14ac:dyDescent="0.35">
      <c r="A5400">
        <f>VLOOKUP(C5400,'kode provinsi bps'!$A$1:$B$548,2,FALSE)</f>
        <v>3504</v>
      </c>
      <c r="B5400" t="s">
        <v>251</v>
      </c>
      <c r="C5400" t="s">
        <v>1401</v>
      </c>
      <c r="D5400">
        <f>VLOOKUP(E5400,standarjenis_APBD!$A$2:$C$36,3,FALSE)</f>
        <v>5301</v>
      </c>
      <c r="E5400" t="s">
        <v>1169</v>
      </c>
      <c r="F5400">
        <f>VLOOKUP(G5400,standarkelompok_APBD!$A$2:$C$10,3,FALSE)</f>
        <v>53</v>
      </c>
      <c r="G5400" t="s">
        <v>1170</v>
      </c>
      <c r="H5400">
        <f>VLOOKUP(I5400,standarutama_APBD!$A$2:$B$4,2,FALSE)</f>
        <v>5</v>
      </c>
      <c r="I5400" t="s">
        <v>1108</v>
      </c>
      <c r="J5400" s="1">
        <v>20000000000</v>
      </c>
      <c r="K5400">
        <v>2023</v>
      </c>
    </row>
    <row r="5401" spans="1:11" x14ac:dyDescent="0.35">
      <c r="A5401">
        <f>VLOOKUP(C5401,'kode provinsi bps'!$A$1:$B$548,2,FALSE)</f>
        <v>3504</v>
      </c>
      <c r="B5401" t="s">
        <v>251</v>
      </c>
      <c r="C5401" t="s">
        <v>1401</v>
      </c>
      <c r="D5401">
        <f>VLOOKUP(E5401,standarjenis_APBD!$A$2:$C$36,3,FALSE)</f>
        <v>5401</v>
      </c>
      <c r="E5401" t="s">
        <v>1171</v>
      </c>
      <c r="F5401">
        <f>VLOOKUP(G5401,standarkelompok_APBD!$A$2:$C$10,3,FALSE)</f>
        <v>54</v>
      </c>
      <c r="G5401" t="s">
        <v>1172</v>
      </c>
      <c r="H5401">
        <f>VLOOKUP(I5401,standarutama_APBD!$A$2:$B$4,2,FALSE)</f>
        <v>5</v>
      </c>
      <c r="I5401" t="s">
        <v>1108</v>
      </c>
      <c r="J5401" s="1">
        <v>12509700000</v>
      </c>
      <c r="K5401">
        <v>2023</v>
      </c>
    </row>
    <row r="5402" spans="1:11" x14ac:dyDescent="0.35">
      <c r="A5402">
        <f>VLOOKUP(C5402,'kode provinsi bps'!$A$1:$B$548,2,FALSE)</f>
        <v>3504</v>
      </c>
      <c r="B5402" t="s">
        <v>251</v>
      </c>
      <c r="C5402" t="s">
        <v>1401</v>
      </c>
      <c r="D5402">
        <f>VLOOKUP(E5402,standarjenis_APBD!$A$2:$C$36,3,FALSE)</f>
        <v>5402</v>
      </c>
      <c r="E5402" t="s">
        <v>1173</v>
      </c>
      <c r="F5402">
        <f>VLOOKUP(G5402,standarkelompok_APBD!$A$2:$C$10,3,FALSE)</f>
        <v>54</v>
      </c>
      <c r="G5402" t="s">
        <v>1172</v>
      </c>
      <c r="H5402">
        <f>VLOOKUP(I5402,standarutama_APBD!$A$2:$B$4,2,FALSE)</f>
        <v>5</v>
      </c>
      <c r="I5402" t="s">
        <v>1108</v>
      </c>
      <c r="J5402" s="1">
        <v>388455979000</v>
      </c>
      <c r="K5402">
        <v>2023</v>
      </c>
    </row>
    <row r="5403" spans="1:11" x14ac:dyDescent="0.35">
      <c r="A5403">
        <f>VLOOKUP(C5403,'kode provinsi bps'!$A$1:$B$548,2,FALSE)</f>
        <v>3504</v>
      </c>
      <c r="B5403" t="s">
        <v>251</v>
      </c>
      <c r="C5403" t="s">
        <v>1401</v>
      </c>
      <c r="D5403">
        <f>VLOOKUP(E5403,standarjenis_APBD!$A$2:$C$36,3,FALSE)</f>
        <v>6101</v>
      </c>
      <c r="E5403" t="s">
        <v>1174</v>
      </c>
      <c r="F5403">
        <f>VLOOKUP(G5403,standarkelompok_APBD!$A$2:$C$10,3,FALSE)</f>
        <v>61</v>
      </c>
      <c r="G5403" t="s">
        <v>1175</v>
      </c>
      <c r="H5403">
        <f>VLOOKUP(I5403,standarutama_APBD!$A$2:$B$4,2,FALSE)</f>
        <v>6</v>
      </c>
      <c r="I5403" t="s">
        <v>1128</v>
      </c>
      <c r="J5403" s="1">
        <v>180000000000</v>
      </c>
      <c r="K5403">
        <v>2023</v>
      </c>
    </row>
    <row r="5404" spans="1:11" x14ac:dyDescent="0.35">
      <c r="A5404">
        <f>VLOOKUP(C5404,'kode provinsi bps'!$A$1:$B$548,2,FALSE)</f>
        <v>3504</v>
      </c>
      <c r="B5404" t="s">
        <v>251</v>
      </c>
      <c r="C5404" t="s">
        <v>1401</v>
      </c>
      <c r="D5404">
        <f>VLOOKUP(E5404,standarjenis_APBD!$A$2:$C$36,3,FALSE)</f>
        <v>6201</v>
      </c>
      <c r="E5404" t="s">
        <v>1176</v>
      </c>
      <c r="F5404">
        <f>VLOOKUP(G5404,standarkelompok_APBD!$A$2:$C$10,3,FALSE)</f>
        <v>62</v>
      </c>
      <c r="G5404" t="s">
        <v>1177</v>
      </c>
      <c r="H5404">
        <f>VLOOKUP(I5404,standarutama_APBD!$A$2:$B$4,2,FALSE)</f>
        <v>6</v>
      </c>
      <c r="I5404" t="s">
        <v>1128</v>
      </c>
      <c r="J5404" s="1">
        <v>20000000000</v>
      </c>
      <c r="K5404">
        <v>2023</v>
      </c>
    </row>
    <row r="5405" spans="1:11" x14ac:dyDescent="0.35">
      <c r="A5405">
        <f>VLOOKUP(C5405,'kode provinsi bps'!$A$1:$B$548,2,FALSE)</f>
        <v>3572</v>
      </c>
      <c r="B5405" t="s">
        <v>252</v>
      </c>
      <c r="C5405" t="s">
        <v>798</v>
      </c>
      <c r="D5405">
        <f>VLOOKUP(E5405,standarjenis_APBD!$A$2:$C$36,3,FALSE)</f>
        <v>4101</v>
      </c>
      <c r="E5405" t="s">
        <v>1148</v>
      </c>
      <c r="F5405">
        <f>VLOOKUP(G5405,standarkelompok_APBD!$A$2:$C$10,3,FALSE)</f>
        <v>41</v>
      </c>
      <c r="G5405" t="s">
        <v>1149</v>
      </c>
      <c r="H5405">
        <f>VLOOKUP(I5405,standarutama_APBD!$A$2:$B$4,2,FALSE)</f>
        <v>4</v>
      </c>
      <c r="I5405" t="s">
        <v>1095</v>
      </c>
      <c r="J5405" s="1">
        <v>45150054610</v>
      </c>
      <c r="K5405">
        <v>2023</v>
      </c>
    </row>
    <row r="5406" spans="1:11" x14ac:dyDescent="0.35">
      <c r="A5406">
        <f>VLOOKUP(C5406,'kode provinsi bps'!$A$1:$B$548,2,FALSE)</f>
        <v>3572</v>
      </c>
      <c r="B5406" t="s">
        <v>252</v>
      </c>
      <c r="C5406" t="s">
        <v>798</v>
      </c>
      <c r="D5406">
        <f>VLOOKUP(E5406,standarjenis_APBD!$A$2:$C$36,3,FALSE)</f>
        <v>4102</v>
      </c>
      <c r="E5406" t="s">
        <v>1150</v>
      </c>
      <c r="F5406">
        <f>VLOOKUP(G5406,standarkelompok_APBD!$A$2:$C$10,3,FALSE)</f>
        <v>41</v>
      </c>
      <c r="G5406" t="s">
        <v>1149</v>
      </c>
      <c r="H5406">
        <f>VLOOKUP(I5406,standarutama_APBD!$A$2:$B$4,2,FALSE)</f>
        <v>4</v>
      </c>
      <c r="I5406" t="s">
        <v>1095</v>
      </c>
      <c r="J5406" s="1">
        <v>10387488251</v>
      </c>
      <c r="K5406">
        <v>2023</v>
      </c>
    </row>
    <row r="5407" spans="1:11" x14ac:dyDescent="0.35">
      <c r="A5407">
        <f>VLOOKUP(C5407,'kode provinsi bps'!$A$1:$B$548,2,FALSE)</f>
        <v>3572</v>
      </c>
      <c r="B5407" t="s">
        <v>252</v>
      </c>
      <c r="C5407" t="s">
        <v>798</v>
      </c>
      <c r="D5407">
        <f>VLOOKUP(E5407,standarjenis_APBD!$A$2:$C$36,3,FALSE)</f>
        <v>4103</v>
      </c>
      <c r="E5407" t="s">
        <v>1151</v>
      </c>
      <c r="F5407">
        <f>VLOOKUP(G5407,standarkelompok_APBD!$A$2:$C$10,3,FALSE)</f>
        <v>41</v>
      </c>
      <c r="G5407" t="s">
        <v>1149</v>
      </c>
      <c r="H5407">
        <f>VLOOKUP(I5407,standarutama_APBD!$A$2:$B$4,2,FALSE)</f>
        <v>4</v>
      </c>
      <c r="I5407" t="s">
        <v>1095</v>
      </c>
      <c r="J5407" s="1">
        <v>1469069219</v>
      </c>
      <c r="K5407">
        <v>2023</v>
      </c>
    </row>
    <row r="5408" spans="1:11" x14ac:dyDescent="0.35">
      <c r="A5408">
        <f>VLOOKUP(C5408,'kode provinsi bps'!$A$1:$B$548,2,FALSE)</f>
        <v>3572</v>
      </c>
      <c r="B5408" t="s">
        <v>252</v>
      </c>
      <c r="C5408" t="s">
        <v>798</v>
      </c>
      <c r="D5408">
        <f>VLOOKUP(E5408,standarjenis_APBD!$A$2:$C$36,3,FALSE)</f>
        <v>4104</v>
      </c>
      <c r="E5408" t="s">
        <v>1152</v>
      </c>
      <c r="F5408">
        <f>VLOOKUP(G5408,standarkelompok_APBD!$A$2:$C$10,3,FALSE)</f>
        <v>41</v>
      </c>
      <c r="G5408" t="s">
        <v>1149</v>
      </c>
      <c r="H5408">
        <f>VLOOKUP(I5408,standarutama_APBD!$A$2:$B$4,2,FALSE)</f>
        <v>4</v>
      </c>
      <c r="I5408" t="s">
        <v>1095</v>
      </c>
      <c r="J5408" s="1">
        <v>126881364900</v>
      </c>
      <c r="K5408">
        <v>2023</v>
      </c>
    </row>
    <row r="5409" spans="1:11" x14ac:dyDescent="0.35">
      <c r="A5409">
        <f>VLOOKUP(C5409,'kode provinsi bps'!$A$1:$B$548,2,FALSE)</f>
        <v>3572</v>
      </c>
      <c r="B5409" t="s">
        <v>252</v>
      </c>
      <c r="C5409" t="s">
        <v>798</v>
      </c>
      <c r="D5409">
        <f>VLOOKUP(E5409,standarjenis_APBD!$A$2:$C$36,3,FALSE)</f>
        <v>4201</v>
      </c>
      <c r="E5409" t="s">
        <v>1153</v>
      </c>
      <c r="F5409">
        <f>VLOOKUP(G5409,standarkelompok_APBD!$A$2:$C$10,3,FALSE)</f>
        <v>42</v>
      </c>
      <c r="G5409" t="s">
        <v>1154</v>
      </c>
      <c r="H5409">
        <f>VLOOKUP(I5409,standarutama_APBD!$A$2:$B$4,2,FALSE)</f>
        <v>4</v>
      </c>
      <c r="I5409" t="s">
        <v>1095</v>
      </c>
      <c r="J5409" s="1">
        <v>619662383000</v>
      </c>
      <c r="K5409">
        <v>2023</v>
      </c>
    </row>
    <row r="5410" spans="1:11" x14ac:dyDescent="0.35">
      <c r="A5410">
        <f>VLOOKUP(C5410,'kode provinsi bps'!$A$1:$B$548,2,FALSE)</f>
        <v>3572</v>
      </c>
      <c r="B5410" t="s">
        <v>252</v>
      </c>
      <c r="C5410" t="s">
        <v>798</v>
      </c>
      <c r="D5410">
        <f>VLOOKUP(E5410,standarjenis_APBD!$A$2:$C$36,3,FALSE)</f>
        <v>4202</v>
      </c>
      <c r="E5410" t="s">
        <v>1179</v>
      </c>
      <c r="F5410">
        <f>VLOOKUP(G5410,standarkelompok_APBD!$A$2:$C$10,3,FALSE)</f>
        <v>42</v>
      </c>
      <c r="G5410" t="s">
        <v>1154</v>
      </c>
      <c r="H5410">
        <f>VLOOKUP(I5410,standarutama_APBD!$A$2:$B$4,2,FALSE)</f>
        <v>4</v>
      </c>
      <c r="I5410" t="s">
        <v>1095</v>
      </c>
      <c r="J5410" s="1">
        <v>95543276000</v>
      </c>
      <c r="K5410">
        <v>2023</v>
      </c>
    </row>
    <row r="5411" spans="1:11" x14ac:dyDescent="0.35">
      <c r="A5411">
        <f>VLOOKUP(C5411,'kode provinsi bps'!$A$1:$B$548,2,FALSE)</f>
        <v>3572</v>
      </c>
      <c r="B5411" t="s">
        <v>252</v>
      </c>
      <c r="C5411" t="s">
        <v>798</v>
      </c>
      <c r="D5411">
        <f>VLOOKUP(E5411,standarjenis_APBD!$A$2:$C$36,3,FALSE)</f>
        <v>4303</v>
      </c>
      <c r="E5411" t="s">
        <v>1180</v>
      </c>
      <c r="F5411">
        <f>VLOOKUP(G5411,standarkelompok_APBD!$A$2:$C$10,3,FALSE)</f>
        <v>43</v>
      </c>
      <c r="G5411" t="s">
        <v>1156</v>
      </c>
      <c r="H5411">
        <f>VLOOKUP(I5411,standarutama_APBD!$A$2:$B$4,2,FALSE)</f>
        <v>4</v>
      </c>
      <c r="I5411" t="s">
        <v>1095</v>
      </c>
      <c r="J5411" s="1">
        <v>8239176000</v>
      </c>
      <c r="K5411">
        <v>2023</v>
      </c>
    </row>
    <row r="5412" spans="1:11" x14ac:dyDescent="0.35">
      <c r="A5412">
        <f>VLOOKUP(C5412,'kode provinsi bps'!$A$1:$B$548,2,FALSE)</f>
        <v>3572</v>
      </c>
      <c r="B5412" t="s">
        <v>252</v>
      </c>
      <c r="C5412" t="s">
        <v>798</v>
      </c>
      <c r="D5412">
        <f>VLOOKUP(E5412,standarjenis_APBD!$A$2:$C$36,3,FALSE)</f>
        <v>5101</v>
      </c>
      <c r="E5412" t="s">
        <v>1157</v>
      </c>
      <c r="F5412">
        <f>VLOOKUP(G5412,standarkelompok_APBD!$A$2:$C$10,3,FALSE)</f>
        <v>51</v>
      </c>
      <c r="G5412" t="s">
        <v>1158</v>
      </c>
      <c r="H5412">
        <f>VLOOKUP(I5412,standarutama_APBD!$A$2:$B$4,2,FALSE)</f>
        <v>5</v>
      </c>
      <c r="I5412" t="s">
        <v>1108</v>
      </c>
      <c r="J5412" s="1">
        <v>330567409152</v>
      </c>
      <c r="K5412">
        <v>2023</v>
      </c>
    </row>
    <row r="5413" spans="1:11" x14ac:dyDescent="0.35">
      <c r="A5413">
        <f>VLOOKUP(C5413,'kode provinsi bps'!$A$1:$B$548,2,FALSE)</f>
        <v>3572</v>
      </c>
      <c r="B5413" t="s">
        <v>252</v>
      </c>
      <c r="C5413" t="s">
        <v>798</v>
      </c>
      <c r="D5413">
        <f>VLOOKUP(E5413,standarjenis_APBD!$A$2:$C$36,3,FALSE)</f>
        <v>5102</v>
      </c>
      <c r="E5413" t="s">
        <v>1159</v>
      </c>
      <c r="F5413">
        <f>VLOOKUP(G5413,standarkelompok_APBD!$A$2:$C$10,3,FALSE)</f>
        <v>51</v>
      </c>
      <c r="G5413" t="s">
        <v>1158</v>
      </c>
      <c r="H5413">
        <f>VLOOKUP(I5413,standarutama_APBD!$A$2:$B$4,2,FALSE)</f>
        <v>5</v>
      </c>
      <c r="I5413" t="s">
        <v>1108</v>
      </c>
      <c r="J5413" s="1">
        <v>483515934725</v>
      </c>
      <c r="K5413">
        <v>2023</v>
      </c>
    </row>
    <row r="5414" spans="1:11" x14ac:dyDescent="0.35">
      <c r="A5414">
        <f>VLOOKUP(C5414,'kode provinsi bps'!$A$1:$B$548,2,FALSE)</f>
        <v>3572</v>
      </c>
      <c r="B5414" t="s">
        <v>252</v>
      </c>
      <c r="C5414" t="s">
        <v>798</v>
      </c>
      <c r="D5414">
        <f>VLOOKUP(E5414,standarjenis_APBD!$A$2:$C$36,3,FALSE)</f>
        <v>5105</v>
      </c>
      <c r="E5414" t="s">
        <v>1161</v>
      </c>
      <c r="F5414">
        <f>VLOOKUP(G5414,standarkelompok_APBD!$A$2:$C$10,3,FALSE)</f>
        <v>51</v>
      </c>
      <c r="G5414" t="s">
        <v>1158</v>
      </c>
      <c r="H5414">
        <f>VLOOKUP(I5414,standarutama_APBD!$A$2:$B$4,2,FALSE)</f>
        <v>5</v>
      </c>
      <c r="I5414" t="s">
        <v>1108</v>
      </c>
      <c r="J5414" s="1">
        <v>21860148257</v>
      </c>
      <c r="K5414">
        <v>2023</v>
      </c>
    </row>
    <row r="5415" spans="1:11" x14ac:dyDescent="0.35">
      <c r="A5415">
        <f>VLOOKUP(C5415,'kode provinsi bps'!$A$1:$B$548,2,FALSE)</f>
        <v>3572</v>
      </c>
      <c r="B5415" t="s">
        <v>252</v>
      </c>
      <c r="C5415" t="s">
        <v>798</v>
      </c>
      <c r="D5415">
        <f>VLOOKUP(E5415,standarjenis_APBD!$A$2:$C$36,3,FALSE)</f>
        <v>5106</v>
      </c>
      <c r="E5415" t="s">
        <v>1162</v>
      </c>
      <c r="F5415">
        <f>VLOOKUP(G5415,standarkelompok_APBD!$A$2:$C$10,3,FALSE)</f>
        <v>51</v>
      </c>
      <c r="G5415" t="s">
        <v>1158</v>
      </c>
      <c r="H5415">
        <f>VLOOKUP(I5415,standarutama_APBD!$A$2:$B$4,2,FALSE)</f>
        <v>5</v>
      </c>
      <c r="I5415" t="s">
        <v>1108</v>
      </c>
      <c r="J5415" s="1">
        <v>21776930052</v>
      </c>
      <c r="K5415">
        <v>2023</v>
      </c>
    </row>
    <row r="5416" spans="1:11" x14ac:dyDescent="0.35">
      <c r="A5416">
        <f>VLOOKUP(C5416,'kode provinsi bps'!$A$1:$B$548,2,FALSE)</f>
        <v>3572</v>
      </c>
      <c r="B5416" t="s">
        <v>252</v>
      </c>
      <c r="C5416" t="s">
        <v>798</v>
      </c>
      <c r="D5416">
        <f>VLOOKUP(E5416,standarjenis_APBD!$A$2:$C$36,3,FALSE)</f>
        <v>5201</v>
      </c>
      <c r="E5416" t="s">
        <v>1163</v>
      </c>
      <c r="F5416">
        <f>VLOOKUP(G5416,standarkelompok_APBD!$A$2:$C$10,3,FALSE)</f>
        <v>52</v>
      </c>
      <c r="G5416" t="s">
        <v>1164</v>
      </c>
      <c r="H5416">
        <f>VLOOKUP(I5416,standarutama_APBD!$A$2:$B$4,2,FALSE)</f>
        <v>5</v>
      </c>
      <c r="I5416" t="s">
        <v>1108</v>
      </c>
      <c r="J5416" s="1">
        <v>2700000000</v>
      </c>
      <c r="K5416">
        <v>2023</v>
      </c>
    </row>
    <row r="5417" spans="1:11" x14ac:dyDescent="0.35">
      <c r="A5417">
        <f>VLOOKUP(C5417,'kode provinsi bps'!$A$1:$B$548,2,FALSE)</f>
        <v>3572</v>
      </c>
      <c r="B5417" t="s">
        <v>252</v>
      </c>
      <c r="C5417" t="s">
        <v>798</v>
      </c>
      <c r="D5417">
        <f>VLOOKUP(E5417,standarjenis_APBD!$A$2:$C$36,3,FALSE)</f>
        <v>5202</v>
      </c>
      <c r="E5417" t="s">
        <v>1165</v>
      </c>
      <c r="F5417">
        <f>VLOOKUP(G5417,standarkelompok_APBD!$A$2:$C$10,3,FALSE)</f>
        <v>52</v>
      </c>
      <c r="G5417" t="s">
        <v>1164</v>
      </c>
      <c r="H5417">
        <f>VLOOKUP(I5417,standarutama_APBD!$A$2:$B$4,2,FALSE)</f>
        <v>5</v>
      </c>
      <c r="I5417" t="s">
        <v>1108</v>
      </c>
      <c r="J5417" s="1">
        <v>31782456986</v>
      </c>
      <c r="K5417">
        <v>2023</v>
      </c>
    </row>
    <row r="5418" spans="1:11" x14ac:dyDescent="0.35">
      <c r="A5418">
        <f>VLOOKUP(C5418,'kode provinsi bps'!$A$1:$B$548,2,FALSE)</f>
        <v>3572</v>
      </c>
      <c r="B5418" t="s">
        <v>252</v>
      </c>
      <c r="C5418" t="s">
        <v>798</v>
      </c>
      <c r="D5418">
        <f>VLOOKUP(E5418,standarjenis_APBD!$A$2:$C$36,3,FALSE)</f>
        <v>5203</v>
      </c>
      <c r="E5418" t="s">
        <v>1166</v>
      </c>
      <c r="F5418">
        <f>VLOOKUP(G5418,standarkelompok_APBD!$A$2:$C$10,3,FALSE)</f>
        <v>52</v>
      </c>
      <c r="G5418" t="s">
        <v>1164</v>
      </c>
      <c r="H5418">
        <f>VLOOKUP(I5418,standarutama_APBD!$A$2:$B$4,2,FALSE)</f>
        <v>5</v>
      </c>
      <c r="I5418" t="s">
        <v>1108</v>
      </c>
      <c r="J5418" s="1">
        <v>75651725500</v>
      </c>
      <c r="K5418">
        <v>2023</v>
      </c>
    </row>
    <row r="5419" spans="1:11" x14ac:dyDescent="0.35">
      <c r="A5419">
        <f>VLOOKUP(C5419,'kode provinsi bps'!$A$1:$B$548,2,FALSE)</f>
        <v>3572</v>
      </c>
      <c r="B5419" t="s">
        <v>252</v>
      </c>
      <c r="C5419" t="s">
        <v>798</v>
      </c>
      <c r="D5419">
        <f>VLOOKUP(E5419,standarjenis_APBD!$A$2:$C$36,3,FALSE)</f>
        <v>5204</v>
      </c>
      <c r="E5419" t="s">
        <v>1167</v>
      </c>
      <c r="F5419">
        <f>VLOOKUP(G5419,standarkelompok_APBD!$A$2:$C$10,3,FALSE)</f>
        <v>52</v>
      </c>
      <c r="G5419" t="s">
        <v>1164</v>
      </c>
      <c r="H5419">
        <f>VLOOKUP(I5419,standarutama_APBD!$A$2:$B$4,2,FALSE)</f>
        <v>5</v>
      </c>
      <c r="I5419" t="s">
        <v>1108</v>
      </c>
      <c r="J5419" s="1">
        <v>46364303327</v>
      </c>
      <c r="K5419">
        <v>2023</v>
      </c>
    </row>
    <row r="5420" spans="1:11" x14ac:dyDescent="0.35">
      <c r="A5420">
        <f>VLOOKUP(C5420,'kode provinsi bps'!$A$1:$B$548,2,FALSE)</f>
        <v>3572</v>
      </c>
      <c r="B5420" t="s">
        <v>252</v>
      </c>
      <c r="C5420" t="s">
        <v>798</v>
      </c>
      <c r="D5420">
        <f>VLOOKUP(E5420,standarjenis_APBD!$A$2:$C$36,3,FALSE)</f>
        <v>5205</v>
      </c>
      <c r="E5420" t="s">
        <v>1168</v>
      </c>
      <c r="F5420">
        <f>VLOOKUP(G5420,standarkelompok_APBD!$A$2:$C$10,3,FALSE)</f>
        <v>52</v>
      </c>
      <c r="G5420" t="s">
        <v>1164</v>
      </c>
      <c r="H5420">
        <f>VLOOKUP(I5420,standarutama_APBD!$A$2:$B$4,2,FALSE)</f>
        <v>5</v>
      </c>
      <c r="I5420" t="s">
        <v>1108</v>
      </c>
      <c r="J5420" s="1">
        <v>2758298008</v>
      </c>
      <c r="K5420">
        <v>2023</v>
      </c>
    </row>
    <row r="5421" spans="1:11" x14ac:dyDescent="0.35">
      <c r="A5421">
        <f>VLOOKUP(C5421,'kode provinsi bps'!$A$1:$B$548,2,FALSE)</f>
        <v>3572</v>
      </c>
      <c r="B5421" t="s">
        <v>252</v>
      </c>
      <c r="C5421" t="s">
        <v>798</v>
      </c>
      <c r="D5421">
        <f>VLOOKUP(E5421,standarjenis_APBD!$A$2:$C$36,3,FALSE)</f>
        <v>5301</v>
      </c>
      <c r="E5421" t="s">
        <v>1169</v>
      </c>
      <c r="F5421">
        <f>VLOOKUP(G5421,standarkelompok_APBD!$A$2:$C$10,3,FALSE)</f>
        <v>53</v>
      </c>
      <c r="G5421" t="s">
        <v>1170</v>
      </c>
      <c r="H5421">
        <f>VLOOKUP(I5421,standarutama_APBD!$A$2:$B$4,2,FALSE)</f>
        <v>5</v>
      </c>
      <c r="I5421" t="s">
        <v>1108</v>
      </c>
      <c r="J5421" s="1">
        <v>4000000000</v>
      </c>
      <c r="K5421">
        <v>2023</v>
      </c>
    </row>
    <row r="5422" spans="1:11" x14ac:dyDescent="0.35">
      <c r="A5422">
        <f>VLOOKUP(C5422,'kode provinsi bps'!$A$1:$B$548,2,FALSE)</f>
        <v>3572</v>
      </c>
      <c r="B5422" t="s">
        <v>252</v>
      </c>
      <c r="C5422" t="s">
        <v>798</v>
      </c>
      <c r="D5422">
        <f>VLOOKUP(E5422,standarjenis_APBD!$A$2:$C$36,3,FALSE)</f>
        <v>6101</v>
      </c>
      <c r="E5422" t="s">
        <v>1174</v>
      </c>
      <c r="F5422">
        <f>VLOOKUP(G5422,standarkelompok_APBD!$A$2:$C$10,3,FALSE)</f>
        <v>61</v>
      </c>
      <c r="G5422" t="s">
        <v>1175</v>
      </c>
      <c r="H5422">
        <f>VLOOKUP(I5422,standarutama_APBD!$A$2:$B$4,2,FALSE)</f>
        <v>6</v>
      </c>
      <c r="I5422" t="s">
        <v>1128</v>
      </c>
      <c r="J5422" s="1">
        <v>138644394027</v>
      </c>
      <c r="K5422">
        <v>2023</v>
      </c>
    </row>
    <row r="5423" spans="1:11" x14ac:dyDescent="0.35">
      <c r="A5423">
        <f>VLOOKUP(C5423,'kode provinsi bps'!$A$1:$B$548,2,FALSE)</f>
        <v>3572</v>
      </c>
      <c r="B5423" t="s">
        <v>252</v>
      </c>
      <c r="C5423" t="s">
        <v>798</v>
      </c>
      <c r="D5423">
        <f>VLOOKUP(E5423,standarjenis_APBD!$A$2:$C$36,3,FALSE)</f>
        <v>6201</v>
      </c>
      <c r="E5423" t="s">
        <v>1176</v>
      </c>
      <c r="F5423">
        <f>VLOOKUP(G5423,standarkelompok_APBD!$A$2:$C$10,3,FALSE)</f>
        <v>62</v>
      </c>
      <c r="G5423" t="s">
        <v>1177</v>
      </c>
      <c r="H5423">
        <f>VLOOKUP(I5423,standarutama_APBD!$A$2:$B$4,2,FALSE)</f>
        <v>6</v>
      </c>
      <c r="I5423" t="s">
        <v>1128</v>
      </c>
      <c r="J5423" s="1">
        <v>25000000000</v>
      </c>
      <c r="K5423">
        <v>2023</v>
      </c>
    </row>
    <row r="5424" spans="1:11" x14ac:dyDescent="0.35">
      <c r="A5424">
        <f>VLOOKUP(C5424,'kode provinsi bps'!$A$1:$B$548,2,FALSE)</f>
        <v>3571</v>
      </c>
      <c r="B5424" t="s">
        <v>253</v>
      </c>
      <c r="C5424" t="s">
        <v>799</v>
      </c>
      <c r="D5424">
        <f>VLOOKUP(E5424,standarjenis_APBD!$A$2:$C$36,3,FALSE)</f>
        <v>4101</v>
      </c>
      <c r="E5424" t="s">
        <v>1148</v>
      </c>
      <c r="F5424">
        <f>VLOOKUP(G5424,standarkelompok_APBD!$A$2:$C$10,3,FALSE)</f>
        <v>41</v>
      </c>
      <c r="G5424" t="s">
        <v>1149</v>
      </c>
      <c r="H5424">
        <f>VLOOKUP(I5424,standarutama_APBD!$A$2:$B$4,2,FALSE)</f>
        <v>4</v>
      </c>
      <c r="I5424" t="s">
        <v>1095</v>
      </c>
      <c r="J5424" s="1">
        <v>124310000000</v>
      </c>
      <c r="K5424">
        <v>2023</v>
      </c>
    </row>
    <row r="5425" spans="1:11" x14ac:dyDescent="0.35">
      <c r="A5425">
        <f>VLOOKUP(C5425,'kode provinsi bps'!$A$1:$B$548,2,FALSE)</f>
        <v>3571</v>
      </c>
      <c r="B5425" t="s">
        <v>253</v>
      </c>
      <c r="C5425" t="s">
        <v>799</v>
      </c>
      <c r="D5425">
        <f>VLOOKUP(E5425,standarjenis_APBD!$A$2:$C$36,3,FALSE)</f>
        <v>4102</v>
      </c>
      <c r="E5425" t="s">
        <v>1150</v>
      </c>
      <c r="F5425">
        <f>VLOOKUP(G5425,standarkelompok_APBD!$A$2:$C$10,3,FALSE)</f>
        <v>41</v>
      </c>
      <c r="G5425" t="s">
        <v>1149</v>
      </c>
      <c r="H5425">
        <f>VLOOKUP(I5425,standarutama_APBD!$A$2:$B$4,2,FALSE)</f>
        <v>4</v>
      </c>
      <c r="I5425" t="s">
        <v>1095</v>
      </c>
      <c r="J5425" s="1">
        <v>28341438250</v>
      </c>
      <c r="K5425">
        <v>2023</v>
      </c>
    </row>
    <row r="5426" spans="1:11" x14ac:dyDescent="0.35">
      <c r="A5426">
        <f>VLOOKUP(C5426,'kode provinsi bps'!$A$1:$B$548,2,FALSE)</f>
        <v>3571</v>
      </c>
      <c r="B5426" t="s">
        <v>253</v>
      </c>
      <c r="C5426" t="s">
        <v>799</v>
      </c>
      <c r="D5426">
        <f>VLOOKUP(E5426,standarjenis_APBD!$A$2:$C$36,3,FALSE)</f>
        <v>4103</v>
      </c>
      <c r="E5426" t="s">
        <v>1151</v>
      </c>
      <c r="F5426">
        <f>VLOOKUP(G5426,standarkelompok_APBD!$A$2:$C$10,3,FALSE)</f>
        <v>41</v>
      </c>
      <c r="G5426" t="s">
        <v>1149</v>
      </c>
      <c r="H5426">
        <f>VLOOKUP(I5426,standarutama_APBD!$A$2:$B$4,2,FALSE)</f>
        <v>4</v>
      </c>
      <c r="I5426" t="s">
        <v>1095</v>
      </c>
      <c r="J5426" s="1">
        <v>1982863784</v>
      </c>
      <c r="K5426">
        <v>2023</v>
      </c>
    </row>
    <row r="5427" spans="1:11" x14ac:dyDescent="0.35">
      <c r="A5427">
        <f>VLOOKUP(C5427,'kode provinsi bps'!$A$1:$B$548,2,FALSE)</f>
        <v>3571</v>
      </c>
      <c r="B5427" t="s">
        <v>253</v>
      </c>
      <c r="C5427" t="s">
        <v>799</v>
      </c>
      <c r="D5427">
        <f>VLOOKUP(E5427,standarjenis_APBD!$A$2:$C$36,3,FALSE)</f>
        <v>4104</v>
      </c>
      <c r="E5427" t="s">
        <v>1152</v>
      </c>
      <c r="F5427">
        <f>VLOOKUP(G5427,standarkelompok_APBD!$A$2:$C$10,3,FALSE)</f>
        <v>41</v>
      </c>
      <c r="G5427" t="s">
        <v>1149</v>
      </c>
      <c r="H5427">
        <f>VLOOKUP(I5427,standarutama_APBD!$A$2:$B$4,2,FALSE)</f>
        <v>4</v>
      </c>
      <c r="I5427" t="s">
        <v>1095</v>
      </c>
      <c r="J5427" s="1">
        <v>161037706973</v>
      </c>
      <c r="K5427">
        <v>2023</v>
      </c>
    </row>
    <row r="5428" spans="1:11" x14ac:dyDescent="0.35">
      <c r="A5428">
        <f>VLOOKUP(C5428,'kode provinsi bps'!$A$1:$B$548,2,FALSE)</f>
        <v>3571</v>
      </c>
      <c r="B5428" t="s">
        <v>253</v>
      </c>
      <c r="C5428" t="s">
        <v>799</v>
      </c>
      <c r="D5428">
        <f>VLOOKUP(E5428,standarjenis_APBD!$A$2:$C$36,3,FALSE)</f>
        <v>4201</v>
      </c>
      <c r="E5428" t="s">
        <v>1153</v>
      </c>
      <c r="F5428">
        <f>VLOOKUP(G5428,standarkelompok_APBD!$A$2:$C$10,3,FALSE)</f>
        <v>42</v>
      </c>
      <c r="G5428" t="s">
        <v>1154</v>
      </c>
      <c r="H5428">
        <f>VLOOKUP(I5428,standarutama_APBD!$A$2:$B$4,2,FALSE)</f>
        <v>4</v>
      </c>
      <c r="I5428" t="s">
        <v>1095</v>
      </c>
      <c r="J5428" s="1">
        <v>958732085618</v>
      </c>
      <c r="K5428">
        <v>2023</v>
      </c>
    </row>
    <row r="5429" spans="1:11" x14ac:dyDescent="0.35">
      <c r="A5429">
        <f>VLOOKUP(C5429,'kode provinsi bps'!$A$1:$B$548,2,FALSE)</f>
        <v>3571</v>
      </c>
      <c r="B5429" t="s">
        <v>253</v>
      </c>
      <c r="C5429" t="s">
        <v>799</v>
      </c>
      <c r="D5429">
        <f>VLOOKUP(E5429,standarjenis_APBD!$A$2:$C$36,3,FALSE)</f>
        <v>4202</v>
      </c>
      <c r="E5429" t="s">
        <v>1179</v>
      </c>
      <c r="F5429">
        <f>VLOOKUP(G5429,standarkelompok_APBD!$A$2:$C$10,3,FALSE)</f>
        <v>42</v>
      </c>
      <c r="G5429" t="s">
        <v>1154</v>
      </c>
      <c r="H5429">
        <f>VLOOKUP(I5429,standarutama_APBD!$A$2:$B$4,2,FALSE)</f>
        <v>4</v>
      </c>
      <c r="I5429" t="s">
        <v>1095</v>
      </c>
      <c r="J5429" s="1">
        <v>104498632367</v>
      </c>
      <c r="K5429">
        <v>2023</v>
      </c>
    </row>
    <row r="5430" spans="1:11" x14ac:dyDescent="0.35">
      <c r="A5430">
        <f>VLOOKUP(C5430,'kode provinsi bps'!$A$1:$B$548,2,FALSE)</f>
        <v>3571</v>
      </c>
      <c r="B5430" t="s">
        <v>253</v>
      </c>
      <c r="C5430" t="s">
        <v>799</v>
      </c>
      <c r="D5430">
        <f>VLOOKUP(E5430,standarjenis_APBD!$A$2:$C$36,3,FALSE)</f>
        <v>5101</v>
      </c>
      <c r="E5430" t="s">
        <v>1157</v>
      </c>
      <c r="F5430">
        <f>VLOOKUP(G5430,standarkelompok_APBD!$A$2:$C$10,3,FALSE)</f>
        <v>51</v>
      </c>
      <c r="G5430" t="s">
        <v>1158</v>
      </c>
      <c r="H5430">
        <f>VLOOKUP(I5430,standarutama_APBD!$A$2:$B$4,2,FALSE)</f>
        <v>5</v>
      </c>
      <c r="I5430" t="s">
        <v>1108</v>
      </c>
      <c r="J5430" s="1">
        <v>670150838983</v>
      </c>
      <c r="K5430">
        <v>2023</v>
      </c>
    </row>
    <row r="5431" spans="1:11" x14ac:dyDescent="0.35">
      <c r="A5431">
        <f>VLOOKUP(C5431,'kode provinsi bps'!$A$1:$B$548,2,FALSE)</f>
        <v>3571</v>
      </c>
      <c r="B5431" t="s">
        <v>253</v>
      </c>
      <c r="C5431" t="s">
        <v>799</v>
      </c>
      <c r="D5431">
        <f>VLOOKUP(E5431,standarjenis_APBD!$A$2:$C$36,3,FALSE)</f>
        <v>5102</v>
      </c>
      <c r="E5431" t="s">
        <v>1159</v>
      </c>
      <c r="F5431">
        <f>VLOOKUP(G5431,standarkelompok_APBD!$A$2:$C$10,3,FALSE)</f>
        <v>51</v>
      </c>
      <c r="G5431" t="s">
        <v>1158</v>
      </c>
      <c r="H5431">
        <f>VLOOKUP(I5431,standarutama_APBD!$A$2:$B$4,2,FALSE)</f>
        <v>5</v>
      </c>
      <c r="I5431" t="s">
        <v>1108</v>
      </c>
      <c r="J5431" s="1">
        <v>678153040216</v>
      </c>
      <c r="K5431">
        <v>2023</v>
      </c>
    </row>
    <row r="5432" spans="1:11" x14ac:dyDescent="0.35">
      <c r="A5432">
        <f>VLOOKUP(C5432,'kode provinsi bps'!$A$1:$B$548,2,FALSE)</f>
        <v>3571</v>
      </c>
      <c r="B5432" t="s">
        <v>253</v>
      </c>
      <c r="C5432" t="s">
        <v>799</v>
      </c>
      <c r="D5432">
        <f>VLOOKUP(E5432,standarjenis_APBD!$A$2:$C$36,3,FALSE)</f>
        <v>5105</v>
      </c>
      <c r="E5432" t="s">
        <v>1161</v>
      </c>
      <c r="F5432">
        <f>VLOOKUP(G5432,standarkelompok_APBD!$A$2:$C$10,3,FALSE)</f>
        <v>51</v>
      </c>
      <c r="G5432" t="s">
        <v>1158</v>
      </c>
      <c r="H5432">
        <f>VLOOKUP(I5432,standarutama_APBD!$A$2:$B$4,2,FALSE)</f>
        <v>5</v>
      </c>
      <c r="I5432" t="s">
        <v>1108</v>
      </c>
      <c r="J5432" s="1">
        <v>89698670150</v>
      </c>
      <c r="K5432">
        <v>2023</v>
      </c>
    </row>
    <row r="5433" spans="1:11" x14ac:dyDescent="0.35">
      <c r="A5433">
        <f>VLOOKUP(C5433,'kode provinsi bps'!$A$1:$B$548,2,FALSE)</f>
        <v>3571</v>
      </c>
      <c r="B5433" t="s">
        <v>253</v>
      </c>
      <c r="C5433" t="s">
        <v>799</v>
      </c>
      <c r="D5433">
        <f>VLOOKUP(E5433,standarjenis_APBD!$A$2:$C$36,3,FALSE)</f>
        <v>5106</v>
      </c>
      <c r="E5433" t="s">
        <v>1162</v>
      </c>
      <c r="F5433">
        <f>VLOOKUP(G5433,standarkelompok_APBD!$A$2:$C$10,3,FALSE)</f>
        <v>51</v>
      </c>
      <c r="G5433" t="s">
        <v>1158</v>
      </c>
      <c r="H5433">
        <f>VLOOKUP(I5433,standarutama_APBD!$A$2:$B$4,2,FALSE)</f>
        <v>5</v>
      </c>
      <c r="I5433" t="s">
        <v>1108</v>
      </c>
      <c r="J5433" s="1">
        <v>10526619300</v>
      </c>
      <c r="K5433">
        <v>2023</v>
      </c>
    </row>
    <row r="5434" spans="1:11" x14ac:dyDescent="0.35">
      <c r="A5434">
        <f>VLOOKUP(C5434,'kode provinsi bps'!$A$1:$B$548,2,FALSE)</f>
        <v>3571</v>
      </c>
      <c r="B5434" t="s">
        <v>253</v>
      </c>
      <c r="C5434" t="s">
        <v>799</v>
      </c>
      <c r="D5434">
        <f>VLOOKUP(E5434,standarjenis_APBD!$A$2:$C$36,3,FALSE)</f>
        <v>5202</v>
      </c>
      <c r="E5434" t="s">
        <v>1165</v>
      </c>
      <c r="F5434">
        <f>VLOOKUP(G5434,standarkelompok_APBD!$A$2:$C$10,3,FALSE)</f>
        <v>52</v>
      </c>
      <c r="G5434" t="s">
        <v>1164</v>
      </c>
      <c r="H5434">
        <f>VLOOKUP(I5434,standarutama_APBD!$A$2:$B$4,2,FALSE)</f>
        <v>5</v>
      </c>
      <c r="I5434" t="s">
        <v>1108</v>
      </c>
      <c r="J5434" s="1">
        <v>57726405606</v>
      </c>
      <c r="K5434">
        <v>2023</v>
      </c>
    </row>
    <row r="5435" spans="1:11" x14ac:dyDescent="0.35">
      <c r="A5435">
        <f>VLOOKUP(C5435,'kode provinsi bps'!$A$1:$B$548,2,FALSE)</f>
        <v>3571</v>
      </c>
      <c r="B5435" t="s">
        <v>253</v>
      </c>
      <c r="C5435" t="s">
        <v>799</v>
      </c>
      <c r="D5435">
        <f>VLOOKUP(E5435,standarjenis_APBD!$A$2:$C$36,3,FALSE)</f>
        <v>5203</v>
      </c>
      <c r="E5435" t="s">
        <v>1166</v>
      </c>
      <c r="F5435">
        <f>VLOOKUP(G5435,standarkelompok_APBD!$A$2:$C$10,3,FALSE)</f>
        <v>52</v>
      </c>
      <c r="G5435" t="s">
        <v>1164</v>
      </c>
      <c r="H5435">
        <f>VLOOKUP(I5435,standarutama_APBD!$A$2:$B$4,2,FALSE)</f>
        <v>5</v>
      </c>
      <c r="I5435" t="s">
        <v>1108</v>
      </c>
      <c r="J5435" s="1">
        <v>161776132116</v>
      </c>
      <c r="K5435">
        <v>2023</v>
      </c>
    </row>
    <row r="5436" spans="1:11" x14ac:dyDescent="0.35">
      <c r="A5436">
        <f>VLOOKUP(C5436,'kode provinsi bps'!$A$1:$B$548,2,FALSE)</f>
        <v>3571</v>
      </c>
      <c r="B5436" t="s">
        <v>253</v>
      </c>
      <c r="C5436" t="s">
        <v>799</v>
      </c>
      <c r="D5436">
        <f>VLOOKUP(E5436,standarjenis_APBD!$A$2:$C$36,3,FALSE)</f>
        <v>5204</v>
      </c>
      <c r="E5436" t="s">
        <v>1167</v>
      </c>
      <c r="F5436">
        <f>VLOOKUP(G5436,standarkelompok_APBD!$A$2:$C$10,3,FALSE)</f>
        <v>52</v>
      </c>
      <c r="G5436" t="s">
        <v>1164</v>
      </c>
      <c r="H5436">
        <f>VLOOKUP(I5436,standarutama_APBD!$A$2:$B$4,2,FALSE)</f>
        <v>5</v>
      </c>
      <c r="I5436" t="s">
        <v>1108</v>
      </c>
      <c r="J5436" s="1">
        <v>62375489847</v>
      </c>
      <c r="K5436">
        <v>2023</v>
      </c>
    </row>
    <row r="5437" spans="1:11" x14ac:dyDescent="0.35">
      <c r="A5437">
        <f>VLOOKUP(C5437,'kode provinsi bps'!$A$1:$B$548,2,FALSE)</f>
        <v>3571</v>
      </c>
      <c r="B5437" t="s">
        <v>253</v>
      </c>
      <c r="C5437" t="s">
        <v>799</v>
      </c>
      <c r="D5437">
        <f>VLOOKUP(E5437,standarjenis_APBD!$A$2:$C$36,3,FALSE)</f>
        <v>5205</v>
      </c>
      <c r="E5437" t="s">
        <v>1168</v>
      </c>
      <c r="F5437">
        <f>VLOOKUP(G5437,standarkelompok_APBD!$A$2:$C$10,3,FALSE)</f>
        <v>52</v>
      </c>
      <c r="G5437" t="s">
        <v>1164</v>
      </c>
      <c r="H5437">
        <f>VLOOKUP(I5437,standarutama_APBD!$A$2:$B$4,2,FALSE)</f>
        <v>5</v>
      </c>
      <c r="I5437" t="s">
        <v>1108</v>
      </c>
      <c r="J5437" s="1">
        <v>913409500</v>
      </c>
      <c r="K5437">
        <v>2023</v>
      </c>
    </row>
    <row r="5438" spans="1:11" x14ac:dyDescent="0.35">
      <c r="A5438">
        <f>VLOOKUP(C5438,'kode provinsi bps'!$A$1:$B$548,2,FALSE)</f>
        <v>3571</v>
      </c>
      <c r="B5438" t="s">
        <v>253</v>
      </c>
      <c r="C5438" t="s">
        <v>799</v>
      </c>
      <c r="D5438">
        <f>VLOOKUP(E5438,standarjenis_APBD!$A$2:$C$36,3,FALSE)</f>
        <v>5206</v>
      </c>
      <c r="E5438" t="s">
        <v>1181</v>
      </c>
      <c r="F5438">
        <f>VLOOKUP(G5438,standarkelompok_APBD!$A$2:$C$10,3,FALSE)</f>
        <v>52</v>
      </c>
      <c r="G5438" t="s">
        <v>1164</v>
      </c>
      <c r="H5438">
        <f>VLOOKUP(I5438,standarutama_APBD!$A$2:$B$4,2,FALSE)</f>
        <v>5</v>
      </c>
      <c r="I5438" t="s">
        <v>1108</v>
      </c>
      <c r="J5438" s="1">
        <v>600000000</v>
      </c>
      <c r="K5438">
        <v>2023</v>
      </c>
    </row>
    <row r="5439" spans="1:11" x14ac:dyDescent="0.35">
      <c r="A5439">
        <f>VLOOKUP(C5439,'kode provinsi bps'!$A$1:$B$548,2,FALSE)</f>
        <v>3571</v>
      </c>
      <c r="B5439" t="s">
        <v>253</v>
      </c>
      <c r="C5439" t="s">
        <v>799</v>
      </c>
      <c r="D5439">
        <f>VLOOKUP(E5439,standarjenis_APBD!$A$2:$C$36,3,FALSE)</f>
        <v>5301</v>
      </c>
      <c r="E5439" t="s">
        <v>1169</v>
      </c>
      <c r="F5439">
        <f>VLOOKUP(G5439,standarkelompok_APBD!$A$2:$C$10,3,FALSE)</f>
        <v>53</v>
      </c>
      <c r="G5439" t="s">
        <v>1170</v>
      </c>
      <c r="H5439">
        <f>VLOOKUP(I5439,standarutama_APBD!$A$2:$B$4,2,FALSE)</f>
        <v>5</v>
      </c>
      <c r="I5439" t="s">
        <v>1108</v>
      </c>
      <c r="J5439" s="1">
        <v>12000000000</v>
      </c>
      <c r="K5439">
        <v>2023</v>
      </c>
    </row>
    <row r="5440" spans="1:11" x14ac:dyDescent="0.35">
      <c r="A5440">
        <f>VLOOKUP(C5440,'kode provinsi bps'!$A$1:$B$548,2,FALSE)</f>
        <v>3571</v>
      </c>
      <c r="B5440" t="s">
        <v>253</v>
      </c>
      <c r="C5440" t="s">
        <v>799</v>
      </c>
      <c r="D5440">
        <f>VLOOKUP(E5440,standarjenis_APBD!$A$2:$C$36,3,FALSE)</f>
        <v>5402</v>
      </c>
      <c r="E5440" t="s">
        <v>1173</v>
      </c>
      <c r="F5440">
        <f>VLOOKUP(G5440,standarkelompok_APBD!$A$2:$C$10,3,FALSE)</f>
        <v>54</v>
      </c>
      <c r="G5440" t="s">
        <v>1172</v>
      </c>
      <c r="H5440">
        <f>VLOOKUP(I5440,standarutama_APBD!$A$2:$B$4,2,FALSE)</f>
        <v>5</v>
      </c>
      <c r="I5440" t="s">
        <v>1108</v>
      </c>
      <c r="J5440" s="1">
        <v>620370000</v>
      </c>
      <c r="K5440">
        <v>2023</v>
      </c>
    </row>
    <row r="5441" spans="1:11" x14ac:dyDescent="0.35">
      <c r="A5441">
        <f>VLOOKUP(C5441,'kode provinsi bps'!$A$1:$B$548,2,FALSE)</f>
        <v>3571</v>
      </c>
      <c r="B5441" t="s">
        <v>253</v>
      </c>
      <c r="C5441" t="s">
        <v>799</v>
      </c>
      <c r="D5441">
        <f>VLOOKUP(E5441,standarjenis_APBD!$A$2:$C$36,3,FALSE)</f>
        <v>6101</v>
      </c>
      <c r="E5441" t="s">
        <v>1174</v>
      </c>
      <c r="F5441">
        <f>VLOOKUP(G5441,standarkelompok_APBD!$A$2:$C$10,3,FALSE)</f>
        <v>61</v>
      </c>
      <c r="G5441" t="s">
        <v>1175</v>
      </c>
      <c r="H5441">
        <f>VLOOKUP(I5441,standarutama_APBD!$A$2:$B$4,2,FALSE)</f>
        <v>6</v>
      </c>
      <c r="I5441" t="s">
        <v>1128</v>
      </c>
      <c r="J5441" s="1">
        <v>390638248726</v>
      </c>
      <c r="K5441">
        <v>2023</v>
      </c>
    </row>
    <row r="5442" spans="1:11" x14ac:dyDescent="0.35">
      <c r="A5442">
        <f>VLOOKUP(C5442,'kode provinsi bps'!$A$1:$B$548,2,FALSE)</f>
        <v>3571</v>
      </c>
      <c r="B5442" t="s">
        <v>253</v>
      </c>
      <c r="C5442" t="s">
        <v>799</v>
      </c>
      <c r="D5442">
        <f>VLOOKUP(E5442,standarjenis_APBD!$A$2:$C$36,3,FALSE)</f>
        <v>6201</v>
      </c>
      <c r="E5442" t="s">
        <v>1176</v>
      </c>
      <c r="F5442">
        <f>VLOOKUP(G5442,standarkelompok_APBD!$A$2:$C$10,3,FALSE)</f>
        <v>62</v>
      </c>
      <c r="G5442" t="s">
        <v>1177</v>
      </c>
      <c r="H5442">
        <f>VLOOKUP(I5442,standarutama_APBD!$A$2:$B$4,2,FALSE)</f>
        <v>6</v>
      </c>
      <c r="I5442" t="s">
        <v>1128</v>
      </c>
      <c r="J5442" s="1">
        <v>25000000000</v>
      </c>
      <c r="K5442">
        <v>2023</v>
      </c>
    </row>
    <row r="5443" spans="1:11" x14ac:dyDescent="0.35">
      <c r="A5443">
        <f>VLOOKUP(C5443,'kode provinsi bps'!$A$1:$B$548,2,FALSE)</f>
        <v>3577</v>
      </c>
      <c r="B5443" t="s">
        <v>254</v>
      </c>
      <c r="C5443" t="s">
        <v>800</v>
      </c>
      <c r="D5443">
        <f>VLOOKUP(E5443,standarjenis_APBD!$A$2:$C$36,3,FALSE)</f>
        <v>4101</v>
      </c>
      <c r="E5443" t="s">
        <v>1148</v>
      </c>
      <c r="F5443">
        <f>VLOOKUP(G5443,standarkelompok_APBD!$A$2:$C$10,3,FALSE)</f>
        <v>41</v>
      </c>
      <c r="G5443" t="s">
        <v>1149</v>
      </c>
      <c r="H5443">
        <f>VLOOKUP(I5443,standarutama_APBD!$A$2:$B$4,2,FALSE)</f>
        <v>4</v>
      </c>
      <c r="I5443" t="s">
        <v>1095</v>
      </c>
      <c r="J5443" s="1">
        <v>92000000000</v>
      </c>
      <c r="K5443">
        <v>2023</v>
      </c>
    </row>
    <row r="5444" spans="1:11" x14ac:dyDescent="0.35">
      <c r="A5444">
        <f>VLOOKUP(C5444,'kode provinsi bps'!$A$1:$B$548,2,FALSE)</f>
        <v>3577</v>
      </c>
      <c r="B5444" t="s">
        <v>254</v>
      </c>
      <c r="C5444" t="s">
        <v>800</v>
      </c>
      <c r="D5444">
        <f>VLOOKUP(E5444,standarjenis_APBD!$A$2:$C$36,3,FALSE)</f>
        <v>4102</v>
      </c>
      <c r="E5444" t="s">
        <v>1150</v>
      </c>
      <c r="F5444">
        <f>VLOOKUP(G5444,standarkelompok_APBD!$A$2:$C$10,3,FALSE)</f>
        <v>41</v>
      </c>
      <c r="G5444" t="s">
        <v>1149</v>
      </c>
      <c r="H5444">
        <f>VLOOKUP(I5444,standarutama_APBD!$A$2:$B$4,2,FALSE)</f>
        <v>4</v>
      </c>
      <c r="I5444" t="s">
        <v>1095</v>
      </c>
      <c r="J5444" s="1">
        <v>18411856225</v>
      </c>
      <c r="K5444">
        <v>2023</v>
      </c>
    </row>
    <row r="5445" spans="1:11" x14ac:dyDescent="0.35">
      <c r="A5445">
        <f>VLOOKUP(C5445,'kode provinsi bps'!$A$1:$B$548,2,FALSE)</f>
        <v>3577</v>
      </c>
      <c r="B5445" t="s">
        <v>254</v>
      </c>
      <c r="C5445" t="s">
        <v>800</v>
      </c>
      <c r="D5445">
        <f>VLOOKUP(E5445,standarjenis_APBD!$A$2:$C$36,3,FALSE)</f>
        <v>4103</v>
      </c>
      <c r="E5445" t="s">
        <v>1151</v>
      </c>
      <c r="F5445">
        <f>VLOOKUP(G5445,standarkelompok_APBD!$A$2:$C$10,3,FALSE)</f>
        <v>41</v>
      </c>
      <c r="G5445" t="s">
        <v>1149</v>
      </c>
      <c r="H5445">
        <f>VLOOKUP(I5445,standarutama_APBD!$A$2:$B$4,2,FALSE)</f>
        <v>4</v>
      </c>
      <c r="I5445" t="s">
        <v>1095</v>
      </c>
      <c r="J5445" s="1">
        <v>15158702324</v>
      </c>
      <c r="K5445">
        <v>2023</v>
      </c>
    </row>
    <row r="5446" spans="1:11" x14ac:dyDescent="0.35">
      <c r="A5446">
        <f>VLOOKUP(C5446,'kode provinsi bps'!$A$1:$B$548,2,FALSE)</f>
        <v>3577</v>
      </c>
      <c r="B5446" t="s">
        <v>254</v>
      </c>
      <c r="C5446" t="s">
        <v>800</v>
      </c>
      <c r="D5446">
        <f>VLOOKUP(E5446,standarjenis_APBD!$A$2:$C$36,3,FALSE)</f>
        <v>4104</v>
      </c>
      <c r="E5446" t="s">
        <v>1152</v>
      </c>
      <c r="F5446">
        <f>VLOOKUP(G5446,standarkelompok_APBD!$A$2:$C$10,3,FALSE)</f>
        <v>41</v>
      </c>
      <c r="G5446" t="s">
        <v>1149</v>
      </c>
      <c r="H5446">
        <f>VLOOKUP(I5446,standarutama_APBD!$A$2:$B$4,2,FALSE)</f>
        <v>4</v>
      </c>
      <c r="I5446" t="s">
        <v>1095</v>
      </c>
      <c r="J5446" s="1">
        <v>129567557216</v>
      </c>
      <c r="K5446">
        <v>2023</v>
      </c>
    </row>
    <row r="5447" spans="1:11" x14ac:dyDescent="0.35">
      <c r="A5447">
        <f>VLOOKUP(C5447,'kode provinsi bps'!$A$1:$B$548,2,FALSE)</f>
        <v>3577</v>
      </c>
      <c r="B5447" t="s">
        <v>254</v>
      </c>
      <c r="C5447" t="s">
        <v>800</v>
      </c>
      <c r="D5447">
        <f>VLOOKUP(E5447,standarjenis_APBD!$A$2:$C$36,3,FALSE)</f>
        <v>4201</v>
      </c>
      <c r="E5447" t="s">
        <v>1153</v>
      </c>
      <c r="F5447">
        <f>VLOOKUP(G5447,standarkelompok_APBD!$A$2:$C$10,3,FALSE)</f>
        <v>42</v>
      </c>
      <c r="G5447" t="s">
        <v>1154</v>
      </c>
      <c r="H5447">
        <f>VLOOKUP(I5447,standarutama_APBD!$A$2:$B$4,2,FALSE)</f>
        <v>4</v>
      </c>
      <c r="I5447" t="s">
        <v>1095</v>
      </c>
      <c r="J5447" s="1">
        <v>730401876000</v>
      </c>
      <c r="K5447">
        <v>2023</v>
      </c>
    </row>
    <row r="5448" spans="1:11" x14ac:dyDescent="0.35">
      <c r="A5448">
        <f>VLOOKUP(C5448,'kode provinsi bps'!$A$1:$B$548,2,FALSE)</f>
        <v>3577</v>
      </c>
      <c r="B5448" t="s">
        <v>254</v>
      </c>
      <c r="C5448" t="s">
        <v>800</v>
      </c>
      <c r="D5448">
        <f>VLOOKUP(E5448,standarjenis_APBD!$A$2:$C$36,3,FALSE)</f>
        <v>4202</v>
      </c>
      <c r="E5448" t="s">
        <v>1179</v>
      </c>
      <c r="F5448">
        <f>VLOOKUP(G5448,standarkelompok_APBD!$A$2:$C$10,3,FALSE)</f>
        <v>42</v>
      </c>
      <c r="G5448" t="s">
        <v>1154</v>
      </c>
      <c r="H5448">
        <f>VLOOKUP(I5448,standarutama_APBD!$A$2:$B$4,2,FALSE)</f>
        <v>4</v>
      </c>
      <c r="I5448" t="s">
        <v>1095</v>
      </c>
      <c r="J5448" s="1">
        <v>85472275410</v>
      </c>
      <c r="K5448">
        <v>2023</v>
      </c>
    </row>
    <row r="5449" spans="1:11" x14ac:dyDescent="0.35">
      <c r="A5449">
        <f>VLOOKUP(C5449,'kode provinsi bps'!$A$1:$B$548,2,FALSE)</f>
        <v>3577</v>
      </c>
      <c r="B5449" t="s">
        <v>254</v>
      </c>
      <c r="C5449" t="s">
        <v>800</v>
      </c>
      <c r="D5449">
        <f>VLOOKUP(E5449,standarjenis_APBD!$A$2:$C$36,3,FALSE)</f>
        <v>5101</v>
      </c>
      <c r="E5449" t="s">
        <v>1157</v>
      </c>
      <c r="F5449">
        <f>VLOOKUP(G5449,standarkelompok_APBD!$A$2:$C$10,3,FALSE)</f>
        <v>51</v>
      </c>
      <c r="G5449" t="s">
        <v>1158</v>
      </c>
      <c r="H5449">
        <f>VLOOKUP(I5449,standarutama_APBD!$A$2:$B$4,2,FALSE)</f>
        <v>5</v>
      </c>
      <c r="I5449" t="s">
        <v>1108</v>
      </c>
      <c r="J5449" s="1">
        <v>490371338423</v>
      </c>
      <c r="K5449">
        <v>2023</v>
      </c>
    </row>
    <row r="5450" spans="1:11" x14ac:dyDescent="0.35">
      <c r="A5450">
        <f>VLOOKUP(C5450,'kode provinsi bps'!$A$1:$B$548,2,FALSE)</f>
        <v>3577</v>
      </c>
      <c r="B5450" t="s">
        <v>254</v>
      </c>
      <c r="C5450" t="s">
        <v>800</v>
      </c>
      <c r="D5450">
        <f>VLOOKUP(E5450,standarjenis_APBD!$A$2:$C$36,3,FALSE)</f>
        <v>5102</v>
      </c>
      <c r="E5450" t="s">
        <v>1159</v>
      </c>
      <c r="F5450">
        <f>VLOOKUP(G5450,standarkelompok_APBD!$A$2:$C$10,3,FALSE)</f>
        <v>51</v>
      </c>
      <c r="G5450" t="s">
        <v>1158</v>
      </c>
      <c r="H5450">
        <f>VLOOKUP(I5450,standarutama_APBD!$A$2:$B$4,2,FALSE)</f>
        <v>5</v>
      </c>
      <c r="I5450" t="s">
        <v>1108</v>
      </c>
      <c r="J5450" s="1">
        <v>463979666642</v>
      </c>
      <c r="K5450">
        <v>2023</v>
      </c>
    </row>
    <row r="5451" spans="1:11" x14ac:dyDescent="0.35">
      <c r="A5451">
        <f>VLOOKUP(C5451,'kode provinsi bps'!$A$1:$B$548,2,FALSE)</f>
        <v>3577</v>
      </c>
      <c r="B5451" t="s">
        <v>254</v>
      </c>
      <c r="C5451" t="s">
        <v>800</v>
      </c>
      <c r="D5451">
        <f>VLOOKUP(E5451,standarjenis_APBD!$A$2:$C$36,3,FALSE)</f>
        <v>5104</v>
      </c>
      <c r="E5451" t="s">
        <v>1160</v>
      </c>
      <c r="F5451">
        <f>VLOOKUP(G5451,standarkelompok_APBD!$A$2:$C$10,3,FALSE)</f>
        <v>51</v>
      </c>
      <c r="G5451" t="s">
        <v>1158</v>
      </c>
      <c r="H5451">
        <f>VLOOKUP(I5451,standarutama_APBD!$A$2:$B$4,2,FALSE)</f>
        <v>5</v>
      </c>
      <c r="I5451" t="s">
        <v>1108</v>
      </c>
      <c r="J5451" s="1">
        <v>99146000</v>
      </c>
      <c r="K5451">
        <v>2023</v>
      </c>
    </row>
    <row r="5452" spans="1:11" x14ac:dyDescent="0.35">
      <c r="A5452">
        <f>VLOOKUP(C5452,'kode provinsi bps'!$A$1:$B$548,2,FALSE)</f>
        <v>3577</v>
      </c>
      <c r="B5452" t="s">
        <v>254</v>
      </c>
      <c r="C5452" t="s">
        <v>800</v>
      </c>
      <c r="D5452">
        <f>VLOOKUP(E5452,standarjenis_APBD!$A$2:$C$36,3,FALSE)</f>
        <v>5105</v>
      </c>
      <c r="E5452" t="s">
        <v>1161</v>
      </c>
      <c r="F5452">
        <f>VLOOKUP(G5452,standarkelompok_APBD!$A$2:$C$10,3,FALSE)</f>
        <v>51</v>
      </c>
      <c r="G5452" t="s">
        <v>1158</v>
      </c>
      <c r="H5452">
        <f>VLOOKUP(I5452,standarutama_APBD!$A$2:$B$4,2,FALSE)</f>
        <v>5</v>
      </c>
      <c r="I5452" t="s">
        <v>1108</v>
      </c>
      <c r="J5452" s="1">
        <v>15725267295</v>
      </c>
      <c r="K5452">
        <v>2023</v>
      </c>
    </row>
    <row r="5453" spans="1:11" x14ac:dyDescent="0.35">
      <c r="A5453">
        <f>VLOOKUP(C5453,'kode provinsi bps'!$A$1:$B$548,2,FALSE)</f>
        <v>3577</v>
      </c>
      <c r="B5453" t="s">
        <v>254</v>
      </c>
      <c r="C5453" t="s">
        <v>800</v>
      </c>
      <c r="D5453">
        <f>VLOOKUP(E5453,standarjenis_APBD!$A$2:$C$36,3,FALSE)</f>
        <v>5106</v>
      </c>
      <c r="E5453" t="s">
        <v>1162</v>
      </c>
      <c r="F5453">
        <f>VLOOKUP(G5453,standarkelompok_APBD!$A$2:$C$10,3,FALSE)</f>
        <v>51</v>
      </c>
      <c r="G5453" t="s">
        <v>1158</v>
      </c>
      <c r="H5453">
        <f>VLOOKUP(I5453,standarutama_APBD!$A$2:$B$4,2,FALSE)</f>
        <v>5</v>
      </c>
      <c r="I5453" t="s">
        <v>1108</v>
      </c>
      <c r="J5453" s="1">
        <v>26482927100</v>
      </c>
      <c r="K5453">
        <v>2023</v>
      </c>
    </row>
    <row r="5454" spans="1:11" x14ac:dyDescent="0.35">
      <c r="A5454">
        <f>VLOOKUP(C5454,'kode provinsi bps'!$A$1:$B$548,2,FALSE)</f>
        <v>3577</v>
      </c>
      <c r="B5454" t="s">
        <v>254</v>
      </c>
      <c r="C5454" t="s">
        <v>800</v>
      </c>
      <c r="D5454">
        <f>VLOOKUP(E5454,standarjenis_APBD!$A$2:$C$36,3,FALSE)</f>
        <v>5201</v>
      </c>
      <c r="E5454" t="s">
        <v>1163</v>
      </c>
      <c r="F5454">
        <f>VLOOKUP(G5454,standarkelompok_APBD!$A$2:$C$10,3,FALSE)</f>
        <v>52</v>
      </c>
      <c r="G5454" t="s">
        <v>1164</v>
      </c>
      <c r="H5454">
        <f>VLOOKUP(I5454,standarutama_APBD!$A$2:$B$4,2,FALSE)</f>
        <v>5</v>
      </c>
      <c r="I5454" t="s">
        <v>1108</v>
      </c>
      <c r="J5454" s="1">
        <v>3482130000</v>
      </c>
      <c r="K5454">
        <v>2023</v>
      </c>
    </row>
    <row r="5455" spans="1:11" x14ac:dyDescent="0.35">
      <c r="A5455">
        <f>VLOOKUP(C5455,'kode provinsi bps'!$A$1:$B$548,2,FALSE)</f>
        <v>3577</v>
      </c>
      <c r="B5455" t="s">
        <v>254</v>
      </c>
      <c r="C5455" t="s">
        <v>800</v>
      </c>
      <c r="D5455">
        <f>VLOOKUP(E5455,standarjenis_APBD!$A$2:$C$36,3,FALSE)</f>
        <v>5202</v>
      </c>
      <c r="E5455" t="s">
        <v>1165</v>
      </c>
      <c r="F5455">
        <f>VLOOKUP(G5455,standarkelompok_APBD!$A$2:$C$10,3,FALSE)</f>
        <v>52</v>
      </c>
      <c r="G5455" t="s">
        <v>1164</v>
      </c>
      <c r="H5455">
        <f>VLOOKUP(I5455,standarutama_APBD!$A$2:$B$4,2,FALSE)</f>
        <v>5</v>
      </c>
      <c r="I5455" t="s">
        <v>1108</v>
      </c>
      <c r="J5455" s="1">
        <v>75164228212</v>
      </c>
      <c r="K5455">
        <v>2023</v>
      </c>
    </row>
    <row r="5456" spans="1:11" x14ac:dyDescent="0.35">
      <c r="A5456">
        <f>VLOOKUP(C5456,'kode provinsi bps'!$A$1:$B$548,2,FALSE)</f>
        <v>3577</v>
      </c>
      <c r="B5456" t="s">
        <v>254</v>
      </c>
      <c r="C5456" t="s">
        <v>800</v>
      </c>
      <c r="D5456">
        <f>VLOOKUP(E5456,standarjenis_APBD!$A$2:$C$36,3,FALSE)</f>
        <v>5203</v>
      </c>
      <c r="E5456" t="s">
        <v>1166</v>
      </c>
      <c r="F5456">
        <f>VLOOKUP(G5456,standarkelompok_APBD!$A$2:$C$10,3,FALSE)</f>
        <v>52</v>
      </c>
      <c r="G5456" t="s">
        <v>1164</v>
      </c>
      <c r="H5456">
        <f>VLOOKUP(I5456,standarutama_APBD!$A$2:$B$4,2,FALSE)</f>
        <v>5</v>
      </c>
      <c r="I5456" t="s">
        <v>1108</v>
      </c>
      <c r="J5456" s="1">
        <v>97884543580</v>
      </c>
      <c r="K5456">
        <v>2023</v>
      </c>
    </row>
    <row r="5457" spans="1:11" x14ac:dyDescent="0.35">
      <c r="A5457">
        <f>VLOOKUP(C5457,'kode provinsi bps'!$A$1:$B$548,2,FALSE)</f>
        <v>3577</v>
      </c>
      <c r="B5457" t="s">
        <v>254</v>
      </c>
      <c r="C5457" t="s">
        <v>800</v>
      </c>
      <c r="D5457">
        <f>VLOOKUP(E5457,standarjenis_APBD!$A$2:$C$36,3,FALSE)</f>
        <v>5204</v>
      </c>
      <c r="E5457" t="s">
        <v>1167</v>
      </c>
      <c r="F5457">
        <f>VLOOKUP(G5457,standarkelompok_APBD!$A$2:$C$10,3,FALSE)</f>
        <v>52</v>
      </c>
      <c r="G5457" t="s">
        <v>1164</v>
      </c>
      <c r="H5457">
        <f>VLOOKUP(I5457,standarutama_APBD!$A$2:$B$4,2,FALSE)</f>
        <v>5</v>
      </c>
      <c r="I5457" t="s">
        <v>1108</v>
      </c>
      <c r="J5457" s="1">
        <v>63458770080</v>
      </c>
      <c r="K5457">
        <v>2023</v>
      </c>
    </row>
    <row r="5458" spans="1:11" x14ac:dyDescent="0.35">
      <c r="A5458">
        <f>VLOOKUP(C5458,'kode provinsi bps'!$A$1:$B$548,2,FALSE)</f>
        <v>3577</v>
      </c>
      <c r="B5458" t="s">
        <v>254</v>
      </c>
      <c r="C5458" t="s">
        <v>800</v>
      </c>
      <c r="D5458">
        <f>VLOOKUP(E5458,standarjenis_APBD!$A$2:$C$36,3,FALSE)</f>
        <v>5205</v>
      </c>
      <c r="E5458" t="s">
        <v>1168</v>
      </c>
      <c r="F5458">
        <f>VLOOKUP(G5458,standarkelompok_APBD!$A$2:$C$10,3,FALSE)</f>
        <v>52</v>
      </c>
      <c r="G5458" t="s">
        <v>1164</v>
      </c>
      <c r="H5458">
        <f>VLOOKUP(I5458,standarutama_APBD!$A$2:$B$4,2,FALSE)</f>
        <v>5</v>
      </c>
      <c r="I5458" t="s">
        <v>1108</v>
      </c>
      <c r="J5458" s="1">
        <v>4672083570</v>
      </c>
      <c r="K5458">
        <v>2023</v>
      </c>
    </row>
    <row r="5459" spans="1:11" x14ac:dyDescent="0.35">
      <c r="A5459">
        <f>VLOOKUP(C5459,'kode provinsi bps'!$A$1:$B$548,2,FALSE)</f>
        <v>3577</v>
      </c>
      <c r="B5459" t="s">
        <v>254</v>
      </c>
      <c r="C5459" t="s">
        <v>800</v>
      </c>
      <c r="D5459">
        <f>VLOOKUP(E5459,standarjenis_APBD!$A$2:$C$36,3,FALSE)</f>
        <v>5301</v>
      </c>
      <c r="E5459" t="s">
        <v>1169</v>
      </c>
      <c r="F5459">
        <f>VLOOKUP(G5459,standarkelompok_APBD!$A$2:$C$10,3,FALSE)</f>
        <v>53</v>
      </c>
      <c r="G5459" t="s">
        <v>1170</v>
      </c>
      <c r="H5459">
        <f>VLOOKUP(I5459,standarutama_APBD!$A$2:$B$4,2,FALSE)</f>
        <v>5</v>
      </c>
      <c r="I5459" t="s">
        <v>1108</v>
      </c>
      <c r="J5459" s="1">
        <v>21692166273</v>
      </c>
      <c r="K5459">
        <v>2023</v>
      </c>
    </row>
    <row r="5460" spans="1:11" x14ac:dyDescent="0.35">
      <c r="A5460">
        <f>VLOOKUP(C5460,'kode provinsi bps'!$A$1:$B$548,2,FALSE)</f>
        <v>3577</v>
      </c>
      <c r="B5460" t="s">
        <v>254</v>
      </c>
      <c r="C5460" t="s">
        <v>800</v>
      </c>
      <c r="D5460">
        <f>VLOOKUP(E5460,standarjenis_APBD!$A$2:$C$36,3,FALSE)</f>
        <v>6101</v>
      </c>
      <c r="E5460" t="s">
        <v>1174</v>
      </c>
      <c r="F5460">
        <f>VLOOKUP(G5460,standarkelompok_APBD!$A$2:$C$10,3,FALSE)</f>
        <v>61</v>
      </c>
      <c r="G5460" t="s">
        <v>1175</v>
      </c>
      <c r="H5460">
        <f>VLOOKUP(I5460,standarutama_APBD!$A$2:$B$4,2,FALSE)</f>
        <v>6</v>
      </c>
      <c r="I5460" t="s">
        <v>1128</v>
      </c>
      <c r="J5460" s="1">
        <v>192000000000</v>
      </c>
      <c r="K5460">
        <v>2023</v>
      </c>
    </row>
    <row r="5461" spans="1:11" x14ac:dyDescent="0.35">
      <c r="A5461">
        <f>VLOOKUP(C5461,'kode provinsi bps'!$A$1:$B$548,2,FALSE)</f>
        <v>3573</v>
      </c>
      <c r="B5461" t="s">
        <v>255</v>
      </c>
      <c r="C5461" t="s">
        <v>801</v>
      </c>
      <c r="D5461">
        <f>VLOOKUP(E5461,standarjenis_APBD!$A$2:$C$36,3,FALSE)</f>
        <v>4101</v>
      </c>
      <c r="E5461" t="s">
        <v>1148</v>
      </c>
      <c r="F5461">
        <f>VLOOKUP(G5461,standarkelompok_APBD!$A$2:$C$10,3,FALSE)</f>
        <v>41</v>
      </c>
      <c r="G5461" t="s">
        <v>1149</v>
      </c>
      <c r="H5461">
        <f>VLOOKUP(I5461,standarutama_APBD!$A$2:$B$4,2,FALSE)</f>
        <v>4</v>
      </c>
      <c r="I5461" t="s">
        <v>1095</v>
      </c>
      <c r="J5461" s="1">
        <v>1000006000000</v>
      </c>
      <c r="K5461">
        <v>2023</v>
      </c>
    </row>
    <row r="5462" spans="1:11" x14ac:dyDescent="0.35">
      <c r="A5462">
        <f>VLOOKUP(C5462,'kode provinsi bps'!$A$1:$B$548,2,FALSE)</f>
        <v>3573</v>
      </c>
      <c r="B5462" t="s">
        <v>255</v>
      </c>
      <c r="C5462" t="s">
        <v>801</v>
      </c>
      <c r="D5462">
        <f>VLOOKUP(E5462,standarjenis_APBD!$A$2:$C$36,3,FALSE)</f>
        <v>4102</v>
      </c>
      <c r="E5462" t="s">
        <v>1150</v>
      </c>
      <c r="F5462">
        <f>VLOOKUP(G5462,standarkelompok_APBD!$A$2:$C$10,3,FALSE)</f>
        <v>41</v>
      </c>
      <c r="G5462" t="s">
        <v>1149</v>
      </c>
      <c r="H5462">
        <f>VLOOKUP(I5462,standarutama_APBD!$A$2:$B$4,2,FALSE)</f>
        <v>4</v>
      </c>
      <c r="I5462" t="s">
        <v>1095</v>
      </c>
      <c r="J5462" s="1">
        <v>53267985400</v>
      </c>
      <c r="K5462">
        <v>2023</v>
      </c>
    </row>
    <row r="5463" spans="1:11" x14ac:dyDescent="0.35">
      <c r="A5463">
        <f>VLOOKUP(C5463,'kode provinsi bps'!$A$1:$B$548,2,FALSE)</f>
        <v>3573</v>
      </c>
      <c r="B5463" t="s">
        <v>255</v>
      </c>
      <c r="C5463" t="s">
        <v>801</v>
      </c>
      <c r="D5463">
        <f>VLOOKUP(E5463,standarjenis_APBD!$A$2:$C$36,3,FALSE)</f>
        <v>4103</v>
      </c>
      <c r="E5463" t="s">
        <v>1151</v>
      </c>
      <c r="F5463">
        <f>VLOOKUP(G5463,standarkelompok_APBD!$A$2:$C$10,3,FALSE)</f>
        <v>41</v>
      </c>
      <c r="G5463" t="s">
        <v>1149</v>
      </c>
      <c r="H5463">
        <f>VLOOKUP(I5463,standarutama_APBD!$A$2:$B$4,2,FALSE)</f>
        <v>4</v>
      </c>
      <c r="I5463" t="s">
        <v>1095</v>
      </c>
      <c r="J5463" s="1">
        <v>28696022152</v>
      </c>
      <c r="K5463">
        <v>2023</v>
      </c>
    </row>
    <row r="5464" spans="1:11" x14ac:dyDescent="0.35">
      <c r="A5464">
        <f>VLOOKUP(C5464,'kode provinsi bps'!$A$1:$B$548,2,FALSE)</f>
        <v>3573</v>
      </c>
      <c r="B5464" t="s">
        <v>255</v>
      </c>
      <c r="C5464" t="s">
        <v>801</v>
      </c>
      <c r="D5464">
        <f>VLOOKUP(E5464,standarjenis_APBD!$A$2:$C$36,3,FALSE)</f>
        <v>4104</v>
      </c>
      <c r="E5464" t="s">
        <v>1152</v>
      </c>
      <c r="F5464">
        <f>VLOOKUP(G5464,standarkelompok_APBD!$A$2:$C$10,3,FALSE)</f>
        <v>41</v>
      </c>
      <c r="G5464" t="s">
        <v>1149</v>
      </c>
      <c r="H5464">
        <f>VLOOKUP(I5464,standarutama_APBD!$A$2:$B$4,2,FALSE)</f>
        <v>4</v>
      </c>
      <c r="I5464" t="s">
        <v>1095</v>
      </c>
      <c r="J5464" s="2">
        <v>97211675577.800003</v>
      </c>
      <c r="K5464">
        <v>2023</v>
      </c>
    </row>
    <row r="5465" spans="1:11" x14ac:dyDescent="0.35">
      <c r="A5465">
        <f>VLOOKUP(C5465,'kode provinsi bps'!$A$1:$B$548,2,FALSE)</f>
        <v>3573</v>
      </c>
      <c r="B5465" t="s">
        <v>255</v>
      </c>
      <c r="C5465" t="s">
        <v>801</v>
      </c>
      <c r="D5465">
        <f>VLOOKUP(E5465,standarjenis_APBD!$A$2:$C$36,3,FALSE)</f>
        <v>4201</v>
      </c>
      <c r="E5465" t="s">
        <v>1153</v>
      </c>
      <c r="F5465">
        <f>VLOOKUP(G5465,standarkelompok_APBD!$A$2:$C$10,3,FALSE)</f>
        <v>42</v>
      </c>
      <c r="G5465" t="s">
        <v>1154</v>
      </c>
      <c r="H5465">
        <f>VLOOKUP(I5465,standarutama_APBD!$A$2:$B$4,2,FALSE)</f>
        <v>4</v>
      </c>
      <c r="I5465" t="s">
        <v>1095</v>
      </c>
      <c r="J5465" s="1">
        <v>1245305766000</v>
      </c>
      <c r="K5465">
        <v>2023</v>
      </c>
    </row>
    <row r="5466" spans="1:11" x14ac:dyDescent="0.35">
      <c r="A5466">
        <f>VLOOKUP(C5466,'kode provinsi bps'!$A$1:$B$548,2,FALSE)</f>
        <v>3573</v>
      </c>
      <c r="B5466" t="s">
        <v>255</v>
      </c>
      <c r="C5466" t="s">
        <v>801</v>
      </c>
      <c r="D5466">
        <f>VLOOKUP(E5466,standarjenis_APBD!$A$2:$C$36,3,FALSE)</f>
        <v>4202</v>
      </c>
      <c r="E5466" t="s">
        <v>1179</v>
      </c>
      <c r="F5466">
        <f>VLOOKUP(G5466,standarkelompok_APBD!$A$2:$C$10,3,FALSE)</f>
        <v>42</v>
      </c>
      <c r="G5466" t="s">
        <v>1154</v>
      </c>
      <c r="H5466">
        <f>VLOOKUP(I5466,standarutama_APBD!$A$2:$B$4,2,FALSE)</f>
        <v>4</v>
      </c>
      <c r="I5466" t="s">
        <v>1095</v>
      </c>
      <c r="J5466" s="1">
        <v>129842284223</v>
      </c>
      <c r="K5466">
        <v>2023</v>
      </c>
    </row>
    <row r="5467" spans="1:11" x14ac:dyDescent="0.35">
      <c r="A5467">
        <f>VLOOKUP(C5467,'kode provinsi bps'!$A$1:$B$548,2,FALSE)</f>
        <v>3573</v>
      </c>
      <c r="B5467" t="s">
        <v>255</v>
      </c>
      <c r="C5467" t="s">
        <v>801</v>
      </c>
      <c r="D5467">
        <f>VLOOKUP(E5467,standarjenis_APBD!$A$2:$C$36,3,FALSE)</f>
        <v>4301</v>
      </c>
      <c r="E5467" t="s">
        <v>1155</v>
      </c>
      <c r="F5467">
        <f>VLOOKUP(G5467,standarkelompok_APBD!$A$2:$C$10,3,FALSE)</f>
        <v>43</v>
      </c>
      <c r="G5467" t="s">
        <v>1156</v>
      </c>
      <c r="H5467">
        <f>VLOOKUP(I5467,standarutama_APBD!$A$2:$B$4,2,FALSE)</f>
        <v>4</v>
      </c>
      <c r="I5467" t="s">
        <v>1095</v>
      </c>
      <c r="J5467" s="1">
        <v>7500000000</v>
      </c>
      <c r="K5467">
        <v>2023</v>
      </c>
    </row>
    <row r="5468" spans="1:11" x14ac:dyDescent="0.35">
      <c r="A5468">
        <f>VLOOKUP(C5468,'kode provinsi bps'!$A$1:$B$548,2,FALSE)</f>
        <v>3573</v>
      </c>
      <c r="B5468" t="s">
        <v>255</v>
      </c>
      <c r="C5468" t="s">
        <v>801</v>
      </c>
      <c r="D5468">
        <f>VLOOKUP(E5468,standarjenis_APBD!$A$2:$C$36,3,FALSE)</f>
        <v>5101</v>
      </c>
      <c r="E5468" t="s">
        <v>1157</v>
      </c>
      <c r="F5468">
        <f>VLOOKUP(G5468,standarkelompok_APBD!$A$2:$C$10,3,FALSE)</f>
        <v>51</v>
      </c>
      <c r="G5468" t="s">
        <v>1158</v>
      </c>
      <c r="H5468">
        <f>VLOOKUP(I5468,standarutama_APBD!$A$2:$B$4,2,FALSE)</f>
        <v>5</v>
      </c>
      <c r="I5468" t="s">
        <v>1108</v>
      </c>
      <c r="J5468" s="1">
        <v>1056432968040</v>
      </c>
      <c r="K5468">
        <v>2023</v>
      </c>
    </row>
    <row r="5469" spans="1:11" x14ac:dyDescent="0.35">
      <c r="A5469">
        <f>VLOOKUP(C5469,'kode provinsi bps'!$A$1:$B$548,2,FALSE)</f>
        <v>3573</v>
      </c>
      <c r="B5469" t="s">
        <v>255</v>
      </c>
      <c r="C5469" t="s">
        <v>801</v>
      </c>
      <c r="D5469">
        <f>VLOOKUP(E5469,standarjenis_APBD!$A$2:$C$36,3,FALSE)</f>
        <v>5102</v>
      </c>
      <c r="E5469" t="s">
        <v>1159</v>
      </c>
      <c r="F5469">
        <f>VLOOKUP(G5469,standarkelompok_APBD!$A$2:$C$10,3,FALSE)</f>
        <v>51</v>
      </c>
      <c r="G5469" t="s">
        <v>1158</v>
      </c>
      <c r="H5469">
        <f>VLOOKUP(I5469,standarutama_APBD!$A$2:$B$4,2,FALSE)</f>
        <v>5</v>
      </c>
      <c r="I5469" t="s">
        <v>1108</v>
      </c>
      <c r="J5469" s="1">
        <v>1109737043362</v>
      </c>
      <c r="K5469">
        <v>2023</v>
      </c>
    </row>
    <row r="5470" spans="1:11" x14ac:dyDescent="0.35">
      <c r="A5470">
        <f>VLOOKUP(C5470,'kode provinsi bps'!$A$1:$B$548,2,FALSE)</f>
        <v>3573</v>
      </c>
      <c r="B5470" t="s">
        <v>255</v>
      </c>
      <c r="C5470" t="s">
        <v>801</v>
      </c>
      <c r="D5470">
        <f>VLOOKUP(E5470,standarjenis_APBD!$A$2:$C$36,3,FALSE)</f>
        <v>5105</v>
      </c>
      <c r="E5470" t="s">
        <v>1161</v>
      </c>
      <c r="F5470">
        <f>VLOOKUP(G5470,standarkelompok_APBD!$A$2:$C$10,3,FALSE)</f>
        <v>51</v>
      </c>
      <c r="G5470" t="s">
        <v>1158</v>
      </c>
      <c r="H5470">
        <f>VLOOKUP(I5470,standarutama_APBD!$A$2:$B$4,2,FALSE)</f>
        <v>5</v>
      </c>
      <c r="I5470" t="s">
        <v>1108</v>
      </c>
      <c r="J5470" s="1">
        <v>180004485960</v>
      </c>
      <c r="K5470">
        <v>2023</v>
      </c>
    </row>
    <row r="5471" spans="1:11" x14ac:dyDescent="0.35">
      <c r="A5471">
        <f>VLOOKUP(C5471,'kode provinsi bps'!$A$1:$B$548,2,FALSE)</f>
        <v>3573</v>
      </c>
      <c r="B5471" t="s">
        <v>255</v>
      </c>
      <c r="C5471" t="s">
        <v>801</v>
      </c>
      <c r="D5471">
        <f>VLOOKUP(E5471,standarjenis_APBD!$A$2:$C$36,3,FALSE)</f>
        <v>5106</v>
      </c>
      <c r="E5471" t="s">
        <v>1162</v>
      </c>
      <c r="F5471">
        <f>VLOOKUP(G5471,standarkelompok_APBD!$A$2:$C$10,3,FALSE)</f>
        <v>51</v>
      </c>
      <c r="G5471" t="s">
        <v>1158</v>
      </c>
      <c r="H5471">
        <f>VLOOKUP(I5471,standarutama_APBD!$A$2:$B$4,2,FALSE)</f>
        <v>5</v>
      </c>
      <c r="I5471" t="s">
        <v>1108</v>
      </c>
      <c r="J5471" s="1">
        <v>22581870000</v>
      </c>
      <c r="K5471">
        <v>2023</v>
      </c>
    </row>
    <row r="5472" spans="1:11" x14ac:dyDescent="0.35">
      <c r="A5472">
        <f>VLOOKUP(C5472,'kode provinsi bps'!$A$1:$B$548,2,FALSE)</f>
        <v>3573</v>
      </c>
      <c r="B5472" t="s">
        <v>255</v>
      </c>
      <c r="C5472" t="s">
        <v>801</v>
      </c>
      <c r="D5472">
        <f>VLOOKUP(E5472,standarjenis_APBD!$A$2:$C$36,3,FALSE)</f>
        <v>5202</v>
      </c>
      <c r="E5472" t="s">
        <v>1165</v>
      </c>
      <c r="F5472">
        <f>VLOOKUP(G5472,standarkelompok_APBD!$A$2:$C$10,3,FALSE)</f>
        <v>52</v>
      </c>
      <c r="G5472" t="s">
        <v>1164</v>
      </c>
      <c r="H5472">
        <f>VLOOKUP(I5472,standarutama_APBD!$A$2:$B$4,2,FALSE)</f>
        <v>5</v>
      </c>
      <c r="I5472" t="s">
        <v>1108</v>
      </c>
      <c r="J5472" s="1">
        <v>78911993631</v>
      </c>
      <c r="K5472">
        <v>2023</v>
      </c>
    </row>
    <row r="5473" spans="1:11" x14ac:dyDescent="0.35">
      <c r="A5473">
        <f>VLOOKUP(C5473,'kode provinsi bps'!$A$1:$B$548,2,FALSE)</f>
        <v>3573</v>
      </c>
      <c r="B5473" t="s">
        <v>255</v>
      </c>
      <c r="C5473" t="s">
        <v>801</v>
      </c>
      <c r="D5473">
        <f>VLOOKUP(E5473,standarjenis_APBD!$A$2:$C$36,3,FALSE)</f>
        <v>5203</v>
      </c>
      <c r="E5473" t="s">
        <v>1166</v>
      </c>
      <c r="F5473">
        <f>VLOOKUP(G5473,standarkelompok_APBD!$A$2:$C$10,3,FALSE)</f>
        <v>52</v>
      </c>
      <c r="G5473" t="s">
        <v>1164</v>
      </c>
      <c r="H5473">
        <f>VLOOKUP(I5473,standarutama_APBD!$A$2:$B$4,2,FALSE)</f>
        <v>5</v>
      </c>
      <c r="I5473" t="s">
        <v>1108</v>
      </c>
      <c r="J5473" s="1">
        <v>86376388993</v>
      </c>
      <c r="K5473">
        <v>2023</v>
      </c>
    </row>
    <row r="5474" spans="1:11" x14ac:dyDescent="0.35">
      <c r="A5474">
        <f>VLOOKUP(C5474,'kode provinsi bps'!$A$1:$B$548,2,FALSE)</f>
        <v>3573</v>
      </c>
      <c r="B5474" t="s">
        <v>255</v>
      </c>
      <c r="C5474" t="s">
        <v>801</v>
      </c>
      <c r="D5474">
        <f>VLOOKUP(E5474,standarjenis_APBD!$A$2:$C$36,3,FALSE)</f>
        <v>5204</v>
      </c>
      <c r="E5474" t="s">
        <v>1167</v>
      </c>
      <c r="F5474">
        <f>VLOOKUP(G5474,standarkelompok_APBD!$A$2:$C$10,3,FALSE)</f>
        <v>52</v>
      </c>
      <c r="G5474" t="s">
        <v>1164</v>
      </c>
      <c r="H5474">
        <f>VLOOKUP(I5474,standarutama_APBD!$A$2:$B$4,2,FALSE)</f>
        <v>5</v>
      </c>
      <c r="I5474" t="s">
        <v>1108</v>
      </c>
      <c r="J5474" s="1">
        <v>248010179549</v>
      </c>
      <c r="K5474">
        <v>2023</v>
      </c>
    </row>
    <row r="5475" spans="1:11" x14ac:dyDescent="0.35">
      <c r="A5475">
        <f>VLOOKUP(C5475,'kode provinsi bps'!$A$1:$B$548,2,FALSE)</f>
        <v>3573</v>
      </c>
      <c r="B5475" t="s">
        <v>255</v>
      </c>
      <c r="C5475" t="s">
        <v>801</v>
      </c>
      <c r="D5475">
        <f>VLOOKUP(E5475,standarjenis_APBD!$A$2:$C$36,3,FALSE)</f>
        <v>5205</v>
      </c>
      <c r="E5475" t="s">
        <v>1168</v>
      </c>
      <c r="F5475">
        <f>VLOOKUP(G5475,standarkelompok_APBD!$A$2:$C$10,3,FALSE)</f>
        <v>52</v>
      </c>
      <c r="G5475" t="s">
        <v>1164</v>
      </c>
      <c r="H5475">
        <f>VLOOKUP(I5475,standarutama_APBD!$A$2:$B$4,2,FALSE)</f>
        <v>5</v>
      </c>
      <c r="I5475" t="s">
        <v>1108</v>
      </c>
      <c r="J5475" s="1">
        <v>10060943634</v>
      </c>
      <c r="K5475">
        <v>2023</v>
      </c>
    </row>
    <row r="5476" spans="1:11" x14ac:dyDescent="0.35">
      <c r="A5476">
        <f>VLOOKUP(C5476,'kode provinsi bps'!$A$1:$B$548,2,FALSE)</f>
        <v>3573</v>
      </c>
      <c r="B5476" t="s">
        <v>255</v>
      </c>
      <c r="C5476" t="s">
        <v>801</v>
      </c>
      <c r="D5476">
        <f>VLOOKUP(E5476,standarjenis_APBD!$A$2:$C$36,3,FALSE)</f>
        <v>5301</v>
      </c>
      <c r="E5476" t="s">
        <v>1169</v>
      </c>
      <c r="F5476">
        <f>VLOOKUP(G5476,standarkelompok_APBD!$A$2:$C$10,3,FALSE)</f>
        <v>53</v>
      </c>
      <c r="G5476" t="s">
        <v>1170</v>
      </c>
      <c r="H5476">
        <f>VLOOKUP(I5476,standarutama_APBD!$A$2:$B$4,2,FALSE)</f>
        <v>5</v>
      </c>
      <c r="I5476" t="s">
        <v>1108</v>
      </c>
      <c r="J5476" s="1">
        <v>19749100184</v>
      </c>
      <c r="K5476">
        <v>2023</v>
      </c>
    </row>
    <row r="5477" spans="1:11" x14ac:dyDescent="0.35">
      <c r="A5477">
        <f>VLOOKUP(C5477,'kode provinsi bps'!$A$1:$B$548,2,FALSE)</f>
        <v>3573</v>
      </c>
      <c r="B5477" t="s">
        <v>255</v>
      </c>
      <c r="C5477" t="s">
        <v>801</v>
      </c>
      <c r="D5477">
        <f>VLOOKUP(E5477,standarjenis_APBD!$A$2:$C$36,3,FALSE)</f>
        <v>6101</v>
      </c>
      <c r="E5477" t="s">
        <v>1174</v>
      </c>
      <c r="F5477">
        <f>VLOOKUP(G5477,standarkelompok_APBD!$A$2:$C$10,3,FALSE)</f>
        <v>61</v>
      </c>
      <c r="G5477" t="s">
        <v>1175</v>
      </c>
      <c r="H5477">
        <f>VLOOKUP(I5477,standarutama_APBD!$A$2:$B$4,2,FALSE)</f>
        <v>6</v>
      </c>
      <c r="I5477" t="s">
        <v>1128</v>
      </c>
      <c r="J5477" s="1">
        <v>266222920000</v>
      </c>
      <c r="K5477">
        <v>2023</v>
      </c>
    </row>
    <row r="5478" spans="1:11" x14ac:dyDescent="0.35">
      <c r="A5478">
        <f>VLOOKUP(C5478,'kode provinsi bps'!$A$1:$B$548,2,FALSE)</f>
        <v>3573</v>
      </c>
      <c r="B5478" t="s">
        <v>255</v>
      </c>
      <c r="C5478" t="s">
        <v>801</v>
      </c>
      <c r="D5478">
        <f>VLOOKUP(E5478,standarjenis_APBD!$A$2:$C$36,3,FALSE)</f>
        <v>6202</v>
      </c>
      <c r="E5478" t="s">
        <v>1178</v>
      </c>
      <c r="F5478">
        <f>VLOOKUP(G5478,standarkelompok_APBD!$A$2:$C$10,3,FALSE)</f>
        <v>62</v>
      </c>
      <c r="G5478" t="s">
        <v>1177</v>
      </c>
      <c r="H5478">
        <f>VLOOKUP(I5478,standarutama_APBD!$A$2:$B$4,2,FALSE)</f>
        <v>6</v>
      </c>
      <c r="I5478" t="s">
        <v>1128</v>
      </c>
      <c r="J5478" s="1">
        <v>16187680000</v>
      </c>
      <c r="K5478">
        <v>2023</v>
      </c>
    </row>
    <row r="5479" spans="1:11" x14ac:dyDescent="0.35">
      <c r="A5479">
        <f>VLOOKUP(C5479,'kode provinsi bps'!$A$1:$B$548,2,FALSE)</f>
        <v>3576</v>
      </c>
      <c r="B5479" t="s">
        <v>256</v>
      </c>
      <c r="C5479" t="s">
        <v>802</v>
      </c>
      <c r="D5479">
        <f>VLOOKUP(E5479,standarjenis_APBD!$A$2:$C$36,3,FALSE)</f>
        <v>4101</v>
      </c>
      <c r="E5479" t="s">
        <v>1148</v>
      </c>
      <c r="F5479">
        <f>VLOOKUP(G5479,standarkelompok_APBD!$A$2:$C$10,3,FALSE)</f>
        <v>41</v>
      </c>
      <c r="G5479" t="s">
        <v>1149</v>
      </c>
      <c r="H5479">
        <f>VLOOKUP(I5479,standarutama_APBD!$A$2:$B$4,2,FALSE)</f>
        <v>4</v>
      </c>
      <c r="I5479" t="s">
        <v>1095</v>
      </c>
      <c r="J5479" s="1">
        <v>59092500000</v>
      </c>
      <c r="K5479">
        <v>2023</v>
      </c>
    </row>
    <row r="5480" spans="1:11" x14ac:dyDescent="0.35">
      <c r="A5480">
        <f>VLOOKUP(C5480,'kode provinsi bps'!$A$1:$B$548,2,FALSE)</f>
        <v>3576</v>
      </c>
      <c r="B5480" t="s">
        <v>256</v>
      </c>
      <c r="C5480" t="s">
        <v>802</v>
      </c>
      <c r="D5480">
        <f>VLOOKUP(E5480,standarjenis_APBD!$A$2:$C$36,3,FALSE)</f>
        <v>4102</v>
      </c>
      <c r="E5480" t="s">
        <v>1150</v>
      </c>
      <c r="F5480">
        <f>VLOOKUP(G5480,standarkelompok_APBD!$A$2:$C$10,3,FALSE)</f>
        <v>41</v>
      </c>
      <c r="G5480" t="s">
        <v>1149</v>
      </c>
      <c r="H5480">
        <f>VLOOKUP(I5480,standarutama_APBD!$A$2:$B$4,2,FALSE)</f>
        <v>4</v>
      </c>
      <c r="I5480" t="s">
        <v>1095</v>
      </c>
      <c r="J5480" s="1">
        <v>10409813688</v>
      </c>
      <c r="K5480">
        <v>2023</v>
      </c>
    </row>
    <row r="5481" spans="1:11" x14ac:dyDescent="0.35">
      <c r="A5481">
        <f>VLOOKUP(C5481,'kode provinsi bps'!$A$1:$B$548,2,FALSE)</f>
        <v>3576</v>
      </c>
      <c r="B5481" t="s">
        <v>256</v>
      </c>
      <c r="C5481" t="s">
        <v>802</v>
      </c>
      <c r="D5481">
        <f>VLOOKUP(E5481,standarjenis_APBD!$A$2:$C$36,3,FALSE)</f>
        <v>4103</v>
      </c>
      <c r="E5481" t="s">
        <v>1151</v>
      </c>
      <c r="F5481">
        <f>VLOOKUP(G5481,standarkelompok_APBD!$A$2:$C$10,3,FALSE)</f>
        <v>41</v>
      </c>
      <c r="G5481" t="s">
        <v>1149</v>
      </c>
      <c r="H5481">
        <f>VLOOKUP(I5481,standarutama_APBD!$A$2:$B$4,2,FALSE)</f>
        <v>4</v>
      </c>
      <c r="I5481" t="s">
        <v>1095</v>
      </c>
      <c r="J5481" s="1">
        <v>4040000000</v>
      </c>
      <c r="K5481">
        <v>2023</v>
      </c>
    </row>
    <row r="5482" spans="1:11" x14ac:dyDescent="0.35">
      <c r="A5482">
        <f>VLOOKUP(C5482,'kode provinsi bps'!$A$1:$B$548,2,FALSE)</f>
        <v>3576</v>
      </c>
      <c r="B5482" t="s">
        <v>256</v>
      </c>
      <c r="C5482" t="s">
        <v>802</v>
      </c>
      <c r="D5482">
        <f>VLOOKUP(E5482,standarjenis_APBD!$A$2:$C$36,3,FALSE)</f>
        <v>4104</v>
      </c>
      <c r="E5482" t="s">
        <v>1152</v>
      </c>
      <c r="F5482">
        <f>VLOOKUP(G5482,standarkelompok_APBD!$A$2:$C$10,3,FALSE)</f>
        <v>41</v>
      </c>
      <c r="G5482" t="s">
        <v>1149</v>
      </c>
      <c r="H5482">
        <f>VLOOKUP(I5482,standarutama_APBD!$A$2:$B$4,2,FALSE)</f>
        <v>4</v>
      </c>
      <c r="I5482" t="s">
        <v>1095</v>
      </c>
      <c r="J5482" s="2">
        <v>143225233765.44</v>
      </c>
      <c r="K5482">
        <v>2023</v>
      </c>
    </row>
    <row r="5483" spans="1:11" x14ac:dyDescent="0.35">
      <c r="A5483">
        <f>VLOOKUP(C5483,'kode provinsi bps'!$A$1:$B$548,2,FALSE)</f>
        <v>3576</v>
      </c>
      <c r="B5483" t="s">
        <v>256</v>
      </c>
      <c r="C5483" t="s">
        <v>802</v>
      </c>
      <c r="D5483">
        <f>VLOOKUP(E5483,standarjenis_APBD!$A$2:$C$36,3,FALSE)</f>
        <v>4201</v>
      </c>
      <c r="E5483" t="s">
        <v>1153</v>
      </c>
      <c r="F5483">
        <f>VLOOKUP(G5483,standarkelompok_APBD!$A$2:$C$10,3,FALSE)</f>
        <v>42</v>
      </c>
      <c r="G5483" t="s">
        <v>1154</v>
      </c>
      <c r="H5483">
        <f>VLOOKUP(I5483,standarutama_APBD!$A$2:$B$4,2,FALSE)</f>
        <v>4</v>
      </c>
      <c r="I5483" t="s">
        <v>1095</v>
      </c>
      <c r="J5483" s="1">
        <v>644064080000</v>
      </c>
      <c r="K5483">
        <v>2023</v>
      </c>
    </row>
    <row r="5484" spans="1:11" x14ac:dyDescent="0.35">
      <c r="A5484">
        <f>VLOOKUP(C5484,'kode provinsi bps'!$A$1:$B$548,2,FALSE)</f>
        <v>3576</v>
      </c>
      <c r="B5484" t="s">
        <v>256</v>
      </c>
      <c r="C5484" t="s">
        <v>802</v>
      </c>
      <c r="D5484">
        <f>VLOOKUP(E5484,standarjenis_APBD!$A$2:$C$36,3,FALSE)</f>
        <v>4202</v>
      </c>
      <c r="E5484" t="s">
        <v>1179</v>
      </c>
      <c r="F5484">
        <f>VLOOKUP(G5484,standarkelompok_APBD!$A$2:$C$10,3,FALSE)</f>
        <v>42</v>
      </c>
      <c r="G5484" t="s">
        <v>1154</v>
      </c>
      <c r="H5484">
        <f>VLOOKUP(I5484,standarutama_APBD!$A$2:$B$4,2,FALSE)</f>
        <v>4</v>
      </c>
      <c r="I5484" t="s">
        <v>1095</v>
      </c>
      <c r="J5484" s="1">
        <v>88976327166</v>
      </c>
      <c r="K5484">
        <v>2023</v>
      </c>
    </row>
    <row r="5485" spans="1:11" x14ac:dyDescent="0.35">
      <c r="A5485">
        <f>VLOOKUP(C5485,'kode provinsi bps'!$A$1:$B$548,2,FALSE)</f>
        <v>3576</v>
      </c>
      <c r="B5485" t="s">
        <v>256</v>
      </c>
      <c r="C5485" t="s">
        <v>802</v>
      </c>
      <c r="D5485">
        <f>VLOOKUP(E5485,standarjenis_APBD!$A$2:$C$36,3,FALSE)</f>
        <v>4303</v>
      </c>
      <c r="E5485" t="s">
        <v>1180</v>
      </c>
      <c r="F5485">
        <f>VLOOKUP(G5485,standarkelompok_APBD!$A$2:$C$10,3,FALSE)</f>
        <v>43</v>
      </c>
      <c r="G5485" t="s">
        <v>1156</v>
      </c>
      <c r="H5485">
        <f>VLOOKUP(I5485,standarutama_APBD!$A$2:$B$4,2,FALSE)</f>
        <v>4</v>
      </c>
      <c r="I5485" t="s">
        <v>1095</v>
      </c>
      <c r="J5485" s="2">
        <v>8368166243.1599998</v>
      </c>
      <c r="K5485">
        <v>2023</v>
      </c>
    </row>
    <row r="5486" spans="1:11" x14ac:dyDescent="0.35">
      <c r="A5486">
        <f>VLOOKUP(C5486,'kode provinsi bps'!$A$1:$B$548,2,FALSE)</f>
        <v>3576</v>
      </c>
      <c r="B5486" t="s">
        <v>256</v>
      </c>
      <c r="C5486" t="s">
        <v>802</v>
      </c>
      <c r="D5486">
        <f>VLOOKUP(E5486,standarjenis_APBD!$A$2:$C$36,3,FALSE)</f>
        <v>5101</v>
      </c>
      <c r="E5486" t="s">
        <v>1157</v>
      </c>
      <c r="F5486">
        <f>VLOOKUP(G5486,standarkelompok_APBD!$A$2:$C$10,3,FALSE)</f>
        <v>51</v>
      </c>
      <c r="G5486" t="s">
        <v>1158</v>
      </c>
      <c r="H5486">
        <f>VLOOKUP(I5486,standarutama_APBD!$A$2:$B$4,2,FALSE)</f>
        <v>5</v>
      </c>
      <c r="I5486" t="s">
        <v>1108</v>
      </c>
      <c r="J5486" s="1">
        <v>346737435617</v>
      </c>
      <c r="K5486">
        <v>2023</v>
      </c>
    </row>
    <row r="5487" spans="1:11" x14ac:dyDescent="0.35">
      <c r="A5487">
        <f>VLOOKUP(C5487,'kode provinsi bps'!$A$1:$B$548,2,FALSE)</f>
        <v>3576</v>
      </c>
      <c r="B5487" t="s">
        <v>256</v>
      </c>
      <c r="C5487" t="s">
        <v>802</v>
      </c>
      <c r="D5487">
        <f>VLOOKUP(E5487,standarjenis_APBD!$A$2:$C$36,3,FALSE)</f>
        <v>5102</v>
      </c>
      <c r="E5487" t="s">
        <v>1159</v>
      </c>
      <c r="F5487">
        <f>VLOOKUP(G5487,standarkelompok_APBD!$A$2:$C$10,3,FALSE)</f>
        <v>51</v>
      </c>
      <c r="G5487" t="s">
        <v>1158</v>
      </c>
      <c r="H5487">
        <f>VLOOKUP(I5487,standarutama_APBD!$A$2:$B$4,2,FALSE)</f>
        <v>5</v>
      </c>
      <c r="I5487" t="s">
        <v>1108</v>
      </c>
      <c r="J5487" s="1">
        <v>499899297788</v>
      </c>
      <c r="K5487">
        <v>2023</v>
      </c>
    </row>
    <row r="5488" spans="1:11" x14ac:dyDescent="0.35">
      <c r="A5488">
        <f>VLOOKUP(C5488,'kode provinsi bps'!$A$1:$B$548,2,FALSE)</f>
        <v>3576</v>
      </c>
      <c r="B5488" t="s">
        <v>256</v>
      </c>
      <c r="C5488" t="s">
        <v>802</v>
      </c>
      <c r="D5488">
        <f>VLOOKUP(E5488,standarjenis_APBD!$A$2:$C$36,3,FALSE)</f>
        <v>5103</v>
      </c>
      <c r="E5488" t="s">
        <v>1183</v>
      </c>
      <c r="F5488">
        <f>VLOOKUP(G5488,standarkelompok_APBD!$A$2:$C$10,3,FALSE)</f>
        <v>51</v>
      </c>
      <c r="G5488" t="s">
        <v>1158</v>
      </c>
      <c r="H5488">
        <f>VLOOKUP(I5488,standarutama_APBD!$A$2:$B$4,2,FALSE)</f>
        <v>5</v>
      </c>
      <c r="I5488" t="s">
        <v>1108</v>
      </c>
      <c r="J5488" s="1">
        <v>5760884123</v>
      </c>
      <c r="K5488">
        <v>2023</v>
      </c>
    </row>
    <row r="5489" spans="1:11" x14ac:dyDescent="0.35">
      <c r="A5489">
        <f>VLOOKUP(C5489,'kode provinsi bps'!$A$1:$B$548,2,FALSE)</f>
        <v>3576</v>
      </c>
      <c r="B5489" t="s">
        <v>256</v>
      </c>
      <c r="C5489" t="s">
        <v>802</v>
      </c>
      <c r="D5489">
        <f>VLOOKUP(E5489,standarjenis_APBD!$A$2:$C$36,3,FALSE)</f>
        <v>5105</v>
      </c>
      <c r="E5489" t="s">
        <v>1161</v>
      </c>
      <c r="F5489">
        <f>VLOOKUP(G5489,standarkelompok_APBD!$A$2:$C$10,3,FALSE)</f>
        <v>51</v>
      </c>
      <c r="G5489" t="s">
        <v>1158</v>
      </c>
      <c r="H5489">
        <f>VLOOKUP(I5489,standarutama_APBD!$A$2:$B$4,2,FALSE)</f>
        <v>5</v>
      </c>
      <c r="I5489" t="s">
        <v>1108</v>
      </c>
      <c r="J5489" s="1">
        <v>40655939763</v>
      </c>
      <c r="K5489">
        <v>2023</v>
      </c>
    </row>
    <row r="5490" spans="1:11" x14ac:dyDescent="0.35">
      <c r="A5490">
        <f>VLOOKUP(C5490,'kode provinsi bps'!$A$1:$B$548,2,FALSE)</f>
        <v>3576</v>
      </c>
      <c r="B5490" t="s">
        <v>256</v>
      </c>
      <c r="C5490" t="s">
        <v>802</v>
      </c>
      <c r="D5490">
        <f>VLOOKUP(E5490,standarjenis_APBD!$A$2:$C$36,3,FALSE)</f>
        <v>5106</v>
      </c>
      <c r="E5490" t="s">
        <v>1162</v>
      </c>
      <c r="F5490">
        <f>VLOOKUP(G5490,standarkelompok_APBD!$A$2:$C$10,3,FALSE)</f>
        <v>51</v>
      </c>
      <c r="G5490" t="s">
        <v>1158</v>
      </c>
      <c r="H5490">
        <f>VLOOKUP(I5490,standarutama_APBD!$A$2:$B$4,2,FALSE)</f>
        <v>5</v>
      </c>
      <c r="I5490" t="s">
        <v>1108</v>
      </c>
      <c r="J5490" s="1">
        <v>9691750000</v>
      </c>
      <c r="K5490">
        <v>2023</v>
      </c>
    </row>
    <row r="5491" spans="1:11" x14ac:dyDescent="0.35">
      <c r="A5491">
        <f>VLOOKUP(C5491,'kode provinsi bps'!$A$1:$B$548,2,FALSE)</f>
        <v>3576</v>
      </c>
      <c r="B5491" t="s">
        <v>256</v>
      </c>
      <c r="C5491" t="s">
        <v>802</v>
      </c>
      <c r="D5491">
        <f>VLOOKUP(E5491,standarjenis_APBD!$A$2:$C$36,3,FALSE)</f>
        <v>5202</v>
      </c>
      <c r="E5491" t="s">
        <v>1165</v>
      </c>
      <c r="F5491">
        <f>VLOOKUP(G5491,standarkelompok_APBD!$A$2:$C$10,3,FALSE)</f>
        <v>52</v>
      </c>
      <c r="G5491" t="s">
        <v>1164</v>
      </c>
      <c r="H5491">
        <f>VLOOKUP(I5491,standarutama_APBD!$A$2:$B$4,2,FALSE)</f>
        <v>5</v>
      </c>
      <c r="I5491" t="s">
        <v>1108</v>
      </c>
      <c r="J5491" s="1">
        <v>41111807154</v>
      </c>
      <c r="K5491">
        <v>2023</v>
      </c>
    </row>
    <row r="5492" spans="1:11" x14ac:dyDescent="0.35">
      <c r="A5492">
        <f>VLOOKUP(C5492,'kode provinsi bps'!$A$1:$B$548,2,FALSE)</f>
        <v>3576</v>
      </c>
      <c r="B5492" t="s">
        <v>256</v>
      </c>
      <c r="C5492" t="s">
        <v>802</v>
      </c>
      <c r="D5492">
        <f>VLOOKUP(E5492,standarjenis_APBD!$A$2:$C$36,3,FALSE)</f>
        <v>5203</v>
      </c>
      <c r="E5492" t="s">
        <v>1166</v>
      </c>
      <c r="F5492">
        <f>VLOOKUP(G5492,standarkelompok_APBD!$A$2:$C$10,3,FALSE)</f>
        <v>52</v>
      </c>
      <c r="G5492" t="s">
        <v>1164</v>
      </c>
      <c r="H5492">
        <f>VLOOKUP(I5492,standarutama_APBD!$A$2:$B$4,2,FALSE)</f>
        <v>5</v>
      </c>
      <c r="I5492" t="s">
        <v>1108</v>
      </c>
      <c r="J5492" s="1">
        <v>112745729687</v>
      </c>
      <c r="K5492">
        <v>2023</v>
      </c>
    </row>
    <row r="5493" spans="1:11" x14ac:dyDescent="0.35">
      <c r="A5493">
        <f>VLOOKUP(C5493,'kode provinsi bps'!$A$1:$B$548,2,FALSE)</f>
        <v>3576</v>
      </c>
      <c r="B5493" t="s">
        <v>256</v>
      </c>
      <c r="C5493" t="s">
        <v>802</v>
      </c>
      <c r="D5493">
        <f>VLOOKUP(E5493,standarjenis_APBD!$A$2:$C$36,3,FALSE)</f>
        <v>5204</v>
      </c>
      <c r="E5493" t="s">
        <v>1167</v>
      </c>
      <c r="F5493">
        <f>VLOOKUP(G5493,standarkelompok_APBD!$A$2:$C$10,3,FALSE)</f>
        <v>52</v>
      </c>
      <c r="G5493" t="s">
        <v>1164</v>
      </c>
      <c r="H5493">
        <f>VLOOKUP(I5493,standarutama_APBD!$A$2:$B$4,2,FALSE)</f>
        <v>5</v>
      </c>
      <c r="I5493" t="s">
        <v>1108</v>
      </c>
      <c r="J5493" s="1">
        <v>89229882660</v>
      </c>
      <c r="K5493">
        <v>2023</v>
      </c>
    </row>
    <row r="5494" spans="1:11" x14ac:dyDescent="0.35">
      <c r="A5494">
        <f>VLOOKUP(C5494,'kode provinsi bps'!$A$1:$B$548,2,FALSE)</f>
        <v>3576</v>
      </c>
      <c r="B5494" t="s">
        <v>256</v>
      </c>
      <c r="C5494" t="s">
        <v>802</v>
      </c>
      <c r="D5494">
        <f>VLOOKUP(E5494,standarjenis_APBD!$A$2:$C$36,3,FALSE)</f>
        <v>5205</v>
      </c>
      <c r="E5494" t="s">
        <v>1168</v>
      </c>
      <c r="F5494">
        <f>VLOOKUP(G5494,standarkelompok_APBD!$A$2:$C$10,3,FALSE)</f>
        <v>52</v>
      </c>
      <c r="G5494" t="s">
        <v>1164</v>
      </c>
      <c r="H5494">
        <f>VLOOKUP(I5494,standarutama_APBD!$A$2:$B$4,2,FALSE)</f>
        <v>5</v>
      </c>
      <c r="I5494" t="s">
        <v>1108</v>
      </c>
      <c r="J5494" s="1">
        <v>3042524324</v>
      </c>
      <c r="K5494">
        <v>2023</v>
      </c>
    </row>
    <row r="5495" spans="1:11" x14ac:dyDescent="0.35">
      <c r="A5495">
        <f>VLOOKUP(C5495,'kode provinsi bps'!$A$1:$B$548,2,FALSE)</f>
        <v>3576</v>
      </c>
      <c r="B5495" t="s">
        <v>256</v>
      </c>
      <c r="C5495" t="s">
        <v>802</v>
      </c>
      <c r="D5495">
        <f>VLOOKUP(E5495,standarjenis_APBD!$A$2:$C$36,3,FALSE)</f>
        <v>5301</v>
      </c>
      <c r="E5495" t="s">
        <v>1169</v>
      </c>
      <c r="F5495">
        <f>VLOOKUP(G5495,standarkelompok_APBD!$A$2:$C$10,3,FALSE)</f>
        <v>53</v>
      </c>
      <c r="G5495" t="s">
        <v>1170</v>
      </c>
      <c r="H5495">
        <f>VLOOKUP(I5495,standarutama_APBD!$A$2:$B$4,2,FALSE)</f>
        <v>5</v>
      </c>
      <c r="I5495" t="s">
        <v>1108</v>
      </c>
      <c r="J5495" s="1">
        <v>6336739202</v>
      </c>
      <c r="K5495">
        <v>2023</v>
      </c>
    </row>
    <row r="5496" spans="1:11" x14ac:dyDescent="0.35">
      <c r="A5496">
        <f>VLOOKUP(C5496,'kode provinsi bps'!$A$1:$B$548,2,FALSE)</f>
        <v>3576</v>
      </c>
      <c r="B5496" t="s">
        <v>256</v>
      </c>
      <c r="C5496" t="s">
        <v>802</v>
      </c>
      <c r="D5496">
        <f>VLOOKUP(E5496,standarjenis_APBD!$A$2:$C$36,3,FALSE)</f>
        <v>6101</v>
      </c>
      <c r="E5496" t="s">
        <v>1174</v>
      </c>
      <c r="F5496">
        <f>VLOOKUP(G5496,standarkelompok_APBD!$A$2:$C$10,3,FALSE)</f>
        <v>61</v>
      </c>
      <c r="G5496" t="s">
        <v>1175</v>
      </c>
      <c r="H5496">
        <f>VLOOKUP(I5496,standarutama_APBD!$A$2:$B$4,2,FALSE)</f>
        <v>6</v>
      </c>
      <c r="I5496" t="s">
        <v>1128</v>
      </c>
      <c r="J5496" s="2">
        <v>188907463882.45001</v>
      </c>
      <c r="K5496">
        <v>2023</v>
      </c>
    </row>
    <row r="5497" spans="1:11" x14ac:dyDescent="0.35">
      <c r="A5497">
        <f>VLOOKUP(C5497,'kode provinsi bps'!$A$1:$B$548,2,FALSE)</f>
        <v>3576</v>
      </c>
      <c r="B5497" t="s">
        <v>256</v>
      </c>
      <c r="C5497" t="s">
        <v>802</v>
      </c>
      <c r="D5497">
        <f>VLOOKUP(E5497,standarjenis_APBD!$A$2:$C$36,3,FALSE)</f>
        <v>6105</v>
      </c>
      <c r="E5497" t="s">
        <v>1185</v>
      </c>
      <c r="F5497">
        <f>VLOOKUP(G5497,standarkelompok_APBD!$A$2:$C$10,3,FALSE)</f>
        <v>61</v>
      </c>
      <c r="G5497" t="s">
        <v>1175</v>
      </c>
      <c r="H5497">
        <f>VLOOKUP(I5497,standarutama_APBD!$A$2:$B$4,2,FALSE)</f>
        <v>6</v>
      </c>
      <c r="I5497" t="s">
        <v>1128</v>
      </c>
      <c r="J5497" s="1">
        <v>34910810573</v>
      </c>
      <c r="K5497">
        <v>2023</v>
      </c>
    </row>
    <row r="5498" spans="1:11" x14ac:dyDescent="0.35">
      <c r="A5498">
        <f>VLOOKUP(C5498,'kode provinsi bps'!$A$1:$B$548,2,FALSE)</f>
        <v>3576</v>
      </c>
      <c r="B5498" t="s">
        <v>256</v>
      </c>
      <c r="C5498" t="s">
        <v>802</v>
      </c>
      <c r="D5498">
        <f>VLOOKUP(E5498,standarjenis_APBD!$A$2:$C$36,3,FALSE)</f>
        <v>6202</v>
      </c>
      <c r="E5498" t="s">
        <v>1178</v>
      </c>
      <c r="F5498">
        <f>VLOOKUP(G5498,standarkelompok_APBD!$A$2:$C$10,3,FALSE)</f>
        <v>62</v>
      </c>
      <c r="G5498" t="s">
        <v>1177</v>
      </c>
      <c r="H5498">
        <f>VLOOKUP(I5498,standarutama_APBD!$A$2:$B$4,2,FALSE)</f>
        <v>6</v>
      </c>
      <c r="I5498" t="s">
        <v>1128</v>
      </c>
      <c r="J5498">
        <v>0</v>
      </c>
      <c r="K5498">
        <v>2023</v>
      </c>
    </row>
    <row r="5499" spans="1:11" x14ac:dyDescent="0.35">
      <c r="A5499">
        <f>VLOOKUP(C5499,'kode provinsi bps'!$A$1:$B$548,2,FALSE)</f>
        <v>3576</v>
      </c>
      <c r="B5499" t="s">
        <v>256</v>
      </c>
      <c r="C5499" t="s">
        <v>802</v>
      </c>
      <c r="D5499">
        <f>VLOOKUP(E5499,standarjenis_APBD!$A$2:$C$36,3,FALSE)</f>
        <v>6203</v>
      </c>
      <c r="E5499" t="s">
        <v>1182</v>
      </c>
      <c r="F5499">
        <f>VLOOKUP(G5499,standarkelompok_APBD!$A$2:$C$10,3,FALSE)</f>
        <v>62</v>
      </c>
      <c r="G5499" t="s">
        <v>1177</v>
      </c>
      <c r="H5499">
        <f>VLOOKUP(I5499,standarutama_APBD!$A$2:$B$4,2,FALSE)</f>
        <v>6</v>
      </c>
      <c r="I5499" t="s">
        <v>1128</v>
      </c>
      <c r="J5499" s="1">
        <v>26782405000</v>
      </c>
      <c r="K5499">
        <v>2023</v>
      </c>
    </row>
    <row r="5500" spans="1:11" x14ac:dyDescent="0.35">
      <c r="A5500">
        <f>VLOOKUP(C5500,'kode provinsi bps'!$A$1:$B$548,2,FALSE)</f>
        <v>3575</v>
      </c>
      <c r="B5500" t="s">
        <v>257</v>
      </c>
      <c r="C5500" t="s">
        <v>803</v>
      </c>
      <c r="D5500">
        <f>VLOOKUP(E5500,standarjenis_APBD!$A$2:$C$36,3,FALSE)</f>
        <v>4101</v>
      </c>
      <c r="E5500" t="s">
        <v>1148</v>
      </c>
      <c r="F5500">
        <f>VLOOKUP(G5500,standarkelompok_APBD!$A$2:$C$10,3,FALSE)</f>
        <v>41</v>
      </c>
      <c r="G5500" t="s">
        <v>1149</v>
      </c>
      <c r="H5500">
        <f>VLOOKUP(I5500,standarutama_APBD!$A$2:$B$4,2,FALSE)</f>
        <v>4</v>
      </c>
      <c r="I5500" t="s">
        <v>1095</v>
      </c>
      <c r="J5500" s="1">
        <v>50765000000</v>
      </c>
      <c r="K5500">
        <v>2023</v>
      </c>
    </row>
    <row r="5501" spans="1:11" x14ac:dyDescent="0.35">
      <c r="A5501">
        <f>VLOOKUP(C5501,'kode provinsi bps'!$A$1:$B$548,2,FALSE)</f>
        <v>3575</v>
      </c>
      <c r="B5501" t="s">
        <v>257</v>
      </c>
      <c r="C5501" t="s">
        <v>803</v>
      </c>
      <c r="D5501">
        <f>VLOOKUP(E5501,standarjenis_APBD!$A$2:$C$36,3,FALSE)</f>
        <v>4102</v>
      </c>
      <c r="E5501" t="s">
        <v>1150</v>
      </c>
      <c r="F5501">
        <f>VLOOKUP(G5501,standarkelompok_APBD!$A$2:$C$10,3,FALSE)</f>
        <v>41</v>
      </c>
      <c r="G5501" t="s">
        <v>1149</v>
      </c>
      <c r="H5501">
        <f>VLOOKUP(I5501,standarutama_APBD!$A$2:$B$4,2,FALSE)</f>
        <v>4</v>
      </c>
      <c r="I5501" t="s">
        <v>1095</v>
      </c>
      <c r="J5501" s="1">
        <v>15444519900</v>
      </c>
      <c r="K5501">
        <v>2023</v>
      </c>
    </row>
    <row r="5502" spans="1:11" x14ac:dyDescent="0.35">
      <c r="A5502">
        <f>VLOOKUP(C5502,'kode provinsi bps'!$A$1:$B$548,2,FALSE)</f>
        <v>3575</v>
      </c>
      <c r="B5502" t="s">
        <v>257</v>
      </c>
      <c r="C5502" t="s">
        <v>803</v>
      </c>
      <c r="D5502">
        <f>VLOOKUP(E5502,standarjenis_APBD!$A$2:$C$36,3,FALSE)</f>
        <v>4103</v>
      </c>
      <c r="E5502" t="s">
        <v>1151</v>
      </c>
      <c r="F5502">
        <f>VLOOKUP(G5502,standarkelompok_APBD!$A$2:$C$10,3,FALSE)</f>
        <v>41</v>
      </c>
      <c r="G5502" t="s">
        <v>1149</v>
      </c>
      <c r="H5502">
        <f>VLOOKUP(I5502,standarutama_APBD!$A$2:$B$4,2,FALSE)</f>
        <v>4</v>
      </c>
      <c r="I5502" t="s">
        <v>1095</v>
      </c>
      <c r="J5502" s="1">
        <v>6144359245</v>
      </c>
      <c r="K5502">
        <v>2023</v>
      </c>
    </row>
    <row r="5503" spans="1:11" x14ac:dyDescent="0.35">
      <c r="A5503">
        <f>VLOOKUP(C5503,'kode provinsi bps'!$A$1:$B$548,2,FALSE)</f>
        <v>3575</v>
      </c>
      <c r="B5503" t="s">
        <v>257</v>
      </c>
      <c r="C5503" t="s">
        <v>803</v>
      </c>
      <c r="D5503">
        <f>VLOOKUP(E5503,standarjenis_APBD!$A$2:$C$36,3,FALSE)</f>
        <v>4104</v>
      </c>
      <c r="E5503" t="s">
        <v>1152</v>
      </c>
      <c r="F5503">
        <f>VLOOKUP(G5503,standarkelompok_APBD!$A$2:$C$10,3,FALSE)</f>
        <v>41</v>
      </c>
      <c r="G5503" t="s">
        <v>1149</v>
      </c>
      <c r="H5503">
        <f>VLOOKUP(I5503,standarutama_APBD!$A$2:$B$4,2,FALSE)</f>
        <v>4</v>
      </c>
      <c r="I5503" t="s">
        <v>1095</v>
      </c>
      <c r="J5503" s="2">
        <v>79744195919.199997</v>
      </c>
      <c r="K5503">
        <v>2023</v>
      </c>
    </row>
    <row r="5504" spans="1:11" x14ac:dyDescent="0.35">
      <c r="A5504">
        <f>VLOOKUP(C5504,'kode provinsi bps'!$A$1:$B$548,2,FALSE)</f>
        <v>3575</v>
      </c>
      <c r="B5504" t="s">
        <v>257</v>
      </c>
      <c r="C5504" t="s">
        <v>803</v>
      </c>
      <c r="D5504">
        <f>VLOOKUP(E5504,standarjenis_APBD!$A$2:$C$36,3,FALSE)</f>
        <v>4201</v>
      </c>
      <c r="E5504" t="s">
        <v>1153</v>
      </c>
      <c r="F5504">
        <f>VLOOKUP(G5504,standarkelompok_APBD!$A$2:$C$10,3,FALSE)</f>
        <v>42</v>
      </c>
      <c r="G5504" t="s">
        <v>1154</v>
      </c>
      <c r="H5504">
        <f>VLOOKUP(I5504,standarutama_APBD!$A$2:$B$4,2,FALSE)</f>
        <v>4</v>
      </c>
      <c r="I5504" t="s">
        <v>1095</v>
      </c>
      <c r="J5504" s="1">
        <v>641215809800</v>
      </c>
      <c r="K5504">
        <v>2023</v>
      </c>
    </row>
    <row r="5505" spans="1:11" x14ac:dyDescent="0.35">
      <c r="A5505">
        <f>VLOOKUP(C5505,'kode provinsi bps'!$A$1:$B$548,2,FALSE)</f>
        <v>3575</v>
      </c>
      <c r="B5505" t="s">
        <v>257</v>
      </c>
      <c r="C5505" t="s">
        <v>803</v>
      </c>
      <c r="D5505">
        <f>VLOOKUP(E5505,standarjenis_APBD!$A$2:$C$36,3,FALSE)</f>
        <v>4202</v>
      </c>
      <c r="E5505" t="s">
        <v>1179</v>
      </c>
      <c r="F5505">
        <f>VLOOKUP(G5505,standarkelompok_APBD!$A$2:$C$10,3,FALSE)</f>
        <v>42</v>
      </c>
      <c r="G5505" t="s">
        <v>1154</v>
      </c>
      <c r="H5505">
        <f>VLOOKUP(I5505,standarutama_APBD!$A$2:$B$4,2,FALSE)</f>
        <v>4</v>
      </c>
      <c r="I5505" t="s">
        <v>1095</v>
      </c>
      <c r="J5505" s="1">
        <v>103483848570</v>
      </c>
      <c r="K5505">
        <v>2023</v>
      </c>
    </row>
    <row r="5506" spans="1:11" x14ac:dyDescent="0.35">
      <c r="A5506">
        <f>VLOOKUP(C5506,'kode provinsi bps'!$A$1:$B$548,2,FALSE)</f>
        <v>3575</v>
      </c>
      <c r="B5506" t="s">
        <v>257</v>
      </c>
      <c r="C5506" t="s">
        <v>803</v>
      </c>
      <c r="D5506">
        <f>VLOOKUP(E5506,standarjenis_APBD!$A$2:$C$36,3,FALSE)</f>
        <v>4301</v>
      </c>
      <c r="E5506" t="s">
        <v>1155</v>
      </c>
      <c r="F5506">
        <f>VLOOKUP(G5506,standarkelompok_APBD!$A$2:$C$10,3,FALSE)</f>
        <v>43</v>
      </c>
      <c r="G5506" t="s">
        <v>1156</v>
      </c>
      <c r="H5506">
        <f>VLOOKUP(I5506,standarutama_APBD!$A$2:$B$4,2,FALSE)</f>
        <v>4</v>
      </c>
      <c r="I5506" t="s">
        <v>1095</v>
      </c>
      <c r="J5506" s="1">
        <v>3000000000</v>
      </c>
      <c r="K5506">
        <v>2023</v>
      </c>
    </row>
    <row r="5507" spans="1:11" x14ac:dyDescent="0.35">
      <c r="A5507">
        <f>VLOOKUP(C5507,'kode provinsi bps'!$A$1:$B$548,2,FALSE)</f>
        <v>3575</v>
      </c>
      <c r="B5507" t="s">
        <v>257</v>
      </c>
      <c r="C5507" t="s">
        <v>803</v>
      </c>
      <c r="D5507">
        <f>VLOOKUP(E5507,standarjenis_APBD!$A$2:$C$36,3,FALSE)</f>
        <v>4303</v>
      </c>
      <c r="E5507" t="s">
        <v>1180</v>
      </c>
      <c r="F5507">
        <f>VLOOKUP(G5507,standarkelompok_APBD!$A$2:$C$10,3,FALSE)</f>
        <v>43</v>
      </c>
      <c r="G5507" t="s">
        <v>1156</v>
      </c>
      <c r="H5507">
        <f>VLOOKUP(I5507,standarutama_APBD!$A$2:$B$4,2,FALSE)</f>
        <v>4</v>
      </c>
      <c r="I5507" t="s">
        <v>1095</v>
      </c>
      <c r="J5507" s="1">
        <v>11405736000</v>
      </c>
      <c r="K5507">
        <v>2023</v>
      </c>
    </row>
    <row r="5508" spans="1:11" x14ac:dyDescent="0.35">
      <c r="A5508">
        <f>VLOOKUP(C5508,'kode provinsi bps'!$A$1:$B$548,2,FALSE)</f>
        <v>3575</v>
      </c>
      <c r="B5508" t="s">
        <v>257</v>
      </c>
      <c r="C5508" t="s">
        <v>803</v>
      </c>
      <c r="D5508">
        <f>VLOOKUP(E5508,standarjenis_APBD!$A$2:$C$36,3,FALSE)</f>
        <v>5101</v>
      </c>
      <c r="E5508" t="s">
        <v>1157</v>
      </c>
      <c r="F5508">
        <f>VLOOKUP(G5508,standarkelompok_APBD!$A$2:$C$10,3,FALSE)</f>
        <v>51</v>
      </c>
      <c r="G5508" t="s">
        <v>1158</v>
      </c>
      <c r="H5508">
        <f>VLOOKUP(I5508,standarutama_APBD!$A$2:$B$4,2,FALSE)</f>
        <v>5</v>
      </c>
      <c r="I5508" t="s">
        <v>1108</v>
      </c>
      <c r="J5508" s="1">
        <v>416744456079</v>
      </c>
      <c r="K5508">
        <v>2023</v>
      </c>
    </row>
    <row r="5509" spans="1:11" x14ac:dyDescent="0.35">
      <c r="A5509">
        <f>VLOOKUP(C5509,'kode provinsi bps'!$A$1:$B$548,2,FALSE)</f>
        <v>3575</v>
      </c>
      <c r="B5509" t="s">
        <v>257</v>
      </c>
      <c r="C5509" t="s">
        <v>803</v>
      </c>
      <c r="D5509">
        <f>VLOOKUP(E5509,standarjenis_APBD!$A$2:$C$36,3,FALSE)</f>
        <v>5102</v>
      </c>
      <c r="E5509" t="s">
        <v>1159</v>
      </c>
      <c r="F5509">
        <f>VLOOKUP(G5509,standarkelompok_APBD!$A$2:$C$10,3,FALSE)</f>
        <v>51</v>
      </c>
      <c r="G5509" t="s">
        <v>1158</v>
      </c>
      <c r="H5509">
        <f>VLOOKUP(I5509,standarutama_APBD!$A$2:$B$4,2,FALSE)</f>
        <v>5</v>
      </c>
      <c r="I5509" t="s">
        <v>1108</v>
      </c>
      <c r="J5509" s="1">
        <v>441653387230</v>
      </c>
      <c r="K5509">
        <v>2023</v>
      </c>
    </row>
    <row r="5510" spans="1:11" x14ac:dyDescent="0.35">
      <c r="A5510">
        <f>VLOOKUP(C5510,'kode provinsi bps'!$A$1:$B$548,2,FALSE)</f>
        <v>3575</v>
      </c>
      <c r="B5510" t="s">
        <v>257</v>
      </c>
      <c r="C5510" t="s">
        <v>803</v>
      </c>
      <c r="D5510">
        <f>VLOOKUP(E5510,standarjenis_APBD!$A$2:$C$36,3,FALSE)</f>
        <v>5105</v>
      </c>
      <c r="E5510" t="s">
        <v>1161</v>
      </c>
      <c r="F5510">
        <f>VLOOKUP(G5510,standarkelompok_APBD!$A$2:$C$10,3,FALSE)</f>
        <v>51</v>
      </c>
      <c r="G5510" t="s">
        <v>1158</v>
      </c>
      <c r="H5510">
        <f>VLOOKUP(I5510,standarutama_APBD!$A$2:$B$4,2,FALSE)</f>
        <v>5</v>
      </c>
      <c r="I5510" t="s">
        <v>1108</v>
      </c>
      <c r="J5510" s="1">
        <v>44815230500</v>
      </c>
      <c r="K5510">
        <v>2023</v>
      </c>
    </row>
    <row r="5511" spans="1:11" x14ac:dyDescent="0.35">
      <c r="A5511">
        <f>VLOOKUP(C5511,'kode provinsi bps'!$A$1:$B$548,2,FALSE)</f>
        <v>3575</v>
      </c>
      <c r="B5511" t="s">
        <v>257</v>
      </c>
      <c r="C5511" t="s">
        <v>803</v>
      </c>
      <c r="D5511">
        <f>VLOOKUP(E5511,standarjenis_APBD!$A$2:$C$36,3,FALSE)</f>
        <v>5106</v>
      </c>
      <c r="E5511" t="s">
        <v>1162</v>
      </c>
      <c r="F5511">
        <f>VLOOKUP(G5511,standarkelompok_APBD!$A$2:$C$10,3,FALSE)</f>
        <v>51</v>
      </c>
      <c r="G5511" t="s">
        <v>1158</v>
      </c>
      <c r="H5511">
        <f>VLOOKUP(I5511,standarutama_APBD!$A$2:$B$4,2,FALSE)</f>
        <v>5</v>
      </c>
      <c r="I5511" t="s">
        <v>1108</v>
      </c>
      <c r="J5511" s="1">
        <v>23737100000</v>
      </c>
      <c r="K5511">
        <v>2023</v>
      </c>
    </row>
    <row r="5512" spans="1:11" x14ac:dyDescent="0.35">
      <c r="A5512">
        <f>VLOOKUP(C5512,'kode provinsi bps'!$A$1:$B$548,2,FALSE)</f>
        <v>3575</v>
      </c>
      <c r="B5512" t="s">
        <v>257</v>
      </c>
      <c r="C5512" t="s">
        <v>803</v>
      </c>
      <c r="D5512">
        <f>VLOOKUP(E5512,standarjenis_APBD!$A$2:$C$36,3,FALSE)</f>
        <v>5201</v>
      </c>
      <c r="E5512" t="s">
        <v>1163</v>
      </c>
      <c r="F5512">
        <f>VLOOKUP(G5512,standarkelompok_APBD!$A$2:$C$10,3,FALSE)</f>
        <v>52</v>
      </c>
      <c r="G5512" t="s">
        <v>1164</v>
      </c>
      <c r="H5512">
        <f>VLOOKUP(I5512,standarutama_APBD!$A$2:$B$4,2,FALSE)</f>
        <v>5</v>
      </c>
      <c r="I5512" t="s">
        <v>1108</v>
      </c>
      <c r="J5512" s="1">
        <v>27450000000</v>
      </c>
      <c r="K5512">
        <v>2023</v>
      </c>
    </row>
    <row r="5513" spans="1:11" x14ac:dyDescent="0.35">
      <c r="A5513">
        <f>VLOOKUP(C5513,'kode provinsi bps'!$A$1:$B$548,2,FALSE)</f>
        <v>3575</v>
      </c>
      <c r="B5513" t="s">
        <v>257</v>
      </c>
      <c r="C5513" t="s">
        <v>803</v>
      </c>
      <c r="D5513">
        <f>VLOOKUP(E5513,standarjenis_APBD!$A$2:$C$36,3,FALSE)</f>
        <v>5202</v>
      </c>
      <c r="E5513" t="s">
        <v>1165</v>
      </c>
      <c r="F5513">
        <f>VLOOKUP(G5513,standarkelompok_APBD!$A$2:$C$10,3,FALSE)</f>
        <v>52</v>
      </c>
      <c r="G5513" t="s">
        <v>1164</v>
      </c>
      <c r="H5513">
        <f>VLOOKUP(I5513,standarutama_APBD!$A$2:$B$4,2,FALSE)</f>
        <v>5</v>
      </c>
      <c r="I5513" t="s">
        <v>1108</v>
      </c>
      <c r="J5513" s="1">
        <v>66441688509</v>
      </c>
      <c r="K5513">
        <v>2023</v>
      </c>
    </row>
    <row r="5514" spans="1:11" x14ac:dyDescent="0.35">
      <c r="A5514">
        <f>VLOOKUP(C5514,'kode provinsi bps'!$A$1:$B$548,2,FALSE)</f>
        <v>3575</v>
      </c>
      <c r="B5514" t="s">
        <v>257</v>
      </c>
      <c r="C5514" t="s">
        <v>803</v>
      </c>
      <c r="D5514">
        <f>VLOOKUP(E5514,standarjenis_APBD!$A$2:$C$36,3,FALSE)</f>
        <v>5203</v>
      </c>
      <c r="E5514" t="s">
        <v>1166</v>
      </c>
      <c r="F5514">
        <f>VLOOKUP(G5514,standarkelompok_APBD!$A$2:$C$10,3,FALSE)</f>
        <v>52</v>
      </c>
      <c r="G5514" t="s">
        <v>1164</v>
      </c>
      <c r="H5514">
        <f>VLOOKUP(I5514,standarutama_APBD!$A$2:$B$4,2,FALSE)</f>
        <v>5</v>
      </c>
      <c r="I5514" t="s">
        <v>1108</v>
      </c>
      <c r="J5514" s="1">
        <v>68760532647</v>
      </c>
      <c r="K5514">
        <v>2023</v>
      </c>
    </row>
    <row r="5515" spans="1:11" x14ac:dyDescent="0.35">
      <c r="A5515">
        <f>VLOOKUP(C5515,'kode provinsi bps'!$A$1:$B$548,2,FALSE)</f>
        <v>3575</v>
      </c>
      <c r="B5515" t="s">
        <v>257</v>
      </c>
      <c r="C5515" t="s">
        <v>803</v>
      </c>
      <c r="D5515">
        <f>VLOOKUP(E5515,standarjenis_APBD!$A$2:$C$36,3,FALSE)</f>
        <v>5204</v>
      </c>
      <c r="E5515" t="s">
        <v>1167</v>
      </c>
      <c r="F5515">
        <f>VLOOKUP(G5515,standarkelompok_APBD!$A$2:$C$10,3,FALSE)</f>
        <v>52</v>
      </c>
      <c r="G5515" t="s">
        <v>1164</v>
      </c>
      <c r="H5515">
        <f>VLOOKUP(I5515,standarutama_APBD!$A$2:$B$4,2,FALSE)</f>
        <v>5</v>
      </c>
      <c r="I5515" t="s">
        <v>1108</v>
      </c>
      <c r="J5515" s="1">
        <v>41004345918</v>
      </c>
      <c r="K5515">
        <v>2023</v>
      </c>
    </row>
    <row r="5516" spans="1:11" x14ac:dyDescent="0.35">
      <c r="A5516">
        <f>VLOOKUP(C5516,'kode provinsi bps'!$A$1:$B$548,2,FALSE)</f>
        <v>3575</v>
      </c>
      <c r="B5516" t="s">
        <v>257</v>
      </c>
      <c r="C5516" t="s">
        <v>803</v>
      </c>
      <c r="D5516">
        <f>VLOOKUP(E5516,standarjenis_APBD!$A$2:$C$36,3,FALSE)</f>
        <v>5205</v>
      </c>
      <c r="E5516" t="s">
        <v>1168</v>
      </c>
      <c r="F5516">
        <f>VLOOKUP(G5516,standarkelompok_APBD!$A$2:$C$10,3,FALSE)</f>
        <v>52</v>
      </c>
      <c r="G5516" t="s">
        <v>1164</v>
      </c>
      <c r="H5516">
        <f>VLOOKUP(I5516,standarutama_APBD!$A$2:$B$4,2,FALSE)</f>
        <v>5</v>
      </c>
      <c r="I5516" t="s">
        <v>1108</v>
      </c>
      <c r="J5516" s="1">
        <v>391013000</v>
      </c>
      <c r="K5516">
        <v>2023</v>
      </c>
    </row>
    <row r="5517" spans="1:11" x14ac:dyDescent="0.35">
      <c r="A5517">
        <f>VLOOKUP(C5517,'kode provinsi bps'!$A$1:$B$548,2,FALSE)</f>
        <v>3575</v>
      </c>
      <c r="B5517" t="s">
        <v>257</v>
      </c>
      <c r="C5517" t="s">
        <v>803</v>
      </c>
      <c r="D5517">
        <f>VLOOKUP(E5517,standarjenis_APBD!$A$2:$C$36,3,FALSE)</f>
        <v>5206</v>
      </c>
      <c r="E5517" t="s">
        <v>1181</v>
      </c>
      <c r="F5517">
        <f>VLOOKUP(G5517,standarkelompok_APBD!$A$2:$C$10,3,FALSE)</f>
        <v>52</v>
      </c>
      <c r="G5517" t="s">
        <v>1164</v>
      </c>
      <c r="H5517">
        <f>VLOOKUP(I5517,standarutama_APBD!$A$2:$B$4,2,FALSE)</f>
        <v>5</v>
      </c>
      <c r="I5517" t="s">
        <v>1108</v>
      </c>
      <c r="J5517" s="1">
        <v>5500000</v>
      </c>
      <c r="K5517">
        <v>2023</v>
      </c>
    </row>
    <row r="5518" spans="1:11" x14ac:dyDescent="0.35">
      <c r="A5518">
        <f>VLOOKUP(C5518,'kode provinsi bps'!$A$1:$B$548,2,FALSE)</f>
        <v>3575</v>
      </c>
      <c r="B5518" t="s">
        <v>257</v>
      </c>
      <c r="C5518" t="s">
        <v>803</v>
      </c>
      <c r="D5518">
        <f>VLOOKUP(E5518,standarjenis_APBD!$A$2:$C$36,3,FALSE)</f>
        <v>5301</v>
      </c>
      <c r="E5518" t="s">
        <v>1169</v>
      </c>
      <c r="F5518">
        <f>VLOOKUP(G5518,standarkelompok_APBD!$A$2:$C$10,3,FALSE)</f>
        <v>53</v>
      </c>
      <c r="G5518" t="s">
        <v>1170</v>
      </c>
      <c r="H5518">
        <f>VLOOKUP(I5518,standarutama_APBD!$A$2:$B$4,2,FALSE)</f>
        <v>5</v>
      </c>
      <c r="I5518" t="s">
        <v>1108</v>
      </c>
      <c r="J5518" s="1">
        <v>8000000000</v>
      </c>
      <c r="K5518">
        <v>2023</v>
      </c>
    </row>
    <row r="5519" spans="1:11" x14ac:dyDescent="0.35">
      <c r="A5519">
        <f>VLOOKUP(C5519,'kode provinsi bps'!$A$1:$B$548,2,FALSE)</f>
        <v>3575</v>
      </c>
      <c r="B5519" t="s">
        <v>257</v>
      </c>
      <c r="C5519" t="s">
        <v>803</v>
      </c>
      <c r="D5519">
        <f>VLOOKUP(E5519,standarjenis_APBD!$A$2:$C$36,3,FALSE)</f>
        <v>6101</v>
      </c>
      <c r="E5519" t="s">
        <v>1174</v>
      </c>
      <c r="F5519">
        <f>VLOOKUP(G5519,standarkelompok_APBD!$A$2:$C$10,3,FALSE)</f>
        <v>61</v>
      </c>
      <c r="G5519" t="s">
        <v>1175</v>
      </c>
      <c r="H5519">
        <f>VLOOKUP(I5519,standarutama_APBD!$A$2:$B$4,2,FALSE)</f>
        <v>6</v>
      </c>
      <c r="I5519" t="s">
        <v>1128</v>
      </c>
      <c r="J5519" s="1">
        <v>200349784449</v>
      </c>
      <c r="K5519">
        <v>2023</v>
      </c>
    </row>
    <row r="5520" spans="1:11" x14ac:dyDescent="0.35">
      <c r="A5520">
        <f>VLOOKUP(C5520,'kode provinsi bps'!$A$1:$B$548,2,FALSE)</f>
        <v>3575</v>
      </c>
      <c r="B5520" t="s">
        <v>257</v>
      </c>
      <c r="C5520" t="s">
        <v>803</v>
      </c>
      <c r="D5520">
        <f>VLOOKUP(E5520,standarjenis_APBD!$A$2:$C$36,3,FALSE)</f>
        <v>6102</v>
      </c>
      <c r="E5520" t="s">
        <v>1189</v>
      </c>
      <c r="F5520">
        <f>VLOOKUP(G5520,standarkelompok_APBD!$A$2:$C$10,3,FALSE)</f>
        <v>61</v>
      </c>
      <c r="G5520" t="s">
        <v>1175</v>
      </c>
      <c r="H5520">
        <f>VLOOKUP(I5520,standarutama_APBD!$A$2:$B$4,2,FALSE)</f>
        <v>6</v>
      </c>
      <c r="I5520" t="s">
        <v>1128</v>
      </c>
      <c r="J5520" s="1">
        <v>27450000000</v>
      </c>
      <c r="K5520">
        <v>2023</v>
      </c>
    </row>
    <row r="5521" spans="1:11" x14ac:dyDescent="0.35">
      <c r="A5521">
        <f>VLOOKUP(C5521,'kode provinsi bps'!$A$1:$B$548,2,FALSE)</f>
        <v>3574</v>
      </c>
      <c r="B5521" t="s">
        <v>258</v>
      </c>
      <c r="C5521" t="s">
        <v>804</v>
      </c>
      <c r="D5521">
        <f>VLOOKUP(E5521,standarjenis_APBD!$A$2:$C$36,3,FALSE)</f>
        <v>4101</v>
      </c>
      <c r="E5521" t="s">
        <v>1148</v>
      </c>
      <c r="F5521">
        <f>VLOOKUP(G5521,standarkelompok_APBD!$A$2:$C$10,3,FALSE)</f>
        <v>41</v>
      </c>
      <c r="G5521" t="s">
        <v>1149</v>
      </c>
      <c r="H5521">
        <f>VLOOKUP(I5521,standarutama_APBD!$A$2:$B$4,2,FALSE)</f>
        <v>4</v>
      </c>
      <c r="I5521" t="s">
        <v>1095</v>
      </c>
      <c r="J5521" s="1">
        <v>59013650000</v>
      </c>
      <c r="K5521">
        <v>2023</v>
      </c>
    </row>
    <row r="5522" spans="1:11" x14ac:dyDescent="0.35">
      <c r="A5522">
        <f>VLOOKUP(C5522,'kode provinsi bps'!$A$1:$B$548,2,FALSE)</f>
        <v>3574</v>
      </c>
      <c r="B5522" t="s">
        <v>258</v>
      </c>
      <c r="C5522" t="s">
        <v>804</v>
      </c>
      <c r="D5522">
        <f>VLOOKUP(E5522,standarjenis_APBD!$A$2:$C$36,3,FALSE)</f>
        <v>4102</v>
      </c>
      <c r="E5522" t="s">
        <v>1150</v>
      </c>
      <c r="F5522">
        <f>VLOOKUP(G5522,standarkelompok_APBD!$A$2:$C$10,3,FALSE)</f>
        <v>41</v>
      </c>
      <c r="G5522" t="s">
        <v>1149</v>
      </c>
      <c r="H5522">
        <f>VLOOKUP(I5522,standarutama_APBD!$A$2:$B$4,2,FALSE)</f>
        <v>4</v>
      </c>
      <c r="I5522" t="s">
        <v>1095</v>
      </c>
      <c r="J5522" s="1">
        <v>17006994410</v>
      </c>
      <c r="K5522">
        <v>2023</v>
      </c>
    </row>
    <row r="5523" spans="1:11" x14ac:dyDescent="0.35">
      <c r="A5523">
        <f>VLOOKUP(C5523,'kode provinsi bps'!$A$1:$B$548,2,FALSE)</f>
        <v>3574</v>
      </c>
      <c r="B5523" t="s">
        <v>258</v>
      </c>
      <c r="C5523" t="s">
        <v>804</v>
      </c>
      <c r="D5523">
        <f>VLOOKUP(E5523,standarjenis_APBD!$A$2:$C$36,3,FALSE)</f>
        <v>4103</v>
      </c>
      <c r="E5523" t="s">
        <v>1151</v>
      </c>
      <c r="F5523">
        <f>VLOOKUP(G5523,standarkelompok_APBD!$A$2:$C$10,3,FALSE)</f>
        <v>41</v>
      </c>
      <c r="G5523" t="s">
        <v>1149</v>
      </c>
      <c r="H5523">
        <f>VLOOKUP(I5523,standarutama_APBD!$A$2:$B$4,2,FALSE)</f>
        <v>4</v>
      </c>
      <c r="I5523" t="s">
        <v>1095</v>
      </c>
      <c r="J5523" s="1">
        <v>1470762667</v>
      </c>
      <c r="K5523">
        <v>2023</v>
      </c>
    </row>
    <row r="5524" spans="1:11" x14ac:dyDescent="0.35">
      <c r="A5524">
        <f>VLOOKUP(C5524,'kode provinsi bps'!$A$1:$B$548,2,FALSE)</f>
        <v>3574</v>
      </c>
      <c r="B5524" t="s">
        <v>258</v>
      </c>
      <c r="C5524" t="s">
        <v>804</v>
      </c>
      <c r="D5524">
        <f>VLOOKUP(E5524,standarjenis_APBD!$A$2:$C$36,3,FALSE)</f>
        <v>4104</v>
      </c>
      <c r="E5524" t="s">
        <v>1152</v>
      </c>
      <c r="F5524">
        <f>VLOOKUP(G5524,standarkelompok_APBD!$A$2:$C$10,3,FALSE)</f>
        <v>41</v>
      </c>
      <c r="G5524" t="s">
        <v>1149</v>
      </c>
      <c r="H5524">
        <f>VLOOKUP(I5524,standarutama_APBD!$A$2:$B$4,2,FALSE)</f>
        <v>4</v>
      </c>
      <c r="I5524" t="s">
        <v>1095</v>
      </c>
      <c r="J5524" s="1">
        <v>123755697709</v>
      </c>
      <c r="K5524">
        <v>2023</v>
      </c>
    </row>
    <row r="5525" spans="1:11" x14ac:dyDescent="0.35">
      <c r="A5525">
        <f>VLOOKUP(C5525,'kode provinsi bps'!$A$1:$B$548,2,FALSE)</f>
        <v>3574</v>
      </c>
      <c r="B5525" t="s">
        <v>258</v>
      </c>
      <c r="C5525" t="s">
        <v>804</v>
      </c>
      <c r="D5525">
        <f>VLOOKUP(E5525,standarjenis_APBD!$A$2:$C$36,3,FALSE)</f>
        <v>4201</v>
      </c>
      <c r="E5525" t="s">
        <v>1153</v>
      </c>
      <c r="F5525">
        <f>VLOOKUP(G5525,standarkelompok_APBD!$A$2:$C$10,3,FALSE)</f>
        <v>42</v>
      </c>
      <c r="G5525" t="s">
        <v>1154</v>
      </c>
      <c r="H5525">
        <f>VLOOKUP(I5525,standarutama_APBD!$A$2:$B$4,2,FALSE)</f>
        <v>4</v>
      </c>
      <c r="I5525" t="s">
        <v>1095</v>
      </c>
      <c r="J5525" s="1">
        <v>596185167000</v>
      </c>
      <c r="K5525">
        <v>2023</v>
      </c>
    </row>
    <row r="5526" spans="1:11" x14ac:dyDescent="0.35">
      <c r="A5526">
        <f>VLOOKUP(C5526,'kode provinsi bps'!$A$1:$B$548,2,FALSE)</f>
        <v>3574</v>
      </c>
      <c r="B5526" t="s">
        <v>258</v>
      </c>
      <c r="C5526" t="s">
        <v>804</v>
      </c>
      <c r="D5526">
        <f>VLOOKUP(E5526,standarjenis_APBD!$A$2:$C$36,3,FALSE)</f>
        <v>4202</v>
      </c>
      <c r="E5526" t="s">
        <v>1179</v>
      </c>
      <c r="F5526">
        <f>VLOOKUP(G5526,standarkelompok_APBD!$A$2:$C$10,3,FALSE)</f>
        <v>42</v>
      </c>
      <c r="G5526" t="s">
        <v>1154</v>
      </c>
      <c r="H5526">
        <f>VLOOKUP(I5526,standarutama_APBD!$A$2:$B$4,2,FALSE)</f>
        <v>4</v>
      </c>
      <c r="I5526" t="s">
        <v>1095</v>
      </c>
      <c r="J5526" s="1">
        <v>91139619140</v>
      </c>
      <c r="K5526">
        <v>2023</v>
      </c>
    </row>
    <row r="5527" spans="1:11" x14ac:dyDescent="0.35">
      <c r="A5527">
        <f>VLOOKUP(C5527,'kode provinsi bps'!$A$1:$B$548,2,FALSE)</f>
        <v>3574</v>
      </c>
      <c r="B5527" t="s">
        <v>258</v>
      </c>
      <c r="C5527" t="s">
        <v>804</v>
      </c>
      <c r="D5527">
        <f>VLOOKUP(E5527,standarjenis_APBD!$A$2:$C$36,3,FALSE)</f>
        <v>5101</v>
      </c>
      <c r="E5527" t="s">
        <v>1157</v>
      </c>
      <c r="F5527">
        <f>VLOOKUP(G5527,standarkelompok_APBD!$A$2:$C$10,3,FALSE)</f>
        <v>51</v>
      </c>
      <c r="G5527" t="s">
        <v>1158</v>
      </c>
      <c r="H5527">
        <f>VLOOKUP(I5527,standarutama_APBD!$A$2:$B$4,2,FALSE)</f>
        <v>5</v>
      </c>
      <c r="I5527" t="s">
        <v>1108</v>
      </c>
      <c r="J5527" s="1">
        <v>466935768264</v>
      </c>
      <c r="K5527">
        <v>2023</v>
      </c>
    </row>
    <row r="5528" spans="1:11" x14ac:dyDescent="0.35">
      <c r="A5528">
        <f>VLOOKUP(C5528,'kode provinsi bps'!$A$1:$B$548,2,FALSE)</f>
        <v>3574</v>
      </c>
      <c r="B5528" t="s">
        <v>258</v>
      </c>
      <c r="C5528" t="s">
        <v>804</v>
      </c>
      <c r="D5528">
        <f>VLOOKUP(E5528,standarjenis_APBD!$A$2:$C$36,3,FALSE)</f>
        <v>5102</v>
      </c>
      <c r="E5528" t="s">
        <v>1159</v>
      </c>
      <c r="F5528">
        <f>VLOOKUP(G5528,standarkelompok_APBD!$A$2:$C$10,3,FALSE)</f>
        <v>51</v>
      </c>
      <c r="G5528" t="s">
        <v>1158</v>
      </c>
      <c r="H5528">
        <f>VLOOKUP(I5528,standarutama_APBD!$A$2:$B$4,2,FALSE)</f>
        <v>5</v>
      </c>
      <c r="I5528" t="s">
        <v>1108</v>
      </c>
      <c r="J5528" s="1">
        <v>406087318568</v>
      </c>
      <c r="K5528">
        <v>2023</v>
      </c>
    </row>
    <row r="5529" spans="1:11" x14ac:dyDescent="0.35">
      <c r="A5529">
        <f>VLOOKUP(C5529,'kode provinsi bps'!$A$1:$B$548,2,FALSE)</f>
        <v>3574</v>
      </c>
      <c r="B5529" t="s">
        <v>258</v>
      </c>
      <c r="C5529" t="s">
        <v>804</v>
      </c>
      <c r="D5529">
        <f>VLOOKUP(E5529,standarjenis_APBD!$A$2:$C$36,3,FALSE)</f>
        <v>5105</v>
      </c>
      <c r="E5529" t="s">
        <v>1161</v>
      </c>
      <c r="F5529">
        <f>VLOOKUP(G5529,standarkelompok_APBD!$A$2:$C$10,3,FALSE)</f>
        <v>51</v>
      </c>
      <c r="G5529" t="s">
        <v>1158</v>
      </c>
      <c r="H5529">
        <f>VLOOKUP(I5529,standarutama_APBD!$A$2:$B$4,2,FALSE)</f>
        <v>5</v>
      </c>
      <c r="I5529" t="s">
        <v>1108</v>
      </c>
      <c r="J5529" s="1">
        <v>69025784805</v>
      </c>
      <c r="K5529">
        <v>2023</v>
      </c>
    </row>
    <row r="5530" spans="1:11" x14ac:dyDescent="0.35">
      <c r="A5530">
        <f>VLOOKUP(C5530,'kode provinsi bps'!$A$1:$B$548,2,FALSE)</f>
        <v>3574</v>
      </c>
      <c r="B5530" t="s">
        <v>258</v>
      </c>
      <c r="C5530" t="s">
        <v>804</v>
      </c>
      <c r="D5530">
        <f>VLOOKUP(E5530,standarjenis_APBD!$A$2:$C$36,3,FALSE)</f>
        <v>5106</v>
      </c>
      <c r="E5530" t="s">
        <v>1162</v>
      </c>
      <c r="F5530">
        <f>VLOOKUP(G5530,standarkelompok_APBD!$A$2:$C$10,3,FALSE)</f>
        <v>51</v>
      </c>
      <c r="G5530" t="s">
        <v>1158</v>
      </c>
      <c r="H5530">
        <f>VLOOKUP(I5530,standarutama_APBD!$A$2:$B$4,2,FALSE)</f>
        <v>5</v>
      </c>
      <c r="I5530" t="s">
        <v>1108</v>
      </c>
      <c r="J5530" s="1">
        <v>3086951600</v>
      </c>
      <c r="K5530">
        <v>2023</v>
      </c>
    </row>
    <row r="5531" spans="1:11" x14ac:dyDescent="0.35">
      <c r="A5531">
        <f>VLOOKUP(C5531,'kode provinsi bps'!$A$1:$B$548,2,FALSE)</f>
        <v>3574</v>
      </c>
      <c r="B5531" t="s">
        <v>258</v>
      </c>
      <c r="C5531" t="s">
        <v>804</v>
      </c>
      <c r="D5531">
        <f>VLOOKUP(E5531,standarjenis_APBD!$A$2:$C$36,3,FALSE)</f>
        <v>5202</v>
      </c>
      <c r="E5531" t="s">
        <v>1165</v>
      </c>
      <c r="F5531">
        <f>VLOOKUP(G5531,standarkelompok_APBD!$A$2:$C$10,3,FALSE)</f>
        <v>52</v>
      </c>
      <c r="G5531" t="s">
        <v>1164</v>
      </c>
      <c r="H5531">
        <f>VLOOKUP(I5531,standarutama_APBD!$A$2:$B$4,2,FALSE)</f>
        <v>5</v>
      </c>
      <c r="I5531" t="s">
        <v>1108</v>
      </c>
      <c r="J5531" s="1">
        <v>28154010124</v>
      </c>
      <c r="K5531">
        <v>2023</v>
      </c>
    </row>
    <row r="5532" spans="1:11" x14ac:dyDescent="0.35">
      <c r="A5532">
        <f>VLOOKUP(C5532,'kode provinsi bps'!$A$1:$B$548,2,FALSE)</f>
        <v>3574</v>
      </c>
      <c r="B5532" t="s">
        <v>258</v>
      </c>
      <c r="C5532" t="s">
        <v>804</v>
      </c>
      <c r="D5532">
        <f>VLOOKUP(E5532,standarjenis_APBD!$A$2:$C$36,3,FALSE)</f>
        <v>5203</v>
      </c>
      <c r="E5532" t="s">
        <v>1166</v>
      </c>
      <c r="F5532">
        <f>VLOOKUP(G5532,standarkelompok_APBD!$A$2:$C$10,3,FALSE)</f>
        <v>52</v>
      </c>
      <c r="G5532" t="s">
        <v>1164</v>
      </c>
      <c r="H5532">
        <f>VLOOKUP(I5532,standarutama_APBD!$A$2:$B$4,2,FALSE)</f>
        <v>5</v>
      </c>
      <c r="I5532" t="s">
        <v>1108</v>
      </c>
      <c r="J5532" s="1">
        <v>26098222611</v>
      </c>
      <c r="K5532">
        <v>2023</v>
      </c>
    </row>
    <row r="5533" spans="1:11" x14ac:dyDescent="0.35">
      <c r="A5533">
        <f>VLOOKUP(C5533,'kode provinsi bps'!$A$1:$B$548,2,FALSE)</f>
        <v>3574</v>
      </c>
      <c r="B5533" t="s">
        <v>258</v>
      </c>
      <c r="C5533" t="s">
        <v>804</v>
      </c>
      <c r="D5533">
        <f>VLOOKUP(E5533,standarjenis_APBD!$A$2:$C$36,3,FALSE)</f>
        <v>5204</v>
      </c>
      <c r="E5533" t="s">
        <v>1167</v>
      </c>
      <c r="F5533">
        <f>VLOOKUP(G5533,standarkelompok_APBD!$A$2:$C$10,3,FALSE)</f>
        <v>52</v>
      </c>
      <c r="G5533" t="s">
        <v>1164</v>
      </c>
      <c r="H5533">
        <f>VLOOKUP(I5533,standarutama_APBD!$A$2:$B$4,2,FALSE)</f>
        <v>5</v>
      </c>
      <c r="I5533" t="s">
        <v>1108</v>
      </c>
      <c r="J5533" s="1">
        <v>18569143154</v>
      </c>
      <c r="K5533">
        <v>2023</v>
      </c>
    </row>
    <row r="5534" spans="1:11" x14ac:dyDescent="0.35">
      <c r="A5534">
        <f>VLOOKUP(C5534,'kode provinsi bps'!$A$1:$B$548,2,FALSE)</f>
        <v>3574</v>
      </c>
      <c r="B5534" t="s">
        <v>258</v>
      </c>
      <c r="C5534" t="s">
        <v>804</v>
      </c>
      <c r="D5534">
        <f>VLOOKUP(E5534,standarjenis_APBD!$A$2:$C$36,3,FALSE)</f>
        <v>5205</v>
      </c>
      <c r="E5534" t="s">
        <v>1168</v>
      </c>
      <c r="F5534">
        <f>VLOOKUP(G5534,standarkelompok_APBD!$A$2:$C$10,3,FALSE)</f>
        <v>52</v>
      </c>
      <c r="G5534" t="s">
        <v>1164</v>
      </c>
      <c r="H5534">
        <f>VLOOKUP(I5534,standarutama_APBD!$A$2:$B$4,2,FALSE)</f>
        <v>5</v>
      </c>
      <c r="I5534" t="s">
        <v>1108</v>
      </c>
      <c r="J5534" s="1">
        <v>1776371800</v>
      </c>
      <c r="K5534">
        <v>2023</v>
      </c>
    </row>
    <row r="5535" spans="1:11" x14ac:dyDescent="0.35">
      <c r="A5535">
        <f>VLOOKUP(C5535,'kode provinsi bps'!$A$1:$B$548,2,FALSE)</f>
        <v>3574</v>
      </c>
      <c r="B5535" t="s">
        <v>258</v>
      </c>
      <c r="C5535" t="s">
        <v>804</v>
      </c>
      <c r="D5535">
        <f>VLOOKUP(E5535,standarjenis_APBD!$A$2:$C$36,3,FALSE)</f>
        <v>5301</v>
      </c>
      <c r="E5535" t="s">
        <v>1169</v>
      </c>
      <c r="F5535">
        <f>VLOOKUP(G5535,standarkelompok_APBD!$A$2:$C$10,3,FALSE)</f>
        <v>53</v>
      </c>
      <c r="G5535" t="s">
        <v>1170</v>
      </c>
      <c r="H5535">
        <f>VLOOKUP(I5535,standarutama_APBD!$A$2:$B$4,2,FALSE)</f>
        <v>5</v>
      </c>
      <c r="I5535" t="s">
        <v>1108</v>
      </c>
      <c r="J5535" s="1">
        <v>8838320000</v>
      </c>
      <c r="K5535">
        <v>2023</v>
      </c>
    </row>
    <row r="5536" spans="1:11" x14ac:dyDescent="0.35">
      <c r="A5536">
        <f>VLOOKUP(C5536,'kode provinsi bps'!$A$1:$B$548,2,FALSE)</f>
        <v>3574</v>
      </c>
      <c r="B5536" t="s">
        <v>258</v>
      </c>
      <c r="C5536" t="s">
        <v>804</v>
      </c>
      <c r="D5536">
        <f>VLOOKUP(E5536,standarjenis_APBD!$A$2:$C$36,3,FALSE)</f>
        <v>6101</v>
      </c>
      <c r="E5536" t="s">
        <v>1174</v>
      </c>
      <c r="F5536">
        <f>VLOOKUP(G5536,standarkelompok_APBD!$A$2:$C$10,3,FALSE)</f>
        <v>61</v>
      </c>
      <c r="G5536" t="s">
        <v>1175</v>
      </c>
      <c r="H5536">
        <f>VLOOKUP(I5536,standarutama_APBD!$A$2:$B$4,2,FALSE)</f>
        <v>6</v>
      </c>
      <c r="I5536" t="s">
        <v>1128</v>
      </c>
      <c r="J5536" s="1">
        <v>140000000000</v>
      </c>
      <c r="K5536">
        <v>2023</v>
      </c>
    </row>
    <row r="5537" spans="1:11" x14ac:dyDescent="0.35">
      <c r="A5537">
        <f>VLOOKUP(C5537,'kode provinsi bps'!$A$1:$B$548,2,FALSE)</f>
        <v>3578</v>
      </c>
      <c r="B5537" t="s">
        <v>259</v>
      </c>
      <c r="C5537" t="s">
        <v>805</v>
      </c>
      <c r="D5537">
        <f>VLOOKUP(E5537,standarjenis_APBD!$A$2:$C$36,3,FALSE)</f>
        <v>4101</v>
      </c>
      <c r="E5537" t="s">
        <v>1148</v>
      </c>
      <c r="F5537">
        <f>VLOOKUP(G5537,standarkelompok_APBD!$A$2:$C$10,3,FALSE)</f>
        <v>41</v>
      </c>
      <c r="G5537" t="s">
        <v>1149</v>
      </c>
      <c r="H5537">
        <f>VLOOKUP(I5537,standarutama_APBD!$A$2:$B$4,2,FALSE)</f>
        <v>4</v>
      </c>
      <c r="I5537" t="s">
        <v>1095</v>
      </c>
      <c r="J5537" s="1">
        <v>5125303235634</v>
      </c>
      <c r="K5537">
        <v>2023</v>
      </c>
    </row>
    <row r="5538" spans="1:11" x14ac:dyDescent="0.35">
      <c r="A5538">
        <f>VLOOKUP(C5538,'kode provinsi bps'!$A$1:$B$548,2,FALSE)</f>
        <v>3578</v>
      </c>
      <c r="B5538" t="s">
        <v>259</v>
      </c>
      <c r="C5538" t="s">
        <v>805</v>
      </c>
      <c r="D5538">
        <f>VLOOKUP(E5538,standarjenis_APBD!$A$2:$C$36,3,FALSE)</f>
        <v>4102</v>
      </c>
      <c r="E5538" t="s">
        <v>1150</v>
      </c>
      <c r="F5538">
        <f>VLOOKUP(G5538,standarkelompok_APBD!$A$2:$C$10,3,FALSE)</f>
        <v>41</v>
      </c>
      <c r="G5538" t="s">
        <v>1149</v>
      </c>
      <c r="H5538">
        <f>VLOOKUP(I5538,standarutama_APBD!$A$2:$B$4,2,FALSE)</f>
        <v>4</v>
      </c>
      <c r="I5538" t="s">
        <v>1095</v>
      </c>
      <c r="J5538" s="1">
        <v>437737274643</v>
      </c>
      <c r="K5538">
        <v>2023</v>
      </c>
    </row>
    <row r="5539" spans="1:11" x14ac:dyDescent="0.35">
      <c r="A5539">
        <f>VLOOKUP(C5539,'kode provinsi bps'!$A$1:$B$548,2,FALSE)</f>
        <v>3578</v>
      </c>
      <c r="B5539" t="s">
        <v>259</v>
      </c>
      <c r="C5539" t="s">
        <v>805</v>
      </c>
      <c r="D5539">
        <f>VLOOKUP(E5539,standarjenis_APBD!$A$2:$C$36,3,FALSE)</f>
        <v>4103</v>
      </c>
      <c r="E5539" t="s">
        <v>1151</v>
      </c>
      <c r="F5539">
        <f>VLOOKUP(G5539,standarkelompok_APBD!$A$2:$C$10,3,FALSE)</f>
        <v>41</v>
      </c>
      <c r="G5539" t="s">
        <v>1149</v>
      </c>
      <c r="H5539">
        <f>VLOOKUP(I5539,standarutama_APBD!$A$2:$B$4,2,FALSE)</f>
        <v>4</v>
      </c>
      <c r="I5539" t="s">
        <v>1095</v>
      </c>
      <c r="J5539" s="1">
        <v>222512698894</v>
      </c>
      <c r="K5539">
        <v>2023</v>
      </c>
    </row>
    <row r="5540" spans="1:11" x14ac:dyDescent="0.35">
      <c r="A5540">
        <f>VLOOKUP(C5540,'kode provinsi bps'!$A$1:$B$548,2,FALSE)</f>
        <v>3578</v>
      </c>
      <c r="B5540" t="s">
        <v>259</v>
      </c>
      <c r="C5540" t="s">
        <v>805</v>
      </c>
      <c r="D5540">
        <f>VLOOKUP(E5540,standarjenis_APBD!$A$2:$C$36,3,FALSE)</f>
        <v>4104</v>
      </c>
      <c r="E5540" t="s">
        <v>1152</v>
      </c>
      <c r="F5540">
        <f>VLOOKUP(G5540,standarkelompok_APBD!$A$2:$C$10,3,FALSE)</f>
        <v>41</v>
      </c>
      <c r="G5540" t="s">
        <v>1149</v>
      </c>
      <c r="H5540">
        <f>VLOOKUP(I5540,standarutama_APBD!$A$2:$B$4,2,FALSE)</f>
        <v>4</v>
      </c>
      <c r="I5540" t="s">
        <v>1095</v>
      </c>
      <c r="J5540" s="1">
        <v>810360255515</v>
      </c>
      <c r="K5540">
        <v>2023</v>
      </c>
    </row>
    <row r="5541" spans="1:11" x14ac:dyDescent="0.35">
      <c r="A5541">
        <f>VLOOKUP(C5541,'kode provinsi bps'!$A$1:$B$548,2,FALSE)</f>
        <v>3578</v>
      </c>
      <c r="B5541" t="s">
        <v>259</v>
      </c>
      <c r="C5541" t="s">
        <v>805</v>
      </c>
      <c r="D5541">
        <f>VLOOKUP(E5541,standarjenis_APBD!$A$2:$C$36,3,FALSE)</f>
        <v>4201</v>
      </c>
      <c r="E5541" t="s">
        <v>1153</v>
      </c>
      <c r="F5541">
        <f>VLOOKUP(G5541,standarkelompok_APBD!$A$2:$C$10,3,FALSE)</f>
        <v>42</v>
      </c>
      <c r="G5541" t="s">
        <v>1154</v>
      </c>
      <c r="H5541">
        <f>VLOOKUP(I5541,standarutama_APBD!$A$2:$B$4,2,FALSE)</f>
        <v>4</v>
      </c>
      <c r="I5541" t="s">
        <v>1095</v>
      </c>
      <c r="J5541" s="1">
        <v>2568523030000</v>
      </c>
      <c r="K5541">
        <v>2023</v>
      </c>
    </row>
    <row r="5542" spans="1:11" x14ac:dyDescent="0.35">
      <c r="A5542">
        <f>VLOOKUP(C5542,'kode provinsi bps'!$A$1:$B$548,2,FALSE)</f>
        <v>3578</v>
      </c>
      <c r="B5542" t="s">
        <v>259</v>
      </c>
      <c r="C5542" t="s">
        <v>805</v>
      </c>
      <c r="D5542">
        <f>VLOOKUP(E5542,standarjenis_APBD!$A$2:$C$36,3,FALSE)</f>
        <v>4202</v>
      </c>
      <c r="E5542" t="s">
        <v>1179</v>
      </c>
      <c r="F5542">
        <f>VLOOKUP(G5542,standarkelompok_APBD!$A$2:$C$10,3,FALSE)</f>
        <v>42</v>
      </c>
      <c r="G5542" t="s">
        <v>1154</v>
      </c>
      <c r="H5542">
        <f>VLOOKUP(I5542,standarutama_APBD!$A$2:$B$4,2,FALSE)</f>
        <v>4</v>
      </c>
      <c r="I5542" t="s">
        <v>1095</v>
      </c>
      <c r="J5542" s="1">
        <v>1440497069513</v>
      </c>
      <c r="K5542">
        <v>2023</v>
      </c>
    </row>
    <row r="5543" spans="1:11" x14ac:dyDescent="0.35">
      <c r="A5543">
        <f>VLOOKUP(C5543,'kode provinsi bps'!$A$1:$B$548,2,FALSE)</f>
        <v>3578</v>
      </c>
      <c r="B5543" t="s">
        <v>259</v>
      </c>
      <c r="C5543" t="s">
        <v>805</v>
      </c>
      <c r="D5543">
        <f>VLOOKUP(E5543,standarjenis_APBD!$A$2:$C$36,3,FALSE)</f>
        <v>5101</v>
      </c>
      <c r="E5543" t="s">
        <v>1157</v>
      </c>
      <c r="F5543">
        <f>VLOOKUP(G5543,standarkelompok_APBD!$A$2:$C$10,3,FALSE)</f>
        <v>51</v>
      </c>
      <c r="G5543" t="s">
        <v>1158</v>
      </c>
      <c r="H5543">
        <f>VLOOKUP(I5543,standarutama_APBD!$A$2:$B$4,2,FALSE)</f>
        <v>5</v>
      </c>
      <c r="I5543" t="s">
        <v>1108</v>
      </c>
      <c r="J5543" s="1">
        <v>2786458797519</v>
      </c>
      <c r="K5543">
        <v>2023</v>
      </c>
    </row>
    <row r="5544" spans="1:11" x14ac:dyDescent="0.35">
      <c r="A5544">
        <f>VLOOKUP(C5544,'kode provinsi bps'!$A$1:$B$548,2,FALSE)</f>
        <v>3578</v>
      </c>
      <c r="B5544" t="s">
        <v>259</v>
      </c>
      <c r="C5544" t="s">
        <v>805</v>
      </c>
      <c r="D5544">
        <f>VLOOKUP(E5544,standarjenis_APBD!$A$2:$C$36,3,FALSE)</f>
        <v>5102</v>
      </c>
      <c r="E5544" t="s">
        <v>1159</v>
      </c>
      <c r="F5544">
        <f>VLOOKUP(G5544,standarkelompok_APBD!$A$2:$C$10,3,FALSE)</f>
        <v>51</v>
      </c>
      <c r="G5544" t="s">
        <v>1158</v>
      </c>
      <c r="H5544">
        <f>VLOOKUP(I5544,standarutama_APBD!$A$2:$B$4,2,FALSE)</f>
        <v>5</v>
      </c>
      <c r="I5544" t="s">
        <v>1108</v>
      </c>
      <c r="J5544" s="1">
        <v>5444798389433</v>
      </c>
      <c r="K5544">
        <v>2023</v>
      </c>
    </row>
    <row r="5545" spans="1:11" x14ac:dyDescent="0.35">
      <c r="A5545">
        <f>VLOOKUP(C5545,'kode provinsi bps'!$A$1:$B$548,2,FALSE)</f>
        <v>3578</v>
      </c>
      <c r="B5545" t="s">
        <v>259</v>
      </c>
      <c r="C5545" t="s">
        <v>805</v>
      </c>
      <c r="D5545">
        <f>VLOOKUP(E5545,standarjenis_APBD!$A$2:$C$36,3,FALSE)</f>
        <v>5105</v>
      </c>
      <c r="E5545" t="s">
        <v>1161</v>
      </c>
      <c r="F5545">
        <f>VLOOKUP(G5545,standarkelompok_APBD!$A$2:$C$10,3,FALSE)</f>
        <v>51</v>
      </c>
      <c r="G5545" t="s">
        <v>1158</v>
      </c>
      <c r="H5545">
        <f>VLOOKUP(I5545,standarutama_APBD!$A$2:$B$4,2,FALSE)</f>
        <v>5</v>
      </c>
      <c r="I5545" t="s">
        <v>1108</v>
      </c>
      <c r="J5545" s="1">
        <v>340141820479</v>
      </c>
      <c r="K5545">
        <v>2023</v>
      </c>
    </row>
    <row r="5546" spans="1:11" x14ac:dyDescent="0.35">
      <c r="A5546">
        <f>VLOOKUP(C5546,'kode provinsi bps'!$A$1:$B$548,2,FALSE)</f>
        <v>3578</v>
      </c>
      <c r="B5546" t="s">
        <v>259</v>
      </c>
      <c r="C5546" t="s">
        <v>805</v>
      </c>
      <c r="D5546">
        <f>VLOOKUP(E5546,standarjenis_APBD!$A$2:$C$36,3,FALSE)</f>
        <v>5106</v>
      </c>
      <c r="E5546" t="s">
        <v>1162</v>
      </c>
      <c r="F5546">
        <f>VLOOKUP(G5546,standarkelompok_APBD!$A$2:$C$10,3,FALSE)</f>
        <v>51</v>
      </c>
      <c r="G5546" t="s">
        <v>1158</v>
      </c>
      <c r="H5546">
        <f>VLOOKUP(I5546,standarutama_APBD!$A$2:$B$4,2,FALSE)</f>
        <v>5</v>
      </c>
      <c r="I5546" t="s">
        <v>1108</v>
      </c>
      <c r="J5546" s="1">
        <v>103187106000</v>
      </c>
      <c r="K5546">
        <v>2023</v>
      </c>
    </row>
    <row r="5547" spans="1:11" x14ac:dyDescent="0.35">
      <c r="A5547">
        <f>VLOOKUP(C5547,'kode provinsi bps'!$A$1:$B$548,2,FALSE)</f>
        <v>3578</v>
      </c>
      <c r="B5547" t="s">
        <v>259</v>
      </c>
      <c r="C5547" t="s">
        <v>805</v>
      </c>
      <c r="D5547">
        <f>VLOOKUP(E5547,standarjenis_APBD!$A$2:$C$36,3,FALSE)</f>
        <v>5201</v>
      </c>
      <c r="E5547" t="s">
        <v>1163</v>
      </c>
      <c r="F5547">
        <f>VLOOKUP(G5547,standarkelompok_APBD!$A$2:$C$10,3,FALSE)</f>
        <v>52</v>
      </c>
      <c r="G5547" t="s">
        <v>1164</v>
      </c>
      <c r="H5547">
        <f>VLOOKUP(I5547,standarutama_APBD!$A$2:$B$4,2,FALSE)</f>
        <v>5</v>
      </c>
      <c r="I5547" t="s">
        <v>1108</v>
      </c>
      <c r="J5547" s="1">
        <v>310666443965</v>
      </c>
      <c r="K5547">
        <v>2023</v>
      </c>
    </row>
    <row r="5548" spans="1:11" x14ac:dyDescent="0.35">
      <c r="A5548">
        <f>VLOOKUP(C5548,'kode provinsi bps'!$A$1:$B$548,2,FALSE)</f>
        <v>3578</v>
      </c>
      <c r="B5548" t="s">
        <v>259</v>
      </c>
      <c r="C5548" t="s">
        <v>805</v>
      </c>
      <c r="D5548">
        <f>VLOOKUP(E5548,standarjenis_APBD!$A$2:$C$36,3,FALSE)</f>
        <v>5202</v>
      </c>
      <c r="E5548" t="s">
        <v>1165</v>
      </c>
      <c r="F5548">
        <f>VLOOKUP(G5548,standarkelompok_APBD!$A$2:$C$10,3,FALSE)</f>
        <v>52</v>
      </c>
      <c r="G5548" t="s">
        <v>1164</v>
      </c>
      <c r="H5548">
        <f>VLOOKUP(I5548,standarutama_APBD!$A$2:$B$4,2,FALSE)</f>
        <v>5</v>
      </c>
      <c r="I5548" t="s">
        <v>1108</v>
      </c>
      <c r="J5548" s="1">
        <v>398128352500</v>
      </c>
      <c r="K5548">
        <v>2023</v>
      </c>
    </row>
    <row r="5549" spans="1:11" x14ac:dyDescent="0.35">
      <c r="A5549">
        <f>VLOOKUP(C5549,'kode provinsi bps'!$A$1:$B$548,2,FALSE)</f>
        <v>3578</v>
      </c>
      <c r="B5549" t="s">
        <v>259</v>
      </c>
      <c r="C5549" t="s">
        <v>805</v>
      </c>
      <c r="D5549">
        <f>VLOOKUP(E5549,standarjenis_APBD!$A$2:$C$36,3,FALSE)</f>
        <v>5203</v>
      </c>
      <c r="E5549" t="s">
        <v>1166</v>
      </c>
      <c r="F5549">
        <f>VLOOKUP(G5549,standarkelompok_APBD!$A$2:$C$10,3,FALSE)</f>
        <v>52</v>
      </c>
      <c r="G5549" t="s">
        <v>1164</v>
      </c>
      <c r="H5549">
        <f>VLOOKUP(I5549,standarutama_APBD!$A$2:$B$4,2,FALSE)</f>
        <v>5</v>
      </c>
      <c r="I5549" t="s">
        <v>1108</v>
      </c>
      <c r="J5549" s="1">
        <v>719377979408</v>
      </c>
      <c r="K5549">
        <v>2023</v>
      </c>
    </row>
    <row r="5550" spans="1:11" x14ac:dyDescent="0.35">
      <c r="A5550">
        <f>VLOOKUP(C5550,'kode provinsi bps'!$A$1:$B$548,2,FALSE)</f>
        <v>3578</v>
      </c>
      <c r="B5550" t="s">
        <v>259</v>
      </c>
      <c r="C5550" t="s">
        <v>805</v>
      </c>
      <c r="D5550">
        <f>VLOOKUP(E5550,standarjenis_APBD!$A$2:$C$36,3,FALSE)</f>
        <v>5204</v>
      </c>
      <c r="E5550" t="s">
        <v>1167</v>
      </c>
      <c r="F5550">
        <f>VLOOKUP(G5550,standarkelompok_APBD!$A$2:$C$10,3,FALSE)</f>
        <v>52</v>
      </c>
      <c r="G5550" t="s">
        <v>1164</v>
      </c>
      <c r="H5550">
        <f>VLOOKUP(I5550,standarutama_APBD!$A$2:$B$4,2,FALSE)</f>
        <v>5</v>
      </c>
      <c r="I5550" t="s">
        <v>1108</v>
      </c>
      <c r="J5550" s="1">
        <v>1151846187540</v>
      </c>
      <c r="K5550">
        <v>2023</v>
      </c>
    </row>
    <row r="5551" spans="1:11" x14ac:dyDescent="0.35">
      <c r="A5551">
        <f>VLOOKUP(C5551,'kode provinsi bps'!$A$1:$B$548,2,FALSE)</f>
        <v>3578</v>
      </c>
      <c r="B5551" t="s">
        <v>259</v>
      </c>
      <c r="C5551" t="s">
        <v>805</v>
      </c>
      <c r="D5551">
        <f>VLOOKUP(E5551,standarjenis_APBD!$A$2:$C$36,3,FALSE)</f>
        <v>5205</v>
      </c>
      <c r="E5551" t="s">
        <v>1168</v>
      </c>
      <c r="F5551">
        <f>VLOOKUP(G5551,standarkelompok_APBD!$A$2:$C$10,3,FALSE)</f>
        <v>52</v>
      </c>
      <c r="G5551" t="s">
        <v>1164</v>
      </c>
      <c r="H5551">
        <f>VLOOKUP(I5551,standarutama_APBD!$A$2:$B$4,2,FALSE)</f>
        <v>5</v>
      </c>
      <c r="I5551" t="s">
        <v>1108</v>
      </c>
      <c r="J5551" s="1">
        <v>12036390631</v>
      </c>
      <c r="K5551">
        <v>2023</v>
      </c>
    </row>
    <row r="5552" spans="1:11" x14ac:dyDescent="0.35">
      <c r="A5552">
        <f>VLOOKUP(C5552,'kode provinsi bps'!$A$1:$B$548,2,FALSE)</f>
        <v>3578</v>
      </c>
      <c r="B5552" t="s">
        <v>259</v>
      </c>
      <c r="C5552" t="s">
        <v>805</v>
      </c>
      <c r="D5552">
        <f>VLOOKUP(E5552,standarjenis_APBD!$A$2:$C$36,3,FALSE)</f>
        <v>5301</v>
      </c>
      <c r="E5552" t="s">
        <v>1169</v>
      </c>
      <c r="F5552">
        <f>VLOOKUP(G5552,standarkelompok_APBD!$A$2:$C$10,3,FALSE)</f>
        <v>53</v>
      </c>
      <c r="G5552" t="s">
        <v>1170</v>
      </c>
      <c r="H5552">
        <f>VLOOKUP(I5552,standarutama_APBD!$A$2:$B$4,2,FALSE)</f>
        <v>5</v>
      </c>
      <c r="I5552" t="s">
        <v>1108</v>
      </c>
      <c r="J5552" s="1">
        <v>37000000000</v>
      </c>
      <c r="K5552">
        <v>2023</v>
      </c>
    </row>
    <row r="5553" spans="1:11" x14ac:dyDescent="0.35">
      <c r="A5553">
        <f>VLOOKUP(C5553,'kode provinsi bps'!$A$1:$B$548,2,FALSE)</f>
        <v>3578</v>
      </c>
      <c r="B5553" t="s">
        <v>259</v>
      </c>
      <c r="C5553" t="s">
        <v>805</v>
      </c>
      <c r="D5553">
        <f>VLOOKUP(E5553,standarjenis_APBD!$A$2:$C$36,3,FALSE)</f>
        <v>5401</v>
      </c>
      <c r="E5553" t="s">
        <v>1171</v>
      </c>
      <c r="F5553">
        <f>VLOOKUP(G5553,standarkelompok_APBD!$A$2:$C$10,3,FALSE)</f>
        <v>54</v>
      </c>
      <c r="G5553" t="s">
        <v>1172</v>
      </c>
      <c r="H5553">
        <f>VLOOKUP(I5553,standarutama_APBD!$A$2:$B$4,2,FALSE)</f>
        <v>5</v>
      </c>
      <c r="I5553" t="s">
        <v>1108</v>
      </c>
      <c r="J5553" s="1">
        <v>750000000</v>
      </c>
      <c r="K5553">
        <v>2023</v>
      </c>
    </row>
    <row r="5554" spans="1:11" x14ac:dyDescent="0.35">
      <c r="A5554">
        <f>VLOOKUP(C5554,'kode provinsi bps'!$A$1:$B$548,2,FALSE)</f>
        <v>3578</v>
      </c>
      <c r="B5554" t="s">
        <v>259</v>
      </c>
      <c r="C5554" t="s">
        <v>805</v>
      </c>
      <c r="D5554">
        <f>VLOOKUP(E5554,standarjenis_APBD!$A$2:$C$36,3,FALSE)</f>
        <v>5402</v>
      </c>
      <c r="E5554" t="s">
        <v>1173</v>
      </c>
      <c r="F5554">
        <f>VLOOKUP(G5554,standarkelompok_APBD!$A$2:$C$10,3,FALSE)</f>
        <v>54</v>
      </c>
      <c r="G5554" t="s">
        <v>1172</v>
      </c>
      <c r="H5554">
        <f>VLOOKUP(I5554,standarutama_APBD!$A$2:$B$4,2,FALSE)</f>
        <v>5</v>
      </c>
      <c r="I5554" t="s">
        <v>1108</v>
      </c>
      <c r="J5554" s="1">
        <v>500000000</v>
      </c>
      <c r="K5554">
        <v>2023</v>
      </c>
    </row>
    <row r="5555" spans="1:11" x14ac:dyDescent="0.35">
      <c r="A5555">
        <f>VLOOKUP(C5555,'kode provinsi bps'!$A$1:$B$548,2,FALSE)</f>
        <v>3578</v>
      </c>
      <c r="B5555" t="s">
        <v>259</v>
      </c>
      <c r="C5555" t="s">
        <v>805</v>
      </c>
      <c r="D5555">
        <f>VLOOKUP(E5555,standarjenis_APBD!$A$2:$C$36,3,FALSE)</f>
        <v>6101</v>
      </c>
      <c r="E5555" t="s">
        <v>1174</v>
      </c>
      <c r="F5555">
        <f>VLOOKUP(G5555,standarkelompok_APBD!$A$2:$C$10,3,FALSE)</f>
        <v>61</v>
      </c>
      <c r="G5555" t="s">
        <v>1175</v>
      </c>
      <c r="H5555">
        <f>VLOOKUP(I5555,standarutama_APBD!$A$2:$B$4,2,FALSE)</f>
        <v>6</v>
      </c>
      <c r="I5555" t="s">
        <v>1128</v>
      </c>
      <c r="J5555" s="1">
        <v>759957903276</v>
      </c>
      <c r="K5555">
        <v>2023</v>
      </c>
    </row>
    <row r="5556" spans="1:11" x14ac:dyDescent="0.35">
      <c r="A5556">
        <f>VLOOKUP(C5556,'kode provinsi bps'!$A$1:$B$548,2,FALSE)</f>
        <v>3578</v>
      </c>
      <c r="B5556" t="s">
        <v>259</v>
      </c>
      <c r="C5556" t="s">
        <v>805</v>
      </c>
      <c r="D5556">
        <f>VLOOKUP(E5556,standarjenis_APBD!$A$2:$C$36,3,FALSE)</f>
        <v>6202</v>
      </c>
      <c r="E5556" t="s">
        <v>1178</v>
      </c>
      <c r="F5556">
        <f>VLOOKUP(G5556,standarkelompok_APBD!$A$2:$C$10,3,FALSE)</f>
        <v>62</v>
      </c>
      <c r="G5556" t="s">
        <v>1177</v>
      </c>
      <c r="H5556">
        <f>VLOOKUP(I5556,standarutama_APBD!$A$2:$B$4,2,FALSE)</f>
        <v>6</v>
      </c>
      <c r="I5556" t="s">
        <v>1128</v>
      </c>
      <c r="J5556" s="1">
        <v>60000000000</v>
      </c>
      <c r="K5556">
        <v>2023</v>
      </c>
    </row>
    <row r="5557" spans="1:11" x14ac:dyDescent="0.35">
      <c r="A5557">
        <f>VLOOKUP(C5557,'kode provinsi bps'!$A$1:$B$548,2,FALSE)</f>
        <v>3579</v>
      </c>
      <c r="B5557" t="s">
        <v>260</v>
      </c>
      <c r="C5557" t="s">
        <v>806</v>
      </c>
      <c r="D5557">
        <f>VLOOKUP(E5557,standarjenis_APBD!$A$2:$C$36,3,FALSE)</f>
        <v>4101</v>
      </c>
      <c r="E5557" t="s">
        <v>1148</v>
      </c>
      <c r="F5557">
        <f>VLOOKUP(G5557,standarkelompok_APBD!$A$2:$C$10,3,FALSE)</f>
        <v>41</v>
      </c>
      <c r="G5557" t="s">
        <v>1149</v>
      </c>
      <c r="H5557">
        <f>VLOOKUP(I5557,standarutama_APBD!$A$2:$B$4,2,FALSE)</f>
        <v>4</v>
      </c>
      <c r="I5557" t="s">
        <v>1095</v>
      </c>
      <c r="J5557" s="1">
        <v>213748711000</v>
      </c>
      <c r="K5557">
        <v>2023</v>
      </c>
    </row>
    <row r="5558" spans="1:11" x14ac:dyDescent="0.35">
      <c r="A5558">
        <f>VLOOKUP(C5558,'kode provinsi bps'!$A$1:$B$548,2,FALSE)</f>
        <v>3579</v>
      </c>
      <c r="B5558" t="s">
        <v>260</v>
      </c>
      <c r="C5558" t="s">
        <v>806</v>
      </c>
      <c r="D5558">
        <f>VLOOKUP(E5558,standarjenis_APBD!$A$2:$C$36,3,FALSE)</f>
        <v>4102</v>
      </c>
      <c r="E5558" t="s">
        <v>1150</v>
      </c>
      <c r="F5558">
        <f>VLOOKUP(G5558,standarkelompok_APBD!$A$2:$C$10,3,FALSE)</f>
        <v>41</v>
      </c>
      <c r="G5558" t="s">
        <v>1149</v>
      </c>
      <c r="H5558">
        <f>VLOOKUP(I5558,standarutama_APBD!$A$2:$B$4,2,FALSE)</f>
        <v>4</v>
      </c>
      <c r="I5558" t="s">
        <v>1095</v>
      </c>
      <c r="J5558" s="1">
        <v>25714815000</v>
      </c>
      <c r="K5558">
        <v>2023</v>
      </c>
    </row>
    <row r="5559" spans="1:11" x14ac:dyDescent="0.35">
      <c r="A5559">
        <f>VLOOKUP(C5559,'kode provinsi bps'!$A$1:$B$548,2,FALSE)</f>
        <v>3579</v>
      </c>
      <c r="B5559" t="s">
        <v>260</v>
      </c>
      <c r="C5559" t="s">
        <v>806</v>
      </c>
      <c r="D5559">
        <f>VLOOKUP(E5559,standarjenis_APBD!$A$2:$C$36,3,FALSE)</f>
        <v>4103</v>
      </c>
      <c r="E5559" t="s">
        <v>1151</v>
      </c>
      <c r="F5559">
        <f>VLOOKUP(G5559,standarkelompok_APBD!$A$2:$C$10,3,FALSE)</f>
        <v>41</v>
      </c>
      <c r="G5559" t="s">
        <v>1149</v>
      </c>
      <c r="H5559">
        <f>VLOOKUP(I5559,standarutama_APBD!$A$2:$B$4,2,FALSE)</f>
        <v>4</v>
      </c>
      <c r="I5559" t="s">
        <v>1095</v>
      </c>
      <c r="J5559" s="1">
        <v>3500000000</v>
      </c>
      <c r="K5559">
        <v>2023</v>
      </c>
    </row>
    <row r="5560" spans="1:11" x14ac:dyDescent="0.35">
      <c r="A5560">
        <f>VLOOKUP(C5560,'kode provinsi bps'!$A$1:$B$548,2,FALSE)</f>
        <v>3579</v>
      </c>
      <c r="B5560" t="s">
        <v>260</v>
      </c>
      <c r="C5560" t="s">
        <v>806</v>
      </c>
      <c r="D5560">
        <f>VLOOKUP(E5560,standarjenis_APBD!$A$2:$C$36,3,FALSE)</f>
        <v>4104</v>
      </c>
      <c r="E5560" t="s">
        <v>1152</v>
      </c>
      <c r="F5560">
        <f>VLOOKUP(G5560,standarkelompok_APBD!$A$2:$C$10,3,FALSE)</f>
        <v>41</v>
      </c>
      <c r="G5560" t="s">
        <v>1149</v>
      </c>
      <c r="H5560">
        <f>VLOOKUP(I5560,standarutama_APBD!$A$2:$B$4,2,FALSE)</f>
        <v>4</v>
      </c>
      <c r="I5560" t="s">
        <v>1095</v>
      </c>
      <c r="J5560" s="1">
        <v>7036474000</v>
      </c>
      <c r="K5560">
        <v>2023</v>
      </c>
    </row>
    <row r="5561" spans="1:11" x14ac:dyDescent="0.35">
      <c r="A5561">
        <f>VLOOKUP(C5561,'kode provinsi bps'!$A$1:$B$548,2,FALSE)</f>
        <v>3579</v>
      </c>
      <c r="B5561" t="s">
        <v>260</v>
      </c>
      <c r="C5561" t="s">
        <v>806</v>
      </c>
      <c r="D5561">
        <f>VLOOKUP(E5561,standarjenis_APBD!$A$2:$C$36,3,FALSE)</f>
        <v>4201</v>
      </c>
      <c r="E5561" t="s">
        <v>1153</v>
      </c>
      <c r="F5561">
        <f>VLOOKUP(G5561,standarkelompok_APBD!$A$2:$C$10,3,FALSE)</f>
        <v>42</v>
      </c>
      <c r="G5561" t="s">
        <v>1154</v>
      </c>
      <c r="H5561">
        <f>VLOOKUP(I5561,standarutama_APBD!$A$2:$B$4,2,FALSE)</f>
        <v>4</v>
      </c>
      <c r="I5561" t="s">
        <v>1095</v>
      </c>
      <c r="J5561" s="1">
        <v>686662724000</v>
      </c>
      <c r="K5561">
        <v>2023</v>
      </c>
    </row>
    <row r="5562" spans="1:11" x14ac:dyDescent="0.35">
      <c r="A5562">
        <f>VLOOKUP(C5562,'kode provinsi bps'!$A$1:$B$548,2,FALSE)</f>
        <v>3579</v>
      </c>
      <c r="B5562" t="s">
        <v>260</v>
      </c>
      <c r="C5562" t="s">
        <v>806</v>
      </c>
      <c r="D5562">
        <f>VLOOKUP(E5562,standarjenis_APBD!$A$2:$C$36,3,FALSE)</f>
        <v>4202</v>
      </c>
      <c r="E5562" t="s">
        <v>1179</v>
      </c>
      <c r="F5562">
        <f>VLOOKUP(G5562,standarkelompok_APBD!$A$2:$C$10,3,FALSE)</f>
        <v>42</v>
      </c>
      <c r="G5562" t="s">
        <v>1154</v>
      </c>
      <c r="H5562">
        <f>VLOOKUP(I5562,standarutama_APBD!$A$2:$B$4,2,FALSE)</f>
        <v>4</v>
      </c>
      <c r="I5562" t="s">
        <v>1095</v>
      </c>
      <c r="J5562" s="1">
        <v>62754365769</v>
      </c>
      <c r="K5562">
        <v>2023</v>
      </c>
    </row>
    <row r="5563" spans="1:11" x14ac:dyDescent="0.35">
      <c r="A5563">
        <f>VLOOKUP(C5563,'kode provinsi bps'!$A$1:$B$548,2,FALSE)</f>
        <v>3579</v>
      </c>
      <c r="B5563" t="s">
        <v>260</v>
      </c>
      <c r="C5563" t="s">
        <v>806</v>
      </c>
      <c r="D5563">
        <f>VLOOKUP(E5563,standarjenis_APBD!$A$2:$C$36,3,FALSE)</f>
        <v>4303</v>
      </c>
      <c r="E5563" t="s">
        <v>1180</v>
      </c>
      <c r="F5563">
        <f>VLOOKUP(G5563,standarkelompok_APBD!$A$2:$C$10,3,FALSE)</f>
        <v>43</v>
      </c>
      <c r="G5563" t="s">
        <v>1156</v>
      </c>
      <c r="H5563">
        <f>VLOOKUP(I5563,standarutama_APBD!$A$2:$B$4,2,FALSE)</f>
        <v>4</v>
      </c>
      <c r="I5563" t="s">
        <v>1095</v>
      </c>
      <c r="J5563" s="1">
        <v>9216073286</v>
      </c>
      <c r="K5563">
        <v>2023</v>
      </c>
    </row>
    <row r="5564" spans="1:11" x14ac:dyDescent="0.35">
      <c r="A5564">
        <f>VLOOKUP(C5564,'kode provinsi bps'!$A$1:$B$548,2,FALSE)</f>
        <v>3579</v>
      </c>
      <c r="B5564" t="s">
        <v>260</v>
      </c>
      <c r="C5564" t="s">
        <v>806</v>
      </c>
      <c r="D5564">
        <f>VLOOKUP(E5564,standarjenis_APBD!$A$2:$C$36,3,FALSE)</f>
        <v>5101</v>
      </c>
      <c r="E5564" t="s">
        <v>1157</v>
      </c>
      <c r="F5564">
        <f>VLOOKUP(G5564,standarkelompok_APBD!$A$2:$C$10,3,FALSE)</f>
        <v>51</v>
      </c>
      <c r="G5564" t="s">
        <v>1158</v>
      </c>
      <c r="H5564">
        <f>VLOOKUP(I5564,standarutama_APBD!$A$2:$B$4,2,FALSE)</f>
        <v>5</v>
      </c>
      <c r="I5564" t="s">
        <v>1108</v>
      </c>
      <c r="J5564" s="1">
        <v>399072820994</v>
      </c>
      <c r="K5564">
        <v>2023</v>
      </c>
    </row>
    <row r="5565" spans="1:11" x14ac:dyDescent="0.35">
      <c r="A5565">
        <f>VLOOKUP(C5565,'kode provinsi bps'!$A$1:$B$548,2,FALSE)</f>
        <v>3579</v>
      </c>
      <c r="B5565" t="s">
        <v>260</v>
      </c>
      <c r="C5565" t="s">
        <v>806</v>
      </c>
      <c r="D5565">
        <f>VLOOKUP(E5565,standarjenis_APBD!$A$2:$C$36,3,FALSE)</f>
        <v>5102</v>
      </c>
      <c r="E5565" t="s">
        <v>1159</v>
      </c>
      <c r="F5565">
        <f>VLOOKUP(G5565,standarkelompok_APBD!$A$2:$C$10,3,FALSE)</f>
        <v>51</v>
      </c>
      <c r="G5565" t="s">
        <v>1158</v>
      </c>
      <c r="H5565">
        <f>VLOOKUP(I5565,standarutama_APBD!$A$2:$B$4,2,FALSE)</f>
        <v>5</v>
      </c>
      <c r="I5565" t="s">
        <v>1108</v>
      </c>
      <c r="J5565" s="1">
        <v>387518579698</v>
      </c>
      <c r="K5565">
        <v>2023</v>
      </c>
    </row>
    <row r="5566" spans="1:11" x14ac:dyDescent="0.35">
      <c r="A5566">
        <f>VLOOKUP(C5566,'kode provinsi bps'!$A$1:$B$548,2,FALSE)</f>
        <v>3579</v>
      </c>
      <c r="B5566" t="s">
        <v>260</v>
      </c>
      <c r="C5566" t="s">
        <v>806</v>
      </c>
      <c r="D5566">
        <f>VLOOKUP(E5566,standarjenis_APBD!$A$2:$C$36,3,FALSE)</f>
        <v>5105</v>
      </c>
      <c r="E5566" t="s">
        <v>1161</v>
      </c>
      <c r="F5566">
        <f>VLOOKUP(G5566,standarkelompok_APBD!$A$2:$C$10,3,FALSE)</f>
        <v>51</v>
      </c>
      <c r="G5566" t="s">
        <v>1158</v>
      </c>
      <c r="H5566">
        <f>VLOOKUP(I5566,standarutama_APBD!$A$2:$B$4,2,FALSE)</f>
        <v>5</v>
      </c>
      <c r="I5566" t="s">
        <v>1108</v>
      </c>
      <c r="J5566" s="1">
        <v>41514690598</v>
      </c>
      <c r="K5566">
        <v>2023</v>
      </c>
    </row>
    <row r="5567" spans="1:11" x14ac:dyDescent="0.35">
      <c r="A5567">
        <f>VLOOKUP(C5567,'kode provinsi bps'!$A$1:$B$548,2,FALSE)</f>
        <v>3579</v>
      </c>
      <c r="B5567" t="s">
        <v>260</v>
      </c>
      <c r="C5567" t="s">
        <v>806</v>
      </c>
      <c r="D5567">
        <f>VLOOKUP(E5567,standarjenis_APBD!$A$2:$C$36,3,FALSE)</f>
        <v>5106</v>
      </c>
      <c r="E5567" t="s">
        <v>1162</v>
      </c>
      <c r="F5567">
        <f>VLOOKUP(G5567,standarkelompok_APBD!$A$2:$C$10,3,FALSE)</f>
        <v>51</v>
      </c>
      <c r="G5567" t="s">
        <v>1158</v>
      </c>
      <c r="H5567">
        <f>VLOOKUP(I5567,standarutama_APBD!$A$2:$B$4,2,FALSE)</f>
        <v>5</v>
      </c>
      <c r="I5567" t="s">
        <v>1108</v>
      </c>
      <c r="J5567" s="1">
        <v>10839400000</v>
      </c>
      <c r="K5567">
        <v>2023</v>
      </c>
    </row>
    <row r="5568" spans="1:11" x14ac:dyDescent="0.35">
      <c r="A5568">
        <f>VLOOKUP(C5568,'kode provinsi bps'!$A$1:$B$548,2,FALSE)</f>
        <v>3579</v>
      </c>
      <c r="B5568" t="s">
        <v>260</v>
      </c>
      <c r="C5568" t="s">
        <v>806</v>
      </c>
      <c r="D5568">
        <f>VLOOKUP(E5568,standarjenis_APBD!$A$2:$C$36,3,FALSE)</f>
        <v>5201</v>
      </c>
      <c r="E5568" t="s">
        <v>1163</v>
      </c>
      <c r="F5568">
        <f>VLOOKUP(G5568,standarkelompok_APBD!$A$2:$C$10,3,FALSE)</f>
        <v>52</v>
      </c>
      <c r="G5568" t="s">
        <v>1164</v>
      </c>
      <c r="H5568">
        <f>VLOOKUP(I5568,standarutama_APBD!$A$2:$B$4,2,FALSE)</f>
        <v>5</v>
      </c>
      <c r="I5568" t="s">
        <v>1108</v>
      </c>
      <c r="J5568" s="1">
        <v>270000000</v>
      </c>
      <c r="K5568">
        <v>2023</v>
      </c>
    </row>
    <row r="5569" spans="1:11" x14ac:dyDescent="0.35">
      <c r="A5569">
        <f>VLOOKUP(C5569,'kode provinsi bps'!$A$1:$B$548,2,FALSE)</f>
        <v>3579</v>
      </c>
      <c r="B5569" t="s">
        <v>260</v>
      </c>
      <c r="C5569" t="s">
        <v>806</v>
      </c>
      <c r="D5569">
        <f>VLOOKUP(E5569,standarjenis_APBD!$A$2:$C$36,3,FALSE)</f>
        <v>5202</v>
      </c>
      <c r="E5569" t="s">
        <v>1165</v>
      </c>
      <c r="F5569">
        <f>VLOOKUP(G5569,standarkelompok_APBD!$A$2:$C$10,3,FALSE)</f>
        <v>52</v>
      </c>
      <c r="G5569" t="s">
        <v>1164</v>
      </c>
      <c r="H5569">
        <f>VLOOKUP(I5569,standarutama_APBD!$A$2:$B$4,2,FALSE)</f>
        <v>5</v>
      </c>
      <c r="I5569" t="s">
        <v>1108</v>
      </c>
      <c r="J5569" s="1">
        <v>25040442818</v>
      </c>
      <c r="K5569">
        <v>2023</v>
      </c>
    </row>
    <row r="5570" spans="1:11" x14ac:dyDescent="0.35">
      <c r="A5570">
        <f>VLOOKUP(C5570,'kode provinsi bps'!$A$1:$B$548,2,FALSE)</f>
        <v>3579</v>
      </c>
      <c r="B5570" t="s">
        <v>260</v>
      </c>
      <c r="C5570" t="s">
        <v>806</v>
      </c>
      <c r="D5570">
        <f>VLOOKUP(E5570,standarjenis_APBD!$A$2:$C$36,3,FALSE)</f>
        <v>5203</v>
      </c>
      <c r="E5570" t="s">
        <v>1166</v>
      </c>
      <c r="F5570">
        <f>VLOOKUP(G5570,standarkelompok_APBD!$A$2:$C$10,3,FALSE)</f>
        <v>52</v>
      </c>
      <c r="G5570" t="s">
        <v>1164</v>
      </c>
      <c r="H5570">
        <f>VLOOKUP(I5570,standarutama_APBD!$A$2:$B$4,2,FALSE)</f>
        <v>5</v>
      </c>
      <c r="I5570" t="s">
        <v>1108</v>
      </c>
      <c r="J5570" s="1">
        <v>66461684771</v>
      </c>
      <c r="K5570">
        <v>2023</v>
      </c>
    </row>
    <row r="5571" spans="1:11" x14ac:dyDescent="0.35">
      <c r="A5571">
        <f>VLOOKUP(C5571,'kode provinsi bps'!$A$1:$B$548,2,FALSE)</f>
        <v>3579</v>
      </c>
      <c r="B5571" t="s">
        <v>260</v>
      </c>
      <c r="C5571" t="s">
        <v>806</v>
      </c>
      <c r="D5571">
        <f>VLOOKUP(E5571,standarjenis_APBD!$A$2:$C$36,3,FALSE)</f>
        <v>5204</v>
      </c>
      <c r="E5571" t="s">
        <v>1167</v>
      </c>
      <c r="F5571">
        <f>VLOOKUP(G5571,standarkelompok_APBD!$A$2:$C$10,3,FALSE)</f>
        <v>52</v>
      </c>
      <c r="G5571" t="s">
        <v>1164</v>
      </c>
      <c r="H5571">
        <f>VLOOKUP(I5571,standarutama_APBD!$A$2:$B$4,2,FALSE)</f>
        <v>5</v>
      </c>
      <c r="I5571" t="s">
        <v>1108</v>
      </c>
      <c r="J5571" s="1">
        <v>33574503858</v>
      </c>
      <c r="K5571">
        <v>2023</v>
      </c>
    </row>
    <row r="5572" spans="1:11" x14ac:dyDescent="0.35">
      <c r="A5572">
        <f>VLOOKUP(C5572,'kode provinsi bps'!$A$1:$B$548,2,FALSE)</f>
        <v>3579</v>
      </c>
      <c r="B5572" t="s">
        <v>260</v>
      </c>
      <c r="C5572" t="s">
        <v>806</v>
      </c>
      <c r="D5572">
        <f>VLOOKUP(E5572,standarjenis_APBD!$A$2:$C$36,3,FALSE)</f>
        <v>5205</v>
      </c>
      <c r="E5572" t="s">
        <v>1168</v>
      </c>
      <c r="F5572">
        <f>VLOOKUP(G5572,standarkelompok_APBD!$A$2:$C$10,3,FALSE)</f>
        <v>52</v>
      </c>
      <c r="G5572" t="s">
        <v>1164</v>
      </c>
      <c r="H5572">
        <f>VLOOKUP(I5572,standarutama_APBD!$A$2:$B$4,2,FALSE)</f>
        <v>5</v>
      </c>
      <c r="I5572" t="s">
        <v>1108</v>
      </c>
      <c r="J5572" s="1">
        <v>1251645412</v>
      </c>
      <c r="K5572">
        <v>2023</v>
      </c>
    </row>
    <row r="5573" spans="1:11" x14ac:dyDescent="0.35">
      <c r="A5573">
        <f>VLOOKUP(C5573,'kode provinsi bps'!$A$1:$B$548,2,FALSE)</f>
        <v>3579</v>
      </c>
      <c r="B5573" t="s">
        <v>260</v>
      </c>
      <c r="C5573" t="s">
        <v>806</v>
      </c>
      <c r="D5573">
        <f>VLOOKUP(E5573,standarjenis_APBD!$A$2:$C$36,3,FALSE)</f>
        <v>5206</v>
      </c>
      <c r="E5573" t="s">
        <v>1181</v>
      </c>
      <c r="F5573">
        <f>VLOOKUP(G5573,standarkelompok_APBD!$A$2:$C$10,3,FALSE)</f>
        <v>52</v>
      </c>
      <c r="G5573" t="s">
        <v>1164</v>
      </c>
      <c r="H5573">
        <f>VLOOKUP(I5573,standarutama_APBD!$A$2:$B$4,2,FALSE)</f>
        <v>5</v>
      </c>
      <c r="I5573" t="s">
        <v>1108</v>
      </c>
      <c r="J5573" s="1">
        <v>119154320</v>
      </c>
      <c r="K5573">
        <v>2023</v>
      </c>
    </row>
    <row r="5574" spans="1:11" x14ac:dyDescent="0.35">
      <c r="A5574">
        <f>VLOOKUP(C5574,'kode provinsi bps'!$A$1:$B$548,2,FALSE)</f>
        <v>3579</v>
      </c>
      <c r="B5574" t="s">
        <v>260</v>
      </c>
      <c r="C5574" t="s">
        <v>806</v>
      </c>
      <c r="D5574">
        <f>VLOOKUP(E5574,standarjenis_APBD!$A$2:$C$36,3,FALSE)</f>
        <v>5301</v>
      </c>
      <c r="E5574" t="s">
        <v>1169</v>
      </c>
      <c r="F5574">
        <f>VLOOKUP(G5574,standarkelompok_APBD!$A$2:$C$10,3,FALSE)</f>
        <v>53</v>
      </c>
      <c r="G5574" t="s">
        <v>1170</v>
      </c>
      <c r="H5574">
        <f>VLOOKUP(I5574,standarutama_APBD!$A$2:$B$4,2,FALSE)</f>
        <v>5</v>
      </c>
      <c r="I5574" t="s">
        <v>1108</v>
      </c>
      <c r="J5574" s="1">
        <v>50569688804</v>
      </c>
      <c r="K5574">
        <v>2023</v>
      </c>
    </row>
    <row r="5575" spans="1:11" x14ac:dyDescent="0.35">
      <c r="A5575">
        <f>VLOOKUP(C5575,'kode provinsi bps'!$A$1:$B$548,2,FALSE)</f>
        <v>3579</v>
      </c>
      <c r="B5575" t="s">
        <v>260</v>
      </c>
      <c r="C5575" t="s">
        <v>806</v>
      </c>
      <c r="D5575">
        <f>VLOOKUP(E5575,standarjenis_APBD!$A$2:$C$36,3,FALSE)</f>
        <v>5401</v>
      </c>
      <c r="E5575" t="s">
        <v>1171</v>
      </c>
      <c r="F5575">
        <f>VLOOKUP(G5575,standarkelompok_APBD!$A$2:$C$10,3,FALSE)</f>
        <v>54</v>
      </c>
      <c r="G5575" t="s">
        <v>1172</v>
      </c>
      <c r="H5575">
        <f>VLOOKUP(I5575,standarutama_APBD!$A$2:$B$4,2,FALSE)</f>
        <v>5</v>
      </c>
      <c r="I5575" t="s">
        <v>1108</v>
      </c>
      <c r="J5575" s="1">
        <v>23946352600</v>
      </c>
      <c r="K5575">
        <v>2023</v>
      </c>
    </row>
    <row r="5576" spans="1:11" x14ac:dyDescent="0.35">
      <c r="A5576">
        <f>VLOOKUP(C5576,'kode provinsi bps'!$A$1:$B$548,2,FALSE)</f>
        <v>3579</v>
      </c>
      <c r="B5576" t="s">
        <v>260</v>
      </c>
      <c r="C5576" t="s">
        <v>806</v>
      </c>
      <c r="D5576">
        <f>VLOOKUP(E5576,standarjenis_APBD!$A$2:$C$36,3,FALSE)</f>
        <v>5402</v>
      </c>
      <c r="E5576" t="s">
        <v>1173</v>
      </c>
      <c r="F5576">
        <f>VLOOKUP(G5576,standarkelompok_APBD!$A$2:$C$10,3,FALSE)</f>
        <v>54</v>
      </c>
      <c r="G5576" t="s">
        <v>1172</v>
      </c>
      <c r="H5576">
        <f>VLOOKUP(I5576,standarutama_APBD!$A$2:$B$4,2,FALSE)</f>
        <v>5</v>
      </c>
      <c r="I5576" t="s">
        <v>1108</v>
      </c>
      <c r="J5576" s="1">
        <v>71654344100</v>
      </c>
      <c r="K5576">
        <v>2023</v>
      </c>
    </row>
    <row r="5577" spans="1:11" x14ac:dyDescent="0.35">
      <c r="A5577">
        <f>VLOOKUP(C5577,'kode provinsi bps'!$A$1:$B$548,2,FALSE)</f>
        <v>3579</v>
      </c>
      <c r="B5577" t="s">
        <v>260</v>
      </c>
      <c r="C5577" t="s">
        <v>806</v>
      </c>
      <c r="D5577">
        <f>VLOOKUP(E5577,standarjenis_APBD!$A$2:$C$36,3,FALSE)</f>
        <v>6101</v>
      </c>
      <c r="E5577" t="s">
        <v>1174</v>
      </c>
      <c r="F5577">
        <f>VLOOKUP(G5577,standarkelompok_APBD!$A$2:$C$10,3,FALSE)</f>
        <v>61</v>
      </c>
      <c r="G5577" t="s">
        <v>1175</v>
      </c>
      <c r="H5577">
        <f>VLOOKUP(I5577,standarutama_APBD!$A$2:$B$4,2,FALSE)</f>
        <v>6</v>
      </c>
      <c r="I5577" t="s">
        <v>1128</v>
      </c>
      <c r="J5577" s="1">
        <v>103200144918</v>
      </c>
      <c r="K5577">
        <v>2023</v>
      </c>
    </row>
    <row r="5578" spans="1:11" x14ac:dyDescent="0.35">
      <c r="A5578">
        <f>VLOOKUP(C5578,'kode provinsi bps'!$A$1:$B$548,2,FALSE)</f>
        <v>3579</v>
      </c>
      <c r="B5578" t="s">
        <v>260</v>
      </c>
      <c r="C5578" t="s">
        <v>806</v>
      </c>
      <c r="D5578">
        <f>VLOOKUP(E5578,standarjenis_APBD!$A$2:$C$36,3,FALSE)</f>
        <v>6201</v>
      </c>
      <c r="E5578" t="s">
        <v>1176</v>
      </c>
      <c r="F5578">
        <f>VLOOKUP(G5578,standarkelompok_APBD!$A$2:$C$10,3,FALSE)</f>
        <v>62</v>
      </c>
      <c r="G5578" t="s">
        <v>1177</v>
      </c>
      <c r="H5578">
        <f>VLOOKUP(I5578,standarutama_APBD!$A$2:$B$4,2,FALSE)</f>
        <v>6</v>
      </c>
      <c r="I5578" t="s">
        <v>1128</v>
      </c>
      <c r="J5578">
        <v>0</v>
      </c>
      <c r="K5578">
        <v>2023</v>
      </c>
    </row>
    <row r="5579" spans="1:11" x14ac:dyDescent="0.35">
      <c r="A5579">
        <f>VLOOKUP(C5579,'kode provinsi bps'!$A$1:$B$548,2,FALSE)</f>
        <v>3579</v>
      </c>
      <c r="B5579" t="s">
        <v>260</v>
      </c>
      <c r="C5579" t="s">
        <v>806</v>
      </c>
      <c r="D5579">
        <f>VLOOKUP(E5579,standarjenis_APBD!$A$2:$C$36,3,FALSE)</f>
        <v>6202</v>
      </c>
      <c r="E5579" t="s">
        <v>1178</v>
      </c>
      <c r="F5579">
        <f>VLOOKUP(G5579,standarkelompok_APBD!$A$2:$C$10,3,FALSE)</f>
        <v>62</v>
      </c>
      <c r="G5579" t="s">
        <v>1177</v>
      </c>
      <c r="H5579">
        <f>VLOOKUP(I5579,standarutama_APBD!$A$2:$B$4,2,FALSE)</f>
        <v>6</v>
      </c>
      <c r="I5579" t="s">
        <v>1128</v>
      </c>
      <c r="J5579">
        <v>0</v>
      </c>
      <c r="K5579">
        <v>2023</v>
      </c>
    </row>
    <row r="5580" spans="1:11" x14ac:dyDescent="0.35">
      <c r="A5580">
        <f>VLOOKUP(C5580,'kode provinsi bps'!$A$1:$B$548,2,FALSE)</f>
        <v>6100</v>
      </c>
      <c r="B5580" t="s">
        <v>261</v>
      </c>
      <c r="C5580" t="s">
        <v>807</v>
      </c>
      <c r="D5580">
        <f>VLOOKUP(E5580,standarjenis_APBD!$A$2:$C$36,3,FALSE)</f>
        <v>4101</v>
      </c>
      <c r="E5580" t="s">
        <v>1148</v>
      </c>
      <c r="F5580">
        <f>VLOOKUP(G5580,standarkelompok_APBD!$A$2:$C$10,3,FALSE)</f>
        <v>41</v>
      </c>
      <c r="G5580" t="s">
        <v>1149</v>
      </c>
      <c r="H5580">
        <f>VLOOKUP(I5580,standarutama_APBD!$A$2:$B$4,2,FALSE)</f>
        <v>4</v>
      </c>
      <c r="I5580" t="s">
        <v>1095</v>
      </c>
      <c r="J5580" s="1">
        <v>2583486493965</v>
      </c>
      <c r="K5580">
        <v>2023</v>
      </c>
    </row>
    <row r="5581" spans="1:11" x14ac:dyDescent="0.35">
      <c r="A5581">
        <f>VLOOKUP(C5581,'kode provinsi bps'!$A$1:$B$548,2,FALSE)</f>
        <v>6100</v>
      </c>
      <c r="B5581" t="s">
        <v>261</v>
      </c>
      <c r="C5581" t="s">
        <v>807</v>
      </c>
      <c r="D5581">
        <f>VLOOKUP(E5581,standarjenis_APBD!$A$2:$C$36,3,FALSE)</f>
        <v>4102</v>
      </c>
      <c r="E5581" t="s">
        <v>1150</v>
      </c>
      <c r="F5581">
        <f>VLOOKUP(G5581,standarkelompok_APBD!$A$2:$C$10,3,FALSE)</f>
        <v>41</v>
      </c>
      <c r="G5581" t="s">
        <v>1149</v>
      </c>
      <c r="H5581">
        <f>VLOOKUP(I5581,standarutama_APBD!$A$2:$B$4,2,FALSE)</f>
        <v>4</v>
      </c>
      <c r="I5581" t="s">
        <v>1095</v>
      </c>
      <c r="J5581" s="1">
        <v>11941470000</v>
      </c>
      <c r="K5581">
        <v>2023</v>
      </c>
    </row>
    <row r="5582" spans="1:11" x14ac:dyDescent="0.35">
      <c r="A5582">
        <f>VLOOKUP(C5582,'kode provinsi bps'!$A$1:$B$548,2,FALSE)</f>
        <v>6100</v>
      </c>
      <c r="B5582" t="s">
        <v>261</v>
      </c>
      <c r="C5582" t="s">
        <v>807</v>
      </c>
      <c r="D5582">
        <f>VLOOKUP(E5582,standarjenis_APBD!$A$2:$C$36,3,FALSE)</f>
        <v>4103</v>
      </c>
      <c r="E5582" t="s">
        <v>1151</v>
      </c>
      <c r="F5582">
        <f>VLOOKUP(G5582,standarkelompok_APBD!$A$2:$C$10,3,FALSE)</f>
        <v>41</v>
      </c>
      <c r="G5582" t="s">
        <v>1149</v>
      </c>
      <c r="H5582">
        <f>VLOOKUP(I5582,standarutama_APBD!$A$2:$B$4,2,FALSE)</f>
        <v>4</v>
      </c>
      <c r="I5582" t="s">
        <v>1095</v>
      </c>
      <c r="J5582" s="1">
        <v>120344680092</v>
      </c>
      <c r="K5582">
        <v>2023</v>
      </c>
    </row>
    <row r="5583" spans="1:11" x14ac:dyDescent="0.35">
      <c r="A5583">
        <f>VLOOKUP(C5583,'kode provinsi bps'!$A$1:$B$548,2,FALSE)</f>
        <v>6100</v>
      </c>
      <c r="B5583" t="s">
        <v>261</v>
      </c>
      <c r="C5583" t="s">
        <v>807</v>
      </c>
      <c r="D5583">
        <f>VLOOKUP(E5583,standarjenis_APBD!$A$2:$C$36,3,FALSE)</f>
        <v>4104</v>
      </c>
      <c r="E5583" t="s">
        <v>1152</v>
      </c>
      <c r="F5583">
        <f>VLOOKUP(G5583,standarkelompok_APBD!$A$2:$C$10,3,FALSE)</f>
        <v>41</v>
      </c>
      <c r="G5583" t="s">
        <v>1149</v>
      </c>
      <c r="H5583">
        <f>VLOOKUP(I5583,standarutama_APBD!$A$2:$B$4,2,FALSE)</f>
        <v>4</v>
      </c>
      <c r="I5583" t="s">
        <v>1095</v>
      </c>
      <c r="J5583" s="1">
        <v>313403412275</v>
      </c>
      <c r="K5583">
        <v>2023</v>
      </c>
    </row>
    <row r="5584" spans="1:11" x14ac:dyDescent="0.35">
      <c r="A5584">
        <f>VLOOKUP(C5584,'kode provinsi bps'!$A$1:$B$548,2,FALSE)</f>
        <v>6100</v>
      </c>
      <c r="B5584" t="s">
        <v>261</v>
      </c>
      <c r="C5584" t="s">
        <v>807</v>
      </c>
      <c r="D5584">
        <f>VLOOKUP(E5584,standarjenis_APBD!$A$2:$C$36,3,FALSE)</f>
        <v>4201</v>
      </c>
      <c r="E5584" t="s">
        <v>1153</v>
      </c>
      <c r="F5584">
        <f>VLOOKUP(G5584,standarkelompok_APBD!$A$2:$C$10,3,FALSE)</f>
        <v>42</v>
      </c>
      <c r="G5584" t="s">
        <v>1154</v>
      </c>
      <c r="H5584">
        <f>VLOOKUP(I5584,standarutama_APBD!$A$2:$B$4,2,FALSE)</f>
        <v>4</v>
      </c>
      <c r="I5584" t="s">
        <v>1095</v>
      </c>
      <c r="J5584" s="1">
        <v>2926169910000</v>
      </c>
      <c r="K5584">
        <v>2023</v>
      </c>
    </row>
    <row r="5585" spans="1:11" x14ac:dyDescent="0.35">
      <c r="A5585">
        <f>VLOOKUP(C5585,'kode provinsi bps'!$A$1:$B$548,2,FALSE)</f>
        <v>6100</v>
      </c>
      <c r="B5585" t="s">
        <v>261</v>
      </c>
      <c r="C5585" t="s">
        <v>807</v>
      </c>
      <c r="D5585">
        <f>VLOOKUP(E5585,standarjenis_APBD!$A$2:$C$36,3,FALSE)</f>
        <v>4301</v>
      </c>
      <c r="E5585" t="s">
        <v>1155</v>
      </c>
      <c r="F5585">
        <f>VLOOKUP(G5585,standarkelompok_APBD!$A$2:$C$10,3,FALSE)</f>
        <v>43</v>
      </c>
      <c r="G5585" t="s">
        <v>1156</v>
      </c>
      <c r="H5585">
        <f>VLOOKUP(I5585,standarutama_APBD!$A$2:$B$4,2,FALSE)</f>
        <v>4</v>
      </c>
      <c r="I5585" t="s">
        <v>1095</v>
      </c>
      <c r="J5585" s="1">
        <v>56486694000</v>
      </c>
      <c r="K5585">
        <v>2023</v>
      </c>
    </row>
    <row r="5586" spans="1:11" x14ac:dyDescent="0.35">
      <c r="A5586">
        <f>VLOOKUP(C5586,'kode provinsi bps'!$A$1:$B$548,2,FALSE)</f>
        <v>6100</v>
      </c>
      <c r="B5586" t="s">
        <v>261</v>
      </c>
      <c r="C5586" t="s">
        <v>807</v>
      </c>
      <c r="D5586">
        <f>VLOOKUP(E5586,standarjenis_APBD!$A$2:$C$36,3,FALSE)</f>
        <v>5101</v>
      </c>
      <c r="E5586" t="s">
        <v>1157</v>
      </c>
      <c r="F5586">
        <f>VLOOKUP(G5586,standarkelompok_APBD!$A$2:$C$10,3,FALSE)</f>
        <v>51</v>
      </c>
      <c r="G5586" t="s">
        <v>1158</v>
      </c>
      <c r="H5586">
        <f>VLOOKUP(I5586,standarutama_APBD!$A$2:$B$4,2,FALSE)</f>
        <v>5</v>
      </c>
      <c r="I5586" t="s">
        <v>1108</v>
      </c>
      <c r="J5586" s="1">
        <v>1689409075584</v>
      </c>
      <c r="K5586">
        <v>2023</v>
      </c>
    </row>
    <row r="5587" spans="1:11" x14ac:dyDescent="0.35">
      <c r="A5587">
        <f>VLOOKUP(C5587,'kode provinsi bps'!$A$1:$B$548,2,FALSE)</f>
        <v>6100</v>
      </c>
      <c r="B5587" t="s">
        <v>261</v>
      </c>
      <c r="C5587" t="s">
        <v>807</v>
      </c>
      <c r="D5587">
        <f>VLOOKUP(E5587,standarjenis_APBD!$A$2:$C$36,3,FALSE)</f>
        <v>5102</v>
      </c>
      <c r="E5587" t="s">
        <v>1159</v>
      </c>
      <c r="F5587">
        <f>VLOOKUP(G5587,standarkelompok_APBD!$A$2:$C$10,3,FALSE)</f>
        <v>51</v>
      </c>
      <c r="G5587" t="s">
        <v>1158</v>
      </c>
      <c r="H5587">
        <f>VLOOKUP(I5587,standarutama_APBD!$A$2:$B$4,2,FALSE)</f>
        <v>5</v>
      </c>
      <c r="I5587" t="s">
        <v>1108</v>
      </c>
      <c r="J5587" s="1">
        <v>1664847643832</v>
      </c>
      <c r="K5587">
        <v>2023</v>
      </c>
    </row>
    <row r="5588" spans="1:11" x14ac:dyDescent="0.35">
      <c r="A5588">
        <f>VLOOKUP(C5588,'kode provinsi bps'!$A$1:$B$548,2,FALSE)</f>
        <v>6100</v>
      </c>
      <c r="B5588" t="s">
        <v>261</v>
      </c>
      <c r="C5588" t="s">
        <v>807</v>
      </c>
      <c r="D5588">
        <f>VLOOKUP(E5588,standarjenis_APBD!$A$2:$C$36,3,FALSE)</f>
        <v>5105</v>
      </c>
      <c r="E5588" t="s">
        <v>1161</v>
      </c>
      <c r="F5588">
        <f>VLOOKUP(G5588,standarkelompok_APBD!$A$2:$C$10,3,FALSE)</f>
        <v>51</v>
      </c>
      <c r="G5588" t="s">
        <v>1158</v>
      </c>
      <c r="H5588">
        <f>VLOOKUP(I5588,standarutama_APBD!$A$2:$B$4,2,FALSE)</f>
        <v>5</v>
      </c>
      <c r="I5588" t="s">
        <v>1108</v>
      </c>
      <c r="J5588" s="1">
        <v>240372000166</v>
      </c>
      <c r="K5588">
        <v>2023</v>
      </c>
    </row>
    <row r="5589" spans="1:11" x14ac:dyDescent="0.35">
      <c r="A5589">
        <f>VLOOKUP(C5589,'kode provinsi bps'!$A$1:$B$548,2,FALSE)</f>
        <v>6100</v>
      </c>
      <c r="B5589" t="s">
        <v>261</v>
      </c>
      <c r="C5589" t="s">
        <v>807</v>
      </c>
      <c r="D5589">
        <f>VLOOKUP(E5589,standarjenis_APBD!$A$2:$C$36,3,FALSE)</f>
        <v>5106</v>
      </c>
      <c r="E5589" t="s">
        <v>1162</v>
      </c>
      <c r="F5589">
        <f>VLOOKUP(G5589,standarkelompok_APBD!$A$2:$C$10,3,FALSE)</f>
        <v>51</v>
      </c>
      <c r="G5589" t="s">
        <v>1158</v>
      </c>
      <c r="H5589">
        <f>VLOOKUP(I5589,standarutama_APBD!$A$2:$B$4,2,FALSE)</f>
        <v>5</v>
      </c>
      <c r="I5589" t="s">
        <v>1108</v>
      </c>
      <c r="J5589" s="1">
        <v>657926939</v>
      </c>
      <c r="K5589">
        <v>2023</v>
      </c>
    </row>
    <row r="5590" spans="1:11" x14ac:dyDescent="0.35">
      <c r="A5590">
        <f>VLOOKUP(C5590,'kode provinsi bps'!$A$1:$B$548,2,FALSE)</f>
        <v>6100</v>
      </c>
      <c r="B5590" t="s">
        <v>261</v>
      </c>
      <c r="C5590" t="s">
        <v>807</v>
      </c>
      <c r="D5590">
        <f>VLOOKUP(E5590,standarjenis_APBD!$A$2:$C$36,3,FALSE)</f>
        <v>5201</v>
      </c>
      <c r="E5590" t="s">
        <v>1163</v>
      </c>
      <c r="F5590">
        <f>VLOOKUP(G5590,standarkelompok_APBD!$A$2:$C$10,3,FALSE)</f>
        <v>52</v>
      </c>
      <c r="G5590" t="s">
        <v>1164</v>
      </c>
      <c r="H5590">
        <f>VLOOKUP(I5590,standarutama_APBD!$A$2:$B$4,2,FALSE)</f>
        <v>5</v>
      </c>
      <c r="I5590" t="s">
        <v>1108</v>
      </c>
      <c r="J5590" s="1">
        <v>34189000</v>
      </c>
      <c r="K5590">
        <v>2023</v>
      </c>
    </row>
    <row r="5591" spans="1:11" x14ac:dyDescent="0.35">
      <c r="A5591">
        <f>VLOOKUP(C5591,'kode provinsi bps'!$A$1:$B$548,2,FALSE)</f>
        <v>6100</v>
      </c>
      <c r="B5591" t="s">
        <v>261</v>
      </c>
      <c r="C5591" t="s">
        <v>807</v>
      </c>
      <c r="D5591">
        <f>VLOOKUP(E5591,standarjenis_APBD!$A$2:$C$36,3,FALSE)</f>
        <v>5202</v>
      </c>
      <c r="E5591" t="s">
        <v>1165</v>
      </c>
      <c r="F5591">
        <f>VLOOKUP(G5591,standarkelompok_APBD!$A$2:$C$10,3,FALSE)</f>
        <v>52</v>
      </c>
      <c r="G5591" t="s">
        <v>1164</v>
      </c>
      <c r="H5591">
        <f>VLOOKUP(I5591,standarutama_APBD!$A$2:$B$4,2,FALSE)</f>
        <v>5</v>
      </c>
      <c r="I5591" t="s">
        <v>1108</v>
      </c>
      <c r="J5591" s="1">
        <v>229446383643</v>
      </c>
      <c r="K5591">
        <v>2023</v>
      </c>
    </row>
    <row r="5592" spans="1:11" x14ac:dyDescent="0.35">
      <c r="A5592">
        <f>VLOOKUP(C5592,'kode provinsi bps'!$A$1:$B$548,2,FALSE)</f>
        <v>6100</v>
      </c>
      <c r="B5592" t="s">
        <v>261</v>
      </c>
      <c r="C5592" t="s">
        <v>807</v>
      </c>
      <c r="D5592">
        <f>VLOOKUP(E5592,standarjenis_APBD!$A$2:$C$36,3,FALSE)</f>
        <v>5203</v>
      </c>
      <c r="E5592" t="s">
        <v>1166</v>
      </c>
      <c r="F5592">
        <f>VLOOKUP(G5592,standarkelompok_APBD!$A$2:$C$10,3,FALSE)</f>
        <v>52</v>
      </c>
      <c r="G5592" t="s">
        <v>1164</v>
      </c>
      <c r="H5592">
        <f>VLOOKUP(I5592,standarutama_APBD!$A$2:$B$4,2,FALSE)</f>
        <v>5</v>
      </c>
      <c r="I5592" t="s">
        <v>1108</v>
      </c>
      <c r="J5592" s="1">
        <v>409693680062</v>
      </c>
      <c r="K5592">
        <v>2023</v>
      </c>
    </row>
    <row r="5593" spans="1:11" x14ac:dyDescent="0.35">
      <c r="A5593">
        <f>VLOOKUP(C5593,'kode provinsi bps'!$A$1:$B$548,2,FALSE)</f>
        <v>6100</v>
      </c>
      <c r="B5593" t="s">
        <v>261</v>
      </c>
      <c r="C5593" t="s">
        <v>807</v>
      </c>
      <c r="D5593">
        <f>VLOOKUP(E5593,standarjenis_APBD!$A$2:$C$36,3,FALSE)</f>
        <v>5204</v>
      </c>
      <c r="E5593" t="s">
        <v>1167</v>
      </c>
      <c r="F5593">
        <f>VLOOKUP(G5593,standarkelompok_APBD!$A$2:$C$10,3,FALSE)</f>
        <v>52</v>
      </c>
      <c r="G5593" t="s">
        <v>1164</v>
      </c>
      <c r="H5593">
        <f>VLOOKUP(I5593,standarutama_APBD!$A$2:$B$4,2,FALSE)</f>
        <v>5</v>
      </c>
      <c r="I5593" t="s">
        <v>1108</v>
      </c>
      <c r="J5593" s="1">
        <v>714211802909</v>
      </c>
      <c r="K5593">
        <v>2023</v>
      </c>
    </row>
    <row r="5594" spans="1:11" x14ac:dyDescent="0.35">
      <c r="A5594">
        <f>VLOOKUP(C5594,'kode provinsi bps'!$A$1:$B$548,2,FALSE)</f>
        <v>6100</v>
      </c>
      <c r="B5594" t="s">
        <v>261</v>
      </c>
      <c r="C5594" t="s">
        <v>807</v>
      </c>
      <c r="D5594">
        <f>VLOOKUP(E5594,standarjenis_APBD!$A$2:$C$36,3,FALSE)</f>
        <v>5205</v>
      </c>
      <c r="E5594" t="s">
        <v>1168</v>
      </c>
      <c r="F5594">
        <f>VLOOKUP(G5594,standarkelompok_APBD!$A$2:$C$10,3,FALSE)</f>
        <v>52</v>
      </c>
      <c r="G5594" t="s">
        <v>1164</v>
      </c>
      <c r="H5594">
        <f>VLOOKUP(I5594,standarutama_APBD!$A$2:$B$4,2,FALSE)</f>
        <v>5</v>
      </c>
      <c r="I5594" t="s">
        <v>1108</v>
      </c>
      <c r="J5594" s="1">
        <v>18832881619</v>
      </c>
      <c r="K5594">
        <v>2023</v>
      </c>
    </row>
    <row r="5595" spans="1:11" x14ac:dyDescent="0.35">
      <c r="A5595">
        <f>VLOOKUP(C5595,'kode provinsi bps'!$A$1:$B$548,2,FALSE)</f>
        <v>6100</v>
      </c>
      <c r="B5595" t="s">
        <v>261</v>
      </c>
      <c r="C5595" t="s">
        <v>807</v>
      </c>
      <c r="D5595">
        <f>VLOOKUP(E5595,standarjenis_APBD!$A$2:$C$36,3,FALSE)</f>
        <v>5206</v>
      </c>
      <c r="E5595" t="s">
        <v>1181</v>
      </c>
      <c r="F5595">
        <f>VLOOKUP(G5595,standarkelompok_APBD!$A$2:$C$10,3,FALSE)</f>
        <v>52</v>
      </c>
      <c r="G5595" t="s">
        <v>1164</v>
      </c>
      <c r="H5595">
        <f>VLOOKUP(I5595,standarutama_APBD!$A$2:$B$4,2,FALSE)</f>
        <v>5</v>
      </c>
      <c r="I5595" t="s">
        <v>1108</v>
      </c>
      <c r="J5595" s="1">
        <v>3069357650</v>
      </c>
      <c r="K5595">
        <v>2023</v>
      </c>
    </row>
    <row r="5596" spans="1:11" x14ac:dyDescent="0.35">
      <c r="A5596">
        <f>VLOOKUP(C5596,'kode provinsi bps'!$A$1:$B$548,2,FALSE)</f>
        <v>6100</v>
      </c>
      <c r="B5596" t="s">
        <v>261</v>
      </c>
      <c r="C5596" t="s">
        <v>807</v>
      </c>
      <c r="D5596">
        <f>VLOOKUP(E5596,standarjenis_APBD!$A$2:$C$36,3,FALSE)</f>
        <v>5301</v>
      </c>
      <c r="E5596" t="s">
        <v>1169</v>
      </c>
      <c r="F5596">
        <f>VLOOKUP(G5596,standarkelompok_APBD!$A$2:$C$10,3,FALSE)</f>
        <v>53</v>
      </c>
      <c r="G5596" t="s">
        <v>1170</v>
      </c>
      <c r="H5596">
        <f>VLOOKUP(I5596,standarutama_APBD!$A$2:$B$4,2,FALSE)</f>
        <v>5</v>
      </c>
      <c r="I5596" t="s">
        <v>1108</v>
      </c>
      <c r="J5596" s="1">
        <v>30000000000</v>
      </c>
      <c r="K5596">
        <v>2023</v>
      </c>
    </row>
    <row r="5597" spans="1:11" x14ac:dyDescent="0.35">
      <c r="A5597">
        <f>VLOOKUP(C5597,'kode provinsi bps'!$A$1:$B$548,2,FALSE)</f>
        <v>6100</v>
      </c>
      <c r="B5597" t="s">
        <v>261</v>
      </c>
      <c r="C5597" t="s">
        <v>807</v>
      </c>
      <c r="D5597">
        <f>VLOOKUP(E5597,standarjenis_APBD!$A$2:$C$36,3,FALSE)</f>
        <v>5401</v>
      </c>
      <c r="E5597" t="s">
        <v>1171</v>
      </c>
      <c r="F5597">
        <f>VLOOKUP(G5597,standarkelompok_APBD!$A$2:$C$10,3,FALSE)</f>
        <v>54</v>
      </c>
      <c r="G5597" t="s">
        <v>1172</v>
      </c>
      <c r="H5597">
        <f>VLOOKUP(I5597,standarutama_APBD!$A$2:$B$4,2,FALSE)</f>
        <v>5</v>
      </c>
      <c r="I5597" t="s">
        <v>1108</v>
      </c>
      <c r="J5597" s="1">
        <v>1218793720100</v>
      </c>
      <c r="K5597">
        <v>2023</v>
      </c>
    </row>
    <row r="5598" spans="1:11" x14ac:dyDescent="0.35">
      <c r="A5598">
        <f>VLOOKUP(C5598,'kode provinsi bps'!$A$1:$B$548,2,FALSE)</f>
        <v>6100</v>
      </c>
      <c r="B5598" t="s">
        <v>261</v>
      </c>
      <c r="C5598" t="s">
        <v>807</v>
      </c>
      <c r="D5598">
        <f>VLOOKUP(E5598,standarjenis_APBD!$A$2:$C$36,3,FALSE)</f>
        <v>5402</v>
      </c>
      <c r="E5598" t="s">
        <v>1173</v>
      </c>
      <c r="F5598">
        <f>VLOOKUP(G5598,standarkelompok_APBD!$A$2:$C$10,3,FALSE)</f>
        <v>54</v>
      </c>
      <c r="G5598" t="s">
        <v>1172</v>
      </c>
      <c r="H5598">
        <f>VLOOKUP(I5598,standarutama_APBD!$A$2:$B$4,2,FALSE)</f>
        <v>5</v>
      </c>
      <c r="I5598" t="s">
        <v>1108</v>
      </c>
      <c r="J5598" s="1">
        <v>61605000000</v>
      </c>
      <c r="K5598">
        <v>2023</v>
      </c>
    </row>
    <row r="5599" spans="1:11" x14ac:dyDescent="0.35">
      <c r="A5599">
        <f>VLOOKUP(C5599,'kode provinsi bps'!$A$1:$B$548,2,FALSE)</f>
        <v>6100</v>
      </c>
      <c r="B5599" t="s">
        <v>261</v>
      </c>
      <c r="C5599" t="s">
        <v>807</v>
      </c>
      <c r="D5599">
        <f>VLOOKUP(E5599,standarjenis_APBD!$A$2:$C$36,3,FALSE)</f>
        <v>6101</v>
      </c>
      <c r="E5599" t="s">
        <v>1174</v>
      </c>
      <c r="F5599">
        <f>VLOOKUP(G5599,standarkelompok_APBD!$A$2:$C$10,3,FALSE)</f>
        <v>61</v>
      </c>
      <c r="G5599" t="s">
        <v>1175</v>
      </c>
      <c r="H5599">
        <f>VLOOKUP(I5599,standarutama_APBD!$A$2:$B$4,2,FALSE)</f>
        <v>6</v>
      </c>
      <c r="I5599" t="s">
        <v>1128</v>
      </c>
      <c r="J5599" s="1">
        <v>319141001172</v>
      </c>
      <c r="K5599">
        <v>2023</v>
      </c>
    </row>
    <row r="5600" spans="1:11" x14ac:dyDescent="0.35">
      <c r="A5600">
        <f>VLOOKUP(C5600,'kode provinsi bps'!$A$1:$B$548,2,FALSE)</f>
        <v>6100</v>
      </c>
      <c r="B5600" t="s">
        <v>261</v>
      </c>
      <c r="C5600" t="s">
        <v>807</v>
      </c>
      <c r="D5600">
        <f>VLOOKUP(E5600,standarjenis_APBD!$A$2:$C$36,3,FALSE)</f>
        <v>6202</v>
      </c>
      <c r="E5600" t="s">
        <v>1178</v>
      </c>
      <c r="F5600">
        <f>VLOOKUP(G5600,standarkelompok_APBD!$A$2:$C$10,3,FALSE)</f>
        <v>62</v>
      </c>
      <c r="G5600" t="s">
        <v>1177</v>
      </c>
      <c r="H5600">
        <f>VLOOKUP(I5600,standarutama_APBD!$A$2:$B$4,2,FALSE)</f>
        <v>6</v>
      </c>
      <c r="I5600" t="s">
        <v>1128</v>
      </c>
      <c r="J5600" s="1">
        <v>50000000000</v>
      </c>
      <c r="K5600">
        <v>2023</v>
      </c>
    </row>
    <row r="5601" spans="1:11" x14ac:dyDescent="0.35">
      <c r="A5601">
        <f>VLOOKUP(C5601,'kode provinsi bps'!$A$1:$B$548,2,FALSE)</f>
        <v>6102</v>
      </c>
      <c r="B5601" t="s">
        <v>262</v>
      </c>
      <c r="C5601" t="s">
        <v>1468</v>
      </c>
      <c r="D5601">
        <f>VLOOKUP(E5601,standarjenis_APBD!$A$2:$C$36,3,FALSE)</f>
        <v>4101</v>
      </c>
      <c r="E5601" t="s">
        <v>1148</v>
      </c>
      <c r="F5601">
        <f>VLOOKUP(G5601,standarkelompok_APBD!$A$2:$C$10,3,FALSE)</f>
        <v>41</v>
      </c>
      <c r="G5601" t="s">
        <v>1149</v>
      </c>
      <c r="H5601">
        <f>VLOOKUP(I5601,standarutama_APBD!$A$2:$B$4,2,FALSE)</f>
        <v>4</v>
      </c>
      <c r="I5601" t="s">
        <v>1095</v>
      </c>
      <c r="J5601" s="1">
        <v>24934111860</v>
      </c>
      <c r="K5601">
        <v>2023</v>
      </c>
    </row>
    <row r="5602" spans="1:11" x14ac:dyDescent="0.35">
      <c r="A5602">
        <f>VLOOKUP(C5602,'kode provinsi bps'!$A$1:$B$548,2,FALSE)</f>
        <v>6102</v>
      </c>
      <c r="B5602" t="s">
        <v>262</v>
      </c>
      <c r="C5602" t="s">
        <v>1468</v>
      </c>
      <c r="D5602">
        <f>VLOOKUP(E5602,standarjenis_APBD!$A$2:$C$36,3,FALSE)</f>
        <v>4102</v>
      </c>
      <c r="E5602" t="s">
        <v>1150</v>
      </c>
      <c r="F5602">
        <f>VLOOKUP(G5602,standarkelompok_APBD!$A$2:$C$10,3,FALSE)</f>
        <v>41</v>
      </c>
      <c r="G5602" t="s">
        <v>1149</v>
      </c>
      <c r="H5602">
        <f>VLOOKUP(I5602,standarutama_APBD!$A$2:$B$4,2,FALSE)</f>
        <v>4</v>
      </c>
      <c r="I5602" t="s">
        <v>1095</v>
      </c>
      <c r="J5602" s="1">
        <v>4782484016</v>
      </c>
      <c r="K5602">
        <v>2023</v>
      </c>
    </row>
    <row r="5603" spans="1:11" x14ac:dyDescent="0.35">
      <c r="A5603">
        <f>VLOOKUP(C5603,'kode provinsi bps'!$A$1:$B$548,2,FALSE)</f>
        <v>6102</v>
      </c>
      <c r="B5603" t="s">
        <v>262</v>
      </c>
      <c r="C5603" t="s">
        <v>1468</v>
      </c>
      <c r="D5603">
        <f>VLOOKUP(E5603,standarjenis_APBD!$A$2:$C$36,3,FALSE)</f>
        <v>4103</v>
      </c>
      <c r="E5603" t="s">
        <v>1151</v>
      </c>
      <c r="F5603">
        <f>VLOOKUP(G5603,standarkelompok_APBD!$A$2:$C$10,3,FALSE)</f>
        <v>41</v>
      </c>
      <c r="G5603" t="s">
        <v>1149</v>
      </c>
      <c r="H5603">
        <f>VLOOKUP(I5603,standarutama_APBD!$A$2:$B$4,2,FALSE)</f>
        <v>4</v>
      </c>
      <c r="I5603" t="s">
        <v>1095</v>
      </c>
      <c r="J5603" s="1">
        <v>5427251239</v>
      </c>
      <c r="K5603">
        <v>2023</v>
      </c>
    </row>
    <row r="5604" spans="1:11" x14ac:dyDescent="0.35">
      <c r="A5604">
        <f>VLOOKUP(C5604,'kode provinsi bps'!$A$1:$B$548,2,FALSE)</f>
        <v>6102</v>
      </c>
      <c r="B5604" t="s">
        <v>262</v>
      </c>
      <c r="C5604" t="s">
        <v>1468</v>
      </c>
      <c r="D5604">
        <f>VLOOKUP(E5604,standarjenis_APBD!$A$2:$C$36,3,FALSE)</f>
        <v>4104</v>
      </c>
      <c r="E5604" t="s">
        <v>1152</v>
      </c>
      <c r="F5604">
        <f>VLOOKUP(G5604,standarkelompok_APBD!$A$2:$C$10,3,FALSE)</f>
        <v>41</v>
      </c>
      <c r="G5604" t="s">
        <v>1149</v>
      </c>
      <c r="H5604">
        <f>VLOOKUP(I5604,standarutama_APBD!$A$2:$B$4,2,FALSE)</f>
        <v>4</v>
      </c>
      <c r="I5604" t="s">
        <v>1095</v>
      </c>
      <c r="J5604" s="1">
        <v>42031857812</v>
      </c>
      <c r="K5604">
        <v>2023</v>
      </c>
    </row>
    <row r="5605" spans="1:11" x14ac:dyDescent="0.35">
      <c r="A5605">
        <f>VLOOKUP(C5605,'kode provinsi bps'!$A$1:$B$548,2,FALSE)</f>
        <v>6102</v>
      </c>
      <c r="B5605" t="s">
        <v>262</v>
      </c>
      <c r="C5605" t="s">
        <v>1468</v>
      </c>
      <c r="D5605">
        <f>VLOOKUP(E5605,standarjenis_APBD!$A$2:$C$36,3,FALSE)</f>
        <v>4201</v>
      </c>
      <c r="E5605" t="s">
        <v>1153</v>
      </c>
      <c r="F5605">
        <f>VLOOKUP(G5605,standarkelompok_APBD!$A$2:$C$10,3,FALSE)</f>
        <v>42</v>
      </c>
      <c r="G5605" t="s">
        <v>1154</v>
      </c>
      <c r="H5605">
        <f>VLOOKUP(I5605,standarutama_APBD!$A$2:$B$4,2,FALSE)</f>
        <v>4</v>
      </c>
      <c r="I5605" t="s">
        <v>1095</v>
      </c>
      <c r="J5605" s="1">
        <v>1095578043000</v>
      </c>
      <c r="K5605">
        <v>2023</v>
      </c>
    </row>
    <row r="5606" spans="1:11" x14ac:dyDescent="0.35">
      <c r="A5606">
        <f>VLOOKUP(C5606,'kode provinsi bps'!$A$1:$B$548,2,FALSE)</f>
        <v>6102</v>
      </c>
      <c r="B5606" t="s">
        <v>262</v>
      </c>
      <c r="C5606" t="s">
        <v>1468</v>
      </c>
      <c r="D5606">
        <f>VLOOKUP(E5606,standarjenis_APBD!$A$2:$C$36,3,FALSE)</f>
        <v>4202</v>
      </c>
      <c r="E5606" t="s">
        <v>1179</v>
      </c>
      <c r="F5606">
        <f>VLOOKUP(G5606,standarkelompok_APBD!$A$2:$C$10,3,FALSE)</f>
        <v>42</v>
      </c>
      <c r="G5606" t="s">
        <v>1154</v>
      </c>
      <c r="H5606">
        <f>VLOOKUP(I5606,standarutama_APBD!$A$2:$B$4,2,FALSE)</f>
        <v>4</v>
      </c>
      <c r="I5606" t="s">
        <v>1095</v>
      </c>
      <c r="J5606" s="1">
        <v>54956035966</v>
      </c>
      <c r="K5606">
        <v>2023</v>
      </c>
    </row>
    <row r="5607" spans="1:11" x14ac:dyDescent="0.35">
      <c r="A5607">
        <f>VLOOKUP(C5607,'kode provinsi bps'!$A$1:$B$548,2,FALSE)</f>
        <v>6102</v>
      </c>
      <c r="B5607" t="s">
        <v>262</v>
      </c>
      <c r="C5607" t="s">
        <v>1468</v>
      </c>
      <c r="D5607">
        <f>VLOOKUP(E5607,standarjenis_APBD!$A$2:$C$36,3,FALSE)</f>
        <v>4303</v>
      </c>
      <c r="E5607" t="s">
        <v>1180</v>
      </c>
      <c r="F5607">
        <f>VLOOKUP(G5607,standarkelompok_APBD!$A$2:$C$10,3,FALSE)</f>
        <v>43</v>
      </c>
      <c r="G5607" t="s">
        <v>1156</v>
      </c>
      <c r="H5607">
        <f>VLOOKUP(I5607,standarutama_APBD!$A$2:$B$4,2,FALSE)</f>
        <v>4</v>
      </c>
      <c r="I5607" t="s">
        <v>1095</v>
      </c>
      <c r="J5607" s="1">
        <v>8500000000</v>
      </c>
      <c r="K5607">
        <v>2023</v>
      </c>
    </row>
    <row r="5608" spans="1:11" x14ac:dyDescent="0.35">
      <c r="A5608">
        <f>VLOOKUP(C5608,'kode provinsi bps'!$A$1:$B$548,2,FALSE)</f>
        <v>6102</v>
      </c>
      <c r="B5608" t="s">
        <v>262</v>
      </c>
      <c r="C5608" t="s">
        <v>1468</v>
      </c>
      <c r="D5608">
        <f>VLOOKUP(E5608,standarjenis_APBD!$A$2:$C$36,3,FALSE)</f>
        <v>5101</v>
      </c>
      <c r="E5608" t="s">
        <v>1157</v>
      </c>
      <c r="F5608">
        <f>VLOOKUP(G5608,standarkelompok_APBD!$A$2:$C$10,3,FALSE)</f>
        <v>51</v>
      </c>
      <c r="G5608" t="s">
        <v>1158</v>
      </c>
      <c r="H5608">
        <f>VLOOKUP(I5608,standarutama_APBD!$A$2:$B$4,2,FALSE)</f>
        <v>5</v>
      </c>
      <c r="I5608" t="s">
        <v>1108</v>
      </c>
      <c r="J5608" s="1">
        <v>467065940906</v>
      </c>
      <c r="K5608">
        <v>2023</v>
      </c>
    </row>
    <row r="5609" spans="1:11" x14ac:dyDescent="0.35">
      <c r="A5609">
        <f>VLOOKUP(C5609,'kode provinsi bps'!$A$1:$B$548,2,FALSE)</f>
        <v>6102</v>
      </c>
      <c r="B5609" t="s">
        <v>262</v>
      </c>
      <c r="C5609" t="s">
        <v>1468</v>
      </c>
      <c r="D5609">
        <f>VLOOKUP(E5609,standarjenis_APBD!$A$2:$C$36,3,FALSE)</f>
        <v>5102</v>
      </c>
      <c r="E5609" t="s">
        <v>1159</v>
      </c>
      <c r="F5609">
        <f>VLOOKUP(G5609,standarkelompok_APBD!$A$2:$C$10,3,FALSE)</f>
        <v>51</v>
      </c>
      <c r="G5609" t="s">
        <v>1158</v>
      </c>
      <c r="H5609">
        <f>VLOOKUP(I5609,standarutama_APBD!$A$2:$B$4,2,FALSE)</f>
        <v>5</v>
      </c>
      <c r="I5609" t="s">
        <v>1108</v>
      </c>
      <c r="J5609" s="1">
        <v>279803524730</v>
      </c>
      <c r="K5609">
        <v>2023</v>
      </c>
    </row>
    <row r="5610" spans="1:11" x14ac:dyDescent="0.35">
      <c r="A5610">
        <f>VLOOKUP(C5610,'kode provinsi bps'!$A$1:$B$548,2,FALSE)</f>
        <v>6102</v>
      </c>
      <c r="B5610" t="s">
        <v>262</v>
      </c>
      <c r="C5610" t="s">
        <v>1468</v>
      </c>
      <c r="D5610">
        <f>VLOOKUP(E5610,standarjenis_APBD!$A$2:$C$36,3,FALSE)</f>
        <v>5103</v>
      </c>
      <c r="E5610" t="s">
        <v>1183</v>
      </c>
      <c r="F5610">
        <f>VLOOKUP(G5610,standarkelompok_APBD!$A$2:$C$10,3,FALSE)</f>
        <v>51</v>
      </c>
      <c r="G5610" t="s">
        <v>1158</v>
      </c>
      <c r="H5610">
        <f>VLOOKUP(I5610,standarutama_APBD!$A$2:$B$4,2,FALSE)</f>
        <v>5</v>
      </c>
      <c r="I5610" t="s">
        <v>1108</v>
      </c>
      <c r="J5610" s="1">
        <v>14470967459</v>
      </c>
      <c r="K5610">
        <v>2023</v>
      </c>
    </row>
    <row r="5611" spans="1:11" x14ac:dyDescent="0.35">
      <c r="A5611">
        <f>VLOOKUP(C5611,'kode provinsi bps'!$A$1:$B$548,2,FALSE)</f>
        <v>6102</v>
      </c>
      <c r="B5611" t="s">
        <v>262</v>
      </c>
      <c r="C5611" t="s">
        <v>1468</v>
      </c>
      <c r="D5611">
        <f>VLOOKUP(E5611,standarjenis_APBD!$A$2:$C$36,3,FALSE)</f>
        <v>5105</v>
      </c>
      <c r="E5611" t="s">
        <v>1161</v>
      </c>
      <c r="F5611">
        <f>VLOOKUP(G5611,standarkelompok_APBD!$A$2:$C$10,3,FALSE)</f>
        <v>51</v>
      </c>
      <c r="G5611" t="s">
        <v>1158</v>
      </c>
      <c r="H5611">
        <f>VLOOKUP(I5611,standarutama_APBD!$A$2:$B$4,2,FALSE)</f>
        <v>5</v>
      </c>
      <c r="I5611" t="s">
        <v>1108</v>
      </c>
      <c r="J5611" s="1">
        <v>73235557000</v>
      </c>
      <c r="K5611">
        <v>2023</v>
      </c>
    </row>
    <row r="5612" spans="1:11" x14ac:dyDescent="0.35">
      <c r="A5612">
        <f>VLOOKUP(C5612,'kode provinsi bps'!$A$1:$B$548,2,FALSE)</f>
        <v>6102</v>
      </c>
      <c r="B5612" t="s">
        <v>262</v>
      </c>
      <c r="C5612" t="s">
        <v>1468</v>
      </c>
      <c r="D5612">
        <f>VLOOKUP(E5612,standarjenis_APBD!$A$2:$C$36,3,FALSE)</f>
        <v>5106</v>
      </c>
      <c r="E5612" t="s">
        <v>1162</v>
      </c>
      <c r="F5612">
        <f>VLOOKUP(G5612,standarkelompok_APBD!$A$2:$C$10,3,FALSE)</f>
        <v>51</v>
      </c>
      <c r="G5612" t="s">
        <v>1158</v>
      </c>
      <c r="H5612">
        <f>VLOOKUP(I5612,standarutama_APBD!$A$2:$B$4,2,FALSE)</f>
        <v>5</v>
      </c>
      <c r="I5612" t="s">
        <v>1108</v>
      </c>
      <c r="J5612" s="1">
        <v>2455500000</v>
      </c>
      <c r="K5612">
        <v>2023</v>
      </c>
    </row>
    <row r="5613" spans="1:11" x14ac:dyDescent="0.35">
      <c r="A5613">
        <f>VLOOKUP(C5613,'kode provinsi bps'!$A$1:$B$548,2,FALSE)</f>
        <v>6102</v>
      </c>
      <c r="B5613" t="s">
        <v>262</v>
      </c>
      <c r="C5613" t="s">
        <v>1468</v>
      </c>
      <c r="D5613">
        <f>VLOOKUP(E5613,standarjenis_APBD!$A$2:$C$36,3,FALSE)</f>
        <v>5201</v>
      </c>
      <c r="E5613" t="s">
        <v>1163</v>
      </c>
      <c r="F5613">
        <f>VLOOKUP(G5613,standarkelompok_APBD!$A$2:$C$10,3,FALSE)</f>
        <v>52</v>
      </c>
      <c r="G5613" t="s">
        <v>1164</v>
      </c>
      <c r="H5613">
        <f>VLOOKUP(I5613,standarutama_APBD!$A$2:$B$4,2,FALSE)</f>
        <v>5</v>
      </c>
      <c r="I5613" t="s">
        <v>1108</v>
      </c>
      <c r="J5613" s="1">
        <v>120093400</v>
      </c>
      <c r="K5613">
        <v>2023</v>
      </c>
    </row>
    <row r="5614" spans="1:11" x14ac:dyDescent="0.35">
      <c r="A5614">
        <f>VLOOKUP(C5614,'kode provinsi bps'!$A$1:$B$548,2,FALSE)</f>
        <v>6102</v>
      </c>
      <c r="B5614" t="s">
        <v>262</v>
      </c>
      <c r="C5614" t="s">
        <v>1468</v>
      </c>
      <c r="D5614">
        <f>VLOOKUP(E5614,standarjenis_APBD!$A$2:$C$36,3,FALSE)</f>
        <v>5202</v>
      </c>
      <c r="E5614" t="s">
        <v>1165</v>
      </c>
      <c r="F5614">
        <f>VLOOKUP(G5614,standarkelompok_APBD!$A$2:$C$10,3,FALSE)</f>
        <v>52</v>
      </c>
      <c r="G5614" t="s">
        <v>1164</v>
      </c>
      <c r="H5614">
        <f>VLOOKUP(I5614,standarutama_APBD!$A$2:$B$4,2,FALSE)</f>
        <v>5</v>
      </c>
      <c r="I5614" t="s">
        <v>1108</v>
      </c>
      <c r="J5614" s="1">
        <v>48969563514</v>
      </c>
      <c r="K5614">
        <v>2023</v>
      </c>
    </row>
    <row r="5615" spans="1:11" x14ac:dyDescent="0.35">
      <c r="A5615">
        <f>VLOOKUP(C5615,'kode provinsi bps'!$A$1:$B$548,2,FALSE)</f>
        <v>6102</v>
      </c>
      <c r="B5615" t="s">
        <v>262</v>
      </c>
      <c r="C5615" t="s">
        <v>1468</v>
      </c>
      <c r="D5615">
        <f>VLOOKUP(E5615,standarjenis_APBD!$A$2:$C$36,3,FALSE)</f>
        <v>5203</v>
      </c>
      <c r="E5615" t="s">
        <v>1166</v>
      </c>
      <c r="F5615">
        <f>VLOOKUP(G5615,standarkelompok_APBD!$A$2:$C$10,3,FALSE)</f>
        <v>52</v>
      </c>
      <c r="G5615" t="s">
        <v>1164</v>
      </c>
      <c r="H5615">
        <f>VLOOKUP(I5615,standarutama_APBD!$A$2:$B$4,2,FALSE)</f>
        <v>5</v>
      </c>
      <c r="I5615" t="s">
        <v>1108</v>
      </c>
      <c r="J5615" s="1">
        <v>124928082177</v>
      </c>
      <c r="K5615">
        <v>2023</v>
      </c>
    </row>
    <row r="5616" spans="1:11" x14ac:dyDescent="0.35">
      <c r="A5616">
        <f>VLOOKUP(C5616,'kode provinsi bps'!$A$1:$B$548,2,FALSE)</f>
        <v>6102</v>
      </c>
      <c r="B5616" t="s">
        <v>262</v>
      </c>
      <c r="C5616" t="s">
        <v>1468</v>
      </c>
      <c r="D5616">
        <f>VLOOKUP(E5616,standarjenis_APBD!$A$2:$C$36,3,FALSE)</f>
        <v>5204</v>
      </c>
      <c r="E5616" t="s">
        <v>1167</v>
      </c>
      <c r="F5616">
        <f>VLOOKUP(G5616,standarkelompok_APBD!$A$2:$C$10,3,FALSE)</f>
        <v>52</v>
      </c>
      <c r="G5616" t="s">
        <v>1164</v>
      </c>
      <c r="H5616">
        <f>VLOOKUP(I5616,standarutama_APBD!$A$2:$B$4,2,FALSE)</f>
        <v>5</v>
      </c>
      <c r="I5616" t="s">
        <v>1108</v>
      </c>
      <c r="J5616" s="1">
        <v>108209530548</v>
      </c>
      <c r="K5616">
        <v>2023</v>
      </c>
    </row>
    <row r="5617" spans="1:11" x14ac:dyDescent="0.35">
      <c r="A5617">
        <f>VLOOKUP(C5617,'kode provinsi bps'!$A$1:$B$548,2,FALSE)</f>
        <v>6102</v>
      </c>
      <c r="B5617" t="s">
        <v>262</v>
      </c>
      <c r="C5617" t="s">
        <v>1468</v>
      </c>
      <c r="D5617">
        <f>VLOOKUP(E5617,standarjenis_APBD!$A$2:$C$36,3,FALSE)</f>
        <v>5205</v>
      </c>
      <c r="E5617" t="s">
        <v>1168</v>
      </c>
      <c r="F5617">
        <f>VLOOKUP(G5617,standarkelompok_APBD!$A$2:$C$10,3,FALSE)</f>
        <v>52</v>
      </c>
      <c r="G5617" t="s">
        <v>1164</v>
      </c>
      <c r="H5617">
        <f>VLOOKUP(I5617,standarutama_APBD!$A$2:$B$4,2,FALSE)</f>
        <v>5</v>
      </c>
      <c r="I5617" t="s">
        <v>1108</v>
      </c>
      <c r="J5617" s="1">
        <v>3701038945</v>
      </c>
      <c r="K5617">
        <v>2023</v>
      </c>
    </row>
    <row r="5618" spans="1:11" x14ac:dyDescent="0.35">
      <c r="A5618">
        <f>VLOOKUP(C5618,'kode provinsi bps'!$A$1:$B$548,2,FALSE)</f>
        <v>6102</v>
      </c>
      <c r="B5618" t="s">
        <v>262</v>
      </c>
      <c r="C5618" t="s">
        <v>1468</v>
      </c>
      <c r="D5618">
        <f>VLOOKUP(E5618,standarjenis_APBD!$A$2:$C$36,3,FALSE)</f>
        <v>5206</v>
      </c>
      <c r="E5618" t="s">
        <v>1181</v>
      </c>
      <c r="F5618">
        <f>VLOOKUP(G5618,standarkelompok_APBD!$A$2:$C$10,3,FALSE)</f>
        <v>52</v>
      </c>
      <c r="G5618" t="s">
        <v>1164</v>
      </c>
      <c r="H5618">
        <f>VLOOKUP(I5618,standarutama_APBD!$A$2:$B$4,2,FALSE)</f>
        <v>5</v>
      </c>
      <c r="I5618" t="s">
        <v>1108</v>
      </c>
      <c r="J5618" s="1">
        <v>10000000</v>
      </c>
      <c r="K5618">
        <v>2023</v>
      </c>
    </row>
    <row r="5619" spans="1:11" x14ac:dyDescent="0.35">
      <c r="A5619">
        <f>VLOOKUP(C5619,'kode provinsi bps'!$A$1:$B$548,2,FALSE)</f>
        <v>6102</v>
      </c>
      <c r="B5619" t="s">
        <v>262</v>
      </c>
      <c r="C5619" t="s">
        <v>1468</v>
      </c>
      <c r="D5619">
        <f>VLOOKUP(E5619,standarjenis_APBD!$A$2:$C$36,3,FALSE)</f>
        <v>5301</v>
      </c>
      <c r="E5619" t="s">
        <v>1169</v>
      </c>
      <c r="F5619">
        <f>VLOOKUP(G5619,standarkelompok_APBD!$A$2:$C$10,3,FALSE)</f>
        <v>53</v>
      </c>
      <c r="G5619" t="s">
        <v>1170</v>
      </c>
      <c r="H5619">
        <f>VLOOKUP(I5619,standarutama_APBD!$A$2:$B$4,2,FALSE)</f>
        <v>5</v>
      </c>
      <c r="I5619" t="s">
        <v>1108</v>
      </c>
      <c r="J5619" s="1">
        <v>2835000000</v>
      </c>
      <c r="K5619">
        <v>2023</v>
      </c>
    </row>
    <row r="5620" spans="1:11" x14ac:dyDescent="0.35">
      <c r="A5620">
        <f>VLOOKUP(C5620,'kode provinsi bps'!$A$1:$B$548,2,FALSE)</f>
        <v>6102</v>
      </c>
      <c r="B5620" t="s">
        <v>262</v>
      </c>
      <c r="C5620" t="s">
        <v>1468</v>
      </c>
      <c r="D5620">
        <f>VLOOKUP(E5620,standarjenis_APBD!$A$2:$C$36,3,FALSE)</f>
        <v>5401</v>
      </c>
      <c r="E5620" t="s">
        <v>1171</v>
      </c>
      <c r="F5620">
        <f>VLOOKUP(G5620,standarkelompok_APBD!$A$2:$C$10,3,FALSE)</f>
        <v>54</v>
      </c>
      <c r="G5620" t="s">
        <v>1172</v>
      </c>
      <c r="H5620">
        <f>VLOOKUP(I5620,standarutama_APBD!$A$2:$B$4,2,FALSE)</f>
        <v>5</v>
      </c>
      <c r="I5620" t="s">
        <v>1108</v>
      </c>
      <c r="J5620" s="1">
        <v>3033132640</v>
      </c>
      <c r="K5620">
        <v>2023</v>
      </c>
    </row>
    <row r="5621" spans="1:11" x14ac:dyDescent="0.35">
      <c r="A5621">
        <f>VLOOKUP(C5621,'kode provinsi bps'!$A$1:$B$548,2,FALSE)</f>
        <v>6102</v>
      </c>
      <c r="B5621" t="s">
        <v>262</v>
      </c>
      <c r="C5621" t="s">
        <v>1468</v>
      </c>
      <c r="D5621">
        <f>VLOOKUP(E5621,standarjenis_APBD!$A$2:$C$36,3,FALSE)</f>
        <v>5402</v>
      </c>
      <c r="E5621" t="s">
        <v>1173</v>
      </c>
      <c r="F5621">
        <f>VLOOKUP(G5621,standarkelompok_APBD!$A$2:$C$10,3,FALSE)</f>
        <v>54</v>
      </c>
      <c r="G5621" t="s">
        <v>1172</v>
      </c>
      <c r="H5621">
        <f>VLOOKUP(I5621,standarutama_APBD!$A$2:$B$4,2,FALSE)</f>
        <v>5</v>
      </c>
      <c r="I5621" t="s">
        <v>1108</v>
      </c>
      <c r="J5621" s="1">
        <v>170058834100</v>
      </c>
      <c r="K5621">
        <v>2023</v>
      </c>
    </row>
    <row r="5622" spans="1:11" x14ac:dyDescent="0.35">
      <c r="A5622">
        <f>VLOOKUP(C5622,'kode provinsi bps'!$A$1:$B$548,2,FALSE)</f>
        <v>6102</v>
      </c>
      <c r="B5622" t="s">
        <v>262</v>
      </c>
      <c r="C5622" t="s">
        <v>1468</v>
      </c>
      <c r="D5622">
        <f>VLOOKUP(E5622,standarjenis_APBD!$A$2:$C$36,3,FALSE)</f>
        <v>6101</v>
      </c>
      <c r="E5622" t="s">
        <v>1174</v>
      </c>
      <c r="F5622">
        <f>VLOOKUP(G5622,standarkelompok_APBD!$A$2:$C$10,3,FALSE)</f>
        <v>61</v>
      </c>
      <c r="G5622" t="s">
        <v>1175</v>
      </c>
      <c r="H5622">
        <f>VLOOKUP(I5622,standarutama_APBD!$A$2:$B$4,2,FALSE)</f>
        <v>6</v>
      </c>
      <c r="I5622" t="s">
        <v>1128</v>
      </c>
      <c r="J5622" s="1">
        <v>109072691338</v>
      </c>
      <c r="K5622">
        <v>2023</v>
      </c>
    </row>
    <row r="5623" spans="1:11" x14ac:dyDescent="0.35">
      <c r="A5623">
        <f>VLOOKUP(C5623,'kode provinsi bps'!$A$1:$B$548,2,FALSE)</f>
        <v>6102</v>
      </c>
      <c r="B5623" t="s">
        <v>262</v>
      </c>
      <c r="C5623" t="s">
        <v>1468</v>
      </c>
      <c r="D5623">
        <f>VLOOKUP(E5623,standarjenis_APBD!$A$2:$C$36,3,FALSE)</f>
        <v>6201</v>
      </c>
      <c r="E5623" t="s">
        <v>1176</v>
      </c>
      <c r="F5623">
        <f>VLOOKUP(G5623,standarkelompok_APBD!$A$2:$C$10,3,FALSE)</f>
        <v>62</v>
      </c>
      <c r="G5623" t="s">
        <v>1177</v>
      </c>
      <c r="H5623">
        <f>VLOOKUP(I5623,standarutama_APBD!$A$2:$B$4,2,FALSE)</f>
        <v>6</v>
      </c>
      <c r="I5623" t="s">
        <v>1128</v>
      </c>
      <c r="J5623" s="1">
        <v>12500000000</v>
      </c>
      <c r="K5623">
        <v>2023</v>
      </c>
    </row>
    <row r="5624" spans="1:11" x14ac:dyDescent="0.35">
      <c r="A5624">
        <f>VLOOKUP(C5624,'kode provinsi bps'!$A$1:$B$548,2,FALSE)</f>
        <v>6102</v>
      </c>
      <c r="B5624" t="s">
        <v>262</v>
      </c>
      <c r="C5624" t="s">
        <v>1468</v>
      </c>
      <c r="D5624">
        <f>VLOOKUP(E5624,standarjenis_APBD!$A$2:$C$36,3,FALSE)</f>
        <v>6203</v>
      </c>
      <c r="E5624" t="s">
        <v>1182</v>
      </c>
      <c r="F5624">
        <f>VLOOKUP(G5624,standarkelompok_APBD!$A$2:$C$10,3,FALSE)</f>
        <v>62</v>
      </c>
      <c r="G5624" t="s">
        <v>1177</v>
      </c>
      <c r="H5624">
        <f>VLOOKUP(I5624,standarutama_APBD!$A$2:$B$4,2,FALSE)</f>
        <v>6</v>
      </c>
      <c r="I5624" t="s">
        <v>1128</v>
      </c>
      <c r="J5624" s="1">
        <v>33885709812</v>
      </c>
      <c r="K5624">
        <v>2023</v>
      </c>
    </row>
    <row r="5625" spans="1:11" x14ac:dyDescent="0.35">
      <c r="A5625">
        <f>VLOOKUP(C5625,'kode provinsi bps'!$A$1:$B$548,2,FALSE)</f>
        <v>6103</v>
      </c>
      <c r="B5625" t="s">
        <v>263</v>
      </c>
      <c r="C5625" t="s">
        <v>1469</v>
      </c>
      <c r="D5625">
        <f>VLOOKUP(E5625,standarjenis_APBD!$A$2:$C$36,3,FALSE)</f>
        <v>4101</v>
      </c>
      <c r="E5625" t="s">
        <v>1148</v>
      </c>
      <c r="F5625">
        <f>VLOOKUP(G5625,standarkelompok_APBD!$A$2:$C$10,3,FALSE)</f>
        <v>41</v>
      </c>
      <c r="G5625" t="s">
        <v>1149</v>
      </c>
      <c r="H5625">
        <f>VLOOKUP(I5625,standarutama_APBD!$A$2:$B$4,2,FALSE)</f>
        <v>4</v>
      </c>
      <c r="I5625" t="s">
        <v>1095</v>
      </c>
      <c r="J5625" s="1">
        <v>43200978373</v>
      </c>
      <c r="K5625">
        <v>2023</v>
      </c>
    </row>
    <row r="5626" spans="1:11" x14ac:dyDescent="0.35">
      <c r="A5626">
        <f>VLOOKUP(C5626,'kode provinsi bps'!$A$1:$B$548,2,FALSE)</f>
        <v>6103</v>
      </c>
      <c r="B5626" t="s">
        <v>263</v>
      </c>
      <c r="C5626" t="s">
        <v>1469</v>
      </c>
      <c r="D5626">
        <f>VLOOKUP(E5626,standarjenis_APBD!$A$2:$C$36,3,FALSE)</f>
        <v>4102</v>
      </c>
      <c r="E5626" t="s">
        <v>1150</v>
      </c>
      <c r="F5626">
        <f>VLOOKUP(G5626,standarkelompok_APBD!$A$2:$C$10,3,FALSE)</f>
        <v>41</v>
      </c>
      <c r="G5626" t="s">
        <v>1149</v>
      </c>
      <c r="H5626">
        <f>VLOOKUP(I5626,standarutama_APBD!$A$2:$B$4,2,FALSE)</f>
        <v>4</v>
      </c>
      <c r="I5626" t="s">
        <v>1095</v>
      </c>
      <c r="J5626" s="1">
        <v>4702227475</v>
      </c>
      <c r="K5626">
        <v>2023</v>
      </c>
    </row>
    <row r="5627" spans="1:11" x14ac:dyDescent="0.35">
      <c r="A5627">
        <f>VLOOKUP(C5627,'kode provinsi bps'!$A$1:$B$548,2,FALSE)</f>
        <v>6103</v>
      </c>
      <c r="B5627" t="s">
        <v>263</v>
      </c>
      <c r="C5627" t="s">
        <v>1469</v>
      </c>
      <c r="D5627">
        <f>VLOOKUP(E5627,standarjenis_APBD!$A$2:$C$36,3,FALSE)</f>
        <v>4103</v>
      </c>
      <c r="E5627" t="s">
        <v>1151</v>
      </c>
      <c r="F5627">
        <f>VLOOKUP(G5627,standarkelompok_APBD!$A$2:$C$10,3,FALSE)</f>
        <v>41</v>
      </c>
      <c r="G5627" t="s">
        <v>1149</v>
      </c>
      <c r="H5627">
        <f>VLOOKUP(I5627,standarutama_APBD!$A$2:$B$4,2,FALSE)</f>
        <v>4</v>
      </c>
      <c r="I5627" t="s">
        <v>1095</v>
      </c>
      <c r="J5627" s="1">
        <v>8073964000</v>
      </c>
      <c r="K5627">
        <v>2023</v>
      </c>
    </row>
    <row r="5628" spans="1:11" x14ac:dyDescent="0.35">
      <c r="A5628">
        <f>VLOOKUP(C5628,'kode provinsi bps'!$A$1:$B$548,2,FALSE)</f>
        <v>6103</v>
      </c>
      <c r="B5628" t="s">
        <v>263</v>
      </c>
      <c r="C5628" t="s">
        <v>1469</v>
      </c>
      <c r="D5628">
        <f>VLOOKUP(E5628,standarjenis_APBD!$A$2:$C$36,3,FALSE)</f>
        <v>4104</v>
      </c>
      <c r="E5628" t="s">
        <v>1152</v>
      </c>
      <c r="F5628">
        <f>VLOOKUP(G5628,standarkelompok_APBD!$A$2:$C$10,3,FALSE)</f>
        <v>41</v>
      </c>
      <c r="G5628" t="s">
        <v>1149</v>
      </c>
      <c r="H5628">
        <f>VLOOKUP(I5628,standarutama_APBD!$A$2:$B$4,2,FALSE)</f>
        <v>4</v>
      </c>
      <c r="I5628" t="s">
        <v>1095</v>
      </c>
      <c r="J5628" s="1">
        <v>41890923897</v>
      </c>
      <c r="K5628">
        <v>2023</v>
      </c>
    </row>
    <row r="5629" spans="1:11" x14ac:dyDescent="0.35">
      <c r="A5629">
        <f>VLOOKUP(C5629,'kode provinsi bps'!$A$1:$B$548,2,FALSE)</f>
        <v>6103</v>
      </c>
      <c r="B5629" t="s">
        <v>263</v>
      </c>
      <c r="C5629" t="s">
        <v>1469</v>
      </c>
      <c r="D5629">
        <f>VLOOKUP(E5629,standarjenis_APBD!$A$2:$C$36,3,FALSE)</f>
        <v>4201</v>
      </c>
      <c r="E5629" t="s">
        <v>1153</v>
      </c>
      <c r="F5629">
        <f>VLOOKUP(G5629,standarkelompok_APBD!$A$2:$C$10,3,FALSE)</f>
        <v>42</v>
      </c>
      <c r="G5629" t="s">
        <v>1154</v>
      </c>
      <c r="H5629">
        <f>VLOOKUP(I5629,standarutama_APBD!$A$2:$B$4,2,FALSE)</f>
        <v>4</v>
      </c>
      <c r="I5629" t="s">
        <v>1095</v>
      </c>
      <c r="J5629" s="1">
        <v>1136642676000</v>
      </c>
      <c r="K5629">
        <v>2023</v>
      </c>
    </row>
    <row r="5630" spans="1:11" x14ac:dyDescent="0.35">
      <c r="A5630">
        <f>VLOOKUP(C5630,'kode provinsi bps'!$A$1:$B$548,2,FALSE)</f>
        <v>6103</v>
      </c>
      <c r="B5630" t="s">
        <v>263</v>
      </c>
      <c r="C5630" t="s">
        <v>1469</v>
      </c>
      <c r="D5630">
        <f>VLOOKUP(E5630,standarjenis_APBD!$A$2:$C$36,3,FALSE)</f>
        <v>4202</v>
      </c>
      <c r="E5630" t="s">
        <v>1179</v>
      </c>
      <c r="F5630">
        <f>VLOOKUP(G5630,standarkelompok_APBD!$A$2:$C$10,3,FALSE)</f>
        <v>42</v>
      </c>
      <c r="G5630" t="s">
        <v>1154</v>
      </c>
      <c r="H5630">
        <f>VLOOKUP(I5630,standarutama_APBD!$A$2:$B$4,2,FALSE)</f>
        <v>4</v>
      </c>
      <c r="I5630" t="s">
        <v>1095</v>
      </c>
      <c r="J5630" s="1">
        <v>39072405209</v>
      </c>
      <c r="K5630">
        <v>2023</v>
      </c>
    </row>
    <row r="5631" spans="1:11" x14ac:dyDescent="0.35">
      <c r="A5631">
        <f>VLOOKUP(C5631,'kode provinsi bps'!$A$1:$B$548,2,FALSE)</f>
        <v>6103</v>
      </c>
      <c r="B5631" t="s">
        <v>263</v>
      </c>
      <c r="C5631" t="s">
        <v>1469</v>
      </c>
      <c r="D5631">
        <f>VLOOKUP(E5631,standarjenis_APBD!$A$2:$C$36,3,FALSE)</f>
        <v>4301</v>
      </c>
      <c r="E5631" t="s">
        <v>1155</v>
      </c>
      <c r="F5631">
        <f>VLOOKUP(G5631,standarkelompok_APBD!$A$2:$C$10,3,FALSE)</f>
        <v>43</v>
      </c>
      <c r="G5631" t="s">
        <v>1156</v>
      </c>
      <c r="H5631">
        <f>VLOOKUP(I5631,standarutama_APBD!$A$2:$B$4,2,FALSE)</f>
        <v>4</v>
      </c>
      <c r="I5631" t="s">
        <v>1095</v>
      </c>
      <c r="J5631" s="1">
        <v>600000000</v>
      </c>
      <c r="K5631">
        <v>2023</v>
      </c>
    </row>
    <row r="5632" spans="1:11" x14ac:dyDescent="0.35">
      <c r="A5632">
        <f>VLOOKUP(C5632,'kode provinsi bps'!$A$1:$B$548,2,FALSE)</f>
        <v>6103</v>
      </c>
      <c r="B5632" t="s">
        <v>263</v>
      </c>
      <c r="C5632" t="s">
        <v>1469</v>
      </c>
      <c r="D5632">
        <f>VLOOKUP(E5632,standarjenis_APBD!$A$2:$C$36,3,FALSE)</f>
        <v>4303</v>
      </c>
      <c r="E5632" t="s">
        <v>1180</v>
      </c>
      <c r="F5632">
        <f>VLOOKUP(G5632,standarkelompok_APBD!$A$2:$C$10,3,FALSE)</f>
        <v>43</v>
      </c>
      <c r="G5632" t="s">
        <v>1156</v>
      </c>
      <c r="H5632">
        <f>VLOOKUP(I5632,standarutama_APBD!$A$2:$B$4,2,FALSE)</f>
        <v>4</v>
      </c>
      <c r="I5632" t="s">
        <v>1095</v>
      </c>
      <c r="J5632" s="1">
        <v>28500000000</v>
      </c>
      <c r="K5632">
        <v>2023</v>
      </c>
    </row>
    <row r="5633" spans="1:11" x14ac:dyDescent="0.35">
      <c r="A5633">
        <f>VLOOKUP(C5633,'kode provinsi bps'!$A$1:$B$548,2,FALSE)</f>
        <v>6103</v>
      </c>
      <c r="B5633" t="s">
        <v>263</v>
      </c>
      <c r="C5633" t="s">
        <v>1469</v>
      </c>
      <c r="D5633">
        <f>VLOOKUP(E5633,standarjenis_APBD!$A$2:$C$36,3,FALSE)</f>
        <v>5101</v>
      </c>
      <c r="E5633" t="s">
        <v>1157</v>
      </c>
      <c r="F5633">
        <f>VLOOKUP(G5633,standarkelompok_APBD!$A$2:$C$10,3,FALSE)</f>
        <v>51</v>
      </c>
      <c r="G5633" t="s">
        <v>1158</v>
      </c>
      <c r="H5633">
        <f>VLOOKUP(I5633,standarutama_APBD!$A$2:$B$4,2,FALSE)</f>
        <v>5</v>
      </c>
      <c r="I5633" t="s">
        <v>1108</v>
      </c>
      <c r="J5633" s="1">
        <v>512387659986</v>
      </c>
      <c r="K5633">
        <v>2023</v>
      </c>
    </row>
    <row r="5634" spans="1:11" x14ac:dyDescent="0.35">
      <c r="A5634">
        <f>VLOOKUP(C5634,'kode provinsi bps'!$A$1:$B$548,2,FALSE)</f>
        <v>6103</v>
      </c>
      <c r="B5634" t="s">
        <v>263</v>
      </c>
      <c r="C5634" t="s">
        <v>1469</v>
      </c>
      <c r="D5634">
        <f>VLOOKUP(E5634,standarjenis_APBD!$A$2:$C$36,3,FALSE)</f>
        <v>5102</v>
      </c>
      <c r="E5634" t="s">
        <v>1159</v>
      </c>
      <c r="F5634">
        <f>VLOOKUP(G5634,standarkelompok_APBD!$A$2:$C$10,3,FALSE)</f>
        <v>51</v>
      </c>
      <c r="G5634" t="s">
        <v>1158</v>
      </c>
      <c r="H5634">
        <f>VLOOKUP(I5634,standarutama_APBD!$A$2:$B$4,2,FALSE)</f>
        <v>5</v>
      </c>
      <c r="I5634" t="s">
        <v>1108</v>
      </c>
      <c r="J5634" s="1">
        <v>399705953013</v>
      </c>
      <c r="K5634">
        <v>2023</v>
      </c>
    </row>
    <row r="5635" spans="1:11" x14ac:dyDescent="0.35">
      <c r="A5635">
        <f>VLOOKUP(C5635,'kode provinsi bps'!$A$1:$B$548,2,FALSE)</f>
        <v>6103</v>
      </c>
      <c r="B5635" t="s">
        <v>263</v>
      </c>
      <c r="C5635" t="s">
        <v>1469</v>
      </c>
      <c r="D5635">
        <f>VLOOKUP(E5635,standarjenis_APBD!$A$2:$C$36,3,FALSE)</f>
        <v>5105</v>
      </c>
      <c r="E5635" t="s">
        <v>1161</v>
      </c>
      <c r="F5635">
        <f>VLOOKUP(G5635,standarkelompok_APBD!$A$2:$C$10,3,FALSE)</f>
        <v>51</v>
      </c>
      <c r="G5635" t="s">
        <v>1158</v>
      </c>
      <c r="H5635">
        <f>VLOOKUP(I5635,standarutama_APBD!$A$2:$B$4,2,FALSE)</f>
        <v>5</v>
      </c>
      <c r="I5635" t="s">
        <v>1108</v>
      </c>
      <c r="J5635" s="1">
        <v>19878086182</v>
      </c>
      <c r="K5635">
        <v>2023</v>
      </c>
    </row>
    <row r="5636" spans="1:11" x14ac:dyDescent="0.35">
      <c r="A5636">
        <f>VLOOKUP(C5636,'kode provinsi bps'!$A$1:$B$548,2,FALSE)</f>
        <v>6103</v>
      </c>
      <c r="B5636" t="s">
        <v>263</v>
      </c>
      <c r="C5636" t="s">
        <v>1469</v>
      </c>
      <c r="D5636">
        <f>VLOOKUP(E5636,standarjenis_APBD!$A$2:$C$36,3,FALSE)</f>
        <v>5106</v>
      </c>
      <c r="E5636" t="s">
        <v>1162</v>
      </c>
      <c r="F5636">
        <f>VLOOKUP(G5636,standarkelompok_APBD!$A$2:$C$10,3,FALSE)</f>
        <v>51</v>
      </c>
      <c r="G5636" t="s">
        <v>1158</v>
      </c>
      <c r="H5636">
        <f>VLOOKUP(I5636,standarutama_APBD!$A$2:$B$4,2,FALSE)</f>
        <v>5</v>
      </c>
      <c r="I5636" t="s">
        <v>1108</v>
      </c>
      <c r="J5636" s="1">
        <v>249600000</v>
      </c>
      <c r="K5636">
        <v>2023</v>
      </c>
    </row>
    <row r="5637" spans="1:11" x14ac:dyDescent="0.35">
      <c r="A5637">
        <f>VLOOKUP(C5637,'kode provinsi bps'!$A$1:$B$548,2,FALSE)</f>
        <v>6103</v>
      </c>
      <c r="B5637" t="s">
        <v>263</v>
      </c>
      <c r="C5637" t="s">
        <v>1469</v>
      </c>
      <c r="D5637">
        <f>VLOOKUP(E5637,standarjenis_APBD!$A$2:$C$36,3,FALSE)</f>
        <v>5201</v>
      </c>
      <c r="E5637" t="s">
        <v>1163</v>
      </c>
      <c r="F5637">
        <f>VLOOKUP(G5637,standarkelompok_APBD!$A$2:$C$10,3,FALSE)</f>
        <v>52</v>
      </c>
      <c r="G5637" t="s">
        <v>1164</v>
      </c>
      <c r="H5637">
        <f>VLOOKUP(I5637,standarutama_APBD!$A$2:$B$4,2,FALSE)</f>
        <v>5</v>
      </c>
      <c r="I5637" t="s">
        <v>1108</v>
      </c>
      <c r="J5637" s="1">
        <v>17850000</v>
      </c>
      <c r="K5637">
        <v>2023</v>
      </c>
    </row>
    <row r="5638" spans="1:11" x14ac:dyDescent="0.35">
      <c r="A5638">
        <f>VLOOKUP(C5638,'kode provinsi bps'!$A$1:$B$548,2,FALSE)</f>
        <v>6103</v>
      </c>
      <c r="B5638" t="s">
        <v>263</v>
      </c>
      <c r="C5638" t="s">
        <v>1469</v>
      </c>
      <c r="D5638">
        <f>VLOOKUP(E5638,standarjenis_APBD!$A$2:$C$36,3,FALSE)</f>
        <v>5202</v>
      </c>
      <c r="E5638" t="s">
        <v>1165</v>
      </c>
      <c r="F5638">
        <f>VLOOKUP(G5638,standarkelompok_APBD!$A$2:$C$10,3,FALSE)</f>
        <v>52</v>
      </c>
      <c r="G5638" t="s">
        <v>1164</v>
      </c>
      <c r="H5638">
        <f>VLOOKUP(I5638,standarutama_APBD!$A$2:$B$4,2,FALSE)</f>
        <v>5</v>
      </c>
      <c r="I5638" t="s">
        <v>1108</v>
      </c>
      <c r="J5638" s="1">
        <v>37857541650</v>
      </c>
      <c r="K5638">
        <v>2023</v>
      </c>
    </row>
    <row r="5639" spans="1:11" x14ac:dyDescent="0.35">
      <c r="A5639">
        <f>VLOOKUP(C5639,'kode provinsi bps'!$A$1:$B$548,2,FALSE)</f>
        <v>6103</v>
      </c>
      <c r="B5639" t="s">
        <v>263</v>
      </c>
      <c r="C5639" t="s">
        <v>1469</v>
      </c>
      <c r="D5639">
        <f>VLOOKUP(E5639,standarjenis_APBD!$A$2:$C$36,3,FALSE)</f>
        <v>5203</v>
      </c>
      <c r="E5639" t="s">
        <v>1166</v>
      </c>
      <c r="F5639">
        <f>VLOOKUP(G5639,standarkelompok_APBD!$A$2:$C$10,3,FALSE)</f>
        <v>52</v>
      </c>
      <c r="G5639" t="s">
        <v>1164</v>
      </c>
      <c r="H5639">
        <f>VLOOKUP(I5639,standarutama_APBD!$A$2:$B$4,2,FALSE)</f>
        <v>5</v>
      </c>
      <c r="I5639" t="s">
        <v>1108</v>
      </c>
      <c r="J5639" s="1">
        <v>128117817183</v>
      </c>
      <c r="K5639">
        <v>2023</v>
      </c>
    </row>
    <row r="5640" spans="1:11" x14ac:dyDescent="0.35">
      <c r="A5640">
        <f>VLOOKUP(C5640,'kode provinsi bps'!$A$1:$B$548,2,FALSE)</f>
        <v>6103</v>
      </c>
      <c r="B5640" t="s">
        <v>263</v>
      </c>
      <c r="C5640" t="s">
        <v>1469</v>
      </c>
      <c r="D5640">
        <f>VLOOKUP(E5640,standarjenis_APBD!$A$2:$C$36,3,FALSE)</f>
        <v>5204</v>
      </c>
      <c r="E5640" t="s">
        <v>1167</v>
      </c>
      <c r="F5640">
        <f>VLOOKUP(G5640,standarkelompok_APBD!$A$2:$C$10,3,FALSE)</f>
        <v>52</v>
      </c>
      <c r="G5640" t="s">
        <v>1164</v>
      </c>
      <c r="H5640">
        <f>VLOOKUP(I5640,standarutama_APBD!$A$2:$B$4,2,FALSE)</f>
        <v>5</v>
      </c>
      <c r="I5640" t="s">
        <v>1108</v>
      </c>
      <c r="J5640" s="1">
        <v>48228668512</v>
      </c>
      <c r="K5640">
        <v>2023</v>
      </c>
    </row>
    <row r="5641" spans="1:11" x14ac:dyDescent="0.35">
      <c r="A5641">
        <f>VLOOKUP(C5641,'kode provinsi bps'!$A$1:$B$548,2,FALSE)</f>
        <v>6103</v>
      </c>
      <c r="B5641" t="s">
        <v>263</v>
      </c>
      <c r="C5641" t="s">
        <v>1469</v>
      </c>
      <c r="D5641">
        <f>VLOOKUP(E5641,standarjenis_APBD!$A$2:$C$36,3,FALSE)</f>
        <v>5205</v>
      </c>
      <c r="E5641" t="s">
        <v>1168</v>
      </c>
      <c r="F5641">
        <f>VLOOKUP(G5641,standarkelompok_APBD!$A$2:$C$10,3,FALSE)</f>
        <v>52</v>
      </c>
      <c r="G5641" t="s">
        <v>1164</v>
      </c>
      <c r="H5641">
        <f>VLOOKUP(I5641,standarutama_APBD!$A$2:$B$4,2,FALSE)</f>
        <v>5</v>
      </c>
      <c r="I5641" t="s">
        <v>1108</v>
      </c>
      <c r="J5641" s="1">
        <v>5434536200</v>
      </c>
      <c r="K5641">
        <v>2023</v>
      </c>
    </row>
    <row r="5642" spans="1:11" x14ac:dyDescent="0.35">
      <c r="A5642">
        <f>VLOOKUP(C5642,'kode provinsi bps'!$A$1:$B$548,2,FALSE)</f>
        <v>6103</v>
      </c>
      <c r="B5642" t="s">
        <v>263</v>
      </c>
      <c r="C5642" t="s">
        <v>1469</v>
      </c>
      <c r="D5642">
        <f>VLOOKUP(E5642,standarjenis_APBD!$A$2:$C$36,3,FALSE)</f>
        <v>5301</v>
      </c>
      <c r="E5642" t="s">
        <v>1169</v>
      </c>
      <c r="F5642">
        <f>VLOOKUP(G5642,standarkelompok_APBD!$A$2:$C$10,3,FALSE)</f>
        <v>53</v>
      </c>
      <c r="G5642" t="s">
        <v>1170</v>
      </c>
      <c r="H5642">
        <f>VLOOKUP(I5642,standarutama_APBD!$A$2:$B$4,2,FALSE)</f>
        <v>5</v>
      </c>
      <c r="I5642" t="s">
        <v>1108</v>
      </c>
      <c r="J5642" s="1">
        <v>17163163364</v>
      </c>
      <c r="K5642">
        <v>2023</v>
      </c>
    </row>
    <row r="5643" spans="1:11" x14ac:dyDescent="0.35">
      <c r="A5643">
        <f>VLOOKUP(C5643,'kode provinsi bps'!$A$1:$B$548,2,FALSE)</f>
        <v>6103</v>
      </c>
      <c r="B5643" t="s">
        <v>263</v>
      </c>
      <c r="C5643" t="s">
        <v>1469</v>
      </c>
      <c r="D5643">
        <f>VLOOKUP(E5643,standarjenis_APBD!$A$2:$C$36,3,FALSE)</f>
        <v>5401</v>
      </c>
      <c r="E5643" t="s">
        <v>1171</v>
      </c>
      <c r="F5643">
        <f>VLOOKUP(G5643,standarkelompok_APBD!$A$2:$C$10,3,FALSE)</f>
        <v>54</v>
      </c>
      <c r="G5643" t="s">
        <v>1172</v>
      </c>
      <c r="H5643">
        <f>VLOOKUP(I5643,standarutama_APBD!$A$2:$B$4,2,FALSE)</f>
        <v>5</v>
      </c>
      <c r="I5643" t="s">
        <v>1108</v>
      </c>
      <c r="J5643" s="1">
        <v>4790320585</v>
      </c>
      <c r="K5643">
        <v>2023</v>
      </c>
    </row>
    <row r="5644" spans="1:11" x14ac:dyDescent="0.35">
      <c r="A5644">
        <f>VLOOKUP(C5644,'kode provinsi bps'!$A$1:$B$548,2,FALSE)</f>
        <v>6103</v>
      </c>
      <c r="B5644" t="s">
        <v>263</v>
      </c>
      <c r="C5644" t="s">
        <v>1469</v>
      </c>
      <c r="D5644">
        <f>VLOOKUP(E5644,standarjenis_APBD!$A$2:$C$36,3,FALSE)</f>
        <v>5402</v>
      </c>
      <c r="E5644" t="s">
        <v>1173</v>
      </c>
      <c r="F5644">
        <f>VLOOKUP(G5644,standarkelompok_APBD!$A$2:$C$10,3,FALSE)</f>
        <v>54</v>
      </c>
      <c r="G5644" t="s">
        <v>1172</v>
      </c>
      <c r="H5644">
        <f>VLOOKUP(I5644,standarutama_APBD!$A$2:$B$4,2,FALSE)</f>
        <v>5</v>
      </c>
      <c r="I5644" t="s">
        <v>1108</v>
      </c>
      <c r="J5644" s="1">
        <v>221036834200</v>
      </c>
      <c r="K5644">
        <v>2023</v>
      </c>
    </row>
    <row r="5645" spans="1:11" x14ac:dyDescent="0.35">
      <c r="A5645">
        <f>VLOOKUP(C5645,'kode provinsi bps'!$A$1:$B$548,2,FALSE)</f>
        <v>6103</v>
      </c>
      <c r="B5645" t="s">
        <v>263</v>
      </c>
      <c r="C5645" t="s">
        <v>1469</v>
      </c>
      <c r="D5645">
        <f>VLOOKUP(E5645,standarjenis_APBD!$A$2:$C$36,3,FALSE)</f>
        <v>6101</v>
      </c>
      <c r="E5645" t="s">
        <v>1174</v>
      </c>
      <c r="F5645">
        <f>VLOOKUP(G5645,standarkelompok_APBD!$A$2:$C$10,3,FALSE)</f>
        <v>61</v>
      </c>
      <c r="G5645" t="s">
        <v>1175</v>
      </c>
      <c r="H5645">
        <f>VLOOKUP(I5645,standarutama_APBD!$A$2:$B$4,2,FALSE)</f>
        <v>6</v>
      </c>
      <c r="I5645" t="s">
        <v>1128</v>
      </c>
      <c r="J5645" s="1">
        <v>99083614995</v>
      </c>
      <c r="K5645">
        <v>2023</v>
      </c>
    </row>
    <row r="5646" spans="1:11" x14ac:dyDescent="0.35">
      <c r="A5646">
        <f>VLOOKUP(C5646,'kode provinsi bps'!$A$1:$B$548,2,FALSE)</f>
        <v>6103</v>
      </c>
      <c r="B5646" t="s">
        <v>263</v>
      </c>
      <c r="C5646" t="s">
        <v>1469</v>
      </c>
      <c r="D5646">
        <f>VLOOKUP(E5646,standarjenis_APBD!$A$2:$C$36,3,FALSE)</f>
        <v>6201</v>
      </c>
      <c r="E5646" t="s">
        <v>1176</v>
      </c>
      <c r="F5646">
        <f>VLOOKUP(G5646,standarkelompok_APBD!$A$2:$C$10,3,FALSE)</f>
        <v>62</v>
      </c>
      <c r="G5646" t="s">
        <v>1177</v>
      </c>
      <c r="H5646">
        <f>VLOOKUP(I5646,standarutama_APBD!$A$2:$B$4,2,FALSE)</f>
        <v>6</v>
      </c>
      <c r="I5646" t="s">
        <v>1128</v>
      </c>
      <c r="J5646">
        <v>0</v>
      </c>
      <c r="K5646">
        <v>2023</v>
      </c>
    </row>
    <row r="5647" spans="1:11" x14ac:dyDescent="0.35">
      <c r="A5647">
        <f>VLOOKUP(C5647,'kode provinsi bps'!$A$1:$B$548,2,FALSE)</f>
        <v>6103</v>
      </c>
      <c r="B5647" t="s">
        <v>263</v>
      </c>
      <c r="C5647" t="s">
        <v>1469</v>
      </c>
      <c r="D5647">
        <f>VLOOKUP(E5647,standarjenis_APBD!$A$2:$C$36,3,FALSE)</f>
        <v>6202</v>
      </c>
      <c r="E5647" t="s">
        <v>1178</v>
      </c>
      <c r="F5647">
        <f>VLOOKUP(G5647,standarkelompok_APBD!$A$2:$C$10,3,FALSE)</f>
        <v>62</v>
      </c>
      <c r="G5647" t="s">
        <v>1177</v>
      </c>
      <c r="H5647">
        <f>VLOOKUP(I5647,standarutama_APBD!$A$2:$B$4,2,FALSE)</f>
        <v>6</v>
      </c>
      <c r="I5647" t="s">
        <v>1128</v>
      </c>
      <c r="J5647" s="1">
        <v>6898759074</v>
      </c>
      <c r="K5647">
        <v>2023</v>
      </c>
    </row>
    <row r="5648" spans="1:11" x14ac:dyDescent="0.35">
      <c r="A5648">
        <f>VLOOKUP(C5648,'kode provinsi bps'!$A$1:$B$548,2,FALSE)</f>
        <v>6108</v>
      </c>
      <c r="B5648" t="s">
        <v>264</v>
      </c>
      <c r="C5648" t="s">
        <v>1474</v>
      </c>
      <c r="D5648">
        <f>VLOOKUP(E5648,standarjenis_APBD!$A$2:$C$36,3,FALSE)</f>
        <v>4101</v>
      </c>
      <c r="E5648" t="s">
        <v>1148</v>
      </c>
      <c r="F5648">
        <f>VLOOKUP(G5648,standarkelompok_APBD!$A$2:$C$10,3,FALSE)</f>
        <v>41</v>
      </c>
      <c r="G5648" t="s">
        <v>1149</v>
      </c>
      <c r="H5648">
        <f>VLOOKUP(I5648,standarutama_APBD!$A$2:$B$4,2,FALSE)</f>
        <v>4</v>
      </c>
      <c r="I5648" t="s">
        <v>1095</v>
      </c>
      <c r="J5648" s="1">
        <v>18000000000</v>
      </c>
      <c r="K5648">
        <v>2023</v>
      </c>
    </row>
    <row r="5649" spans="1:11" x14ac:dyDescent="0.35">
      <c r="A5649">
        <f>VLOOKUP(C5649,'kode provinsi bps'!$A$1:$B$548,2,FALSE)</f>
        <v>6108</v>
      </c>
      <c r="B5649" t="s">
        <v>264</v>
      </c>
      <c r="C5649" t="s">
        <v>1474</v>
      </c>
      <c r="D5649">
        <f>VLOOKUP(E5649,standarjenis_APBD!$A$2:$C$36,3,FALSE)</f>
        <v>4102</v>
      </c>
      <c r="E5649" t="s">
        <v>1150</v>
      </c>
      <c r="F5649">
        <f>VLOOKUP(G5649,standarkelompok_APBD!$A$2:$C$10,3,FALSE)</f>
        <v>41</v>
      </c>
      <c r="G5649" t="s">
        <v>1149</v>
      </c>
      <c r="H5649">
        <f>VLOOKUP(I5649,standarutama_APBD!$A$2:$B$4,2,FALSE)</f>
        <v>4</v>
      </c>
      <c r="I5649" t="s">
        <v>1095</v>
      </c>
      <c r="J5649" s="1">
        <v>6652650000</v>
      </c>
      <c r="K5649">
        <v>2023</v>
      </c>
    </row>
    <row r="5650" spans="1:11" x14ac:dyDescent="0.35">
      <c r="A5650">
        <f>VLOOKUP(C5650,'kode provinsi bps'!$A$1:$B$548,2,FALSE)</f>
        <v>6108</v>
      </c>
      <c r="B5650" t="s">
        <v>264</v>
      </c>
      <c r="C5650" t="s">
        <v>1474</v>
      </c>
      <c r="D5650">
        <f>VLOOKUP(E5650,standarjenis_APBD!$A$2:$C$36,3,FALSE)</f>
        <v>4103</v>
      </c>
      <c r="E5650" t="s">
        <v>1151</v>
      </c>
      <c r="F5650">
        <f>VLOOKUP(G5650,standarkelompok_APBD!$A$2:$C$10,3,FALSE)</f>
        <v>41</v>
      </c>
      <c r="G5650" t="s">
        <v>1149</v>
      </c>
      <c r="H5650">
        <f>VLOOKUP(I5650,standarutama_APBD!$A$2:$B$4,2,FALSE)</f>
        <v>4</v>
      </c>
      <c r="I5650" t="s">
        <v>1095</v>
      </c>
      <c r="J5650" s="1">
        <v>14000000000</v>
      </c>
      <c r="K5650">
        <v>2023</v>
      </c>
    </row>
    <row r="5651" spans="1:11" x14ac:dyDescent="0.35">
      <c r="A5651">
        <f>VLOOKUP(C5651,'kode provinsi bps'!$A$1:$B$548,2,FALSE)</f>
        <v>6108</v>
      </c>
      <c r="B5651" t="s">
        <v>264</v>
      </c>
      <c r="C5651" t="s">
        <v>1474</v>
      </c>
      <c r="D5651">
        <f>VLOOKUP(E5651,standarjenis_APBD!$A$2:$C$36,3,FALSE)</f>
        <v>4104</v>
      </c>
      <c r="E5651" t="s">
        <v>1152</v>
      </c>
      <c r="F5651">
        <f>VLOOKUP(G5651,standarkelompok_APBD!$A$2:$C$10,3,FALSE)</f>
        <v>41</v>
      </c>
      <c r="G5651" t="s">
        <v>1149</v>
      </c>
      <c r="H5651">
        <f>VLOOKUP(I5651,standarutama_APBD!$A$2:$B$4,2,FALSE)</f>
        <v>4</v>
      </c>
      <c r="I5651" t="s">
        <v>1095</v>
      </c>
      <c r="J5651" s="1">
        <v>31253283416</v>
      </c>
      <c r="K5651">
        <v>2023</v>
      </c>
    </row>
    <row r="5652" spans="1:11" x14ac:dyDescent="0.35">
      <c r="A5652">
        <f>VLOOKUP(C5652,'kode provinsi bps'!$A$1:$B$548,2,FALSE)</f>
        <v>6108</v>
      </c>
      <c r="B5652" t="s">
        <v>264</v>
      </c>
      <c r="C5652" t="s">
        <v>1474</v>
      </c>
      <c r="D5652">
        <f>VLOOKUP(E5652,standarjenis_APBD!$A$2:$C$36,3,FALSE)</f>
        <v>4201</v>
      </c>
      <c r="E5652" t="s">
        <v>1153</v>
      </c>
      <c r="F5652">
        <f>VLOOKUP(G5652,standarkelompok_APBD!$A$2:$C$10,3,FALSE)</f>
        <v>42</v>
      </c>
      <c r="G5652" t="s">
        <v>1154</v>
      </c>
      <c r="H5652">
        <f>VLOOKUP(I5652,standarutama_APBD!$A$2:$B$4,2,FALSE)</f>
        <v>4</v>
      </c>
      <c r="I5652" t="s">
        <v>1095</v>
      </c>
      <c r="J5652" s="1">
        <v>1494998138000</v>
      </c>
      <c r="K5652">
        <v>2023</v>
      </c>
    </row>
    <row r="5653" spans="1:11" x14ac:dyDescent="0.35">
      <c r="A5653">
        <f>VLOOKUP(C5653,'kode provinsi bps'!$A$1:$B$548,2,FALSE)</f>
        <v>6108</v>
      </c>
      <c r="B5653" t="s">
        <v>264</v>
      </c>
      <c r="C5653" t="s">
        <v>1474</v>
      </c>
      <c r="D5653">
        <f>VLOOKUP(E5653,standarjenis_APBD!$A$2:$C$36,3,FALSE)</f>
        <v>4202</v>
      </c>
      <c r="E5653" t="s">
        <v>1179</v>
      </c>
      <c r="F5653">
        <f>VLOOKUP(G5653,standarkelompok_APBD!$A$2:$C$10,3,FALSE)</f>
        <v>42</v>
      </c>
      <c r="G5653" t="s">
        <v>1154</v>
      </c>
      <c r="H5653">
        <f>VLOOKUP(I5653,standarutama_APBD!$A$2:$B$4,2,FALSE)</f>
        <v>4</v>
      </c>
      <c r="I5653" t="s">
        <v>1095</v>
      </c>
      <c r="J5653" s="1">
        <v>42860737186</v>
      </c>
      <c r="K5653">
        <v>2023</v>
      </c>
    </row>
    <row r="5654" spans="1:11" x14ac:dyDescent="0.35">
      <c r="A5654">
        <f>VLOOKUP(C5654,'kode provinsi bps'!$A$1:$B$548,2,FALSE)</f>
        <v>6108</v>
      </c>
      <c r="B5654" t="s">
        <v>264</v>
      </c>
      <c r="C5654" t="s">
        <v>1474</v>
      </c>
      <c r="D5654">
        <f>VLOOKUP(E5654,standarjenis_APBD!$A$2:$C$36,3,FALSE)</f>
        <v>4303</v>
      </c>
      <c r="E5654" t="s">
        <v>1180</v>
      </c>
      <c r="F5654">
        <f>VLOOKUP(G5654,standarkelompok_APBD!$A$2:$C$10,3,FALSE)</f>
        <v>43</v>
      </c>
      <c r="G5654" t="s">
        <v>1156</v>
      </c>
      <c r="H5654">
        <f>VLOOKUP(I5654,standarutama_APBD!$A$2:$B$4,2,FALSE)</f>
        <v>4</v>
      </c>
      <c r="I5654" t="s">
        <v>1095</v>
      </c>
      <c r="J5654" s="1">
        <v>10752278000</v>
      </c>
      <c r="K5654">
        <v>2023</v>
      </c>
    </row>
    <row r="5655" spans="1:11" x14ac:dyDescent="0.35">
      <c r="A5655">
        <f>VLOOKUP(C5655,'kode provinsi bps'!$A$1:$B$548,2,FALSE)</f>
        <v>6108</v>
      </c>
      <c r="B5655" t="s">
        <v>264</v>
      </c>
      <c r="C5655" t="s">
        <v>1474</v>
      </c>
      <c r="D5655">
        <f>VLOOKUP(E5655,standarjenis_APBD!$A$2:$C$36,3,FALSE)</f>
        <v>5101</v>
      </c>
      <c r="E5655" t="s">
        <v>1157</v>
      </c>
      <c r="F5655">
        <f>VLOOKUP(G5655,standarkelompok_APBD!$A$2:$C$10,3,FALSE)</f>
        <v>51</v>
      </c>
      <c r="G5655" t="s">
        <v>1158</v>
      </c>
      <c r="H5655">
        <f>VLOOKUP(I5655,standarutama_APBD!$A$2:$B$4,2,FALSE)</f>
        <v>5</v>
      </c>
      <c r="I5655" t="s">
        <v>1108</v>
      </c>
      <c r="J5655" s="1">
        <v>548567009968</v>
      </c>
      <c r="K5655">
        <v>2023</v>
      </c>
    </row>
    <row r="5656" spans="1:11" x14ac:dyDescent="0.35">
      <c r="A5656">
        <f>VLOOKUP(C5656,'kode provinsi bps'!$A$1:$B$548,2,FALSE)</f>
        <v>6108</v>
      </c>
      <c r="B5656" t="s">
        <v>264</v>
      </c>
      <c r="C5656" t="s">
        <v>1474</v>
      </c>
      <c r="D5656">
        <f>VLOOKUP(E5656,standarjenis_APBD!$A$2:$C$36,3,FALSE)</f>
        <v>5102</v>
      </c>
      <c r="E5656" t="s">
        <v>1159</v>
      </c>
      <c r="F5656">
        <f>VLOOKUP(G5656,standarkelompok_APBD!$A$2:$C$10,3,FALSE)</f>
        <v>51</v>
      </c>
      <c r="G5656" t="s">
        <v>1158</v>
      </c>
      <c r="H5656">
        <f>VLOOKUP(I5656,standarutama_APBD!$A$2:$B$4,2,FALSE)</f>
        <v>5</v>
      </c>
      <c r="I5656" t="s">
        <v>1108</v>
      </c>
      <c r="J5656" s="1">
        <v>400402570525</v>
      </c>
      <c r="K5656">
        <v>2023</v>
      </c>
    </row>
    <row r="5657" spans="1:11" x14ac:dyDescent="0.35">
      <c r="A5657">
        <f>VLOOKUP(C5657,'kode provinsi bps'!$A$1:$B$548,2,FALSE)</f>
        <v>6108</v>
      </c>
      <c r="B5657" t="s">
        <v>264</v>
      </c>
      <c r="C5657" t="s">
        <v>1474</v>
      </c>
      <c r="D5657">
        <f>VLOOKUP(E5657,standarjenis_APBD!$A$2:$C$36,3,FALSE)</f>
        <v>5105</v>
      </c>
      <c r="E5657" t="s">
        <v>1161</v>
      </c>
      <c r="F5657">
        <f>VLOOKUP(G5657,standarkelompok_APBD!$A$2:$C$10,3,FALSE)</f>
        <v>51</v>
      </c>
      <c r="G5657" t="s">
        <v>1158</v>
      </c>
      <c r="H5657">
        <f>VLOOKUP(I5657,standarutama_APBD!$A$2:$B$4,2,FALSE)</f>
        <v>5</v>
      </c>
      <c r="I5657" t="s">
        <v>1108</v>
      </c>
      <c r="J5657" s="1">
        <v>78293005842</v>
      </c>
      <c r="K5657">
        <v>2023</v>
      </c>
    </row>
    <row r="5658" spans="1:11" x14ac:dyDescent="0.35">
      <c r="A5658">
        <f>VLOOKUP(C5658,'kode provinsi bps'!$A$1:$B$548,2,FALSE)</f>
        <v>6108</v>
      </c>
      <c r="B5658" t="s">
        <v>264</v>
      </c>
      <c r="C5658" t="s">
        <v>1474</v>
      </c>
      <c r="D5658">
        <f>VLOOKUP(E5658,standarjenis_APBD!$A$2:$C$36,3,FALSE)</f>
        <v>5106</v>
      </c>
      <c r="E5658" t="s">
        <v>1162</v>
      </c>
      <c r="F5658">
        <f>VLOOKUP(G5658,standarkelompok_APBD!$A$2:$C$10,3,FALSE)</f>
        <v>51</v>
      </c>
      <c r="G5658" t="s">
        <v>1158</v>
      </c>
      <c r="H5658">
        <f>VLOOKUP(I5658,standarutama_APBD!$A$2:$B$4,2,FALSE)</f>
        <v>5</v>
      </c>
      <c r="I5658" t="s">
        <v>1108</v>
      </c>
      <c r="J5658" s="1">
        <v>5801592000</v>
      </c>
      <c r="K5658">
        <v>2023</v>
      </c>
    </row>
    <row r="5659" spans="1:11" x14ac:dyDescent="0.35">
      <c r="A5659">
        <f>VLOOKUP(C5659,'kode provinsi bps'!$A$1:$B$548,2,FALSE)</f>
        <v>6108</v>
      </c>
      <c r="B5659" t="s">
        <v>264</v>
      </c>
      <c r="C5659" t="s">
        <v>1474</v>
      </c>
      <c r="D5659">
        <f>VLOOKUP(E5659,standarjenis_APBD!$A$2:$C$36,3,FALSE)</f>
        <v>5202</v>
      </c>
      <c r="E5659" t="s">
        <v>1165</v>
      </c>
      <c r="F5659">
        <f>VLOOKUP(G5659,standarkelompok_APBD!$A$2:$C$10,3,FALSE)</f>
        <v>52</v>
      </c>
      <c r="G5659" t="s">
        <v>1164</v>
      </c>
      <c r="H5659">
        <f>VLOOKUP(I5659,standarutama_APBD!$A$2:$B$4,2,FALSE)</f>
        <v>5</v>
      </c>
      <c r="I5659" t="s">
        <v>1108</v>
      </c>
      <c r="J5659" s="1">
        <v>30175832138</v>
      </c>
      <c r="K5659">
        <v>2023</v>
      </c>
    </row>
    <row r="5660" spans="1:11" x14ac:dyDescent="0.35">
      <c r="A5660">
        <f>VLOOKUP(C5660,'kode provinsi bps'!$A$1:$B$548,2,FALSE)</f>
        <v>6108</v>
      </c>
      <c r="B5660" t="s">
        <v>264</v>
      </c>
      <c r="C5660" t="s">
        <v>1474</v>
      </c>
      <c r="D5660">
        <f>VLOOKUP(E5660,standarjenis_APBD!$A$2:$C$36,3,FALSE)</f>
        <v>5203</v>
      </c>
      <c r="E5660" t="s">
        <v>1166</v>
      </c>
      <c r="F5660">
        <f>VLOOKUP(G5660,standarkelompok_APBD!$A$2:$C$10,3,FALSE)</f>
        <v>52</v>
      </c>
      <c r="G5660" t="s">
        <v>1164</v>
      </c>
      <c r="H5660">
        <f>VLOOKUP(I5660,standarutama_APBD!$A$2:$B$4,2,FALSE)</f>
        <v>5</v>
      </c>
      <c r="I5660" t="s">
        <v>1108</v>
      </c>
      <c r="J5660" s="1">
        <v>157391756089</v>
      </c>
      <c r="K5660">
        <v>2023</v>
      </c>
    </row>
    <row r="5661" spans="1:11" x14ac:dyDescent="0.35">
      <c r="A5661">
        <f>VLOOKUP(C5661,'kode provinsi bps'!$A$1:$B$548,2,FALSE)</f>
        <v>6108</v>
      </c>
      <c r="B5661" t="s">
        <v>264</v>
      </c>
      <c r="C5661" t="s">
        <v>1474</v>
      </c>
      <c r="D5661">
        <f>VLOOKUP(E5661,standarjenis_APBD!$A$2:$C$36,3,FALSE)</f>
        <v>5204</v>
      </c>
      <c r="E5661" t="s">
        <v>1167</v>
      </c>
      <c r="F5661">
        <f>VLOOKUP(G5661,standarkelompok_APBD!$A$2:$C$10,3,FALSE)</f>
        <v>52</v>
      </c>
      <c r="G5661" t="s">
        <v>1164</v>
      </c>
      <c r="H5661">
        <f>VLOOKUP(I5661,standarutama_APBD!$A$2:$B$4,2,FALSE)</f>
        <v>5</v>
      </c>
      <c r="I5661" t="s">
        <v>1108</v>
      </c>
      <c r="J5661" s="1">
        <v>66995437040</v>
      </c>
      <c r="K5661">
        <v>2023</v>
      </c>
    </row>
    <row r="5662" spans="1:11" x14ac:dyDescent="0.35">
      <c r="A5662">
        <f>VLOOKUP(C5662,'kode provinsi bps'!$A$1:$B$548,2,FALSE)</f>
        <v>6108</v>
      </c>
      <c r="B5662" t="s">
        <v>264</v>
      </c>
      <c r="C5662" t="s">
        <v>1474</v>
      </c>
      <c r="D5662">
        <f>VLOOKUP(E5662,standarjenis_APBD!$A$2:$C$36,3,FALSE)</f>
        <v>5205</v>
      </c>
      <c r="E5662" t="s">
        <v>1168</v>
      </c>
      <c r="F5662">
        <f>VLOOKUP(G5662,standarkelompok_APBD!$A$2:$C$10,3,FALSE)</f>
        <v>52</v>
      </c>
      <c r="G5662" t="s">
        <v>1164</v>
      </c>
      <c r="H5662">
        <f>VLOOKUP(I5662,standarutama_APBD!$A$2:$B$4,2,FALSE)</f>
        <v>5</v>
      </c>
      <c r="I5662" t="s">
        <v>1108</v>
      </c>
      <c r="J5662" s="1">
        <v>1793405000</v>
      </c>
      <c r="K5662">
        <v>2023</v>
      </c>
    </row>
    <row r="5663" spans="1:11" x14ac:dyDescent="0.35">
      <c r="A5663">
        <f>VLOOKUP(C5663,'kode provinsi bps'!$A$1:$B$548,2,FALSE)</f>
        <v>6108</v>
      </c>
      <c r="B5663" t="s">
        <v>264</v>
      </c>
      <c r="C5663" t="s">
        <v>1474</v>
      </c>
      <c r="D5663">
        <f>VLOOKUP(E5663,standarjenis_APBD!$A$2:$C$36,3,FALSE)</f>
        <v>5206</v>
      </c>
      <c r="E5663" t="s">
        <v>1181</v>
      </c>
      <c r="F5663">
        <f>VLOOKUP(G5663,standarkelompok_APBD!$A$2:$C$10,3,FALSE)</f>
        <v>52</v>
      </c>
      <c r="G5663" t="s">
        <v>1164</v>
      </c>
      <c r="H5663">
        <f>VLOOKUP(I5663,standarutama_APBD!$A$2:$B$4,2,FALSE)</f>
        <v>5</v>
      </c>
      <c r="I5663" t="s">
        <v>1108</v>
      </c>
      <c r="J5663" s="1">
        <v>270430000</v>
      </c>
      <c r="K5663">
        <v>2023</v>
      </c>
    </row>
    <row r="5664" spans="1:11" x14ac:dyDescent="0.35">
      <c r="A5664">
        <f>VLOOKUP(C5664,'kode provinsi bps'!$A$1:$B$548,2,FALSE)</f>
        <v>6108</v>
      </c>
      <c r="B5664" t="s">
        <v>264</v>
      </c>
      <c r="C5664" t="s">
        <v>1474</v>
      </c>
      <c r="D5664">
        <f>VLOOKUP(E5664,standarjenis_APBD!$A$2:$C$36,3,FALSE)</f>
        <v>5301</v>
      </c>
      <c r="E5664" t="s">
        <v>1169</v>
      </c>
      <c r="F5664">
        <f>VLOOKUP(G5664,standarkelompok_APBD!$A$2:$C$10,3,FALSE)</f>
        <v>53</v>
      </c>
      <c r="G5664" t="s">
        <v>1170</v>
      </c>
      <c r="H5664">
        <f>VLOOKUP(I5664,standarutama_APBD!$A$2:$B$4,2,FALSE)</f>
        <v>5</v>
      </c>
      <c r="I5664" t="s">
        <v>1108</v>
      </c>
      <c r="J5664" s="1">
        <v>4500000000</v>
      </c>
      <c r="K5664">
        <v>2023</v>
      </c>
    </row>
    <row r="5665" spans="1:11" x14ac:dyDescent="0.35">
      <c r="A5665">
        <f>VLOOKUP(C5665,'kode provinsi bps'!$A$1:$B$548,2,FALSE)</f>
        <v>6108</v>
      </c>
      <c r="B5665" t="s">
        <v>264</v>
      </c>
      <c r="C5665" t="s">
        <v>1474</v>
      </c>
      <c r="D5665">
        <f>VLOOKUP(E5665,standarjenis_APBD!$A$2:$C$36,3,FALSE)</f>
        <v>5401</v>
      </c>
      <c r="E5665" t="s">
        <v>1171</v>
      </c>
      <c r="F5665">
        <f>VLOOKUP(G5665,standarkelompok_APBD!$A$2:$C$10,3,FALSE)</f>
        <v>54</v>
      </c>
      <c r="G5665" t="s">
        <v>1172</v>
      </c>
      <c r="H5665">
        <f>VLOOKUP(I5665,standarutama_APBD!$A$2:$B$4,2,FALSE)</f>
        <v>5</v>
      </c>
      <c r="I5665" t="s">
        <v>1108</v>
      </c>
      <c r="J5665" s="1">
        <v>2465265000</v>
      </c>
      <c r="K5665">
        <v>2023</v>
      </c>
    </row>
    <row r="5666" spans="1:11" x14ac:dyDescent="0.35">
      <c r="A5666">
        <f>VLOOKUP(C5666,'kode provinsi bps'!$A$1:$B$548,2,FALSE)</f>
        <v>6108</v>
      </c>
      <c r="B5666" t="s">
        <v>264</v>
      </c>
      <c r="C5666" t="s">
        <v>1474</v>
      </c>
      <c r="D5666">
        <f>VLOOKUP(E5666,standarjenis_APBD!$A$2:$C$36,3,FALSE)</f>
        <v>5402</v>
      </c>
      <c r="E5666" t="s">
        <v>1173</v>
      </c>
      <c r="F5666">
        <f>VLOOKUP(G5666,standarkelompok_APBD!$A$2:$C$10,3,FALSE)</f>
        <v>54</v>
      </c>
      <c r="G5666" t="s">
        <v>1172</v>
      </c>
      <c r="H5666">
        <f>VLOOKUP(I5666,standarutama_APBD!$A$2:$B$4,2,FALSE)</f>
        <v>5</v>
      </c>
      <c r="I5666" t="s">
        <v>1108</v>
      </c>
      <c r="J5666" s="1">
        <v>341860783000</v>
      </c>
      <c r="K5666">
        <v>2023</v>
      </c>
    </row>
    <row r="5667" spans="1:11" x14ac:dyDescent="0.35">
      <c r="A5667">
        <f>VLOOKUP(C5667,'kode provinsi bps'!$A$1:$B$548,2,FALSE)</f>
        <v>6108</v>
      </c>
      <c r="B5667" t="s">
        <v>264</v>
      </c>
      <c r="C5667" t="s">
        <v>1474</v>
      </c>
      <c r="D5667">
        <f>VLOOKUP(E5667,standarjenis_APBD!$A$2:$C$36,3,FALSE)</f>
        <v>6101</v>
      </c>
      <c r="E5667" t="s">
        <v>1174</v>
      </c>
      <c r="F5667">
        <f>VLOOKUP(G5667,standarkelompok_APBD!$A$2:$C$10,3,FALSE)</f>
        <v>61</v>
      </c>
      <c r="G5667" t="s">
        <v>1175</v>
      </c>
      <c r="H5667">
        <f>VLOOKUP(I5667,standarutama_APBD!$A$2:$B$4,2,FALSE)</f>
        <v>6</v>
      </c>
      <c r="I5667" t="s">
        <v>1128</v>
      </c>
      <c r="J5667" s="1">
        <v>30000000000</v>
      </c>
      <c r="K5667">
        <v>2023</v>
      </c>
    </row>
    <row r="5668" spans="1:11" x14ac:dyDescent="0.35">
      <c r="A5668">
        <f>VLOOKUP(C5668,'kode provinsi bps'!$A$1:$B$548,2,FALSE)</f>
        <v>6108</v>
      </c>
      <c r="B5668" t="s">
        <v>264</v>
      </c>
      <c r="C5668" t="s">
        <v>1474</v>
      </c>
      <c r="D5668">
        <f>VLOOKUP(E5668,standarjenis_APBD!$A$2:$C$36,3,FALSE)</f>
        <v>6202</v>
      </c>
      <c r="E5668" t="s">
        <v>1178</v>
      </c>
      <c r="F5668">
        <f>VLOOKUP(G5668,standarkelompok_APBD!$A$2:$C$10,3,FALSE)</f>
        <v>62</v>
      </c>
      <c r="G5668" t="s">
        <v>1177</v>
      </c>
      <c r="H5668">
        <f>VLOOKUP(I5668,standarutama_APBD!$A$2:$B$4,2,FALSE)</f>
        <v>6</v>
      </c>
      <c r="I5668" t="s">
        <v>1128</v>
      </c>
      <c r="J5668" s="1">
        <v>10000000000</v>
      </c>
      <c r="K5668">
        <v>2023</v>
      </c>
    </row>
    <row r="5669" spans="1:11" x14ac:dyDescent="0.35">
      <c r="A5669">
        <f>VLOOKUP(C5669,'kode provinsi bps'!$A$1:$B$548,2,FALSE)</f>
        <v>6106</v>
      </c>
      <c r="B5669" t="s">
        <v>265</v>
      </c>
      <c r="C5669" t="s">
        <v>1472</v>
      </c>
      <c r="D5669">
        <f>VLOOKUP(E5669,standarjenis_APBD!$A$2:$C$36,3,FALSE)</f>
        <v>4101</v>
      </c>
      <c r="E5669" t="s">
        <v>1148</v>
      </c>
      <c r="F5669">
        <f>VLOOKUP(G5669,standarkelompok_APBD!$A$2:$C$10,3,FALSE)</f>
        <v>41</v>
      </c>
      <c r="G5669" t="s">
        <v>1149</v>
      </c>
      <c r="H5669">
        <f>VLOOKUP(I5669,standarutama_APBD!$A$2:$B$4,2,FALSE)</f>
        <v>4</v>
      </c>
      <c r="I5669" t="s">
        <v>1095</v>
      </c>
      <c r="J5669" s="1">
        <v>129897023432</v>
      </c>
      <c r="K5669">
        <v>2023</v>
      </c>
    </row>
    <row r="5670" spans="1:11" x14ac:dyDescent="0.35">
      <c r="A5670">
        <f>VLOOKUP(C5670,'kode provinsi bps'!$A$1:$B$548,2,FALSE)</f>
        <v>6106</v>
      </c>
      <c r="B5670" t="s">
        <v>265</v>
      </c>
      <c r="C5670" t="s">
        <v>1472</v>
      </c>
      <c r="D5670">
        <f>VLOOKUP(E5670,standarjenis_APBD!$A$2:$C$36,3,FALSE)</f>
        <v>4102</v>
      </c>
      <c r="E5670" t="s">
        <v>1150</v>
      </c>
      <c r="F5670">
        <f>VLOOKUP(G5670,standarkelompok_APBD!$A$2:$C$10,3,FALSE)</f>
        <v>41</v>
      </c>
      <c r="G5670" t="s">
        <v>1149</v>
      </c>
      <c r="H5670">
        <f>VLOOKUP(I5670,standarutama_APBD!$A$2:$B$4,2,FALSE)</f>
        <v>4</v>
      </c>
      <c r="I5670" t="s">
        <v>1095</v>
      </c>
      <c r="J5670" s="1">
        <v>7236318596</v>
      </c>
      <c r="K5670">
        <v>2023</v>
      </c>
    </row>
    <row r="5671" spans="1:11" x14ac:dyDescent="0.35">
      <c r="A5671">
        <f>VLOOKUP(C5671,'kode provinsi bps'!$A$1:$B$548,2,FALSE)</f>
        <v>6106</v>
      </c>
      <c r="B5671" t="s">
        <v>265</v>
      </c>
      <c r="C5671" t="s">
        <v>1472</v>
      </c>
      <c r="D5671">
        <f>VLOOKUP(E5671,standarjenis_APBD!$A$2:$C$36,3,FALSE)</f>
        <v>4103</v>
      </c>
      <c r="E5671" t="s">
        <v>1151</v>
      </c>
      <c r="F5671">
        <f>VLOOKUP(G5671,standarkelompok_APBD!$A$2:$C$10,3,FALSE)</f>
        <v>41</v>
      </c>
      <c r="G5671" t="s">
        <v>1149</v>
      </c>
      <c r="H5671">
        <f>VLOOKUP(I5671,standarutama_APBD!$A$2:$B$4,2,FALSE)</f>
        <v>4</v>
      </c>
      <c r="I5671" t="s">
        <v>1095</v>
      </c>
      <c r="J5671" s="1">
        <v>6947691677</v>
      </c>
      <c r="K5671">
        <v>2023</v>
      </c>
    </row>
    <row r="5672" spans="1:11" x14ac:dyDescent="0.35">
      <c r="A5672">
        <f>VLOOKUP(C5672,'kode provinsi bps'!$A$1:$B$548,2,FALSE)</f>
        <v>6106</v>
      </c>
      <c r="B5672" t="s">
        <v>265</v>
      </c>
      <c r="C5672" t="s">
        <v>1472</v>
      </c>
      <c r="D5672">
        <f>VLOOKUP(E5672,standarjenis_APBD!$A$2:$C$36,3,FALSE)</f>
        <v>4104</v>
      </c>
      <c r="E5672" t="s">
        <v>1152</v>
      </c>
      <c r="F5672">
        <f>VLOOKUP(G5672,standarkelompok_APBD!$A$2:$C$10,3,FALSE)</f>
        <v>41</v>
      </c>
      <c r="G5672" t="s">
        <v>1149</v>
      </c>
      <c r="H5672">
        <f>VLOOKUP(I5672,standarutama_APBD!$A$2:$B$4,2,FALSE)</f>
        <v>4</v>
      </c>
      <c r="I5672" t="s">
        <v>1095</v>
      </c>
      <c r="J5672" s="1">
        <v>38736840803</v>
      </c>
      <c r="K5672">
        <v>2023</v>
      </c>
    </row>
    <row r="5673" spans="1:11" x14ac:dyDescent="0.35">
      <c r="A5673">
        <f>VLOOKUP(C5673,'kode provinsi bps'!$A$1:$B$548,2,FALSE)</f>
        <v>6106</v>
      </c>
      <c r="B5673" t="s">
        <v>265</v>
      </c>
      <c r="C5673" t="s">
        <v>1472</v>
      </c>
      <c r="D5673">
        <f>VLOOKUP(E5673,standarjenis_APBD!$A$2:$C$36,3,FALSE)</f>
        <v>4201</v>
      </c>
      <c r="E5673" t="s">
        <v>1153</v>
      </c>
      <c r="F5673">
        <f>VLOOKUP(G5673,standarkelompok_APBD!$A$2:$C$10,3,FALSE)</f>
        <v>42</v>
      </c>
      <c r="G5673" t="s">
        <v>1154</v>
      </c>
      <c r="H5673">
        <f>VLOOKUP(I5673,standarutama_APBD!$A$2:$B$4,2,FALSE)</f>
        <v>4</v>
      </c>
      <c r="I5673" t="s">
        <v>1095</v>
      </c>
      <c r="J5673" s="1">
        <v>2009234006000</v>
      </c>
      <c r="K5673">
        <v>2023</v>
      </c>
    </row>
    <row r="5674" spans="1:11" x14ac:dyDescent="0.35">
      <c r="A5674">
        <f>VLOOKUP(C5674,'kode provinsi bps'!$A$1:$B$548,2,FALSE)</f>
        <v>6106</v>
      </c>
      <c r="B5674" t="s">
        <v>265</v>
      </c>
      <c r="C5674" t="s">
        <v>1472</v>
      </c>
      <c r="D5674">
        <f>VLOOKUP(E5674,standarjenis_APBD!$A$2:$C$36,3,FALSE)</f>
        <v>4202</v>
      </c>
      <c r="E5674" t="s">
        <v>1179</v>
      </c>
      <c r="F5674">
        <f>VLOOKUP(G5674,standarkelompok_APBD!$A$2:$C$10,3,FALSE)</f>
        <v>42</v>
      </c>
      <c r="G5674" t="s">
        <v>1154</v>
      </c>
      <c r="H5674">
        <f>VLOOKUP(I5674,standarutama_APBD!$A$2:$B$4,2,FALSE)</f>
        <v>4</v>
      </c>
      <c r="I5674" t="s">
        <v>1095</v>
      </c>
      <c r="J5674" s="1">
        <v>54056377544</v>
      </c>
      <c r="K5674">
        <v>2023</v>
      </c>
    </row>
    <row r="5675" spans="1:11" x14ac:dyDescent="0.35">
      <c r="A5675">
        <f>VLOOKUP(C5675,'kode provinsi bps'!$A$1:$B$548,2,FALSE)</f>
        <v>6106</v>
      </c>
      <c r="B5675" t="s">
        <v>265</v>
      </c>
      <c r="C5675" t="s">
        <v>1472</v>
      </c>
      <c r="D5675">
        <f>VLOOKUP(E5675,standarjenis_APBD!$A$2:$C$36,3,FALSE)</f>
        <v>4301</v>
      </c>
      <c r="E5675" t="s">
        <v>1155</v>
      </c>
      <c r="F5675">
        <f>VLOOKUP(G5675,standarkelompok_APBD!$A$2:$C$10,3,FALSE)</f>
        <v>43</v>
      </c>
      <c r="G5675" t="s">
        <v>1156</v>
      </c>
      <c r="H5675">
        <f>VLOOKUP(I5675,standarutama_APBD!$A$2:$B$4,2,FALSE)</f>
        <v>4</v>
      </c>
      <c r="I5675" t="s">
        <v>1095</v>
      </c>
      <c r="J5675" s="1">
        <v>3600520000</v>
      </c>
      <c r="K5675">
        <v>2023</v>
      </c>
    </row>
    <row r="5676" spans="1:11" x14ac:dyDescent="0.35">
      <c r="A5676">
        <f>VLOOKUP(C5676,'kode provinsi bps'!$A$1:$B$548,2,FALSE)</f>
        <v>6106</v>
      </c>
      <c r="B5676" t="s">
        <v>265</v>
      </c>
      <c r="C5676" t="s">
        <v>1472</v>
      </c>
      <c r="D5676">
        <f>VLOOKUP(E5676,standarjenis_APBD!$A$2:$C$36,3,FALSE)</f>
        <v>4303</v>
      </c>
      <c r="E5676" t="s">
        <v>1180</v>
      </c>
      <c r="F5676">
        <f>VLOOKUP(G5676,standarkelompok_APBD!$A$2:$C$10,3,FALSE)</f>
        <v>43</v>
      </c>
      <c r="G5676" t="s">
        <v>1156</v>
      </c>
      <c r="H5676">
        <f>VLOOKUP(I5676,standarutama_APBD!$A$2:$B$4,2,FALSE)</f>
        <v>4</v>
      </c>
      <c r="I5676" t="s">
        <v>1095</v>
      </c>
      <c r="J5676" s="1">
        <v>17508909900</v>
      </c>
      <c r="K5676">
        <v>2023</v>
      </c>
    </row>
    <row r="5677" spans="1:11" x14ac:dyDescent="0.35">
      <c r="A5677">
        <f>VLOOKUP(C5677,'kode provinsi bps'!$A$1:$B$548,2,FALSE)</f>
        <v>6106</v>
      </c>
      <c r="B5677" t="s">
        <v>265</v>
      </c>
      <c r="C5677" t="s">
        <v>1472</v>
      </c>
      <c r="D5677">
        <f>VLOOKUP(E5677,standarjenis_APBD!$A$2:$C$36,3,FALSE)</f>
        <v>5101</v>
      </c>
      <c r="E5677" t="s">
        <v>1157</v>
      </c>
      <c r="F5677">
        <f>VLOOKUP(G5677,standarkelompok_APBD!$A$2:$C$10,3,FALSE)</f>
        <v>51</v>
      </c>
      <c r="G5677" t="s">
        <v>1158</v>
      </c>
      <c r="H5677">
        <f>VLOOKUP(I5677,standarutama_APBD!$A$2:$B$4,2,FALSE)</f>
        <v>5</v>
      </c>
      <c r="I5677" t="s">
        <v>1108</v>
      </c>
      <c r="J5677" s="1">
        <v>949728037448</v>
      </c>
      <c r="K5677">
        <v>2023</v>
      </c>
    </row>
    <row r="5678" spans="1:11" x14ac:dyDescent="0.35">
      <c r="A5678">
        <f>VLOOKUP(C5678,'kode provinsi bps'!$A$1:$B$548,2,FALSE)</f>
        <v>6106</v>
      </c>
      <c r="B5678" t="s">
        <v>265</v>
      </c>
      <c r="C5678" t="s">
        <v>1472</v>
      </c>
      <c r="D5678">
        <f>VLOOKUP(E5678,standarjenis_APBD!$A$2:$C$36,3,FALSE)</f>
        <v>5102</v>
      </c>
      <c r="E5678" t="s">
        <v>1159</v>
      </c>
      <c r="F5678">
        <f>VLOOKUP(G5678,standarkelompok_APBD!$A$2:$C$10,3,FALSE)</f>
        <v>51</v>
      </c>
      <c r="G5678" t="s">
        <v>1158</v>
      </c>
      <c r="H5678">
        <f>VLOOKUP(I5678,standarutama_APBD!$A$2:$B$4,2,FALSE)</f>
        <v>5</v>
      </c>
      <c r="I5678" t="s">
        <v>1108</v>
      </c>
      <c r="J5678" s="1">
        <v>479726003656</v>
      </c>
      <c r="K5678">
        <v>2023</v>
      </c>
    </row>
    <row r="5679" spans="1:11" x14ac:dyDescent="0.35">
      <c r="A5679">
        <f>VLOOKUP(C5679,'kode provinsi bps'!$A$1:$B$548,2,FALSE)</f>
        <v>6106</v>
      </c>
      <c r="B5679" t="s">
        <v>265</v>
      </c>
      <c r="C5679" t="s">
        <v>1472</v>
      </c>
      <c r="D5679">
        <f>VLOOKUP(E5679,standarjenis_APBD!$A$2:$C$36,3,FALSE)</f>
        <v>5105</v>
      </c>
      <c r="E5679" t="s">
        <v>1161</v>
      </c>
      <c r="F5679">
        <f>VLOOKUP(G5679,standarkelompok_APBD!$A$2:$C$10,3,FALSE)</f>
        <v>51</v>
      </c>
      <c r="G5679" t="s">
        <v>1158</v>
      </c>
      <c r="H5679">
        <f>VLOOKUP(I5679,standarutama_APBD!$A$2:$B$4,2,FALSE)</f>
        <v>5</v>
      </c>
      <c r="I5679" t="s">
        <v>1108</v>
      </c>
      <c r="J5679" s="1">
        <v>87182568523</v>
      </c>
      <c r="K5679">
        <v>2023</v>
      </c>
    </row>
    <row r="5680" spans="1:11" x14ac:dyDescent="0.35">
      <c r="A5680">
        <f>VLOOKUP(C5680,'kode provinsi bps'!$A$1:$B$548,2,FALSE)</f>
        <v>6106</v>
      </c>
      <c r="B5680" t="s">
        <v>265</v>
      </c>
      <c r="C5680" t="s">
        <v>1472</v>
      </c>
      <c r="D5680">
        <f>VLOOKUP(E5680,standarjenis_APBD!$A$2:$C$36,3,FALSE)</f>
        <v>5106</v>
      </c>
      <c r="E5680" t="s">
        <v>1162</v>
      </c>
      <c r="F5680">
        <f>VLOOKUP(G5680,standarkelompok_APBD!$A$2:$C$10,3,FALSE)</f>
        <v>51</v>
      </c>
      <c r="G5680" t="s">
        <v>1158</v>
      </c>
      <c r="H5680">
        <f>VLOOKUP(I5680,standarutama_APBD!$A$2:$B$4,2,FALSE)</f>
        <v>5</v>
      </c>
      <c r="I5680" t="s">
        <v>1108</v>
      </c>
      <c r="J5680" s="1">
        <v>1322000000</v>
      </c>
      <c r="K5680">
        <v>2023</v>
      </c>
    </row>
    <row r="5681" spans="1:11" x14ac:dyDescent="0.35">
      <c r="A5681">
        <f>VLOOKUP(C5681,'kode provinsi bps'!$A$1:$B$548,2,FALSE)</f>
        <v>6106</v>
      </c>
      <c r="B5681" t="s">
        <v>265</v>
      </c>
      <c r="C5681" t="s">
        <v>1472</v>
      </c>
      <c r="D5681">
        <f>VLOOKUP(E5681,standarjenis_APBD!$A$2:$C$36,3,FALSE)</f>
        <v>5201</v>
      </c>
      <c r="E5681" t="s">
        <v>1163</v>
      </c>
      <c r="F5681">
        <f>VLOOKUP(G5681,standarkelompok_APBD!$A$2:$C$10,3,FALSE)</f>
        <v>52</v>
      </c>
      <c r="G5681" t="s">
        <v>1164</v>
      </c>
      <c r="H5681">
        <f>VLOOKUP(I5681,standarutama_APBD!$A$2:$B$4,2,FALSE)</f>
        <v>5</v>
      </c>
      <c r="I5681" t="s">
        <v>1108</v>
      </c>
      <c r="J5681" s="1">
        <v>6356093000</v>
      </c>
      <c r="K5681">
        <v>2023</v>
      </c>
    </row>
    <row r="5682" spans="1:11" x14ac:dyDescent="0.35">
      <c r="A5682">
        <f>VLOOKUP(C5682,'kode provinsi bps'!$A$1:$B$548,2,FALSE)</f>
        <v>6106</v>
      </c>
      <c r="B5682" t="s">
        <v>265</v>
      </c>
      <c r="C5682" t="s">
        <v>1472</v>
      </c>
      <c r="D5682">
        <f>VLOOKUP(E5682,standarjenis_APBD!$A$2:$C$36,3,FALSE)</f>
        <v>5202</v>
      </c>
      <c r="E5682" t="s">
        <v>1165</v>
      </c>
      <c r="F5682">
        <f>VLOOKUP(G5682,standarkelompok_APBD!$A$2:$C$10,3,FALSE)</f>
        <v>52</v>
      </c>
      <c r="G5682" t="s">
        <v>1164</v>
      </c>
      <c r="H5682">
        <f>VLOOKUP(I5682,standarutama_APBD!$A$2:$B$4,2,FALSE)</f>
        <v>5</v>
      </c>
      <c r="I5682" t="s">
        <v>1108</v>
      </c>
      <c r="J5682" s="1">
        <v>62788485637</v>
      </c>
      <c r="K5682">
        <v>2023</v>
      </c>
    </row>
    <row r="5683" spans="1:11" x14ac:dyDescent="0.35">
      <c r="A5683">
        <f>VLOOKUP(C5683,'kode provinsi bps'!$A$1:$B$548,2,FALSE)</f>
        <v>6106</v>
      </c>
      <c r="B5683" t="s">
        <v>265</v>
      </c>
      <c r="C5683" t="s">
        <v>1472</v>
      </c>
      <c r="D5683">
        <f>VLOOKUP(E5683,standarjenis_APBD!$A$2:$C$36,3,FALSE)</f>
        <v>5203</v>
      </c>
      <c r="E5683" t="s">
        <v>1166</v>
      </c>
      <c r="F5683">
        <f>VLOOKUP(G5683,standarkelompok_APBD!$A$2:$C$10,3,FALSE)</f>
        <v>52</v>
      </c>
      <c r="G5683" t="s">
        <v>1164</v>
      </c>
      <c r="H5683">
        <f>VLOOKUP(I5683,standarutama_APBD!$A$2:$B$4,2,FALSE)</f>
        <v>5</v>
      </c>
      <c r="I5683" t="s">
        <v>1108</v>
      </c>
      <c r="J5683" s="1">
        <v>95557213530</v>
      </c>
      <c r="K5683">
        <v>2023</v>
      </c>
    </row>
    <row r="5684" spans="1:11" x14ac:dyDescent="0.35">
      <c r="A5684">
        <f>VLOOKUP(C5684,'kode provinsi bps'!$A$1:$B$548,2,FALSE)</f>
        <v>6106</v>
      </c>
      <c r="B5684" t="s">
        <v>265</v>
      </c>
      <c r="C5684" t="s">
        <v>1472</v>
      </c>
      <c r="D5684">
        <f>VLOOKUP(E5684,standarjenis_APBD!$A$2:$C$36,3,FALSE)</f>
        <v>5204</v>
      </c>
      <c r="E5684" t="s">
        <v>1167</v>
      </c>
      <c r="F5684">
        <f>VLOOKUP(G5684,standarkelompok_APBD!$A$2:$C$10,3,FALSE)</f>
        <v>52</v>
      </c>
      <c r="G5684" t="s">
        <v>1164</v>
      </c>
      <c r="H5684">
        <f>VLOOKUP(I5684,standarutama_APBD!$A$2:$B$4,2,FALSE)</f>
        <v>5</v>
      </c>
      <c r="I5684" t="s">
        <v>1108</v>
      </c>
      <c r="J5684" s="1">
        <v>290888246000</v>
      </c>
      <c r="K5684">
        <v>2023</v>
      </c>
    </row>
    <row r="5685" spans="1:11" x14ac:dyDescent="0.35">
      <c r="A5685">
        <f>VLOOKUP(C5685,'kode provinsi bps'!$A$1:$B$548,2,FALSE)</f>
        <v>6106</v>
      </c>
      <c r="B5685" t="s">
        <v>265</v>
      </c>
      <c r="C5685" t="s">
        <v>1472</v>
      </c>
      <c r="D5685">
        <f>VLOOKUP(E5685,standarjenis_APBD!$A$2:$C$36,3,FALSE)</f>
        <v>5205</v>
      </c>
      <c r="E5685" t="s">
        <v>1168</v>
      </c>
      <c r="F5685">
        <f>VLOOKUP(G5685,standarkelompok_APBD!$A$2:$C$10,3,FALSE)</f>
        <v>52</v>
      </c>
      <c r="G5685" t="s">
        <v>1164</v>
      </c>
      <c r="H5685">
        <f>VLOOKUP(I5685,standarutama_APBD!$A$2:$B$4,2,FALSE)</f>
        <v>5</v>
      </c>
      <c r="I5685" t="s">
        <v>1108</v>
      </c>
      <c r="J5685" s="1">
        <v>21547064596</v>
      </c>
      <c r="K5685">
        <v>2023</v>
      </c>
    </row>
    <row r="5686" spans="1:11" x14ac:dyDescent="0.35">
      <c r="A5686">
        <f>VLOOKUP(C5686,'kode provinsi bps'!$A$1:$B$548,2,FALSE)</f>
        <v>6106</v>
      </c>
      <c r="B5686" t="s">
        <v>265</v>
      </c>
      <c r="C5686" t="s">
        <v>1472</v>
      </c>
      <c r="D5686">
        <f>VLOOKUP(E5686,standarjenis_APBD!$A$2:$C$36,3,FALSE)</f>
        <v>5301</v>
      </c>
      <c r="E5686" t="s">
        <v>1169</v>
      </c>
      <c r="F5686">
        <f>VLOOKUP(G5686,standarkelompok_APBD!$A$2:$C$10,3,FALSE)</f>
        <v>53</v>
      </c>
      <c r="G5686" t="s">
        <v>1170</v>
      </c>
      <c r="H5686">
        <f>VLOOKUP(I5686,standarutama_APBD!$A$2:$B$4,2,FALSE)</f>
        <v>5</v>
      </c>
      <c r="I5686" t="s">
        <v>1108</v>
      </c>
      <c r="J5686" s="1">
        <v>18672964500</v>
      </c>
      <c r="K5686">
        <v>2023</v>
      </c>
    </row>
    <row r="5687" spans="1:11" x14ac:dyDescent="0.35">
      <c r="A5687">
        <f>VLOOKUP(C5687,'kode provinsi bps'!$A$1:$B$548,2,FALSE)</f>
        <v>6106</v>
      </c>
      <c r="B5687" t="s">
        <v>265</v>
      </c>
      <c r="C5687" t="s">
        <v>1472</v>
      </c>
      <c r="D5687">
        <f>VLOOKUP(E5687,standarjenis_APBD!$A$2:$C$36,3,FALSE)</f>
        <v>5401</v>
      </c>
      <c r="E5687" t="s">
        <v>1171</v>
      </c>
      <c r="F5687">
        <f>VLOOKUP(G5687,standarkelompok_APBD!$A$2:$C$10,3,FALSE)</f>
        <v>54</v>
      </c>
      <c r="G5687" t="s">
        <v>1172</v>
      </c>
      <c r="H5687">
        <f>VLOOKUP(I5687,standarutama_APBD!$A$2:$B$4,2,FALSE)</f>
        <v>5</v>
      </c>
      <c r="I5687" t="s">
        <v>1108</v>
      </c>
      <c r="J5687" s="1">
        <v>7583046098</v>
      </c>
      <c r="K5687">
        <v>2023</v>
      </c>
    </row>
    <row r="5688" spans="1:11" x14ac:dyDescent="0.35">
      <c r="A5688">
        <f>VLOOKUP(C5688,'kode provinsi bps'!$A$1:$B$548,2,FALSE)</f>
        <v>6106</v>
      </c>
      <c r="B5688" t="s">
        <v>265</v>
      </c>
      <c r="C5688" t="s">
        <v>1472</v>
      </c>
      <c r="D5688">
        <f>VLOOKUP(E5688,standarjenis_APBD!$A$2:$C$36,3,FALSE)</f>
        <v>5402</v>
      </c>
      <c r="E5688" t="s">
        <v>1173</v>
      </c>
      <c r="F5688">
        <f>VLOOKUP(G5688,standarkelompok_APBD!$A$2:$C$10,3,FALSE)</f>
        <v>54</v>
      </c>
      <c r="G5688" t="s">
        <v>1172</v>
      </c>
      <c r="H5688">
        <f>VLOOKUP(I5688,standarutama_APBD!$A$2:$B$4,2,FALSE)</f>
        <v>5</v>
      </c>
      <c r="I5688" t="s">
        <v>1108</v>
      </c>
      <c r="J5688" s="1">
        <v>384129768942</v>
      </c>
      <c r="K5688">
        <v>2023</v>
      </c>
    </row>
    <row r="5689" spans="1:11" x14ac:dyDescent="0.35">
      <c r="A5689">
        <f>VLOOKUP(C5689,'kode provinsi bps'!$A$1:$B$548,2,FALSE)</f>
        <v>6106</v>
      </c>
      <c r="B5689" t="s">
        <v>265</v>
      </c>
      <c r="C5689" t="s">
        <v>1472</v>
      </c>
      <c r="D5689">
        <f>VLOOKUP(E5689,standarjenis_APBD!$A$2:$C$36,3,FALSE)</f>
        <v>6101</v>
      </c>
      <c r="E5689" t="s">
        <v>1174</v>
      </c>
      <c r="F5689">
        <f>VLOOKUP(G5689,standarkelompok_APBD!$A$2:$C$10,3,FALSE)</f>
        <v>61</v>
      </c>
      <c r="G5689" t="s">
        <v>1175</v>
      </c>
      <c r="H5689">
        <f>VLOOKUP(I5689,standarutama_APBD!$A$2:$B$4,2,FALSE)</f>
        <v>6</v>
      </c>
      <c r="I5689" t="s">
        <v>1128</v>
      </c>
      <c r="J5689" s="1">
        <v>180503122115</v>
      </c>
      <c r="K5689">
        <v>2023</v>
      </c>
    </row>
    <row r="5690" spans="1:11" x14ac:dyDescent="0.35">
      <c r="A5690">
        <f>VLOOKUP(C5690,'kode provinsi bps'!$A$1:$B$548,2,FALSE)</f>
        <v>6106</v>
      </c>
      <c r="B5690" t="s">
        <v>265</v>
      </c>
      <c r="C5690" t="s">
        <v>1472</v>
      </c>
      <c r="D5690">
        <f>VLOOKUP(E5690,standarjenis_APBD!$A$2:$C$36,3,FALSE)</f>
        <v>6201</v>
      </c>
      <c r="E5690" t="s">
        <v>1176</v>
      </c>
      <c r="F5690">
        <f>VLOOKUP(G5690,standarkelompok_APBD!$A$2:$C$10,3,FALSE)</f>
        <v>62</v>
      </c>
      <c r="G5690" t="s">
        <v>1177</v>
      </c>
      <c r="H5690">
        <f>VLOOKUP(I5690,standarutama_APBD!$A$2:$B$4,2,FALSE)</f>
        <v>6</v>
      </c>
      <c r="I5690" t="s">
        <v>1128</v>
      </c>
      <c r="J5690" s="1">
        <v>29939318137</v>
      </c>
      <c r="K5690">
        <v>2023</v>
      </c>
    </row>
    <row r="5691" spans="1:11" x14ac:dyDescent="0.35">
      <c r="A5691">
        <f>VLOOKUP(C5691,'kode provinsi bps'!$A$1:$B$548,2,FALSE)</f>
        <v>6106</v>
      </c>
      <c r="B5691" t="s">
        <v>265</v>
      </c>
      <c r="C5691" t="s">
        <v>1472</v>
      </c>
      <c r="D5691">
        <f>VLOOKUP(E5691,standarjenis_APBD!$A$2:$C$36,3,FALSE)</f>
        <v>6202</v>
      </c>
      <c r="E5691" t="s">
        <v>1178</v>
      </c>
      <c r="F5691">
        <f>VLOOKUP(G5691,standarkelompok_APBD!$A$2:$C$10,3,FALSE)</f>
        <v>62</v>
      </c>
      <c r="G5691" t="s">
        <v>1177</v>
      </c>
      <c r="H5691">
        <f>VLOOKUP(I5691,standarutama_APBD!$A$2:$B$4,2,FALSE)</f>
        <v>6</v>
      </c>
      <c r="I5691" t="s">
        <v>1128</v>
      </c>
      <c r="J5691" s="1">
        <v>12300000000</v>
      </c>
      <c r="K5691">
        <v>2023</v>
      </c>
    </row>
    <row r="5692" spans="1:11" x14ac:dyDescent="0.35">
      <c r="A5692" t="e">
        <f>VLOOKUP(C5692,'kode provinsi bps'!$A$1:$B$548,2,FALSE)</f>
        <v>#N/A</v>
      </c>
      <c r="B5692" t="s">
        <v>266</v>
      </c>
      <c r="C5692" t="s">
        <v>1646</v>
      </c>
      <c r="D5692">
        <f>VLOOKUP(E5692,standarjenis_APBD!$A$2:$C$36,3,FALSE)</f>
        <v>4101</v>
      </c>
      <c r="E5692" t="s">
        <v>1148</v>
      </c>
      <c r="F5692">
        <f>VLOOKUP(G5692,standarkelompok_APBD!$A$2:$C$10,3,FALSE)</f>
        <v>41</v>
      </c>
      <c r="G5692" t="s">
        <v>1149</v>
      </c>
      <c r="H5692">
        <f>VLOOKUP(I5692,standarutama_APBD!$A$2:$B$4,2,FALSE)</f>
        <v>4</v>
      </c>
      <c r="I5692" t="s">
        <v>1095</v>
      </c>
      <c r="J5692" s="1">
        <v>50000000000</v>
      </c>
      <c r="K5692">
        <v>2023</v>
      </c>
    </row>
    <row r="5693" spans="1:11" x14ac:dyDescent="0.35">
      <c r="A5693" t="e">
        <f>VLOOKUP(C5693,'kode provinsi bps'!$A$1:$B$548,2,FALSE)</f>
        <v>#N/A</v>
      </c>
      <c r="B5693" t="s">
        <v>266</v>
      </c>
      <c r="C5693" t="s">
        <v>1646</v>
      </c>
      <c r="D5693">
        <f>VLOOKUP(E5693,standarjenis_APBD!$A$2:$C$36,3,FALSE)</f>
        <v>4102</v>
      </c>
      <c r="E5693" t="s">
        <v>1150</v>
      </c>
      <c r="F5693">
        <f>VLOOKUP(G5693,standarkelompok_APBD!$A$2:$C$10,3,FALSE)</f>
        <v>41</v>
      </c>
      <c r="G5693" t="s">
        <v>1149</v>
      </c>
      <c r="H5693">
        <f>VLOOKUP(I5693,standarutama_APBD!$A$2:$B$4,2,FALSE)</f>
        <v>4</v>
      </c>
      <c r="I5693" t="s">
        <v>1095</v>
      </c>
      <c r="J5693" s="1">
        <v>8712500000</v>
      </c>
      <c r="K5693">
        <v>2023</v>
      </c>
    </row>
    <row r="5694" spans="1:11" x14ac:dyDescent="0.35">
      <c r="A5694" t="e">
        <f>VLOOKUP(C5694,'kode provinsi bps'!$A$1:$B$548,2,FALSE)</f>
        <v>#N/A</v>
      </c>
      <c r="B5694" t="s">
        <v>266</v>
      </c>
      <c r="C5694" t="s">
        <v>1646</v>
      </c>
      <c r="D5694">
        <f>VLOOKUP(E5694,standarjenis_APBD!$A$2:$C$36,3,FALSE)</f>
        <v>4103</v>
      </c>
      <c r="E5694" t="s">
        <v>1151</v>
      </c>
      <c r="F5694">
        <f>VLOOKUP(G5694,standarkelompok_APBD!$A$2:$C$10,3,FALSE)</f>
        <v>41</v>
      </c>
      <c r="G5694" t="s">
        <v>1149</v>
      </c>
      <c r="H5694">
        <f>VLOOKUP(I5694,standarutama_APBD!$A$2:$B$4,2,FALSE)</f>
        <v>4</v>
      </c>
      <c r="I5694" t="s">
        <v>1095</v>
      </c>
      <c r="J5694" s="1">
        <v>5450000000</v>
      </c>
      <c r="K5694">
        <v>2023</v>
      </c>
    </row>
    <row r="5695" spans="1:11" x14ac:dyDescent="0.35">
      <c r="A5695" t="e">
        <f>VLOOKUP(C5695,'kode provinsi bps'!$A$1:$B$548,2,FALSE)</f>
        <v>#N/A</v>
      </c>
      <c r="B5695" t="s">
        <v>266</v>
      </c>
      <c r="C5695" t="s">
        <v>1646</v>
      </c>
      <c r="D5695">
        <f>VLOOKUP(E5695,standarjenis_APBD!$A$2:$C$36,3,FALSE)</f>
        <v>4104</v>
      </c>
      <c r="E5695" t="s">
        <v>1152</v>
      </c>
      <c r="F5695">
        <f>VLOOKUP(G5695,standarkelompok_APBD!$A$2:$C$10,3,FALSE)</f>
        <v>41</v>
      </c>
      <c r="G5695" t="s">
        <v>1149</v>
      </c>
      <c r="H5695">
        <f>VLOOKUP(I5695,standarutama_APBD!$A$2:$B$4,2,FALSE)</f>
        <v>4</v>
      </c>
      <c r="I5695" t="s">
        <v>1095</v>
      </c>
      <c r="J5695" s="1">
        <v>35845000000</v>
      </c>
      <c r="K5695">
        <v>2023</v>
      </c>
    </row>
    <row r="5696" spans="1:11" x14ac:dyDescent="0.35">
      <c r="A5696" t="e">
        <f>VLOOKUP(C5696,'kode provinsi bps'!$A$1:$B$548,2,FALSE)</f>
        <v>#N/A</v>
      </c>
      <c r="B5696" t="s">
        <v>266</v>
      </c>
      <c r="C5696" t="s">
        <v>1646</v>
      </c>
      <c r="D5696">
        <f>VLOOKUP(E5696,standarjenis_APBD!$A$2:$C$36,3,FALSE)</f>
        <v>4201</v>
      </c>
      <c r="E5696" t="s">
        <v>1153</v>
      </c>
      <c r="F5696">
        <f>VLOOKUP(G5696,standarkelompok_APBD!$A$2:$C$10,3,FALSE)</f>
        <v>42</v>
      </c>
      <c r="G5696" t="s">
        <v>1154</v>
      </c>
      <c r="H5696">
        <f>VLOOKUP(I5696,standarutama_APBD!$A$2:$B$4,2,FALSE)</f>
        <v>4</v>
      </c>
      <c r="I5696" t="s">
        <v>1095</v>
      </c>
      <c r="J5696" s="1">
        <v>831619864000</v>
      </c>
      <c r="K5696">
        <v>2023</v>
      </c>
    </row>
    <row r="5697" spans="1:11" x14ac:dyDescent="0.35">
      <c r="A5697" t="e">
        <f>VLOOKUP(C5697,'kode provinsi bps'!$A$1:$B$548,2,FALSE)</f>
        <v>#N/A</v>
      </c>
      <c r="B5697" t="s">
        <v>266</v>
      </c>
      <c r="C5697" t="s">
        <v>1646</v>
      </c>
      <c r="D5697">
        <f>VLOOKUP(E5697,standarjenis_APBD!$A$2:$C$36,3,FALSE)</f>
        <v>4202</v>
      </c>
      <c r="E5697" t="s">
        <v>1179</v>
      </c>
      <c r="F5697">
        <f>VLOOKUP(G5697,standarkelompok_APBD!$A$2:$C$10,3,FALSE)</f>
        <v>42</v>
      </c>
      <c r="G5697" t="s">
        <v>1154</v>
      </c>
      <c r="H5697">
        <f>VLOOKUP(I5697,standarutama_APBD!$A$2:$B$4,2,FALSE)</f>
        <v>4</v>
      </c>
      <c r="I5697" t="s">
        <v>1095</v>
      </c>
      <c r="J5697" s="1">
        <v>59185817505</v>
      </c>
      <c r="K5697">
        <v>2023</v>
      </c>
    </row>
    <row r="5698" spans="1:11" x14ac:dyDescent="0.35">
      <c r="A5698" t="e">
        <f>VLOOKUP(C5698,'kode provinsi bps'!$A$1:$B$548,2,FALSE)</f>
        <v>#N/A</v>
      </c>
      <c r="B5698" t="s">
        <v>266</v>
      </c>
      <c r="C5698" t="s">
        <v>1646</v>
      </c>
      <c r="D5698">
        <f>VLOOKUP(E5698,standarjenis_APBD!$A$2:$C$36,3,FALSE)</f>
        <v>4303</v>
      </c>
      <c r="E5698" t="s">
        <v>1180</v>
      </c>
      <c r="F5698">
        <f>VLOOKUP(G5698,standarkelompok_APBD!$A$2:$C$10,3,FALSE)</f>
        <v>43</v>
      </c>
      <c r="G5698" t="s">
        <v>1156</v>
      </c>
      <c r="H5698">
        <f>VLOOKUP(I5698,standarutama_APBD!$A$2:$B$4,2,FALSE)</f>
        <v>4</v>
      </c>
      <c r="I5698" t="s">
        <v>1095</v>
      </c>
      <c r="J5698" s="1">
        <v>13874944400</v>
      </c>
      <c r="K5698">
        <v>2023</v>
      </c>
    </row>
    <row r="5699" spans="1:11" x14ac:dyDescent="0.35">
      <c r="A5699" t="e">
        <f>VLOOKUP(C5699,'kode provinsi bps'!$A$1:$B$548,2,FALSE)</f>
        <v>#N/A</v>
      </c>
      <c r="B5699" t="s">
        <v>266</v>
      </c>
      <c r="C5699" t="s">
        <v>1646</v>
      </c>
      <c r="D5699">
        <f>VLOOKUP(E5699,standarjenis_APBD!$A$2:$C$36,3,FALSE)</f>
        <v>5101</v>
      </c>
      <c r="E5699" t="s">
        <v>1157</v>
      </c>
      <c r="F5699">
        <f>VLOOKUP(G5699,standarkelompok_APBD!$A$2:$C$10,3,FALSE)</f>
        <v>51</v>
      </c>
      <c r="G5699" t="s">
        <v>1158</v>
      </c>
      <c r="H5699">
        <f>VLOOKUP(I5699,standarutama_APBD!$A$2:$B$4,2,FALSE)</f>
        <v>5</v>
      </c>
      <c r="I5699" t="s">
        <v>1108</v>
      </c>
      <c r="J5699" s="1">
        <v>458567345827</v>
      </c>
      <c r="K5699">
        <v>2023</v>
      </c>
    </row>
    <row r="5700" spans="1:11" x14ac:dyDescent="0.35">
      <c r="A5700" t="e">
        <f>VLOOKUP(C5700,'kode provinsi bps'!$A$1:$B$548,2,FALSE)</f>
        <v>#N/A</v>
      </c>
      <c r="B5700" t="s">
        <v>266</v>
      </c>
      <c r="C5700" t="s">
        <v>1646</v>
      </c>
      <c r="D5700">
        <f>VLOOKUP(E5700,standarjenis_APBD!$A$2:$C$36,3,FALSE)</f>
        <v>5102</v>
      </c>
      <c r="E5700" t="s">
        <v>1159</v>
      </c>
      <c r="F5700">
        <f>VLOOKUP(G5700,standarkelompok_APBD!$A$2:$C$10,3,FALSE)</f>
        <v>51</v>
      </c>
      <c r="G5700" t="s">
        <v>1158</v>
      </c>
      <c r="H5700">
        <f>VLOOKUP(I5700,standarutama_APBD!$A$2:$B$4,2,FALSE)</f>
        <v>5</v>
      </c>
      <c r="I5700" t="s">
        <v>1108</v>
      </c>
      <c r="J5700" s="1">
        <v>281162047710</v>
      </c>
      <c r="K5700">
        <v>2023</v>
      </c>
    </row>
    <row r="5701" spans="1:11" x14ac:dyDescent="0.35">
      <c r="A5701" t="e">
        <f>VLOOKUP(C5701,'kode provinsi bps'!$A$1:$B$548,2,FALSE)</f>
        <v>#N/A</v>
      </c>
      <c r="B5701" t="s">
        <v>266</v>
      </c>
      <c r="C5701" t="s">
        <v>1646</v>
      </c>
      <c r="D5701">
        <f>VLOOKUP(E5701,standarjenis_APBD!$A$2:$C$36,3,FALSE)</f>
        <v>5105</v>
      </c>
      <c r="E5701" t="s">
        <v>1161</v>
      </c>
      <c r="F5701">
        <f>VLOOKUP(G5701,standarkelompok_APBD!$A$2:$C$10,3,FALSE)</f>
        <v>51</v>
      </c>
      <c r="G5701" t="s">
        <v>1158</v>
      </c>
      <c r="H5701">
        <f>VLOOKUP(I5701,standarutama_APBD!$A$2:$B$4,2,FALSE)</f>
        <v>5</v>
      </c>
      <c r="I5701" t="s">
        <v>1108</v>
      </c>
      <c r="J5701" s="1">
        <v>22939671700</v>
      </c>
      <c r="K5701">
        <v>2023</v>
      </c>
    </row>
    <row r="5702" spans="1:11" x14ac:dyDescent="0.35">
      <c r="A5702" t="e">
        <f>VLOOKUP(C5702,'kode provinsi bps'!$A$1:$B$548,2,FALSE)</f>
        <v>#N/A</v>
      </c>
      <c r="B5702" t="s">
        <v>266</v>
      </c>
      <c r="C5702" t="s">
        <v>1646</v>
      </c>
      <c r="D5702">
        <f>VLOOKUP(E5702,standarjenis_APBD!$A$2:$C$36,3,FALSE)</f>
        <v>5106</v>
      </c>
      <c r="E5702" t="s">
        <v>1162</v>
      </c>
      <c r="F5702">
        <f>VLOOKUP(G5702,standarkelompok_APBD!$A$2:$C$10,3,FALSE)</f>
        <v>51</v>
      </c>
      <c r="G5702" t="s">
        <v>1158</v>
      </c>
      <c r="H5702">
        <f>VLOOKUP(I5702,standarutama_APBD!$A$2:$B$4,2,FALSE)</f>
        <v>5</v>
      </c>
      <c r="I5702" t="s">
        <v>1108</v>
      </c>
      <c r="J5702" s="1">
        <v>1440000000</v>
      </c>
      <c r="K5702">
        <v>2023</v>
      </c>
    </row>
    <row r="5703" spans="1:11" x14ac:dyDescent="0.35">
      <c r="A5703" t="e">
        <f>VLOOKUP(C5703,'kode provinsi bps'!$A$1:$B$548,2,FALSE)</f>
        <v>#N/A</v>
      </c>
      <c r="B5703" t="s">
        <v>266</v>
      </c>
      <c r="C5703" t="s">
        <v>1646</v>
      </c>
      <c r="D5703">
        <f>VLOOKUP(E5703,standarjenis_APBD!$A$2:$C$36,3,FALSE)</f>
        <v>5201</v>
      </c>
      <c r="E5703" t="s">
        <v>1163</v>
      </c>
      <c r="F5703">
        <f>VLOOKUP(G5703,standarkelompok_APBD!$A$2:$C$10,3,FALSE)</f>
        <v>52</v>
      </c>
      <c r="G5703" t="s">
        <v>1164</v>
      </c>
      <c r="H5703">
        <f>VLOOKUP(I5703,standarutama_APBD!$A$2:$B$4,2,FALSE)</f>
        <v>5</v>
      </c>
      <c r="I5703" t="s">
        <v>1108</v>
      </c>
      <c r="J5703" s="1">
        <v>3500000000</v>
      </c>
      <c r="K5703">
        <v>2023</v>
      </c>
    </row>
    <row r="5704" spans="1:11" x14ac:dyDescent="0.35">
      <c r="A5704" t="e">
        <f>VLOOKUP(C5704,'kode provinsi bps'!$A$1:$B$548,2,FALSE)</f>
        <v>#N/A</v>
      </c>
      <c r="B5704" t="s">
        <v>266</v>
      </c>
      <c r="C5704" t="s">
        <v>1646</v>
      </c>
      <c r="D5704">
        <f>VLOOKUP(E5704,standarjenis_APBD!$A$2:$C$36,3,FALSE)</f>
        <v>5202</v>
      </c>
      <c r="E5704" t="s">
        <v>1165</v>
      </c>
      <c r="F5704">
        <f>VLOOKUP(G5704,standarkelompok_APBD!$A$2:$C$10,3,FALSE)</f>
        <v>52</v>
      </c>
      <c r="G5704" t="s">
        <v>1164</v>
      </c>
      <c r="H5704">
        <f>VLOOKUP(I5704,standarutama_APBD!$A$2:$B$4,2,FALSE)</f>
        <v>5</v>
      </c>
      <c r="I5704" t="s">
        <v>1108</v>
      </c>
      <c r="J5704" s="1">
        <v>14687368600</v>
      </c>
      <c r="K5704">
        <v>2023</v>
      </c>
    </row>
    <row r="5705" spans="1:11" x14ac:dyDescent="0.35">
      <c r="A5705" t="e">
        <f>VLOOKUP(C5705,'kode provinsi bps'!$A$1:$B$548,2,FALSE)</f>
        <v>#N/A</v>
      </c>
      <c r="B5705" t="s">
        <v>266</v>
      </c>
      <c r="C5705" t="s">
        <v>1646</v>
      </c>
      <c r="D5705">
        <f>VLOOKUP(E5705,standarjenis_APBD!$A$2:$C$36,3,FALSE)</f>
        <v>5203</v>
      </c>
      <c r="E5705" t="s">
        <v>1166</v>
      </c>
      <c r="F5705">
        <f>VLOOKUP(G5705,standarkelompok_APBD!$A$2:$C$10,3,FALSE)</f>
        <v>52</v>
      </c>
      <c r="G5705" t="s">
        <v>1164</v>
      </c>
      <c r="H5705">
        <f>VLOOKUP(I5705,standarutama_APBD!$A$2:$B$4,2,FALSE)</f>
        <v>5</v>
      </c>
      <c r="I5705" t="s">
        <v>1108</v>
      </c>
      <c r="J5705" s="1">
        <v>85619503000</v>
      </c>
      <c r="K5705">
        <v>2023</v>
      </c>
    </row>
    <row r="5706" spans="1:11" x14ac:dyDescent="0.35">
      <c r="A5706" t="e">
        <f>VLOOKUP(C5706,'kode provinsi bps'!$A$1:$B$548,2,FALSE)</f>
        <v>#N/A</v>
      </c>
      <c r="B5706" t="s">
        <v>266</v>
      </c>
      <c r="C5706" t="s">
        <v>1646</v>
      </c>
      <c r="D5706">
        <f>VLOOKUP(E5706,standarjenis_APBD!$A$2:$C$36,3,FALSE)</f>
        <v>5204</v>
      </c>
      <c r="E5706" t="s">
        <v>1167</v>
      </c>
      <c r="F5706">
        <f>VLOOKUP(G5706,standarkelompok_APBD!$A$2:$C$10,3,FALSE)</f>
        <v>52</v>
      </c>
      <c r="G5706" t="s">
        <v>1164</v>
      </c>
      <c r="H5706">
        <f>VLOOKUP(I5706,standarutama_APBD!$A$2:$B$4,2,FALSE)</f>
        <v>5</v>
      </c>
      <c r="I5706" t="s">
        <v>1108</v>
      </c>
      <c r="J5706" s="1">
        <v>52738799687</v>
      </c>
      <c r="K5706">
        <v>2023</v>
      </c>
    </row>
    <row r="5707" spans="1:11" x14ac:dyDescent="0.35">
      <c r="A5707" t="e">
        <f>VLOOKUP(C5707,'kode provinsi bps'!$A$1:$B$548,2,FALSE)</f>
        <v>#N/A</v>
      </c>
      <c r="B5707" t="s">
        <v>266</v>
      </c>
      <c r="C5707" t="s">
        <v>1646</v>
      </c>
      <c r="D5707">
        <f>VLOOKUP(E5707,standarjenis_APBD!$A$2:$C$36,3,FALSE)</f>
        <v>5205</v>
      </c>
      <c r="E5707" t="s">
        <v>1168</v>
      </c>
      <c r="F5707">
        <f>VLOOKUP(G5707,standarkelompok_APBD!$A$2:$C$10,3,FALSE)</f>
        <v>52</v>
      </c>
      <c r="G5707" t="s">
        <v>1164</v>
      </c>
      <c r="H5707">
        <f>VLOOKUP(I5707,standarutama_APBD!$A$2:$B$4,2,FALSE)</f>
        <v>5</v>
      </c>
      <c r="I5707" t="s">
        <v>1108</v>
      </c>
      <c r="J5707" s="1">
        <v>589192200</v>
      </c>
      <c r="K5707">
        <v>2023</v>
      </c>
    </row>
    <row r="5708" spans="1:11" x14ac:dyDescent="0.35">
      <c r="A5708" t="e">
        <f>VLOOKUP(C5708,'kode provinsi bps'!$A$1:$B$548,2,FALSE)</f>
        <v>#N/A</v>
      </c>
      <c r="B5708" t="s">
        <v>266</v>
      </c>
      <c r="C5708" t="s">
        <v>1646</v>
      </c>
      <c r="D5708">
        <f>VLOOKUP(E5708,standarjenis_APBD!$A$2:$C$36,3,FALSE)</f>
        <v>5301</v>
      </c>
      <c r="E5708" t="s">
        <v>1169</v>
      </c>
      <c r="F5708">
        <f>VLOOKUP(G5708,standarkelompok_APBD!$A$2:$C$10,3,FALSE)</f>
        <v>53</v>
      </c>
      <c r="G5708" t="s">
        <v>1170</v>
      </c>
      <c r="H5708">
        <f>VLOOKUP(I5708,standarutama_APBD!$A$2:$B$4,2,FALSE)</f>
        <v>5</v>
      </c>
      <c r="I5708" t="s">
        <v>1108</v>
      </c>
      <c r="J5708" s="1">
        <v>7500000000</v>
      </c>
      <c r="K5708">
        <v>2023</v>
      </c>
    </row>
    <row r="5709" spans="1:11" x14ac:dyDescent="0.35">
      <c r="A5709" t="e">
        <f>VLOOKUP(C5709,'kode provinsi bps'!$A$1:$B$548,2,FALSE)</f>
        <v>#N/A</v>
      </c>
      <c r="B5709" t="s">
        <v>266</v>
      </c>
      <c r="C5709" t="s">
        <v>1646</v>
      </c>
      <c r="D5709">
        <f>VLOOKUP(E5709,standarjenis_APBD!$A$2:$C$36,3,FALSE)</f>
        <v>5401</v>
      </c>
      <c r="E5709" t="s">
        <v>1171</v>
      </c>
      <c r="F5709">
        <f>VLOOKUP(G5709,standarkelompok_APBD!$A$2:$C$10,3,FALSE)</f>
        <v>54</v>
      </c>
      <c r="G5709" t="s">
        <v>1172</v>
      </c>
      <c r="H5709">
        <f>VLOOKUP(I5709,standarutama_APBD!$A$2:$B$4,2,FALSE)</f>
        <v>5</v>
      </c>
      <c r="I5709" t="s">
        <v>1108</v>
      </c>
      <c r="J5709" s="1">
        <v>5871250000</v>
      </c>
      <c r="K5709">
        <v>2023</v>
      </c>
    </row>
    <row r="5710" spans="1:11" x14ac:dyDescent="0.35">
      <c r="A5710" t="e">
        <f>VLOOKUP(C5710,'kode provinsi bps'!$A$1:$B$548,2,FALSE)</f>
        <v>#N/A</v>
      </c>
      <c r="B5710" t="s">
        <v>266</v>
      </c>
      <c r="C5710" t="s">
        <v>1646</v>
      </c>
      <c r="D5710">
        <f>VLOOKUP(E5710,standarjenis_APBD!$A$2:$C$36,3,FALSE)</f>
        <v>5402</v>
      </c>
      <c r="E5710" t="s">
        <v>1173</v>
      </c>
      <c r="F5710">
        <f>VLOOKUP(G5710,standarkelompok_APBD!$A$2:$C$10,3,FALSE)</f>
        <v>54</v>
      </c>
      <c r="G5710" t="s">
        <v>1172</v>
      </c>
      <c r="H5710">
        <f>VLOOKUP(I5710,standarutama_APBD!$A$2:$B$4,2,FALSE)</f>
        <v>5</v>
      </c>
      <c r="I5710" t="s">
        <v>1108</v>
      </c>
      <c r="J5710" s="1">
        <v>119558675400</v>
      </c>
      <c r="K5710">
        <v>2023</v>
      </c>
    </row>
    <row r="5711" spans="1:11" x14ac:dyDescent="0.35">
      <c r="A5711" t="e">
        <f>VLOOKUP(C5711,'kode provinsi bps'!$A$1:$B$548,2,FALSE)</f>
        <v>#N/A</v>
      </c>
      <c r="B5711" t="s">
        <v>266</v>
      </c>
      <c r="C5711" t="s">
        <v>1646</v>
      </c>
      <c r="D5711">
        <f>VLOOKUP(E5711,standarjenis_APBD!$A$2:$C$36,3,FALSE)</f>
        <v>6101</v>
      </c>
      <c r="E5711" t="s">
        <v>1174</v>
      </c>
      <c r="F5711">
        <f>VLOOKUP(G5711,standarkelompok_APBD!$A$2:$C$10,3,FALSE)</f>
        <v>61</v>
      </c>
      <c r="G5711" t="s">
        <v>1175</v>
      </c>
      <c r="H5711">
        <f>VLOOKUP(I5711,standarutama_APBD!$A$2:$B$4,2,FALSE)</f>
        <v>6</v>
      </c>
      <c r="I5711" t="s">
        <v>1128</v>
      </c>
      <c r="J5711" s="1">
        <v>49485728219</v>
      </c>
      <c r="K5711">
        <v>2023</v>
      </c>
    </row>
    <row r="5712" spans="1:11" x14ac:dyDescent="0.35">
      <c r="A5712">
        <f>VLOOKUP(C5712,'kode provinsi bps'!$A$1:$B$548,2,FALSE)</f>
        <v>6101</v>
      </c>
      <c r="B5712" t="s">
        <v>267</v>
      </c>
      <c r="C5712" t="s">
        <v>1467</v>
      </c>
      <c r="D5712">
        <f>VLOOKUP(E5712,standarjenis_APBD!$A$2:$C$36,3,FALSE)</f>
        <v>4101</v>
      </c>
      <c r="E5712" t="s">
        <v>1148</v>
      </c>
      <c r="F5712">
        <f>VLOOKUP(G5712,standarkelompok_APBD!$A$2:$C$10,3,FALSE)</f>
        <v>41</v>
      </c>
      <c r="G5712" t="s">
        <v>1149</v>
      </c>
      <c r="H5712">
        <f>VLOOKUP(I5712,standarutama_APBD!$A$2:$B$4,2,FALSE)</f>
        <v>4</v>
      </c>
      <c r="I5712" t="s">
        <v>1095</v>
      </c>
      <c r="J5712" s="1">
        <v>99767256327</v>
      </c>
      <c r="K5712">
        <v>2023</v>
      </c>
    </row>
    <row r="5713" spans="1:11" x14ac:dyDescent="0.35">
      <c r="A5713">
        <f>VLOOKUP(C5713,'kode provinsi bps'!$A$1:$B$548,2,FALSE)</f>
        <v>6101</v>
      </c>
      <c r="B5713" t="s">
        <v>267</v>
      </c>
      <c r="C5713" t="s">
        <v>1467</v>
      </c>
      <c r="D5713">
        <f>VLOOKUP(E5713,standarjenis_APBD!$A$2:$C$36,3,FALSE)</f>
        <v>4102</v>
      </c>
      <c r="E5713" t="s">
        <v>1150</v>
      </c>
      <c r="F5713">
        <f>VLOOKUP(G5713,standarkelompok_APBD!$A$2:$C$10,3,FALSE)</f>
        <v>41</v>
      </c>
      <c r="G5713" t="s">
        <v>1149</v>
      </c>
      <c r="H5713">
        <f>VLOOKUP(I5713,standarutama_APBD!$A$2:$B$4,2,FALSE)</f>
        <v>4</v>
      </c>
      <c r="I5713" t="s">
        <v>1095</v>
      </c>
      <c r="J5713" s="1">
        <v>4172475200</v>
      </c>
      <c r="K5713">
        <v>2023</v>
      </c>
    </row>
    <row r="5714" spans="1:11" x14ac:dyDescent="0.35">
      <c r="A5714">
        <f>VLOOKUP(C5714,'kode provinsi bps'!$A$1:$B$548,2,FALSE)</f>
        <v>6101</v>
      </c>
      <c r="B5714" t="s">
        <v>267</v>
      </c>
      <c r="C5714" t="s">
        <v>1467</v>
      </c>
      <c r="D5714">
        <f>VLOOKUP(E5714,standarjenis_APBD!$A$2:$C$36,3,FALSE)</f>
        <v>4103</v>
      </c>
      <c r="E5714" t="s">
        <v>1151</v>
      </c>
      <c r="F5714">
        <f>VLOOKUP(G5714,standarkelompok_APBD!$A$2:$C$10,3,FALSE)</f>
        <v>41</v>
      </c>
      <c r="G5714" t="s">
        <v>1149</v>
      </c>
      <c r="H5714">
        <f>VLOOKUP(I5714,standarutama_APBD!$A$2:$B$4,2,FALSE)</f>
        <v>4</v>
      </c>
      <c r="I5714" t="s">
        <v>1095</v>
      </c>
      <c r="J5714" s="1">
        <v>3199958784</v>
      </c>
      <c r="K5714">
        <v>2023</v>
      </c>
    </row>
    <row r="5715" spans="1:11" x14ac:dyDescent="0.35">
      <c r="A5715">
        <f>VLOOKUP(C5715,'kode provinsi bps'!$A$1:$B$548,2,FALSE)</f>
        <v>6101</v>
      </c>
      <c r="B5715" t="s">
        <v>267</v>
      </c>
      <c r="C5715" t="s">
        <v>1467</v>
      </c>
      <c r="D5715">
        <f>VLOOKUP(E5715,standarjenis_APBD!$A$2:$C$36,3,FALSE)</f>
        <v>4104</v>
      </c>
      <c r="E5715" t="s">
        <v>1152</v>
      </c>
      <c r="F5715">
        <f>VLOOKUP(G5715,standarkelompok_APBD!$A$2:$C$10,3,FALSE)</f>
        <v>41</v>
      </c>
      <c r="G5715" t="s">
        <v>1149</v>
      </c>
      <c r="H5715">
        <f>VLOOKUP(I5715,standarutama_APBD!$A$2:$B$4,2,FALSE)</f>
        <v>4</v>
      </c>
      <c r="I5715" t="s">
        <v>1095</v>
      </c>
      <c r="J5715" s="1">
        <v>129131213413</v>
      </c>
      <c r="K5715">
        <v>2023</v>
      </c>
    </row>
    <row r="5716" spans="1:11" x14ac:dyDescent="0.35">
      <c r="A5716">
        <f>VLOOKUP(C5716,'kode provinsi bps'!$A$1:$B$548,2,FALSE)</f>
        <v>6101</v>
      </c>
      <c r="B5716" t="s">
        <v>267</v>
      </c>
      <c r="C5716" t="s">
        <v>1467</v>
      </c>
      <c r="D5716">
        <f>VLOOKUP(E5716,standarjenis_APBD!$A$2:$C$36,3,FALSE)</f>
        <v>4201</v>
      </c>
      <c r="E5716" t="s">
        <v>1153</v>
      </c>
      <c r="F5716">
        <f>VLOOKUP(G5716,standarkelompok_APBD!$A$2:$C$10,3,FALSE)</f>
        <v>42</v>
      </c>
      <c r="G5716" t="s">
        <v>1154</v>
      </c>
      <c r="H5716">
        <f>VLOOKUP(I5716,standarutama_APBD!$A$2:$B$4,2,FALSE)</f>
        <v>4</v>
      </c>
      <c r="I5716" t="s">
        <v>1095</v>
      </c>
      <c r="J5716" s="1">
        <v>1499707570000</v>
      </c>
      <c r="K5716">
        <v>2023</v>
      </c>
    </row>
    <row r="5717" spans="1:11" x14ac:dyDescent="0.35">
      <c r="A5717">
        <f>VLOOKUP(C5717,'kode provinsi bps'!$A$1:$B$548,2,FALSE)</f>
        <v>6101</v>
      </c>
      <c r="B5717" t="s">
        <v>267</v>
      </c>
      <c r="C5717" t="s">
        <v>1467</v>
      </c>
      <c r="D5717">
        <f>VLOOKUP(E5717,standarjenis_APBD!$A$2:$C$36,3,FALSE)</f>
        <v>4202</v>
      </c>
      <c r="E5717" t="s">
        <v>1179</v>
      </c>
      <c r="F5717">
        <f>VLOOKUP(G5717,standarkelompok_APBD!$A$2:$C$10,3,FALSE)</f>
        <v>42</v>
      </c>
      <c r="G5717" t="s">
        <v>1154</v>
      </c>
      <c r="H5717">
        <f>VLOOKUP(I5717,standarutama_APBD!$A$2:$B$4,2,FALSE)</f>
        <v>4</v>
      </c>
      <c r="I5717" t="s">
        <v>1095</v>
      </c>
      <c r="J5717" s="1">
        <v>89582505311</v>
      </c>
      <c r="K5717">
        <v>2023</v>
      </c>
    </row>
    <row r="5718" spans="1:11" x14ac:dyDescent="0.35">
      <c r="A5718">
        <f>VLOOKUP(C5718,'kode provinsi bps'!$A$1:$B$548,2,FALSE)</f>
        <v>6101</v>
      </c>
      <c r="B5718" t="s">
        <v>267</v>
      </c>
      <c r="C5718" t="s">
        <v>1467</v>
      </c>
      <c r="D5718">
        <f>VLOOKUP(E5718,standarjenis_APBD!$A$2:$C$36,3,FALSE)</f>
        <v>4301</v>
      </c>
      <c r="E5718" t="s">
        <v>1155</v>
      </c>
      <c r="F5718">
        <f>VLOOKUP(G5718,standarkelompok_APBD!$A$2:$C$10,3,FALSE)</f>
        <v>43</v>
      </c>
      <c r="G5718" t="s">
        <v>1156</v>
      </c>
      <c r="H5718">
        <f>VLOOKUP(I5718,standarutama_APBD!$A$2:$B$4,2,FALSE)</f>
        <v>4</v>
      </c>
      <c r="I5718" t="s">
        <v>1095</v>
      </c>
      <c r="J5718" s="1">
        <v>35622303000</v>
      </c>
      <c r="K5718">
        <v>2023</v>
      </c>
    </row>
    <row r="5719" spans="1:11" x14ac:dyDescent="0.35">
      <c r="A5719">
        <f>VLOOKUP(C5719,'kode provinsi bps'!$A$1:$B$548,2,FALSE)</f>
        <v>6101</v>
      </c>
      <c r="B5719" t="s">
        <v>267</v>
      </c>
      <c r="C5719" t="s">
        <v>1467</v>
      </c>
      <c r="D5719">
        <f>VLOOKUP(E5719,standarjenis_APBD!$A$2:$C$36,3,FALSE)</f>
        <v>5101</v>
      </c>
      <c r="E5719" t="s">
        <v>1157</v>
      </c>
      <c r="F5719">
        <f>VLOOKUP(G5719,standarkelompok_APBD!$A$2:$C$10,3,FALSE)</f>
        <v>51</v>
      </c>
      <c r="G5719" t="s">
        <v>1158</v>
      </c>
      <c r="H5719">
        <f>VLOOKUP(I5719,standarutama_APBD!$A$2:$B$4,2,FALSE)</f>
        <v>5</v>
      </c>
      <c r="I5719" t="s">
        <v>1108</v>
      </c>
      <c r="J5719" s="1">
        <v>719040095270</v>
      </c>
      <c r="K5719">
        <v>2023</v>
      </c>
    </row>
    <row r="5720" spans="1:11" x14ac:dyDescent="0.35">
      <c r="A5720">
        <f>VLOOKUP(C5720,'kode provinsi bps'!$A$1:$B$548,2,FALSE)</f>
        <v>6101</v>
      </c>
      <c r="B5720" t="s">
        <v>267</v>
      </c>
      <c r="C5720" t="s">
        <v>1467</v>
      </c>
      <c r="D5720">
        <f>VLOOKUP(E5720,standarjenis_APBD!$A$2:$C$36,3,FALSE)</f>
        <v>5102</v>
      </c>
      <c r="E5720" t="s">
        <v>1159</v>
      </c>
      <c r="F5720">
        <f>VLOOKUP(G5720,standarkelompok_APBD!$A$2:$C$10,3,FALSE)</f>
        <v>51</v>
      </c>
      <c r="G5720" t="s">
        <v>1158</v>
      </c>
      <c r="H5720">
        <f>VLOOKUP(I5720,standarutama_APBD!$A$2:$B$4,2,FALSE)</f>
        <v>5</v>
      </c>
      <c r="I5720" t="s">
        <v>1108</v>
      </c>
      <c r="J5720" s="1">
        <v>583158008647</v>
      </c>
      <c r="K5720">
        <v>2023</v>
      </c>
    </row>
    <row r="5721" spans="1:11" x14ac:dyDescent="0.35">
      <c r="A5721">
        <f>VLOOKUP(C5721,'kode provinsi bps'!$A$1:$B$548,2,FALSE)</f>
        <v>6101</v>
      </c>
      <c r="B5721" t="s">
        <v>267</v>
      </c>
      <c r="C5721" t="s">
        <v>1467</v>
      </c>
      <c r="D5721">
        <f>VLOOKUP(E5721,standarjenis_APBD!$A$2:$C$36,3,FALSE)</f>
        <v>5103</v>
      </c>
      <c r="E5721" t="s">
        <v>1183</v>
      </c>
      <c r="F5721">
        <f>VLOOKUP(G5721,standarkelompok_APBD!$A$2:$C$10,3,FALSE)</f>
        <v>51</v>
      </c>
      <c r="G5721" t="s">
        <v>1158</v>
      </c>
      <c r="H5721">
        <f>VLOOKUP(I5721,standarutama_APBD!$A$2:$B$4,2,FALSE)</f>
        <v>5</v>
      </c>
      <c r="I5721" t="s">
        <v>1108</v>
      </c>
      <c r="J5721" s="1">
        <v>7500000000</v>
      </c>
      <c r="K5721">
        <v>2023</v>
      </c>
    </row>
    <row r="5722" spans="1:11" x14ac:dyDescent="0.35">
      <c r="A5722">
        <f>VLOOKUP(C5722,'kode provinsi bps'!$A$1:$B$548,2,FALSE)</f>
        <v>6101</v>
      </c>
      <c r="B5722" t="s">
        <v>267</v>
      </c>
      <c r="C5722" t="s">
        <v>1467</v>
      </c>
      <c r="D5722">
        <f>VLOOKUP(E5722,standarjenis_APBD!$A$2:$C$36,3,FALSE)</f>
        <v>5105</v>
      </c>
      <c r="E5722" t="s">
        <v>1161</v>
      </c>
      <c r="F5722">
        <f>VLOOKUP(G5722,standarkelompok_APBD!$A$2:$C$10,3,FALSE)</f>
        <v>51</v>
      </c>
      <c r="G5722" t="s">
        <v>1158</v>
      </c>
      <c r="H5722">
        <f>VLOOKUP(I5722,standarutama_APBD!$A$2:$B$4,2,FALSE)</f>
        <v>5</v>
      </c>
      <c r="I5722" t="s">
        <v>1108</v>
      </c>
      <c r="J5722" s="1">
        <v>102631200475</v>
      </c>
      <c r="K5722">
        <v>2023</v>
      </c>
    </row>
    <row r="5723" spans="1:11" x14ac:dyDescent="0.35">
      <c r="A5723">
        <f>VLOOKUP(C5723,'kode provinsi bps'!$A$1:$B$548,2,FALSE)</f>
        <v>6101</v>
      </c>
      <c r="B5723" t="s">
        <v>267</v>
      </c>
      <c r="C5723" t="s">
        <v>1467</v>
      </c>
      <c r="D5723">
        <f>VLOOKUP(E5723,standarjenis_APBD!$A$2:$C$36,3,FALSE)</f>
        <v>5106</v>
      </c>
      <c r="E5723" t="s">
        <v>1162</v>
      </c>
      <c r="F5723">
        <f>VLOOKUP(G5723,standarkelompok_APBD!$A$2:$C$10,3,FALSE)</f>
        <v>51</v>
      </c>
      <c r="G5723" t="s">
        <v>1158</v>
      </c>
      <c r="H5723">
        <f>VLOOKUP(I5723,standarutama_APBD!$A$2:$B$4,2,FALSE)</f>
        <v>5</v>
      </c>
      <c r="I5723" t="s">
        <v>1108</v>
      </c>
      <c r="J5723" s="1">
        <v>1230400000</v>
      </c>
      <c r="K5723">
        <v>2023</v>
      </c>
    </row>
    <row r="5724" spans="1:11" x14ac:dyDescent="0.35">
      <c r="A5724">
        <f>VLOOKUP(C5724,'kode provinsi bps'!$A$1:$B$548,2,FALSE)</f>
        <v>6101</v>
      </c>
      <c r="B5724" t="s">
        <v>267</v>
      </c>
      <c r="C5724" t="s">
        <v>1467</v>
      </c>
      <c r="D5724">
        <f>VLOOKUP(E5724,standarjenis_APBD!$A$2:$C$36,3,FALSE)</f>
        <v>5201</v>
      </c>
      <c r="E5724" t="s">
        <v>1163</v>
      </c>
      <c r="F5724">
        <f>VLOOKUP(G5724,standarkelompok_APBD!$A$2:$C$10,3,FALSE)</f>
        <v>52</v>
      </c>
      <c r="G5724" t="s">
        <v>1164</v>
      </c>
      <c r="H5724">
        <f>VLOOKUP(I5724,standarutama_APBD!$A$2:$B$4,2,FALSE)</f>
        <v>5</v>
      </c>
      <c r="I5724" t="s">
        <v>1108</v>
      </c>
      <c r="J5724" s="1">
        <v>1711000000</v>
      </c>
      <c r="K5724">
        <v>2023</v>
      </c>
    </row>
    <row r="5725" spans="1:11" x14ac:dyDescent="0.35">
      <c r="A5725">
        <f>VLOOKUP(C5725,'kode provinsi bps'!$A$1:$B$548,2,FALSE)</f>
        <v>6101</v>
      </c>
      <c r="B5725" t="s">
        <v>267</v>
      </c>
      <c r="C5725" t="s">
        <v>1467</v>
      </c>
      <c r="D5725">
        <f>VLOOKUP(E5725,standarjenis_APBD!$A$2:$C$36,3,FALSE)</f>
        <v>5202</v>
      </c>
      <c r="E5725" t="s">
        <v>1165</v>
      </c>
      <c r="F5725">
        <f>VLOOKUP(G5725,standarkelompok_APBD!$A$2:$C$10,3,FALSE)</f>
        <v>52</v>
      </c>
      <c r="G5725" t="s">
        <v>1164</v>
      </c>
      <c r="H5725">
        <f>VLOOKUP(I5725,standarutama_APBD!$A$2:$B$4,2,FALSE)</f>
        <v>5</v>
      </c>
      <c r="I5725" t="s">
        <v>1108</v>
      </c>
      <c r="J5725" s="1">
        <v>25714685036</v>
      </c>
      <c r="K5725">
        <v>2023</v>
      </c>
    </row>
    <row r="5726" spans="1:11" x14ac:dyDescent="0.35">
      <c r="A5726">
        <f>VLOOKUP(C5726,'kode provinsi bps'!$A$1:$B$548,2,FALSE)</f>
        <v>6101</v>
      </c>
      <c r="B5726" t="s">
        <v>267</v>
      </c>
      <c r="C5726" t="s">
        <v>1467</v>
      </c>
      <c r="D5726">
        <f>VLOOKUP(E5726,standarjenis_APBD!$A$2:$C$36,3,FALSE)</f>
        <v>5203</v>
      </c>
      <c r="E5726" t="s">
        <v>1166</v>
      </c>
      <c r="F5726">
        <f>VLOOKUP(G5726,standarkelompok_APBD!$A$2:$C$10,3,FALSE)</f>
        <v>52</v>
      </c>
      <c r="G5726" t="s">
        <v>1164</v>
      </c>
      <c r="H5726">
        <f>VLOOKUP(I5726,standarutama_APBD!$A$2:$B$4,2,FALSE)</f>
        <v>5</v>
      </c>
      <c r="I5726" t="s">
        <v>1108</v>
      </c>
      <c r="J5726" s="1">
        <v>58357107664</v>
      </c>
      <c r="K5726">
        <v>2023</v>
      </c>
    </row>
    <row r="5727" spans="1:11" x14ac:dyDescent="0.35">
      <c r="A5727">
        <f>VLOOKUP(C5727,'kode provinsi bps'!$A$1:$B$548,2,FALSE)</f>
        <v>6101</v>
      </c>
      <c r="B5727" t="s">
        <v>267</v>
      </c>
      <c r="C5727" t="s">
        <v>1467</v>
      </c>
      <c r="D5727">
        <f>VLOOKUP(E5727,standarjenis_APBD!$A$2:$C$36,3,FALSE)</f>
        <v>5204</v>
      </c>
      <c r="E5727" t="s">
        <v>1167</v>
      </c>
      <c r="F5727">
        <f>VLOOKUP(G5727,standarkelompok_APBD!$A$2:$C$10,3,FALSE)</f>
        <v>52</v>
      </c>
      <c r="G5727" t="s">
        <v>1164</v>
      </c>
      <c r="H5727">
        <f>VLOOKUP(I5727,standarutama_APBD!$A$2:$B$4,2,FALSE)</f>
        <v>5</v>
      </c>
      <c r="I5727" t="s">
        <v>1108</v>
      </c>
      <c r="J5727" s="1">
        <v>95531813616</v>
      </c>
      <c r="K5727">
        <v>2023</v>
      </c>
    </row>
    <row r="5728" spans="1:11" x14ac:dyDescent="0.35">
      <c r="A5728">
        <f>VLOOKUP(C5728,'kode provinsi bps'!$A$1:$B$548,2,FALSE)</f>
        <v>6101</v>
      </c>
      <c r="B5728" t="s">
        <v>267</v>
      </c>
      <c r="C5728" t="s">
        <v>1467</v>
      </c>
      <c r="D5728">
        <f>VLOOKUP(E5728,standarjenis_APBD!$A$2:$C$36,3,FALSE)</f>
        <v>5205</v>
      </c>
      <c r="E5728" t="s">
        <v>1168</v>
      </c>
      <c r="F5728">
        <f>VLOOKUP(G5728,standarkelompok_APBD!$A$2:$C$10,3,FALSE)</f>
        <v>52</v>
      </c>
      <c r="G5728" t="s">
        <v>1164</v>
      </c>
      <c r="H5728">
        <f>VLOOKUP(I5728,standarutama_APBD!$A$2:$B$4,2,FALSE)</f>
        <v>5</v>
      </c>
      <c r="I5728" t="s">
        <v>1108</v>
      </c>
      <c r="J5728" s="1">
        <v>276400000</v>
      </c>
      <c r="K5728">
        <v>2023</v>
      </c>
    </row>
    <row r="5729" spans="1:11" x14ac:dyDescent="0.35">
      <c r="A5729">
        <f>VLOOKUP(C5729,'kode provinsi bps'!$A$1:$B$548,2,FALSE)</f>
        <v>6101</v>
      </c>
      <c r="B5729" t="s">
        <v>267</v>
      </c>
      <c r="C5729" t="s">
        <v>1467</v>
      </c>
      <c r="D5729">
        <f>VLOOKUP(E5729,standarjenis_APBD!$A$2:$C$36,3,FALSE)</f>
        <v>5206</v>
      </c>
      <c r="E5729" t="s">
        <v>1181</v>
      </c>
      <c r="F5729">
        <f>VLOOKUP(G5729,standarkelompok_APBD!$A$2:$C$10,3,FALSE)</f>
        <v>52</v>
      </c>
      <c r="G5729" t="s">
        <v>1164</v>
      </c>
      <c r="H5729">
        <f>VLOOKUP(I5729,standarutama_APBD!$A$2:$B$4,2,FALSE)</f>
        <v>5</v>
      </c>
      <c r="I5729" t="s">
        <v>1108</v>
      </c>
      <c r="J5729" s="1">
        <v>20000000</v>
      </c>
      <c r="K5729">
        <v>2023</v>
      </c>
    </row>
    <row r="5730" spans="1:11" x14ac:dyDescent="0.35">
      <c r="A5730">
        <f>VLOOKUP(C5730,'kode provinsi bps'!$A$1:$B$548,2,FALSE)</f>
        <v>6101</v>
      </c>
      <c r="B5730" t="s">
        <v>267</v>
      </c>
      <c r="C5730" t="s">
        <v>1467</v>
      </c>
      <c r="D5730">
        <f>VLOOKUP(E5730,standarjenis_APBD!$A$2:$C$36,3,FALSE)</f>
        <v>5301</v>
      </c>
      <c r="E5730" t="s">
        <v>1169</v>
      </c>
      <c r="F5730">
        <f>VLOOKUP(G5730,standarkelompok_APBD!$A$2:$C$10,3,FALSE)</f>
        <v>53</v>
      </c>
      <c r="G5730" t="s">
        <v>1170</v>
      </c>
      <c r="H5730">
        <f>VLOOKUP(I5730,standarutama_APBD!$A$2:$B$4,2,FALSE)</f>
        <v>5</v>
      </c>
      <c r="I5730" t="s">
        <v>1108</v>
      </c>
      <c r="J5730" s="1">
        <v>2000000000</v>
      </c>
      <c r="K5730">
        <v>2023</v>
      </c>
    </row>
    <row r="5731" spans="1:11" x14ac:dyDescent="0.35">
      <c r="A5731">
        <f>VLOOKUP(C5731,'kode provinsi bps'!$A$1:$B$548,2,FALSE)</f>
        <v>6101</v>
      </c>
      <c r="B5731" t="s">
        <v>267</v>
      </c>
      <c r="C5731" t="s">
        <v>1467</v>
      </c>
      <c r="D5731">
        <f>VLOOKUP(E5731,standarjenis_APBD!$A$2:$C$36,3,FALSE)</f>
        <v>5401</v>
      </c>
      <c r="E5731" t="s">
        <v>1171</v>
      </c>
      <c r="F5731">
        <f>VLOOKUP(G5731,standarkelompok_APBD!$A$2:$C$10,3,FALSE)</f>
        <v>54</v>
      </c>
      <c r="G5731" t="s">
        <v>1172</v>
      </c>
      <c r="H5731">
        <f>VLOOKUP(I5731,standarutama_APBD!$A$2:$B$4,2,FALSE)</f>
        <v>5</v>
      </c>
      <c r="I5731" t="s">
        <v>1108</v>
      </c>
      <c r="J5731" s="1">
        <v>3872111327</v>
      </c>
      <c r="K5731">
        <v>2023</v>
      </c>
    </row>
    <row r="5732" spans="1:11" x14ac:dyDescent="0.35">
      <c r="A5732">
        <f>VLOOKUP(C5732,'kode provinsi bps'!$A$1:$B$548,2,FALSE)</f>
        <v>6101</v>
      </c>
      <c r="B5732" t="s">
        <v>267</v>
      </c>
      <c r="C5732" t="s">
        <v>1467</v>
      </c>
      <c r="D5732">
        <f>VLOOKUP(E5732,standarjenis_APBD!$A$2:$C$36,3,FALSE)</f>
        <v>5402</v>
      </c>
      <c r="E5732" t="s">
        <v>1173</v>
      </c>
      <c r="F5732">
        <f>VLOOKUP(G5732,standarkelompok_APBD!$A$2:$C$10,3,FALSE)</f>
        <v>54</v>
      </c>
      <c r="G5732" t="s">
        <v>1172</v>
      </c>
      <c r="H5732">
        <f>VLOOKUP(I5732,standarutama_APBD!$A$2:$B$4,2,FALSE)</f>
        <v>5</v>
      </c>
      <c r="I5732" t="s">
        <v>1108</v>
      </c>
      <c r="J5732" s="1">
        <v>270800460000</v>
      </c>
      <c r="K5732">
        <v>2023</v>
      </c>
    </row>
    <row r="5733" spans="1:11" x14ac:dyDescent="0.35">
      <c r="A5733">
        <f>VLOOKUP(C5733,'kode provinsi bps'!$A$1:$B$548,2,FALSE)</f>
        <v>6101</v>
      </c>
      <c r="B5733" t="s">
        <v>267</v>
      </c>
      <c r="C5733" t="s">
        <v>1467</v>
      </c>
      <c r="D5733">
        <f>VLOOKUP(E5733,standarjenis_APBD!$A$2:$C$36,3,FALSE)</f>
        <v>6101</v>
      </c>
      <c r="E5733" t="s">
        <v>1174</v>
      </c>
      <c r="F5733">
        <f>VLOOKUP(G5733,standarkelompok_APBD!$A$2:$C$10,3,FALSE)</f>
        <v>61</v>
      </c>
      <c r="G5733" t="s">
        <v>1175</v>
      </c>
      <c r="H5733">
        <f>VLOOKUP(I5733,standarutama_APBD!$A$2:$B$4,2,FALSE)</f>
        <v>6</v>
      </c>
      <c r="I5733" t="s">
        <v>1128</v>
      </c>
      <c r="J5733" s="1">
        <v>24300000000</v>
      </c>
      <c r="K5733">
        <v>2023</v>
      </c>
    </row>
    <row r="5734" spans="1:11" x14ac:dyDescent="0.35">
      <c r="A5734">
        <f>VLOOKUP(C5734,'kode provinsi bps'!$A$1:$B$548,2,FALSE)</f>
        <v>6101</v>
      </c>
      <c r="B5734" t="s">
        <v>267</v>
      </c>
      <c r="C5734" t="s">
        <v>1467</v>
      </c>
      <c r="D5734">
        <f>VLOOKUP(E5734,standarjenis_APBD!$A$2:$C$36,3,FALSE)</f>
        <v>6104</v>
      </c>
      <c r="E5734" t="s">
        <v>1184</v>
      </c>
      <c r="F5734">
        <f>VLOOKUP(G5734,standarkelompok_APBD!$A$2:$C$10,3,FALSE)</f>
        <v>61</v>
      </c>
      <c r="G5734" t="s">
        <v>1175</v>
      </c>
      <c r="H5734">
        <f>VLOOKUP(I5734,standarutama_APBD!$A$2:$B$4,2,FALSE)</f>
        <v>6</v>
      </c>
      <c r="I5734" t="s">
        <v>1128</v>
      </c>
      <c r="J5734" s="1">
        <v>196500000000</v>
      </c>
      <c r="K5734">
        <v>2023</v>
      </c>
    </row>
    <row r="5735" spans="1:11" x14ac:dyDescent="0.35">
      <c r="A5735">
        <f>VLOOKUP(C5735,'kode provinsi bps'!$A$1:$B$548,2,FALSE)</f>
        <v>6101</v>
      </c>
      <c r="B5735" t="s">
        <v>267</v>
      </c>
      <c r="C5735" t="s">
        <v>1467</v>
      </c>
      <c r="D5735">
        <f>VLOOKUP(E5735,standarjenis_APBD!$A$2:$C$36,3,FALSE)</f>
        <v>6202</v>
      </c>
      <c r="E5735" t="s">
        <v>1178</v>
      </c>
      <c r="F5735">
        <f>VLOOKUP(G5735,standarkelompok_APBD!$A$2:$C$10,3,FALSE)</f>
        <v>62</v>
      </c>
      <c r="G5735" t="s">
        <v>1177</v>
      </c>
      <c r="H5735">
        <f>VLOOKUP(I5735,standarutama_APBD!$A$2:$B$4,2,FALSE)</f>
        <v>6</v>
      </c>
      <c r="I5735" t="s">
        <v>1128</v>
      </c>
      <c r="J5735" s="1">
        <v>2000000000</v>
      </c>
      <c r="K5735">
        <v>2023</v>
      </c>
    </row>
    <row r="5736" spans="1:11" x14ac:dyDescent="0.35">
      <c r="A5736">
        <f>VLOOKUP(C5736,'kode provinsi bps'!$A$1:$B$548,2,FALSE)</f>
        <v>6101</v>
      </c>
      <c r="B5736" t="s">
        <v>267</v>
      </c>
      <c r="C5736" t="s">
        <v>1467</v>
      </c>
      <c r="D5736">
        <f>VLOOKUP(E5736,standarjenis_APBD!$A$2:$C$36,3,FALSE)</f>
        <v>6203</v>
      </c>
      <c r="E5736" t="s">
        <v>1182</v>
      </c>
      <c r="F5736">
        <f>VLOOKUP(G5736,standarkelompok_APBD!$A$2:$C$10,3,FALSE)</f>
        <v>62</v>
      </c>
      <c r="G5736" t="s">
        <v>1177</v>
      </c>
      <c r="H5736">
        <f>VLOOKUP(I5736,standarutama_APBD!$A$2:$B$4,2,FALSE)</f>
        <v>6</v>
      </c>
      <c r="I5736" t="s">
        <v>1128</v>
      </c>
      <c r="J5736" s="1">
        <v>208140000000</v>
      </c>
      <c r="K5736">
        <v>2023</v>
      </c>
    </row>
    <row r="5737" spans="1:11" x14ac:dyDescent="0.35">
      <c r="A5737">
        <f>VLOOKUP(C5737,'kode provinsi bps'!$A$1:$B$548,2,FALSE)</f>
        <v>6105</v>
      </c>
      <c r="B5737" t="s">
        <v>268</v>
      </c>
      <c r="C5737" t="s">
        <v>1471</v>
      </c>
      <c r="D5737">
        <f>VLOOKUP(E5737,standarjenis_APBD!$A$2:$C$36,3,FALSE)</f>
        <v>4101</v>
      </c>
      <c r="E5737" t="s">
        <v>1148</v>
      </c>
      <c r="F5737">
        <f>VLOOKUP(G5737,standarkelompok_APBD!$A$2:$C$10,3,FALSE)</f>
        <v>41</v>
      </c>
      <c r="G5737" t="s">
        <v>1149</v>
      </c>
      <c r="H5737">
        <f>VLOOKUP(I5737,standarutama_APBD!$A$2:$B$4,2,FALSE)</f>
        <v>4</v>
      </c>
      <c r="I5737" t="s">
        <v>1095</v>
      </c>
      <c r="J5737" s="1">
        <v>46525176463</v>
      </c>
      <c r="K5737">
        <v>2023</v>
      </c>
    </row>
    <row r="5738" spans="1:11" x14ac:dyDescent="0.35">
      <c r="A5738">
        <f>VLOOKUP(C5738,'kode provinsi bps'!$A$1:$B$548,2,FALSE)</f>
        <v>6105</v>
      </c>
      <c r="B5738" t="s">
        <v>268</v>
      </c>
      <c r="C5738" t="s">
        <v>1471</v>
      </c>
      <c r="D5738">
        <f>VLOOKUP(E5738,standarjenis_APBD!$A$2:$C$36,3,FALSE)</f>
        <v>4102</v>
      </c>
      <c r="E5738" t="s">
        <v>1150</v>
      </c>
      <c r="F5738">
        <f>VLOOKUP(G5738,standarkelompok_APBD!$A$2:$C$10,3,FALSE)</f>
        <v>41</v>
      </c>
      <c r="G5738" t="s">
        <v>1149</v>
      </c>
      <c r="H5738">
        <f>VLOOKUP(I5738,standarutama_APBD!$A$2:$B$4,2,FALSE)</f>
        <v>4</v>
      </c>
      <c r="I5738" t="s">
        <v>1095</v>
      </c>
      <c r="J5738" s="1">
        <v>5652935703</v>
      </c>
      <c r="K5738">
        <v>2023</v>
      </c>
    </row>
    <row r="5739" spans="1:11" x14ac:dyDescent="0.35">
      <c r="A5739">
        <f>VLOOKUP(C5739,'kode provinsi bps'!$A$1:$B$548,2,FALSE)</f>
        <v>6105</v>
      </c>
      <c r="B5739" t="s">
        <v>268</v>
      </c>
      <c r="C5739" t="s">
        <v>1471</v>
      </c>
      <c r="D5739">
        <f>VLOOKUP(E5739,standarjenis_APBD!$A$2:$C$36,3,FALSE)</f>
        <v>4103</v>
      </c>
      <c r="E5739" t="s">
        <v>1151</v>
      </c>
      <c r="F5739">
        <f>VLOOKUP(G5739,standarkelompok_APBD!$A$2:$C$10,3,FALSE)</f>
        <v>41</v>
      </c>
      <c r="G5739" t="s">
        <v>1149</v>
      </c>
      <c r="H5739">
        <f>VLOOKUP(I5739,standarutama_APBD!$A$2:$B$4,2,FALSE)</f>
        <v>4</v>
      </c>
      <c r="I5739" t="s">
        <v>1095</v>
      </c>
      <c r="J5739" s="1">
        <v>10000000000</v>
      </c>
      <c r="K5739">
        <v>2023</v>
      </c>
    </row>
    <row r="5740" spans="1:11" x14ac:dyDescent="0.35">
      <c r="A5740">
        <f>VLOOKUP(C5740,'kode provinsi bps'!$A$1:$B$548,2,FALSE)</f>
        <v>6105</v>
      </c>
      <c r="B5740" t="s">
        <v>268</v>
      </c>
      <c r="C5740" t="s">
        <v>1471</v>
      </c>
      <c r="D5740">
        <f>VLOOKUP(E5740,standarjenis_APBD!$A$2:$C$36,3,FALSE)</f>
        <v>4104</v>
      </c>
      <c r="E5740" t="s">
        <v>1152</v>
      </c>
      <c r="F5740">
        <f>VLOOKUP(G5740,standarkelompok_APBD!$A$2:$C$10,3,FALSE)</f>
        <v>41</v>
      </c>
      <c r="G5740" t="s">
        <v>1149</v>
      </c>
      <c r="H5740">
        <f>VLOOKUP(I5740,standarutama_APBD!$A$2:$B$4,2,FALSE)</f>
        <v>4</v>
      </c>
      <c r="I5740" t="s">
        <v>1095</v>
      </c>
      <c r="J5740" s="1">
        <v>78556299718</v>
      </c>
      <c r="K5740">
        <v>2023</v>
      </c>
    </row>
    <row r="5741" spans="1:11" x14ac:dyDescent="0.35">
      <c r="A5741">
        <f>VLOOKUP(C5741,'kode provinsi bps'!$A$1:$B$548,2,FALSE)</f>
        <v>6105</v>
      </c>
      <c r="B5741" t="s">
        <v>268</v>
      </c>
      <c r="C5741" t="s">
        <v>1471</v>
      </c>
      <c r="D5741">
        <f>VLOOKUP(E5741,standarjenis_APBD!$A$2:$C$36,3,FALSE)</f>
        <v>4201</v>
      </c>
      <c r="E5741" t="s">
        <v>1153</v>
      </c>
      <c r="F5741">
        <f>VLOOKUP(G5741,standarkelompok_APBD!$A$2:$C$10,3,FALSE)</f>
        <v>42</v>
      </c>
      <c r="G5741" t="s">
        <v>1154</v>
      </c>
      <c r="H5741">
        <f>VLOOKUP(I5741,standarutama_APBD!$A$2:$B$4,2,FALSE)</f>
        <v>4</v>
      </c>
      <c r="I5741" t="s">
        <v>1095</v>
      </c>
      <c r="J5741" s="1">
        <v>1484325997000</v>
      </c>
      <c r="K5741">
        <v>2023</v>
      </c>
    </row>
    <row r="5742" spans="1:11" x14ac:dyDescent="0.35">
      <c r="A5742">
        <f>VLOOKUP(C5742,'kode provinsi bps'!$A$1:$B$548,2,FALSE)</f>
        <v>6105</v>
      </c>
      <c r="B5742" t="s">
        <v>268</v>
      </c>
      <c r="C5742" t="s">
        <v>1471</v>
      </c>
      <c r="D5742">
        <f>VLOOKUP(E5742,standarjenis_APBD!$A$2:$C$36,3,FALSE)</f>
        <v>4202</v>
      </c>
      <c r="E5742" t="s">
        <v>1179</v>
      </c>
      <c r="F5742">
        <f>VLOOKUP(G5742,standarkelompok_APBD!$A$2:$C$10,3,FALSE)</f>
        <v>42</v>
      </c>
      <c r="G5742" t="s">
        <v>1154</v>
      </c>
      <c r="H5742">
        <f>VLOOKUP(I5742,standarutama_APBD!$A$2:$B$4,2,FALSE)</f>
        <v>4</v>
      </c>
      <c r="I5742" t="s">
        <v>1095</v>
      </c>
      <c r="J5742" s="1">
        <v>81146113149</v>
      </c>
      <c r="K5742">
        <v>2023</v>
      </c>
    </row>
    <row r="5743" spans="1:11" x14ac:dyDescent="0.35">
      <c r="A5743">
        <f>VLOOKUP(C5743,'kode provinsi bps'!$A$1:$B$548,2,FALSE)</f>
        <v>6105</v>
      </c>
      <c r="B5743" t="s">
        <v>268</v>
      </c>
      <c r="C5743" t="s">
        <v>1471</v>
      </c>
      <c r="D5743">
        <f>VLOOKUP(E5743,standarjenis_APBD!$A$2:$C$36,3,FALSE)</f>
        <v>4301</v>
      </c>
      <c r="E5743" t="s">
        <v>1155</v>
      </c>
      <c r="F5743">
        <f>VLOOKUP(G5743,standarkelompok_APBD!$A$2:$C$10,3,FALSE)</f>
        <v>43</v>
      </c>
      <c r="G5743" t="s">
        <v>1156</v>
      </c>
      <c r="H5743">
        <f>VLOOKUP(I5743,standarutama_APBD!$A$2:$B$4,2,FALSE)</f>
        <v>4</v>
      </c>
      <c r="I5743" t="s">
        <v>1095</v>
      </c>
      <c r="J5743" s="1">
        <v>1499135000</v>
      </c>
      <c r="K5743">
        <v>2023</v>
      </c>
    </row>
    <row r="5744" spans="1:11" x14ac:dyDescent="0.35">
      <c r="A5744">
        <f>VLOOKUP(C5744,'kode provinsi bps'!$A$1:$B$548,2,FALSE)</f>
        <v>6105</v>
      </c>
      <c r="B5744" t="s">
        <v>268</v>
      </c>
      <c r="C5744" t="s">
        <v>1471</v>
      </c>
      <c r="D5744">
        <f>VLOOKUP(E5744,standarjenis_APBD!$A$2:$C$36,3,FALSE)</f>
        <v>5101</v>
      </c>
      <c r="E5744" t="s">
        <v>1157</v>
      </c>
      <c r="F5744">
        <f>VLOOKUP(G5744,standarkelompok_APBD!$A$2:$C$10,3,FALSE)</f>
        <v>51</v>
      </c>
      <c r="G5744" t="s">
        <v>1158</v>
      </c>
      <c r="H5744">
        <f>VLOOKUP(I5744,standarutama_APBD!$A$2:$B$4,2,FALSE)</f>
        <v>5</v>
      </c>
      <c r="I5744" t="s">
        <v>1108</v>
      </c>
      <c r="J5744" s="1">
        <v>652519855534</v>
      </c>
      <c r="K5744">
        <v>2023</v>
      </c>
    </row>
    <row r="5745" spans="1:11" x14ac:dyDescent="0.35">
      <c r="A5745">
        <f>VLOOKUP(C5745,'kode provinsi bps'!$A$1:$B$548,2,FALSE)</f>
        <v>6105</v>
      </c>
      <c r="B5745" t="s">
        <v>268</v>
      </c>
      <c r="C5745" t="s">
        <v>1471</v>
      </c>
      <c r="D5745">
        <f>VLOOKUP(E5745,standarjenis_APBD!$A$2:$C$36,3,FALSE)</f>
        <v>5102</v>
      </c>
      <c r="E5745" t="s">
        <v>1159</v>
      </c>
      <c r="F5745">
        <f>VLOOKUP(G5745,standarkelompok_APBD!$A$2:$C$10,3,FALSE)</f>
        <v>51</v>
      </c>
      <c r="G5745" t="s">
        <v>1158</v>
      </c>
      <c r="H5745">
        <f>VLOOKUP(I5745,standarutama_APBD!$A$2:$B$4,2,FALSE)</f>
        <v>5</v>
      </c>
      <c r="I5745" t="s">
        <v>1108</v>
      </c>
      <c r="J5745" s="1">
        <v>645732224024</v>
      </c>
      <c r="K5745">
        <v>2023</v>
      </c>
    </row>
    <row r="5746" spans="1:11" x14ac:dyDescent="0.35">
      <c r="A5746">
        <f>VLOOKUP(C5746,'kode provinsi bps'!$A$1:$B$548,2,FALSE)</f>
        <v>6105</v>
      </c>
      <c r="B5746" t="s">
        <v>268</v>
      </c>
      <c r="C5746" t="s">
        <v>1471</v>
      </c>
      <c r="D5746">
        <f>VLOOKUP(E5746,standarjenis_APBD!$A$2:$C$36,3,FALSE)</f>
        <v>5105</v>
      </c>
      <c r="E5746" t="s">
        <v>1161</v>
      </c>
      <c r="F5746">
        <f>VLOOKUP(G5746,standarkelompok_APBD!$A$2:$C$10,3,FALSE)</f>
        <v>51</v>
      </c>
      <c r="G5746" t="s">
        <v>1158</v>
      </c>
      <c r="H5746">
        <f>VLOOKUP(I5746,standarutama_APBD!$A$2:$B$4,2,FALSE)</f>
        <v>5</v>
      </c>
      <c r="I5746" t="s">
        <v>1108</v>
      </c>
      <c r="J5746" s="1">
        <v>50073337000</v>
      </c>
      <c r="K5746">
        <v>2023</v>
      </c>
    </row>
    <row r="5747" spans="1:11" x14ac:dyDescent="0.35">
      <c r="A5747">
        <f>VLOOKUP(C5747,'kode provinsi bps'!$A$1:$B$548,2,FALSE)</f>
        <v>6105</v>
      </c>
      <c r="B5747" t="s">
        <v>268</v>
      </c>
      <c r="C5747" t="s">
        <v>1471</v>
      </c>
      <c r="D5747">
        <f>VLOOKUP(E5747,standarjenis_APBD!$A$2:$C$36,3,FALSE)</f>
        <v>5106</v>
      </c>
      <c r="E5747" t="s">
        <v>1162</v>
      </c>
      <c r="F5747">
        <f>VLOOKUP(G5747,standarkelompok_APBD!$A$2:$C$10,3,FALSE)</f>
        <v>51</v>
      </c>
      <c r="G5747" t="s">
        <v>1158</v>
      </c>
      <c r="H5747">
        <f>VLOOKUP(I5747,standarutama_APBD!$A$2:$B$4,2,FALSE)</f>
        <v>5</v>
      </c>
      <c r="I5747" t="s">
        <v>1108</v>
      </c>
      <c r="J5747" s="1">
        <v>1940450000</v>
      </c>
      <c r="K5747">
        <v>2023</v>
      </c>
    </row>
    <row r="5748" spans="1:11" x14ac:dyDescent="0.35">
      <c r="A5748">
        <f>VLOOKUP(C5748,'kode provinsi bps'!$A$1:$B$548,2,FALSE)</f>
        <v>6105</v>
      </c>
      <c r="B5748" t="s">
        <v>268</v>
      </c>
      <c r="C5748" t="s">
        <v>1471</v>
      </c>
      <c r="D5748">
        <f>VLOOKUP(E5748,standarjenis_APBD!$A$2:$C$36,3,FALSE)</f>
        <v>5202</v>
      </c>
      <c r="E5748" t="s">
        <v>1165</v>
      </c>
      <c r="F5748">
        <f>VLOOKUP(G5748,standarkelompok_APBD!$A$2:$C$10,3,FALSE)</f>
        <v>52</v>
      </c>
      <c r="G5748" t="s">
        <v>1164</v>
      </c>
      <c r="H5748">
        <f>VLOOKUP(I5748,standarutama_APBD!$A$2:$B$4,2,FALSE)</f>
        <v>5</v>
      </c>
      <c r="I5748" t="s">
        <v>1108</v>
      </c>
      <c r="J5748" s="1">
        <v>26979533343</v>
      </c>
      <c r="K5748">
        <v>2023</v>
      </c>
    </row>
    <row r="5749" spans="1:11" x14ac:dyDescent="0.35">
      <c r="A5749">
        <f>VLOOKUP(C5749,'kode provinsi bps'!$A$1:$B$548,2,FALSE)</f>
        <v>6105</v>
      </c>
      <c r="B5749" t="s">
        <v>268</v>
      </c>
      <c r="C5749" t="s">
        <v>1471</v>
      </c>
      <c r="D5749">
        <f>VLOOKUP(E5749,standarjenis_APBD!$A$2:$C$36,3,FALSE)</f>
        <v>5203</v>
      </c>
      <c r="E5749" t="s">
        <v>1166</v>
      </c>
      <c r="F5749">
        <f>VLOOKUP(G5749,standarkelompok_APBD!$A$2:$C$10,3,FALSE)</f>
        <v>52</v>
      </c>
      <c r="G5749" t="s">
        <v>1164</v>
      </c>
      <c r="H5749">
        <f>VLOOKUP(I5749,standarutama_APBD!$A$2:$B$4,2,FALSE)</f>
        <v>5</v>
      </c>
      <c r="I5749" t="s">
        <v>1108</v>
      </c>
      <c r="J5749" s="1">
        <v>160394208940</v>
      </c>
      <c r="K5749">
        <v>2023</v>
      </c>
    </row>
    <row r="5750" spans="1:11" x14ac:dyDescent="0.35">
      <c r="A5750">
        <f>VLOOKUP(C5750,'kode provinsi bps'!$A$1:$B$548,2,FALSE)</f>
        <v>6105</v>
      </c>
      <c r="B5750" t="s">
        <v>268</v>
      </c>
      <c r="C5750" t="s">
        <v>1471</v>
      </c>
      <c r="D5750">
        <f>VLOOKUP(E5750,standarjenis_APBD!$A$2:$C$36,3,FALSE)</f>
        <v>5204</v>
      </c>
      <c r="E5750" t="s">
        <v>1167</v>
      </c>
      <c r="F5750">
        <f>VLOOKUP(G5750,standarkelompok_APBD!$A$2:$C$10,3,FALSE)</f>
        <v>52</v>
      </c>
      <c r="G5750" t="s">
        <v>1164</v>
      </c>
      <c r="H5750">
        <f>VLOOKUP(I5750,standarutama_APBD!$A$2:$B$4,2,FALSE)</f>
        <v>5</v>
      </c>
      <c r="I5750" t="s">
        <v>1108</v>
      </c>
      <c r="J5750" s="1">
        <v>86231801140</v>
      </c>
      <c r="K5750">
        <v>2023</v>
      </c>
    </row>
    <row r="5751" spans="1:11" x14ac:dyDescent="0.35">
      <c r="A5751">
        <f>VLOOKUP(C5751,'kode provinsi bps'!$A$1:$B$548,2,FALSE)</f>
        <v>6105</v>
      </c>
      <c r="B5751" t="s">
        <v>268</v>
      </c>
      <c r="C5751" t="s">
        <v>1471</v>
      </c>
      <c r="D5751">
        <f>VLOOKUP(E5751,standarjenis_APBD!$A$2:$C$36,3,FALSE)</f>
        <v>5205</v>
      </c>
      <c r="E5751" t="s">
        <v>1168</v>
      </c>
      <c r="F5751">
        <f>VLOOKUP(G5751,standarkelompok_APBD!$A$2:$C$10,3,FALSE)</f>
        <v>52</v>
      </c>
      <c r="G5751" t="s">
        <v>1164</v>
      </c>
      <c r="H5751">
        <f>VLOOKUP(I5751,standarutama_APBD!$A$2:$B$4,2,FALSE)</f>
        <v>5</v>
      </c>
      <c r="I5751" t="s">
        <v>1108</v>
      </c>
      <c r="J5751" s="1">
        <v>6202834357</v>
      </c>
      <c r="K5751">
        <v>2023</v>
      </c>
    </row>
    <row r="5752" spans="1:11" x14ac:dyDescent="0.35">
      <c r="A5752">
        <f>VLOOKUP(C5752,'kode provinsi bps'!$A$1:$B$548,2,FALSE)</f>
        <v>6105</v>
      </c>
      <c r="B5752" t="s">
        <v>268</v>
      </c>
      <c r="C5752" t="s">
        <v>1471</v>
      </c>
      <c r="D5752">
        <f>VLOOKUP(E5752,standarjenis_APBD!$A$2:$C$36,3,FALSE)</f>
        <v>5301</v>
      </c>
      <c r="E5752" t="s">
        <v>1169</v>
      </c>
      <c r="F5752">
        <f>VLOOKUP(G5752,standarkelompok_APBD!$A$2:$C$10,3,FALSE)</f>
        <v>53</v>
      </c>
      <c r="G5752" t="s">
        <v>1170</v>
      </c>
      <c r="H5752">
        <f>VLOOKUP(I5752,standarutama_APBD!$A$2:$B$4,2,FALSE)</f>
        <v>5</v>
      </c>
      <c r="I5752" t="s">
        <v>1108</v>
      </c>
      <c r="J5752" s="1">
        <v>3631923620</v>
      </c>
      <c r="K5752">
        <v>2023</v>
      </c>
    </row>
    <row r="5753" spans="1:11" x14ac:dyDescent="0.35">
      <c r="A5753">
        <f>VLOOKUP(C5753,'kode provinsi bps'!$A$1:$B$548,2,FALSE)</f>
        <v>6105</v>
      </c>
      <c r="B5753" t="s">
        <v>268</v>
      </c>
      <c r="C5753" t="s">
        <v>1471</v>
      </c>
      <c r="D5753">
        <f>VLOOKUP(E5753,standarjenis_APBD!$A$2:$C$36,3,FALSE)</f>
        <v>5401</v>
      </c>
      <c r="E5753" t="s">
        <v>1171</v>
      </c>
      <c r="F5753">
        <f>VLOOKUP(G5753,standarkelompok_APBD!$A$2:$C$10,3,FALSE)</f>
        <v>54</v>
      </c>
      <c r="G5753" t="s">
        <v>1172</v>
      </c>
      <c r="H5753">
        <f>VLOOKUP(I5753,standarutama_APBD!$A$2:$B$4,2,FALSE)</f>
        <v>5</v>
      </c>
      <c r="I5753" t="s">
        <v>1108</v>
      </c>
      <c r="J5753" s="1">
        <v>5217811216</v>
      </c>
      <c r="K5753">
        <v>2023</v>
      </c>
    </row>
    <row r="5754" spans="1:11" x14ac:dyDescent="0.35">
      <c r="A5754">
        <f>VLOOKUP(C5754,'kode provinsi bps'!$A$1:$B$548,2,FALSE)</f>
        <v>6105</v>
      </c>
      <c r="B5754" t="s">
        <v>268</v>
      </c>
      <c r="C5754" t="s">
        <v>1471</v>
      </c>
      <c r="D5754">
        <f>VLOOKUP(E5754,standarjenis_APBD!$A$2:$C$36,3,FALSE)</f>
        <v>5402</v>
      </c>
      <c r="E5754" t="s">
        <v>1173</v>
      </c>
      <c r="F5754">
        <f>VLOOKUP(G5754,standarkelompok_APBD!$A$2:$C$10,3,FALSE)</f>
        <v>54</v>
      </c>
      <c r="G5754" t="s">
        <v>1172</v>
      </c>
      <c r="H5754">
        <f>VLOOKUP(I5754,standarutama_APBD!$A$2:$B$4,2,FALSE)</f>
        <v>5</v>
      </c>
      <c r="I5754" t="s">
        <v>1108</v>
      </c>
      <c r="J5754" s="1">
        <v>255985496840</v>
      </c>
      <c r="K5754">
        <v>2023</v>
      </c>
    </row>
    <row r="5755" spans="1:11" x14ac:dyDescent="0.35">
      <c r="A5755">
        <f>VLOOKUP(C5755,'kode provinsi bps'!$A$1:$B$548,2,FALSE)</f>
        <v>6105</v>
      </c>
      <c r="B5755" t="s">
        <v>268</v>
      </c>
      <c r="C5755" t="s">
        <v>1471</v>
      </c>
      <c r="D5755">
        <f>VLOOKUP(E5755,standarjenis_APBD!$A$2:$C$36,3,FALSE)</f>
        <v>6101</v>
      </c>
      <c r="E5755" t="s">
        <v>1174</v>
      </c>
      <c r="F5755">
        <f>VLOOKUP(G5755,standarkelompok_APBD!$A$2:$C$10,3,FALSE)</f>
        <v>61</v>
      </c>
      <c r="G5755" t="s">
        <v>1175</v>
      </c>
      <c r="H5755">
        <f>VLOOKUP(I5755,standarutama_APBD!$A$2:$B$4,2,FALSE)</f>
        <v>6</v>
      </c>
      <c r="I5755" t="s">
        <v>1128</v>
      </c>
      <c r="J5755" s="1">
        <v>201203818981</v>
      </c>
      <c r="K5755">
        <v>2023</v>
      </c>
    </row>
    <row r="5756" spans="1:11" x14ac:dyDescent="0.35">
      <c r="A5756">
        <f>VLOOKUP(C5756,'kode provinsi bps'!$A$1:$B$548,2,FALSE)</f>
        <v>6105</v>
      </c>
      <c r="B5756" t="s">
        <v>268</v>
      </c>
      <c r="C5756" t="s">
        <v>1471</v>
      </c>
      <c r="D5756">
        <f>VLOOKUP(E5756,standarjenis_APBD!$A$2:$C$36,3,FALSE)</f>
        <v>6202</v>
      </c>
      <c r="E5756" t="s">
        <v>1178</v>
      </c>
      <c r="F5756">
        <f>VLOOKUP(G5756,standarkelompok_APBD!$A$2:$C$10,3,FALSE)</f>
        <v>62</v>
      </c>
      <c r="G5756" t="s">
        <v>1177</v>
      </c>
      <c r="H5756">
        <f>VLOOKUP(I5756,standarutama_APBD!$A$2:$B$4,2,FALSE)</f>
        <v>6</v>
      </c>
      <c r="I5756" t="s">
        <v>1128</v>
      </c>
      <c r="J5756" s="1">
        <v>14000000000</v>
      </c>
      <c r="K5756">
        <v>2023</v>
      </c>
    </row>
    <row r="5757" spans="1:11" x14ac:dyDescent="0.35">
      <c r="A5757">
        <f>VLOOKUP(C5757,'kode provinsi bps'!$A$1:$B$548,2,FALSE)</f>
        <v>6107</v>
      </c>
      <c r="B5757" t="s">
        <v>269</v>
      </c>
      <c r="C5757" t="s">
        <v>1473</v>
      </c>
      <c r="D5757">
        <f>VLOOKUP(E5757,standarjenis_APBD!$A$2:$C$36,3,FALSE)</f>
        <v>4101</v>
      </c>
      <c r="E5757" t="s">
        <v>1148</v>
      </c>
      <c r="F5757">
        <f>VLOOKUP(G5757,standarkelompok_APBD!$A$2:$C$10,3,FALSE)</f>
        <v>41</v>
      </c>
      <c r="G5757" t="s">
        <v>1149</v>
      </c>
      <c r="H5757">
        <f>VLOOKUP(I5757,standarutama_APBD!$A$2:$B$4,2,FALSE)</f>
        <v>4</v>
      </c>
      <c r="I5757" t="s">
        <v>1095</v>
      </c>
      <c r="J5757" s="1">
        <v>76577000000</v>
      </c>
      <c r="K5757">
        <v>2023</v>
      </c>
    </row>
    <row r="5758" spans="1:11" x14ac:dyDescent="0.35">
      <c r="A5758">
        <f>VLOOKUP(C5758,'kode provinsi bps'!$A$1:$B$548,2,FALSE)</f>
        <v>6107</v>
      </c>
      <c r="B5758" t="s">
        <v>269</v>
      </c>
      <c r="C5758" t="s">
        <v>1473</v>
      </c>
      <c r="D5758">
        <f>VLOOKUP(E5758,standarjenis_APBD!$A$2:$C$36,3,FALSE)</f>
        <v>4102</v>
      </c>
      <c r="E5758" t="s">
        <v>1150</v>
      </c>
      <c r="F5758">
        <f>VLOOKUP(G5758,standarkelompok_APBD!$A$2:$C$10,3,FALSE)</f>
        <v>41</v>
      </c>
      <c r="G5758" t="s">
        <v>1149</v>
      </c>
      <c r="H5758">
        <f>VLOOKUP(I5758,standarutama_APBD!$A$2:$B$4,2,FALSE)</f>
        <v>4</v>
      </c>
      <c r="I5758" t="s">
        <v>1095</v>
      </c>
      <c r="J5758" s="1">
        <v>4652052000</v>
      </c>
      <c r="K5758">
        <v>2023</v>
      </c>
    </row>
    <row r="5759" spans="1:11" x14ac:dyDescent="0.35">
      <c r="A5759">
        <f>VLOOKUP(C5759,'kode provinsi bps'!$A$1:$B$548,2,FALSE)</f>
        <v>6107</v>
      </c>
      <c r="B5759" t="s">
        <v>269</v>
      </c>
      <c r="C5759" t="s">
        <v>1473</v>
      </c>
      <c r="D5759">
        <f>VLOOKUP(E5759,standarjenis_APBD!$A$2:$C$36,3,FALSE)</f>
        <v>4103</v>
      </c>
      <c r="E5759" t="s">
        <v>1151</v>
      </c>
      <c r="F5759">
        <f>VLOOKUP(G5759,standarkelompok_APBD!$A$2:$C$10,3,FALSE)</f>
        <v>41</v>
      </c>
      <c r="G5759" t="s">
        <v>1149</v>
      </c>
      <c r="H5759">
        <f>VLOOKUP(I5759,standarutama_APBD!$A$2:$B$4,2,FALSE)</f>
        <v>4</v>
      </c>
      <c r="I5759" t="s">
        <v>1095</v>
      </c>
      <c r="J5759" s="1">
        <v>8500000000</v>
      </c>
      <c r="K5759">
        <v>2023</v>
      </c>
    </row>
    <row r="5760" spans="1:11" x14ac:dyDescent="0.35">
      <c r="A5760">
        <f>VLOOKUP(C5760,'kode provinsi bps'!$A$1:$B$548,2,FALSE)</f>
        <v>6107</v>
      </c>
      <c r="B5760" t="s">
        <v>269</v>
      </c>
      <c r="C5760" t="s">
        <v>1473</v>
      </c>
      <c r="D5760">
        <f>VLOOKUP(E5760,standarjenis_APBD!$A$2:$C$36,3,FALSE)</f>
        <v>4104</v>
      </c>
      <c r="E5760" t="s">
        <v>1152</v>
      </c>
      <c r="F5760">
        <f>VLOOKUP(G5760,standarkelompok_APBD!$A$2:$C$10,3,FALSE)</f>
        <v>41</v>
      </c>
      <c r="G5760" t="s">
        <v>1149</v>
      </c>
      <c r="H5760">
        <f>VLOOKUP(I5760,standarutama_APBD!$A$2:$B$4,2,FALSE)</f>
        <v>4</v>
      </c>
      <c r="I5760" t="s">
        <v>1095</v>
      </c>
      <c r="J5760" s="1">
        <v>85700200000</v>
      </c>
      <c r="K5760">
        <v>2023</v>
      </c>
    </row>
    <row r="5761" spans="1:11" x14ac:dyDescent="0.35">
      <c r="A5761">
        <f>VLOOKUP(C5761,'kode provinsi bps'!$A$1:$B$548,2,FALSE)</f>
        <v>6107</v>
      </c>
      <c r="B5761" t="s">
        <v>269</v>
      </c>
      <c r="C5761" t="s">
        <v>1473</v>
      </c>
      <c r="D5761">
        <f>VLOOKUP(E5761,standarjenis_APBD!$A$2:$C$36,3,FALSE)</f>
        <v>4201</v>
      </c>
      <c r="E5761" t="s">
        <v>1153</v>
      </c>
      <c r="F5761">
        <f>VLOOKUP(G5761,standarkelompok_APBD!$A$2:$C$10,3,FALSE)</f>
        <v>42</v>
      </c>
      <c r="G5761" t="s">
        <v>1154</v>
      </c>
      <c r="H5761">
        <f>VLOOKUP(I5761,standarutama_APBD!$A$2:$B$4,2,FALSE)</f>
        <v>4</v>
      </c>
      <c r="I5761" t="s">
        <v>1095</v>
      </c>
      <c r="J5761" s="1">
        <v>1694641160000</v>
      </c>
      <c r="K5761">
        <v>2023</v>
      </c>
    </row>
    <row r="5762" spans="1:11" x14ac:dyDescent="0.35">
      <c r="A5762">
        <f>VLOOKUP(C5762,'kode provinsi bps'!$A$1:$B$548,2,FALSE)</f>
        <v>6107</v>
      </c>
      <c r="B5762" t="s">
        <v>269</v>
      </c>
      <c r="C5762" t="s">
        <v>1473</v>
      </c>
      <c r="D5762">
        <f>VLOOKUP(E5762,standarjenis_APBD!$A$2:$C$36,3,FALSE)</f>
        <v>4202</v>
      </c>
      <c r="E5762" t="s">
        <v>1179</v>
      </c>
      <c r="F5762">
        <f>VLOOKUP(G5762,standarkelompok_APBD!$A$2:$C$10,3,FALSE)</f>
        <v>42</v>
      </c>
      <c r="G5762" t="s">
        <v>1154</v>
      </c>
      <c r="H5762">
        <f>VLOOKUP(I5762,standarutama_APBD!$A$2:$B$4,2,FALSE)</f>
        <v>4</v>
      </c>
      <c r="I5762" t="s">
        <v>1095</v>
      </c>
      <c r="J5762" s="1">
        <v>68658997970</v>
      </c>
      <c r="K5762">
        <v>2023</v>
      </c>
    </row>
    <row r="5763" spans="1:11" x14ac:dyDescent="0.35">
      <c r="A5763">
        <f>VLOOKUP(C5763,'kode provinsi bps'!$A$1:$B$548,2,FALSE)</f>
        <v>6107</v>
      </c>
      <c r="B5763" t="s">
        <v>269</v>
      </c>
      <c r="C5763" t="s">
        <v>1473</v>
      </c>
      <c r="D5763">
        <f>VLOOKUP(E5763,standarjenis_APBD!$A$2:$C$36,3,FALSE)</f>
        <v>4301</v>
      </c>
      <c r="E5763" t="s">
        <v>1155</v>
      </c>
      <c r="F5763">
        <f>VLOOKUP(G5763,standarkelompok_APBD!$A$2:$C$10,3,FALSE)</f>
        <v>43</v>
      </c>
      <c r="G5763" t="s">
        <v>1156</v>
      </c>
      <c r="H5763">
        <f>VLOOKUP(I5763,standarutama_APBD!$A$2:$B$4,2,FALSE)</f>
        <v>4</v>
      </c>
      <c r="I5763" t="s">
        <v>1095</v>
      </c>
      <c r="J5763" s="1">
        <v>4500000000</v>
      </c>
      <c r="K5763">
        <v>2023</v>
      </c>
    </row>
    <row r="5764" spans="1:11" x14ac:dyDescent="0.35">
      <c r="A5764">
        <f>VLOOKUP(C5764,'kode provinsi bps'!$A$1:$B$548,2,FALSE)</f>
        <v>6107</v>
      </c>
      <c r="B5764" t="s">
        <v>269</v>
      </c>
      <c r="C5764" t="s">
        <v>1473</v>
      </c>
      <c r="D5764">
        <f>VLOOKUP(E5764,standarjenis_APBD!$A$2:$C$36,3,FALSE)</f>
        <v>5101</v>
      </c>
      <c r="E5764" t="s">
        <v>1157</v>
      </c>
      <c r="F5764">
        <f>VLOOKUP(G5764,standarkelompok_APBD!$A$2:$C$10,3,FALSE)</f>
        <v>51</v>
      </c>
      <c r="G5764" t="s">
        <v>1158</v>
      </c>
      <c r="H5764">
        <f>VLOOKUP(I5764,standarutama_APBD!$A$2:$B$4,2,FALSE)</f>
        <v>5</v>
      </c>
      <c r="I5764" t="s">
        <v>1108</v>
      </c>
      <c r="J5764" s="1">
        <v>811899048232</v>
      </c>
      <c r="K5764">
        <v>2023</v>
      </c>
    </row>
    <row r="5765" spans="1:11" x14ac:dyDescent="0.35">
      <c r="A5765">
        <f>VLOOKUP(C5765,'kode provinsi bps'!$A$1:$B$548,2,FALSE)</f>
        <v>6107</v>
      </c>
      <c r="B5765" t="s">
        <v>269</v>
      </c>
      <c r="C5765" t="s">
        <v>1473</v>
      </c>
      <c r="D5765">
        <f>VLOOKUP(E5765,standarjenis_APBD!$A$2:$C$36,3,FALSE)</f>
        <v>5102</v>
      </c>
      <c r="E5765" t="s">
        <v>1159</v>
      </c>
      <c r="F5765">
        <f>VLOOKUP(G5765,standarkelompok_APBD!$A$2:$C$10,3,FALSE)</f>
        <v>51</v>
      </c>
      <c r="G5765" t="s">
        <v>1158</v>
      </c>
      <c r="H5765">
        <f>VLOOKUP(I5765,standarutama_APBD!$A$2:$B$4,2,FALSE)</f>
        <v>5</v>
      </c>
      <c r="I5765" t="s">
        <v>1108</v>
      </c>
      <c r="J5765" s="1">
        <v>491425178179</v>
      </c>
      <c r="K5765">
        <v>2023</v>
      </c>
    </row>
    <row r="5766" spans="1:11" x14ac:dyDescent="0.35">
      <c r="A5766">
        <f>VLOOKUP(C5766,'kode provinsi bps'!$A$1:$B$548,2,FALSE)</f>
        <v>6107</v>
      </c>
      <c r="B5766" t="s">
        <v>269</v>
      </c>
      <c r="C5766" t="s">
        <v>1473</v>
      </c>
      <c r="D5766">
        <f>VLOOKUP(E5766,standarjenis_APBD!$A$2:$C$36,3,FALSE)</f>
        <v>5104</v>
      </c>
      <c r="E5766" t="s">
        <v>1160</v>
      </c>
      <c r="F5766">
        <f>VLOOKUP(G5766,standarkelompok_APBD!$A$2:$C$10,3,FALSE)</f>
        <v>51</v>
      </c>
      <c r="G5766" t="s">
        <v>1158</v>
      </c>
      <c r="H5766">
        <f>VLOOKUP(I5766,standarutama_APBD!$A$2:$B$4,2,FALSE)</f>
        <v>5</v>
      </c>
      <c r="I5766" t="s">
        <v>1108</v>
      </c>
      <c r="J5766" s="1">
        <v>1500015581</v>
      </c>
      <c r="K5766">
        <v>2023</v>
      </c>
    </row>
    <row r="5767" spans="1:11" x14ac:dyDescent="0.35">
      <c r="A5767">
        <f>VLOOKUP(C5767,'kode provinsi bps'!$A$1:$B$548,2,FALSE)</f>
        <v>6107</v>
      </c>
      <c r="B5767" t="s">
        <v>269</v>
      </c>
      <c r="C5767" t="s">
        <v>1473</v>
      </c>
      <c r="D5767">
        <f>VLOOKUP(E5767,standarjenis_APBD!$A$2:$C$36,3,FALSE)</f>
        <v>5105</v>
      </c>
      <c r="E5767" t="s">
        <v>1161</v>
      </c>
      <c r="F5767">
        <f>VLOOKUP(G5767,standarkelompok_APBD!$A$2:$C$10,3,FALSE)</f>
        <v>51</v>
      </c>
      <c r="G5767" t="s">
        <v>1158</v>
      </c>
      <c r="H5767">
        <f>VLOOKUP(I5767,standarutama_APBD!$A$2:$B$4,2,FALSE)</f>
        <v>5</v>
      </c>
      <c r="I5767" t="s">
        <v>1108</v>
      </c>
      <c r="J5767" s="1">
        <v>26901316150</v>
      </c>
      <c r="K5767">
        <v>2023</v>
      </c>
    </row>
    <row r="5768" spans="1:11" x14ac:dyDescent="0.35">
      <c r="A5768">
        <f>VLOOKUP(C5768,'kode provinsi bps'!$A$1:$B$548,2,FALSE)</f>
        <v>6107</v>
      </c>
      <c r="B5768" t="s">
        <v>269</v>
      </c>
      <c r="C5768" t="s">
        <v>1473</v>
      </c>
      <c r="D5768">
        <f>VLOOKUP(E5768,standarjenis_APBD!$A$2:$C$36,3,FALSE)</f>
        <v>5106</v>
      </c>
      <c r="E5768" t="s">
        <v>1162</v>
      </c>
      <c r="F5768">
        <f>VLOOKUP(G5768,standarkelompok_APBD!$A$2:$C$10,3,FALSE)</f>
        <v>51</v>
      </c>
      <c r="G5768" t="s">
        <v>1158</v>
      </c>
      <c r="H5768">
        <f>VLOOKUP(I5768,standarutama_APBD!$A$2:$B$4,2,FALSE)</f>
        <v>5</v>
      </c>
      <c r="I5768" t="s">
        <v>1108</v>
      </c>
      <c r="J5768" s="1">
        <v>279970000</v>
      </c>
      <c r="K5768">
        <v>2023</v>
      </c>
    </row>
    <row r="5769" spans="1:11" x14ac:dyDescent="0.35">
      <c r="A5769">
        <f>VLOOKUP(C5769,'kode provinsi bps'!$A$1:$B$548,2,FALSE)</f>
        <v>6107</v>
      </c>
      <c r="B5769" t="s">
        <v>269</v>
      </c>
      <c r="C5769" t="s">
        <v>1473</v>
      </c>
      <c r="D5769">
        <f>VLOOKUP(E5769,standarjenis_APBD!$A$2:$C$36,3,FALSE)</f>
        <v>5201</v>
      </c>
      <c r="E5769" t="s">
        <v>1163</v>
      </c>
      <c r="F5769">
        <f>VLOOKUP(G5769,standarkelompok_APBD!$A$2:$C$10,3,FALSE)</f>
        <v>52</v>
      </c>
      <c r="G5769" t="s">
        <v>1164</v>
      </c>
      <c r="H5769">
        <f>VLOOKUP(I5769,standarutama_APBD!$A$2:$B$4,2,FALSE)</f>
        <v>5</v>
      </c>
      <c r="I5769" t="s">
        <v>1108</v>
      </c>
      <c r="J5769" s="1">
        <v>4206500000</v>
      </c>
      <c r="K5769">
        <v>2023</v>
      </c>
    </row>
    <row r="5770" spans="1:11" x14ac:dyDescent="0.35">
      <c r="A5770">
        <f>VLOOKUP(C5770,'kode provinsi bps'!$A$1:$B$548,2,FALSE)</f>
        <v>6107</v>
      </c>
      <c r="B5770" t="s">
        <v>269</v>
      </c>
      <c r="C5770" t="s">
        <v>1473</v>
      </c>
      <c r="D5770">
        <f>VLOOKUP(E5770,standarjenis_APBD!$A$2:$C$36,3,FALSE)</f>
        <v>5202</v>
      </c>
      <c r="E5770" t="s">
        <v>1165</v>
      </c>
      <c r="F5770">
        <f>VLOOKUP(G5770,standarkelompok_APBD!$A$2:$C$10,3,FALSE)</f>
        <v>52</v>
      </c>
      <c r="G5770" t="s">
        <v>1164</v>
      </c>
      <c r="H5770">
        <f>VLOOKUP(I5770,standarutama_APBD!$A$2:$B$4,2,FALSE)</f>
        <v>5</v>
      </c>
      <c r="I5770" t="s">
        <v>1108</v>
      </c>
      <c r="J5770" s="1">
        <v>33023494496</v>
      </c>
      <c r="K5770">
        <v>2023</v>
      </c>
    </row>
    <row r="5771" spans="1:11" x14ac:dyDescent="0.35">
      <c r="A5771">
        <f>VLOOKUP(C5771,'kode provinsi bps'!$A$1:$B$548,2,FALSE)</f>
        <v>6107</v>
      </c>
      <c r="B5771" t="s">
        <v>269</v>
      </c>
      <c r="C5771" t="s">
        <v>1473</v>
      </c>
      <c r="D5771">
        <f>VLOOKUP(E5771,standarjenis_APBD!$A$2:$C$36,3,FALSE)</f>
        <v>5203</v>
      </c>
      <c r="E5771" t="s">
        <v>1166</v>
      </c>
      <c r="F5771">
        <f>VLOOKUP(G5771,standarkelompok_APBD!$A$2:$C$10,3,FALSE)</f>
        <v>52</v>
      </c>
      <c r="G5771" t="s">
        <v>1164</v>
      </c>
      <c r="H5771">
        <f>VLOOKUP(I5771,standarutama_APBD!$A$2:$B$4,2,FALSE)</f>
        <v>5</v>
      </c>
      <c r="I5771" t="s">
        <v>1108</v>
      </c>
      <c r="J5771" s="1">
        <v>42925806500</v>
      </c>
      <c r="K5771">
        <v>2023</v>
      </c>
    </row>
    <row r="5772" spans="1:11" x14ac:dyDescent="0.35">
      <c r="A5772">
        <f>VLOOKUP(C5772,'kode provinsi bps'!$A$1:$B$548,2,FALSE)</f>
        <v>6107</v>
      </c>
      <c r="B5772" t="s">
        <v>269</v>
      </c>
      <c r="C5772" t="s">
        <v>1473</v>
      </c>
      <c r="D5772">
        <f>VLOOKUP(E5772,standarjenis_APBD!$A$2:$C$36,3,FALSE)</f>
        <v>5204</v>
      </c>
      <c r="E5772" t="s">
        <v>1167</v>
      </c>
      <c r="F5772">
        <f>VLOOKUP(G5772,standarkelompok_APBD!$A$2:$C$10,3,FALSE)</f>
        <v>52</v>
      </c>
      <c r="G5772" t="s">
        <v>1164</v>
      </c>
      <c r="H5772">
        <f>VLOOKUP(I5772,standarutama_APBD!$A$2:$B$4,2,FALSE)</f>
        <v>5</v>
      </c>
      <c r="I5772" t="s">
        <v>1108</v>
      </c>
      <c r="J5772" s="1">
        <v>103564321377</v>
      </c>
      <c r="K5772">
        <v>2023</v>
      </c>
    </row>
    <row r="5773" spans="1:11" x14ac:dyDescent="0.35">
      <c r="A5773">
        <f>VLOOKUP(C5773,'kode provinsi bps'!$A$1:$B$548,2,FALSE)</f>
        <v>6107</v>
      </c>
      <c r="B5773" t="s">
        <v>269</v>
      </c>
      <c r="C5773" t="s">
        <v>1473</v>
      </c>
      <c r="D5773">
        <f>VLOOKUP(E5773,standarjenis_APBD!$A$2:$C$36,3,FALSE)</f>
        <v>5205</v>
      </c>
      <c r="E5773" t="s">
        <v>1168</v>
      </c>
      <c r="F5773">
        <f>VLOOKUP(G5773,standarkelompok_APBD!$A$2:$C$10,3,FALSE)</f>
        <v>52</v>
      </c>
      <c r="G5773" t="s">
        <v>1164</v>
      </c>
      <c r="H5773">
        <f>VLOOKUP(I5773,standarutama_APBD!$A$2:$B$4,2,FALSE)</f>
        <v>5</v>
      </c>
      <c r="I5773" t="s">
        <v>1108</v>
      </c>
      <c r="J5773" s="1">
        <v>9184106866</v>
      </c>
      <c r="K5773">
        <v>2023</v>
      </c>
    </row>
    <row r="5774" spans="1:11" x14ac:dyDescent="0.35">
      <c r="A5774">
        <f>VLOOKUP(C5774,'kode provinsi bps'!$A$1:$B$548,2,FALSE)</f>
        <v>6107</v>
      </c>
      <c r="B5774" t="s">
        <v>269</v>
      </c>
      <c r="C5774" t="s">
        <v>1473</v>
      </c>
      <c r="D5774">
        <f>VLOOKUP(E5774,standarjenis_APBD!$A$2:$C$36,3,FALSE)</f>
        <v>5301</v>
      </c>
      <c r="E5774" t="s">
        <v>1169</v>
      </c>
      <c r="F5774">
        <f>VLOOKUP(G5774,standarkelompok_APBD!$A$2:$C$10,3,FALSE)</f>
        <v>53</v>
      </c>
      <c r="G5774" t="s">
        <v>1170</v>
      </c>
      <c r="H5774">
        <f>VLOOKUP(I5774,standarutama_APBD!$A$2:$B$4,2,FALSE)</f>
        <v>5</v>
      </c>
      <c r="I5774" t="s">
        <v>1108</v>
      </c>
      <c r="J5774" s="1">
        <v>9264664331</v>
      </c>
      <c r="K5774">
        <v>2023</v>
      </c>
    </row>
    <row r="5775" spans="1:11" x14ac:dyDescent="0.35">
      <c r="A5775">
        <f>VLOOKUP(C5775,'kode provinsi bps'!$A$1:$B$548,2,FALSE)</f>
        <v>6107</v>
      </c>
      <c r="B5775" t="s">
        <v>269</v>
      </c>
      <c r="C5775" t="s">
        <v>1473</v>
      </c>
      <c r="D5775">
        <f>VLOOKUP(E5775,standarjenis_APBD!$A$2:$C$36,3,FALSE)</f>
        <v>5401</v>
      </c>
      <c r="E5775" t="s">
        <v>1171</v>
      </c>
      <c r="F5775">
        <f>VLOOKUP(G5775,standarkelompok_APBD!$A$2:$C$10,3,FALSE)</f>
        <v>54</v>
      </c>
      <c r="G5775" t="s">
        <v>1172</v>
      </c>
      <c r="H5775">
        <f>VLOOKUP(I5775,standarutama_APBD!$A$2:$B$4,2,FALSE)</f>
        <v>5</v>
      </c>
      <c r="I5775" t="s">
        <v>1108</v>
      </c>
      <c r="J5775" s="1">
        <v>8122905200</v>
      </c>
      <c r="K5775">
        <v>2023</v>
      </c>
    </row>
    <row r="5776" spans="1:11" x14ac:dyDescent="0.35">
      <c r="A5776">
        <f>VLOOKUP(C5776,'kode provinsi bps'!$A$1:$B$548,2,FALSE)</f>
        <v>6107</v>
      </c>
      <c r="B5776" t="s">
        <v>269</v>
      </c>
      <c r="C5776" t="s">
        <v>1473</v>
      </c>
      <c r="D5776">
        <f>VLOOKUP(E5776,standarjenis_APBD!$A$2:$C$36,3,FALSE)</f>
        <v>5402</v>
      </c>
      <c r="E5776" t="s">
        <v>1173</v>
      </c>
      <c r="F5776">
        <f>VLOOKUP(G5776,standarkelompok_APBD!$A$2:$C$10,3,FALSE)</f>
        <v>54</v>
      </c>
      <c r="G5776" t="s">
        <v>1172</v>
      </c>
      <c r="H5776">
        <f>VLOOKUP(I5776,standarutama_APBD!$A$2:$B$4,2,FALSE)</f>
        <v>5</v>
      </c>
      <c r="I5776" t="s">
        <v>1108</v>
      </c>
      <c r="J5776" s="1">
        <v>452198652288</v>
      </c>
      <c r="K5776">
        <v>2023</v>
      </c>
    </row>
    <row r="5777" spans="1:11" x14ac:dyDescent="0.35">
      <c r="A5777">
        <f>VLOOKUP(C5777,'kode provinsi bps'!$A$1:$B$548,2,FALSE)</f>
        <v>6107</v>
      </c>
      <c r="B5777" t="s">
        <v>269</v>
      </c>
      <c r="C5777" t="s">
        <v>1473</v>
      </c>
      <c r="D5777">
        <f>VLOOKUP(E5777,standarjenis_APBD!$A$2:$C$36,3,FALSE)</f>
        <v>6101</v>
      </c>
      <c r="E5777" t="s">
        <v>1174</v>
      </c>
      <c r="F5777">
        <f>VLOOKUP(G5777,standarkelompok_APBD!$A$2:$C$10,3,FALSE)</f>
        <v>61</v>
      </c>
      <c r="G5777" t="s">
        <v>1175</v>
      </c>
      <c r="H5777">
        <f>VLOOKUP(I5777,standarutama_APBD!$A$2:$B$4,2,FALSE)</f>
        <v>6</v>
      </c>
      <c r="I5777" t="s">
        <v>1128</v>
      </c>
      <c r="J5777" s="1">
        <v>61766569230</v>
      </c>
      <c r="K5777">
        <v>2023</v>
      </c>
    </row>
    <row r="5778" spans="1:11" x14ac:dyDescent="0.35">
      <c r="A5778">
        <f>VLOOKUP(C5778,'kode provinsi bps'!$A$1:$B$548,2,FALSE)</f>
        <v>6107</v>
      </c>
      <c r="B5778" t="s">
        <v>269</v>
      </c>
      <c r="C5778" t="s">
        <v>1473</v>
      </c>
      <c r="D5778">
        <f>VLOOKUP(E5778,standarjenis_APBD!$A$2:$C$36,3,FALSE)</f>
        <v>6202</v>
      </c>
      <c r="E5778" t="s">
        <v>1178</v>
      </c>
      <c r="F5778">
        <f>VLOOKUP(G5778,standarkelompok_APBD!$A$2:$C$10,3,FALSE)</f>
        <v>62</v>
      </c>
      <c r="G5778" t="s">
        <v>1177</v>
      </c>
      <c r="H5778">
        <f>VLOOKUP(I5778,standarutama_APBD!$A$2:$B$4,2,FALSE)</f>
        <v>6</v>
      </c>
      <c r="I5778" t="s">
        <v>1128</v>
      </c>
      <c r="J5778" s="1">
        <v>10500000000</v>
      </c>
      <c r="K5778">
        <v>2023</v>
      </c>
    </row>
    <row r="5779" spans="1:11" x14ac:dyDescent="0.35">
      <c r="A5779">
        <f>VLOOKUP(C5779,'kode provinsi bps'!$A$1:$B$548,2,FALSE)</f>
        <v>6171</v>
      </c>
      <c r="B5779" t="s">
        <v>270</v>
      </c>
      <c r="C5779" t="s">
        <v>816</v>
      </c>
      <c r="D5779">
        <f>VLOOKUP(E5779,standarjenis_APBD!$A$2:$C$36,3,FALSE)</f>
        <v>4101</v>
      </c>
      <c r="E5779" t="s">
        <v>1148</v>
      </c>
      <c r="F5779">
        <f>VLOOKUP(G5779,standarkelompok_APBD!$A$2:$C$10,3,FALSE)</f>
        <v>41</v>
      </c>
      <c r="G5779" t="s">
        <v>1149</v>
      </c>
      <c r="H5779">
        <f>VLOOKUP(I5779,standarutama_APBD!$A$2:$B$4,2,FALSE)</f>
        <v>4</v>
      </c>
      <c r="I5779" t="s">
        <v>1095</v>
      </c>
      <c r="J5779" s="1">
        <v>418100000000</v>
      </c>
      <c r="K5779">
        <v>2023</v>
      </c>
    </row>
    <row r="5780" spans="1:11" x14ac:dyDescent="0.35">
      <c r="A5780">
        <f>VLOOKUP(C5780,'kode provinsi bps'!$A$1:$B$548,2,FALSE)</f>
        <v>6171</v>
      </c>
      <c r="B5780" t="s">
        <v>270</v>
      </c>
      <c r="C5780" t="s">
        <v>816</v>
      </c>
      <c r="D5780">
        <f>VLOOKUP(E5780,standarjenis_APBD!$A$2:$C$36,3,FALSE)</f>
        <v>4102</v>
      </c>
      <c r="E5780" t="s">
        <v>1150</v>
      </c>
      <c r="F5780">
        <f>VLOOKUP(G5780,standarkelompok_APBD!$A$2:$C$10,3,FALSE)</f>
        <v>41</v>
      </c>
      <c r="G5780" t="s">
        <v>1149</v>
      </c>
      <c r="H5780">
        <f>VLOOKUP(I5780,standarutama_APBD!$A$2:$B$4,2,FALSE)</f>
        <v>4</v>
      </c>
      <c r="I5780" t="s">
        <v>1095</v>
      </c>
      <c r="J5780" s="1">
        <v>60388648000</v>
      </c>
      <c r="K5780">
        <v>2023</v>
      </c>
    </row>
    <row r="5781" spans="1:11" x14ac:dyDescent="0.35">
      <c r="A5781">
        <f>VLOOKUP(C5781,'kode provinsi bps'!$A$1:$B$548,2,FALSE)</f>
        <v>6171</v>
      </c>
      <c r="B5781" t="s">
        <v>270</v>
      </c>
      <c r="C5781" t="s">
        <v>816</v>
      </c>
      <c r="D5781">
        <f>VLOOKUP(E5781,standarjenis_APBD!$A$2:$C$36,3,FALSE)</f>
        <v>4103</v>
      </c>
      <c r="E5781" t="s">
        <v>1151</v>
      </c>
      <c r="F5781">
        <f>VLOOKUP(G5781,standarkelompok_APBD!$A$2:$C$10,3,FALSE)</f>
        <v>41</v>
      </c>
      <c r="G5781" t="s">
        <v>1149</v>
      </c>
      <c r="H5781">
        <f>VLOOKUP(I5781,standarutama_APBD!$A$2:$B$4,2,FALSE)</f>
        <v>4</v>
      </c>
      <c r="I5781" t="s">
        <v>1095</v>
      </c>
      <c r="J5781" s="1">
        <v>25004000000</v>
      </c>
      <c r="K5781">
        <v>2023</v>
      </c>
    </row>
    <row r="5782" spans="1:11" x14ac:dyDescent="0.35">
      <c r="A5782">
        <f>VLOOKUP(C5782,'kode provinsi bps'!$A$1:$B$548,2,FALSE)</f>
        <v>6171</v>
      </c>
      <c r="B5782" t="s">
        <v>270</v>
      </c>
      <c r="C5782" t="s">
        <v>816</v>
      </c>
      <c r="D5782">
        <f>VLOOKUP(E5782,standarjenis_APBD!$A$2:$C$36,3,FALSE)</f>
        <v>4104</v>
      </c>
      <c r="E5782" t="s">
        <v>1152</v>
      </c>
      <c r="F5782">
        <f>VLOOKUP(G5782,standarkelompok_APBD!$A$2:$C$10,3,FALSE)</f>
        <v>41</v>
      </c>
      <c r="G5782" t="s">
        <v>1149</v>
      </c>
      <c r="H5782">
        <f>VLOOKUP(I5782,standarutama_APBD!$A$2:$B$4,2,FALSE)</f>
        <v>4</v>
      </c>
      <c r="I5782" t="s">
        <v>1095</v>
      </c>
      <c r="J5782" s="1">
        <v>94138860000</v>
      </c>
      <c r="K5782">
        <v>2023</v>
      </c>
    </row>
    <row r="5783" spans="1:11" x14ac:dyDescent="0.35">
      <c r="A5783">
        <f>VLOOKUP(C5783,'kode provinsi bps'!$A$1:$B$548,2,FALSE)</f>
        <v>6171</v>
      </c>
      <c r="B5783" t="s">
        <v>270</v>
      </c>
      <c r="C5783" t="s">
        <v>816</v>
      </c>
      <c r="D5783">
        <f>VLOOKUP(E5783,standarjenis_APBD!$A$2:$C$36,3,FALSE)</f>
        <v>4201</v>
      </c>
      <c r="E5783" t="s">
        <v>1153</v>
      </c>
      <c r="F5783">
        <f>VLOOKUP(G5783,standarkelompok_APBD!$A$2:$C$10,3,FALSE)</f>
        <v>42</v>
      </c>
      <c r="G5783" t="s">
        <v>1154</v>
      </c>
      <c r="H5783">
        <f>VLOOKUP(I5783,standarutama_APBD!$A$2:$B$4,2,FALSE)</f>
        <v>4</v>
      </c>
      <c r="I5783" t="s">
        <v>1095</v>
      </c>
      <c r="J5783" s="1">
        <v>982783017000</v>
      </c>
      <c r="K5783">
        <v>2023</v>
      </c>
    </row>
    <row r="5784" spans="1:11" x14ac:dyDescent="0.35">
      <c r="A5784">
        <f>VLOOKUP(C5784,'kode provinsi bps'!$A$1:$B$548,2,FALSE)</f>
        <v>6171</v>
      </c>
      <c r="B5784" t="s">
        <v>270</v>
      </c>
      <c r="C5784" t="s">
        <v>816</v>
      </c>
      <c r="D5784">
        <f>VLOOKUP(E5784,standarjenis_APBD!$A$2:$C$36,3,FALSE)</f>
        <v>4202</v>
      </c>
      <c r="E5784" t="s">
        <v>1179</v>
      </c>
      <c r="F5784">
        <f>VLOOKUP(G5784,standarkelompok_APBD!$A$2:$C$10,3,FALSE)</f>
        <v>42</v>
      </c>
      <c r="G5784" t="s">
        <v>1154</v>
      </c>
      <c r="H5784">
        <f>VLOOKUP(I5784,standarutama_APBD!$A$2:$B$4,2,FALSE)</f>
        <v>4</v>
      </c>
      <c r="I5784" t="s">
        <v>1095</v>
      </c>
      <c r="J5784" s="1">
        <v>246771660305</v>
      </c>
      <c r="K5784">
        <v>2023</v>
      </c>
    </row>
    <row r="5785" spans="1:11" x14ac:dyDescent="0.35">
      <c r="A5785">
        <f>VLOOKUP(C5785,'kode provinsi bps'!$A$1:$B$548,2,FALSE)</f>
        <v>6171</v>
      </c>
      <c r="B5785" t="s">
        <v>270</v>
      </c>
      <c r="C5785" t="s">
        <v>816</v>
      </c>
      <c r="D5785">
        <f>VLOOKUP(E5785,standarjenis_APBD!$A$2:$C$36,3,FALSE)</f>
        <v>4301</v>
      </c>
      <c r="E5785" t="s">
        <v>1155</v>
      </c>
      <c r="F5785">
        <f>VLOOKUP(G5785,standarkelompok_APBD!$A$2:$C$10,3,FALSE)</f>
        <v>43</v>
      </c>
      <c r="G5785" t="s">
        <v>1156</v>
      </c>
      <c r="H5785">
        <f>VLOOKUP(I5785,standarutama_APBD!$A$2:$B$4,2,FALSE)</f>
        <v>4</v>
      </c>
      <c r="I5785" t="s">
        <v>1095</v>
      </c>
      <c r="J5785" s="1">
        <v>7500000000</v>
      </c>
      <c r="K5785">
        <v>2023</v>
      </c>
    </row>
    <row r="5786" spans="1:11" x14ac:dyDescent="0.35">
      <c r="A5786">
        <f>VLOOKUP(C5786,'kode provinsi bps'!$A$1:$B$548,2,FALSE)</f>
        <v>6171</v>
      </c>
      <c r="B5786" t="s">
        <v>270</v>
      </c>
      <c r="C5786" t="s">
        <v>816</v>
      </c>
      <c r="D5786">
        <f>VLOOKUP(E5786,standarjenis_APBD!$A$2:$C$36,3,FALSE)</f>
        <v>5101</v>
      </c>
      <c r="E5786" t="s">
        <v>1157</v>
      </c>
      <c r="F5786">
        <f>VLOOKUP(G5786,standarkelompok_APBD!$A$2:$C$10,3,FALSE)</f>
        <v>51</v>
      </c>
      <c r="G5786" t="s">
        <v>1158</v>
      </c>
      <c r="H5786">
        <f>VLOOKUP(I5786,standarutama_APBD!$A$2:$B$4,2,FALSE)</f>
        <v>5</v>
      </c>
      <c r="I5786" t="s">
        <v>1108</v>
      </c>
      <c r="J5786" s="1">
        <v>642824524724</v>
      </c>
      <c r="K5786">
        <v>2023</v>
      </c>
    </row>
    <row r="5787" spans="1:11" x14ac:dyDescent="0.35">
      <c r="A5787">
        <f>VLOOKUP(C5787,'kode provinsi bps'!$A$1:$B$548,2,FALSE)</f>
        <v>6171</v>
      </c>
      <c r="B5787" t="s">
        <v>270</v>
      </c>
      <c r="C5787" t="s">
        <v>816</v>
      </c>
      <c r="D5787">
        <f>VLOOKUP(E5787,standarjenis_APBD!$A$2:$C$36,3,FALSE)</f>
        <v>5102</v>
      </c>
      <c r="E5787" t="s">
        <v>1159</v>
      </c>
      <c r="F5787">
        <f>VLOOKUP(G5787,standarkelompok_APBD!$A$2:$C$10,3,FALSE)</f>
        <v>51</v>
      </c>
      <c r="G5787" t="s">
        <v>1158</v>
      </c>
      <c r="H5787">
        <f>VLOOKUP(I5787,standarutama_APBD!$A$2:$B$4,2,FALSE)</f>
        <v>5</v>
      </c>
      <c r="I5787" t="s">
        <v>1108</v>
      </c>
      <c r="J5787" s="1">
        <v>536419718840</v>
      </c>
      <c r="K5787">
        <v>2023</v>
      </c>
    </row>
    <row r="5788" spans="1:11" x14ac:dyDescent="0.35">
      <c r="A5788">
        <f>VLOOKUP(C5788,'kode provinsi bps'!$A$1:$B$548,2,FALSE)</f>
        <v>6171</v>
      </c>
      <c r="B5788" t="s">
        <v>270</v>
      </c>
      <c r="C5788" t="s">
        <v>816</v>
      </c>
      <c r="D5788">
        <f>VLOOKUP(E5788,standarjenis_APBD!$A$2:$C$36,3,FALSE)</f>
        <v>5103</v>
      </c>
      <c r="E5788" t="s">
        <v>1183</v>
      </c>
      <c r="F5788">
        <f>VLOOKUP(G5788,standarkelompok_APBD!$A$2:$C$10,3,FALSE)</f>
        <v>51</v>
      </c>
      <c r="G5788" t="s">
        <v>1158</v>
      </c>
      <c r="H5788">
        <f>VLOOKUP(I5788,standarutama_APBD!$A$2:$B$4,2,FALSE)</f>
        <v>5</v>
      </c>
      <c r="I5788" t="s">
        <v>1108</v>
      </c>
      <c r="J5788" s="1">
        <v>1200000000</v>
      </c>
      <c r="K5788">
        <v>2023</v>
      </c>
    </row>
    <row r="5789" spans="1:11" x14ac:dyDescent="0.35">
      <c r="A5789">
        <f>VLOOKUP(C5789,'kode provinsi bps'!$A$1:$B$548,2,FALSE)</f>
        <v>6171</v>
      </c>
      <c r="B5789" t="s">
        <v>270</v>
      </c>
      <c r="C5789" t="s">
        <v>816</v>
      </c>
      <c r="D5789">
        <f>VLOOKUP(E5789,standarjenis_APBD!$A$2:$C$36,3,FALSE)</f>
        <v>5105</v>
      </c>
      <c r="E5789" t="s">
        <v>1161</v>
      </c>
      <c r="F5789">
        <f>VLOOKUP(G5789,standarkelompok_APBD!$A$2:$C$10,3,FALSE)</f>
        <v>51</v>
      </c>
      <c r="G5789" t="s">
        <v>1158</v>
      </c>
      <c r="H5789">
        <f>VLOOKUP(I5789,standarutama_APBD!$A$2:$B$4,2,FALSE)</f>
        <v>5</v>
      </c>
      <c r="I5789" t="s">
        <v>1108</v>
      </c>
      <c r="J5789" s="1">
        <v>71115353200</v>
      </c>
      <c r="K5789">
        <v>2023</v>
      </c>
    </row>
    <row r="5790" spans="1:11" x14ac:dyDescent="0.35">
      <c r="A5790">
        <f>VLOOKUP(C5790,'kode provinsi bps'!$A$1:$B$548,2,FALSE)</f>
        <v>6171</v>
      </c>
      <c r="B5790" t="s">
        <v>270</v>
      </c>
      <c r="C5790" t="s">
        <v>816</v>
      </c>
      <c r="D5790">
        <f>VLOOKUP(E5790,standarjenis_APBD!$A$2:$C$36,3,FALSE)</f>
        <v>5106</v>
      </c>
      <c r="E5790" t="s">
        <v>1162</v>
      </c>
      <c r="F5790">
        <f>VLOOKUP(G5790,standarkelompok_APBD!$A$2:$C$10,3,FALSE)</f>
        <v>51</v>
      </c>
      <c r="G5790" t="s">
        <v>1158</v>
      </c>
      <c r="H5790">
        <f>VLOOKUP(I5790,standarutama_APBD!$A$2:$B$4,2,FALSE)</f>
        <v>5</v>
      </c>
      <c r="I5790" t="s">
        <v>1108</v>
      </c>
      <c r="J5790" s="1">
        <v>6511300000</v>
      </c>
      <c r="K5790">
        <v>2023</v>
      </c>
    </row>
    <row r="5791" spans="1:11" x14ac:dyDescent="0.35">
      <c r="A5791">
        <f>VLOOKUP(C5791,'kode provinsi bps'!$A$1:$B$548,2,FALSE)</f>
        <v>6171</v>
      </c>
      <c r="B5791" t="s">
        <v>270</v>
      </c>
      <c r="C5791" t="s">
        <v>816</v>
      </c>
      <c r="D5791">
        <f>VLOOKUP(E5791,standarjenis_APBD!$A$2:$C$36,3,FALSE)</f>
        <v>5201</v>
      </c>
      <c r="E5791" t="s">
        <v>1163</v>
      </c>
      <c r="F5791">
        <f>VLOOKUP(G5791,standarkelompok_APBD!$A$2:$C$10,3,FALSE)</f>
        <v>52</v>
      </c>
      <c r="G5791" t="s">
        <v>1164</v>
      </c>
      <c r="H5791">
        <f>VLOOKUP(I5791,standarutama_APBD!$A$2:$B$4,2,FALSE)</f>
        <v>5</v>
      </c>
      <c r="I5791" t="s">
        <v>1108</v>
      </c>
      <c r="J5791" s="1">
        <v>17212076120</v>
      </c>
      <c r="K5791">
        <v>2023</v>
      </c>
    </row>
    <row r="5792" spans="1:11" x14ac:dyDescent="0.35">
      <c r="A5792">
        <f>VLOOKUP(C5792,'kode provinsi bps'!$A$1:$B$548,2,FALSE)</f>
        <v>6171</v>
      </c>
      <c r="B5792" t="s">
        <v>270</v>
      </c>
      <c r="C5792" t="s">
        <v>816</v>
      </c>
      <c r="D5792">
        <f>VLOOKUP(E5792,standarjenis_APBD!$A$2:$C$36,3,FALSE)</f>
        <v>5202</v>
      </c>
      <c r="E5792" t="s">
        <v>1165</v>
      </c>
      <c r="F5792">
        <f>VLOOKUP(G5792,standarkelompok_APBD!$A$2:$C$10,3,FALSE)</f>
        <v>52</v>
      </c>
      <c r="G5792" t="s">
        <v>1164</v>
      </c>
      <c r="H5792">
        <f>VLOOKUP(I5792,standarutama_APBD!$A$2:$B$4,2,FALSE)</f>
        <v>5</v>
      </c>
      <c r="I5792" t="s">
        <v>1108</v>
      </c>
      <c r="J5792" s="1">
        <v>41184513925</v>
      </c>
      <c r="K5792">
        <v>2023</v>
      </c>
    </row>
    <row r="5793" spans="1:11" x14ac:dyDescent="0.35">
      <c r="A5793">
        <f>VLOOKUP(C5793,'kode provinsi bps'!$A$1:$B$548,2,FALSE)</f>
        <v>6171</v>
      </c>
      <c r="B5793" t="s">
        <v>270</v>
      </c>
      <c r="C5793" t="s">
        <v>816</v>
      </c>
      <c r="D5793">
        <f>VLOOKUP(E5793,standarjenis_APBD!$A$2:$C$36,3,FALSE)</f>
        <v>5203</v>
      </c>
      <c r="E5793" t="s">
        <v>1166</v>
      </c>
      <c r="F5793">
        <f>VLOOKUP(G5793,standarkelompok_APBD!$A$2:$C$10,3,FALSE)</f>
        <v>52</v>
      </c>
      <c r="G5793" t="s">
        <v>1164</v>
      </c>
      <c r="H5793">
        <f>VLOOKUP(I5793,standarutama_APBD!$A$2:$B$4,2,FALSE)</f>
        <v>5</v>
      </c>
      <c r="I5793" t="s">
        <v>1108</v>
      </c>
      <c r="J5793" s="1">
        <v>112947160095</v>
      </c>
      <c r="K5793">
        <v>2023</v>
      </c>
    </row>
    <row r="5794" spans="1:11" x14ac:dyDescent="0.35">
      <c r="A5794">
        <f>VLOOKUP(C5794,'kode provinsi bps'!$A$1:$B$548,2,FALSE)</f>
        <v>6171</v>
      </c>
      <c r="B5794" t="s">
        <v>270</v>
      </c>
      <c r="C5794" t="s">
        <v>816</v>
      </c>
      <c r="D5794">
        <f>VLOOKUP(E5794,standarjenis_APBD!$A$2:$C$36,3,FALSE)</f>
        <v>5204</v>
      </c>
      <c r="E5794" t="s">
        <v>1167</v>
      </c>
      <c r="F5794">
        <f>VLOOKUP(G5794,standarkelompok_APBD!$A$2:$C$10,3,FALSE)</f>
        <v>52</v>
      </c>
      <c r="G5794" t="s">
        <v>1164</v>
      </c>
      <c r="H5794">
        <f>VLOOKUP(I5794,standarutama_APBD!$A$2:$B$4,2,FALSE)</f>
        <v>5</v>
      </c>
      <c r="I5794" t="s">
        <v>1108</v>
      </c>
      <c r="J5794" s="1">
        <v>336847881301</v>
      </c>
      <c r="K5794">
        <v>2023</v>
      </c>
    </row>
    <row r="5795" spans="1:11" x14ac:dyDescent="0.35">
      <c r="A5795">
        <f>VLOOKUP(C5795,'kode provinsi bps'!$A$1:$B$548,2,FALSE)</f>
        <v>6171</v>
      </c>
      <c r="B5795" t="s">
        <v>270</v>
      </c>
      <c r="C5795" t="s">
        <v>816</v>
      </c>
      <c r="D5795">
        <f>VLOOKUP(E5795,standarjenis_APBD!$A$2:$C$36,3,FALSE)</f>
        <v>5205</v>
      </c>
      <c r="E5795" t="s">
        <v>1168</v>
      </c>
      <c r="F5795">
        <f>VLOOKUP(G5795,standarkelompok_APBD!$A$2:$C$10,3,FALSE)</f>
        <v>52</v>
      </c>
      <c r="G5795" t="s">
        <v>1164</v>
      </c>
      <c r="H5795">
        <f>VLOOKUP(I5795,standarutama_APBD!$A$2:$B$4,2,FALSE)</f>
        <v>5</v>
      </c>
      <c r="I5795" t="s">
        <v>1108</v>
      </c>
      <c r="J5795" s="1">
        <v>6396409900</v>
      </c>
      <c r="K5795">
        <v>2023</v>
      </c>
    </row>
    <row r="5796" spans="1:11" x14ac:dyDescent="0.35">
      <c r="A5796">
        <f>VLOOKUP(C5796,'kode provinsi bps'!$A$1:$B$548,2,FALSE)</f>
        <v>6171</v>
      </c>
      <c r="B5796" t="s">
        <v>270</v>
      </c>
      <c r="C5796" t="s">
        <v>816</v>
      </c>
      <c r="D5796">
        <f>VLOOKUP(E5796,standarjenis_APBD!$A$2:$C$36,3,FALSE)</f>
        <v>5206</v>
      </c>
      <c r="E5796" t="s">
        <v>1181</v>
      </c>
      <c r="F5796">
        <f>VLOOKUP(G5796,standarkelompok_APBD!$A$2:$C$10,3,FALSE)</f>
        <v>52</v>
      </c>
      <c r="G5796" t="s">
        <v>1164</v>
      </c>
      <c r="H5796">
        <f>VLOOKUP(I5796,standarutama_APBD!$A$2:$B$4,2,FALSE)</f>
        <v>5</v>
      </c>
      <c r="I5796" t="s">
        <v>1108</v>
      </c>
      <c r="J5796" s="1">
        <v>2077247200</v>
      </c>
      <c r="K5796">
        <v>2023</v>
      </c>
    </row>
    <row r="5797" spans="1:11" x14ac:dyDescent="0.35">
      <c r="A5797">
        <f>VLOOKUP(C5797,'kode provinsi bps'!$A$1:$B$548,2,FALSE)</f>
        <v>6171</v>
      </c>
      <c r="B5797" t="s">
        <v>270</v>
      </c>
      <c r="C5797" t="s">
        <v>816</v>
      </c>
      <c r="D5797">
        <f>VLOOKUP(E5797,standarjenis_APBD!$A$2:$C$36,3,FALSE)</f>
        <v>5301</v>
      </c>
      <c r="E5797" t="s">
        <v>1169</v>
      </c>
      <c r="F5797">
        <f>VLOOKUP(G5797,standarkelompok_APBD!$A$2:$C$10,3,FALSE)</f>
        <v>53</v>
      </c>
      <c r="G5797" t="s">
        <v>1170</v>
      </c>
      <c r="H5797">
        <f>VLOOKUP(I5797,standarutama_APBD!$A$2:$B$4,2,FALSE)</f>
        <v>5</v>
      </c>
      <c r="I5797" t="s">
        <v>1108</v>
      </c>
      <c r="J5797" s="1">
        <v>2000000000</v>
      </c>
      <c r="K5797">
        <v>2023</v>
      </c>
    </row>
    <row r="5798" spans="1:11" x14ac:dyDescent="0.35">
      <c r="A5798">
        <f>VLOOKUP(C5798,'kode provinsi bps'!$A$1:$B$548,2,FALSE)</f>
        <v>6171</v>
      </c>
      <c r="B5798" t="s">
        <v>270</v>
      </c>
      <c r="C5798" t="s">
        <v>816</v>
      </c>
      <c r="D5798">
        <f>VLOOKUP(E5798,standarjenis_APBD!$A$2:$C$36,3,FALSE)</f>
        <v>6101</v>
      </c>
      <c r="E5798" t="s">
        <v>1174</v>
      </c>
      <c r="F5798">
        <f>VLOOKUP(G5798,standarkelompok_APBD!$A$2:$C$10,3,FALSE)</f>
        <v>61</v>
      </c>
      <c r="G5798" t="s">
        <v>1175</v>
      </c>
      <c r="H5798">
        <f>VLOOKUP(I5798,standarutama_APBD!$A$2:$B$4,2,FALSE)</f>
        <v>6</v>
      </c>
      <c r="I5798" t="s">
        <v>1128</v>
      </c>
      <c r="J5798" s="1">
        <v>20500000000</v>
      </c>
      <c r="K5798">
        <v>2023</v>
      </c>
    </row>
    <row r="5799" spans="1:11" x14ac:dyDescent="0.35">
      <c r="A5799">
        <f>VLOOKUP(C5799,'kode provinsi bps'!$A$1:$B$548,2,FALSE)</f>
        <v>6171</v>
      </c>
      <c r="B5799" t="s">
        <v>270</v>
      </c>
      <c r="C5799" t="s">
        <v>816</v>
      </c>
      <c r="D5799">
        <f>VLOOKUP(E5799,standarjenis_APBD!$A$2:$C$36,3,FALSE)</f>
        <v>6105</v>
      </c>
      <c r="E5799" t="s">
        <v>1185</v>
      </c>
      <c r="F5799">
        <f>VLOOKUP(G5799,standarkelompok_APBD!$A$2:$C$10,3,FALSE)</f>
        <v>61</v>
      </c>
      <c r="G5799" t="s">
        <v>1175</v>
      </c>
      <c r="H5799">
        <f>VLOOKUP(I5799,standarutama_APBD!$A$2:$B$4,2,FALSE)</f>
        <v>6</v>
      </c>
      <c r="I5799" t="s">
        <v>1128</v>
      </c>
      <c r="J5799" s="1">
        <v>50000000</v>
      </c>
      <c r="K5799">
        <v>2023</v>
      </c>
    </row>
    <row r="5800" spans="1:11" x14ac:dyDescent="0.35">
      <c r="A5800">
        <f>VLOOKUP(C5800,'kode provinsi bps'!$A$1:$B$548,2,FALSE)</f>
        <v>6171</v>
      </c>
      <c r="B5800" t="s">
        <v>270</v>
      </c>
      <c r="C5800" t="s">
        <v>816</v>
      </c>
      <c r="D5800">
        <f>VLOOKUP(E5800,standarjenis_APBD!$A$2:$C$36,3,FALSE)</f>
        <v>6202</v>
      </c>
      <c r="E5800" t="s">
        <v>1178</v>
      </c>
      <c r="F5800">
        <f>VLOOKUP(G5800,standarkelompok_APBD!$A$2:$C$10,3,FALSE)</f>
        <v>62</v>
      </c>
      <c r="G5800" t="s">
        <v>1177</v>
      </c>
      <c r="H5800">
        <f>VLOOKUP(I5800,standarutama_APBD!$A$2:$B$4,2,FALSE)</f>
        <v>6</v>
      </c>
      <c r="I5800" t="s">
        <v>1128</v>
      </c>
      <c r="J5800" s="1">
        <v>16500000000</v>
      </c>
      <c r="K5800">
        <v>2023</v>
      </c>
    </row>
    <row r="5801" spans="1:11" x14ac:dyDescent="0.35">
      <c r="A5801">
        <f>VLOOKUP(C5801,'kode provinsi bps'!$A$1:$B$548,2,FALSE)</f>
        <v>6171</v>
      </c>
      <c r="B5801" t="s">
        <v>270</v>
      </c>
      <c r="C5801" t="s">
        <v>816</v>
      </c>
      <c r="D5801">
        <f>VLOOKUP(E5801,standarjenis_APBD!$A$2:$C$36,3,FALSE)</f>
        <v>6203</v>
      </c>
      <c r="E5801" t="s">
        <v>1182</v>
      </c>
      <c r="F5801">
        <f>VLOOKUP(G5801,standarkelompok_APBD!$A$2:$C$10,3,FALSE)</f>
        <v>62</v>
      </c>
      <c r="G5801" t="s">
        <v>1177</v>
      </c>
      <c r="H5801">
        <f>VLOOKUP(I5801,standarutama_APBD!$A$2:$B$4,2,FALSE)</f>
        <v>6</v>
      </c>
      <c r="I5801" t="s">
        <v>1128</v>
      </c>
      <c r="J5801" s="1">
        <v>62000000000</v>
      </c>
      <c r="K5801">
        <v>2023</v>
      </c>
    </row>
    <row r="5802" spans="1:11" x14ac:dyDescent="0.35">
      <c r="A5802">
        <f>VLOOKUP(C5802,'kode provinsi bps'!$A$1:$B$548,2,FALSE)</f>
        <v>6172</v>
      </c>
      <c r="B5802" t="s">
        <v>271</v>
      </c>
      <c r="C5802" t="s">
        <v>817</v>
      </c>
      <c r="D5802">
        <f>VLOOKUP(E5802,standarjenis_APBD!$A$2:$C$36,3,FALSE)</f>
        <v>4101</v>
      </c>
      <c r="E5802" t="s">
        <v>1148</v>
      </c>
      <c r="F5802">
        <f>VLOOKUP(G5802,standarkelompok_APBD!$A$2:$C$10,3,FALSE)</f>
        <v>41</v>
      </c>
      <c r="G5802" t="s">
        <v>1149</v>
      </c>
      <c r="H5802">
        <f>VLOOKUP(I5802,standarutama_APBD!$A$2:$B$4,2,FALSE)</f>
        <v>4</v>
      </c>
      <c r="I5802" t="s">
        <v>1095</v>
      </c>
      <c r="J5802" s="1">
        <v>73500000000</v>
      </c>
      <c r="K5802">
        <v>2023</v>
      </c>
    </row>
    <row r="5803" spans="1:11" x14ac:dyDescent="0.35">
      <c r="A5803">
        <f>VLOOKUP(C5803,'kode provinsi bps'!$A$1:$B$548,2,FALSE)</f>
        <v>6172</v>
      </c>
      <c r="B5803" t="s">
        <v>271</v>
      </c>
      <c r="C5803" t="s">
        <v>817</v>
      </c>
      <c r="D5803">
        <f>VLOOKUP(E5803,standarjenis_APBD!$A$2:$C$36,3,FALSE)</f>
        <v>4102</v>
      </c>
      <c r="E5803" t="s">
        <v>1150</v>
      </c>
      <c r="F5803">
        <f>VLOOKUP(G5803,standarkelompok_APBD!$A$2:$C$10,3,FALSE)</f>
        <v>41</v>
      </c>
      <c r="G5803" t="s">
        <v>1149</v>
      </c>
      <c r="H5803">
        <f>VLOOKUP(I5803,standarutama_APBD!$A$2:$B$4,2,FALSE)</f>
        <v>4</v>
      </c>
      <c r="I5803" t="s">
        <v>1095</v>
      </c>
      <c r="J5803" s="1">
        <v>8504958296</v>
      </c>
      <c r="K5803">
        <v>2023</v>
      </c>
    </row>
    <row r="5804" spans="1:11" x14ac:dyDescent="0.35">
      <c r="A5804">
        <f>VLOOKUP(C5804,'kode provinsi bps'!$A$1:$B$548,2,FALSE)</f>
        <v>6172</v>
      </c>
      <c r="B5804" t="s">
        <v>271</v>
      </c>
      <c r="C5804" t="s">
        <v>817</v>
      </c>
      <c r="D5804">
        <f>VLOOKUP(E5804,standarjenis_APBD!$A$2:$C$36,3,FALSE)</f>
        <v>4103</v>
      </c>
      <c r="E5804" t="s">
        <v>1151</v>
      </c>
      <c r="F5804">
        <f>VLOOKUP(G5804,standarkelompok_APBD!$A$2:$C$10,3,FALSE)</f>
        <v>41</v>
      </c>
      <c r="G5804" t="s">
        <v>1149</v>
      </c>
      <c r="H5804">
        <f>VLOOKUP(I5804,standarutama_APBD!$A$2:$B$4,2,FALSE)</f>
        <v>4</v>
      </c>
      <c r="I5804" t="s">
        <v>1095</v>
      </c>
      <c r="J5804" s="1">
        <v>7964741812</v>
      </c>
      <c r="K5804">
        <v>2023</v>
      </c>
    </row>
    <row r="5805" spans="1:11" x14ac:dyDescent="0.35">
      <c r="A5805">
        <f>VLOOKUP(C5805,'kode provinsi bps'!$A$1:$B$548,2,FALSE)</f>
        <v>6172</v>
      </c>
      <c r="B5805" t="s">
        <v>271</v>
      </c>
      <c r="C5805" t="s">
        <v>817</v>
      </c>
      <c r="D5805">
        <f>VLOOKUP(E5805,standarjenis_APBD!$A$2:$C$36,3,FALSE)</f>
        <v>4104</v>
      </c>
      <c r="E5805" t="s">
        <v>1152</v>
      </c>
      <c r="F5805">
        <f>VLOOKUP(G5805,standarkelompok_APBD!$A$2:$C$10,3,FALSE)</f>
        <v>41</v>
      </c>
      <c r="G5805" t="s">
        <v>1149</v>
      </c>
      <c r="H5805">
        <f>VLOOKUP(I5805,standarutama_APBD!$A$2:$B$4,2,FALSE)</f>
        <v>4</v>
      </c>
      <c r="I5805" t="s">
        <v>1095</v>
      </c>
      <c r="J5805" s="1">
        <v>121451519702</v>
      </c>
      <c r="K5805">
        <v>2023</v>
      </c>
    </row>
    <row r="5806" spans="1:11" x14ac:dyDescent="0.35">
      <c r="A5806">
        <f>VLOOKUP(C5806,'kode provinsi bps'!$A$1:$B$548,2,FALSE)</f>
        <v>6172</v>
      </c>
      <c r="B5806" t="s">
        <v>271</v>
      </c>
      <c r="C5806" t="s">
        <v>817</v>
      </c>
      <c r="D5806">
        <f>VLOOKUP(E5806,standarjenis_APBD!$A$2:$C$36,3,FALSE)</f>
        <v>4201</v>
      </c>
      <c r="E5806" t="s">
        <v>1153</v>
      </c>
      <c r="F5806">
        <f>VLOOKUP(G5806,standarkelompok_APBD!$A$2:$C$10,3,FALSE)</f>
        <v>42</v>
      </c>
      <c r="G5806" t="s">
        <v>1154</v>
      </c>
      <c r="H5806">
        <f>VLOOKUP(I5806,standarutama_APBD!$A$2:$B$4,2,FALSE)</f>
        <v>4</v>
      </c>
      <c r="I5806" t="s">
        <v>1095</v>
      </c>
      <c r="J5806" s="1">
        <v>643877047000</v>
      </c>
      <c r="K5806">
        <v>2023</v>
      </c>
    </row>
    <row r="5807" spans="1:11" x14ac:dyDescent="0.35">
      <c r="A5807">
        <f>VLOOKUP(C5807,'kode provinsi bps'!$A$1:$B$548,2,FALSE)</f>
        <v>6172</v>
      </c>
      <c r="B5807" t="s">
        <v>271</v>
      </c>
      <c r="C5807" t="s">
        <v>817</v>
      </c>
      <c r="D5807">
        <f>VLOOKUP(E5807,standarjenis_APBD!$A$2:$C$36,3,FALSE)</f>
        <v>4202</v>
      </c>
      <c r="E5807" t="s">
        <v>1179</v>
      </c>
      <c r="F5807">
        <f>VLOOKUP(G5807,standarkelompok_APBD!$A$2:$C$10,3,FALSE)</f>
        <v>42</v>
      </c>
      <c r="G5807" t="s">
        <v>1154</v>
      </c>
      <c r="H5807">
        <f>VLOOKUP(I5807,standarutama_APBD!$A$2:$B$4,2,FALSE)</f>
        <v>4</v>
      </c>
      <c r="I5807" t="s">
        <v>1095</v>
      </c>
      <c r="J5807" s="1">
        <v>67195685470</v>
      </c>
      <c r="K5807">
        <v>2023</v>
      </c>
    </row>
    <row r="5808" spans="1:11" x14ac:dyDescent="0.35">
      <c r="A5808">
        <f>VLOOKUP(C5808,'kode provinsi bps'!$A$1:$B$548,2,FALSE)</f>
        <v>6172</v>
      </c>
      <c r="B5808" t="s">
        <v>271</v>
      </c>
      <c r="C5808" t="s">
        <v>817</v>
      </c>
      <c r="D5808">
        <f>VLOOKUP(E5808,standarjenis_APBD!$A$2:$C$36,3,FALSE)</f>
        <v>5101</v>
      </c>
      <c r="E5808" t="s">
        <v>1157</v>
      </c>
      <c r="F5808">
        <f>VLOOKUP(G5808,standarkelompok_APBD!$A$2:$C$10,3,FALSE)</f>
        <v>51</v>
      </c>
      <c r="G5808" t="s">
        <v>1158</v>
      </c>
      <c r="H5808">
        <f>VLOOKUP(I5808,standarutama_APBD!$A$2:$B$4,2,FALSE)</f>
        <v>5</v>
      </c>
      <c r="I5808" t="s">
        <v>1108</v>
      </c>
      <c r="J5808" s="1">
        <v>416139246336</v>
      </c>
      <c r="K5808">
        <v>2023</v>
      </c>
    </row>
    <row r="5809" spans="1:11" x14ac:dyDescent="0.35">
      <c r="A5809">
        <f>VLOOKUP(C5809,'kode provinsi bps'!$A$1:$B$548,2,FALSE)</f>
        <v>6172</v>
      </c>
      <c r="B5809" t="s">
        <v>271</v>
      </c>
      <c r="C5809" t="s">
        <v>817</v>
      </c>
      <c r="D5809">
        <f>VLOOKUP(E5809,standarjenis_APBD!$A$2:$C$36,3,FALSE)</f>
        <v>5102</v>
      </c>
      <c r="E5809" t="s">
        <v>1159</v>
      </c>
      <c r="F5809">
        <f>VLOOKUP(G5809,standarkelompok_APBD!$A$2:$C$10,3,FALSE)</f>
        <v>51</v>
      </c>
      <c r="G5809" t="s">
        <v>1158</v>
      </c>
      <c r="H5809">
        <f>VLOOKUP(I5809,standarutama_APBD!$A$2:$B$4,2,FALSE)</f>
        <v>5</v>
      </c>
      <c r="I5809" t="s">
        <v>1108</v>
      </c>
      <c r="J5809" s="1">
        <v>306588250258</v>
      </c>
      <c r="K5809">
        <v>2023</v>
      </c>
    </row>
    <row r="5810" spans="1:11" x14ac:dyDescent="0.35">
      <c r="A5810">
        <f>VLOOKUP(C5810,'kode provinsi bps'!$A$1:$B$548,2,FALSE)</f>
        <v>6172</v>
      </c>
      <c r="B5810" t="s">
        <v>271</v>
      </c>
      <c r="C5810" t="s">
        <v>817</v>
      </c>
      <c r="D5810">
        <f>VLOOKUP(E5810,standarjenis_APBD!$A$2:$C$36,3,FALSE)</f>
        <v>5105</v>
      </c>
      <c r="E5810" t="s">
        <v>1161</v>
      </c>
      <c r="F5810">
        <f>VLOOKUP(G5810,standarkelompok_APBD!$A$2:$C$10,3,FALSE)</f>
        <v>51</v>
      </c>
      <c r="G5810" t="s">
        <v>1158</v>
      </c>
      <c r="H5810">
        <f>VLOOKUP(I5810,standarutama_APBD!$A$2:$B$4,2,FALSE)</f>
        <v>5</v>
      </c>
      <c r="I5810" t="s">
        <v>1108</v>
      </c>
      <c r="J5810" s="1">
        <v>37047909285</v>
      </c>
      <c r="K5810">
        <v>2023</v>
      </c>
    </row>
    <row r="5811" spans="1:11" x14ac:dyDescent="0.35">
      <c r="A5811">
        <f>VLOOKUP(C5811,'kode provinsi bps'!$A$1:$B$548,2,FALSE)</f>
        <v>6172</v>
      </c>
      <c r="B5811" t="s">
        <v>271</v>
      </c>
      <c r="C5811" t="s">
        <v>817</v>
      </c>
      <c r="D5811">
        <f>VLOOKUP(E5811,standarjenis_APBD!$A$2:$C$36,3,FALSE)</f>
        <v>5106</v>
      </c>
      <c r="E5811" t="s">
        <v>1162</v>
      </c>
      <c r="F5811">
        <f>VLOOKUP(G5811,standarkelompok_APBD!$A$2:$C$10,3,FALSE)</f>
        <v>51</v>
      </c>
      <c r="G5811" t="s">
        <v>1158</v>
      </c>
      <c r="H5811">
        <f>VLOOKUP(I5811,standarutama_APBD!$A$2:$B$4,2,FALSE)</f>
        <v>5</v>
      </c>
      <c r="I5811" t="s">
        <v>1108</v>
      </c>
      <c r="J5811" s="1">
        <v>1552620000</v>
      </c>
      <c r="K5811">
        <v>2023</v>
      </c>
    </row>
    <row r="5812" spans="1:11" x14ac:dyDescent="0.35">
      <c r="A5812">
        <f>VLOOKUP(C5812,'kode provinsi bps'!$A$1:$B$548,2,FALSE)</f>
        <v>6172</v>
      </c>
      <c r="B5812" t="s">
        <v>271</v>
      </c>
      <c r="C5812" t="s">
        <v>817</v>
      </c>
      <c r="D5812">
        <f>VLOOKUP(E5812,standarjenis_APBD!$A$2:$C$36,3,FALSE)</f>
        <v>5201</v>
      </c>
      <c r="E5812" t="s">
        <v>1163</v>
      </c>
      <c r="F5812">
        <f>VLOOKUP(G5812,standarkelompok_APBD!$A$2:$C$10,3,FALSE)</f>
        <v>52</v>
      </c>
      <c r="G5812" t="s">
        <v>1164</v>
      </c>
      <c r="H5812">
        <f>VLOOKUP(I5812,standarutama_APBD!$A$2:$B$4,2,FALSE)</f>
        <v>5</v>
      </c>
      <c r="I5812" t="s">
        <v>1108</v>
      </c>
      <c r="J5812" s="1">
        <v>417173000</v>
      </c>
      <c r="K5812">
        <v>2023</v>
      </c>
    </row>
    <row r="5813" spans="1:11" x14ac:dyDescent="0.35">
      <c r="A5813">
        <f>VLOOKUP(C5813,'kode provinsi bps'!$A$1:$B$548,2,FALSE)</f>
        <v>6172</v>
      </c>
      <c r="B5813" t="s">
        <v>271</v>
      </c>
      <c r="C5813" t="s">
        <v>817</v>
      </c>
      <c r="D5813">
        <f>VLOOKUP(E5813,standarjenis_APBD!$A$2:$C$36,3,FALSE)</f>
        <v>5202</v>
      </c>
      <c r="E5813" t="s">
        <v>1165</v>
      </c>
      <c r="F5813">
        <f>VLOOKUP(G5813,standarkelompok_APBD!$A$2:$C$10,3,FALSE)</f>
        <v>52</v>
      </c>
      <c r="G5813" t="s">
        <v>1164</v>
      </c>
      <c r="H5813">
        <f>VLOOKUP(I5813,standarutama_APBD!$A$2:$B$4,2,FALSE)</f>
        <v>5</v>
      </c>
      <c r="I5813" t="s">
        <v>1108</v>
      </c>
      <c r="J5813" s="1">
        <v>22796903552</v>
      </c>
      <c r="K5813">
        <v>2023</v>
      </c>
    </row>
    <row r="5814" spans="1:11" x14ac:dyDescent="0.35">
      <c r="A5814">
        <f>VLOOKUP(C5814,'kode provinsi bps'!$A$1:$B$548,2,FALSE)</f>
        <v>6172</v>
      </c>
      <c r="B5814" t="s">
        <v>271</v>
      </c>
      <c r="C5814" t="s">
        <v>817</v>
      </c>
      <c r="D5814">
        <f>VLOOKUP(E5814,standarjenis_APBD!$A$2:$C$36,3,FALSE)</f>
        <v>5203</v>
      </c>
      <c r="E5814" t="s">
        <v>1166</v>
      </c>
      <c r="F5814">
        <f>VLOOKUP(G5814,standarkelompok_APBD!$A$2:$C$10,3,FALSE)</f>
        <v>52</v>
      </c>
      <c r="G5814" t="s">
        <v>1164</v>
      </c>
      <c r="H5814">
        <f>VLOOKUP(I5814,standarutama_APBD!$A$2:$B$4,2,FALSE)</f>
        <v>5</v>
      </c>
      <c r="I5814" t="s">
        <v>1108</v>
      </c>
      <c r="J5814" s="1">
        <v>36152579839</v>
      </c>
      <c r="K5814">
        <v>2023</v>
      </c>
    </row>
    <row r="5815" spans="1:11" x14ac:dyDescent="0.35">
      <c r="A5815">
        <f>VLOOKUP(C5815,'kode provinsi bps'!$A$1:$B$548,2,FALSE)</f>
        <v>6172</v>
      </c>
      <c r="B5815" t="s">
        <v>271</v>
      </c>
      <c r="C5815" t="s">
        <v>817</v>
      </c>
      <c r="D5815">
        <f>VLOOKUP(E5815,standarjenis_APBD!$A$2:$C$36,3,FALSE)</f>
        <v>5204</v>
      </c>
      <c r="E5815" t="s">
        <v>1167</v>
      </c>
      <c r="F5815">
        <f>VLOOKUP(G5815,standarkelompok_APBD!$A$2:$C$10,3,FALSE)</f>
        <v>52</v>
      </c>
      <c r="G5815" t="s">
        <v>1164</v>
      </c>
      <c r="H5815">
        <f>VLOOKUP(I5815,standarutama_APBD!$A$2:$B$4,2,FALSE)</f>
        <v>5</v>
      </c>
      <c r="I5815" t="s">
        <v>1108</v>
      </c>
      <c r="J5815" s="1">
        <v>79263423439</v>
      </c>
      <c r="K5815">
        <v>2023</v>
      </c>
    </row>
    <row r="5816" spans="1:11" x14ac:dyDescent="0.35">
      <c r="A5816">
        <f>VLOOKUP(C5816,'kode provinsi bps'!$A$1:$B$548,2,FALSE)</f>
        <v>6172</v>
      </c>
      <c r="B5816" t="s">
        <v>271</v>
      </c>
      <c r="C5816" t="s">
        <v>817</v>
      </c>
      <c r="D5816">
        <f>VLOOKUP(E5816,standarjenis_APBD!$A$2:$C$36,3,FALSE)</f>
        <v>5205</v>
      </c>
      <c r="E5816" t="s">
        <v>1168</v>
      </c>
      <c r="F5816">
        <f>VLOOKUP(G5816,standarkelompok_APBD!$A$2:$C$10,3,FALSE)</f>
        <v>52</v>
      </c>
      <c r="G5816" t="s">
        <v>1164</v>
      </c>
      <c r="H5816">
        <f>VLOOKUP(I5816,standarutama_APBD!$A$2:$B$4,2,FALSE)</f>
        <v>5</v>
      </c>
      <c r="I5816" t="s">
        <v>1108</v>
      </c>
      <c r="J5816" s="1">
        <v>4594418000</v>
      </c>
      <c r="K5816">
        <v>2023</v>
      </c>
    </row>
    <row r="5817" spans="1:11" x14ac:dyDescent="0.35">
      <c r="A5817">
        <f>VLOOKUP(C5817,'kode provinsi bps'!$A$1:$B$548,2,FALSE)</f>
        <v>6172</v>
      </c>
      <c r="B5817" t="s">
        <v>271</v>
      </c>
      <c r="C5817" t="s">
        <v>817</v>
      </c>
      <c r="D5817">
        <f>VLOOKUP(E5817,standarjenis_APBD!$A$2:$C$36,3,FALSE)</f>
        <v>5301</v>
      </c>
      <c r="E5817" t="s">
        <v>1169</v>
      </c>
      <c r="F5817">
        <f>VLOOKUP(G5817,standarkelompok_APBD!$A$2:$C$10,3,FALSE)</f>
        <v>53</v>
      </c>
      <c r="G5817" t="s">
        <v>1170</v>
      </c>
      <c r="H5817">
        <f>VLOOKUP(I5817,standarutama_APBD!$A$2:$B$4,2,FALSE)</f>
        <v>5</v>
      </c>
      <c r="I5817" t="s">
        <v>1108</v>
      </c>
      <c r="J5817" s="1">
        <v>4000000000</v>
      </c>
      <c r="K5817">
        <v>2023</v>
      </c>
    </row>
    <row r="5818" spans="1:11" x14ac:dyDescent="0.35">
      <c r="A5818">
        <f>VLOOKUP(C5818,'kode provinsi bps'!$A$1:$B$548,2,FALSE)</f>
        <v>6172</v>
      </c>
      <c r="B5818" t="s">
        <v>271</v>
      </c>
      <c r="C5818" t="s">
        <v>817</v>
      </c>
      <c r="D5818">
        <f>VLOOKUP(E5818,standarjenis_APBD!$A$2:$C$36,3,FALSE)</f>
        <v>6101</v>
      </c>
      <c r="E5818" t="s">
        <v>1174</v>
      </c>
      <c r="F5818">
        <f>VLOOKUP(G5818,standarkelompok_APBD!$A$2:$C$10,3,FALSE)</f>
        <v>61</v>
      </c>
      <c r="G5818" t="s">
        <v>1175</v>
      </c>
      <c r="H5818">
        <f>VLOOKUP(I5818,standarutama_APBD!$A$2:$B$4,2,FALSE)</f>
        <v>6</v>
      </c>
      <c r="I5818" t="s">
        <v>1128</v>
      </c>
      <c r="J5818" s="1">
        <v>20000000000</v>
      </c>
      <c r="K5818">
        <v>2023</v>
      </c>
    </row>
    <row r="5819" spans="1:11" x14ac:dyDescent="0.35">
      <c r="A5819">
        <f>VLOOKUP(C5819,'kode provinsi bps'!$A$1:$B$548,2,FALSE)</f>
        <v>6172</v>
      </c>
      <c r="B5819" t="s">
        <v>271</v>
      </c>
      <c r="C5819" t="s">
        <v>817</v>
      </c>
      <c r="D5819">
        <f>VLOOKUP(E5819,standarjenis_APBD!$A$2:$C$36,3,FALSE)</f>
        <v>6202</v>
      </c>
      <c r="E5819" t="s">
        <v>1178</v>
      </c>
      <c r="F5819">
        <f>VLOOKUP(G5819,standarkelompok_APBD!$A$2:$C$10,3,FALSE)</f>
        <v>62</v>
      </c>
      <c r="G5819" t="s">
        <v>1177</v>
      </c>
      <c r="H5819">
        <f>VLOOKUP(I5819,standarutama_APBD!$A$2:$B$4,2,FALSE)</f>
        <v>6</v>
      </c>
      <c r="I5819" t="s">
        <v>1128</v>
      </c>
      <c r="J5819" s="1">
        <v>5000000000</v>
      </c>
      <c r="K5819">
        <v>2023</v>
      </c>
    </row>
    <row r="5820" spans="1:11" x14ac:dyDescent="0.35">
      <c r="A5820">
        <f>VLOOKUP(C5820,'kode provinsi bps'!$A$1:$B$548,2,FALSE)</f>
        <v>6172</v>
      </c>
      <c r="B5820" t="s">
        <v>271</v>
      </c>
      <c r="C5820" t="s">
        <v>817</v>
      </c>
      <c r="D5820">
        <f>VLOOKUP(E5820,standarjenis_APBD!$A$2:$C$36,3,FALSE)</f>
        <v>6203</v>
      </c>
      <c r="E5820" t="s">
        <v>1182</v>
      </c>
      <c r="F5820">
        <f>VLOOKUP(G5820,standarkelompok_APBD!$A$2:$C$10,3,FALSE)</f>
        <v>62</v>
      </c>
      <c r="G5820" t="s">
        <v>1177</v>
      </c>
      <c r="H5820">
        <f>VLOOKUP(I5820,standarutama_APBD!$A$2:$B$4,2,FALSE)</f>
        <v>6</v>
      </c>
      <c r="I5820" t="s">
        <v>1128</v>
      </c>
      <c r="J5820" s="1">
        <v>28941428571</v>
      </c>
      <c r="K5820">
        <v>2023</v>
      </c>
    </row>
    <row r="5821" spans="1:11" x14ac:dyDescent="0.35">
      <c r="A5821">
        <f>VLOOKUP(C5821,'kode provinsi bps'!$A$1:$B$548,2,FALSE)</f>
        <v>6109</v>
      </c>
      <c r="B5821" t="s">
        <v>272</v>
      </c>
      <c r="C5821" t="s">
        <v>1475</v>
      </c>
      <c r="D5821">
        <f>VLOOKUP(E5821,standarjenis_APBD!$A$2:$C$36,3,FALSE)</f>
        <v>4101</v>
      </c>
      <c r="E5821" t="s">
        <v>1148</v>
      </c>
      <c r="F5821">
        <f>VLOOKUP(G5821,standarkelompok_APBD!$A$2:$C$10,3,FALSE)</f>
        <v>41</v>
      </c>
      <c r="G5821" t="s">
        <v>1149</v>
      </c>
      <c r="H5821">
        <f>VLOOKUP(I5821,standarutama_APBD!$A$2:$B$4,2,FALSE)</f>
        <v>4</v>
      </c>
      <c r="I5821" t="s">
        <v>1095</v>
      </c>
      <c r="J5821" s="1">
        <v>21975600000</v>
      </c>
      <c r="K5821">
        <v>2023</v>
      </c>
    </row>
    <row r="5822" spans="1:11" x14ac:dyDescent="0.35">
      <c r="A5822">
        <f>VLOOKUP(C5822,'kode provinsi bps'!$A$1:$B$548,2,FALSE)</f>
        <v>6109</v>
      </c>
      <c r="B5822" t="s">
        <v>272</v>
      </c>
      <c r="C5822" t="s">
        <v>1475</v>
      </c>
      <c r="D5822">
        <f>VLOOKUP(E5822,standarjenis_APBD!$A$2:$C$36,3,FALSE)</f>
        <v>4102</v>
      </c>
      <c r="E5822" t="s">
        <v>1150</v>
      </c>
      <c r="F5822">
        <f>VLOOKUP(G5822,standarkelompok_APBD!$A$2:$C$10,3,FALSE)</f>
        <v>41</v>
      </c>
      <c r="G5822" t="s">
        <v>1149</v>
      </c>
      <c r="H5822">
        <f>VLOOKUP(I5822,standarutama_APBD!$A$2:$B$4,2,FALSE)</f>
        <v>4</v>
      </c>
      <c r="I5822" t="s">
        <v>1095</v>
      </c>
      <c r="J5822" s="1">
        <v>4630500000</v>
      </c>
      <c r="K5822">
        <v>2023</v>
      </c>
    </row>
    <row r="5823" spans="1:11" x14ac:dyDescent="0.35">
      <c r="A5823">
        <f>VLOOKUP(C5823,'kode provinsi bps'!$A$1:$B$548,2,FALSE)</f>
        <v>6109</v>
      </c>
      <c r="B5823" t="s">
        <v>272</v>
      </c>
      <c r="C5823" t="s">
        <v>1475</v>
      </c>
      <c r="D5823">
        <f>VLOOKUP(E5823,standarjenis_APBD!$A$2:$C$36,3,FALSE)</f>
        <v>4103</v>
      </c>
      <c r="E5823" t="s">
        <v>1151</v>
      </c>
      <c r="F5823">
        <f>VLOOKUP(G5823,standarkelompok_APBD!$A$2:$C$10,3,FALSE)</f>
        <v>41</v>
      </c>
      <c r="G5823" t="s">
        <v>1149</v>
      </c>
      <c r="H5823">
        <f>VLOOKUP(I5823,standarutama_APBD!$A$2:$B$4,2,FALSE)</f>
        <v>4</v>
      </c>
      <c r="I5823" t="s">
        <v>1095</v>
      </c>
      <c r="J5823" s="2">
        <v>7389771553.3999996</v>
      </c>
      <c r="K5823">
        <v>2023</v>
      </c>
    </row>
    <row r="5824" spans="1:11" x14ac:dyDescent="0.35">
      <c r="A5824">
        <f>VLOOKUP(C5824,'kode provinsi bps'!$A$1:$B$548,2,FALSE)</f>
        <v>6109</v>
      </c>
      <c r="B5824" t="s">
        <v>272</v>
      </c>
      <c r="C5824" t="s">
        <v>1475</v>
      </c>
      <c r="D5824">
        <f>VLOOKUP(E5824,standarjenis_APBD!$A$2:$C$36,3,FALSE)</f>
        <v>4104</v>
      </c>
      <c r="E5824" t="s">
        <v>1152</v>
      </c>
      <c r="F5824">
        <f>VLOOKUP(G5824,standarkelompok_APBD!$A$2:$C$10,3,FALSE)</f>
        <v>41</v>
      </c>
      <c r="G5824" t="s">
        <v>1149</v>
      </c>
      <c r="H5824">
        <f>VLOOKUP(I5824,standarutama_APBD!$A$2:$B$4,2,FALSE)</f>
        <v>4</v>
      </c>
      <c r="I5824" t="s">
        <v>1095</v>
      </c>
      <c r="J5824" s="2">
        <v>20452334209.419998</v>
      </c>
      <c r="K5824">
        <v>2023</v>
      </c>
    </row>
    <row r="5825" spans="1:11" x14ac:dyDescent="0.35">
      <c r="A5825">
        <f>VLOOKUP(C5825,'kode provinsi bps'!$A$1:$B$548,2,FALSE)</f>
        <v>6109</v>
      </c>
      <c r="B5825" t="s">
        <v>272</v>
      </c>
      <c r="C5825" t="s">
        <v>1475</v>
      </c>
      <c r="D5825">
        <f>VLOOKUP(E5825,standarjenis_APBD!$A$2:$C$36,3,FALSE)</f>
        <v>4201</v>
      </c>
      <c r="E5825" t="s">
        <v>1153</v>
      </c>
      <c r="F5825">
        <f>VLOOKUP(G5825,standarkelompok_APBD!$A$2:$C$10,3,FALSE)</f>
        <v>42</v>
      </c>
      <c r="G5825" t="s">
        <v>1154</v>
      </c>
      <c r="H5825">
        <f>VLOOKUP(I5825,standarutama_APBD!$A$2:$B$4,2,FALSE)</f>
        <v>4</v>
      </c>
      <c r="I5825" t="s">
        <v>1095</v>
      </c>
      <c r="J5825" s="1">
        <v>768796743000</v>
      </c>
      <c r="K5825">
        <v>2023</v>
      </c>
    </row>
    <row r="5826" spans="1:11" x14ac:dyDescent="0.35">
      <c r="A5826">
        <f>VLOOKUP(C5826,'kode provinsi bps'!$A$1:$B$548,2,FALSE)</f>
        <v>6109</v>
      </c>
      <c r="B5826" t="s">
        <v>272</v>
      </c>
      <c r="C5826" t="s">
        <v>1475</v>
      </c>
      <c r="D5826">
        <f>VLOOKUP(E5826,standarjenis_APBD!$A$2:$C$36,3,FALSE)</f>
        <v>4202</v>
      </c>
      <c r="E5826" t="s">
        <v>1179</v>
      </c>
      <c r="F5826">
        <f>VLOOKUP(G5826,standarkelompok_APBD!$A$2:$C$10,3,FALSE)</f>
        <v>42</v>
      </c>
      <c r="G5826" t="s">
        <v>1154</v>
      </c>
      <c r="H5826">
        <f>VLOOKUP(I5826,standarutama_APBD!$A$2:$B$4,2,FALSE)</f>
        <v>4</v>
      </c>
      <c r="I5826" t="s">
        <v>1095</v>
      </c>
      <c r="J5826" s="1">
        <v>44501422453</v>
      </c>
      <c r="K5826">
        <v>2023</v>
      </c>
    </row>
    <row r="5827" spans="1:11" x14ac:dyDescent="0.35">
      <c r="A5827">
        <f>VLOOKUP(C5827,'kode provinsi bps'!$A$1:$B$548,2,FALSE)</f>
        <v>6109</v>
      </c>
      <c r="B5827" t="s">
        <v>272</v>
      </c>
      <c r="C5827" t="s">
        <v>1475</v>
      </c>
      <c r="D5827">
        <f>VLOOKUP(E5827,standarjenis_APBD!$A$2:$C$36,3,FALSE)</f>
        <v>4303</v>
      </c>
      <c r="E5827" t="s">
        <v>1180</v>
      </c>
      <c r="F5827">
        <f>VLOOKUP(G5827,standarkelompok_APBD!$A$2:$C$10,3,FALSE)</f>
        <v>43</v>
      </c>
      <c r="G5827" t="s">
        <v>1156</v>
      </c>
      <c r="H5827">
        <f>VLOOKUP(I5827,standarutama_APBD!$A$2:$B$4,2,FALSE)</f>
        <v>4</v>
      </c>
      <c r="I5827" t="s">
        <v>1095</v>
      </c>
      <c r="J5827" s="1">
        <v>6906213221</v>
      </c>
      <c r="K5827">
        <v>2023</v>
      </c>
    </row>
    <row r="5828" spans="1:11" x14ac:dyDescent="0.35">
      <c r="A5828">
        <f>VLOOKUP(C5828,'kode provinsi bps'!$A$1:$B$548,2,FALSE)</f>
        <v>6109</v>
      </c>
      <c r="B5828" t="s">
        <v>272</v>
      </c>
      <c r="C5828" t="s">
        <v>1475</v>
      </c>
      <c r="D5828">
        <f>VLOOKUP(E5828,standarjenis_APBD!$A$2:$C$36,3,FALSE)</f>
        <v>5101</v>
      </c>
      <c r="E5828" t="s">
        <v>1157</v>
      </c>
      <c r="F5828">
        <f>VLOOKUP(G5828,standarkelompok_APBD!$A$2:$C$10,3,FALSE)</f>
        <v>51</v>
      </c>
      <c r="G5828" t="s">
        <v>1158</v>
      </c>
      <c r="H5828">
        <f>VLOOKUP(I5828,standarutama_APBD!$A$2:$B$4,2,FALSE)</f>
        <v>5</v>
      </c>
      <c r="I5828" t="s">
        <v>1108</v>
      </c>
      <c r="J5828" s="1">
        <v>313291862379</v>
      </c>
      <c r="K5828">
        <v>2023</v>
      </c>
    </row>
    <row r="5829" spans="1:11" x14ac:dyDescent="0.35">
      <c r="A5829">
        <f>VLOOKUP(C5829,'kode provinsi bps'!$A$1:$B$548,2,FALSE)</f>
        <v>6109</v>
      </c>
      <c r="B5829" t="s">
        <v>272</v>
      </c>
      <c r="C5829" t="s">
        <v>1475</v>
      </c>
      <c r="D5829">
        <f>VLOOKUP(E5829,standarjenis_APBD!$A$2:$C$36,3,FALSE)</f>
        <v>5102</v>
      </c>
      <c r="E5829" t="s">
        <v>1159</v>
      </c>
      <c r="F5829">
        <f>VLOOKUP(G5829,standarkelompok_APBD!$A$2:$C$10,3,FALSE)</f>
        <v>51</v>
      </c>
      <c r="G5829" t="s">
        <v>1158</v>
      </c>
      <c r="H5829">
        <f>VLOOKUP(I5829,standarutama_APBD!$A$2:$B$4,2,FALSE)</f>
        <v>5</v>
      </c>
      <c r="I5829" t="s">
        <v>1108</v>
      </c>
      <c r="J5829" s="1">
        <v>195255277989</v>
      </c>
      <c r="K5829">
        <v>2023</v>
      </c>
    </row>
    <row r="5830" spans="1:11" x14ac:dyDescent="0.35">
      <c r="A5830">
        <f>VLOOKUP(C5830,'kode provinsi bps'!$A$1:$B$548,2,FALSE)</f>
        <v>6109</v>
      </c>
      <c r="B5830" t="s">
        <v>272</v>
      </c>
      <c r="C5830" t="s">
        <v>1475</v>
      </c>
      <c r="D5830">
        <f>VLOOKUP(E5830,standarjenis_APBD!$A$2:$C$36,3,FALSE)</f>
        <v>5103</v>
      </c>
      <c r="E5830" t="s">
        <v>1183</v>
      </c>
      <c r="F5830">
        <f>VLOOKUP(G5830,standarkelompok_APBD!$A$2:$C$10,3,FALSE)</f>
        <v>51</v>
      </c>
      <c r="G5830" t="s">
        <v>1158</v>
      </c>
      <c r="H5830">
        <f>VLOOKUP(I5830,standarutama_APBD!$A$2:$B$4,2,FALSE)</f>
        <v>5</v>
      </c>
      <c r="I5830" t="s">
        <v>1108</v>
      </c>
      <c r="J5830" s="1">
        <v>2360000000</v>
      </c>
      <c r="K5830">
        <v>2023</v>
      </c>
    </row>
    <row r="5831" spans="1:11" x14ac:dyDescent="0.35">
      <c r="A5831">
        <f>VLOOKUP(C5831,'kode provinsi bps'!$A$1:$B$548,2,FALSE)</f>
        <v>6109</v>
      </c>
      <c r="B5831" t="s">
        <v>272</v>
      </c>
      <c r="C5831" t="s">
        <v>1475</v>
      </c>
      <c r="D5831">
        <f>VLOOKUP(E5831,standarjenis_APBD!$A$2:$C$36,3,FALSE)</f>
        <v>5105</v>
      </c>
      <c r="E5831" t="s">
        <v>1161</v>
      </c>
      <c r="F5831">
        <f>VLOOKUP(G5831,standarkelompok_APBD!$A$2:$C$10,3,FALSE)</f>
        <v>51</v>
      </c>
      <c r="G5831" t="s">
        <v>1158</v>
      </c>
      <c r="H5831">
        <f>VLOOKUP(I5831,standarutama_APBD!$A$2:$B$4,2,FALSE)</f>
        <v>5</v>
      </c>
      <c r="I5831" t="s">
        <v>1108</v>
      </c>
      <c r="J5831" s="1">
        <v>29009990000</v>
      </c>
      <c r="K5831">
        <v>2023</v>
      </c>
    </row>
    <row r="5832" spans="1:11" x14ac:dyDescent="0.35">
      <c r="A5832">
        <f>VLOOKUP(C5832,'kode provinsi bps'!$A$1:$B$548,2,FALSE)</f>
        <v>6109</v>
      </c>
      <c r="B5832" t="s">
        <v>272</v>
      </c>
      <c r="C5832" t="s">
        <v>1475</v>
      </c>
      <c r="D5832">
        <f>VLOOKUP(E5832,standarjenis_APBD!$A$2:$C$36,3,FALSE)</f>
        <v>5106</v>
      </c>
      <c r="E5832" t="s">
        <v>1162</v>
      </c>
      <c r="F5832">
        <f>VLOOKUP(G5832,standarkelompok_APBD!$A$2:$C$10,3,FALSE)</f>
        <v>51</v>
      </c>
      <c r="G5832" t="s">
        <v>1158</v>
      </c>
      <c r="H5832">
        <f>VLOOKUP(I5832,standarutama_APBD!$A$2:$B$4,2,FALSE)</f>
        <v>5</v>
      </c>
      <c r="I5832" t="s">
        <v>1108</v>
      </c>
      <c r="J5832" s="1">
        <v>7031314766</v>
      </c>
      <c r="K5832">
        <v>2023</v>
      </c>
    </row>
    <row r="5833" spans="1:11" x14ac:dyDescent="0.35">
      <c r="A5833">
        <f>VLOOKUP(C5833,'kode provinsi bps'!$A$1:$B$548,2,FALSE)</f>
        <v>6109</v>
      </c>
      <c r="B5833" t="s">
        <v>272</v>
      </c>
      <c r="C5833" t="s">
        <v>1475</v>
      </c>
      <c r="D5833">
        <f>VLOOKUP(E5833,standarjenis_APBD!$A$2:$C$36,3,FALSE)</f>
        <v>5202</v>
      </c>
      <c r="E5833" t="s">
        <v>1165</v>
      </c>
      <c r="F5833">
        <f>VLOOKUP(G5833,standarkelompok_APBD!$A$2:$C$10,3,FALSE)</f>
        <v>52</v>
      </c>
      <c r="G5833" t="s">
        <v>1164</v>
      </c>
      <c r="H5833">
        <f>VLOOKUP(I5833,standarutama_APBD!$A$2:$B$4,2,FALSE)</f>
        <v>5</v>
      </c>
      <c r="I5833" t="s">
        <v>1108</v>
      </c>
      <c r="J5833" s="1">
        <v>18450698043</v>
      </c>
      <c r="K5833">
        <v>2023</v>
      </c>
    </row>
    <row r="5834" spans="1:11" x14ac:dyDescent="0.35">
      <c r="A5834">
        <f>VLOOKUP(C5834,'kode provinsi bps'!$A$1:$B$548,2,FALSE)</f>
        <v>6109</v>
      </c>
      <c r="B5834" t="s">
        <v>272</v>
      </c>
      <c r="C5834" t="s">
        <v>1475</v>
      </c>
      <c r="D5834">
        <f>VLOOKUP(E5834,standarjenis_APBD!$A$2:$C$36,3,FALSE)</f>
        <v>5203</v>
      </c>
      <c r="E5834" t="s">
        <v>1166</v>
      </c>
      <c r="F5834">
        <f>VLOOKUP(G5834,standarkelompok_APBD!$A$2:$C$10,3,FALSE)</f>
        <v>52</v>
      </c>
      <c r="G5834" t="s">
        <v>1164</v>
      </c>
      <c r="H5834">
        <f>VLOOKUP(I5834,standarutama_APBD!$A$2:$B$4,2,FALSE)</f>
        <v>5</v>
      </c>
      <c r="I5834" t="s">
        <v>1108</v>
      </c>
      <c r="J5834" s="1">
        <v>16970541448</v>
      </c>
      <c r="K5834">
        <v>2023</v>
      </c>
    </row>
    <row r="5835" spans="1:11" x14ac:dyDescent="0.35">
      <c r="A5835">
        <f>VLOOKUP(C5835,'kode provinsi bps'!$A$1:$B$548,2,FALSE)</f>
        <v>6109</v>
      </c>
      <c r="B5835" t="s">
        <v>272</v>
      </c>
      <c r="C5835" t="s">
        <v>1475</v>
      </c>
      <c r="D5835">
        <f>VLOOKUP(E5835,standarjenis_APBD!$A$2:$C$36,3,FALSE)</f>
        <v>5204</v>
      </c>
      <c r="E5835" t="s">
        <v>1167</v>
      </c>
      <c r="F5835">
        <f>VLOOKUP(G5835,standarkelompok_APBD!$A$2:$C$10,3,FALSE)</f>
        <v>52</v>
      </c>
      <c r="G5835" t="s">
        <v>1164</v>
      </c>
      <c r="H5835">
        <f>VLOOKUP(I5835,standarutama_APBD!$A$2:$B$4,2,FALSE)</f>
        <v>5</v>
      </c>
      <c r="I5835" t="s">
        <v>1108</v>
      </c>
      <c r="J5835" s="1">
        <v>125498009710</v>
      </c>
      <c r="K5835">
        <v>2023</v>
      </c>
    </row>
    <row r="5836" spans="1:11" x14ac:dyDescent="0.35">
      <c r="A5836">
        <f>VLOOKUP(C5836,'kode provinsi bps'!$A$1:$B$548,2,FALSE)</f>
        <v>6109</v>
      </c>
      <c r="B5836" t="s">
        <v>272</v>
      </c>
      <c r="C5836" t="s">
        <v>1475</v>
      </c>
      <c r="D5836">
        <f>VLOOKUP(E5836,standarjenis_APBD!$A$2:$C$36,3,FALSE)</f>
        <v>5205</v>
      </c>
      <c r="E5836" t="s">
        <v>1168</v>
      </c>
      <c r="F5836">
        <f>VLOOKUP(G5836,standarkelompok_APBD!$A$2:$C$10,3,FALSE)</f>
        <v>52</v>
      </c>
      <c r="G5836" t="s">
        <v>1164</v>
      </c>
      <c r="H5836">
        <f>VLOOKUP(I5836,standarutama_APBD!$A$2:$B$4,2,FALSE)</f>
        <v>5</v>
      </c>
      <c r="I5836" t="s">
        <v>1108</v>
      </c>
      <c r="J5836" s="1">
        <v>4135000000</v>
      </c>
      <c r="K5836">
        <v>2023</v>
      </c>
    </row>
    <row r="5837" spans="1:11" x14ac:dyDescent="0.35">
      <c r="A5837">
        <f>VLOOKUP(C5837,'kode provinsi bps'!$A$1:$B$548,2,FALSE)</f>
        <v>6109</v>
      </c>
      <c r="B5837" t="s">
        <v>272</v>
      </c>
      <c r="C5837" t="s">
        <v>1475</v>
      </c>
      <c r="D5837">
        <f>VLOOKUP(E5837,standarjenis_APBD!$A$2:$C$36,3,FALSE)</f>
        <v>5301</v>
      </c>
      <c r="E5837" t="s">
        <v>1169</v>
      </c>
      <c r="F5837">
        <f>VLOOKUP(G5837,standarkelompok_APBD!$A$2:$C$10,3,FALSE)</f>
        <v>53</v>
      </c>
      <c r="G5837" t="s">
        <v>1170</v>
      </c>
      <c r="H5837">
        <f>VLOOKUP(I5837,standarutama_APBD!$A$2:$B$4,2,FALSE)</f>
        <v>5</v>
      </c>
      <c r="I5837" t="s">
        <v>1108</v>
      </c>
      <c r="J5837" s="1">
        <v>831183902</v>
      </c>
      <c r="K5837">
        <v>2023</v>
      </c>
    </row>
    <row r="5838" spans="1:11" x14ac:dyDescent="0.35">
      <c r="A5838">
        <f>VLOOKUP(C5838,'kode provinsi bps'!$A$1:$B$548,2,FALSE)</f>
        <v>6109</v>
      </c>
      <c r="B5838" t="s">
        <v>272</v>
      </c>
      <c r="C5838" t="s">
        <v>1475</v>
      </c>
      <c r="D5838">
        <f>VLOOKUP(E5838,standarjenis_APBD!$A$2:$C$36,3,FALSE)</f>
        <v>5402</v>
      </c>
      <c r="E5838" t="s">
        <v>1173</v>
      </c>
      <c r="F5838">
        <f>VLOOKUP(G5838,standarkelompok_APBD!$A$2:$C$10,3,FALSE)</f>
        <v>54</v>
      </c>
      <c r="G5838" t="s">
        <v>1172</v>
      </c>
      <c r="H5838">
        <f>VLOOKUP(I5838,standarutama_APBD!$A$2:$B$4,2,FALSE)</f>
        <v>5</v>
      </c>
      <c r="I5838" t="s">
        <v>1108</v>
      </c>
      <c r="J5838" s="1">
        <v>133818706200</v>
      </c>
      <c r="K5838">
        <v>2023</v>
      </c>
    </row>
    <row r="5839" spans="1:11" x14ac:dyDescent="0.35">
      <c r="A5839">
        <f>VLOOKUP(C5839,'kode provinsi bps'!$A$1:$B$548,2,FALSE)</f>
        <v>6109</v>
      </c>
      <c r="B5839" t="s">
        <v>272</v>
      </c>
      <c r="C5839" t="s">
        <v>1475</v>
      </c>
      <c r="D5839">
        <f>VLOOKUP(E5839,standarjenis_APBD!$A$2:$C$36,3,FALSE)</f>
        <v>6203</v>
      </c>
      <c r="E5839" t="s">
        <v>1182</v>
      </c>
      <c r="F5839">
        <f>VLOOKUP(G5839,standarkelompok_APBD!$A$2:$C$10,3,FALSE)</f>
        <v>62</v>
      </c>
      <c r="G5839" t="s">
        <v>1177</v>
      </c>
      <c r="H5839">
        <f>VLOOKUP(I5839,standarutama_APBD!$A$2:$B$4,2,FALSE)</f>
        <v>6</v>
      </c>
      <c r="I5839" t="s">
        <v>1128</v>
      </c>
      <c r="J5839" s="1">
        <v>28000000000</v>
      </c>
      <c r="K5839">
        <v>2023</v>
      </c>
    </row>
    <row r="5840" spans="1:11" x14ac:dyDescent="0.35">
      <c r="A5840">
        <f>VLOOKUP(C5840,'kode provinsi bps'!$A$1:$B$548,2,FALSE)</f>
        <v>6110</v>
      </c>
      <c r="B5840" t="s">
        <v>273</v>
      </c>
      <c r="C5840" t="s">
        <v>1476</v>
      </c>
      <c r="D5840">
        <f>VLOOKUP(E5840,standarjenis_APBD!$A$2:$C$36,3,FALSE)</f>
        <v>4101</v>
      </c>
      <c r="E5840" t="s">
        <v>1148</v>
      </c>
      <c r="F5840">
        <f>VLOOKUP(G5840,standarkelompok_APBD!$A$2:$C$10,3,FALSE)</f>
        <v>41</v>
      </c>
      <c r="G5840" t="s">
        <v>1149</v>
      </c>
      <c r="H5840">
        <f>VLOOKUP(I5840,standarutama_APBD!$A$2:$B$4,2,FALSE)</f>
        <v>4</v>
      </c>
      <c r="I5840" t="s">
        <v>1095</v>
      </c>
      <c r="J5840" s="1">
        <v>30509000469</v>
      </c>
      <c r="K5840">
        <v>2023</v>
      </c>
    </row>
    <row r="5841" spans="1:11" x14ac:dyDescent="0.35">
      <c r="A5841">
        <f>VLOOKUP(C5841,'kode provinsi bps'!$A$1:$B$548,2,FALSE)</f>
        <v>6110</v>
      </c>
      <c r="B5841" t="s">
        <v>273</v>
      </c>
      <c r="C5841" t="s">
        <v>1476</v>
      </c>
      <c r="D5841">
        <f>VLOOKUP(E5841,standarjenis_APBD!$A$2:$C$36,3,FALSE)</f>
        <v>4102</v>
      </c>
      <c r="E5841" t="s">
        <v>1150</v>
      </c>
      <c r="F5841">
        <f>VLOOKUP(G5841,standarkelompok_APBD!$A$2:$C$10,3,FALSE)</f>
        <v>41</v>
      </c>
      <c r="G5841" t="s">
        <v>1149</v>
      </c>
      <c r="H5841">
        <f>VLOOKUP(I5841,standarutama_APBD!$A$2:$B$4,2,FALSE)</f>
        <v>4</v>
      </c>
      <c r="I5841" t="s">
        <v>1095</v>
      </c>
      <c r="J5841" s="1">
        <v>1844143275</v>
      </c>
      <c r="K5841">
        <v>2023</v>
      </c>
    </row>
    <row r="5842" spans="1:11" x14ac:dyDescent="0.35">
      <c r="A5842">
        <f>VLOOKUP(C5842,'kode provinsi bps'!$A$1:$B$548,2,FALSE)</f>
        <v>6110</v>
      </c>
      <c r="B5842" t="s">
        <v>273</v>
      </c>
      <c r="C5842" t="s">
        <v>1476</v>
      </c>
      <c r="D5842">
        <f>VLOOKUP(E5842,standarjenis_APBD!$A$2:$C$36,3,FALSE)</f>
        <v>4103</v>
      </c>
      <c r="E5842" t="s">
        <v>1151</v>
      </c>
      <c r="F5842">
        <f>VLOOKUP(G5842,standarkelompok_APBD!$A$2:$C$10,3,FALSE)</f>
        <v>41</v>
      </c>
      <c r="G5842" t="s">
        <v>1149</v>
      </c>
      <c r="H5842">
        <f>VLOOKUP(I5842,standarutama_APBD!$A$2:$B$4,2,FALSE)</f>
        <v>4</v>
      </c>
      <c r="I5842" t="s">
        <v>1095</v>
      </c>
      <c r="J5842" s="1">
        <v>2049963679</v>
      </c>
      <c r="K5842">
        <v>2023</v>
      </c>
    </row>
    <row r="5843" spans="1:11" x14ac:dyDescent="0.35">
      <c r="A5843">
        <f>VLOOKUP(C5843,'kode provinsi bps'!$A$1:$B$548,2,FALSE)</f>
        <v>6110</v>
      </c>
      <c r="B5843" t="s">
        <v>273</v>
      </c>
      <c r="C5843" t="s">
        <v>1476</v>
      </c>
      <c r="D5843">
        <f>VLOOKUP(E5843,standarjenis_APBD!$A$2:$C$36,3,FALSE)</f>
        <v>4104</v>
      </c>
      <c r="E5843" t="s">
        <v>1152</v>
      </c>
      <c r="F5843">
        <f>VLOOKUP(G5843,standarkelompok_APBD!$A$2:$C$10,3,FALSE)</f>
        <v>41</v>
      </c>
      <c r="G5843" t="s">
        <v>1149</v>
      </c>
      <c r="H5843">
        <f>VLOOKUP(I5843,standarutama_APBD!$A$2:$B$4,2,FALSE)</f>
        <v>4</v>
      </c>
      <c r="I5843" t="s">
        <v>1095</v>
      </c>
      <c r="J5843" s="1">
        <v>25662216650</v>
      </c>
      <c r="K5843">
        <v>2023</v>
      </c>
    </row>
    <row r="5844" spans="1:11" x14ac:dyDescent="0.35">
      <c r="A5844">
        <f>VLOOKUP(C5844,'kode provinsi bps'!$A$1:$B$548,2,FALSE)</f>
        <v>6110</v>
      </c>
      <c r="B5844" t="s">
        <v>273</v>
      </c>
      <c r="C5844" t="s">
        <v>1476</v>
      </c>
      <c r="D5844">
        <f>VLOOKUP(E5844,standarjenis_APBD!$A$2:$C$36,3,FALSE)</f>
        <v>4201</v>
      </c>
      <c r="E5844" t="s">
        <v>1153</v>
      </c>
      <c r="F5844">
        <f>VLOOKUP(G5844,standarkelompok_APBD!$A$2:$C$10,3,FALSE)</f>
        <v>42</v>
      </c>
      <c r="G5844" t="s">
        <v>1154</v>
      </c>
      <c r="H5844">
        <f>VLOOKUP(I5844,standarutama_APBD!$A$2:$B$4,2,FALSE)</f>
        <v>4</v>
      </c>
      <c r="I5844" t="s">
        <v>1095</v>
      </c>
      <c r="J5844" s="1">
        <v>912729215000</v>
      </c>
      <c r="K5844">
        <v>2023</v>
      </c>
    </row>
    <row r="5845" spans="1:11" x14ac:dyDescent="0.35">
      <c r="A5845">
        <f>VLOOKUP(C5845,'kode provinsi bps'!$A$1:$B$548,2,FALSE)</f>
        <v>6110</v>
      </c>
      <c r="B5845" t="s">
        <v>273</v>
      </c>
      <c r="C5845" t="s">
        <v>1476</v>
      </c>
      <c r="D5845">
        <f>VLOOKUP(E5845,standarjenis_APBD!$A$2:$C$36,3,FALSE)</f>
        <v>4202</v>
      </c>
      <c r="E5845" t="s">
        <v>1179</v>
      </c>
      <c r="F5845">
        <f>VLOOKUP(G5845,standarkelompok_APBD!$A$2:$C$10,3,FALSE)</f>
        <v>42</v>
      </c>
      <c r="G5845" t="s">
        <v>1154</v>
      </c>
      <c r="H5845">
        <f>VLOOKUP(I5845,standarutama_APBD!$A$2:$B$4,2,FALSE)</f>
        <v>4</v>
      </c>
      <c r="I5845" t="s">
        <v>1095</v>
      </c>
      <c r="J5845" s="1">
        <v>53902285987</v>
      </c>
      <c r="K5845">
        <v>2023</v>
      </c>
    </row>
    <row r="5846" spans="1:11" x14ac:dyDescent="0.35">
      <c r="A5846">
        <f>VLOOKUP(C5846,'kode provinsi bps'!$A$1:$B$548,2,FALSE)</f>
        <v>6110</v>
      </c>
      <c r="B5846" t="s">
        <v>273</v>
      </c>
      <c r="C5846" t="s">
        <v>1476</v>
      </c>
      <c r="D5846">
        <f>VLOOKUP(E5846,standarjenis_APBD!$A$2:$C$36,3,FALSE)</f>
        <v>4301</v>
      </c>
      <c r="E5846" t="s">
        <v>1155</v>
      </c>
      <c r="F5846">
        <f>VLOOKUP(G5846,standarkelompok_APBD!$A$2:$C$10,3,FALSE)</f>
        <v>43</v>
      </c>
      <c r="G5846" t="s">
        <v>1156</v>
      </c>
      <c r="H5846">
        <f>VLOOKUP(I5846,standarutama_APBD!$A$2:$B$4,2,FALSE)</f>
        <v>4</v>
      </c>
      <c r="I5846" t="s">
        <v>1095</v>
      </c>
      <c r="J5846" s="1">
        <v>3072000000</v>
      </c>
      <c r="K5846">
        <v>2023</v>
      </c>
    </row>
    <row r="5847" spans="1:11" x14ac:dyDescent="0.35">
      <c r="A5847">
        <f>VLOOKUP(C5847,'kode provinsi bps'!$A$1:$B$548,2,FALSE)</f>
        <v>6110</v>
      </c>
      <c r="B5847" t="s">
        <v>273</v>
      </c>
      <c r="C5847" t="s">
        <v>1476</v>
      </c>
      <c r="D5847">
        <f>VLOOKUP(E5847,standarjenis_APBD!$A$2:$C$36,3,FALSE)</f>
        <v>4303</v>
      </c>
      <c r="E5847" t="s">
        <v>1180</v>
      </c>
      <c r="F5847">
        <f>VLOOKUP(G5847,standarkelompok_APBD!$A$2:$C$10,3,FALSE)</f>
        <v>43</v>
      </c>
      <c r="G5847" t="s">
        <v>1156</v>
      </c>
      <c r="H5847">
        <f>VLOOKUP(I5847,standarutama_APBD!$A$2:$B$4,2,FALSE)</f>
        <v>4</v>
      </c>
      <c r="I5847" t="s">
        <v>1095</v>
      </c>
      <c r="J5847" s="1">
        <v>9986702411</v>
      </c>
      <c r="K5847">
        <v>2023</v>
      </c>
    </row>
    <row r="5848" spans="1:11" x14ac:dyDescent="0.35">
      <c r="A5848">
        <f>VLOOKUP(C5848,'kode provinsi bps'!$A$1:$B$548,2,FALSE)</f>
        <v>6110</v>
      </c>
      <c r="B5848" t="s">
        <v>273</v>
      </c>
      <c r="C5848" t="s">
        <v>1476</v>
      </c>
      <c r="D5848">
        <f>VLOOKUP(E5848,standarjenis_APBD!$A$2:$C$36,3,FALSE)</f>
        <v>5101</v>
      </c>
      <c r="E5848" t="s">
        <v>1157</v>
      </c>
      <c r="F5848">
        <f>VLOOKUP(G5848,standarkelompok_APBD!$A$2:$C$10,3,FALSE)</f>
        <v>51</v>
      </c>
      <c r="G5848" t="s">
        <v>1158</v>
      </c>
      <c r="H5848">
        <f>VLOOKUP(I5848,standarutama_APBD!$A$2:$B$4,2,FALSE)</f>
        <v>5</v>
      </c>
      <c r="I5848" t="s">
        <v>1108</v>
      </c>
      <c r="J5848" s="1">
        <v>442209989421</v>
      </c>
      <c r="K5848">
        <v>2023</v>
      </c>
    </row>
    <row r="5849" spans="1:11" x14ac:dyDescent="0.35">
      <c r="A5849">
        <f>VLOOKUP(C5849,'kode provinsi bps'!$A$1:$B$548,2,FALSE)</f>
        <v>6110</v>
      </c>
      <c r="B5849" t="s">
        <v>273</v>
      </c>
      <c r="C5849" t="s">
        <v>1476</v>
      </c>
      <c r="D5849">
        <f>VLOOKUP(E5849,standarjenis_APBD!$A$2:$C$36,3,FALSE)</f>
        <v>5102</v>
      </c>
      <c r="E5849" t="s">
        <v>1159</v>
      </c>
      <c r="F5849">
        <f>VLOOKUP(G5849,standarkelompok_APBD!$A$2:$C$10,3,FALSE)</f>
        <v>51</v>
      </c>
      <c r="G5849" t="s">
        <v>1158</v>
      </c>
      <c r="H5849">
        <f>VLOOKUP(I5849,standarutama_APBD!$A$2:$B$4,2,FALSE)</f>
        <v>5</v>
      </c>
      <c r="I5849" t="s">
        <v>1108</v>
      </c>
      <c r="J5849" s="1">
        <v>244960138642</v>
      </c>
      <c r="K5849">
        <v>2023</v>
      </c>
    </row>
    <row r="5850" spans="1:11" x14ac:dyDescent="0.35">
      <c r="A5850">
        <f>VLOOKUP(C5850,'kode provinsi bps'!$A$1:$B$548,2,FALSE)</f>
        <v>6110</v>
      </c>
      <c r="B5850" t="s">
        <v>273</v>
      </c>
      <c r="C5850" t="s">
        <v>1476</v>
      </c>
      <c r="D5850">
        <f>VLOOKUP(E5850,standarjenis_APBD!$A$2:$C$36,3,FALSE)</f>
        <v>5105</v>
      </c>
      <c r="E5850" t="s">
        <v>1161</v>
      </c>
      <c r="F5850">
        <f>VLOOKUP(G5850,standarkelompok_APBD!$A$2:$C$10,3,FALSE)</f>
        <v>51</v>
      </c>
      <c r="G5850" t="s">
        <v>1158</v>
      </c>
      <c r="H5850">
        <f>VLOOKUP(I5850,standarutama_APBD!$A$2:$B$4,2,FALSE)</f>
        <v>5</v>
      </c>
      <c r="I5850" t="s">
        <v>1108</v>
      </c>
      <c r="J5850" s="1">
        <v>36720302500</v>
      </c>
      <c r="K5850">
        <v>2023</v>
      </c>
    </row>
    <row r="5851" spans="1:11" x14ac:dyDescent="0.35">
      <c r="A5851">
        <f>VLOOKUP(C5851,'kode provinsi bps'!$A$1:$B$548,2,FALSE)</f>
        <v>6110</v>
      </c>
      <c r="B5851" t="s">
        <v>273</v>
      </c>
      <c r="C5851" t="s">
        <v>1476</v>
      </c>
      <c r="D5851">
        <f>VLOOKUP(E5851,standarjenis_APBD!$A$2:$C$36,3,FALSE)</f>
        <v>5106</v>
      </c>
      <c r="E5851" t="s">
        <v>1162</v>
      </c>
      <c r="F5851">
        <f>VLOOKUP(G5851,standarkelompok_APBD!$A$2:$C$10,3,FALSE)</f>
        <v>51</v>
      </c>
      <c r="G5851" t="s">
        <v>1158</v>
      </c>
      <c r="H5851">
        <f>VLOOKUP(I5851,standarutama_APBD!$A$2:$B$4,2,FALSE)</f>
        <v>5</v>
      </c>
      <c r="I5851" t="s">
        <v>1108</v>
      </c>
      <c r="J5851">
        <v>0</v>
      </c>
      <c r="K5851">
        <v>2023</v>
      </c>
    </row>
    <row r="5852" spans="1:11" x14ac:dyDescent="0.35">
      <c r="A5852">
        <f>VLOOKUP(C5852,'kode provinsi bps'!$A$1:$B$548,2,FALSE)</f>
        <v>6110</v>
      </c>
      <c r="B5852" t="s">
        <v>273</v>
      </c>
      <c r="C5852" t="s">
        <v>1476</v>
      </c>
      <c r="D5852">
        <f>VLOOKUP(E5852,standarjenis_APBD!$A$2:$C$36,3,FALSE)</f>
        <v>5201</v>
      </c>
      <c r="E5852" t="s">
        <v>1163</v>
      </c>
      <c r="F5852">
        <f>VLOOKUP(G5852,standarkelompok_APBD!$A$2:$C$10,3,FALSE)</f>
        <v>52</v>
      </c>
      <c r="G5852" t="s">
        <v>1164</v>
      </c>
      <c r="H5852">
        <f>VLOOKUP(I5852,standarutama_APBD!$A$2:$B$4,2,FALSE)</f>
        <v>5</v>
      </c>
      <c r="I5852" t="s">
        <v>1108</v>
      </c>
      <c r="J5852">
        <v>0</v>
      </c>
      <c r="K5852">
        <v>2023</v>
      </c>
    </row>
    <row r="5853" spans="1:11" x14ac:dyDescent="0.35">
      <c r="A5853">
        <f>VLOOKUP(C5853,'kode provinsi bps'!$A$1:$B$548,2,FALSE)</f>
        <v>6110</v>
      </c>
      <c r="B5853" t="s">
        <v>273</v>
      </c>
      <c r="C5853" t="s">
        <v>1476</v>
      </c>
      <c r="D5853">
        <f>VLOOKUP(E5853,standarjenis_APBD!$A$2:$C$36,3,FALSE)</f>
        <v>5202</v>
      </c>
      <c r="E5853" t="s">
        <v>1165</v>
      </c>
      <c r="F5853">
        <f>VLOOKUP(G5853,standarkelompok_APBD!$A$2:$C$10,3,FALSE)</f>
        <v>52</v>
      </c>
      <c r="G5853" t="s">
        <v>1164</v>
      </c>
      <c r="H5853">
        <f>VLOOKUP(I5853,standarutama_APBD!$A$2:$B$4,2,FALSE)</f>
        <v>5</v>
      </c>
      <c r="I5853" t="s">
        <v>1108</v>
      </c>
      <c r="J5853" s="1">
        <v>27500236825</v>
      </c>
      <c r="K5853">
        <v>2023</v>
      </c>
    </row>
    <row r="5854" spans="1:11" x14ac:dyDescent="0.35">
      <c r="A5854">
        <f>VLOOKUP(C5854,'kode provinsi bps'!$A$1:$B$548,2,FALSE)</f>
        <v>6110</v>
      </c>
      <c r="B5854" t="s">
        <v>273</v>
      </c>
      <c r="C5854" t="s">
        <v>1476</v>
      </c>
      <c r="D5854">
        <f>VLOOKUP(E5854,standarjenis_APBD!$A$2:$C$36,3,FALSE)</f>
        <v>5203</v>
      </c>
      <c r="E5854" t="s">
        <v>1166</v>
      </c>
      <c r="F5854">
        <f>VLOOKUP(G5854,standarkelompok_APBD!$A$2:$C$10,3,FALSE)</f>
        <v>52</v>
      </c>
      <c r="G5854" t="s">
        <v>1164</v>
      </c>
      <c r="H5854">
        <f>VLOOKUP(I5854,standarutama_APBD!$A$2:$B$4,2,FALSE)</f>
        <v>5</v>
      </c>
      <c r="I5854" t="s">
        <v>1108</v>
      </c>
      <c r="J5854" s="1">
        <v>51122382000</v>
      </c>
      <c r="K5854">
        <v>2023</v>
      </c>
    </row>
    <row r="5855" spans="1:11" x14ac:dyDescent="0.35">
      <c r="A5855">
        <f>VLOOKUP(C5855,'kode provinsi bps'!$A$1:$B$548,2,FALSE)</f>
        <v>6110</v>
      </c>
      <c r="B5855" t="s">
        <v>273</v>
      </c>
      <c r="C5855" t="s">
        <v>1476</v>
      </c>
      <c r="D5855">
        <f>VLOOKUP(E5855,standarjenis_APBD!$A$2:$C$36,3,FALSE)</f>
        <v>5204</v>
      </c>
      <c r="E5855" t="s">
        <v>1167</v>
      </c>
      <c r="F5855">
        <f>VLOOKUP(G5855,standarkelompok_APBD!$A$2:$C$10,3,FALSE)</f>
        <v>52</v>
      </c>
      <c r="G5855" t="s">
        <v>1164</v>
      </c>
      <c r="H5855">
        <f>VLOOKUP(I5855,standarutama_APBD!$A$2:$B$4,2,FALSE)</f>
        <v>5</v>
      </c>
      <c r="I5855" t="s">
        <v>1108</v>
      </c>
      <c r="J5855" s="1">
        <v>49318923656</v>
      </c>
      <c r="K5855">
        <v>2023</v>
      </c>
    </row>
    <row r="5856" spans="1:11" x14ac:dyDescent="0.35">
      <c r="A5856">
        <f>VLOOKUP(C5856,'kode provinsi bps'!$A$1:$B$548,2,FALSE)</f>
        <v>6110</v>
      </c>
      <c r="B5856" t="s">
        <v>273</v>
      </c>
      <c r="C5856" t="s">
        <v>1476</v>
      </c>
      <c r="D5856">
        <f>VLOOKUP(E5856,standarjenis_APBD!$A$2:$C$36,3,FALSE)</f>
        <v>5205</v>
      </c>
      <c r="E5856" t="s">
        <v>1168</v>
      </c>
      <c r="F5856">
        <f>VLOOKUP(G5856,standarkelompok_APBD!$A$2:$C$10,3,FALSE)</f>
        <v>52</v>
      </c>
      <c r="G5856" t="s">
        <v>1164</v>
      </c>
      <c r="H5856">
        <f>VLOOKUP(I5856,standarutama_APBD!$A$2:$B$4,2,FALSE)</f>
        <v>5</v>
      </c>
      <c r="I5856" t="s">
        <v>1108</v>
      </c>
      <c r="J5856">
        <v>0</v>
      </c>
      <c r="K5856">
        <v>2023</v>
      </c>
    </row>
    <row r="5857" spans="1:11" x14ac:dyDescent="0.35">
      <c r="A5857">
        <f>VLOOKUP(C5857,'kode provinsi bps'!$A$1:$B$548,2,FALSE)</f>
        <v>6110</v>
      </c>
      <c r="B5857" t="s">
        <v>273</v>
      </c>
      <c r="C5857" t="s">
        <v>1476</v>
      </c>
      <c r="D5857">
        <f>VLOOKUP(E5857,standarjenis_APBD!$A$2:$C$36,3,FALSE)</f>
        <v>5206</v>
      </c>
      <c r="E5857" t="s">
        <v>1181</v>
      </c>
      <c r="F5857">
        <f>VLOOKUP(G5857,standarkelompok_APBD!$A$2:$C$10,3,FALSE)</f>
        <v>52</v>
      </c>
      <c r="G5857" t="s">
        <v>1164</v>
      </c>
      <c r="H5857">
        <f>VLOOKUP(I5857,standarutama_APBD!$A$2:$B$4,2,FALSE)</f>
        <v>5</v>
      </c>
      <c r="I5857" t="s">
        <v>1108</v>
      </c>
      <c r="J5857" s="1">
        <v>200000000</v>
      </c>
      <c r="K5857">
        <v>2023</v>
      </c>
    </row>
    <row r="5858" spans="1:11" x14ac:dyDescent="0.35">
      <c r="A5858">
        <f>VLOOKUP(C5858,'kode provinsi bps'!$A$1:$B$548,2,FALSE)</f>
        <v>6110</v>
      </c>
      <c r="B5858" t="s">
        <v>273</v>
      </c>
      <c r="C5858" t="s">
        <v>1476</v>
      </c>
      <c r="D5858">
        <f>VLOOKUP(E5858,standarjenis_APBD!$A$2:$C$36,3,FALSE)</f>
        <v>5301</v>
      </c>
      <c r="E5858" t="s">
        <v>1169</v>
      </c>
      <c r="F5858">
        <f>VLOOKUP(G5858,standarkelompok_APBD!$A$2:$C$10,3,FALSE)</f>
        <v>53</v>
      </c>
      <c r="G5858" t="s">
        <v>1170</v>
      </c>
      <c r="H5858">
        <f>VLOOKUP(I5858,standarutama_APBD!$A$2:$B$4,2,FALSE)</f>
        <v>5</v>
      </c>
      <c r="I5858" t="s">
        <v>1108</v>
      </c>
      <c r="J5858" s="1">
        <v>5000000000</v>
      </c>
      <c r="K5858">
        <v>2023</v>
      </c>
    </row>
    <row r="5859" spans="1:11" x14ac:dyDescent="0.35">
      <c r="A5859">
        <f>VLOOKUP(C5859,'kode provinsi bps'!$A$1:$B$548,2,FALSE)</f>
        <v>6110</v>
      </c>
      <c r="B5859" t="s">
        <v>273</v>
      </c>
      <c r="C5859" t="s">
        <v>1476</v>
      </c>
      <c r="D5859">
        <f>VLOOKUP(E5859,standarjenis_APBD!$A$2:$C$36,3,FALSE)</f>
        <v>5401</v>
      </c>
      <c r="E5859" t="s">
        <v>1171</v>
      </c>
      <c r="F5859">
        <f>VLOOKUP(G5859,standarkelompok_APBD!$A$2:$C$10,3,FALSE)</f>
        <v>54</v>
      </c>
      <c r="G5859" t="s">
        <v>1172</v>
      </c>
      <c r="H5859">
        <f>VLOOKUP(I5859,standarutama_APBD!$A$2:$B$4,2,FALSE)</f>
        <v>5</v>
      </c>
      <c r="I5859" t="s">
        <v>1108</v>
      </c>
      <c r="J5859" s="1">
        <v>1484294519</v>
      </c>
      <c r="K5859">
        <v>2023</v>
      </c>
    </row>
    <row r="5860" spans="1:11" x14ac:dyDescent="0.35">
      <c r="A5860">
        <f>VLOOKUP(C5860,'kode provinsi bps'!$A$1:$B$548,2,FALSE)</f>
        <v>6110</v>
      </c>
      <c r="B5860" t="s">
        <v>273</v>
      </c>
      <c r="C5860" t="s">
        <v>1476</v>
      </c>
      <c r="D5860">
        <f>VLOOKUP(E5860,standarjenis_APBD!$A$2:$C$36,3,FALSE)</f>
        <v>5402</v>
      </c>
      <c r="E5860" t="s">
        <v>1173</v>
      </c>
      <c r="F5860">
        <f>VLOOKUP(G5860,standarkelompok_APBD!$A$2:$C$10,3,FALSE)</f>
        <v>54</v>
      </c>
      <c r="G5860" t="s">
        <v>1172</v>
      </c>
      <c r="H5860">
        <f>VLOOKUP(I5860,standarutama_APBD!$A$2:$B$4,2,FALSE)</f>
        <v>5</v>
      </c>
      <c r="I5860" t="s">
        <v>1108</v>
      </c>
      <c r="J5860" s="1">
        <v>206248720100</v>
      </c>
      <c r="K5860">
        <v>2023</v>
      </c>
    </row>
    <row r="5861" spans="1:11" x14ac:dyDescent="0.35">
      <c r="A5861">
        <f>VLOOKUP(C5861,'kode provinsi bps'!$A$1:$B$548,2,FALSE)</f>
        <v>6110</v>
      </c>
      <c r="B5861" t="s">
        <v>273</v>
      </c>
      <c r="C5861" t="s">
        <v>1476</v>
      </c>
      <c r="D5861">
        <f>VLOOKUP(E5861,standarjenis_APBD!$A$2:$C$36,3,FALSE)</f>
        <v>6101</v>
      </c>
      <c r="E5861" t="s">
        <v>1174</v>
      </c>
      <c r="F5861">
        <f>VLOOKUP(G5861,standarkelompok_APBD!$A$2:$C$10,3,FALSE)</f>
        <v>61</v>
      </c>
      <c r="G5861" t="s">
        <v>1175</v>
      </c>
      <c r="H5861">
        <f>VLOOKUP(I5861,standarutama_APBD!$A$2:$B$4,2,FALSE)</f>
        <v>6</v>
      </c>
      <c r="I5861" t="s">
        <v>1128</v>
      </c>
      <c r="J5861" s="1">
        <v>28009460192</v>
      </c>
      <c r="K5861">
        <v>2023</v>
      </c>
    </row>
    <row r="5862" spans="1:11" x14ac:dyDescent="0.35">
      <c r="A5862">
        <f>VLOOKUP(C5862,'kode provinsi bps'!$A$1:$B$548,2,FALSE)</f>
        <v>6110</v>
      </c>
      <c r="B5862" t="s">
        <v>273</v>
      </c>
      <c r="C5862" t="s">
        <v>1476</v>
      </c>
      <c r="D5862">
        <f>VLOOKUP(E5862,standarjenis_APBD!$A$2:$C$36,3,FALSE)</f>
        <v>6202</v>
      </c>
      <c r="E5862" t="s">
        <v>1178</v>
      </c>
      <c r="F5862">
        <f>VLOOKUP(G5862,standarkelompok_APBD!$A$2:$C$10,3,FALSE)</f>
        <v>62</v>
      </c>
      <c r="G5862" t="s">
        <v>1177</v>
      </c>
      <c r="H5862">
        <f>VLOOKUP(I5862,standarutama_APBD!$A$2:$B$4,2,FALSE)</f>
        <v>6</v>
      </c>
      <c r="I5862" t="s">
        <v>1128</v>
      </c>
      <c r="J5862" s="1">
        <v>3000000000</v>
      </c>
      <c r="K5862">
        <v>2023</v>
      </c>
    </row>
    <row r="5863" spans="1:11" x14ac:dyDescent="0.35">
      <c r="A5863">
        <f>VLOOKUP(C5863,'kode provinsi bps'!$A$1:$B$548,2,FALSE)</f>
        <v>6111</v>
      </c>
      <c r="B5863" t="s">
        <v>274</v>
      </c>
      <c r="C5863" t="s">
        <v>1477</v>
      </c>
      <c r="D5863">
        <f>VLOOKUP(E5863,standarjenis_APBD!$A$2:$C$36,3,FALSE)</f>
        <v>4101</v>
      </c>
      <c r="E5863" t="s">
        <v>1148</v>
      </c>
      <c r="F5863">
        <f>VLOOKUP(G5863,standarkelompok_APBD!$A$2:$C$10,3,FALSE)</f>
        <v>41</v>
      </c>
      <c r="G5863" t="s">
        <v>1149</v>
      </c>
      <c r="H5863">
        <f>VLOOKUP(I5863,standarutama_APBD!$A$2:$B$4,2,FALSE)</f>
        <v>4</v>
      </c>
      <c r="I5863" t="s">
        <v>1095</v>
      </c>
      <c r="J5863" s="1">
        <v>6290289187</v>
      </c>
      <c r="K5863">
        <v>2023</v>
      </c>
    </row>
    <row r="5864" spans="1:11" x14ac:dyDescent="0.35">
      <c r="A5864">
        <f>VLOOKUP(C5864,'kode provinsi bps'!$A$1:$B$548,2,FALSE)</f>
        <v>6111</v>
      </c>
      <c r="B5864" t="s">
        <v>274</v>
      </c>
      <c r="C5864" t="s">
        <v>1477</v>
      </c>
      <c r="D5864">
        <f>VLOOKUP(E5864,standarjenis_APBD!$A$2:$C$36,3,FALSE)</f>
        <v>4102</v>
      </c>
      <c r="E5864" t="s">
        <v>1150</v>
      </c>
      <c r="F5864">
        <f>VLOOKUP(G5864,standarkelompok_APBD!$A$2:$C$10,3,FALSE)</f>
        <v>41</v>
      </c>
      <c r="G5864" t="s">
        <v>1149</v>
      </c>
      <c r="H5864">
        <f>VLOOKUP(I5864,standarutama_APBD!$A$2:$B$4,2,FALSE)</f>
        <v>4</v>
      </c>
      <c r="I5864" t="s">
        <v>1095</v>
      </c>
      <c r="J5864" s="1">
        <v>9402001431</v>
      </c>
      <c r="K5864">
        <v>2023</v>
      </c>
    </row>
    <row r="5865" spans="1:11" x14ac:dyDescent="0.35">
      <c r="A5865">
        <f>VLOOKUP(C5865,'kode provinsi bps'!$A$1:$B$548,2,FALSE)</f>
        <v>6111</v>
      </c>
      <c r="B5865" t="s">
        <v>274</v>
      </c>
      <c r="C5865" t="s">
        <v>1477</v>
      </c>
      <c r="D5865">
        <f>VLOOKUP(E5865,standarjenis_APBD!$A$2:$C$36,3,FALSE)</f>
        <v>4103</v>
      </c>
      <c r="E5865" t="s">
        <v>1151</v>
      </c>
      <c r="F5865">
        <f>VLOOKUP(G5865,standarkelompok_APBD!$A$2:$C$10,3,FALSE)</f>
        <v>41</v>
      </c>
      <c r="G5865" t="s">
        <v>1149</v>
      </c>
      <c r="H5865">
        <f>VLOOKUP(I5865,standarutama_APBD!$A$2:$B$4,2,FALSE)</f>
        <v>4</v>
      </c>
      <c r="I5865" t="s">
        <v>1095</v>
      </c>
      <c r="J5865" s="1">
        <v>2544706067</v>
      </c>
      <c r="K5865">
        <v>2023</v>
      </c>
    </row>
    <row r="5866" spans="1:11" x14ac:dyDescent="0.35">
      <c r="A5866">
        <f>VLOOKUP(C5866,'kode provinsi bps'!$A$1:$B$548,2,FALSE)</f>
        <v>6111</v>
      </c>
      <c r="B5866" t="s">
        <v>274</v>
      </c>
      <c r="C5866" t="s">
        <v>1477</v>
      </c>
      <c r="D5866">
        <f>VLOOKUP(E5866,standarjenis_APBD!$A$2:$C$36,3,FALSE)</f>
        <v>4104</v>
      </c>
      <c r="E5866" t="s">
        <v>1152</v>
      </c>
      <c r="F5866">
        <f>VLOOKUP(G5866,standarkelompok_APBD!$A$2:$C$10,3,FALSE)</f>
        <v>41</v>
      </c>
      <c r="G5866" t="s">
        <v>1149</v>
      </c>
      <c r="H5866">
        <f>VLOOKUP(I5866,standarutama_APBD!$A$2:$B$4,2,FALSE)</f>
        <v>4</v>
      </c>
      <c r="I5866" t="s">
        <v>1095</v>
      </c>
      <c r="J5866" s="1">
        <v>11412171247</v>
      </c>
      <c r="K5866">
        <v>2023</v>
      </c>
    </row>
    <row r="5867" spans="1:11" x14ac:dyDescent="0.35">
      <c r="A5867">
        <f>VLOOKUP(C5867,'kode provinsi bps'!$A$1:$B$548,2,FALSE)</f>
        <v>6111</v>
      </c>
      <c r="B5867" t="s">
        <v>274</v>
      </c>
      <c r="C5867" t="s">
        <v>1477</v>
      </c>
      <c r="D5867">
        <f>VLOOKUP(E5867,standarjenis_APBD!$A$2:$C$36,3,FALSE)</f>
        <v>4201</v>
      </c>
      <c r="E5867" t="s">
        <v>1153</v>
      </c>
      <c r="F5867">
        <f>VLOOKUP(G5867,standarkelompok_APBD!$A$2:$C$10,3,FALSE)</f>
        <v>42</v>
      </c>
      <c r="G5867" t="s">
        <v>1154</v>
      </c>
      <c r="H5867">
        <f>VLOOKUP(I5867,standarutama_APBD!$A$2:$B$4,2,FALSE)</f>
        <v>4</v>
      </c>
      <c r="I5867" t="s">
        <v>1095</v>
      </c>
      <c r="J5867" s="1">
        <v>683499806000</v>
      </c>
      <c r="K5867">
        <v>2023</v>
      </c>
    </row>
    <row r="5868" spans="1:11" x14ac:dyDescent="0.35">
      <c r="A5868">
        <f>VLOOKUP(C5868,'kode provinsi bps'!$A$1:$B$548,2,FALSE)</f>
        <v>6111</v>
      </c>
      <c r="B5868" t="s">
        <v>274</v>
      </c>
      <c r="C5868" t="s">
        <v>1477</v>
      </c>
      <c r="D5868">
        <f>VLOOKUP(E5868,standarjenis_APBD!$A$2:$C$36,3,FALSE)</f>
        <v>4202</v>
      </c>
      <c r="E5868" t="s">
        <v>1179</v>
      </c>
      <c r="F5868">
        <f>VLOOKUP(G5868,standarkelompok_APBD!$A$2:$C$10,3,FALSE)</f>
        <v>42</v>
      </c>
      <c r="G5868" t="s">
        <v>1154</v>
      </c>
      <c r="H5868">
        <f>VLOOKUP(I5868,standarutama_APBD!$A$2:$B$4,2,FALSE)</f>
        <v>4</v>
      </c>
      <c r="I5868" t="s">
        <v>1095</v>
      </c>
      <c r="J5868" s="1">
        <v>34638144198</v>
      </c>
      <c r="K5868">
        <v>2023</v>
      </c>
    </row>
    <row r="5869" spans="1:11" x14ac:dyDescent="0.35">
      <c r="A5869">
        <f>VLOOKUP(C5869,'kode provinsi bps'!$A$1:$B$548,2,FALSE)</f>
        <v>6111</v>
      </c>
      <c r="B5869" t="s">
        <v>274</v>
      </c>
      <c r="C5869" t="s">
        <v>1477</v>
      </c>
      <c r="D5869">
        <f>VLOOKUP(E5869,standarjenis_APBD!$A$2:$C$36,3,FALSE)</f>
        <v>4301</v>
      </c>
      <c r="E5869" t="s">
        <v>1155</v>
      </c>
      <c r="F5869">
        <f>VLOOKUP(G5869,standarkelompok_APBD!$A$2:$C$10,3,FALSE)</f>
        <v>43</v>
      </c>
      <c r="G5869" t="s">
        <v>1156</v>
      </c>
      <c r="H5869">
        <f>VLOOKUP(I5869,standarutama_APBD!$A$2:$B$4,2,FALSE)</f>
        <v>4</v>
      </c>
      <c r="I5869" t="s">
        <v>1095</v>
      </c>
      <c r="J5869" s="1">
        <v>581000</v>
      </c>
      <c r="K5869">
        <v>2023</v>
      </c>
    </row>
    <row r="5870" spans="1:11" x14ac:dyDescent="0.35">
      <c r="A5870">
        <f>VLOOKUP(C5870,'kode provinsi bps'!$A$1:$B$548,2,FALSE)</f>
        <v>6111</v>
      </c>
      <c r="B5870" t="s">
        <v>274</v>
      </c>
      <c r="C5870" t="s">
        <v>1477</v>
      </c>
      <c r="D5870">
        <f>VLOOKUP(E5870,standarjenis_APBD!$A$2:$C$36,3,FALSE)</f>
        <v>4303</v>
      </c>
      <c r="E5870" t="s">
        <v>1180</v>
      </c>
      <c r="F5870">
        <f>VLOOKUP(G5870,standarkelompok_APBD!$A$2:$C$10,3,FALSE)</f>
        <v>43</v>
      </c>
      <c r="G5870" t="s">
        <v>1156</v>
      </c>
      <c r="H5870">
        <f>VLOOKUP(I5870,standarutama_APBD!$A$2:$B$4,2,FALSE)</f>
        <v>4</v>
      </c>
      <c r="I5870" t="s">
        <v>1095</v>
      </c>
      <c r="J5870" s="1">
        <v>8424237921</v>
      </c>
      <c r="K5870">
        <v>2023</v>
      </c>
    </row>
    <row r="5871" spans="1:11" x14ac:dyDescent="0.35">
      <c r="A5871">
        <f>VLOOKUP(C5871,'kode provinsi bps'!$A$1:$B$548,2,FALSE)</f>
        <v>6111</v>
      </c>
      <c r="B5871" t="s">
        <v>274</v>
      </c>
      <c r="C5871" t="s">
        <v>1477</v>
      </c>
      <c r="D5871">
        <f>VLOOKUP(E5871,standarjenis_APBD!$A$2:$C$36,3,FALSE)</f>
        <v>5101</v>
      </c>
      <c r="E5871" t="s">
        <v>1157</v>
      </c>
      <c r="F5871">
        <f>VLOOKUP(G5871,standarkelompok_APBD!$A$2:$C$10,3,FALSE)</f>
        <v>51</v>
      </c>
      <c r="G5871" t="s">
        <v>1158</v>
      </c>
      <c r="H5871">
        <f>VLOOKUP(I5871,standarutama_APBD!$A$2:$B$4,2,FALSE)</f>
        <v>5</v>
      </c>
      <c r="I5871" t="s">
        <v>1108</v>
      </c>
      <c r="J5871" s="1">
        <v>311399412824</v>
      </c>
      <c r="K5871">
        <v>2023</v>
      </c>
    </row>
    <row r="5872" spans="1:11" x14ac:dyDescent="0.35">
      <c r="A5872">
        <f>VLOOKUP(C5872,'kode provinsi bps'!$A$1:$B$548,2,FALSE)</f>
        <v>6111</v>
      </c>
      <c r="B5872" t="s">
        <v>274</v>
      </c>
      <c r="C5872" t="s">
        <v>1477</v>
      </c>
      <c r="D5872">
        <f>VLOOKUP(E5872,standarjenis_APBD!$A$2:$C$36,3,FALSE)</f>
        <v>5102</v>
      </c>
      <c r="E5872" t="s">
        <v>1159</v>
      </c>
      <c r="F5872">
        <f>VLOOKUP(G5872,standarkelompok_APBD!$A$2:$C$10,3,FALSE)</f>
        <v>51</v>
      </c>
      <c r="G5872" t="s">
        <v>1158</v>
      </c>
      <c r="H5872">
        <f>VLOOKUP(I5872,standarutama_APBD!$A$2:$B$4,2,FALSE)</f>
        <v>5</v>
      </c>
      <c r="I5872" t="s">
        <v>1108</v>
      </c>
      <c r="J5872" s="1">
        <v>244736006965</v>
      </c>
      <c r="K5872">
        <v>2023</v>
      </c>
    </row>
    <row r="5873" spans="1:11" x14ac:dyDescent="0.35">
      <c r="A5873">
        <f>VLOOKUP(C5873,'kode provinsi bps'!$A$1:$B$548,2,FALSE)</f>
        <v>6111</v>
      </c>
      <c r="B5873" t="s">
        <v>274</v>
      </c>
      <c r="C5873" t="s">
        <v>1477</v>
      </c>
      <c r="D5873">
        <f>VLOOKUP(E5873,standarjenis_APBD!$A$2:$C$36,3,FALSE)</f>
        <v>5105</v>
      </c>
      <c r="E5873" t="s">
        <v>1161</v>
      </c>
      <c r="F5873">
        <f>VLOOKUP(G5873,standarkelompok_APBD!$A$2:$C$10,3,FALSE)</f>
        <v>51</v>
      </c>
      <c r="G5873" t="s">
        <v>1158</v>
      </c>
      <c r="H5873">
        <f>VLOOKUP(I5873,standarutama_APBD!$A$2:$B$4,2,FALSE)</f>
        <v>5</v>
      </c>
      <c r="I5873" t="s">
        <v>1108</v>
      </c>
      <c r="J5873" s="1">
        <v>17277795400</v>
      </c>
      <c r="K5873">
        <v>2023</v>
      </c>
    </row>
    <row r="5874" spans="1:11" x14ac:dyDescent="0.35">
      <c r="A5874">
        <f>VLOOKUP(C5874,'kode provinsi bps'!$A$1:$B$548,2,FALSE)</f>
        <v>6111</v>
      </c>
      <c r="B5874" t="s">
        <v>274</v>
      </c>
      <c r="C5874" t="s">
        <v>1477</v>
      </c>
      <c r="D5874">
        <f>VLOOKUP(E5874,standarjenis_APBD!$A$2:$C$36,3,FALSE)</f>
        <v>5106</v>
      </c>
      <c r="E5874" t="s">
        <v>1162</v>
      </c>
      <c r="F5874">
        <f>VLOOKUP(G5874,standarkelompok_APBD!$A$2:$C$10,3,FALSE)</f>
        <v>51</v>
      </c>
      <c r="G5874" t="s">
        <v>1158</v>
      </c>
      <c r="H5874">
        <f>VLOOKUP(I5874,standarutama_APBD!$A$2:$B$4,2,FALSE)</f>
        <v>5</v>
      </c>
      <c r="I5874" t="s">
        <v>1108</v>
      </c>
      <c r="J5874" s="1">
        <v>1174410000</v>
      </c>
      <c r="K5874">
        <v>2023</v>
      </c>
    </row>
    <row r="5875" spans="1:11" x14ac:dyDescent="0.35">
      <c r="A5875">
        <f>VLOOKUP(C5875,'kode provinsi bps'!$A$1:$B$548,2,FALSE)</f>
        <v>6111</v>
      </c>
      <c r="B5875" t="s">
        <v>274</v>
      </c>
      <c r="C5875" t="s">
        <v>1477</v>
      </c>
      <c r="D5875">
        <f>VLOOKUP(E5875,standarjenis_APBD!$A$2:$C$36,3,FALSE)</f>
        <v>5201</v>
      </c>
      <c r="E5875" t="s">
        <v>1163</v>
      </c>
      <c r="F5875">
        <f>VLOOKUP(G5875,standarkelompok_APBD!$A$2:$C$10,3,FALSE)</f>
        <v>52</v>
      </c>
      <c r="G5875" t="s">
        <v>1164</v>
      </c>
      <c r="H5875">
        <f>VLOOKUP(I5875,standarutama_APBD!$A$2:$B$4,2,FALSE)</f>
        <v>5</v>
      </c>
      <c r="I5875" t="s">
        <v>1108</v>
      </c>
      <c r="J5875" s="1">
        <v>1245000000</v>
      </c>
      <c r="K5875">
        <v>2023</v>
      </c>
    </row>
    <row r="5876" spans="1:11" x14ac:dyDescent="0.35">
      <c r="A5876">
        <f>VLOOKUP(C5876,'kode provinsi bps'!$A$1:$B$548,2,FALSE)</f>
        <v>6111</v>
      </c>
      <c r="B5876" t="s">
        <v>274</v>
      </c>
      <c r="C5876" t="s">
        <v>1477</v>
      </c>
      <c r="D5876">
        <f>VLOOKUP(E5876,standarjenis_APBD!$A$2:$C$36,3,FALSE)</f>
        <v>5202</v>
      </c>
      <c r="E5876" t="s">
        <v>1165</v>
      </c>
      <c r="F5876">
        <f>VLOOKUP(G5876,standarkelompok_APBD!$A$2:$C$10,3,FALSE)</f>
        <v>52</v>
      </c>
      <c r="G5876" t="s">
        <v>1164</v>
      </c>
      <c r="H5876">
        <f>VLOOKUP(I5876,standarutama_APBD!$A$2:$B$4,2,FALSE)</f>
        <v>5</v>
      </c>
      <c r="I5876" t="s">
        <v>1108</v>
      </c>
      <c r="J5876" s="1">
        <v>21004017926</v>
      </c>
      <c r="K5876">
        <v>2023</v>
      </c>
    </row>
    <row r="5877" spans="1:11" x14ac:dyDescent="0.35">
      <c r="A5877">
        <f>VLOOKUP(C5877,'kode provinsi bps'!$A$1:$B$548,2,FALSE)</f>
        <v>6111</v>
      </c>
      <c r="B5877" t="s">
        <v>274</v>
      </c>
      <c r="C5877" t="s">
        <v>1477</v>
      </c>
      <c r="D5877">
        <f>VLOOKUP(E5877,standarjenis_APBD!$A$2:$C$36,3,FALSE)</f>
        <v>5203</v>
      </c>
      <c r="E5877" t="s">
        <v>1166</v>
      </c>
      <c r="F5877">
        <f>VLOOKUP(G5877,standarkelompok_APBD!$A$2:$C$10,3,FALSE)</f>
        <v>52</v>
      </c>
      <c r="G5877" t="s">
        <v>1164</v>
      </c>
      <c r="H5877">
        <f>VLOOKUP(I5877,standarutama_APBD!$A$2:$B$4,2,FALSE)</f>
        <v>5</v>
      </c>
      <c r="I5877" t="s">
        <v>1108</v>
      </c>
      <c r="J5877" s="1">
        <v>14404504580</v>
      </c>
      <c r="K5877">
        <v>2023</v>
      </c>
    </row>
    <row r="5878" spans="1:11" x14ac:dyDescent="0.35">
      <c r="A5878">
        <f>VLOOKUP(C5878,'kode provinsi bps'!$A$1:$B$548,2,FALSE)</f>
        <v>6111</v>
      </c>
      <c r="B5878" t="s">
        <v>274</v>
      </c>
      <c r="C5878" t="s">
        <v>1477</v>
      </c>
      <c r="D5878">
        <f>VLOOKUP(E5878,standarjenis_APBD!$A$2:$C$36,3,FALSE)</f>
        <v>5204</v>
      </c>
      <c r="E5878" t="s">
        <v>1167</v>
      </c>
      <c r="F5878">
        <f>VLOOKUP(G5878,standarkelompok_APBD!$A$2:$C$10,3,FALSE)</f>
        <v>52</v>
      </c>
      <c r="G5878" t="s">
        <v>1164</v>
      </c>
      <c r="H5878">
        <f>VLOOKUP(I5878,standarutama_APBD!$A$2:$B$4,2,FALSE)</f>
        <v>5</v>
      </c>
      <c r="I5878" t="s">
        <v>1108</v>
      </c>
      <c r="J5878" s="1">
        <v>70780744486</v>
      </c>
      <c r="K5878">
        <v>2023</v>
      </c>
    </row>
    <row r="5879" spans="1:11" x14ac:dyDescent="0.35">
      <c r="A5879">
        <f>VLOOKUP(C5879,'kode provinsi bps'!$A$1:$B$548,2,FALSE)</f>
        <v>6111</v>
      </c>
      <c r="B5879" t="s">
        <v>274</v>
      </c>
      <c r="C5879" t="s">
        <v>1477</v>
      </c>
      <c r="D5879">
        <f>VLOOKUP(E5879,standarjenis_APBD!$A$2:$C$36,3,FALSE)</f>
        <v>5205</v>
      </c>
      <c r="E5879" t="s">
        <v>1168</v>
      </c>
      <c r="F5879">
        <f>VLOOKUP(G5879,standarkelompok_APBD!$A$2:$C$10,3,FALSE)</f>
        <v>52</v>
      </c>
      <c r="G5879" t="s">
        <v>1164</v>
      </c>
      <c r="H5879">
        <f>VLOOKUP(I5879,standarutama_APBD!$A$2:$B$4,2,FALSE)</f>
        <v>5</v>
      </c>
      <c r="I5879" t="s">
        <v>1108</v>
      </c>
      <c r="J5879" s="1">
        <v>457000000</v>
      </c>
      <c r="K5879">
        <v>2023</v>
      </c>
    </row>
    <row r="5880" spans="1:11" x14ac:dyDescent="0.35">
      <c r="A5880">
        <f>VLOOKUP(C5880,'kode provinsi bps'!$A$1:$B$548,2,FALSE)</f>
        <v>6111</v>
      </c>
      <c r="B5880" t="s">
        <v>274</v>
      </c>
      <c r="C5880" t="s">
        <v>1477</v>
      </c>
      <c r="D5880">
        <f>VLOOKUP(E5880,standarjenis_APBD!$A$2:$C$36,3,FALSE)</f>
        <v>5206</v>
      </c>
      <c r="E5880" t="s">
        <v>1181</v>
      </c>
      <c r="F5880">
        <f>VLOOKUP(G5880,standarkelompok_APBD!$A$2:$C$10,3,FALSE)</f>
        <v>52</v>
      </c>
      <c r="G5880" t="s">
        <v>1164</v>
      </c>
      <c r="H5880">
        <f>VLOOKUP(I5880,standarutama_APBD!$A$2:$B$4,2,FALSE)</f>
        <v>5</v>
      </c>
      <c r="I5880" t="s">
        <v>1108</v>
      </c>
      <c r="J5880" s="1">
        <v>1033339000</v>
      </c>
      <c r="K5880">
        <v>2023</v>
      </c>
    </row>
    <row r="5881" spans="1:11" x14ac:dyDescent="0.35">
      <c r="A5881">
        <f>VLOOKUP(C5881,'kode provinsi bps'!$A$1:$B$548,2,FALSE)</f>
        <v>6111</v>
      </c>
      <c r="B5881" t="s">
        <v>274</v>
      </c>
      <c r="C5881" t="s">
        <v>1477</v>
      </c>
      <c r="D5881">
        <f>VLOOKUP(E5881,standarjenis_APBD!$A$2:$C$36,3,FALSE)</f>
        <v>5301</v>
      </c>
      <c r="E5881" t="s">
        <v>1169</v>
      </c>
      <c r="F5881">
        <f>VLOOKUP(G5881,standarkelompok_APBD!$A$2:$C$10,3,FALSE)</f>
        <v>53</v>
      </c>
      <c r="G5881" t="s">
        <v>1170</v>
      </c>
      <c r="H5881">
        <f>VLOOKUP(I5881,standarutama_APBD!$A$2:$B$4,2,FALSE)</f>
        <v>5</v>
      </c>
      <c r="I5881" t="s">
        <v>1108</v>
      </c>
      <c r="J5881" s="1">
        <v>5358661046</v>
      </c>
      <c r="K5881">
        <v>2023</v>
      </c>
    </row>
    <row r="5882" spans="1:11" x14ac:dyDescent="0.35">
      <c r="A5882">
        <f>VLOOKUP(C5882,'kode provinsi bps'!$A$1:$B$548,2,FALSE)</f>
        <v>6111</v>
      </c>
      <c r="B5882" t="s">
        <v>274</v>
      </c>
      <c r="C5882" t="s">
        <v>1477</v>
      </c>
      <c r="D5882">
        <f>VLOOKUP(E5882,standarjenis_APBD!$A$2:$C$36,3,FALSE)</f>
        <v>5401</v>
      </c>
      <c r="E5882" t="s">
        <v>1171</v>
      </c>
      <c r="F5882">
        <f>VLOOKUP(G5882,standarkelompok_APBD!$A$2:$C$10,3,FALSE)</f>
        <v>54</v>
      </c>
      <c r="G5882" t="s">
        <v>1172</v>
      </c>
      <c r="H5882">
        <f>VLOOKUP(I5882,standarutama_APBD!$A$2:$B$4,2,FALSE)</f>
        <v>5</v>
      </c>
      <c r="I5882" t="s">
        <v>1108</v>
      </c>
      <c r="J5882" s="1">
        <v>1569229074</v>
      </c>
      <c r="K5882">
        <v>2023</v>
      </c>
    </row>
    <row r="5883" spans="1:11" x14ac:dyDescent="0.35">
      <c r="A5883">
        <f>VLOOKUP(C5883,'kode provinsi bps'!$A$1:$B$548,2,FALSE)</f>
        <v>6111</v>
      </c>
      <c r="B5883" t="s">
        <v>274</v>
      </c>
      <c r="C5883" t="s">
        <v>1477</v>
      </c>
      <c r="D5883">
        <f>VLOOKUP(E5883,standarjenis_APBD!$A$2:$C$36,3,FALSE)</f>
        <v>5402</v>
      </c>
      <c r="E5883" t="s">
        <v>1173</v>
      </c>
      <c r="F5883">
        <f>VLOOKUP(G5883,standarkelompok_APBD!$A$2:$C$10,3,FALSE)</f>
        <v>54</v>
      </c>
      <c r="G5883" t="s">
        <v>1172</v>
      </c>
      <c r="H5883">
        <f>VLOOKUP(I5883,standarutama_APBD!$A$2:$B$4,2,FALSE)</f>
        <v>5</v>
      </c>
      <c r="I5883" t="s">
        <v>1108</v>
      </c>
      <c r="J5883" s="1">
        <v>92794078900</v>
      </c>
      <c r="K5883">
        <v>2023</v>
      </c>
    </row>
    <row r="5884" spans="1:11" x14ac:dyDescent="0.35">
      <c r="A5884">
        <f>VLOOKUP(C5884,'kode provinsi bps'!$A$1:$B$548,2,FALSE)</f>
        <v>6111</v>
      </c>
      <c r="B5884" t="s">
        <v>274</v>
      </c>
      <c r="C5884" t="s">
        <v>1477</v>
      </c>
      <c r="D5884">
        <f>VLOOKUP(E5884,standarjenis_APBD!$A$2:$C$36,3,FALSE)</f>
        <v>6101</v>
      </c>
      <c r="E5884" t="s">
        <v>1174</v>
      </c>
      <c r="F5884">
        <f>VLOOKUP(G5884,standarkelompok_APBD!$A$2:$C$10,3,FALSE)</f>
        <v>61</v>
      </c>
      <c r="G5884" t="s">
        <v>1175</v>
      </c>
      <c r="H5884">
        <f>VLOOKUP(I5884,standarutama_APBD!$A$2:$B$4,2,FALSE)</f>
        <v>6</v>
      </c>
      <c r="I5884" t="s">
        <v>1128</v>
      </c>
      <c r="J5884" s="1">
        <v>29022263150</v>
      </c>
      <c r="K5884">
        <v>2023</v>
      </c>
    </row>
    <row r="5885" spans="1:11" x14ac:dyDescent="0.35">
      <c r="A5885">
        <f>VLOOKUP(C5885,'kode provinsi bps'!$A$1:$B$548,2,FALSE)</f>
        <v>6111</v>
      </c>
      <c r="B5885" t="s">
        <v>274</v>
      </c>
      <c r="C5885" t="s">
        <v>1477</v>
      </c>
      <c r="D5885">
        <f>VLOOKUP(E5885,standarjenis_APBD!$A$2:$C$36,3,FALSE)</f>
        <v>6202</v>
      </c>
      <c r="E5885" t="s">
        <v>1178</v>
      </c>
      <c r="F5885">
        <f>VLOOKUP(G5885,standarkelompok_APBD!$A$2:$C$10,3,FALSE)</f>
        <v>62</v>
      </c>
      <c r="G5885" t="s">
        <v>1177</v>
      </c>
      <c r="H5885">
        <f>VLOOKUP(I5885,standarutama_APBD!$A$2:$B$4,2,FALSE)</f>
        <v>6</v>
      </c>
      <c r="I5885" t="s">
        <v>1128</v>
      </c>
      <c r="J5885" s="1">
        <v>2000000000</v>
      </c>
      <c r="K5885">
        <v>2023</v>
      </c>
    </row>
    <row r="5886" spans="1:11" x14ac:dyDescent="0.35">
      <c r="A5886">
        <f>VLOOKUP(C5886,'kode provinsi bps'!$A$1:$B$548,2,FALSE)</f>
        <v>6112</v>
      </c>
      <c r="B5886" t="s">
        <v>275</v>
      </c>
      <c r="C5886" t="s">
        <v>1478</v>
      </c>
      <c r="D5886">
        <f>VLOOKUP(E5886,standarjenis_APBD!$A$2:$C$36,3,FALSE)</f>
        <v>4101</v>
      </c>
      <c r="E5886" t="s">
        <v>1148</v>
      </c>
      <c r="F5886">
        <f>VLOOKUP(G5886,standarkelompok_APBD!$A$2:$C$10,3,FALSE)</f>
        <v>41</v>
      </c>
      <c r="G5886" t="s">
        <v>1149</v>
      </c>
      <c r="H5886">
        <f>VLOOKUP(I5886,standarutama_APBD!$A$2:$B$4,2,FALSE)</f>
        <v>4</v>
      </c>
      <c r="I5886" t="s">
        <v>1095</v>
      </c>
      <c r="J5886" s="2">
        <v>135347397657.75999</v>
      </c>
      <c r="K5886">
        <v>2023</v>
      </c>
    </row>
    <row r="5887" spans="1:11" x14ac:dyDescent="0.35">
      <c r="A5887">
        <f>VLOOKUP(C5887,'kode provinsi bps'!$A$1:$B$548,2,FALSE)</f>
        <v>6112</v>
      </c>
      <c r="B5887" t="s">
        <v>275</v>
      </c>
      <c r="C5887" t="s">
        <v>1478</v>
      </c>
      <c r="D5887">
        <f>VLOOKUP(E5887,standarjenis_APBD!$A$2:$C$36,3,FALSE)</f>
        <v>4102</v>
      </c>
      <c r="E5887" t="s">
        <v>1150</v>
      </c>
      <c r="F5887">
        <f>VLOOKUP(G5887,standarkelompok_APBD!$A$2:$C$10,3,FALSE)</f>
        <v>41</v>
      </c>
      <c r="G5887" t="s">
        <v>1149</v>
      </c>
      <c r="H5887">
        <f>VLOOKUP(I5887,standarutama_APBD!$A$2:$B$4,2,FALSE)</f>
        <v>4</v>
      </c>
      <c r="I5887" t="s">
        <v>1095</v>
      </c>
      <c r="J5887" s="1">
        <v>9327452810</v>
      </c>
      <c r="K5887">
        <v>2023</v>
      </c>
    </row>
    <row r="5888" spans="1:11" x14ac:dyDescent="0.35">
      <c r="A5888">
        <f>VLOOKUP(C5888,'kode provinsi bps'!$A$1:$B$548,2,FALSE)</f>
        <v>6112</v>
      </c>
      <c r="B5888" t="s">
        <v>275</v>
      </c>
      <c r="C5888" t="s">
        <v>1478</v>
      </c>
      <c r="D5888">
        <f>VLOOKUP(E5888,standarjenis_APBD!$A$2:$C$36,3,FALSE)</f>
        <v>4103</v>
      </c>
      <c r="E5888" t="s">
        <v>1151</v>
      </c>
      <c r="F5888">
        <f>VLOOKUP(G5888,standarkelompok_APBD!$A$2:$C$10,3,FALSE)</f>
        <v>41</v>
      </c>
      <c r="G5888" t="s">
        <v>1149</v>
      </c>
      <c r="H5888">
        <f>VLOOKUP(I5888,standarutama_APBD!$A$2:$B$4,2,FALSE)</f>
        <v>4</v>
      </c>
      <c r="I5888" t="s">
        <v>1095</v>
      </c>
      <c r="J5888" s="1">
        <v>4797702961</v>
      </c>
      <c r="K5888">
        <v>2023</v>
      </c>
    </row>
    <row r="5889" spans="1:11" x14ac:dyDescent="0.35">
      <c r="A5889">
        <f>VLOOKUP(C5889,'kode provinsi bps'!$A$1:$B$548,2,FALSE)</f>
        <v>6112</v>
      </c>
      <c r="B5889" t="s">
        <v>275</v>
      </c>
      <c r="C5889" t="s">
        <v>1478</v>
      </c>
      <c r="D5889">
        <f>VLOOKUP(E5889,standarjenis_APBD!$A$2:$C$36,3,FALSE)</f>
        <v>4104</v>
      </c>
      <c r="E5889" t="s">
        <v>1152</v>
      </c>
      <c r="F5889">
        <f>VLOOKUP(G5889,standarkelompok_APBD!$A$2:$C$10,3,FALSE)</f>
        <v>41</v>
      </c>
      <c r="G5889" t="s">
        <v>1149</v>
      </c>
      <c r="H5889">
        <f>VLOOKUP(I5889,standarutama_APBD!$A$2:$B$4,2,FALSE)</f>
        <v>4</v>
      </c>
      <c r="I5889" t="s">
        <v>1095</v>
      </c>
      <c r="J5889" s="2">
        <v>32676246797.23</v>
      </c>
      <c r="K5889">
        <v>2023</v>
      </c>
    </row>
    <row r="5890" spans="1:11" x14ac:dyDescent="0.35">
      <c r="A5890">
        <f>VLOOKUP(C5890,'kode provinsi bps'!$A$1:$B$548,2,FALSE)</f>
        <v>6112</v>
      </c>
      <c r="B5890" t="s">
        <v>275</v>
      </c>
      <c r="C5890" t="s">
        <v>1478</v>
      </c>
      <c r="D5890">
        <f>VLOOKUP(E5890,standarjenis_APBD!$A$2:$C$36,3,FALSE)</f>
        <v>4201</v>
      </c>
      <c r="E5890" t="s">
        <v>1153</v>
      </c>
      <c r="F5890">
        <f>VLOOKUP(G5890,standarkelompok_APBD!$A$2:$C$10,3,FALSE)</f>
        <v>42</v>
      </c>
      <c r="G5890" t="s">
        <v>1154</v>
      </c>
      <c r="H5890">
        <f>VLOOKUP(I5890,standarutama_APBD!$A$2:$B$4,2,FALSE)</f>
        <v>4</v>
      </c>
      <c r="I5890" t="s">
        <v>1095</v>
      </c>
      <c r="J5890" s="1">
        <v>1332599607000</v>
      </c>
      <c r="K5890">
        <v>2023</v>
      </c>
    </row>
    <row r="5891" spans="1:11" x14ac:dyDescent="0.35">
      <c r="A5891">
        <f>VLOOKUP(C5891,'kode provinsi bps'!$A$1:$B$548,2,FALSE)</f>
        <v>6112</v>
      </c>
      <c r="B5891" t="s">
        <v>275</v>
      </c>
      <c r="C5891" t="s">
        <v>1478</v>
      </c>
      <c r="D5891">
        <f>VLOOKUP(E5891,standarjenis_APBD!$A$2:$C$36,3,FALSE)</f>
        <v>4202</v>
      </c>
      <c r="E5891" t="s">
        <v>1179</v>
      </c>
      <c r="F5891">
        <f>VLOOKUP(G5891,standarkelompok_APBD!$A$2:$C$10,3,FALSE)</f>
        <v>42</v>
      </c>
      <c r="G5891" t="s">
        <v>1154</v>
      </c>
      <c r="H5891">
        <f>VLOOKUP(I5891,standarutama_APBD!$A$2:$B$4,2,FALSE)</f>
        <v>4</v>
      </c>
      <c r="I5891" t="s">
        <v>1095</v>
      </c>
      <c r="J5891" s="1">
        <v>108095350000</v>
      </c>
      <c r="K5891">
        <v>2023</v>
      </c>
    </row>
    <row r="5892" spans="1:11" x14ac:dyDescent="0.35">
      <c r="A5892">
        <f>VLOOKUP(C5892,'kode provinsi bps'!$A$1:$B$548,2,FALSE)</f>
        <v>6112</v>
      </c>
      <c r="B5892" t="s">
        <v>275</v>
      </c>
      <c r="C5892" t="s">
        <v>1478</v>
      </c>
      <c r="D5892">
        <f>VLOOKUP(E5892,standarjenis_APBD!$A$2:$C$36,3,FALSE)</f>
        <v>4301</v>
      </c>
      <c r="E5892" t="s">
        <v>1155</v>
      </c>
      <c r="F5892">
        <f>VLOOKUP(G5892,standarkelompok_APBD!$A$2:$C$10,3,FALSE)</f>
        <v>43</v>
      </c>
      <c r="G5892" t="s">
        <v>1156</v>
      </c>
      <c r="H5892">
        <f>VLOOKUP(I5892,standarutama_APBD!$A$2:$B$4,2,FALSE)</f>
        <v>4</v>
      </c>
      <c r="I5892" t="s">
        <v>1095</v>
      </c>
      <c r="J5892" s="1">
        <v>2000000000</v>
      </c>
      <c r="K5892">
        <v>2023</v>
      </c>
    </row>
    <row r="5893" spans="1:11" x14ac:dyDescent="0.35">
      <c r="A5893">
        <f>VLOOKUP(C5893,'kode provinsi bps'!$A$1:$B$548,2,FALSE)</f>
        <v>6112</v>
      </c>
      <c r="B5893" t="s">
        <v>275</v>
      </c>
      <c r="C5893" t="s">
        <v>1478</v>
      </c>
      <c r="D5893">
        <f>VLOOKUP(E5893,standarjenis_APBD!$A$2:$C$36,3,FALSE)</f>
        <v>5101</v>
      </c>
      <c r="E5893" t="s">
        <v>1157</v>
      </c>
      <c r="F5893">
        <f>VLOOKUP(G5893,standarkelompok_APBD!$A$2:$C$10,3,FALSE)</f>
        <v>51</v>
      </c>
      <c r="G5893" t="s">
        <v>1158</v>
      </c>
      <c r="H5893">
        <f>VLOOKUP(I5893,standarutama_APBD!$A$2:$B$4,2,FALSE)</f>
        <v>5</v>
      </c>
      <c r="I5893" t="s">
        <v>1108</v>
      </c>
      <c r="J5893" s="1">
        <v>597164847031</v>
      </c>
      <c r="K5893">
        <v>2023</v>
      </c>
    </row>
    <row r="5894" spans="1:11" x14ac:dyDescent="0.35">
      <c r="A5894">
        <f>VLOOKUP(C5894,'kode provinsi bps'!$A$1:$B$548,2,FALSE)</f>
        <v>6112</v>
      </c>
      <c r="B5894" t="s">
        <v>275</v>
      </c>
      <c r="C5894" t="s">
        <v>1478</v>
      </c>
      <c r="D5894">
        <f>VLOOKUP(E5894,standarjenis_APBD!$A$2:$C$36,3,FALSE)</f>
        <v>5102</v>
      </c>
      <c r="E5894" t="s">
        <v>1159</v>
      </c>
      <c r="F5894">
        <f>VLOOKUP(G5894,standarkelompok_APBD!$A$2:$C$10,3,FALSE)</f>
        <v>51</v>
      </c>
      <c r="G5894" t="s">
        <v>1158</v>
      </c>
      <c r="H5894">
        <f>VLOOKUP(I5894,standarutama_APBD!$A$2:$B$4,2,FALSE)</f>
        <v>5</v>
      </c>
      <c r="I5894" t="s">
        <v>1108</v>
      </c>
      <c r="J5894" s="1">
        <v>664598002597</v>
      </c>
      <c r="K5894">
        <v>2023</v>
      </c>
    </row>
    <row r="5895" spans="1:11" x14ac:dyDescent="0.35">
      <c r="A5895">
        <f>VLOOKUP(C5895,'kode provinsi bps'!$A$1:$B$548,2,FALSE)</f>
        <v>6112</v>
      </c>
      <c r="B5895" t="s">
        <v>275</v>
      </c>
      <c r="C5895" t="s">
        <v>1478</v>
      </c>
      <c r="D5895">
        <f>VLOOKUP(E5895,standarjenis_APBD!$A$2:$C$36,3,FALSE)</f>
        <v>5103</v>
      </c>
      <c r="E5895" t="s">
        <v>1183</v>
      </c>
      <c r="F5895">
        <f>VLOOKUP(G5895,standarkelompok_APBD!$A$2:$C$10,3,FALSE)</f>
        <v>51</v>
      </c>
      <c r="G5895" t="s">
        <v>1158</v>
      </c>
      <c r="H5895">
        <f>VLOOKUP(I5895,standarutama_APBD!$A$2:$B$4,2,FALSE)</f>
        <v>5</v>
      </c>
      <c r="I5895" t="s">
        <v>1108</v>
      </c>
      <c r="J5895" s="1">
        <v>8034119852</v>
      </c>
      <c r="K5895">
        <v>2023</v>
      </c>
    </row>
    <row r="5896" spans="1:11" x14ac:dyDescent="0.35">
      <c r="A5896">
        <f>VLOOKUP(C5896,'kode provinsi bps'!$A$1:$B$548,2,FALSE)</f>
        <v>6112</v>
      </c>
      <c r="B5896" t="s">
        <v>275</v>
      </c>
      <c r="C5896" t="s">
        <v>1478</v>
      </c>
      <c r="D5896">
        <f>VLOOKUP(E5896,standarjenis_APBD!$A$2:$C$36,3,FALSE)</f>
        <v>5105</v>
      </c>
      <c r="E5896" t="s">
        <v>1161</v>
      </c>
      <c r="F5896">
        <f>VLOOKUP(G5896,standarkelompok_APBD!$A$2:$C$10,3,FALSE)</f>
        <v>51</v>
      </c>
      <c r="G5896" t="s">
        <v>1158</v>
      </c>
      <c r="H5896">
        <f>VLOOKUP(I5896,standarutama_APBD!$A$2:$B$4,2,FALSE)</f>
        <v>5</v>
      </c>
      <c r="I5896" t="s">
        <v>1108</v>
      </c>
      <c r="J5896" s="1">
        <v>28634750995</v>
      </c>
      <c r="K5896">
        <v>2023</v>
      </c>
    </row>
    <row r="5897" spans="1:11" x14ac:dyDescent="0.35">
      <c r="A5897">
        <f>VLOOKUP(C5897,'kode provinsi bps'!$A$1:$B$548,2,FALSE)</f>
        <v>6112</v>
      </c>
      <c r="B5897" t="s">
        <v>275</v>
      </c>
      <c r="C5897" t="s">
        <v>1478</v>
      </c>
      <c r="D5897">
        <f>VLOOKUP(E5897,standarjenis_APBD!$A$2:$C$36,3,FALSE)</f>
        <v>5202</v>
      </c>
      <c r="E5897" t="s">
        <v>1165</v>
      </c>
      <c r="F5897">
        <f>VLOOKUP(G5897,standarkelompok_APBD!$A$2:$C$10,3,FALSE)</f>
        <v>52</v>
      </c>
      <c r="G5897" t="s">
        <v>1164</v>
      </c>
      <c r="H5897">
        <f>VLOOKUP(I5897,standarutama_APBD!$A$2:$B$4,2,FALSE)</f>
        <v>5</v>
      </c>
      <c r="I5897" t="s">
        <v>1108</v>
      </c>
      <c r="J5897" s="1">
        <v>26316876032</v>
      </c>
      <c r="K5897">
        <v>2023</v>
      </c>
    </row>
    <row r="5898" spans="1:11" x14ac:dyDescent="0.35">
      <c r="A5898">
        <f>VLOOKUP(C5898,'kode provinsi bps'!$A$1:$B$548,2,FALSE)</f>
        <v>6112</v>
      </c>
      <c r="B5898" t="s">
        <v>275</v>
      </c>
      <c r="C5898" t="s">
        <v>1478</v>
      </c>
      <c r="D5898">
        <f>VLOOKUP(E5898,standarjenis_APBD!$A$2:$C$36,3,FALSE)</f>
        <v>5203</v>
      </c>
      <c r="E5898" t="s">
        <v>1166</v>
      </c>
      <c r="F5898">
        <f>VLOOKUP(G5898,standarkelompok_APBD!$A$2:$C$10,3,FALSE)</f>
        <v>52</v>
      </c>
      <c r="G5898" t="s">
        <v>1164</v>
      </c>
      <c r="H5898">
        <f>VLOOKUP(I5898,standarutama_APBD!$A$2:$B$4,2,FALSE)</f>
        <v>5</v>
      </c>
      <c r="I5898" t="s">
        <v>1108</v>
      </c>
      <c r="J5898" s="1">
        <v>50013875990</v>
      </c>
      <c r="K5898">
        <v>2023</v>
      </c>
    </row>
    <row r="5899" spans="1:11" x14ac:dyDescent="0.35">
      <c r="A5899">
        <f>VLOOKUP(C5899,'kode provinsi bps'!$A$1:$B$548,2,FALSE)</f>
        <v>6112</v>
      </c>
      <c r="B5899" t="s">
        <v>275</v>
      </c>
      <c r="C5899" t="s">
        <v>1478</v>
      </c>
      <c r="D5899">
        <f>VLOOKUP(E5899,standarjenis_APBD!$A$2:$C$36,3,FALSE)</f>
        <v>5204</v>
      </c>
      <c r="E5899" t="s">
        <v>1167</v>
      </c>
      <c r="F5899">
        <f>VLOOKUP(G5899,standarkelompok_APBD!$A$2:$C$10,3,FALSE)</f>
        <v>52</v>
      </c>
      <c r="G5899" t="s">
        <v>1164</v>
      </c>
      <c r="H5899">
        <f>VLOOKUP(I5899,standarutama_APBD!$A$2:$B$4,2,FALSE)</f>
        <v>5</v>
      </c>
      <c r="I5899" t="s">
        <v>1108</v>
      </c>
      <c r="J5899" s="1">
        <v>91152563156</v>
      </c>
      <c r="K5899">
        <v>2023</v>
      </c>
    </row>
    <row r="5900" spans="1:11" x14ac:dyDescent="0.35">
      <c r="A5900">
        <f>VLOOKUP(C5900,'kode provinsi bps'!$A$1:$B$548,2,FALSE)</f>
        <v>6112</v>
      </c>
      <c r="B5900" t="s">
        <v>275</v>
      </c>
      <c r="C5900" t="s">
        <v>1478</v>
      </c>
      <c r="D5900">
        <f>VLOOKUP(E5900,standarjenis_APBD!$A$2:$C$36,3,FALSE)</f>
        <v>5205</v>
      </c>
      <c r="E5900" t="s">
        <v>1168</v>
      </c>
      <c r="F5900">
        <f>VLOOKUP(G5900,standarkelompok_APBD!$A$2:$C$10,3,FALSE)</f>
        <v>52</v>
      </c>
      <c r="G5900" t="s">
        <v>1164</v>
      </c>
      <c r="H5900">
        <f>VLOOKUP(I5900,standarutama_APBD!$A$2:$B$4,2,FALSE)</f>
        <v>5</v>
      </c>
      <c r="I5900" t="s">
        <v>1108</v>
      </c>
      <c r="J5900" s="1">
        <v>2108138750</v>
      </c>
      <c r="K5900">
        <v>2023</v>
      </c>
    </row>
    <row r="5901" spans="1:11" x14ac:dyDescent="0.35">
      <c r="A5901">
        <f>VLOOKUP(C5901,'kode provinsi bps'!$A$1:$B$548,2,FALSE)</f>
        <v>6112</v>
      </c>
      <c r="B5901" t="s">
        <v>275</v>
      </c>
      <c r="C5901" t="s">
        <v>1478</v>
      </c>
      <c r="D5901">
        <f>VLOOKUP(E5901,standarjenis_APBD!$A$2:$C$36,3,FALSE)</f>
        <v>5301</v>
      </c>
      <c r="E5901" t="s">
        <v>1169</v>
      </c>
      <c r="F5901">
        <f>VLOOKUP(G5901,standarkelompok_APBD!$A$2:$C$10,3,FALSE)</f>
        <v>53</v>
      </c>
      <c r="G5901" t="s">
        <v>1170</v>
      </c>
      <c r="H5901">
        <f>VLOOKUP(I5901,standarutama_APBD!$A$2:$B$4,2,FALSE)</f>
        <v>5</v>
      </c>
      <c r="I5901" t="s">
        <v>1108</v>
      </c>
      <c r="J5901" s="1">
        <v>7173302920</v>
      </c>
      <c r="K5901">
        <v>2023</v>
      </c>
    </row>
    <row r="5902" spans="1:11" x14ac:dyDescent="0.35">
      <c r="A5902">
        <f>VLOOKUP(C5902,'kode provinsi bps'!$A$1:$B$548,2,FALSE)</f>
        <v>6112</v>
      </c>
      <c r="B5902" t="s">
        <v>275</v>
      </c>
      <c r="C5902" t="s">
        <v>1478</v>
      </c>
      <c r="D5902">
        <f>VLOOKUP(E5902,standarjenis_APBD!$A$2:$C$36,3,FALSE)</f>
        <v>5401</v>
      </c>
      <c r="E5902" t="s">
        <v>1171</v>
      </c>
      <c r="F5902">
        <f>VLOOKUP(G5902,standarkelompok_APBD!$A$2:$C$10,3,FALSE)</f>
        <v>54</v>
      </c>
      <c r="G5902" t="s">
        <v>1172</v>
      </c>
      <c r="H5902">
        <f>VLOOKUP(I5902,standarutama_APBD!$A$2:$B$4,2,FALSE)</f>
        <v>5</v>
      </c>
      <c r="I5902" t="s">
        <v>1108</v>
      </c>
      <c r="J5902" s="1">
        <v>14469885046</v>
      </c>
      <c r="K5902">
        <v>2023</v>
      </c>
    </row>
    <row r="5903" spans="1:11" x14ac:dyDescent="0.35">
      <c r="A5903">
        <f>VLOOKUP(C5903,'kode provinsi bps'!$A$1:$B$548,2,FALSE)</f>
        <v>6112</v>
      </c>
      <c r="B5903" t="s">
        <v>275</v>
      </c>
      <c r="C5903" t="s">
        <v>1478</v>
      </c>
      <c r="D5903">
        <f>VLOOKUP(E5903,standarjenis_APBD!$A$2:$C$36,3,FALSE)</f>
        <v>5402</v>
      </c>
      <c r="E5903" t="s">
        <v>1173</v>
      </c>
      <c r="F5903">
        <f>VLOOKUP(G5903,standarkelompok_APBD!$A$2:$C$10,3,FALSE)</f>
        <v>54</v>
      </c>
      <c r="G5903" t="s">
        <v>1172</v>
      </c>
      <c r="H5903">
        <f>VLOOKUP(I5903,standarutama_APBD!$A$2:$B$4,2,FALSE)</f>
        <v>5</v>
      </c>
      <c r="I5903" t="s">
        <v>1108</v>
      </c>
      <c r="J5903" s="1">
        <v>201592646700</v>
      </c>
      <c r="K5903">
        <v>2023</v>
      </c>
    </row>
    <row r="5904" spans="1:11" x14ac:dyDescent="0.35">
      <c r="A5904">
        <f>VLOOKUP(C5904,'kode provinsi bps'!$A$1:$B$548,2,FALSE)</f>
        <v>6112</v>
      </c>
      <c r="B5904" t="s">
        <v>275</v>
      </c>
      <c r="C5904" t="s">
        <v>1478</v>
      </c>
      <c r="D5904">
        <f>VLOOKUP(E5904,standarjenis_APBD!$A$2:$C$36,3,FALSE)</f>
        <v>6101</v>
      </c>
      <c r="E5904" t="s">
        <v>1174</v>
      </c>
      <c r="F5904">
        <f>VLOOKUP(G5904,standarkelompok_APBD!$A$2:$C$10,3,FALSE)</f>
        <v>61</v>
      </c>
      <c r="G5904" t="s">
        <v>1175</v>
      </c>
      <c r="H5904">
        <f>VLOOKUP(I5904,standarutama_APBD!$A$2:$B$4,2,FALSE)</f>
        <v>6</v>
      </c>
      <c r="I5904" t="s">
        <v>1128</v>
      </c>
      <c r="J5904" s="1">
        <v>66315251843</v>
      </c>
      <c r="K5904">
        <v>2023</v>
      </c>
    </row>
    <row r="5905" spans="1:11" x14ac:dyDescent="0.35">
      <c r="A5905">
        <f>VLOOKUP(C5905,'kode provinsi bps'!$A$1:$B$548,2,FALSE)</f>
        <v>6112</v>
      </c>
      <c r="B5905" t="s">
        <v>275</v>
      </c>
      <c r="C5905" t="s">
        <v>1478</v>
      </c>
      <c r="D5905">
        <f>VLOOKUP(E5905,standarjenis_APBD!$A$2:$C$36,3,FALSE)</f>
        <v>6104</v>
      </c>
      <c r="E5905" t="s">
        <v>1184</v>
      </c>
      <c r="F5905">
        <f>VLOOKUP(G5905,standarkelompok_APBD!$A$2:$C$10,3,FALSE)</f>
        <v>61</v>
      </c>
      <c r="G5905" t="s">
        <v>1175</v>
      </c>
      <c r="H5905">
        <f>VLOOKUP(I5905,standarutama_APBD!$A$2:$B$4,2,FALSE)</f>
        <v>6</v>
      </c>
      <c r="I5905" t="s">
        <v>1128</v>
      </c>
      <c r="J5905" s="1">
        <v>72100000000</v>
      </c>
      <c r="K5905">
        <v>2023</v>
      </c>
    </row>
    <row r="5906" spans="1:11" x14ac:dyDescent="0.35">
      <c r="A5906">
        <f>VLOOKUP(C5906,'kode provinsi bps'!$A$1:$B$548,2,FALSE)</f>
        <v>6112</v>
      </c>
      <c r="B5906" t="s">
        <v>275</v>
      </c>
      <c r="C5906" t="s">
        <v>1478</v>
      </c>
      <c r="D5906">
        <f>VLOOKUP(E5906,standarjenis_APBD!$A$2:$C$36,3,FALSE)</f>
        <v>6202</v>
      </c>
      <c r="E5906" t="s">
        <v>1178</v>
      </c>
      <c r="F5906">
        <f>VLOOKUP(G5906,standarkelompok_APBD!$A$2:$C$10,3,FALSE)</f>
        <v>62</v>
      </c>
      <c r="G5906" t="s">
        <v>1177</v>
      </c>
      <c r="H5906">
        <f>VLOOKUP(I5906,standarutama_APBD!$A$2:$B$4,2,FALSE)</f>
        <v>6</v>
      </c>
      <c r="I5906" t="s">
        <v>1128</v>
      </c>
      <c r="J5906" s="1">
        <v>2000000000</v>
      </c>
      <c r="K5906">
        <v>2023</v>
      </c>
    </row>
    <row r="5907" spans="1:11" x14ac:dyDescent="0.35">
      <c r="A5907">
        <f>VLOOKUP(C5907,'kode provinsi bps'!$A$1:$B$548,2,FALSE)</f>
        <v>6112</v>
      </c>
      <c r="B5907" t="s">
        <v>275</v>
      </c>
      <c r="C5907" t="s">
        <v>1478</v>
      </c>
      <c r="D5907">
        <f>VLOOKUP(E5907,standarjenis_APBD!$A$2:$C$36,3,FALSE)</f>
        <v>6203</v>
      </c>
      <c r="E5907" t="s">
        <v>1182</v>
      </c>
      <c r="F5907">
        <f>VLOOKUP(G5907,standarkelompok_APBD!$A$2:$C$10,3,FALSE)</f>
        <v>62</v>
      </c>
      <c r="G5907" t="s">
        <v>1177</v>
      </c>
      <c r="H5907">
        <f>VLOOKUP(I5907,standarutama_APBD!$A$2:$B$4,2,FALSE)</f>
        <v>6</v>
      </c>
      <c r="I5907" t="s">
        <v>1128</v>
      </c>
      <c r="J5907" s="1">
        <v>70000000000</v>
      </c>
      <c r="K5907">
        <v>2023</v>
      </c>
    </row>
    <row r="5908" spans="1:11" x14ac:dyDescent="0.35">
      <c r="A5908">
        <f>VLOOKUP(C5908,'kode provinsi bps'!$A$1:$B$548,2,FALSE)</f>
        <v>6200</v>
      </c>
      <c r="B5908" t="s">
        <v>276</v>
      </c>
      <c r="C5908" t="s">
        <v>822</v>
      </c>
      <c r="D5908">
        <f>VLOOKUP(E5908,standarjenis_APBD!$A$2:$C$36,3,FALSE)</f>
        <v>4101</v>
      </c>
      <c r="E5908" t="s">
        <v>1148</v>
      </c>
      <c r="F5908">
        <f>VLOOKUP(G5908,standarkelompok_APBD!$A$2:$C$10,3,FALSE)</f>
        <v>41</v>
      </c>
      <c r="G5908" t="s">
        <v>1149</v>
      </c>
      <c r="H5908">
        <f>VLOOKUP(I5908,standarutama_APBD!$A$2:$B$4,2,FALSE)</f>
        <v>4</v>
      </c>
      <c r="I5908" t="s">
        <v>1095</v>
      </c>
      <c r="J5908" s="1">
        <v>1907319582053</v>
      </c>
      <c r="K5908">
        <v>2023</v>
      </c>
    </row>
    <row r="5909" spans="1:11" x14ac:dyDescent="0.35">
      <c r="A5909">
        <f>VLOOKUP(C5909,'kode provinsi bps'!$A$1:$B$548,2,FALSE)</f>
        <v>6200</v>
      </c>
      <c r="B5909" t="s">
        <v>276</v>
      </c>
      <c r="C5909" t="s">
        <v>822</v>
      </c>
      <c r="D5909">
        <f>VLOOKUP(E5909,standarjenis_APBD!$A$2:$C$36,3,FALSE)</f>
        <v>4102</v>
      </c>
      <c r="E5909" t="s">
        <v>1150</v>
      </c>
      <c r="F5909">
        <f>VLOOKUP(G5909,standarkelompok_APBD!$A$2:$C$10,3,FALSE)</f>
        <v>41</v>
      </c>
      <c r="G5909" t="s">
        <v>1149</v>
      </c>
      <c r="H5909">
        <f>VLOOKUP(I5909,standarutama_APBD!$A$2:$B$4,2,FALSE)</f>
        <v>4</v>
      </c>
      <c r="I5909" t="s">
        <v>1095</v>
      </c>
      <c r="J5909" s="1">
        <v>16156252000</v>
      </c>
      <c r="K5909">
        <v>2023</v>
      </c>
    </row>
    <row r="5910" spans="1:11" x14ac:dyDescent="0.35">
      <c r="A5910">
        <f>VLOOKUP(C5910,'kode provinsi bps'!$A$1:$B$548,2,FALSE)</f>
        <v>6200</v>
      </c>
      <c r="B5910" t="s">
        <v>276</v>
      </c>
      <c r="C5910" t="s">
        <v>822</v>
      </c>
      <c r="D5910">
        <f>VLOOKUP(E5910,standarjenis_APBD!$A$2:$C$36,3,FALSE)</f>
        <v>4103</v>
      </c>
      <c r="E5910" t="s">
        <v>1151</v>
      </c>
      <c r="F5910">
        <f>VLOOKUP(G5910,standarkelompok_APBD!$A$2:$C$10,3,FALSE)</f>
        <v>41</v>
      </c>
      <c r="G5910" t="s">
        <v>1149</v>
      </c>
      <c r="H5910">
        <f>VLOOKUP(I5910,standarutama_APBD!$A$2:$B$4,2,FALSE)</f>
        <v>4</v>
      </c>
      <c r="I5910" t="s">
        <v>1095</v>
      </c>
      <c r="J5910" s="1">
        <v>171981686450</v>
      </c>
      <c r="K5910">
        <v>2023</v>
      </c>
    </row>
    <row r="5911" spans="1:11" x14ac:dyDescent="0.35">
      <c r="A5911">
        <f>VLOOKUP(C5911,'kode provinsi bps'!$A$1:$B$548,2,FALSE)</f>
        <v>6200</v>
      </c>
      <c r="B5911" t="s">
        <v>276</v>
      </c>
      <c r="C5911" t="s">
        <v>822</v>
      </c>
      <c r="D5911">
        <f>VLOOKUP(E5911,standarjenis_APBD!$A$2:$C$36,3,FALSE)</f>
        <v>4104</v>
      </c>
      <c r="E5911" t="s">
        <v>1152</v>
      </c>
      <c r="F5911">
        <f>VLOOKUP(G5911,standarkelompok_APBD!$A$2:$C$10,3,FALSE)</f>
        <v>41</v>
      </c>
      <c r="G5911" t="s">
        <v>1149</v>
      </c>
      <c r="H5911">
        <f>VLOOKUP(I5911,standarutama_APBD!$A$2:$B$4,2,FALSE)</f>
        <v>4</v>
      </c>
      <c r="I5911" t="s">
        <v>1095</v>
      </c>
      <c r="J5911" s="1">
        <v>376999400000</v>
      </c>
      <c r="K5911">
        <v>2023</v>
      </c>
    </row>
    <row r="5912" spans="1:11" x14ac:dyDescent="0.35">
      <c r="A5912">
        <f>VLOOKUP(C5912,'kode provinsi bps'!$A$1:$B$548,2,FALSE)</f>
        <v>6200</v>
      </c>
      <c r="B5912" t="s">
        <v>276</v>
      </c>
      <c r="C5912" t="s">
        <v>822</v>
      </c>
      <c r="D5912">
        <f>VLOOKUP(E5912,standarjenis_APBD!$A$2:$C$36,3,FALSE)</f>
        <v>4201</v>
      </c>
      <c r="E5912" t="s">
        <v>1153</v>
      </c>
      <c r="F5912">
        <f>VLOOKUP(G5912,standarkelompok_APBD!$A$2:$C$10,3,FALSE)</f>
        <v>42</v>
      </c>
      <c r="G5912" t="s">
        <v>1154</v>
      </c>
      <c r="H5912">
        <f>VLOOKUP(I5912,standarutama_APBD!$A$2:$B$4,2,FALSE)</f>
        <v>4</v>
      </c>
      <c r="I5912" t="s">
        <v>1095</v>
      </c>
      <c r="J5912" s="1">
        <v>3939877719449</v>
      </c>
      <c r="K5912">
        <v>2023</v>
      </c>
    </row>
    <row r="5913" spans="1:11" x14ac:dyDescent="0.35">
      <c r="A5913">
        <f>VLOOKUP(C5913,'kode provinsi bps'!$A$1:$B$548,2,FALSE)</f>
        <v>6200</v>
      </c>
      <c r="B5913" t="s">
        <v>276</v>
      </c>
      <c r="C5913" t="s">
        <v>822</v>
      </c>
      <c r="D5913">
        <f>VLOOKUP(E5913,standarjenis_APBD!$A$2:$C$36,3,FALSE)</f>
        <v>4202</v>
      </c>
      <c r="E5913" t="s">
        <v>1179</v>
      </c>
      <c r="F5913">
        <f>VLOOKUP(G5913,standarkelompok_APBD!$A$2:$C$10,3,FALSE)</f>
        <v>42</v>
      </c>
      <c r="G5913" t="s">
        <v>1154</v>
      </c>
      <c r="H5913">
        <f>VLOOKUP(I5913,standarutama_APBD!$A$2:$B$4,2,FALSE)</f>
        <v>4</v>
      </c>
      <c r="I5913" t="s">
        <v>1095</v>
      </c>
      <c r="J5913" s="1">
        <v>3430000000</v>
      </c>
      <c r="K5913">
        <v>2023</v>
      </c>
    </row>
    <row r="5914" spans="1:11" x14ac:dyDescent="0.35">
      <c r="A5914">
        <f>VLOOKUP(C5914,'kode provinsi bps'!$A$1:$B$548,2,FALSE)</f>
        <v>6200</v>
      </c>
      <c r="B5914" t="s">
        <v>276</v>
      </c>
      <c r="C5914" t="s">
        <v>822</v>
      </c>
      <c r="D5914">
        <f>VLOOKUP(E5914,standarjenis_APBD!$A$2:$C$36,3,FALSE)</f>
        <v>4301</v>
      </c>
      <c r="E5914" t="s">
        <v>1155</v>
      </c>
      <c r="F5914">
        <f>VLOOKUP(G5914,standarkelompok_APBD!$A$2:$C$10,3,FALSE)</f>
        <v>43</v>
      </c>
      <c r="G5914" t="s">
        <v>1156</v>
      </c>
      <c r="H5914">
        <f>VLOOKUP(I5914,standarutama_APBD!$A$2:$B$4,2,FALSE)</f>
        <v>4</v>
      </c>
      <c r="I5914" t="s">
        <v>1095</v>
      </c>
      <c r="J5914" s="1">
        <v>1065250000</v>
      </c>
      <c r="K5914">
        <v>2023</v>
      </c>
    </row>
    <row r="5915" spans="1:11" x14ac:dyDescent="0.35">
      <c r="A5915">
        <f>VLOOKUP(C5915,'kode provinsi bps'!$A$1:$B$548,2,FALSE)</f>
        <v>6200</v>
      </c>
      <c r="B5915" t="s">
        <v>276</v>
      </c>
      <c r="C5915" t="s">
        <v>822</v>
      </c>
      <c r="D5915">
        <f>VLOOKUP(E5915,standarjenis_APBD!$A$2:$C$36,3,FALSE)</f>
        <v>5101</v>
      </c>
      <c r="E5915" t="s">
        <v>1157</v>
      </c>
      <c r="F5915">
        <f>VLOOKUP(G5915,standarkelompok_APBD!$A$2:$C$10,3,FALSE)</f>
        <v>51</v>
      </c>
      <c r="G5915" t="s">
        <v>1158</v>
      </c>
      <c r="H5915">
        <f>VLOOKUP(I5915,standarutama_APBD!$A$2:$B$4,2,FALSE)</f>
        <v>5</v>
      </c>
      <c r="I5915" t="s">
        <v>1108</v>
      </c>
      <c r="J5915" s="1">
        <v>1523190553071</v>
      </c>
      <c r="K5915">
        <v>2023</v>
      </c>
    </row>
    <row r="5916" spans="1:11" x14ac:dyDescent="0.35">
      <c r="A5916">
        <f>VLOOKUP(C5916,'kode provinsi bps'!$A$1:$B$548,2,FALSE)</f>
        <v>6200</v>
      </c>
      <c r="B5916" t="s">
        <v>276</v>
      </c>
      <c r="C5916" t="s">
        <v>822</v>
      </c>
      <c r="D5916">
        <f>VLOOKUP(E5916,standarjenis_APBD!$A$2:$C$36,3,FALSE)</f>
        <v>5102</v>
      </c>
      <c r="E5916" t="s">
        <v>1159</v>
      </c>
      <c r="F5916">
        <f>VLOOKUP(G5916,standarkelompok_APBD!$A$2:$C$10,3,FALSE)</f>
        <v>51</v>
      </c>
      <c r="G5916" t="s">
        <v>1158</v>
      </c>
      <c r="H5916">
        <f>VLOOKUP(I5916,standarutama_APBD!$A$2:$B$4,2,FALSE)</f>
        <v>5</v>
      </c>
      <c r="I5916" t="s">
        <v>1108</v>
      </c>
      <c r="J5916" s="1">
        <v>1545037203676</v>
      </c>
      <c r="K5916">
        <v>2023</v>
      </c>
    </row>
    <row r="5917" spans="1:11" x14ac:dyDescent="0.35">
      <c r="A5917">
        <f>VLOOKUP(C5917,'kode provinsi bps'!$A$1:$B$548,2,FALSE)</f>
        <v>6200</v>
      </c>
      <c r="B5917" t="s">
        <v>276</v>
      </c>
      <c r="C5917" t="s">
        <v>822</v>
      </c>
      <c r="D5917">
        <f>VLOOKUP(E5917,standarjenis_APBD!$A$2:$C$36,3,FALSE)</f>
        <v>5104</v>
      </c>
      <c r="E5917" t="s">
        <v>1160</v>
      </c>
      <c r="F5917">
        <f>VLOOKUP(G5917,standarkelompok_APBD!$A$2:$C$10,3,FALSE)</f>
        <v>51</v>
      </c>
      <c r="G5917" t="s">
        <v>1158</v>
      </c>
      <c r="H5917">
        <f>VLOOKUP(I5917,standarutama_APBD!$A$2:$B$4,2,FALSE)</f>
        <v>5</v>
      </c>
      <c r="I5917" t="s">
        <v>1108</v>
      </c>
      <c r="J5917" s="1">
        <v>122300500</v>
      </c>
      <c r="K5917">
        <v>2023</v>
      </c>
    </row>
    <row r="5918" spans="1:11" x14ac:dyDescent="0.35">
      <c r="A5918">
        <f>VLOOKUP(C5918,'kode provinsi bps'!$A$1:$B$548,2,FALSE)</f>
        <v>6200</v>
      </c>
      <c r="B5918" t="s">
        <v>276</v>
      </c>
      <c r="C5918" t="s">
        <v>822</v>
      </c>
      <c r="D5918">
        <f>VLOOKUP(E5918,standarjenis_APBD!$A$2:$C$36,3,FALSE)</f>
        <v>5105</v>
      </c>
      <c r="E5918" t="s">
        <v>1161</v>
      </c>
      <c r="F5918">
        <f>VLOOKUP(G5918,standarkelompok_APBD!$A$2:$C$10,3,FALSE)</f>
        <v>51</v>
      </c>
      <c r="G5918" t="s">
        <v>1158</v>
      </c>
      <c r="H5918">
        <f>VLOOKUP(I5918,standarutama_APBD!$A$2:$B$4,2,FALSE)</f>
        <v>5</v>
      </c>
      <c r="I5918" t="s">
        <v>1108</v>
      </c>
      <c r="J5918" s="1">
        <v>698860948464</v>
      </c>
      <c r="K5918">
        <v>2023</v>
      </c>
    </row>
    <row r="5919" spans="1:11" x14ac:dyDescent="0.35">
      <c r="A5919">
        <f>VLOOKUP(C5919,'kode provinsi bps'!$A$1:$B$548,2,FALSE)</f>
        <v>6200</v>
      </c>
      <c r="B5919" t="s">
        <v>276</v>
      </c>
      <c r="C5919" t="s">
        <v>822</v>
      </c>
      <c r="D5919">
        <f>VLOOKUP(E5919,standarjenis_APBD!$A$2:$C$36,3,FALSE)</f>
        <v>5106</v>
      </c>
      <c r="E5919" t="s">
        <v>1162</v>
      </c>
      <c r="F5919">
        <f>VLOOKUP(G5919,standarkelompok_APBD!$A$2:$C$10,3,FALSE)</f>
        <v>51</v>
      </c>
      <c r="G5919" t="s">
        <v>1158</v>
      </c>
      <c r="H5919">
        <f>VLOOKUP(I5919,standarutama_APBD!$A$2:$B$4,2,FALSE)</f>
        <v>5</v>
      </c>
      <c r="I5919" t="s">
        <v>1108</v>
      </c>
      <c r="J5919" s="1">
        <v>109804166240</v>
      </c>
      <c r="K5919">
        <v>2023</v>
      </c>
    </row>
    <row r="5920" spans="1:11" x14ac:dyDescent="0.35">
      <c r="A5920">
        <f>VLOOKUP(C5920,'kode provinsi bps'!$A$1:$B$548,2,FALSE)</f>
        <v>6200</v>
      </c>
      <c r="B5920" t="s">
        <v>276</v>
      </c>
      <c r="C5920" t="s">
        <v>822</v>
      </c>
      <c r="D5920">
        <f>VLOOKUP(E5920,standarjenis_APBD!$A$2:$C$36,3,FALSE)</f>
        <v>5202</v>
      </c>
      <c r="E5920" t="s">
        <v>1165</v>
      </c>
      <c r="F5920">
        <f>VLOOKUP(G5920,standarkelompok_APBD!$A$2:$C$10,3,FALSE)</f>
        <v>52</v>
      </c>
      <c r="G5920" t="s">
        <v>1164</v>
      </c>
      <c r="H5920">
        <f>VLOOKUP(I5920,standarutama_APBD!$A$2:$B$4,2,FALSE)</f>
        <v>5</v>
      </c>
      <c r="I5920" t="s">
        <v>1108</v>
      </c>
      <c r="J5920" s="1">
        <v>287455181110</v>
      </c>
      <c r="K5920">
        <v>2023</v>
      </c>
    </row>
    <row r="5921" spans="1:11" x14ac:dyDescent="0.35">
      <c r="A5921">
        <f>VLOOKUP(C5921,'kode provinsi bps'!$A$1:$B$548,2,FALSE)</f>
        <v>6200</v>
      </c>
      <c r="B5921" t="s">
        <v>276</v>
      </c>
      <c r="C5921" t="s">
        <v>822</v>
      </c>
      <c r="D5921">
        <f>VLOOKUP(E5921,standarjenis_APBD!$A$2:$C$36,3,FALSE)</f>
        <v>5203</v>
      </c>
      <c r="E5921" t="s">
        <v>1166</v>
      </c>
      <c r="F5921">
        <f>VLOOKUP(G5921,standarkelompok_APBD!$A$2:$C$10,3,FALSE)</f>
        <v>52</v>
      </c>
      <c r="G5921" t="s">
        <v>1164</v>
      </c>
      <c r="H5921">
        <f>VLOOKUP(I5921,standarutama_APBD!$A$2:$B$4,2,FALSE)</f>
        <v>5</v>
      </c>
      <c r="I5921" t="s">
        <v>1108</v>
      </c>
      <c r="J5921" s="1">
        <v>984392437693</v>
      </c>
      <c r="K5921">
        <v>2023</v>
      </c>
    </row>
    <row r="5922" spans="1:11" x14ac:dyDescent="0.35">
      <c r="A5922">
        <f>VLOOKUP(C5922,'kode provinsi bps'!$A$1:$B$548,2,FALSE)</f>
        <v>6200</v>
      </c>
      <c r="B5922" t="s">
        <v>276</v>
      </c>
      <c r="C5922" t="s">
        <v>822</v>
      </c>
      <c r="D5922">
        <f>VLOOKUP(E5922,standarjenis_APBD!$A$2:$C$36,3,FALSE)</f>
        <v>5204</v>
      </c>
      <c r="E5922" t="s">
        <v>1167</v>
      </c>
      <c r="F5922">
        <f>VLOOKUP(G5922,standarkelompok_APBD!$A$2:$C$10,3,FALSE)</f>
        <v>52</v>
      </c>
      <c r="G5922" t="s">
        <v>1164</v>
      </c>
      <c r="H5922">
        <f>VLOOKUP(I5922,standarutama_APBD!$A$2:$B$4,2,FALSE)</f>
        <v>5</v>
      </c>
      <c r="I5922" t="s">
        <v>1108</v>
      </c>
      <c r="J5922" s="1">
        <v>530572102656</v>
      </c>
      <c r="K5922">
        <v>2023</v>
      </c>
    </row>
    <row r="5923" spans="1:11" x14ac:dyDescent="0.35">
      <c r="A5923">
        <f>VLOOKUP(C5923,'kode provinsi bps'!$A$1:$B$548,2,FALSE)</f>
        <v>6200</v>
      </c>
      <c r="B5923" t="s">
        <v>276</v>
      </c>
      <c r="C5923" t="s">
        <v>822</v>
      </c>
      <c r="D5923">
        <f>VLOOKUP(E5923,standarjenis_APBD!$A$2:$C$36,3,FALSE)</f>
        <v>5205</v>
      </c>
      <c r="E5923" t="s">
        <v>1168</v>
      </c>
      <c r="F5923">
        <f>VLOOKUP(G5923,standarkelompok_APBD!$A$2:$C$10,3,FALSE)</f>
        <v>52</v>
      </c>
      <c r="G5923" t="s">
        <v>1164</v>
      </c>
      <c r="H5923">
        <f>VLOOKUP(I5923,standarutama_APBD!$A$2:$B$4,2,FALSE)</f>
        <v>5</v>
      </c>
      <c r="I5923" t="s">
        <v>1108</v>
      </c>
      <c r="J5923" s="1">
        <v>4571213000</v>
      </c>
      <c r="K5923">
        <v>2023</v>
      </c>
    </row>
    <row r="5924" spans="1:11" x14ac:dyDescent="0.35">
      <c r="A5924">
        <f>VLOOKUP(C5924,'kode provinsi bps'!$A$1:$B$548,2,FALSE)</f>
        <v>6200</v>
      </c>
      <c r="B5924" t="s">
        <v>276</v>
      </c>
      <c r="C5924" t="s">
        <v>822</v>
      </c>
      <c r="D5924">
        <f>VLOOKUP(E5924,standarjenis_APBD!$A$2:$C$36,3,FALSE)</f>
        <v>5301</v>
      </c>
      <c r="E5924" t="s">
        <v>1169</v>
      </c>
      <c r="F5924">
        <f>VLOOKUP(G5924,standarkelompok_APBD!$A$2:$C$10,3,FALSE)</f>
        <v>53</v>
      </c>
      <c r="G5924" t="s">
        <v>1170</v>
      </c>
      <c r="H5924">
        <f>VLOOKUP(I5924,standarutama_APBD!$A$2:$B$4,2,FALSE)</f>
        <v>5</v>
      </c>
      <c r="I5924" t="s">
        <v>1108</v>
      </c>
      <c r="J5924" s="1">
        <v>107122806028</v>
      </c>
      <c r="K5924">
        <v>2023</v>
      </c>
    </row>
    <row r="5925" spans="1:11" x14ac:dyDescent="0.35">
      <c r="A5925">
        <f>VLOOKUP(C5925,'kode provinsi bps'!$A$1:$B$548,2,FALSE)</f>
        <v>6200</v>
      </c>
      <c r="B5925" t="s">
        <v>276</v>
      </c>
      <c r="C5925" t="s">
        <v>822</v>
      </c>
      <c r="D5925">
        <f>VLOOKUP(E5925,standarjenis_APBD!$A$2:$C$36,3,FALSE)</f>
        <v>5401</v>
      </c>
      <c r="E5925" t="s">
        <v>1171</v>
      </c>
      <c r="F5925">
        <f>VLOOKUP(G5925,standarkelompok_APBD!$A$2:$C$10,3,FALSE)</f>
        <v>54</v>
      </c>
      <c r="G5925" t="s">
        <v>1172</v>
      </c>
      <c r="H5925">
        <f>VLOOKUP(I5925,standarutama_APBD!$A$2:$B$4,2,FALSE)</f>
        <v>5</v>
      </c>
      <c r="I5925" t="s">
        <v>1108</v>
      </c>
      <c r="J5925" s="1">
        <v>961453086114</v>
      </c>
      <c r="K5925">
        <v>2023</v>
      </c>
    </row>
    <row r="5926" spans="1:11" x14ac:dyDescent="0.35">
      <c r="A5926">
        <f>VLOOKUP(C5926,'kode provinsi bps'!$A$1:$B$548,2,FALSE)</f>
        <v>6200</v>
      </c>
      <c r="B5926" t="s">
        <v>276</v>
      </c>
      <c r="C5926" t="s">
        <v>822</v>
      </c>
      <c r="D5926">
        <f>VLOOKUP(E5926,standarjenis_APBD!$A$2:$C$36,3,FALSE)</f>
        <v>5402</v>
      </c>
      <c r="E5926" t="s">
        <v>1173</v>
      </c>
      <c r="F5926">
        <f>VLOOKUP(G5926,standarkelompok_APBD!$A$2:$C$10,3,FALSE)</f>
        <v>54</v>
      </c>
      <c r="G5926" t="s">
        <v>1172</v>
      </c>
      <c r="H5926">
        <f>VLOOKUP(I5926,standarutama_APBD!$A$2:$B$4,2,FALSE)</f>
        <v>5</v>
      </c>
      <c r="I5926" t="s">
        <v>1108</v>
      </c>
      <c r="J5926" s="1">
        <v>31700000000</v>
      </c>
      <c r="K5926">
        <v>2023</v>
      </c>
    </row>
    <row r="5927" spans="1:11" x14ac:dyDescent="0.35">
      <c r="A5927">
        <f>VLOOKUP(C5927,'kode provinsi bps'!$A$1:$B$548,2,FALSE)</f>
        <v>6200</v>
      </c>
      <c r="B5927" t="s">
        <v>276</v>
      </c>
      <c r="C5927" t="s">
        <v>822</v>
      </c>
      <c r="D5927">
        <f>VLOOKUP(E5927,standarjenis_APBD!$A$2:$C$36,3,FALSE)</f>
        <v>6101</v>
      </c>
      <c r="E5927" t="s">
        <v>1174</v>
      </c>
      <c r="F5927">
        <f>VLOOKUP(G5927,standarkelompok_APBD!$A$2:$C$10,3,FALSE)</f>
        <v>61</v>
      </c>
      <c r="G5927" t="s">
        <v>1175</v>
      </c>
      <c r="H5927">
        <f>VLOOKUP(I5927,standarutama_APBD!$A$2:$B$4,2,FALSE)</f>
        <v>6</v>
      </c>
      <c r="I5927" t="s">
        <v>1128</v>
      </c>
      <c r="J5927" s="1">
        <v>598052108600</v>
      </c>
      <c r="K5927">
        <v>2023</v>
      </c>
    </row>
    <row r="5928" spans="1:11" x14ac:dyDescent="0.35">
      <c r="A5928">
        <f>VLOOKUP(C5928,'kode provinsi bps'!$A$1:$B$548,2,FALSE)</f>
        <v>6200</v>
      </c>
      <c r="B5928" t="s">
        <v>276</v>
      </c>
      <c r="C5928" t="s">
        <v>822</v>
      </c>
      <c r="D5928">
        <f>VLOOKUP(E5928,standarjenis_APBD!$A$2:$C$36,3,FALSE)</f>
        <v>6201</v>
      </c>
      <c r="E5928" t="s">
        <v>1176</v>
      </c>
      <c r="F5928">
        <f>VLOOKUP(G5928,standarkelompok_APBD!$A$2:$C$10,3,FALSE)</f>
        <v>62</v>
      </c>
      <c r="G5928" t="s">
        <v>1177</v>
      </c>
      <c r="H5928">
        <f>VLOOKUP(I5928,standarutama_APBD!$A$2:$B$4,2,FALSE)</f>
        <v>6</v>
      </c>
      <c r="I5928" t="s">
        <v>1128</v>
      </c>
      <c r="J5928" s="1">
        <v>100000000000</v>
      </c>
      <c r="K5928">
        <v>2023</v>
      </c>
    </row>
    <row r="5929" spans="1:11" x14ac:dyDescent="0.35">
      <c r="A5929">
        <f>VLOOKUP(C5929,'kode provinsi bps'!$A$1:$B$548,2,FALSE)</f>
        <v>6200</v>
      </c>
      <c r="B5929" t="s">
        <v>276</v>
      </c>
      <c r="C5929" t="s">
        <v>822</v>
      </c>
      <c r="D5929">
        <f>VLOOKUP(E5929,standarjenis_APBD!$A$2:$C$36,3,FALSE)</f>
        <v>6202</v>
      </c>
      <c r="E5929" t="s">
        <v>1178</v>
      </c>
      <c r="F5929">
        <f>VLOOKUP(G5929,standarkelompok_APBD!$A$2:$C$10,3,FALSE)</f>
        <v>62</v>
      </c>
      <c r="G5929" t="s">
        <v>1177</v>
      </c>
      <c r="H5929">
        <f>VLOOKUP(I5929,standarutama_APBD!$A$2:$B$4,2,FALSE)</f>
        <v>6</v>
      </c>
      <c r="I5929" t="s">
        <v>1128</v>
      </c>
      <c r="J5929" s="1">
        <v>130600000000</v>
      </c>
      <c r="K5929">
        <v>2023</v>
      </c>
    </row>
    <row r="5930" spans="1:11" x14ac:dyDescent="0.35">
      <c r="A5930">
        <f>VLOOKUP(C5930,'kode provinsi bps'!$A$1:$B$548,2,FALSE)</f>
        <v>6204</v>
      </c>
      <c r="B5930" t="s">
        <v>277</v>
      </c>
      <c r="C5930" t="s">
        <v>1482</v>
      </c>
      <c r="D5930">
        <f>VLOOKUP(E5930,standarjenis_APBD!$A$2:$C$36,3,FALSE)</f>
        <v>4101</v>
      </c>
      <c r="E5930" t="s">
        <v>1148</v>
      </c>
      <c r="F5930">
        <f>VLOOKUP(G5930,standarkelompok_APBD!$A$2:$C$10,3,FALSE)</f>
        <v>41</v>
      </c>
      <c r="G5930" t="s">
        <v>1149</v>
      </c>
      <c r="H5930">
        <f>VLOOKUP(I5930,standarutama_APBD!$A$2:$B$4,2,FALSE)</f>
        <v>4</v>
      </c>
      <c r="I5930" t="s">
        <v>1095</v>
      </c>
      <c r="J5930" s="1">
        <v>22430600000</v>
      </c>
      <c r="K5930">
        <v>2023</v>
      </c>
    </row>
    <row r="5931" spans="1:11" x14ac:dyDescent="0.35">
      <c r="A5931">
        <f>VLOOKUP(C5931,'kode provinsi bps'!$A$1:$B$548,2,FALSE)</f>
        <v>6204</v>
      </c>
      <c r="B5931" t="s">
        <v>277</v>
      </c>
      <c r="C5931" t="s">
        <v>1482</v>
      </c>
      <c r="D5931">
        <f>VLOOKUP(E5931,standarjenis_APBD!$A$2:$C$36,3,FALSE)</f>
        <v>4102</v>
      </c>
      <c r="E5931" t="s">
        <v>1150</v>
      </c>
      <c r="F5931">
        <f>VLOOKUP(G5931,standarkelompok_APBD!$A$2:$C$10,3,FALSE)</f>
        <v>41</v>
      </c>
      <c r="G5931" t="s">
        <v>1149</v>
      </c>
      <c r="H5931">
        <f>VLOOKUP(I5931,standarutama_APBD!$A$2:$B$4,2,FALSE)</f>
        <v>4</v>
      </c>
      <c r="I5931" t="s">
        <v>1095</v>
      </c>
      <c r="J5931" s="1">
        <v>6998448665</v>
      </c>
      <c r="K5931">
        <v>2023</v>
      </c>
    </row>
    <row r="5932" spans="1:11" x14ac:dyDescent="0.35">
      <c r="A5932">
        <f>VLOOKUP(C5932,'kode provinsi bps'!$A$1:$B$548,2,FALSE)</f>
        <v>6204</v>
      </c>
      <c r="B5932" t="s">
        <v>277</v>
      </c>
      <c r="C5932" t="s">
        <v>1482</v>
      </c>
      <c r="D5932">
        <f>VLOOKUP(E5932,standarjenis_APBD!$A$2:$C$36,3,FALSE)</f>
        <v>4103</v>
      </c>
      <c r="E5932" t="s">
        <v>1151</v>
      </c>
      <c r="F5932">
        <f>VLOOKUP(G5932,standarkelompok_APBD!$A$2:$C$10,3,FALSE)</f>
        <v>41</v>
      </c>
      <c r="G5932" t="s">
        <v>1149</v>
      </c>
      <c r="H5932">
        <f>VLOOKUP(I5932,standarutama_APBD!$A$2:$B$4,2,FALSE)</f>
        <v>4</v>
      </c>
      <c r="I5932" t="s">
        <v>1095</v>
      </c>
      <c r="J5932" s="1">
        <v>10209260800</v>
      </c>
      <c r="K5932">
        <v>2023</v>
      </c>
    </row>
    <row r="5933" spans="1:11" x14ac:dyDescent="0.35">
      <c r="A5933">
        <f>VLOOKUP(C5933,'kode provinsi bps'!$A$1:$B$548,2,FALSE)</f>
        <v>6204</v>
      </c>
      <c r="B5933" t="s">
        <v>277</v>
      </c>
      <c r="C5933" t="s">
        <v>1482</v>
      </c>
      <c r="D5933">
        <f>VLOOKUP(E5933,standarjenis_APBD!$A$2:$C$36,3,FALSE)</f>
        <v>4104</v>
      </c>
      <c r="E5933" t="s">
        <v>1152</v>
      </c>
      <c r="F5933">
        <f>VLOOKUP(G5933,standarkelompok_APBD!$A$2:$C$10,3,FALSE)</f>
        <v>41</v>
      </c>
      <c r="G5933" t="s">
        <v>1149</v>
      </c>
      <c r="H5933">
        <f>VLOOKUP(I5933,standarutama_APBD!$A$2:$B$4,2,FALSE)</f>
        <v>4</v>
      </c>
      <c r="I5933" t="s">
        <v>1095</v>
      </c>
      <c r="J5933" s="1">
        <v>45151757459</v>
      </c>
      <c r="K5933">
        <v>2023</v>
      </c>
    </row>
    <row r="5934" spans="1:11" x14ac:dyDescent="0.35">
      <c r="A5934">
        <f>VLOOKUP(C5934,'kode provinsi bps'!$A$1:$B$548,2,FALSE)</f>
        <v>6204</v>
      </c>
      <c r="B5934" t="s">
        <v>277</v>
      </c>
      <c r="C5934" t="s">
        <v>1482</v>
      </c>
      <c r="D5934">
        <f>VLOOKUP(E5934,standarjenis_APBD!$A$2:$C$36,3,FALSE)</f>
        <v>4201</v>
      </c>
      <c r="E5934" t="s">
        <v>1153</v>
      </c>
      <c r="F5934">
        <f>VLOOKUP(G5934,standarkelompok_APBD!$A$2:$C$10,3,FALSE)</f>
        <v>42</v>
      </c>
      <c r="G5934" t="s">
        <v>1154</v>
      </c>
      <c r="H5934">
        <f>VLOOKUP(I5934,standarutama_APBD!$A$2:$B$4,2,FALSE)</f>
        <v>4</v>
      </c>
      <c r="I5934" t="s">
        <v>1095</v>
      </c>
      <c r="J5934" s="1">
        <v>1110503377000</v>
      </c>
      <c r="K5934">
        <v>2023</v>
      </c>
    </row>
    <row r="5935" spans="1:11" x14ac:dyDescent="0.35">
      <c r="A5935">
        <f>VLOOKUP(C5935,'kode provinsi bps'!$A$1:$B$548,2,FALSE)</f>
        <v>6204</v>
      </c>
      <c r="B5935" t="s">
        <v>277</v>
      </c>
      <c r="C5935" t="s">
        <v>1482</v>
      </c>
      <c r="D5935">
        <f>VLOOKUP(E5935,standarjenis_APBD!$A$2:$C$36,3,FALSE)</f>
        <v>4202</v>
      </c>
      <c r="E5935" t="s">
        <v>1179</v>
      </c>
      <c r="F5935">
        <f>VLOOKUP(G5935,standarkelompok_APBD!$A$2:$C$10,3,FALSE)</f>
        <v>42</v>
      </c>
      <c r="G5935" t="s">
        <v>1154</v>
      </c>
      <c r="H5935">
        <f>VLOOKUP(I5935,standarutama_APBD!$A$2:$B$4,2,FALSE)</f>
        <v>4</v>
      </c>
      <c r="I5935" t="s">
        <v>1095</v>
      </c>
      <c r="J5935" s="1">
        <v>40815683315</v>
      </c>
      <c r="K5935">
        <v>2023</v>
      </c>
    </row>
    <row r="5936" spans="1:11" x14ac:dyDescent="0.35">
      <c r="A5936">
        <f>VLOOKUP(C5936,'kode provinsi bps'!$A$1:$B$548,2,FALSE)</f>
        <v>6204</v>
      </c>
      <c r="B5936" t="s">
        <v>277</v>
      </c>
      <c r="C5936" t="s">
        <v>1482</v>
      </c>
      <c r="D5936">
        <f>VLOOKUP(E5936,standarjenis_APBD!$A$2:$C$36,3,FALSE)</f>
        <v>4301</v>
      </c>
      <c r="E5936" t="s">
        <v>1155</v>
      </c>
      <c r="F5936">
        <f>VLOOKUP(G5936,standarkelompok_APBD!$A$2:$C$10,3,FALSE)</f>
        <v>43</v>
      </c>
      <c r="G5936" t="s">
        <v>1156</v>
      </c>
      <c r="H5936">
        <f>VLOOKUP(I5936,standarutama_APBD!$A$2:$B$4,2,FALSE)</f>
        <v>4</v>
      </c>
      <c r="I5936" t="s">
        <v>1095</v>
      </c>
      <c r="J5936" s="1">
        <v>16441814122</v>
      </c>
      <c r="K5936">
        <v>2023</v>
      </c>
    </row>
    <row r="5937" spans="1:11" x14ac:dyDescent="0.35">
      <c r="A5937">
        <f>VLOOKUP(C5937,'kode provinsi bps'!$A$1:$B$548,2,FALSE)</f>
        <v>6204</v>
      </c>
      <c r="B5937" t="s">
        <v>277</v>
      </c>
      <c r="C5937" t="s">
        <v>1482</v>
      </c>
      <c r="D5937">
        <f>VLOOKUP(E5937,standarjenis_APBD!$A$2:$C$36,3,FALSE)</f>
        <v>4303</v>
      </c>
      <c r="E5937" t="s">
        <v>1180</v>
      </c>
      <c r="F5937">
        <f>VLOOKUP(G5937,standarkelompok_APBD!$A$2:$C$10,3,FALSE)</f>
        <v>43</v>
      </c>
      <c r="G5937" t="s">
        <v>1156</v>
      </c>
      <c r="H5937">
        <f>VLOOKUP(I5937,standarutama_APBD!$A$2:$B$4,2,FALSE)</f>
        <v>4</v>
      </c>
      <c r="I5937" t="s">
        <v>1095</v>
      </c>
      <c r="J5937" s="1">
        <v>4303975395</v>
      </c>
      <c r="K5937">
        <v>2023</v>
      </c>
    </row>
    <row r="5938" spans="1:11" x14ac:dyDescent="0.35">
      <c r="A5938">
        <f>VLOOKUP(C5938,'kode provinsi bps'!$A$1:$B$548,2,FALSE)</f>
        <v>6204</v>
      </c>
      <c r="B5938" t="s">
        <v>277</v>
      </c>
      <c r="C5938" t="s">
        <v>1482</v>
      </c>
      <c r="D5938">
        <f>VLOOKUP(E5938,standarjenis_APBD!$A$2:$C$36,3,FALSE)</f>
        <v>5101</v>
      </c>
      <c r="E5938" t="s">
        <v>1157</v>
      </c>
      <c r="F5938">
        <f>VLOOKUP(G5938,standarkelompok_APBD!$A$2:$C$10,3,FALSE)</f>
        <v>51</v>
      </c>
      <c r="G5938" t="s">
        <v>1158</v>
      </c>
      <c r="H5938">
        <f>VLOOKUP(I5938,standarutama_APBD!$A$2:$B$4,2,FALSE)</f>
        <v>5</v>
      </c>
      <c r="I5938" t="s">
        <v>1108</v>
      </c>
      <c r="J5938" s="1">
        <v>456291685305</v>
      </c>
      <c r="K5938">
        <v>2023</v>
      </c>
    </row>
    <row r="5939" spans="1:11" x14ac:dyDescent="0.35">
      <c r="A5939">
        <f>VLOOKUP(C5939,'kode provinsi bps'!$A$1:$B$548,2,FALSE)</f>
        <v>6204</v>
      </c>
      <c r="B5939" t="s">
        <v>277</v>
      </c>
      <c r="C5939" t="s">
        <v>1482</v>
      </c>
      <c r="D5939">
        <f>VLOOKUP(E5939,standarjenis_APBD!$A$2:$C$36,3,FALSE)</f>
        <v>5102</v>
      </c>
      <c r="E5939" t="s">
        <v>1159</v>
      </c>
      <c r="F5939">
        <f>VLOOKUP(G5939,standarkelompok_APBD!$A$2:$C$10,3,FALSE)</f>
        <v>51</v>
      </c>
      <c r="G5939" t="s">
        <v>1158</v>
      </c>
      <c r="H5939">
        <f>VLOOKUP(I5939,standarutama_APBD!$A$2:$B$4,2,FALSE)</f>
        <v>5</v>
      </c>
      <c r="I5939" t="s">
        <v>1108</v>
      </c>
      <c r="J5939" s="1">
        <v>274948132289</v>
      </c>
      <c r="K5939">
        <v>2023</v>
      </c>
    </row>
    <row r="5940" spans="1:11" x14ac:dyDescent="0.35">
      <c r="A5940">
        <f>VLOOKUP(C5940,'kode provinsi bps'!$A$1:$B$548,2,FALSE)</f>
        <v>6204</v>
      </c>
      <c r="B5940" t="s">
        <v>277</v>
      </c>
      <c r="C5940" t="s">
        <v>1482</v>
      </c>
      <c r="D5940">
        <f>VLOOKUP(E5940,standarjenis_APBD!$A$2:$C$36,3,FALSE)</f>
        <v>5104</v>
      </c>
      <c r="E5940" t="s">
        <v>1160</v>
      </c>
      <c r="F5940">
        <f>VLOOKUP(G5940,standarkelompok_APBD!$A$2:$C$10,3,FALSE)</f>
        <v>51</v>
      </c>
      <c r="G5940" t="s">
        <v>1158</v>
      </c>
      <c r="H5940">
        <f>VLOOKUP(I5940,standarutama_APBD!$A$2:$B$4,2,FALSE)</f>
        <v>5</v>
      </c>
      <c r="I5940" t="s">
        <v>1108</v>
      </c>
      <c r="J5940" s="1">
        <v>3183742010</v>
      </c>
      <c r="K5940">
        <v>2023</v>
      </c>
    </row>
    <row r="5941" spans="1:11" x14ac:dyDescent="0.35">
      <c r="A5941">
        <f>VLOOKUP(C5941,'kode provinsi bps'!$A$1:$B$548,2,FALSE)</f>
        <v>6204</v>
      </c>
      <c r="B5941" t="s">
        <v>277</v>
      </c>
      <c r="C5941" t="s">
        <v>1482</v>
      </c>
      <c r="D5941">
        <f>VLOOKUP(E5941,standarjenis_APBD!$A$2:$C$36,3,FALSE)</f>
        <v>5105</v>
      </c>
      <c r="E5941" t="s">
        <v>1161</v>
      </c>
      <c r="F5941">
        <f>VLOOKUP(G5941,standarkelompok_APBD!$A$2:$C$10,3,FALSE)</f>
        <v>51</v>
      </c>
      <c r="G5941" t="s">
        <v>1158</v>
      </c>
      <c r="H5941">
        <f>VLOOKUP(I5941,standarutama_APBD!$A$2:$B$4,2,FALSE)</f>
        <v>5</v>
      </c>
      <c r="I5941" t="s">
        <v>1108</v>
      </c>
      <c r="J5941" s="1">
        <v>54978174500</v>
      </c>
      <c r="K5941">
        <v>2023</v>
      </c>
    </row>
    <row r="5942" spans="1:11" x14ac:dyDescent="0.35">
      <c r="A5942">
        <f>VLOOKUP(C5942,'kode provinsi bps'!$A$1:$B$548,2,FALSE)</f>
        <v>6204</v>
      </c>
      <c r="B5942" t="s">
        <v>277</v>
      </c>
      <c r="C5942" t="s">
        <v>1482</v>
      </c>
      <c r="D5942">
        <f>VLOOKUP(E5942,standarjenis_APBD!$A$2:$C$36,3,FALSE)</f>
        <v>5106</v>
      </c>
      <c r="E5942" t="s">
        <v>1162</v>
      </c>
      <c r="F5942">
        <f>VLOOKUP(G5942,standarkelompok_APBD!$A$2:$C$10,3,FALSE)</f>
        <v>51</v>
      </c>
      <c r="G5942" t="s">
        <v>1158</v>
      </c>
      <c r="H5942">
        <f>VLOOKUP(I5942,standarutama_APBD!$A$2:$B$4,2,FALSE)</f>
        <v>5</v>
      </c>
      <c r="I5942" t="s">
        <v>1108</v>
      </c>
      <c r="J5942" s="1">
        <v>5000000000</v>
      </c>
      <c r="K5942">
        <v>2023</v>
      </c>
    </row>
    <row r="5943" spans="1:11" x14ac:dyDescent="0.35">
      <c r="A5943">
        <f>VLOOKUP(C5943,'kode provinsi bps'!$A$1:$B$548,2,FALSE)</f>
        <v>6204</v>
      </c>
      <c r="B5943" t="s">
        <v>277</v>
      </c>
      <c r="C5943" t="s">
        <v>1482</v>
      </c>
      <c r="D5943">
        <f>VLOOKUP(E5943,standarjenis_APBD!$A$2:$C$36,3,FALSE)</f>
        <v>5202</v>
      </c>
      <c r="E5943" t="s">
        <v>1165</v>
      </c>
      <c r="F5943">
        <f>VLOOKUP(G5943,standarkelompok_APBD!$A$2:$C$10,3,FALSE)</f>
        <v>52</v>
      </c>
      <c r="G5943" t="s">
        <v>1164</v>
      </c>
      <c r="H5943">
        <f>VLOOKUP(I5943,standarutama_APBD!$A$2:$B$4,2,FALSE)</f>
        <v>5</v>
      </c>
      <c r="I5943" t="s">
        <v>1108</v>
      </c>
      <c r="J5943" s="1">
        <v>46263317915</v>
      </c>
      <c r="K5943">
        <v>2023</v>
      </c>
    </row>
    <row r="5944" spans="1:11" x14ac:dyDescent="0.35">
      <c r="A5944">
        <f>VLOOKUP(C5944,'kode provinsi bps'!$A$1:$B$548,2,FALSE)</f>
        <v>6204</v>
      </c>
      <c r="B5944" t="s">
        <v>277</v>
      </c>
      <c r="C5944" t="s">
        <v>1482</v>
      </c>
      <c r="D5944">
        <f>VLOOKUP(E5944,standarjenis_APBD!$A$2:$C$36,3,FALSE)</f>
        <v>5203</v>
      </c>
      <c r="E5944" t="s">
        <v>1166</v>
      </c>
      <c r="F5944">
        <f>VLOOKUP(G5944,standarkelompok_APBD!$A$2:$C$10,3,FALSE)</f>
        <v>52</v>
      </c>
      <c r="G5944" t="s">
        <v>1164</v>
      </c>
      <c r="H5944">
        <f>VLOOKUP(I5944,standarutama_APBD!$A$2:$B$4,2,FALSE)</f>
        <v>5</v>
      </c>
      <c r="I5944" t="s">
        <v>1108</v>
      </c>
      <c r="J5944" s="1">
        <v>66488225640</v>
      </c>
      <c r="K5944">
        <v>2023</v>
      </c>
    </row>
    <row r="5945" spans="1:11" x14ac:dyDescent="0.35">
      <c r="A5945">
        <f>VLOOKUP(C5945,'kode provinsi bps'!$A$1:$B$548,2,FALSE)</f>
        <v>6204</v>
      </c>
      <c r="B5945" t="s">
        <v>277</v>
      </c>
      <c r="C5945" t="s">
        <v>1482</v>
      </c>
      <c r="D5945">
        <f>VLOOKUP(E5945,standarjenis_APBD!$A$2:$C$36,3,FALSE)</f>
        <v>5204</v>
      </c>
      <c r="E5945" t="s">
        <v>1167</v>
      </c>
      <c r="F5945">
        <f>VLOOKUP(G5945,standarkelompok_APBD!$A$2:$C$10,3,FALSE)</f>
        <v>52</v>
      </c>
      <c r="G5945" t="s">
        <v>1164</v>
      </c>
      <c r="H5945">
        <f>VLOOKUP(I5945,standarutama_APBD!$A$2:$B$4,2,FALSE)</f>
        <v>5</v>
      </c>
      <c r="I5945" t="s">
        <v>1108</v>
      </c>
      <c r="J5945" s="1">
        <v>154414269178</v>
      </c>
      <c r="K5945">
        <v>2023</v>
      </c>
    </row>
    <row r="5946" spans="1:11" x14ac:dyDescent="0.35">
      <c r="A5946">
        <f>VLOOKUP(C5946,'kode provinsi bps'!$A$1:$B$548,2,FALSE)</f>
        <v>6204</v>
      </c>
      <c r="B5946" t="s">
        <v>277</v>
      </c>
      <c r="C5946" t="s">
        <v>1482</v>
      </c>
      <c r="D5946">
        <f>VLOOKUP(E5946,standarjenis_APBD!$A$2:$C$36,3,FALSE)</f>
        <v>5301</v>
      </c>
      <c r="E5946" t="s">
        <v>1169</v>
      </c>
      <c r="F5946">
        <f>VLOOKUP(G5946,standarkelompok_APBD!$A$2:$C$10,3,FALSE)</f>
        <v>53</v>
      </c>
      <c r="G5946" t="s">
        <v>1170</v>
      </c>
      <c r="H5946">
        <f>VLOOKUP(I5946,standarutama_APBD!$A$2:$B$4,2,FALSE)</f>
        <v>5</v>
      </c>
      <c r="I5946" t="s">
        <v>1108</v>
      </c>
      <c r="J5946" s="1">
        <v>15896195452</v>
      </c>
      <c r="K5946">
        <v>2023</v>
      </c>
    </row>
    <row r="5947" spans="1:11" x14ac:dyDescent="0.35">
      <c r="A5947">
        <f>VLOOKUP(C5947,'kode provinsi bps'!$A$1:$B$548,2,FALSE)</f>
        <v>6204</v>
      </c>
      <c r="B5947" t="s">
        <v>277</v>
      </c>
      <c r="C5947" t="s">
        <v>1482</v>
      </c>
      <c r="D5947">
        <f>VLOOKUP(E5947,standarjenis_APBD!$A$2:$C$36,3,FALSE)</f>
        <v>5401</v>
      </c>
      <c r="E5947" t="s">
        <v>1171</v>
      </c>
      <c r="F5947">
        <f>VLOOKUP(G5947,standarkelompok_APBD!$A$2:$C$10,3,FALSE)</f>
        <v>54</v>
      </c>
      <c r="G5947" t="s">
        <v>1172</v>
      </c>
      <c r="H5947">
        <f>VLOOKUP(I5947,standarutama_APBD!$A$2:$B$4,2,FALSE)</f>
        <v>5</v>
      </c>
      <c r="I5947" t="s">
        <v>1108</v>
      </c>
      <c r="J5947" s="1">
        <v>4576904866</v>
      </c>
      <c r="K5947">
        <v>2023</v>
      </c>
    </row>
    <row r="5948" spans="1:11" x14ac:dyDescent="0.35">
      <c r="A5948">
        <f>VLOOKUP(C5948,'kode provinsi bps'!$A$1:$B$548,2,FALSE)</f>
        <v>6204</v>
      </c>
      <c r="B5948" t="s">
        <v>277</v>
      </c>
      <c r="C5948" t="s">
        <v>1482</v>
      </c>
      <c r="D5948">
        <f>VLOOKUP(E5948,standarjenis_APBD!$A$2:$C$36,3,FALSE)</f>
        <v>5402</v>
      </c>
      <c r="E5948" t="s">
        <v>1173</v>
      </c>
      <c r="F5948">
        <f>VLOOKUP(G5948,standarkelompok_APBD!$A$2:$C$10,3,FALSE)</f>
        <v>54</v>
      </c>
      <c r="G5948" t="s">
        <v>1172</v>
      </c>
      <c r="H5948">
        <f>VLOOKUP(I5948,standarutama_APBD!$A$2:$B$4,2,FALSE)</f>
        <v>5</v>
      </c>
      <c r="I5948" t="s">
        <v>1108</v>
      </c>
      <c r="J5948" s="1">
        <v>158714269600</v>
      </c>
      <c r="K5948">
        <v>2023</v>
      </c>
    </row>
    <row r="5949" spans="1:11" x14ac:dyDescent="0.35">
      <c r="A5949">
        <f>VLOOKUP(C5949,'kode provinsi bps'!$A$1:$B$548,2,FALSE)</f>
        <v>6204</v>
      </c>
      <c r="B5949" t="s">
        <v>277</v>
      </c>
      <c r="C5949" t="s">
        <v>1482</v>
      </c>
      <c r="D5949">
        <f>VLOOKUP(E5949,standarjenis_APBD!$A$2:$C$36,3,FALSE)</f>
        <v>6202</v>
      </c>
      <c r="E5949" t="s">
        <v>1178</v>
      </c>
      <c r="F5949">
        <f>VLOOKUP(G5949,standarkelompok_APBD!$A$2:$C$10,3,FALSE)</f>
        <v>62</v>
      </c>
      <c r="G5949" t="s">
        <v>1177</v>
      </c>
      <c r="H5949">
        <f>VLOOKUP(I5949,standarutama_APBD!$A$2:$B$4,2,FALSE)</f>
        <v>6</v>
      </c>
      <c r="I5949" t="s">
        <v>1128</v>
      </c>
      <c r="J5949" s="1">
        <v>16100000000</v>
      </c>
      <c r="K5949">
        <v>2023</v>
      </c>
    </row>
    <row r="5950" spans="1:11" x14ac:dyDescent="0.35">
      <c r="A5950">
        <f>VLOOKUP(C5950,'kode provinsi bps'!$A$1:$B$548,2,FALSE)</f>
        <v>6205</v>
      </c>
      <c r="B5950" t="s">
        <v>278</v>
      </c>
      <c r="C5950" t="s">
        <v>1483</v>
      </c>
      <c r="D5950">
        <f>VLOOKUP(E5950,standarjenis_APBD!$A$2:$C$36,3,FALSE)</f>
        <v>4101</v>
      </c>
      <c r="E5950" t="s">
        <v>1148</v>
      </c>
      <c r="F5950">
        <f>VLOOKUP(G5950,standarkelompok_APBD!$A$2:$C$10,3,FALSE)</f>
        <v>41</v>
      </c>
      <c r="G5950" t="s">
        <v>1149</v>
      </c>
      <c r="H5950">
        <f>VLOOKUP(I5950,standarutama_APBD!$A$2:$B$4,2,FALSE)</f>
        <v>4</v>
      </c>
      <c r="I5950" t="s">
        <v>1095</v>
      </c>
      <c r="J5950" s="1">
        <v>21706872729</v>
      </c>
      <c r="K5950">
        <v>2023</v>
      </c>
    </row>
    <row r="5951" spans="1:11" x14ac:dyDescent="0.35">
      <c r="A5951">
        <f>VLOOKUP(C5951,'kode provinsi bps'!$A$1:$B$548,2,FALSE)</f>
        <v>6205</v>
      </c>
      <c r="B5951" t="s">
        <v>278</v>
      </c>
      <c r="C5951" t="s">
        <v>1483</v>
      </c>
      <c r="D5951">
        <f>VLOOKUP(E5951,standarjenis_APBD!$A$2:$C$36,3,FALSE)</f>
        <v>4102</v>
      </c>
      <c r="E5951" t="s">
        <v>1150</v>
      </c>
      <c r="F5951">
        <f>VLOOKUP(G5951,standarkelompok_APBD!$A$2:$C$10,3,FALSE)</f>
        <v>41</v>
      </c>
      <c r="G5951" t="s">
        <v>1149</v>
      </c>
      <c r="H5951">
        <f>VLOOKUP(I5951,standarutama_APBD!$A$2:$B$4,2,FALSE)</f>
        <v>4</v>
      </c>
      <c r="I5951" t="s">
        <v>1095</v>
      </c>
      <c r="J5951" s="1">
        <v>14724760817</v>
      </c>
      <c r="K5951">
        <v>2023</v>
      </c>
    </row>
    <row r="5952" spans="1:11" x14ac:dyDescent="0.35">
      <c r="A5952">
        <f>VLOOKUP(C5952,'kode provinsi bps'!$A$1:$B$548,2,FALSE)</f>
        <v>6205</v>
      </c>
      <c r="B5952" t="s">
        <v>278</v>
      </c>
      <c r="C5952" t="s">
        <v>1483</v>
      </c>
      <c r="D5952">
        <f>VLOOKUP(E5952,standarjenis_APBD!$A$2:$C$36,3,FALSE)</f>
        <v>4103</v>
      </c>
      <c r="E5952" t="s">
        <v>1151</v>
      </c>
      <c r="F5952">
        <f>VLOOKUP(G5952,standarkelompok_APBD!$A$2:$C$10,3,FALSE)</f>
        <v>41</v>
      </c>
      <c r="G5952" t="s">
        <v>1149</v>
      </c>
      <c r="H5952">
        <f>VLOOKUP(I5952,standarutama_APBD!$A$2:$B$4,2,FALSE)</f>
        <v>4</v>
      </c>
      <c r="I5952" t="s">
        <v>1095</v>
      </c>
      <c r="J5952" s="1">
        <v>11614597000</v>
      </c>
      <c r="K5952">
        <v>2023</v>
      </c>
    </row>
    <row r="5953" spans="1:11" x14ac:dyDescent="0.35">
      <c r="A5953">
        <f>VLOOKUP(C5953,'kode provinsi bps'!$A$1:$B$548,2,FALSE)</f>
        <v>6205</v>
      </c>
      <c r="B5953" t="s">
        <v>278</v>
      </c>
      <c r="C5953" t="s">
        <v>1483</v>
      </c>
      <c r="D5953">
        <f>VLOOKUP(E5953,standarjenis_APBD!$A$2:$C$36,3,FALSE)</f>
        <v>4104</v>
      </c>
      <c r="E5953" t="s">
        <v>1152</v>
      </c>
      <c r="F5953">
        <f>VLOOKUP(G5953,standarkelompok_APBD!$A$2:$C$10,3,FALSE)</f>
        <v>41</v>
      </c>
      <c r="G5953" t="s">
        <v>1149</v>
      </c>
      <c r="H5953">
        <f>VLOOKUP(I5953,standarutama_APBD!$A$2:$B$4,2,FALSE)</f>
        <v>4</v>
      </c>
      <c r="I5953" t="s">
        <v>1095</v>
      </c>
      <c r="J5953" s="1">
        <v>46889301807</v>
      </c>
      <c r="K5953">
        <v>2023</v>
      </c>
    </row>
    <row r="5954" spans="1:11" x14ac:dyDescent="0.35">
      <c r="A5954">
        <f>VLOOKUP(C5954,'kode provinsi bps'!$A$1:$B$548,2,FALSE)</f>
        <v>6205</v>
      </c>
      <c r="B5954" t="s">
        <v>278</v>
      </c>
      <c r="C5954" t="s">
        <v>1483</v>
      </c>
      <c r="D5954">
        <f>VLOOKUP(E5954,standarjenis_APBD!$A$2:$C$36,3,FALSE)</f>
        <v>4201</v>
      </c>
      <c r="E5954" t="s">
        <v>1153</v>
      </c>
      <c r="F5954">
        <f>VLOOKUP(G5954,standarkelompok_APBD!$A$2:$C$10,3,FALSE)</f>
        <v>42</v>
      </c>
      <c r="G5954" t="s">
        <v>1154</v>
      </c>
      <c r="H5954">
        <f>VLOOKUP(I5954,standarutama_APBD!$A$2:$B$4,2,FALSE)</f>
        <v>4</v>
      </c>
      <c r="I5954" t="s">
        <v>1095</v>
      </c>
      <c r="J5954" s="1">
        <v>1794764666000</v>
      </c>
      <c r="K5954">
        <v>2023</v>
      </c>
    </row>
    <row r="5955" spans="1:11" x14ac:dyDescent="0.35">
      <c r="A5955">
        <f>VLOOKUP(C5955,'kode provinsi bps'!$A$1:$B$548,2,FALSE)</f>
        <v>6205</v>
      </c>
      <c r="B5955" t="s">
        <v>278</v>
      </c>
      <c r="C5955" t="s">
        <v>1483</v>
      </c>
      <c r="D5955">
        <f>VLOOKUP(E5955,standarjenis_APBD!$A$2:$C$36,3,FALSE)</f>
        <v>4202</v>
      </c>
      <c r="E5955" t="s">
        <v>1179</v>
      </c>
      <c r="F5955">
        <f>VLOOKUP(G5955,standarkelompok_APBD!$A$2:$C$10,3,FALSE)</f>
        <v>42</v>
      </c>
      <c r="G5955" t="s">
        <v>1154</v>
      </c>
      <c r="H5955">
        <f>VLOOKUP(I5955,standarutama_APBD!$A$2:$B$4,2,FALSE)</f>
        <v>4</v>
      </c>
      <c r="I5955" t="s">
        <v>1095</v>
      </c>
      <c r="J5955" s="1">
        <v>20000000000</v>
      </c>
      <c r="K5955">
        <v>2023</v>
      </c>
    </row>
    <row r="5956" spans="1:11" x14ac:dyDescent="0.35">
      <c r="A5956">
        <f>VLOOKUP(C5956,'kode provinsi bps'!$A$1:$B$548,2,FALSE)</f>
        <v>6205</v>
      </c>
      <c r="B5956" t="s">
        <v>278</v>
      </c>
      <c r="C5956" t="s">
        <v>1483</v>
      </c>
      <c r="D5956">
        <f>VLOOKUP(E5956,standarjenis_APBD!$A$2:$C$36,3,FALSE)</f>
        <v>4303</v>
      </c>
      <c r="E5956" t="s">
        <v>1180</v>
      </c>
      <c r="F5956">
        <f>VLOOKUP(G5956,standarkelompok_APBD!$A$2:$C$10,3,FALSE)</f>
        <v>43</v>
      </c>
      <c r="G5956" t="s">
        <v>1156</v>
      </c>
      <c r="H5956">
        <f>VLOOKUP(I5956,standarutama_APBD!$A$2:$B$4,2,FALSE)</f>
        <v>4</v>
      </c>
      <c r="I5956" t="s">
        <v>1095</v>
      </c>
      <c r="J5956" s="1">
        <v>7577147463</v>
      </c>
      <c r="K5956">
        <v>2023</v>
      </c>
    </row>
    <row r="5957" spans="1:11" x14ac:dyDescent="0.35">
      <c r="A5957">
        <f>VLOOKUP(C5957,'kode provinsi bps'!$A$1:$B$548,2,FALSE)</f>
        <v>6205</v>
      </c>
      <c r="B5957" t="s">
        <v>278</v>
      </c>
      <c r="C5957" t="s">
        <v>1483</v>
      </c>
      <c r="D5957">
        <f>VLOOKUP(E5957,standarjenis_APBD!$A$2:$C$36,3,FALSE)</f>
        <v>5101</v>
      </c>
      <c r="E5957" t="s">
        <v>1157</v>
      </c>
      <c r="F5957">
        <f>VLOOKUP(G5957,standarkelompok_APBD!$A$2:$C$10,3,FALSE)</f>
        <v>51</v>
      </c>
      <c r="G5957" t="s">
        <v>1158</v>
      </c>
      <c r="H5957">
        <f>VLOOKUP(I5957,standarutama_APBD!$A$2:$B$4,2,FALSE)</f>
        <v>5</v>
      </c>
      <c r="I5957" t="s">
        <v>1108</v>
      </c>
      <c r="J5957" s="1">
        <v>612076856473</v>
      </c>
      <c r="K5957">
        <v>2023</v>
      </c>
    </row>
    <row r="5958" spans="1:11" x14ac:dyDescent="0.35">
      <c r="A5958">
        <f>VLOOKUP(C5958,'kode provinsi bps'!$A$1:$B$548,2,FALSE)</f>
        <v>6205</v>
      </c>
      <c r="B5958" t="s">
        <v>278</v>
      </c>
      <c r="C5958" t="s">
        <v>1483</v>
      </c>
      <c r="D5958">
        <f>VLOOKUP(E5958,standarjenis_APBD!$A$2:$C$36,3,FALSE)</f>
        <v>5102</v>
      </c>
      <c r="E5958" t="s">
        <v>1159</v>
      </c>
      <c r="F5958">
        <f>VLOOKUP(G5958,standarkelompok_APBD!$A$2:$C$10,3,FALSE)</f>
        <v>51</v>
      </c>
      <c r="G5958" t="s">
        <v>1158</v>
      </c>
      <c r="H5958">
        <f>VLOOKUP(I5958,standarutama_APBD!$A$2:$B$4,2,FALSE)</f>
        <v>5</v>
      </c>
      <c r="I5958" t="s">
        <v>1108</v>
      </c>
      <c r="J5958" s="1">
        <v>417192805229</v>
      </c>
      <c r="K5958">
        <v>2023</v>
      </c>
    </row>
    <row r="5959" spans="1:11" x14ac:dyDescent="0.35">
      <c r="A5959">
        <f>VLOOKUP(C5959,'kode provinsi bps'!$A$1:$B$548,2,FALSE)</f>
        <v>6205</v>
      </c>
      <c r="B5959" t="s">
        <v>278</v>
      </c>
      <c r="C5959" t="s">
        <v>1483</v>
      </c>
      <c r="D5959">
        <f>VLOOKUP(E5959,standarjenis_APBD!$A$2:$C$36,3,FALSE)</f>
        <v>5104</v>
      </c>
      <c r="E5959" t="s">
        <v>1160</v>
      </c>
      <c r="F5959">
        <f>VLOOKUP(G5959,standarkelompok_APBD!$A$2:$C$10,3,FALSE)</f>
        <v>51</v>
      </c>
      <c r="G5959" t="s">
        <v>1158</v>
      </c>
      <c r="H5959">
        <f>VLOOKUP(I5959,standarutama_APBD!$A$2:$B$4,2,FALSE)</f>
        <v>5</v>
      </c>
      <c r="I5959" t="s">
        <v>1108</v>
      </c>
      <c r="J5959" s="1">
        <v>1000200000</v>
      </c>
      <c r="K5959">
        <v>2023</v>
      </c>
    </row>
    <row r="5960" spans="1:11" x14ac:dyDescent="0.35">
      <c r="A5960">
        <f>VLOOKUP(C5960,'kode provinsi bps'!$A$1:$B$548,2,FALSE)</f>
        <v>6205</v>
      </c>
      <c r="B5960" t="s">
        <v>278</v>
      </c>
      <c r="C5960" t="s">
        <v>1483</v>
      </c>
      <c r="D5960">
        <f>VLOOKUP(E5960,standarjenis_APBD!$A$2:$C$36,3,FALSE)</f>
        <v>5105</v>
      </c>
      <c r="E5960" t="s">
        <v>1161</v>
      </c>
      <c r="F5960">
        <f>VLOOKUP(G5960,standarkelompok_APBD!$A$2:$C$10,3,FALSE)</f>
        <v>51</v>
      </c>
      <c r="G5960" t="s">
        <v>1158</v>
      </c>
      <c r="H5960">
        <f>VLOOKUP(I5960,standarutama_APBD!$A$2:$B$4,2,FALSE)</f>
        <v>5</v>
      </c>
      <c r="I5960" t="s">
        <v>1108</v>
      </c>
      <c r="J5960" s="1">
        <v>63108223992</v>
      </c>
      <c r="K5960">
        <v>2023</v>
      </c>
    </row>
    <row r="5961" spans="1:11" x14ac:dyDescent="0.35">
      <c r="A5961">
        <f>VLOOKUP(C5961,'kode provinsi bps'!$A$1:$B$548,2,FALSE)</f>
        <v>6205</v>
      </c>
      <c r="B5961" t="s">
        <v>278</v>
      </c>
      <c r="C5961" t="s">
        <v>1483</v>
      </c>
      <c r="D5961">
        <f>VLOOKUP(E5961,standarjenis_APBD!$A$2:$C$36,3,FALSE)</f>
        <v>5106</v>
      </c>
      <c r="E5961" t="s">
        <v>1162</v>
      </c>
      <c r="F5961">
        <f>VLOOKUP(G5961,standarkelompok_APBD!$A$2:$C$10,3,FALSE)</f>
        <v>51</v>
      </c>
      <c r="G5961" t="s">
        <v>1158</v>
      </c>
      <c r="H5961">
        <f>VLOOKUP(I5961,standarutama_APBD!$A$2:$B$4,2,FALSE)</f>
        <v>5</v>
      </c>
      <c r="I5961" t="s">
        <v>1108</v>
      </c>
      <c r="J5961" s="1">
        <v>1107800000</v>
      </c>
      <c r="K5961">
        <v>2023</v>
      </c>
    </row>
    <row r="5962" spans="1:11" x14ac:dyDescent="0.35">
      <c r="A5962">
        <f>VLOOKUP(C5962,'kode provinsi bps'!$A$1:$B$548,2,FALSE)</f>
        <v>6205</v>
      </c>
      <c r="B5962" t="s">
        <v>278</v>
      </c>
      <c r="C5962" t="s">
        <v>1483</v>
      </c>
      <c r="D5962">
        <f>VLOOKUP(E5962,standarjenis_APBD!$A$2:$C$36,3,FALSE)</f>
        <v>5201</v>
      </c>
      <c r="E5962" t="s">
        <v>1163</v>
      </c>
      <c r="F5962">
        <f>VLOOKUP(G5962,standarkelompok_APBD!$A$2:$C$10,3,FALSE)</f>
        <v>52</v>
      </c>
      <c r="G5962" t="s">
        <v>1164</v>
      </c>
      <c r="H5962">
        <f>VLOOKUP(I5962,standarutama_APBD!$A$2:$B$4,2,FALSE)</f>
        <v>5</v>
      </c>
      <c r="I5962" t="s">
        <v>1108</v>
      </c>
      <c r="J5962" s="1">
        <v>28420149311</v>
      </c>
      <c r="K5962">
        <v>2023</v>
      </c>
    </row>
    <row r="5963" spans="1:11" x14ac:dyDescent="0.35">
      <c r="A5963">
        <f>VLOOKUP(C5963,'kode provinsi bps'!$A$1:$B$548,2,FALSE)</f>
        <v>6205</v>
      </c>
      <c r="B5963" t="s">
        <v>278</v>
      </c>
      <c r="C5963" t="s">
        <v>1483</v>
      </c>
      <c r="D5963">
        <f>VLOOKUP(E5963,standarjenis_APBD!$A$2:$C$36,3,FALSE)</f>
        <v>5202</v>
      </c>
      <c r="E5963" t="s">
        <v>1165</v>
      </c>
      <c r="F5963">
        <f>VLOOKUP(G5963,standarkelompok_APBD!$A$2:$C$10,3,FALSE)</f>
        <v>52</v>
      </c>
      <c r="G5963" t="s">
        <v>1164</v>
      </c>
      <c r="H5963">
        <f>VLOOKUP(I5963,standarutama_APBD!$A$2:$B$4,2,FALSE)</f>
        <v>5</v>
      </c>
      <c r="I5963" t="s">
        <v>1108</v>
      </c>
      <c r="J5963" s="1">
        <v>36876914200</v>
      </c>
      <c r="K5963">
        <v>2023</v>
      </c>
    </row>
    <row r="5964" spans="1:11" x14ac:dyDescent="0.35">
      <c r="A5964">
        <f>VLOOKUP(C5964,'kode provinsi bps'!$A$1:$B$548,2,FALSE)</f>
        <v>6205</v>
      </c>
      <c r="B5964" t="s">
        <v>278</v>
      </c>
      <c r="C5964" t="s">
        <v>1483</v>
      </c>
      <c r="D5964">
        <f>VLOOKUP(E5964,standarjenis_APBD!$A$2:$C$36,3,FALSE)</f>
        <v>5203</v>
      </c>
      <c r="E5964" t="s">
        <v>1166</v>
      </c>
      <c r="F5964">
        <f>VLOOKUP(G5964,standarkelompok_APBD!$A$2:$C$10,3,FALSE)</f>
        <v>52</v>
      </c>
      <c r="G5964" t="s">
        <v>1164</v>
      </c>
      <c r="H5964">
        <f>VLOOKUP(I5964,standarutama_APBD!$A$2:$B$4,2,FALSE)</f>
        <v>5</v>
      </c>
      <c r="I5964" t="s">
        <v>1108</v>
      </c>
      <c r="J5964" s="1">
        <v>147348922600</v>
      </c>
      <c r="K5964">
        <v>2023</v>
      </c>
    </row>
    <row r="5965" spans="1:11" x14ac:dyDescent="0.35">
      <c r="A5965">
        <f>VLOOKUP(C5965,'kode provinsi bps'!$A$1:$B$548,2,FALSE)</f>
        <v>6205</v>
      </c>
      <c r="B5965" t="s">
        <v>278</v>
      </c>
      <c r="C5965" t="s">
        <v>1483</v>
      </c>
      <c r="D5965">
        <f>VLOOKUP(E5965,standarjenis_APBD!$A$2:$C$36,3,FALSE)</f>
        <v>5204</v>
      </c>
      <c r="E5965" t="s">
        <v>1167</v>
      </c>
      <c r="F5965">
        <f>VLOOKUP(G5965,standarkelompok_APBD!$A$2:$C$10,3,FALSE)</f>
        <v>52</v>
      </c>
      <c r="G5965" t="s">
        <v>1164</v>
      </c>
      <c r="H5965">
        <f>VLOOKUP(I5965,standarutama_APBD!$A$2:$B$4,2,FALSE)</f>
        <v>5</v>
      </c>
      <c r="I5965" t="s">
        <v>1108</v>
      </c>
      <c r="J5965" s="1">
        <v>402237173966</v>
      </c>
      <c r="K5965">
        <v>2023</v>
      </c>
    </row>
    <row r="5966" spans="1:11" x14ac:dyDescent="0.35">
      <c r="A5966">
        <f>VLOOKUP(C5966,'kode provinsi bps'!$A$1:$B$548,2,FALSE)</f>
        <v>6205</v>
      </c>
      <c r="B5966" t="s">
        <v>278</v>
      </c>
      <c r="C5966" t="s">
        <v>1483</v>
      </c>
      <c r="D5966">
        <f>VLOOKUP(E5966,standarjenis_APBD!$A$2:$C$36,3,FALSE)</f>
        <v>5205</v>
      </c>
      <c r="E5966" t="s">
        <v>1168</v>
      </c>
      <c r="F5966">
        <f>VLOOKUP(G5966,standarkelompok_APBD!$A$2:$C$10,3,FALSE)</f>
        <v>52</v>
      </c>
      <c r="G5966" t="s">
        <v>1164</v>
      </c>
      <c r="H5966">
        <f>VLOOKUP(I5966,standarutama_APBD!$A$2:$B$4,2,FALSE)</f>
        <v>5</v>
      </c>
      <c r="I5966" t="s">
        <v>1108</v>
      </c>
      <c r="J5966" s="1">
        <v>2208220920</v>
      </c>
      <c r="K5966">
        <v>2023</v>
      </c>
    </row>
    <row r="5967" spans="1:11" x14ac:dyDescent="0.35">
      <c r="A5967">
        <f>VLOOKUP(C5967,'kode provinsi bps'!$A$1:$B$548,2,FALSE)</f>
        <v>6205</v>
      </c>
      <c r="B5967" t="s">
        <v>278</v>
      </c>
      <c r="C5967" t="s">
        <v>1483</v>
      </c>
      <c r="D5967">
        <f>VLOOKUP(E5967,standarjenis_APBD!$A$2:$C$36,3,FALSE)</f>
        <v>5206</v>
      </c>
      <c r="E5967" t="s">
        <v>1181</v>
      </c>
      <c r="F5967">
        <f>VLOOKUP(G5967,standarkelompok_APBD!$A$2:$C$10,3,FALSE)</f>
        <v>52</v>
      </c>
      <c r="G5967" t="s">
        <v>1164</v>
      </c>
      <c r="H5967">
        <f>VLOOKUP(I5967,standarutama_APBD!$A$2:$B$4,2,FALSE)</f>
        <v>5</v>
      </c>
      <c r="I5967" t="s">
        <v>1108</v>
      </c>
      <c r="J5967" s="1">
        <v>655000000</v>
      </c>
      <c r="K5967">
        <v>2023</v>
      </c>
    </row>
    <row r="5968" spans="1:11" x14ac:dyDescent="0.35">
      <c r="A5968">
        <f>VLOOKUP(C5968,'kode provinsi bps'!$A$1:$B$548,2,FALSE)</f>
        <v>6205</v>
      </c>
      <c r="B5968" t="s">
        <v>278</v>
      </c>
      <c r="C5968" t="s">
        <v>1483</v>
      </c>
      <c r="D5968">
        <f>VLOOKUP(E5968,standarjenis_APBD!$A$2:$C$36,3,FALSE)</f>
        <v>5301</v>
      </c>
      <c r="E5968" t="s">
        <v>1169</v>
      </c>
      <c r="F5968">
        <f>VLOOKUP(G5968,standarkelompok_APBD!$A$2:$C$10,3,FALSE)</f>
        <v>53</v>
      </c>
      <c r="G5968" t="s">
        <v>1170</v>
      </c>
      <c r="H5968">
        <f>VLOOKUP(I5968,standarutama_APBD!$A$2:$B$4,2,FALSE)</f>
        <v>5</v>
      </c>
      <c r="I5968" t="s">
        <v>1108</v>
      </c>
      <c r="J5968" s="1">
        <v>32526097144</v>
      </c>
      <c r="K5968">
        <v>2023</v>
      </c>
    </row>
    <row r="5969" spans="1:11" x14ac:dyDescent="0.35">
      <c r="A5969">
        <f>VLOOKUP(C5969,'kode provinsi bps'!$A$1:$B$548,2,FALSE)</f>
        <v>6205</v>
      </c>
      <c r="B5969" t="s">
        <v>278</v>
      </c>
      <c r="C5969" t="s">
        <v>1483</v>
      </c>
      <c r="D5969">
        <f>VLOOKUP(E5969,standarjenis_APBD!$A$2:$C$36,3,FALSE)</f>
        <v>5401</v>
      </c>
      <c r="E5969" t="s">
        <v>1171</v>
      </c>
      <c r="F5969">
        <f>VLOOKUP(G5969,standarkelompok_APBD!$A$2:$C$10,3,FALSE)</f>
        <v>54</v>
      </c>
      <c r="G5969" t="s">
        <v>1172</v>
      </c>
      <c r="H5969">
        <f>VLOOKUP(I5969,standarutama_APBD!$A$2:$B$4,2,FALSE)</f>
        <v>5</v>
      </c>
      <c r="I5969" t="s">
        <v>1108</v>
      </c>
      <c r="J5969" s="1">
        <v>3643163355</v>
      </c>
      <c r="K5969">
        <v>2023</v>
      </c>
    </row>
    <row r="5970" spans="1:11" x14ac:dyDescent="0.35">
      <c r="A5970">
        <f>VLOOKUP(C5970,'kode provinsi bps'!$A$1:$B$548,2,FALSE)</f>
        <v>6205</v>
      </c>
      <c r="B5970" t="s">
        <v>278</v>
      </c>
      <c r="C5970" t="s">
        <v>1483</v>
      </c>
      <c r="D5970">
        <f>VLOOKUP(E5970,standarjenis_APBD!$A$2:$C$36,3,FALSE)</f>
        <v>5402</v>
      </c>
      <c r="E5970" t="s">
        <v>1173</v>
      </c>
      <c r="F5970">
        <f>VLOOKUP(G5970,standarkelompok_APBD!$A$2:$C$10,3,FALSE)</f>
        <v>54</v>
      </c>
      <c r="G5970" t="s">
        <v>1172</v>
      </c>
      <c r="H5970">
        <f>VLOOKUP(I5970,standarutama_APBD!$A$2:$B$4,2,FALSE)</f>
        <v>5</v>
      </c>
      <c r="I5970" t="s">
        <v>1108</v>
      </c>
      <c r="J5970" s="1">
        <v>226394139000</v>
      </c>
      <c r="K5970">
        <v>2023</v>
      </c>
    </row>
    <row r="5971" spans="1:11" x14ac:dyDescent="0.35">
      <c r="A5971">
        <f>VLOOKUP(C5971,'kode provinsi bps'!$A$1:$B$548,2,FALSE)</f>
        <v>6205</v>
      </c>
      <c r="B5971" t="s">
        <v>278</v>
      </c>
      <c r="C5971" t="s">
        <v>1483</v>
      </c>
      <c r="D5971">
        <f>VLOOKUP(E5971,standarjenis_APBD!$A$2:$C$36,3,FALSE)</f>
        <v>6101</v>
      </c>
      <c r="E5971" t="s">
        <v>1174</v>
      </c>
      <c r="F5971">
        <f>VLOOKUP(G5971,standarkelompok_APBD!$A$2:$C$10,3,FALSE)</f>
        <v>61</v>
      </c>
      <c r="G5971" t="s">
        <v>1175</v>
      </c>
      <c r="H5971">
        <f>VLOOKUP(I5971,standarutama_APBD!$A$2:$B$4,2,FALSE)</f>
        <v>6</v>
      </c>
      <c r="I5971" t="s">
        <v>1128</v>
      </c>
      <c r="J5971" s="1">
        <v>151185678707</v>
      </c>
      <c r="K5971">
        <v>2023</v>
      </c>
    </row>
    <row r="5972" spans="1:11" x14ac:dyDescent="0.35">
      <c r="A5972">
        <f>VLOOKUP(C5972,'kode provinsi bps'!$A$1:$B$548,2,FALSE)</f>
        <v>6205</v>
      </c>
      <c r="B5972" t="s">
        <v>278</v>
      </c>
      <c r="C5972" t="s">
        <v>1483</v>
      </c>
      <c r="D5972">
        <f>VLOOKUP(E5972,standarjenis_APBD!$A$2:$C$36,3,FALSE)</f>
        <v>6202</v>
      </c>
      <c r="E5972" t="s">
        <v>1178</v>
      </c>
      <c r="F5972">
        <f>VLOOKUP(G5972,standarkelompok_APBD!$A$2:$C$10,3,FALSE)</f>
        <v>62</v>
      </c>
      <c r="G5972" t="s">
        <v>1177</v>
      </c>
      <c r="H5972">
        <f>VLOOKUP(I5972,standarutama_APBD!$A$2:$B$4,2,FALSE)</f>
        <v>6</v>
      </c>
      <c r="I5972" t="s">
        <v>1128</v>
      </c>
      <c r="J5972" s="1">
        <v>3000000000</v>
      </c>
      <c r="K5972">
        <v>2023</v>
      </c>
    </row>
    <row r="5973" spans="1:11" x14ac:dyDescent="0.35">
      <c r="A5973">
        <f>VLOOKUP(C5973,'kode provinsi bps'!$A$1:$B$548,2,FALSE)</f>
        <v>6203</v>
      </c>
      <c r="B5973" t="s">
        <v>279</v>
      </c>
      <c r="C5973" t="s">
        <v>1481</v>
      </c>
      <c r="D5973">
        <f>VLOOKUP(E5973,standarjenis_APBD!$A$2:$C$36,3,FALSE)</f>
        <v>4101</v>
      </c>
      <c r="E5973" t="s">
        <v>1148</v>
      </c>
      <c r="F5973">
        <f>VLOOKUP(G5973,standarkelompok_APBD!$A$2:$C$10,3,FALSE)</f>
        <v>41</v>
      </c>
      <c r="G5973" t="s">
        <v>1149</v>
      </c>
      <c r="H5973">
        <f>VLOOKUP(I5973,standarutama_APBD!$A$2:$B$4,2,FALSE)</f>
        <v>4</v>
      </c>
      <c r="I5973" t="s">
        <v>1095</v>
      </c>
      <c r="J5973" s="1">
        <v>47156425000</v>
      </c>
      <c r="K5973">
        <v>2023</v>
      </c>
    </row>
    <row r="5974" spans="1:11" x14ac:dyDescent="0.35">
      <c r="A5974">
        <f>VLOOKUP(C5974,'kode provinsi bps'!$A$1:$B$548,2,FALSE)</f>
        <v>6203</v>
      </c>
      <c r="B5974" t="s">
        <v>279</v>
      </c>
      <c r="C5974" t="s">
        <v>1481</v>
      </c>
      <c r="D5974">
        <f>VLOOKUP(E5974,standarjenis_APBD!$A$2:$C$36,3,FALSE)</f>
        <v>4102</v>
      </c>
      <c r="E5974" t="s">
        <v>1150</v>
      </c>
      <c r="F5974">
        <f>VLOOKUP(G5974,standarkelompok_APBD!$A$2:$C$10,3,FALSE)</f>
        <v>41</v>
      </c>
      <c r="G5974" t="s">
        <v>1149</v>
      </c>
      <c r="H5974">
        <f>VLOOKUP(I5974,standarutama_APBD!$A$2:$B$4,2,FALSE)</f>
        <v>4</v>
      </c>
      <c r="I5974" t="s">
        <v>1095</v>
      </c>
      <c r="J5974" s="1">
        <v>7488576000</v>
      </c>
      <c r="K5974">
        <v>2023</v>
      </c>
    </row>
    <row r="5975" spans="1:11" x14ac:dyDescent="0.35">
      <c r="A5975">
        <f>VLOOKUP(C5975,'kode provinsi bps'!$A$1:$B$548,2,FALSE)</f>
        <v>6203</v>
      </c>
      <c r="B5975" t="s">
        <v>279</v>
      </c>
      <c r="C5975" t="s">
        <v>1481</v>
      </c>
      <c r="D5975">
        <f>VLOOKUP(E5975,standarjenis_APBD!$A$2:$C$36,3,FALSE)</f>
        <v>4103</v>
      </c>
      <c r="E5975" t="s">
        <v>1151</v>
      </c>
      <c r="F5975">
        <f>VLOOKUP(G5975,standarkelompok_APBD!$A$2:$C$10,3,FALSE)</f>
        <v>41</v>
      </c>
      <c r="G5975" t="s">
        <v>1149</v>
      </c>
      <c r="H5975">
        <f>VLOOKUP(I5975,standarutama_APBD!$A$2:$B$4,2,FALSE)</f>
        <v>4</v>
      </c>
      <c r="I5975" t="s">
        <v>1095</v>
      </c>
      <c r="J5975" s="1">
        <v>8500000000</v>
      </c>
      <c r="K5975">
        <v>2023</v>
      </c>
    </row>
    <row r="5976" spans="1:11" x14ac:dyDescent="0.35">
      <c r="A5976">
        <f>VLOOKUP(C5976,'kode provinsi bps'!$A$1:$B$548,2,FALSE)</f>
        <v>6203</v>
      </c>
      <c r="B5976" t="s">
        <v>279</v>
      </c>
      <c r="C5976" t="s">
        <v>1481</v>
      </c>
      <c r="D5976">
        <f>VLOOKUP(E5976,standarjenis_APBD!$A$2:$C$36,3,FALSE)</f>
        <v>4104</v>
      </c>
      <c r="E5976" t="s">
        <v>1152</v>
      </c>
      <c r="F5976">
        <f>VLOOKUP(G5976,standarkelompok_APBD!$A$2:$C$10,3,FALSE)</f>
        <v>41</v>
      </c>
      <c r="G5976" t="s">
        <v>1149</v>
      </c>
      <c r="H5976">
        <f>VLOOKUP(I5976,standarutama_APBD!$A$2:$B$4,2,FALSE)</f>
        <v>4</v>
      </c>
      <c r="I5976" t="s">
        <v>1095</v>
      </c>
      <c r="J5976" s="1">
        <v>65648261908</v>
      </c>
      <c r="K5976">
        <v>2023</v>
      </c>
    </row>
    <row r="5977" spans="1:11" x14ac:dyDescent="0.35">
      <c r="A5977">
        <f>VLOOKUP(C5977,'kode provinsi bps'!$A$1:$B$548,2,FALSE)</f>
        <v>6203</v>
      </c>
      <c r="B5977" t="s">
        <v>279</v>
      </c>
      <c r="C5977" t="s">
        <v>1481</v>
      </c>
      <c r="D5977">
        <f>VLOOKUP(E5977,standarjenis_APBD!$A$2:$C$36,3,FALSE)</f>
        <v>4201</v>
      </c>
      <c r="E5977" t="s">
        <v>1153</v>
      </c>
      <c r="F5977">
        <f>VLOOKUP(G5977,standarkelompok_APBD!$A$2:$C$10,3,FALSE)</f>
        <v>42</v>
      </c>
      <c r="G5977" t="s">
        <v>1154</v>
      </c>
      <c r="H5977">
        <f>VLOOKUP(I5977,standarutama_APBD!$A$2:$B$4,2,FALSE)</f>
        <v>4</v>
      </c>
      <c r="I5977" t="s">
        <v>1095</v>
      </c>
      <c r="J5977" s="1">
        <v>2020090730000</v>
      </c>
      <c r="K5977">
        <v>2023</v>
      </c>
    </row>
    <row r="5978" spans="1:11" x14ac:dyDescent="0.35">
      <c r="A5978">
        <f>VLOOKUP(C5978,'kode provinsi bps'!$A$1:$B$548,2,FALSE)</f>
        <v>6203</v>
      </c>
      <c r="B5978" t="s">
        <v>279</v>
      </c>
      <c r="C5978" t="s">
        <v>1481</v>
      </c>
      <c r="D5978">
        <f>VLOOKUP(E5978,standarjenis_APBD!$A$2:$C$36,3,FALSE)</f>
        <v>4202</v>
      </c>
      <c r="E5978" t="s">
        <v>1179</v>
      </c>
      <c r="F5978">
        <f>VLOOKUP(G5978,standarkelompok_APBD!$A$2:$C$10,3,FALSE)</f>
        <v>42</v>
      </c>
      <c r="G5978" t="s">
        <v>1154</v>
      </c>
      <c r="H5978">
        <f>VLOOKUP(I5978,standarutama_APBD!$A$2:$B$4,2,FALSE)</f>
        <v>4</v>
      </c>
      <c r="I5978" t="s">
        <v>1095</v>
      </c>
      <c r="J5978" s="1">
        <v>102527796500</v>
      </c>
      <c r="K5978">
        <v>2023</v>
      </c>
    </row>
    <row r="5979" spans="1:11" x14ac:dyDescent="0.35">
      <c r="A5979">
        <f>VLOOKUP(C5979,'kode provinsi bps'!$A$1:$B$548,2,FALSE)</f>
        <v>6203</v>
      </c>
      <c r="B5979" t="s">
        <v>279</v>
      </c>
      <c r="C5979" t="s">
        <v>1481</v>
      </c>
      <c r="D5979">
        <f>VLOOKUP(E5979,standarjenis_APBD!$A$2:$C$36,3,FALSE)</f>
        <v>4303</v>
      </c>
      <c r="E5979" t="s">
        <v>1180</v>
      </c>
      <c r="F5979">
        <f>VLOOKUP(G5979,standarkelompok_APBD!$A$2:$C$10,3,FALSE)</f>
        <v>43</v>
      </c>
      <c r="G5979" t="s">
        <v>1156</v>
      </c>
      <c r="H5979">
        <f>VLOOKUP(I5979,standarutama_APBD!$A$2:$B$4,2,FALSE)</f>
        <v>4</v>
      </c>
      <c r="I5979" t="s">
        <v>1095</v>
      </c>
      <c r="J5979" s="1">
        <v>904598480</v>
      </c>
      <c r="K5979">
        <v>2023</v>
      </c>
    </row>
    <row r="5980" spans="1:11" x14ac:dyDescent="0.35">
      <c r="A5980">
        <f>VLOOKUP(C5980,'kode provinsi bps'!$A$1:$B$548,2,FALSE)</f>
        <v>6203</v>
      </c>
      <c r="B5980" t="s">
        <v>279</v>
      </c>
      <c r="C5980" t="s">
        <v>1481</v>
      </c>
      <c r="D5980">
        <f>VLOOKUP(E5980,standarjenis_APBD!$A$2:$C$36,3,FALSE)</f>
        <v>5101</v>
      </c>
      <c r="E5980" t="s">
        <v>1157</v>
      </c>
      <c r="F5980">
        <f>VLOOKUP(G5980,standarkelompok_APBD!$A$2:$C$10,3,FALSE)</f>
        <v>51</v>
      </c>
      <c r="G5980" t="s">
        <v>1158</v>
      </c>
      <c r="H5980">
        <f>VLOOKUP(I5980,standarutama_APBD!$A$2:$B$4,2,FALSE)</f>
        <v>5</v>
      </c>
      <c r="I5980" t="s">
        <v>1108</v>
      </c>
      <c r="J5980" s="1">
        <v>718035586186</v>
      </c>
      <c r="K5980">
        <v>2023</v>
      </c>
    </row>
    <row r="5981" spans="1:11" x14ac:dyDescent="0.35">
      <c r="A5981">
        <f>VLOOKUP(C5981,'kode provinsi bps'!$A$1:$B$548,2,FALSE)</f>
        <v>6203</v>
      </c>
      <c r="B5981" t="s">
        <v>279</v>
      </c>
      <c r="C5981" t="s">
        <v>1481</v>
      </c>
      <c r="D5981">
        <f>VLOOKUP(E5981,standarjenis_APBD!$A$2:$C$36,3,FALSE)</f>
        <v>5102</v>
      </c>
      <c r="E5981" t="s">
        <v>1159</v>
      </c>
      <c r="F5981">
        <f>VLOOKUP(G5981,standarkelompok_APBD!$A$2:$C$10,3,FALSE)</f>
        <v>51</v>
      </c>
      <c r="G5981" t="s">
        <v>1158</v>
      </c>
      <c r="H5981">
        <f>VLOOKUP(I5981,standarutama_APBD!$A$2:$B$4,2,FALSE)</f>
        <v>5</v>
      </c>
      <c r="I5981" t="s">
        <v>1108</v>
      </c>
      <c r="J5981" s="1">
        <v>484293762417</v>
      </c>
      <c r="K5981">
        <v>2023</v>
      </c>
    </row>
    <row r="5982" spans="1:11" x14ac:dyDescent="0.35">
      <c r="A5982">
        <f>VLOOKUP(C5982,'kode provinsi bps'!$A$1:$B$548,2,FALSE)</f>
        <v>6203</v>
      </c>
      <c r="B5982" t="s">
        <v>279</v>
      </c>
      <c r="C5982" t="s">
        <v>1481</v>
      </c>
      <c r="D5982">
        <f>VLOOKUP(E5982,standarjenis_APBD!$A$2:$C$36,3,FALSE)</f>
        <v>5103</v>
      </c>
      <c r="E5982" t="s">
        <v>1183</v>
      </c>
      <c r="F5982">
        <f>VLOOKUP(G5982,standarkelompok_APBD!$A$2:$C$10,3,FALSE)</f>
        <v>51</v>
      </c>
      <c r="G5982" t="s">
        <v>1158</v>
      </c>
      <c r="H5982">
        <f>VLOOKUP(I5982,standarutama_APBD!$A$2:$B$4,2,FALSE)</f>
        <v>5</v>
      </c>
      <c r="I5982" t="s">
        <v>1108</v>
      </c>
      <c r="J5982" s="1">
        <v>6150000000</v>
      </c>
      <c r="K5982">
        <v>2023</v>
      </c>
    </row>
    <row r="5983" spans="1:11" x14ac:dyDescent="0.35">
      <c r="A5983">
        <f>VLOOKUP(C5983,'kode provinsi bps'!$A$1:$B$548,2,FALSE)</f>
        <v>6203</v>
      </c>
      <c r="B5983" t="s">
        <v>279</v>
      </c>
      <c r="C5983" t="s">
        <v>1481</v>
      </c>
      <c r="D5983">
        <f>VLOOKUP(E5983,standarjenis_APBD!$A$2:$C$36,3,FALSE)</f>
        <v>5105</v>
      </c>
      <c r="E5983" t="s">
        <v>1161</v>
      </c>
      <c r="F5983">
        <f>VLOOKUP(G5983,standarkelompok_APBD!$A$2:$C$10,3,FALSE)</f>
        <v>51</v>
      </c>
      <c r="G5983" t="s">
        <v>1158</v>
      </c>
      <c r="H5983">
        <f>VLOOKUP(I5983,standarutama_APBD!$A$2:$B$4,2,FALSE)</f>
        <v>5</v>
      </c>
      <c r="I5983" t="s">
        <v>1108</v>
      </c>
      <c r="J5983" s="1">
        <v>77282003585</v>
      </c>
      <c r="K5983">
        <v>2023</v>
      </c>
    </row>
    <row r="5984" spans="1:11" x14ac:dyDescent="0.35">
      <c r="A5984">
        <f>VLOOKUP(C5984,'kode provinsi bps'!$A$1:$B$548,2,FALSE)</f>
        <v>6203</v>
      </c>
      <c r="B5984" t="s">
        <v>279</v>
      </c>
      <c r="C5984" t="s">
        <v>1481</v>
      </c>
      <c r="D5984">
        <f>VLOOKUP(E5984,standarjenis_APBD!$A$2:$C$36,3,FALSE)</f>
        <v>5106</v>
      </c>
      <c r="E5984" t="s">
        <v>1162</v>
      </c>
      <c r="F5984">
        <f>VLOOKUP(G5984,standarkelompok_APBD!$A$2:$C$10,3,FALSE)</f>
        <v>51</v>
      </c>
      <c r="G5984" t="s">
        <v>1158</v>
      </c>
      <c r="H5984">
        <f>VLOOKUP(I5984,standarutama_APBD!$A$2:$B$4,2,FALSE)</f>
        <v>5</v>
      </c>
      <c r="I5984" t="s">
        <v>1108</v>
      </c>
      <c r="J5984" s="1">
        <v>211718275</v>
      </c>
      <c r="K5984">
        <v>2023</v>
      </c>
    </row>
    <row r="5985" spans="1:11" x14ac:dyDescent="0.35">
      <c r="A5985">
        <f>VLOOKUP(C5985,'kode provinsi bps'!$A$1:$B$548,2,FALSE)</f>
        <v>6203</v>
      </c>
      <c r="B5985" t="s">
        <v>279</v>
      </c>
      <c r="C5985" t="s">
        <v>1481</v>
      </c>
      <c r="D5985">
        <f>VLOOKUP(E5985,standarjenis_APBD!$A$2:$C$36,3,FALSE)</f>
        <v>5201</v>
      </c>
      <c r="E5985" t="s">
        <v>1163</v>
      </c>
      <c r="F5985">
        <f>VLOOKUP(G5985,standarkelompok_APBD!$A$2:$C$10,3,FALSE)</f>
        <v>52</v>
      </c>
      <c r="G5985" t="s">
        <v>1164</v>
      </c>
      <c r="H5985">
        <f>VLOOKUP(I5985,standarutama_APBD!$A$2:$B$4,2,FALSE)</f>
        <v>5</v>
      </c>
      <c r="I5985" t="s">
        <v>1108</v>
      </c>
      <c r="J5985" s="1">
        <v>8150000000</v>
      </c>
      <c r="K5985">
        <v>2023</v>
      </c>
    </row>
    <row r="5986" spans="1:11" x14ac:dyDescent="0.35">
      <c r="A5986">
        <f>VLOOKUP(C5986,'kode provinsi bps'!$A$1:$B$548,2,FALSE)</f>
        <v>6203</v>
      </c>
      <c r="B5986" t="s">
        <v>279</v>
      </c>
      <c r="C5986" t="s">
        <v>1481</v>
      </c>
      <c r="D5986">
        <f>VLOOKUP(E5986,standarjenis_APBD!$A$2:$C$36,3,FALSE)</f>
        <v>5202</v>
      </c>
      <c r="E5986" t="s">
        <v>1165</v>
      </c>
      <c r="F5986">
        <f>VLOOKUP(G5986,standarkelompok_APBD!$A$2:$C$10,3,FALSE)</f>
        <v>52</v>
      </c>
      <c r="G5986" t="s">
        <v>1164</v>
      </c>
      <c r="H5986">
        <f>VLOOKUP(I5986,standarutama_APBD!$A$2:$B$4,2,FALSE)</f>
        <v>5</v>
      </c>
      <c r="I5986" t="s">
        <v>1108</v>
      </c>
      <c r="J5986" s="1">
        <v>55187193220</v>
      </c>
      <c r="K5986">
        <v>2023</v>
      </c>
    </row>
    <row r="5987" spans="1:11" x14ac:dyDescent="0.35">
      <c r="A5987">
        <f>VLOOKUP(C5987,'kode provinsi bps'!$A$1:$B$548,2,FALSE)</f>
        <v>6203</v>
      </c>
      <c r="B5987" t="s">
        <v>279</v>
      </c>
      <c r="C5987" t="s">
        <v>1481</v>
      </c>
      <c r="D5987">
        <f>VLOOKUP(E5987,standarjenis_APBD!$A$2:$C$36,3,FALSE)</f>
        <v>5203</v>
      </c>
      <c r="E5987" t="s">
        <v>1166</v>
      </c>
      <c r="F5987">
        <f>VLOOKUP(G5987,standarkelompok_APBD!$A$2:$C$10,3,FALSE)</f>
        <v>52</v>
      </c>
      <c r="G5987" t="s">
        <v>1164</v>
      </c>
      <c r="H5987">
        <f>VLOOKUP(I5987,standarutama_APBD!$A$2:$B$4,2,FALSE)</f>
        <v>5</v>
      </c>
      <c r="I5987" t="s">
        <v>1108</v>
      </c>
      <c r="J5987" s="1">
        <v>108687928430</v>
      </c>
      <c r="K5987">
        <v>2023</v>
      </c>
    </row>
    <row r="5988" spans="1:11" x14ac:dyDescent="0.35">
      <c r="A5988">
        <f>VLOOKUP(C5988,'kode provinsi bps'!$A$1:$B$548,2,FALSE)</f>
        <v>6203</v>
      </c>
      <c r="B5988" t="s">
        <v>279</v>
      </c>
      <c r="C5988" t="s">
        <v>1481</v>
      </c>
      <c r="D5988">
        <f>VLOOKUP(E5988,standarjenis_APBD!$A$2:$C$36,3,FALSE)</f>
        <v>5204</v>
      </c>
      <c r="E5988" t="s">
        <v>1167</v>
      </c>
      <c r="F5988">
        <f>VLOOKUP(G5988,standarkelompok_APBD!$A$2:$C$10,3,FALSE)</f>
        <v>52</v>
      </c>
      <c r="G5988" t="s">
        <v>1164</v>
      </c>
      <c r="H5988">
        <f>VLOOKUP(I5988,standarutama_APBD!$A$2:$B$4,2,FALSE)</f>
        <v>5</v>
      </c>
      <c r="I5988" t="s">
        <v>1108</v>
      </c>
      <c r="J5988" s="1">
        <v>406109730896</v>
      </c>
      <c r="K5988">
        <v>2023</v>
      </c>
    </row>
    <row r="5989" spans="1:11" x14ac:dyDescent="0.35">
      <c r="A5989">
        <f>VLOOKUP(C5989,'kode provinsi bps'!$A$1:$B$548,2,FALSE)</f>
        <v>6203</v>
      </c>
      <c r="B5989" t="s">
        <v>279</v>
      </c>
      <c r="C5989" t="s">
        <v>1481</v>
      </c>
      <c r="D5989">
        <f>VLOOKUP(E5989,standarjenis_APBD!$A$2:$C$36,3,FALSE)</f>
        <v>5205</v>
      </c>
      <c r="E5989" t="s">
        <v>1168</v>
      </c>
      <c r="F5989">
        <f>VLOOKUP(G5989,standarkelompok_APBD!$A$2:$C$10,3,FALSE)</f>
        <v>52</v>
      </c>
      <c r="G5989" t="s">
        <v>1164</v>
      </c>
      <c r="H5989">
        <f>VLOOKUP(I5989,standarutama_APBD!$A$2:$B$4,2,FALSE)</f>
        <v>5</v>
      </c>
      <c r="I5989" t="s">
        <v>1108</v>
      </c>
      <c r="J5989" s="1">
        <v>469612000</v>
      </c>
      <c r="K5989">
        <v>2023</v>
      </c>
    </row>
    <row r="5990" spans="1:11" x14ac:dyDescent="0.35">
      <c r="A5990">
        <f>VLOOKUP(C5990,'kode provinsi bps'!$A$1:$B$548,2,FALSE)</f>
        <v>6203</v>
      </c>
      <c r="B5990" t="s">
        <v>279</v>
      </c>
      <c r="C5990" t="s">
        <v>1481</v>
      </c>
      <c r="D5990">
        <f>VLOOKUP(E5990,standarjenis_APBD!$A$2:$C$36,3,FALSE)</f>
        <v>5206</v>
      </c>
      <c r="E5990" t="s">
        <v>1181</v>
      </c>
      <c r="F5990">
        <f>VLOOKUP(G5990,standarkelompok_APBD!$A$2:$C$10,3,FALSE)</f>
        <v>52</v>
      </c>
      <c r="G5990" t="s">
        <v>1164</v>
      </c>
      <c r="H5990">
        <f>VLOOKUP(I5990,standarutama_APBD!$A$2:$B$4,2,FALSE)</f>
        <v>5</v>
      </c>
      <c r="I5990" t="s">
        <v>1108</v>
      </c>
      <c r="J5990" s="1">
        <v>475193235</v>
      </c>
      <c r="K5990">
        <v>2023</v>
      </c>
    </row>
    <row r="5991" spans="1:11" x14ac:dyDescent="0.35">
      <c r="A5991">
        <f>VLOOKUP(C5991,'kode provinsi bps'!$A$1:$B$548,2,FALSE)</f>
        <v>6203</v>
      </c>
      <c r="B5991" t="s">
        <v>279</v>
      </c>
      <c r="C5991" t="s">
        <v>1481</v>
      </c>
      <c r="D5991">
        <f>VLOOKUP(E5991,standarjenis_APBD!$A$2:$C$36,3,FALSE)</f>
        <v>5301</v>
      </c>
      <c r="E5991" t="s">
        <v>1169</v>
      </c>
      <c r="F5991">
        <f>VLOOKUP(G5991,standarkelompok_APBD!$A$2:$C$10,3,FALSE)</f>
        <v>53</v>
      </c>
      <c r="G5991" t="s">
        <v>1170</v>
      </c>
      <c r="H5991">
        <f>VLOOKUP(I5991,standarutama_APBD!$A$2:$B$4,2,FALSE)</f>
        <v>5</v>
      </c>
      <c r="I5991" t="s">
        <v>1108</v>
      </c>
      <c r="J5991" s="1">
        <v>39672757000</v>
      </c>
      <c r="K5991">
        <v>2023</v>
      </c>
    </row>
    <row r="5992" spans="1:11" x14ac:dyDescent="0.35">
      <c r="A5992">
        <f>VLOOKUP(C5992,'kode provinsi bps'!$A$1:$B$548,2,FALSE)</f>
        <v>6203</v>
      </c>
      <c r="B5992" t="s">
        <v>279</v>
      </c>
      <c r="C5992" t="s">
        <v>1481</v>
      </c>
      <c r="D5992">
        <f>VLOOKUP(E5992,standarjenis_APBD!$A$2:$C$36,3,FALSE)</f>
        <v>5401</v>
      </c>
      <c r="E5992" t="s">
        <v>1171</v>
      </c>
      <c r="F5992">
        <f>VLOOKUP(G5992,standarkelompok_APBD!$A$2:$C$10,3,FALSE)</f>
        <v>54</v>
      </c>
      <c r="G5992" t="s">
        <v>1172</v>
      </c>
      <c r="H5992">
        <f>VLOOKUP(I5992,standarutama_APBD!$A$2:$B$4,2,FALSE)</f>
        <v>5</v>
      </c>
      <c r="I5992" t="s">
        <v>1108</v>
      </c>
      <c r="J5992" s="1">
        <v>9020483300</v>
      </c>
      <c r="K5992">
        <v>2023</v>
      </c>
    </row>
    <row r="5993" spans="1:11" x14ac:dyDescent="0.35">
      <c r="A5993">
        <f>VLOOKUP(C5993,'kode provinsi bps'!$A$1:$B$548,2,FALSE)</f>
        <v>6203</v>
      </c>
      <c r="B5993" t="s">
        <v>279</v>
      </c>
      <c r="C5993" t="s">
        <v>1481</v>
      </c>
      <c r="D5993">
        <f>VLOOKUP(E5993,standarjenis_APBD!$A$2:$C$36,3,FALSE)</f>
        <v>5402</v>
      </c>
      <c r="E5993" t="s">
        <v>1173</v>
      </c>
      <c r="F5993">
        <f>VLOOKUP(G5993,standarkelompok_APBD!$A$2:$C$10,3,FALSE)</f>
        <v>54</v>
      </c>
      <c r="G5993" t="s">
        <v>1172</v>
      </c>
      <c r="H5993">
        <f>VLOOKUP(I5993,standarutama_APBD!$A$2:$B$4,2,FALSE)</f>
        <v>5</v>
      </c>
      <c r="I5993" t="s">
        <v>1108</v>
      </c>
      <c r="J5993" s="1">
        <v>340731662500</v>
      </c>
      <c r="K5993">
        <v>2023</v>
      </c>
    </row>
    <row r="5994" spans="1:11" x14ac:dyDescent="0.35">
      <c r="A5994">
        <f>VLOOKUP(C5994,'kode provinsi bps'!$A$1:$B$548,2,FALSE)</f>
        <v>6203</v>
      </c>
      <c r="B5994" t="s">
        <v>279</v>
      </c>
      <c r="C5994" t="s">
        <v>1481</v>
      </c>
      <c r="D5994">
        <f>VLOOKUP(E5994,standarjenis_APBD!$A$2:$C$36,3,FALSE)</f>
        <v>6101</v>
      </c>
      <c r="E5994" t="s">
        <v>1174</v>
      </c>
      <c r="F5994">
        <f>VLOOKUP(G5994,standarkelompok_APBD!$A$2:$C$10,3,FALSE)</f>
        <v>61</v>
      </c>
      <c r="G5994" t="s">
        <v>1175</v>
      </c>
      <c r="H5994">
        <f>VLOOKUP(I5994,standarutama_APBD!$A$2:$B$4,2,FALSE)</f>
        <v>6</v>
      </c>
      <c r="I5994" t="s">
        <v>1128</v>
      </c>
      <c r="J5994" s="1">
        <v>37561243156</v>
      </c>
      <c r="K5994">
        <v>2023</v>
      </c>
    </row>
    <row r="5995" spans="1:11" x14ac:dyDescent="0.35">
      <c r="A5995">
        <f>VLOOKUP(C5995,'kode provinsi bps'!$A$1:$B$548,2,FALSE)</f>
        <v>6203</v>
      </c>
      <c r="B5995" t="s">
        <v>279</v>
      </c>
      <c r="C5995" t="s">
        <v>1481</v>
      </c>
      <c r="D5995">
        <f>VLOOKUP(E5995,standarjenis_APBD!$A$2:$C$36,3,FALSE)</f>
        <v>6202</v>
      </c>
      <c r="E5995" t="s">
        <v>1178</v>
      </c>
      <c r="F5995">
        <f>VLOOKUP(G5995,standarkelompok_APBD!$A$2:$C$10,3,FALSE)</f>
        <v>62</v>
      </c>
      <c r="G5995" t="s">
        <v>1177</v>
      </c>
      <c r="H5995">
        <f>VLOOKUP(I5995,standarutama_APBD!$A$2:$B$4,2,FALSE)</f>
        <v>6</v>
      </c>
      <c r="I5995" t="s">
        <v>1128</v>
      </c>
      <c r="J5995" s="1">
        <v>6200000000</v>
      </c>
      <c r="K5995">
        <v>2023</v>
      </c>
    </row>
    <row r="5996" spans="1:11" x14ac:dyDescent="0.35">
      <c r="A5996">
        <f>VLOOKUP(C5996,'kode provinsi bps'!$A$1:$B$548,2,FALSE)</f>
        <v>6203</v>
      </c>
      <c r="B5996" t="s">
        <v>279</v>
      </c>
      <c r="C5996" t="s">
        <v>1481</v>
      </c>
      <c r="D5996">
        <f>VLOOKUP(E5996,standarjenis_APBD!$A$2:$C$36,3,FALSE)</f>
        <v>6203</v>
      </c>
      <c r="E5996" t="s">
        <v>1182</v>
      </c>
      <c r="F5996">
        <f>VLOOKUP(G5996,standarkelompok_APBD!$A$2:$C$10,3,FALSE)</f>
        <v>62</v>
      </c>
      <c r="G5996" t="s">
        <v>1177</v>
      </c>
      <c r="H5996">
        <f>VLOOKUP(I5996,standarutama_APBD!$A$2:$B$4,2,FALSE)</f>
        <v>6</v>
      </c>
      <c r="I5996" t="s">
        <v>1128</v>
      </c>
      <c r="J5996" s="1">
        <v>29200000000</v>
      </c>
      <c r="K5996">
        <v>2023</v>
      </c>
    </row>
    <row r="5997" spans="1:11" x14ac:dyDescent="0.35">
      <c r="A5997">
        <f>VLOOKUP(C5997,'kode provinsi bps'!$A$1:$B$548,2,FALSE)</f>
        <v>6201</v>
      </c>
      <c r="B5997" t="s">
        <v>280</v>
      </c>
      <c r="C5997" t="s">
        <v>1479</v>
      </c>
      <c r="D5997">
        <f>VLOOKUP(E5997,standarjenis_APBD!$A$2:$C$36,3,FALSE)</f>
        <v>4101</v>
      </c>
      <c r="E5997" t="s">
        <v>1148</v>
      </c>
      <c r="F5997">
        <f>VLOOKUP(G5997,standarkelompok_APBD!$A$2:$C$10,3,FALSE)</f>
        <v>41</v>
      </c>
      <c r="G5997" t="s">
        <v>1149</v>
      </c>
      <c r="H5997">
        <f>VLOOKUP(I5997,standarutama_APBD!$A$2:$B$4,2,FALSE)</f>
        <v>4</v>
      </c>
      <c r="I5997" t="s">
        <v>1095</v>
      </c>
      <c r="J5997" s="1">
        <v>100400000000</v>
      </c>
      <c r="K5997">
        <v>2023</v>
      </c>
    </row>
    <row r="5998" spans="1:11" x14ac:dyDescent="0.35">
      <c r="A5998">
        <f>VLOOKUP(C5998,'kode provinsi bps'!$A$1:$B$548,2,FALSE)</f>
        <v>6201</v>
      </c>
      <c r="B5998" t="s">
        <v>280</v>
      </c>
      <c r="C5998" t="s">
        <v>1479</v>
      </c>
      <c r="D5998">
        <f>VLOOKUP(E5998,standarjenis_APBD!$A$2:$C$36,3,FALSE)</f>
        <v>4102</v>
      </c>
      <c r="E5998" t="s">
        <v>1150</v>
      </c>
      <c r="F5998">
        <f>VLOOKUP(G5998,standarkelompok_APBD!$A$2:$C$10,3,FALSE)</f>
        <v>41</v>
      </c>
      <c r="G5998" t="s">
        <v>1149</v>
      </c>
      <c r="H5998">
        <f>VLOOKUP(I5998,standarutama_APBD!$A$2:$B$4,2,FALSE)</f>
        <v>4</v>
      </c>
      <c r="I5998" t="s">
        <v>1095</v>
      </c>
      <c r="J5998" s="1">
        <v>35424408000</v>
      </c>
      <c r="K5998">
        <v>2023</v>
      </c>
    </row>
    <row r="5999" spans="1:11" x14ac:dyDescent="0.35">
      <c r="A5999">
        <f>VLOOKUP(C5999,'kode provinsi bps'!$A$1:$B$548,2,FALSE)</f>
        <v>6201</v>
      </c>
      <c r="B5999" t="s">
        <v>280</v>
      </c>
      <c r="C5999" t="s">
        <v>1479</v>
      </c>
      <c r="D5999">
        <f>VLOOKUP(E5999,standarjenis_APBD!$A$2:$C$36,3,FALSE)</f>
        <v>4103</v>
      </c>
      <c r="E5999" t="s">
        <v>1151</v>
      </c>
      <c r="F5999">
        <f>VLOOKUP(G5999,standarkelompok_APBD!$A$2:$C$10,3,FALSE)</f>
        <v>41</v>
      </c>
      <c r="G5999" t="s">
        <v>1149</v>
      </c>
      <c r="H5999">
        <f>VLOOKUP(I5999,standarutama_APBD!$A$2:$B$4,2,FALSE)</f>
        <v>4</v>
      </c>
      <c r="I5999" t="s">
        <v>1095</v>
      </c>
      <c r="J5999" s="1">
        <v>15423916000</v>
      </c>
      <c r="K5999">
        <v>2023</v>
      </c>
    </row>
    <row r="6000" spans="1:11" x14ac:dyDescent="0.35">
      <c r="A6000">
        <f>VLOOKUP(C6000,'kode provinsi bps'!$A$1:$B$548,2,FALSE)</f>
        <v>6201</v>
      </c>
      <c r="B6000" t="s">
        <v>280</v>
      </c>
      <c r="C6000" t="s">
        <v>1479</v>
      </c>
      <c r="D6000">
        <f>VLOOKUP(E6000,standarjenis_APBD!$A$2:$C$36,3,FALSE)</f>
        <v>4104</v>
      </c>
      <c r="E6000" t="s">
        <v>1152</v>
      </c>
      <c r="F6000">
        <f>VLOOKUP(G6000,standarkelompok_APBD!$A$2:$C$10,3,FALSE)</f>
        <v>41</v>
      </c>
      <c r="G6000" t="s">
        <v>1149</v>
      </c>
      <c r="H6000">
        <f>VLOOKUP(I6000,standarutama_APBD!$A$2:$B$4,2,FALSE)</f>
        <v>4</v>
      </c>
      <c r="I6000" t="s">
        <v>1095</v>
      </c>
      <c r="J6000" s="1">
        <v>137205933000</v>
      </c>
      <c r="K6000">
        <v>2023</v>
      </c>
    </row>
    <row r="6001" spans="1:11" x14ac:dyDescent="0.35">
      <c r="A6001">
        <f>VLOOKUP(C6001,'kode provinsi bps'!$A$1:$B$548,2,FALSE)</f>
        <v>6201</v>
      </c>
      <c r="B6001" t="s">
        <v>280</v>
      </c>
      <c r="C6001" t="s">
        <v>1479</v>
      </c>
      <c r="D6001">
        <f>VLOOKUP(E6001,standarjenis_APBD!$A$2:$C$36,3,FALSE)</f>
        <v>4201</v>
      </c>
      <c r="E6001" t="s">
        <v>1153</v>
      </c>
      <c r="F6001">
        <f>VLOOKUP(G6001,standarkelompok_APBD!$A$2:$C$10,3,FALSE)</f>
        <v>42</v>
      </c>
      <c r="G6001" t="s">
        <v>1154</v>
      </c>
      <c r="H6001">
        <f>VLOOKUP(I6001,standarutama_APBD!$A$2:$B$4,2,FALSE)</f>
        <v>4</v>
      </c>
      <c r="I6001" t="s">
        <v>1095</v>
      </c>
      <c r="J6001" s="1">
        <v>1096971309000</v>
      </c>
      <c r="K6001">
        <v>2023</v>
      </c>
    </row>
    <row r="6002" spans="1:11" x14ac:dyDescent="0.35">
      <c r="A6002">
        <f>VLOOKUP(C6002,'kode provinsi bps'!$A$1:$B$548,2,FALSE)</f>
        <v>6201</v>
      </c>
      <c r="B6002" t="s">
        <v>280</v>
      </c>
      <c r="C6002" t="s">
        <v>1479</v>
      </c>
      <c r="D6002">
        <f>VLOOKUP(E6002,standarjenis_APBD!$A$2:$C$36,3,FALSE)</f>
        <v>4202</v>
      </c>
      <c r="E6002" t="s">
        <v>1179</v>
      </c>
      <c r="F6002">
        <f>VLOOKUP(G6002,standarkelompok_APBD!$A$2:$C$10,3,FALSE)</f>
        <v>42</v>
      </c>
      <c r="G6002" t="s">
        <v>1154</v>
      </c>
      <c r="H6002">
        <f>VLOOKUP(I6002,standarutama_APBD!$A$2:$B$4,2,FALSE)</f>
        <v>4</v>
      </c>
      <c r="I6002" t="s">
        <v>1095</v>
      </c>
      <c r="J6002" s="1">
        <v>97000000000</v>
      </c>
      <c r="K6002">
        <v>2023</v>
      </c>
    </row>
    <row r="6003" spans="1:11" x14ac:dyDescent="0.35">
      <c r="A6003">
        <f>VLOOKUP(C6003,'kode provinsi bps'!$A$1:$B$548,2,FALSE)</f>
        <v>6201</v>
      </c>
      <c r="B6003" t="s">
        <v>280</v>
      </c>
      <c r="C6003" t="s">
        <v>1479</v>
      </c>
      <c r="D6003">
        <f>VLOOKUP(E6003,standarjenis_APBD!$A$2:$C$36,3,FALSE)</f>
        <v>4301</v>
      </c>
      <c r="E6003" t="s">
        <v>1155</v>
      </c>
      <c r="F6003">
        <f>VLOOKUP(G6003,standarkelompok_APBD!$A$2:$C$10,3,FALSE)</f>
        <v>43</v>
      </c>
      <c r="G6003" t="s">
        <v>1156</v>
      </c>
      <c r="H6003">
        <f>VLOOKUP(I6003,standarutama_APBD!$A$2:$B$4,2,FALSE)</f>
        <v>4</v>
      </c>
      <c r="I6003" t="s">
        <v>1095</v>
      </c>
      <c r="J6003" s="1">
        <v>656000000</v>
      </c>
      <c r="K6003">
        <v>2023</v>
      </c>
    </row>
    <row r="6004" spans="1:11" x14ac:dyDescent="0.35">
      <c r="A6004">
        <f>VLOOKUP(C6004,'kode provinsi bps'!$A$1:$B$548,2,FALSE)</f>
        <v>6201</v>
      </c>
      <c r="B6004" t="s">
        <v>280</v>
      </c>
      <c r="C6004" t="s">
        <v>1479</v>
      </c>
      <c r="D6004">
        <f>VLOOKUP(E6004,standarjenis_APBD!$A$2:$C$36,3,FALSE)</f>
        <v>4303</v>
      </c>
      <c r="E6004" t="s">
        <v>1180</v>
      </c>
      <c r="F6004">
        <f>VLOOKUP(G6004,standarkelompok_APBD!$A$2:$C$10,3,FALSE)</f>
        <v>43</v>
      </c>
      <c r="G6004" t="s">
        <v>1156</v>
      </c>
      <c r="H6004">
        <f>VLOOKUP(I6004,standarutama_APBD!$A$2:$B$4,2,FALSE)</f>
        <v>4</v>
      </c>
      <c r="I6004" t="s">
        <v>1095</v>
      </c>
      <c r="J6004" s="1">
        <v>17559953000</v>
      </c>
      <c r="K6004">
        <v>2023</v>
      </c>
    </row>
    <row r="6005" spans="1:11" x14ac:dyDescent="0.35">
      <c r="A6005">
        <f>VLOOKUP(C6005,'kode provinsi bps'!$A$1:$B$548,2,FALSE)</f>
        <v>6201</v>
      </c>
      <c r="B6005" t="s">
        <v>280</v>
      </c>
      <c r="C6005" t="s">
        <v>1479</v>
      </c>
      <c r="D6005">
        <f>VLOOKUP(E6005,standarjenis_APBD!$A$2:$C$36,3,FALSE)</f>
        <v>5101</v>
      </c>
      <c r="E6005" t="s">
        <v>1157</v>
      </c>
      <c r="F6005">
        <f>VLOOKUP(G6005,standarkelompok_APBD!$A$2:$C$10,3,FALSE)</f>
        <v>51</v>
      </c>
      <c r="G6005" t="s">
        <v>1158</v>
      </c>
      <c r="H6005">
        <f>VLOOKUP(I6005,standarutama_APBD!$A$2:$B$4,2,FALSE)</f>
        <v>5</v>
      </c>
      <c r="I6005" t="s">
        <v>1108</v>
      </c>
      <c r="J6005" s="1">
        <v>576745438876</v>
      </c>
      <c r="K6005">
        <v>2023</v>
      </c>
    </row>
    <row r="6006" spans="1:11" x14ac:dyDescent="0.35">
      <c r="A6006">
        <f>VLOOKUP(C6006,'kode provinsi bps'!$A$1:$B$548,2,FALSE)</f>
        <v>6201</v>
      </c>
      <c r="B6006" t="s">
        <v>280</v>
      </c>
      <c r="C6006" t="s">
        <v>1479</v>
      </c>
      <c r="D6006">
        <f>VLOOKUP(E6006,standarjenis_APBD!$A$2:$C$36,3,FALSE)</f>
        <v>5102</v>
      </c>
      <c r="E6006" t="s">
        <v>1159</v>
      </c>
      <c r="F6006">
        <f>VLOOKUP(G6006,standarkelompok_APBD!$A$2:$C$10,3,FALSE)</f>
        <v>51</v>
      </c>
      <c r="G6006" t="s">
        <v>1158</v>
      </c>
      <c r="H6006">
        <f>VLOOKUP(I6006,standarutama_APBD!$A$2:$B$4,2,FALSE)</f>
        <v>5</v>
      </c>
      <c r="I6006" t="s">
        <v>1108</v>
      </c>
      <c r="J6006" s="1">
        <v>381807366157</v>
      </c>
      <c r="K6006">
        <v>2023</v>
      </c>
    </row>
    <row r="6007" spans="1:11" x14ac:dyDescent="0.35">
      <c r="A6007">
        <f>VLOOKUP(C6007,'kode provinsi bps'!$A$1:$B$548,2,FALSE)</f>
        <v>6201</v>
      </c>
      <c r="B6007" t="s">
        <v>280</v>
      </c>
      <c r="C6007" t="s">
        <v>1479</v>
      </c>
      <c r="D6007">
        <f>VLOOKUP(E6007,standarjenis_APBD!$A$2:$C$36,3,FALSE)</f>
        <v>5105</v>
      </c>
      <c r="E6007" t="s">
        <v>1161</v>
      </c>
      <c r="F6007">
        <f>VLOOKUP(G6007,standarkelompok_APBD!$A$2:$C$10,3,FALSE)</f>
        <v>51</v>
      </c>
      <c r="G6007" t="s">
        <v>1158</v>
      </c>
      <c r="H6007">
        <f>VLOOKUP(I6007,standarutama_APBD!$A$2:$B$4,2,FALSE)</f>
        <v>5</v>
      </c>
      <c r="I6007" t="s">
        <v>1108</v>
      </c>
      <c r="J6007" s="1">
        <v>50503588290</v>
      </c>
      <c r="K6007">
        <v>2023</v>
      </c>
    </row>
    <row r="6008" spans="1:11" x14ac:dyDescent="0.35">
      <c r="A6008">
        <f>VLOOKUP(C6008,'kode provinsi bps'!$A$1:$B$548,2,FALSE)</f>
        <v>6201</v>
      </c>
      <c r="B6008" t="s">
        <v>280</v>
      </c>
      <c r="C6008" t="s">
        <v>1479</v>
      </c>
      <c r="D6008">
        <f>VLOOKUP(E6008,standarjenis_APBD!$A$2:$C$36,3,FALSE)</f>
        <v>5106</v>
      </c>
      <c r="E6008" t="s">
        <v>1162</v>
      </c>
      <c r="F6008">
        <f>VLOOKUP(G6008,standarkelompok_APBD!$A$2:$C$10,3,FALSE)</f>
        <v>51</v>
      </c>
      <c r="G6008" t="s">
        <v>1158</v>
      </c>
      <c r="H6008">
        <f>VLOOKUP(I6008,standarutama_APBD!$A$2:$B$4,2,FALSE)</f>
        <v>5</v>
      </c>
      <c r="I6008" t="s">
        <v>1108</v>
      </c>
      <c r="J6008" s="1">
        <v>2174500000</v>
      </c>
      <c r="K6008">
        <v>2023</v>
      </c>
    </row>
    <row r="6009" spans="1:11" x14ac:dyDescent="0.35">
      <c r="A6009">
        <f>VLOOKUP(C6009,'kode provinsi bps'!$A$1:$B$548,2,FALSE)</f>
        <v>6201</v>
      </c>
      <c r="B6009" t="s">
        <v>280</v>
      </c>
      <c r="C6009" t="s">
        <v>1479</v>
      </c>
      <c r="D6009">
        <f>VLOOKUP(E6009,standarjenis_APBD!$A$2:$C$36,3,FALSE)</f>
        <v>5201</v>
      </c>
      <c r="E6009" t="s">
        <v>1163</v>
      </c>
      <c r="F6009">
        <f>VLOOKUP(G6009,standarkelompok_APBD!$A$2:$C$10,3,FALSE)</f>
        <v>52</v>
      </c>
      <c r="G6009" t="s">
        <v>1164</v>
      </c>
      <c r="H6009">
        <f>VLOOKUP(I6009,standarutama_APBD!$A$2:$B$4,2,FALSE)</f>
        <v>5</v>
      </c>
      <c r="I6009" t="s">
        <v>1108</v>
      </c>
      <c r="J6009" s="1">
        <v>4082646957</v>
      </c>
      <c r="K6009">
        <v>2023</v>
      </c>
    </row>
    <row r="6010" spans="1:11" x14ac:dyDescent="0.35">
      <c r="A6010">
        <f>VLOOKUP(C6010,'kode provinsi bps'!$A$1:$B$548,2,FALSE)</f>
        <v>6201</v>
      </c>
      <c r="B6010" t="s">
        <v>280</v>
      </c>
      <c r="C6010" t="s">
        <v>1479</v>
      </c>
      <c r="D6010">
        <f>VLOOKUP(E6010,standarjenis_APBD!$A$2:$C$36,3,FALSE)</f>
        <v>5202</v>
      </c>
      <c r="E6010" t="s">
        <v>1165</v>
      </c>
      <c r="F6010">
        <f>VLOOKUP(G6010,standarkelompok_APBD!$A$2:$C$10,3,FALSE)</f>
        <v>52</v>
      </c>
      <c r="G6010" t="s">
        <v>1164</v>
      </c>
      <c r="H6010">
        <f>VLOOKUP(I6010,standarutama_APBD!$A$2:$B$4,2,FALSE)</f>
        <v>5</v>
      </c>
      <c r="I6010" t="s">
        <v>1108</v>
      </c>
      <c r="J6010" s="1">
        <v>52328158973</v>
      </c>
      <c r="K6010">
        <v>2023</v>
      </c>
    </row>
    <row r="6011" spans="1:11" x14ac:dyDescent="0.35">
      <c r="A6011">
        <f>VLOOKUP(C6011,'kode provinsi bps'!$A$1:$B$548,2,FALSE)</f>
        <v>6201</v>
      </c>
      <c r="B6011" t="s">
        <v>280</v>
      </c>
      <c r="C6011" t="s">
        <v>1479</v>
      </c>
      <c r="D6011">
        <f>VLOOKUP(E6011,standarjenis_APBD!$A$2:$C$36,3,FALSE)</f>
        <v>5203</v>
      </c>
      <c r="E6011" t="s">
        <v>1166</v>
      </c>
      <c r="F6011">
        <f>VLOOKUP(G6011,standarkelompok_APBD!$A$2:$C$10,3,FALSE)</f>
        <v>52</v>
      </c>
      <c r="G6011" t="s">
        <v>1164</v>
      </c>
      <c r="H6011">
        <f>VLOOKUP(I6011,standarutama_APBD!$A$2:$B$4,2,FALSE)</f>
        <v>5</v>
      </c>
      <c r="I6011" t="s">
        <v>1108</v>
      </c>
      <c r="J6011" s="1">
        <v>89440736804</v>
      </c>
      <c r="K6011">
        <v>2023</v>
      </c>
    </row>
    <row r="6012" spans="1:11" x14ac:dyDescent="0.35">
      <c r="A6012">
        <f>VLOOKUP(C6012,'kode provinsi bps'!$A$1:$B$548,2,FALSE)</f>
        <v>6201</v>
      </c>
      <c r="B6012" t="s">
        <v>280</v>
      </c>
      <c r="C6012" t="s">
        <v>1479</v>
      </c>
      <c r="D6012">
        <f>VLOOKUP(E6012,standarjenis_APBD!$A$2:$C$36,3,FALSE)</f>
        <v>5204</v>
      </c>
      <c r="E6012" t="s">
        <v>1167</v>
      </c>
      <c r="F6012">
        <f>VLOOKUP(G6012,standarkelompok_APBD!$A$2:$C$10,3,FALSE)</f>
        <v>52</v>
      </c>
      <c r="G6012" t="s">
        <v>1164</v>
      </c>
      <c r="H6012">
        <f>VLOOKUP(I6012,standarutama_APBD!$A$2:$B$4,2,FALSE)</f>
        <v>5</v>
      </c>
      <c r="I6012" t="s">
        <v>1108</v>
      </c>
      <c r="J6012" s="1">
        <v>182116148173</v>
      </c>
      <c r="K6012">
        <v>2023</v>
      </c>
    </row>
    <row r="6013" spans="1:11" x14ac:dyDescent="0.35">
      <c r="A6013">
        <f>VLOOKUP(C6013,'kode provinsi bps'!$A$1:$B$548,2,FALSE)</f>
        <v>6201</v>
      </c>
      <c r="B6013" t="s">
        <v>280</v>
      </c>
      <c r="C6013" t="s">
        <v>1479</v>
      </c>
      <c r="D6013">
        <f>VLOOKUP(E6013,standarjenis_APBD!$A$2:$C$36,3,FALSE)</f>
        <v>5205</v>
      </c>
      <c r="E6013" t="s">
        <v>1168</v>
      </c>
      <c r="F6013">
        <f>VLOOKUP(G6013,standarkelompok_APBD!$A$2:$C$10,3,FALSE)</f>
        <v>52</v>
      </c>
      <c r="G6013" t="s">
        <v>1164</v>
      </c>
      <c r="H6013">
        <f>VLOOKUP(I6013,standarutama_APBD!$A$2:$B$4,2,FALSE)</f>
        <v>5</v>
      </c>
      <c r="I6013" t="s">
        <v>1108</v>
      </c>
      <c r="J6013" s="1">
        <v>4876942670</v>
      </c>
      <c r="K6013">
        <v>2023</v>
      </c>
    </row>
    <row r="6014" spans="1:11" x14ac:dyDescent="0.35">
      <c r="A6014">
        <f>VLOOKUP(C6014,'kode provinsi bps'!$A$1:$B$548,2,FALSE)</f>
        <v>6201</v>
      </c>
      <c r="B6014" t="s">
        <v>280</v>
      </c>
      <c r="C6014" t="s">
        <v>1479</v>
      </c>
      <c r="D6014">
        <f>VLOOKUP(E6014,standarjenis_APBD!$A$2:$C$36,3,FALSE)</f>
        <v>5206</v>
      </c>
      <c r="E6014" t="s">
        <v>1181</v>
      </c>
      <c r="F6014">
        <f>VLOOKUP(G6014,standarkelompok_APBD!$A$2:$C$10,3,FALSE)</f>
        <v>52</v>
      </c>
      <c r="G6014" t="s">
        <v>1164</v>
      </c>
      <c r="H6014">
        <f>VLOOKUP(I6014,standarutama_APBD!$A$2:$B$4,2,FALSE)</f>
        <v>5</v>
      </c>
      <c r="I6014" t="s">
        <v>1108</v>
      </c>
      <c r="J6014" s="1">
        <v>3800000000</v>
      </c>
      <c r="K6014">
        <v>2023</v>
      </c>
    </row>
    <row r="6015" spans="1:11" x14ac:dyDescent="0.35">
      <c r="A6015">
        <f>VLOOKUP(C6015,'kode provinsi bps'!$A$1:$B$548,2,FALSE)</f>
        <v>6201</v>
      </c>
      <c r="B6015" t="s">
        <v>280</v>
      </c>
      <c r="C6015" t="s">
        <v>1479</v>
      </c>
      <c r="D6015">
        <f>VLOOKUP(E6015,standarjenis_APBD!$A$2:$C$36,3,FALSE)</f>
        <v>5301</v>
      </c>
      <c r="E6015" t="s">
        <v>1169</v>
      </c>
      <c r="F6015">
        <f>VLOOKUP(G6015,standarkelompok_APBD!$A$2:$C$10,3,FALSE)</f>
        <v>53</v>
      </c>
      <c r="G6015" t="s">
        <v>1170</v>
      </c>
      <c r="H6015">
        <f>VLOOKUP(I6015,standarutama_APBD!$A$2:$B$4,2,FALSE)</f>
        <v>5</v>
      </c>
      <c r="I6015" t="s">
        <v>1108</v>
      </c>
      <c r="J6015" s="1">
        <v>7500000000</v>
      </c>
      <c r="K6015">
        <v>2023</v>
      </c>
    </row>
    <row r="6016" spans="1:11" x14ac:dyDescent="0.35">
      <c r="A6016">
        <f>VLOOKUP(C6016,'kode provinsi bps'!$A$1:$B$548,2,FALSE)</f>
        <v>6201</v>
      </c>
      <c r="B6016" t="s">
        <v>280</v>
      </c>
      <c r="C6016" t="s">
        <v>1479</v>
      </c>
      <c r="D6016">
        <f>VLOOKUP(E6016,standarjenis_APBD!$A$2:$C$36,3,FALSE)</f>
        <v>5401</v>
      </c>
      <c r="E6016" t="s">
        <v>1171</v>
      </c>
      <c r="F6016">
        <f>VLOOKUP(G6016,standarkelompok_APBD!$A$2:$C$10,3,FALSE)</f>
        <v>54</v>
      </c>
      <c r="G6016" t="s">
        <v>1172</v>
      </c>
      <c r="H6016">
        <f>VLOOKUP(I6016,standarutama_APBD!$A$2:$B$4,2,FALSE)</f>
        <v>5</v>
      </c>
      <c r="I6016" t="s">
        <v>1108</v>
      </c>
      <c r="J6016" s="1">
        <v>13582441600</v>
      </c>
      <c r="K6016">
        <v>2023</v>
      </c>
    </row>
    <row r="6017" spans="1:11" x14ac:dyDescent="0.35">
      <c r="A6017">
        <f>VLOOKUP(C6017,'kode provinsi bps'!$A$1:$B$548,2,FALSE)</f>
        <v>6201</v>
      </c>
      <c r="B6017" t="s">
        <v>280</v>
      </c>
      <c r="C6017" t="s">
        <v>1479</v>
      </c>
      <c r="D6017">
        <f>VLOOKUP(E6017,standarjenis_APBD!$A$2:$C$36,3,FALSE)</f>
        <v>5402</v>
      </c>
      <c r="E6017" t="s">
        <v>1173</v>
      </c>
      <c r="F6017">
        <f>VLOOKUP(G6017,standarkelompok_APBD!$A$2:$C$10,3,FALSE)</f>
        <v>54</v>
      </c>
      <c r="G6017" t="s">
        <v>1172</v>
      </c>
      <c r="H6017">
        <f>VLOOKUP(I6017,standarutama_APBD!$A$2:$B$4,2,FALSE)</f>
        <v>5</v>
      </c>
      <c r="I6017" t="s">
        <v>1108</v>
      </c>
      <c r="J6017" s="1">
        <v>150614946500</v>
      </c>
      <c r="K6017">
        <v>2023</v>
      </c>
    </row>
    <row r="6018" spans="1:11" x14ac:dyDescent="0.35">
      <c r="A6018">
        <f>VLOOKUP(C6018,'kode provinsi bps'!$A$1:$B$548,2,FALSE)</f>
        <v>6201</v>
      </c>
      <c r="B6018" t="s">
        <v>280</v>
      </c>
      <c r="C6018" t="s">
        <v>1479</v>
      </c>
      <c r="D6018">
        <f>VLOOKUP(E6018,standarjenis_APBD!$A$2:$C$36,3,FALSE)</f>
        <v>6101</v>
      </c>
      <c r="E6018" t="s">
        <v>1174</v>
      </c>
      <c r="F6018">
        <f>VLOOKUP(G6018,standarkelompok_APBD!$A$2:$C$10,3,FALSE)</f>
        <v>61</v>
      </c>
      <c r="G6018" t="s">
        <v>1175</v>
      </c>
      <c r="H6018">
        <f>VLOOKUP(I6018,standarutama_APBD!$A$2:$B$4,2,FALSE)</f>
        <v>6</v>
      </c>
      <c r="I6018" t="s">
        <v>1128</v>
      </c>
      <c r="J6018" s="1">
        <v>58931396000</v>
      </c>
      <c r="K6018">
        <v>2023</v>
      </c>
    </row>
    <row r="6019" spans="1:11" x14ac:dyDescent="0.35">
      <c r="A6019">
        <f>VLOOKUP(C6019,'kode provinsi bps'!$A$1:$B$548,2,FALSE)</f>
        <v>6201</v>
      </c>
      <c r="B6019" t="s">
        <v>280</v>
      </c>
      <c r="C6019" t="s">
        <v>1479</v>
      </c>
      <c r="D6019">
        <f>VLOOKUP(E6019,standarjenis_APBD!$A$2:$C$36,3,FALSE)</f>
        <v>6201</v>
      </c>
      <c r="E6019" t="s">
        <v>1176</v>
      </c>
      <c r="F6019">
        <f>VLOOKUP(G6019,standarkelompok_APBD!$A$2:$C$10,3,FALSE)</f>
        <v>62</v>
      </c>
      <c r="G6019" t="s">
        <v>1177</v>
      </c>
      <c r="H6019">
        <f>VLOOKUP(I6019,standarutama_APBD!$A$2:$B$4,2,FALSE)</f>
        <v>6</v>
      </c>
      <c r="I6019" t="s">
        <v>1128</v>
      </c>
      <c r="J6019" s="1">
        <v>25000000000</v>
      </c>
      <c r="K6019">
        <v>2023</v>
      </c>
    </row>
    <row r="6020" spans="1:11" x14ac:dyDescent="0.35">
      <c r="A6020">
        <f>VLOOKUP(C6020,'kode provinsi bps'!$A$1:$B$548,2,FALSE)</f>
        <v>6201</v>
      </c>
      <c r="B6020" t="s">
        <v>280</v>
      </c>
      <c r="C6020" t="s">
        <v>1479</v>
      </c>
      <c r="D6020">
        <f>VLOOKUP(E6020,standarjenis_APBD!$A$2:$C$36,3,FALSE)</f>
        <v>6202</v>
      </c>
      <c r="E6020" t="s">
        <v>1178</v>
      </c>
      <c r="F6020">
        <f>VLOOKUP(G6020,standarkelompok_APBD!$A$2:$C$10,3,FALSE)</f>
        <v>62</v>
      </c>
      <c r="G6020" t="s">
        <v>1177</v>
      </c>
      <c r="H6020">
        <f>VLOOKUP(I6020,standarutama_APBD!$A$2:$B$4,2,FALSE)</f>
        <v>6</v>
      </c>
      <c r="I6020" t="s">
        <v>1128</v>
      </c>
      <c r="J6020" s="1">
        <v>15000000000</v>
      </c>
      <c r="K6020">
        <v>2023</v>
      </c>
    </row>
    <row r="6021" spans="1:11" x14ac:dyDescent="0.35">
      <c r="A6021">
        <f>VLOOKUP(C6021,'kode provinsi bps'!$A$1:$B$548,2,FALSE)</f>
        <v>6202</v>
      </c>
      <c r="B6021" t="s">
        <v>281</v>
      </c>
      <c r="C6021" t="s">
        <v>1480</v>
      </c>
      <c r="D6021">
        <f>VLOOKUP(E6021,standarjenis_APBD!$A$2:$C$36,3,FALSE)</f>
        <v>4101</v>
      </c>
      <c r="E6021" t="s">
        <v>1148</v>
      </c>
      <c r="F6021">
        <f>VLOOKUP(G6021,standarkelompok_APBD!$A$2:$C$10,3,FALSE)</f>
        <v>41</v>
      </c>
      <c r="G6021" t="s">
        <v>1149</v>
      </c>
      <c r="H6021">
        <f>VLOOKUP(I6021,standarutama_APBD!$A$2:$B$4,2,FALSE)</f>
        <v>4</v>
      </c>
      <c r="I6021" t="s">
        <v>1095</v>
      </c>
      <c r="J6021" s="1">
        <v>237928679712</v>
      </c>
      <c r="K6021">
        <v>2023</v>
      </c>
    </row>
    <row r="6022" spans="1:11" x14ac:dyDescent="0.35">
      <c r="A6022">
        <f>VLOOKUP(C6022,'kode provinsi bps'!$A$1:$B$548,2,FALSE)</f>
        <v>6202</v>
      </c>
      <c r="B6022" t="s">
        <v>281</v>
      </c>
      <c r="C6022" t="s">
        <v>1480</v>
      </c>
      <c r="D6022">
        <f>VLOOKUP(E6022,standarjenis_APBD!$A$2:$C$36,3,FALSE)</f>
        <v>4102</v>
      </c>
      <c r="E6022" t="s">
        <v>1150</v>
      </c>
      <c r="F6022">
        <f>VLOOKUP(G6022,standarkelompok_APBD!$A$2:$C$10,3,FALSE)</f>
        <v>41</v>
      </c>
      <c r="G6022" t="s">
        <v>1149</v>
      </c>
      <c r="H6022">
        <f>VLOOKUP(I6022,standarutama_APBD!$A$2:$B$4,2,FALSE)</f>
        <v>4</v>
      </c>
      <c r="I6022" t="s">
        <v>1095</v>
      </c>
      <c r="J6022" s="1">
        <v>19053296850</v>
      </c>
      <c r="K6022">
        <v>2023</v>
      </c>
    </row>
    <row r="6023" spans="1:11" x14ac:dyDescent="0.35">
      <c r="A6023">
        <f>VLOOKUP(C6023,'kode provinsi bps'!$A$1:$B$548,2,FALSE)</f>
        <v>6202</v>
      </c>
      <c r="B6023" t="s">
        <v>281</v>
      </c>
      <c r="C6023" t="s">
        <v>1480</v>
      </c>
      <c r="D6023">
        <f>VLOOKUP(E6023,standarjenis_APBD!$A$2:$C$36,3,FALSE)</f>
        <v>4103</v>
      </c>
      <c r="E6023" t="s">
        <v>1151</v>
      </c>
      <c r="F6023">
        <f>VLOOKUP(G6023,standarkelompok_APBD!$A$2:$C$10,3,FALSE)</f>
        <v>41</v>
      </c>
      <c r="G6023" t="s">
        <v>1149</v>
      </c>
      <c r="H6023">
        <f>VLOOKUP(I6023,standarutama_APBD!$A$2:$B$4,2,FALSE)</f>
        <v>4</v>
      </c>
      <c r="I6023" t="s">
        <v>1095</v>
      </c>
      <c r="J6023" s="1">
        <v>11276788600</v>
      </c>
      <c r="K6023">
        <v>2023</v>
      </c>
    </row>
    <row r="6024" spans="1:11" x14ac:dyDescent="0.35">
      <c r="A6024">
        <f>VLOOKUP(C6024,'kode provinsi bps'!$A$1:$B$548,2,FALSE)</f>
        <v>6202</v>
      </c>
      <c r="B6024" t="s">
        <v>281</v>
      </c>
      <c r="C6024" t="s">
        <v>1480</v>
      </c>
      <c r="D6024">
        <f>VLOOKUP(E6024,standarjenis_APBD!$A$2:$C$36,3,FALSE)</f>
        <v>4104</v>
      </c>
      <c r="E6024" t="s">
        <v>1152</v>
      </c>
      <c r="F6024">
        <f>VLOOKUP(G6024,standarkelompok_APBD!$A$2:$C$10,3,FALSE)</f>
        <v>41</v>
      </c>
      <c r="G6024" t="s">
        <v>1149</v>
      </c>
      <c r="H6024">
        <f>VLOOKUP(I6024,standarutama_APBD!$A$2:$B$4,2,FALSE)</f>
        <v>4</v>
      </c>
      <c r="I6024" t="s">
        <v>1095</v>
      </c>
      <c r="J6024" s="1">
        <v>143250520100</v>
      </c>
      <c r="K6024">
        <v>2023</v>
      </c>
    </row>
    <row r="6025" spans="1:11" x14ac:dyDescent="0.35">
      <c r="A6025">
        <f>VLOOKUP(C6025,'kode provinsi bps'!$A$1:$B$548,2,FALSE)</f>
        <v>6202</v>
      </c>
      <c r="B6025" t="s">
        <v>281</v>
      </c>
      <c r="C6025" t="s">
        <v>1480</v>
      </c>
      <c r="D6025">
        <f>VLOOKUP(E6025,standarjenis_APBD!$A$2:$C$36,3,FALSE)</f>
        <v>4201</v>
      </c>
      <c r="E6025" t="s">
        <v>1153</v>
      </c>
      <c r="F6025">
        <f>VLOOKUP(G6025,standarkelompok_APBD!$A$2:$C$10,3,FALSE)</f>
        <v>42</v>
      </c>
      <c r="G6025" t="s">
        <v>1154</v>
      </c>
      <c r="H6025">
        <f>VLOOKUP(I6025,standarutama_APBD!$A$2:$B$4,2,FALSE)</f>
        <v>4</v>
      </c>
      <c r="I6025" t="s">
        <v>1095</v>
      </c>
      <c r="J6025" s="1">
        <v>1484718734000</v>
      </c>
      <c r="K6025">
        <v>2023</v>
      </c>
    </row>
    <row r="6026" spans="1:11" x14ac:dyDescent="0.35">
      <c r="A6026">
        <f>VLOOKUP(C6026,'kode provinsi bps'!$A$1:$B$548,2,FALSE)</f>
        <v>6202</v>
      </c>
      <c r="B6026" t="s">
        <v>281</v>
      </c>
      <c r="C6026" t="s">
        <v>1480</v>
      </c>
      <c r="D6026">
        <f>VLOOKUP(E6026,standarjenis_APBD!$A$2:$C$36,3,FALSE)</f>
        <v>4202</v>
      </c>
      <c r="E6026" t="s">
        <v>1179</v>
      </c>
      <c r="F6026">
        <f>VLOOKUP(G6026,standarkelompok_APBD!$A$2:$C$10,3,FALSE)</f>
        <v>42</v>
      </c>
      <c r="G6026" t="s">
        <v>1154</v>
      </c>
      <c r="H6026">
        <f>VLOOKUP(I6026,standarutama_APBD!$A$2:$B$4,2,FALSE)</f>
        <v>4</v>
      </c>
      <c r="I6026" t="s">
        <v>1095</v>
      </c>
      <c r="J6026" s="1">
        <v>149741572300</v>
      </c>
      <c r="K6026">
        <v>2023</v>
      </c>
    </row>
    <row r="6027" spans="1:11" x14ac:dyDescent="0.35">
      <c r="A6027">
        <f>VLOOKUP(C6027,'kode provinsi bps'!$A$1:$B$548,2,FALSE)</f>
        <v>6202</v>
      </c>
      <c r="B6027" t="s">
        <v>281</v>
      </c>
      <c r="C6027" t="s">
        <v>1480</v>
      </c>
      <c r="D6027">
        <f>VLOOKUP(E6027,standarjenis_APBD!$A$2:$C$36,3,FALSE)</f>
        <v>4301</v>
      </c>
      <c r="E6027" t="s">
        <v>1155</v>
      </c>
      <c r="F6027">
        <f>VLOOKUP(G6027,standarkelompok_APBD!$A$2:$C$10,3,FALSE)</f>
        <v>43</v>
      </c>
      <c r="G6027" t="s">
        <v>1156</v>
      </c>
      <c r="H6027">
        <f>VLOOKUP(I6027,standarutama_APBD!$A$2:$B$4,2,FALSE)</f>
        <v>4</v>
      </c>
      <c r="I6027" t="s">
        <v>1095</v>
      </c>
      <c r="J6027">
        <v>0</v>
      </c>
      <c r="K6027">
        <v>2023</v>
      </c>
    </row>
    <row r="6028" spans="1:11" x14ac:dyDescent="0.35">
      <c r="A6028">
        <f>VLOOKUP(C6028,'kode provinsi bps'!$A$1:$B$548,2,FALSE)</f>
        <v>6202</v>
      </c>
      <c r="B6028" t="s">
        <v>281</v>
      </c>
      <c r="C6028" t="s">
        <v>1480</v>
      </c>
      <c r="D6028">
        <f>VLOOKUP(E6028,standarjenis_APBD!$A$2:$C$36,3,FALSE)</f>
        <v>4303</v>
      </c>
      <c r="E6028" t="s">
        <v>1180</v>
      </c>
      <c r="F6028">
        <f>VLOOKUP(G6028,standarkelompok_APBD!$A$2:$C$10,3,FALSE)</f>
        <v>43</v>
      </c>
      <c r="G6028" t="s">
        <v>1156</v>
      </c>
      <c r="H6028">
        <f>VLOOKUP(I6028,standarutama_APBD!$A$2:$B$4,2,FALSE)</f>
        <v>4</v>
      </c>
      <c r="I6028" t="s">
        <v>1095</v>
      </c>
      <c r="J6028">
        <v>0</v>
      </c>
      <c r="K6028">
        <v>2023</v>
      </c>
    </row>
    <row r="6029" spans="1:11" x14ac:dyDescent="0.35">
      <c r="A6029">
        <f>VLOOKUP(C6029,'kode provinsi bps'!$A$1:$B$548,2,FALSE)</f>
        <v>6202</v>
      </c>
      <c r="B6029" t="s">
        <v>281</v>
      </c>
      <c r="C6029" t="s">
        <v>1480</v>
      </c>
      <c r="D6029">
        <f>VLOOKUP(E6029,standarjenis_APBD!$A$2:$C$36,3,FALSE)</f>
        <v>5101</v>
      </c>
      <c r="E6029" t="s">
        <v>1157</v>
      </c>
      <c r="F6029">
        <f>VLOOKUP(G6029,standarkelompok_APBD!$A$2:$C$10,3,FALSE)</f>
        <v>51</v>
      </c>
      <c r="G6029" t="s">
        <v>1158</v>
      </c>
      <c r="H6029">
        <f>VLOOKUP(I6029,standarutama_APBD!$A$2:$B$4,2,FALSE)</f>
        <v>5</v>
      </c>
      <c r="I6029" t="s">
        <v>1108</v>
      </c>
      <c r="J6029" s="1">
        <v>776339518438</v>
      </c>
      <c r="K6029">
        <v>2023</v>
      </c>
    </row>
    <row r="6030" spans="1:11" x14ac:dyDescent="0.35">
      <c r="A6030">
        <f>VLOOKUP(C6030,'kode provinsi bps'!$A$1:$B$548,2,FALSE)</f>
        <v>6202</v>
      </c>
      <c r="B6030" t="s">
        <v>281</v>
      </c>
      <c r="C6030" t="s">
        <v>1480</v>
      </c>
      <c r="D6030">
        <f>VLOOKUP(E6030,standarjenis_APBD!$A$2:$C$36,3,FALSE)</f>
        <v>5102</v>
      </c>
      <c r="E6030" t="s">
        <v>1159</v>
      </c>
      <c r="F6030">
        <f>VLOOKUP(G6030,standarkelompok_APBD!$A$2:$C$10,3,FALSE)</f>
        <v>51</v>
      </c>
      <c r="G6030" t="s">
        <v>1158</v>
      </c>
      <c r="H6030">
        <f>VLOOKUP(I6030,standarutama_APBD!$A$2:$B$4,2,FALSE)</f>
        <v>5</v>
      </c>
      <c r="I6030" t="s">
        <v>1108</v>
      </c>
      <c r="J6030" s="1">
        <v>645700802585</v>
      </c>
      <c r="K6030">
        <v>2023</v>
      </c>
    </row>
    <row r="6031" spans="1:11" x14ac:dyDescent="0.35">
      <c r="A6031">
        <f>VLOOKUP(C6031,'kode provinsi bps'!$A$1:$B$548,2,FALSE)</f>
        <v>6202</v>
      </c>
      <c r="B6031" t="s">
        <v>281</v>
      </c>
      <c r="C6031" t="s">
        <v>1480</v>
      </c>
      <c r="D6031">
        <f>VLOOKUP(E6031,standarjenis_APBD!$A$2:$C$36,3,FALSE)</f>
        <v>5104</v>
      </c>
      <c r="E6031" t="s">
        <v>1160</v>
      </c>
      <c r="F6031">
        <f>VLOOKUP(G6031,standarkelompok_APBD!$A$2:$C$10,3,FALSE)</f>
        <v>51</v>
      </c>
      <c r="G6031" t="s">
        <v>1158</v>
      </c>
      <c r="H6031">
        <f>VLOOKUP(I6031,standarutama_APBD!$A$2:$B$4,2,FALSE)</f>
        <v>5</v>
      </c>
      <c r="I6031" t="s">
        <v>1108</v>
      </c>
      <c r="J6031" s="1">
        <v>400000000</v>
      </c>
      <c r="K6031">
        <v>2023</v>
      </c>
    </row>
    <row r="6032" spans="1:11" x14ac:dyDescent="0.35">
      <c r="A6032">
        <f>VLOOKUP(C6032,'kode provinsi bps'!$A$1:$B$548,2,FALSE)</f>
        <v>6202</v>
      </c>
      <c r="B6032" t="s">
        <v>281</v>
      </c>
      <c r="C6032" t="s">
        <v>1480</v>
      </c>
      <c r="D6032">
        <f>VLOOKUP(E6032,standarjenis_APBD!$A$2:$C$36,3,FALSE)</f>
        <v>5105</v>
      </c>
      <c r="E6032" t="s">
        <v>1161</v>
      </c>
      <c r="F6032">
        <f>VLOOKUP(G6032,standarkelompok_APBD!$A$2:$C$10,3,FALSE)</f>
        <v>51</v>
      </c>
      <c r="G6032" t="s">
        <v>1158</v>
      </c>
      <c r="H6032">
        <f>VLOOKUP(I6032,standarutama_APBD!$A$2:$B$4,2,FALSE)</f>
        <v>5</v>
      </c>
      <c r="I6032" t="s">
        <v>1108</v>
      </c>
      <c r="J6032" s="1">
        <v>74439760800</v>
      </c>
      <c r="K6032">
        <v>2023</v>
      </c>
    </row>
    <row r="6033" spans="1:11" x14ac:dyDescent="0.35">
      <c r="A6033">
        <f>VLOOKUP(C6033,'kode provinsi bps'!$A$1:$B$548,2,FALSE)</f>
        <v>6202</v>
      </c>
      <c r="B6033" t="s">
        <v>281</v>
      </c>
      <c r="C6033" t="s">
        <v>1480</v>
      </c>
      <c r="D6033">
        <f>VLOOKUP(E6033,standarjenis_APBD!$A$2:$C$36,3,FALSE)</f>
        <v>5106</v>
      </c>
      <c r="E6033" t="s">
        <v>1162</v>
      </c>
      <c r="F6033">
        <f>VLOOKUP(G6033,standarkelompok_APBD!$A$2:$C$10,3,FALSE)</f>
        <v>51</v>
      </c>
      <c r="G6033" t="s">
        <v>1158</v>
      </c>
      <c r="H6033">
        <f>VLOOKUP(I6033,standarutama_APBD!$A$2:$B$4,2,FALSE)</f>
        <v>5</v>
      </c>
      <c r="I6033" t="s">
        <v>1108</v>
      </c>
      <c r="J6033" s="1">
        <v>1352970000</v>
      </c>
      <c r="K6033">
        <v>2023</v>
      </c>
    </row>
    <row r="6034" spans="1:11" x14ac:dyDescent="0.35">
      <c r="A6034">
        <f>VLOOKUP(C6034,'kode provinsi bps'!$A$1:$B$548,2,FALSE)</f>
        <v>6202</v>
      </c>
      <c r="B6034" t="s">
        <v>281</v>
      </c>
      <c r="C6034" t="s">
        <v>1480</v>
      </c>
      <c r="D6034">
        <f>VLOOKUP(E6034,standarjenis_APBD!$A$2:$C$36,3,FALSE)</f>
        <v>5201</v>
      </c>
      <c r="E6034" t="s">
        <v>1163</v>
      </c>
      <c r="F6034">
        <f>VLOOKUP(G6034,standarkelompok_APBD!$A$2:$C$10,3,FALSE)</f>
        <v>52</v>
      </c>
      <c r="G6034" t="s">
        <v>1164</v>
      </c>
      <c r="H6034">
        <f>VLOOKUP(I6034,standarutama_APBD!$A$2:$B$4,2,FALSE)</f>
        <v>5</v>
      </c>
      <c r="I6034" t="s">
        <v>1108</v>
      </c>
      <c r="J6034" s="1">
        <v>8406715000</v>
      </c>
      <c r="K6034">
        <v>2023</v>
      </c>
    </row>
    <row r="6035" spans="1:11" x14ac:dyDescent="0.35">
      <c r="A6035">
        <f>VLOOKUP(C6035,'kode provinsi bps'!$A$1:$B$548,2,FALSE)</f>
        <v>6202</v>
      </c>
      <c r="B6035" t="s">
        <v>281</v>
      </c>
      <c r="C6035" t="s">
        <v>1480</v>
      </c>
      <c r="D6035">
        <f>VLOOKUP(E6035,standarjenis_APBD!$A$2:$C$36,3,FALSE)</f>
        <v>5202</v>
      </c>
      <c r="E6035" t="s">
        <v>1165</v>
      </c>
      <c r="F6035">
        <f>VLOOKUP(G6035,standarkelompok_APBD!$A$2:$C$10,3,FALSE)</f>
        <v>52</v>
      </c>
      <c r="G6035" t="s">
        <v>1164</v>
      </c>
      <c r="H6035">
        <f>VLOOKUP(I6035,standarutama_APBD!$A$2:$B$4,2,FALSE)</f>
        <v>5</v>
      </c>
      <c r="I6035" t="s">
        <v>1108</v>
      </c>
      <c r="J6035" s="1">
        <v>81796616945</v>
      </c>
      <c r="K6035">
        <v>2023</v>
      </c>
    </row>
    <row r="6036" spans="1:11" x14ac:dyDescent="0.35">
      <c r="A6036">
        <f>VLOOKUP(C6036,'kode provinsi bps'!$A$1:$B$548,2,FALSE)</f>
        <v>6202</v>
      </c>
      <c r="B6036" t="s">
        <v>281</v>
      </c>
      <c r="C6036" t="s">
        <v>1480</v>
      </c>
      <c r="D6036">
        <f>VLOOKUP(E6036,standarjenis_APBD!$A$2:$C$36,3,FALSE)</f>
        <v>5203</v>
      </c>
      <c r="E6036" t="s">
        <v>1166</v>
      </c>
      <c r="F6036">
        <f>VLOOKUP(G6036,standarkelompok_APBD!$A$2:$C$10,3,FALSE)</f>
        <v>52</v>
      </c>
      <c r="G6036" t="s">
        <v>1164</v>
      </c>
      <c r="H6036">
        <f>VLOOKUP(I6036,standarutama_APBD!$A$2:$B$4,2,FALSE)</f>
        <v>5</v>
      </c>
      <c r="I6036" t="s">
        <v>1108</v>
      </c>
      <c r="J6036" s="1">
        <v>78104623608</v>
      </c>
      <c r="K6036">
        <v>2023</v>
      </c>
    </row>
    <row r="6037" spans="1:11" x14ac:dyDescent="0.35">
      <c r="A6037">
        <f>VLOOKUP(C6037,'kode provinsi bps'!$A$1:$B$548,2,FALSE)</f>
        <v>6202</v>
      </c>
      <c r="B6037" t="s">
        <v>281</v>
      </c>
      <c r="C6037" t="s">
        <v>1480</v>
      </c>
      <c r="D6037">
        <f>VLOOKUP(E6037,standarjenis_APBD!$A$2:$C$36,3,FALSE)</f>
        <v>5204</v>
      </c>
      <c r="E6037" t="s">
        <v>1167</v>
      </c>
      <c r="F6037">
        <f>VLOOKUP(G6037,standarkelompok_APBD!$A$2:$C$10,3,FALSE)</f>
        <v>52</v>
      </c>
      <c r="G6037" t="s">
        <v>1164</v>
      </c>
      <c r="H6037">
        <f>VLOOKUP(I6037,standarutama_APBD!$A$2:$B$4,2,FALSE)</f>
        <v>5</v>
      </c>
      <c r="I6037" t="s">
        <v>1108</v>
      </c>
      <c r="J6037" s="1">
        <v>150636387564</v>
      </c>
      <c r="K6037">
        <v>2023</v>
      </c>
    </row>
    <row r="6038" spans="1:11" x14ac:dyDescent="0.35">
      <c r="A6038">
        <f>VLOOKUP(C6038,'kode provinsi bps'!$A$1:$B$548,2,FALSE)</f>
        <v>6202</v>
      </c>
      <c r="B6038" t="s">
        <v>281</v>
      </c>
      <c r="C6038" t="s">
        <v>1480</v>
      </c>
      <c r="D6038">
        <f>VLOOKUP(E6038,standarjenis_APBD!$A$2:$C$36,3,FALSE)</f>
        <v>5205</v>
      </c>
      <c r="E6038" t="s">
        <v>1168</v>
      </c>
      <c r="F6038">
        <f>VLOOKUP(G6038,standarkelompok_APBD!$A$2:$C$10,3,FALSE)</f>
        <v>52</v>
      </c>
      <c r="G6038" t="s">
        <v>1164</v>
      </c>
      <c r="H6038">
        <f>VLOOKUP(I6038,standarutama_APBD!$A$2:$B$4,2,FALSE)</f>
        <v>5</v>
      </c>
      <c r="I6038" t="s">
        <v>1108</v>
      </c>
      <c r="J6038" s="1">
        <v>337778000</v>
      </c>
      <c r="K6038">
        <v>2023</v>
      </c>
    </row>
    <row r="6039" spans="1:11" x14ac:dyDescent="0.35">
      <c r="A6039">
        <f>VLOOKUP(C6039,'kode provinsi bps'!$A$1:$B$548,2,FALSE)</f>
        <v>6202</v>
      </c>
      <c r="B6039" t="s">
        <v>281</v>
      </c>
      <c r="C6039" t="s">
        <v>1480</v>
      </c>
      <c r="D6039">
        <f>VLOOKUP(E6039,standarjenis_APBD!$A$2:$C$36,3,FALSE)</f>
        <v>5206</v>
      </c>
      <c r="E6039" t="s">
        <v>1181</v>
      </c>
      <c r="F6039">
        <f>VLOOKUP(G6039,standarkelompok_APBD!$A$2:$C$10,3,FALSE)</f>
        <v>52</v>
      </c>
      <c r="G6039" t="s">
        <v>1164</v>
      </c>
      <c r="H6039">
        <f>VLOOKUP(I6039,standarutama_APBD!$A$2:$B$4,2,FALSE)</f>
        <v>5</v>
      </c>
      <c r="I6039" t="s">
        <v>1108</v>
      </c>
      <c r="J6039" s="1">
        <v>65000000</v>
      </c>
      <c r="K6039">
        <v>2023</v>
      </c>
    </row>
    <row r="6040" spans="1:11" x14ac:dyDescent="0.35">
      <c r="A6040">
        <f>VLOOKUP(C6040,'kode provinsi bps'!$A$1:$B$548,2,FALSE)</f>
        <v>6202</v>
      </c>
      <c r="B6040" t="s">
        <v>281</v>
      </c>
      <c r="C6040" t="s">
        <v>1480</v>
      </c>
      <c r="D6040">
        <f>VLOOKUP(E6040,standarjenis_APBD!$A$2:$C$36,3,FALSE)</f>
        <v>5301</v>
      </c>
      <c r="E6040" t="s">
        <v>1169</v>
      </c>
      <c r="F6040">
        <f>VLOOKUP(G6040,standarkelompok_APBD!$A$2:$C$10,3,FALSE)</f>
        <v>53</v>
      </c>
      <c r="G6040" t="s">
        <v>1170</v>
      </c>
      <c r="H6040">
        <f>VLOOKUP(I6040,standarutama_APBD!$A$2:$B$4,2,FALSE)</f>
        <v>5</v>
      </c>
      <c r="I6040" t="s">
        <v>1108</v>
      </c>
      <c r="J6040" s="1">
        <v>5000000000</v>
      </c>
      <c r="K6040">
        <v>2023</v>
      </c>
    </row>
    <row r="6041" spans="1:11" x14ac:dyDescent="0.35">
      <c r="A6041">
        <f>VLOOKUP(C6041,'kode provinsi bps'!$A$1:$B$548,2,FALSE)</f>
        <v>6202</v>
      </c>
      <c r="B6041" t="s">
        <v>281</v>
      </c>
      <c r="C6041" t="s">
        <v>1480</v>
      </c>
      <c r="D6041">
        <f>VLOOKUP(E6041,standarjenis_APBD!$A$2:$C$36,3,FALSE)</f>
        <v>5401</v>
      </c>
      <c r="E6041" t="s">
        <v>1171</v>
      </c>
      <c r="F6041">
        <f>VLOOKUP(G6041,standarkelompok_APBD!$A$2:$C$10,3,FALSE)</f>
        <v>54</v>
      </c>
      <c r="G6041" t="s">
        <v>1172</v>
      </c>
      <c r="H6041">
        <f>VLOOKUP(I6041,standarutama_APBD!$A$2:$B$4,2,FALSE)</f>
        <v>5</v>
      </c>
      <c r="I6041" t="s">
        <v>1108</v>
      </c>
      <c r="J6041" s="1">
        <v>25698197660</v>
      </c>
      <c r="K6041">
        <v>2023</v>
      </c>
    </row>
    <row r="6042" spans="1:11" x14ac:dyDescent="0.35">
      <c r="A6042">
        <f>VLOOKUP(C6042,'kode provinsi bps'!$A$1:$B$548,2,FALSE)</f>
        <v>6202</v>
      </c>
      <c r="B6042" t="s">
        <v>281</v>
      </c>
      <c r="C6042" t="s">
        <v>1480</v>
      </c>
      <c r="D6042">
        <f>VLOOKUP(E6042,standarjenis_APBD!$A$2:$C$36,3,FALSE)</f>
        <v>5402</v>
      </c>
      <c r="E6042" t="s">
        <v>1173</v>
      </c>
      <c r="F6042">
        <f>VLOOKUP(G6042,standarkelompok_APBD!$A$2:$C$10,3,FALSE)</f>
        <v>54</v>
      </c>
      <c r="G6042" t="s">
        <v>1172</v>
      </c>
      <c r="H6042">
        <f>VLOOKUP(I6042,standarutama_APBD!$A$2:$B$4,2,FALSE)</f>
        <v>5</v>
      </c>
      <c r="I6042" t="s">
        <v>1108</v>
      </c>
      <c r="J6042" s="1">
        <v>258370784200</v>
      </c>
      <c r="K6042">
        <v>2023</v>
      </c>
    </row>
    <row r="6043" spans="1:11" x14ac:dyDescent="0.35">
      <c r="A6043">
        <f>VLOOKUP(C6043,'kode provinsi bps'!$A$1:$B$548,2,FALSE)</f>
        <v>6202</v>
      </c>
      <c r="B6043" t="s">
        <v>281</v>
      </c>
      <c r="C6043" t="s">
        <v>1480</v>
      </c>
      <c r="D6043">
        <f>VLOOKUP(E6043,standarjenis_APBD!$A$2:$C$36,3,FALSE)</f>
        <v>6101</v>
      </c>
      <c r="E6043" t="s">
        <v>1174</v>
      </c>
      <c r="F6043">
        <f>VLOOKUP(G6043,standarkelompok_APBD!$A$2:$C$10,3,FALSE)</f>
        <v>61</v>
      </c>
      <c r="G6043" t="s">
        <v>1175</v>
      </c>
      <c r="H6043">
        <f>VLOOKUP(I6043,standarutama_APBD!$A$2:$B$4,2,FALSE)</f>
        <v>6</v>
      </c>
      <c r="I6043" t="s">
        <v>1128</v>
      </c>
      <c r="J6043" s="1">
        <v>74689563238</v>
      </c>
      <c r="K6043">
        <v>2023</v>
      </c>
    </row>
    <row r="6044" spans="1:11" x14ac:dyDescent="0.35">
      <c r="A6044">
        <f>VLOOKUP(C6044,'kode provinsi bps'!$A$1:$B$548,2,FALSE)</f>
        <v>6202</v>
      </c>
      <c r="B6044" t="s">
        <v>281</v>
      </c>
      <c r="C6044" t="s">
        <v>1480</v>
      </c>
      <c r="D6044">
        <f>VLOOKUP(E6044,standarjenis_APBD!$A$2:$C$36,3,FALSE)</f>
        <v>6202</v>
      </c>
      <c r="E6044" t="s">
        <v>1178</v>
      </c>
      <c r="F6044">
        <f>VLOOKUP(G6044,standarkelompok_APBD!$A$2:$C$10,3,FALSE)</f>
        <v>62</v>
      </c>
      <c r="G6044" t="s">
        <v>1177</v>
      </c>
      <c r="H6044">
        <f>VLOOKUP(I6044,standarutama_APBD!$A$2:$B$4,2,FALSE)</f>
        <v>6</v>
      </c>
      <c r="I6044" t="s">
        <v>1128</v>
      </c>
      <c r="J6044" s="1">
        <v>14010000000</v>
      </c>
      <c r="K6044">
        <v>2023</v>
      </c>
    </row>
    <row r="6045" spans="1:11" x14ac:dyDescent="0.35">
      <c r="A6045">
        <f>VLOOKUP(C6045,'kode provinsi bps'!$A$1:$B$548,2,FALSE)</f>
        <v>6271</v>
      </c>
      <c r="B6045" t="s">
        <v>282</v>
      </c>
      <c r="C6045" t="s">
        <v>828</v>
      </c>
      <c r="D6045">
        <f>VLOOKUP(E6045,standarjenis_APBD!$A$2:$C$36,3,FALSE)</f>
        <v>4101</v>
      </c>
      <c r="E6045" t="s">
        <v>1148</v>
      </c>
      <c r="F6045">
        <f>VLOOKUP(G6045,standarkelompok_APBD!$A$2:$C$10,3,FALSE)</f>
        <v>41</v>
      </c>
      <c r="G6045" t="s">
        <v>1149</v>
      </c>
      <c r="H6045">
        <f>VLOOKUP(I6045,standarutama_APBD!$A$2:$B$4,2,FALSE)</f>
        <v>4</v>
      </c>
      <c r="I6045" t="s">
        <v>1095</v>
      </c>
      <c r="J6045" s="1">
        <v>147859625262</v>
      </c>
      <c r="K6045">
        <v>2023</v>
      </c>
    </row>
    <row r="6046" spans="1:11" x14ac:dyDescent="0.35">
      <c r="A6046">
        <f>VLOOKUP(C6046,'kode provinsi bps'!$A$1:$B$548,2,FALSE)</f>
        <v>6271</v>
      </c>
      <c r="B6046" t="s">
        <v>282</v>
      </c>
      <c r="C6046" t="s">
        <v>828</v>
      </c>
      <c r="D6046">
        <f>VLOOKUP(E6046,standarjenis_APBD!$A$2:$C$36,3,FALSE)</f>
        <v>4102</v>
      </c>
      <c r="E6046" t="s">
        <v>1150</v>
      </c>
      <c r="F6046">
        <f>VLOOKUP(G6046,standarkelompok_APBD!$A$2:$C$10,3,FALSE)</f>
        <v>41</v>
      </c>
      <c r="G6046" t="s">
        <v>1149</v>
      </c>
      <c r="H6046">
        <f>VLOOKUP(I6046,standarutama_APBD!$A$2:$B$4,2,FALSE)</f>
        <v>4</v>
      </c>
      <c r="I6046" t="s">
        <v>1095</v>
      </c>
      <c r="J6046" s="1">
        <v>14805090550</v>
      </c>
      <c r="K6046">
        <v>2023</v>
      </c>
    </row>
    <row r="6047" spans="1:11" x14ac:dyDescent="0.35">
      <c r="A6047">
        <f>VLOOKUP(C6047,'kode provinsi bps'!$A$1:$B$548,2,FALSE)</f>
        <v>6271</v>
      </c>
      <c r="B6047" t="s">
        <v>282</v>
      </c>
      <c r="C6047" t="s">
        <v>828</v>
      </c>
      <c r="D6047">
        <f>VLOOKUP(E6047,standarjenis_APBD!$A$2:$C$36,3,FALSE)</f>
        <v>4103</v>
      </c>
      <c r="E6047" t="s">
        <v>1151</v>
      </c>
      <c r="F6047">
        <f>VLOOKUP(G6047,standarkelompok_APBD!$A$2:$C$10,3,FALSE)</f>
        <v>41</v>
      </c>
      <c r="G6047" t="s">
        <v>1149</v>
      </c>
      <c r="H6047">
        <f>VLOOKUP(I6047,standarutama_APBD!$A$2:$B$4,2,FALSE)</f>
        <v>4</v>
      </c>
      <c r="I6047" t="s">
        <v>1095</v>
      </c>
      <c r="J6047" s="1">
        <v>8055266580</v>
      </c>
      <c r="K6047">
        <v>2023</v>
      </c>
    </row>
    <row r="6048" spans="1:11" x14ac:dyDescent="0.35">
      <c r="A6048">
        <f>VLOOKUP(C6048,'kode provinsi bps'!$A$1:$B$548,2,FALSE)</f>
        <v>6271</v>
      </c>
      <c r="B6048" t="s">
        <v>282</v>
      </c>
      <c r="C6048" t="s">
        <v>828</v>
      </c>
      <c r="D6048">
        <f>VLOOKUP(E6048,standarjenis_APBD!$A$2:$C$36,3,FALSE)</f>
        <v>4104</v>
      </c>
      <c r="E6048" t="s">
        <v>1152</v>
      </c>
      <c r="F6048">
        <f>VLOOKUP(G6048,standarkelompok_APBD!$A$2:$C$10,3,FALSE)</f>
        <v>41</v>
      </c>
      <c r="G6048" t="s">
        <v>1149</v>
      </c>
      <c r="H6048">
        <f>VLOOKUP(I6048,standarutama_APBD!$A$2:$B$4,2,FALSE)</f>
        <v>4</v>
      </c>
      <c r="I6048" t="s">
        <v>1095</v>
      </c>
      <c r="J6048" s="1">
        <v>25999148111</v>
      </c>
      <c r="K6048">
        <v>2023</v>
      </c>
    </row>
    <row r="6049" spans="1:11" x14ac:dyDescent="0.35">
      <c r="A6049">
        <f>VLOOKUP(C6049,'kode provinsi bps'!$A$1:$B$548,2,FALSE)</f>
        <v>6271</v>
      </c>
      <c r="B6049" t="s">
        <v>282</v>
      </c>
      <c r="C6049" t="s">
        <v>828</v>
      </c>
      <c r="D6049">
        <f>VLOOKUP(E6049,standarjenis_APBD!$A$2:$C$36,3,FALSE)</f>
        <v>4201</v>
      </c>
      <c r="E6049" t="s">
        <v>1153</v>
      </c>
      <c r="F6049">
        <f>VLOOKUP(G6049,standarkelompok_APBD!$A$2:$C$10,3,FALSE)</f>
        <v>42</v>
      </c>
      <c r="G6049" t="s">
        <v>1154</v>
      </c>
      <c r="H6049">
        <f>VLOOKUP(I6049,standarutama_APBD!$A$2:$B$4,2,FALSE)</f>
        <v>4</v>
      </c>
      <c r="I6049" t="s">
        <v>1095</v>
      </c>
      <c r="J6049" s="1">
        <v>920834758000</v>
      </c>
      <c r="K6049">
        <v>2023</v>
      </c>
    </row>
    <row r="6050" spans="1:11" x14ac:dyDescent="0.35">
      <c r="A6050">
        <f>VLOOKUP(C6050,'kode provinsi bps'!$A$1:$B$548,2,FALSE)</f>
        <v>6271</v>
      </c>
      <c r="B6050" t="s">
        <v>282</v>
      </c>
      <c r="C6050" t="s">
        <v>828</v>
      </c>
      <c r="D6050">
        <f>VLOOKUP(E6050,standarjenis_APBD!$A$2:$C$36,3,FALSE)</f>
        <v>4202</v>
      </c>
      <c r="E6050" t="s">
        <v>1179</v>
      </c>
      <c r="F6050">
        <f>VLOOKUP(G6050,standarkelompok_APBD!$A$2:$C$10,3,FALSE)</f>
        <v>42</v>
      </c>
      <c r="G6050" t="s">
        <v>1154</v>
      </c>
      <c r="H6050">
        <f>VLOOKUP(I6050,standarutama_APBD!$A$2:$B$4,2,FALSE)</f>
        <v>4</v>
      </c>
      <c r="I6050" t="s">
        <v>1095</v>
      </c>
      <c r="J6050" s="1">
        <v>84640126227</v>
      </c>
      <c r="K6050">
        <v>2023</v>
      </c>
    </row>
    <row r="6051" spans="1:11" x14ac:dyDescent="0.35">
      <c r="A6051">
        <f>VLOOKUP(C6051,'kode provinsi bps'!$A$1:$B$548,2,FALSE)</f>
        <v>6271</v>
      </c>
      <c r="B6051" t="s">
        <v>282</v>
      </c>
      <c r="C6051" t="s">
        <v>828</v>
      </c>
      <c r="D6051">
        <f>VLOOKUP(E6051,standarjenis_APBD!$A$2:$C$36,3,FALSE)</f>
        <v>4301</v>
      </c>
      <c r="E6051" t="s">
        <v>1155</v>
      </c>
      <c r="F6051">
        <f>VLOOKUP(G6051,standarkelompok_APBD!$A$2:$C$10,3,FALSE)</f>
        <v>43</v>
      </c>
      <c r="G6051" t="s">
        <v>1156</v>
      </c>
      <c r="H6051">
        <f>VLOOKUP(I6051,standarutama_APBD!$A$2:$B$4,2,FALSE)</f>
        <v>4</v>
      </c>
      <c r="I6051" t="s">
        <v>1095</v>
      </c>
      <c r="J6051" s="1">
        <v>2005000000</v>
      </c>
      <c r="K6051">
        <v>2023</v>
      </c>
    </row>
    <row r="6052" spans="1:11" x14ac:dyDescent="0.35">
      <c r="A6052">
        <f>VLOOKUP(C6052,'kode provinsi bps'!$A$1:$B$548,2,FALSE)</f>
        <v>6271</v>
      </c>
      <c r="B6052" t="s">
        <v>282</v>
      </c>
      <c r="C6052" t="s">
        <v>828</v>
      </c>
      <c r="D6052">
        <f>VLOOKUP(E6052,standarjenis_APBD!$A$2:$C$36,3,FALSE)</f>
        <v>4303</v>
      </c>
      <c r="E6052" t="s">
        <v>1180</v>
      </c>
      <c r="F6052">
        <f>VLOOKUP(G6052,standarkelompok_APBD!$A$2:$C$10,3,FALSE)</f>
        <v>43</v>
      </c>
      <c r="G6052" t="s">
        <v>1156</v>
      </c>
      <c r="H6052">
        <f>VLOOKUP(I6052,standarutama_APBD!$A$2:$B$4,2,FALSE)</f>
        <v>4</v>
      </c>
      <c r="I6052" t="s">
        <v>1095</v>
      </c>
      <c r="J6052" s="1">
        <v>9393566108</v>
      </c>
      <c r="K6052">
        <v>2023</v>
      </c>
    </row>
    <row r="6053" spans="1:11" x14ac:dyDescent="0.35">
      <c r="A6053">
        <f>VLOOKUP(C6053,'kode provinsi bps'!$A$1:$B$548,2,FALSE)</f>
        <v>6271</v>
      </c>
      <c r="B6053" t="s">
        <v>282</v>
      </c>
      <c r="C6053" t="s">
        <v>828</v>
      </c>
      <c r="D6053">
        <f>VLOOKUP(E6053,standarjenis_APBD!$A$2:$C$36,3,FALSE)</f>
        <v>5101</v>
      </c>
      <c r="E6053" t="s">
        <v>1157</v>
      </c>
      <c r="F6053">
        <f>VLOOKUP(G6053,standarkelompok_APBD!$A$2:$C$10,3,FALSE)</f>
        <v>51</v>
      </c>
      <c r="G6053" t="s">
        <v>1158</v>
      </c>
      <c r="H6053">
        <f>VLOOKUP(I6053,standarutama_APBD!$A$2:$B$4,2,FALSE)</f>
        <v>5</v>
      </c>
      <c r="I6053" t="s">
        <v>1108</v>
      </c>
      <c r="J6053" s="1">
        <v>569425504240</v>
      </c>
      <c r="K6053">
        <v>2023</v>
      </c>
    </row>
    <row r="6054" spans="1:11" x14ac:dyDescent="0.35">
      <c r="A6054">
        <f>VLOOKUP(C6054,'kode provinsi bps'!$A$1:$B$548,2,FALSE)</f>
        <v>6271</v>
      </c>
      <c r="B6054" t="s">
        <v>282</v>
      </c>
      <c r="C6054" t="s">
        <v>828</v>
      </c>
      <c r="D6054">
        <f>VLOOKUP(E6054,standarjenis_APBD!$A$2:$C$36,3,FALSE)</f>
        <v>5102</v>
      </c>
      <c r="E6054" t="s">
        <v>1159</v>
      </c>
      <c r="F6054">
        <f>VLOOKUP(G6054,standarkelompok_APBD!$A$2:$C$10,3,FALSE)</f>
        <v>51</v>
      </c>
      <c r="G6054" t="s">
        <v>1158</v>
      </c>
      <c r="H6054">
        <f>VLOOKUP(I6054,standarutama_APBD!$A$2:$B$4,2,FALSE)</f>
        <v>5</v>
      </c>
      <c r="I6054" t="s">
        <v>1108</v>
      </c>
      <c r="J6054" s="1">
        <v>414213747341</v>
      </c>
      <c r="K6054">
        <v>2023</v>
      </c>
    </row>
    <row r="6055" spans="1:11" x14ac:dyDescent="0.35">
      <c r="A6055">
        <f>VLOOKUP(C6055,'kode provinsi bps'!$A$1:$B$548,2,FALSE)</f>
        <v>6271</v>
      </c>
      <c r="B6055" t="s">
        <v>282</v>
      </c>
      <c r="C6055" t="s">
        <v>828</v>
      </c>
      <c r="D6055">
        <f>VLOOKUP(E6055,standarjenis_APBD!$A$2:$C$36,3,FALSE)</f>
        <v>5103</v>
      </c>
      <c r="E6055" t="s">
        <v>1183</v>
      </c>
      <c r="F6055">
        <f>VLOOKUP(G6055,standarkelompok_APBD!$A$2:$C$10,3,FALSE)</f>
        <v>51</v>
      </c>
      <c r="G6055" t="s">
        <v>1158</v>
      </c>
      <c r="H6055">
        <f>VLOOKUP(I6055,standarutama_APBD!$A$2:$B$4,2,FALSE)</f>
        <v>5</v>
      </c>
      <c r="I6055" t="s">
        <v>1108</v>
      </c>
      <c r="J6055" s="1">
        <v>5915029008</v>
      </c>
      <c r="K6055">
        <v>2023</v>
      </c>
    </row>
    <row r="6056" spans="1:11" x14ac:dyDescent="0.35">
      <c r="A6056">
        <f>VLOOKUP(C6056,'kode provinsi bps'!$A$1:$B$548,2,FALSE)</f>
        <v>6271</v>
      </c>
      <c r="B6056" t="s">
        <v>282</v>
      </c>
      <c r="C6056" t="s">
        <v>828</v>
      </c>
      <c r="D6056">
        <f>VLOOKUP(E6056,standarjenis_APBD!$A$2:$C$36,3,FALSE)</f>
        <v>5105</v>
      </c>
      <c r="E6056" t="s">
        <v>1161</v>
      </c>
      <c r="F6056">
        <f>VLOOKUP(G6056,standarkelompok_APBD!$A$2:$C$10,3,FALSE)</f>
        <v>51</v>
      </c>
      <c r="G6056" t="s">
        <v>1158</v>
      </c>
      <c r="H6056">
        <f>VLOOKUP(I6056,standarutama_APBD!$A$2:$B$4,2,FALSE)</f>
        <v>5</v>
      </c>
      <c r="I6056" t="s">
        <v>1108</v>
      </c>
      <c r="J6056" s="1">
        <v>31864135687</v>
      </c>
      <c r="K6056">
        <v>2023</v>
      </c>
    </row>
    <row r="6057" spans="1:11" x14ac:dyDescent="0.35">
      <c r="A6057">
        <f>VLOOKUP(C6057,'kode provinsi bps'!$A$1:$B$548,2,FALSE)</f>
        <v>6271</v>
      </c>
      <c r="B6057" t="s">
        <v>282</v>
      </c>
      <c r="C6057" t="s">
        <v>828</v>
      </c>
      <c r="D6057">
        <f>VLOOKUP(E6057,standarjenis_APBD!$A$2:$C$36,3,FALSE)</f>
        <v>5106</v>
      </c>
      <c r="E6057" t="s">
        <v>1162</v>
      </c>
      <c r="F6057">
        <f>VLOOKUP(G6057,standarkelompok_APBD!$A$2:$C$10,3,FALSE)</f>
        <v>51</v>
      </c>
      <c r="G6057" t="s">
        <v>1158</v>
      </c>
      <c r="H6057">
        <f>VLOOKUP(I6057,standarutama_APBD!$A$2:$B$4,2,FALSE)</f>
        <v>5</v>
      </c>
      <c r="I6057" t="s">
        <v>1108</v>
      </c>
      <c r="J6057" s="1">
        <v>1400000000</v>
      </c>
      <c r="K6057">
        <v>2023</v>
      </c>
    </row>
    <row r="6058" spans="1:11" x14ac:dyDescent="0.35">
      <c r="A6058">
        <f>VLOOKUP(C6058,'kode provinsi bps'!$A$1:$B$548,2,FALSE)</f>
        <v>6271</v>
      </c>
      <c r="B6058" t="s">
        <v>282</v>
      </c>
      <c r="C6058" t="s">
        <v>828</v>
      </c>
      <c r="D6058">
        <f>VLOOKUP(E6058,standarjenis_APBD!$A$2:$C$36,3,FALSE)</f>
        <v>5201</v>
      </c>
      <c r="E6058" t="s">
        <v>1163</v>
      </c>
      <c r="F6058">
        <f>VLOOKUP(G6058,standarkelompok_APBD!$A$2:$C$10,3,FALSE)</f>
        <v>52</v>
      </c>
      <c r="G6058" t="s">
        <v>1164</v>
      </c>
      <c r="H6058">
        <f>VLOOKUP(I6058,standarutama_APBD!$A$2:$B$4,2,FALSE)</f>
        <v>5</v>
      </c>
      <c r="I6058" t="s">
        <v>1108</v>
      </c>
      <c r="J6058" s="1">
        <v>5000000000</v>
      </c>
      <c r="K6058">
        <v>2023</v>
      </c>
    </row>
    <row r="6059" spans="1:11" x14ac:dyDescent="0.35">
      <c r="A6059">
        <f>VLOOKUP(C6059,'kode provinsi bps'!$A$1:$B$548,2,FALSE)</f>
        <v>6271</v>
      </c>
      <c r="B6059" t="s">
        <v>282</v>
      </c>
      <c r="C6059" t="s">
        <v>828</v>
      </c>
      <c r="D6059">
        <f>VLOOKUP(E6059,standarjenis_APBD!$A$2:$C$36,3,FALSE)</f>
        <v>5202</v>
      </c>
      <c r="E6059" t="s">
        <v>1165</v>
      </c>
      <c r="F6059">
        <f>VLOOKUP(G6059,standarkelompok_APBD!$A$2:$C$10,3,FALSE)</f>
        <v>52</v>
      </c>
      <c r="G6059" t="s">
        <v>1164</v>
      </c>
      <c r="H6059">
        <f>VLOOKUP(I6059,standarutama_APBD!$A$2:$B$4,2,FALSE)</f>
        <v>5</v>
      </c>
      <c r="I6059" t="s">
        <v>1108</v>
      </c>
      <c r="J6059" s="1">
        <v>38136057830</v>
      </c>
      <c r="K6059">
        <v>2023</v>
      </c>
    </row>
    <row r="6060" spans="1:11" x14ac:dyDescent="0.35">
      <c r="A6060">
        <f>VLOOKUP(C6060,'kode provinsi bps'!$A$1:$B$548,2,FALSE)</f>
        <v>6271</v>
      </c>
      <c r="B6060" t="s">
        <v>282</v>
      </c>
      <c r="C6060" t="s">
        <v>828</v>
      </c>
      <c r="D6060">
        <f>VLOOKUP(E6060,standarjenis_APBD!$A$2:$C$36,3,FALSE)</f>
        <v>5203</v>
      </c>
      <c r="E6060" t="s">
        <v>1166</v>
      </c>
      <c r="F6060">
        <f>VLOOKUP(G6060,standarkelompok_APBD!$A$2:$C$10,3,FALSE)</f>
        <v>52</v>
      </c>
      <c r="G6060" t="s">
        <v>1164</v>
      </c>
      <c r="H6060">
        <f>VLOOKUP(I6060,standarutama_APBD!$A$2:$B$4,2,FALSE)</f>
        <v>5</v>
      </c>
      <c r="I6060" t="s">
        <v>1108</v>
      </c>
      <c r="J6060" s="1">
        <v>110257402686</v>
      </c>
      <c r="K6060">
        <v>2023</v>
      </c>
    </row>
    <row r="6061" spans="1:11" x14ac:dyDescent="0.35">
      <c r="A6061">
        <f>VLOOKUP(C6061,'kode provinsi bps'!$A$1:$B$548,2,FALSE)</f>
        <v>6271</v>
      </c>
      <c r="B6061" t="s">
        <v>282</v>
      </c>
      <c r="C6061" t="s">
        <v>828</v>
      </c>
      <c r="D6061">
        <f>VLOOKUP(E6061,standarjenis_APBD!$A$2:$C$36,3,FALSE)</f>
        <v>5204</v>
      </c>
      <c r="E6061" t="s">
        <v>1167</v>
      </c>
      <c r="F6061">
        <f>VLOOKUP(G6061,standarkelompok_APBD!$A$2:$C$10,3,FALSE)</f>
        <v>52</v>
      </c>
      <c r="G6061" t="s">
        <v>1164</v>
      </c>
      <c r="H6061">
        <f>VLOOKUP(I6061,standarutama_APBD!$A$2:$B$4,2,FALSE)</f>
        <v>5</v>
      </c>
      <c r="I6061" t="s">
        <v>1108</v>
      </c>
      <c r="J6061" s="1">
        <v>59642747003</v>
      </c>
      <c r="K6061">
        <v>2023</v>
      </c>
    </row>
    <row r="6062" spans="1:11" x14ac:dyDescent="0.35">
      <c r="A6062">
        <f>VLOOKUP(C6062,'kode provinsi bps'!$A$1:$B$548,2,FALSE)</f>
        <v>6271</v>
      </c>
      <c r="B6062" t="s">
        <v>282</v>
      </c>
      <c r="C6062" t="s">
        <v>828</v>
      </c>
      <c r="D6062">
        <f>VLOOKUP(E6062,standarjenis_APBD!$A$2:$C$36,3,FALSE)</f>
        <v>5205</v>
      </c>
      <c r="E6062" t="s">
        <v>1168</v>
      </c>
      <c r="F6062">
        <f>VLOOKUP(G6062,standarkelompok_APBD!$A$2:$C$10,3,FALSE)</f>
        <v>52</v>
      </c>
      <c r="G6062" t="s">
        <v>1164</v>
      </c>
      <c r="H6062">
        <f>VLOOKUP(I6062,standarutama_APBD!$A$2:$B$4,2,FALSE)</f>
        <v>5</v>
      </c>
      <c r="I6062" t="s">
        <v>1108</v>
      </c>
      <c r="J6062" s="1">
        <v>2359642857</v>
      </c>
      <c r="K6062">
        <v>2023</v>
      </c>
    </row>
    <row r="6063" spans="1:11" x14ac:dyDescent="0.35">
      <c r="A6063">
        <f>VLOOKUP(C6063,'kode provinsi bps'!$A$1:$B$548,2,FALSE)</f>
        <v>6271</v>
      </c>
      <c r="B6063" t="s">
        <v>282</v>
      </c>
      <c r="C6063" t="s">
        <v>828</v>
      </c>
      <c r="D6063">
        <f>VLOOKUP(E6063,standarjenis_APBD!$A$2:$C$36,3,FALSE)</f>
        <v>5206</v>
      </c>
      <c r="E6063" t="s">
        <v>1181</v>
      </c>
      <c r="F6063">
        <f>VLOOKUP(G6063,standarkelompok_APBD!$A$2:$C$10,3,FALSE)</f>
        <v>52</v>
      </c>
      <c r="G6063" t="s">
        <v>1164</v>
      </c>
      <c r="H6063">
        <f>VLOOKUP(I6063,standarutama_APBD!$A$2:$B$4,2,FALSE)</f>
        <v>5</v>
      </c>
      <c r="I6063" t="s">
        <v>1108</v>
      </c>
      <c r="J6063" s="1">
        <v>60000000</v>
      </c>
      <c r="K6063">
        <v>2023</v>
      </c>
    </row>
    <row r="6064" spans="1:11" x14ac:dyDescent="0.35">
      <c r="A6064">
        <f>VLOOKUP(C6064,'kode provinsi bps'!$A$1:$B$548,2,FALSE)</f>
        <v>6271</v>
      </c>
      <c r="B6064" t="s">
        <v>282</v>
      </c>
      <c r="C6064" t="s">
        <v>828</v>
      </c>
      <c r="D6064">
        <f>VLOOKUP(E6064,standarjenis_APBD!$A$2:$C$36,3,FALSE)</f>
        <v>5301</v>
      </c>
      <c r="E6064" t="s">
        <v>1169</v>
      </c>
      <c r="F6064">
        <f>VLOOKUP(G6064,standarkelompok_APBD!$A$2:$C$10,3,FALSE)</f>
        <v>53</v>
      </c>
      <c r="G6064" t="s">
        <v>1170</v>
      </c>
      <c r="H6064">
        <f>VLOOKUP(I6064,standarutama_APBD!$A$2:$B$4,2,FALSE)</f>
        <v>5</v>
      </c>
      <c r="I6064" t="s">
        <v>1108</v>
      </c>
      <c r="J6064" s="1">
        <v>2320996900</v>
      </c>
      <c r="K6064">
        <v>2023</v>
      </c>
    </row>
    <row r="6065" spans="1:11" x14ac:dyDescent="0.35">
      <c r="A6065">
        <f>VLOOKUP(C6065,'kode provinsi bps'!$A$1:$B$548,2,FALSE)</f>
        <v>6271</v>
      </c>
      <c r="B6065" t="s">
        <v>282</v>
      </c>
      <c r="C6065" t="s">
        <v>828</v>
      </c>
      <c r="D6065">
        <f>VLOOKUP(E6065,standarjenis_APBD!$A$2:$C$36,3,FALSE)</f>
        <v>5402</v>
      </c>
      <c r="E6065" t="s">
        <v>1173</v>
      </c>
      <c r="F6065">
        <f>VLOOKUP(G6065,standarkelompok_APBD!$A$2:$C$10,3,FALSE)</f>
        <v>54</v>
      </c>
      <c r="G6065" t="s">
        <v>1172</v>
      </c>
      <c r="H6065">
        <f>VLOOKUP(I6065,standarutama_APBD!$A$2:$B$4,2,FALSE)</f>
        <v>5</v>
      </c>
      <c r="I6065" t="s">
        <v>1108</v>
      </c>
      <c r="J6065" s="1">
        <v>246689756</v>
      </c>
      <c r="K6065">
        <v>2023</v>
      </c>
    </row>
    <row r="6066" spans="1:11" x14ac:dyDescent="0.35">
      <c r="A6066">
        <f>VLOOKUP(C6066,'kode provinsi bps'!$A$1:$B$548,2,FALSE)</f>
        <v>6271</v>
      </c>
      <c r="B6066" t="s">
        <v>282</v>
      </c>
      <c r="C6066" t="s">
        <v>828</v>
      </c>
      <c r="D6066">
        <f>VLOOKUP(E6066,standarjenis_APBD!$A$2:$C$36,3,FALSE)</f>
        <v>6101</v>
      </c>
      <c r="E6066" t="s">
        <v>1174</v>
      </c>
      <c r="F6066">
        <f>VLOOKUP(G6066,standarkelompok_APBD!$A$2:$C$10,3,FALSE)</f>
        <v>61</v>
      </c>
      <c r="G6066" t="s">
        <v>1175</v>
      </c>
      <c r="H6066">
        <f>VLOOKUP(I6066,standarutama_APBD!$A$2:$B$4,2,FALSE)</f>
        <v>6</v>
      </c>
      <c r="I6066" t="s">
        <v>1128</v>
      </c>
      <c r="J6066" s="1">
        <v>87436083811</v>
      </c>
      <c r="K6066">
        <v>2023</v>
      </c>
    </row>
    <row r="6067" spans="1:11" x14ac:dyDescent="0.35">
      <c r="A6067">
        <f>VLOOKUP(C6067,'kode provinsi bps'!$A$1:$B$548,2,FALSE)</f>
        <v>6271</v>
      </c>
      <c r="B6067" t="s">
        <v>282</v>
      </c>
      <c r="C6067" t="s">
        <v>828</v>
      </c>
      <c r="D6067">
        <f>VLOOKUP(E6067,standarjenis_APBD!$A$2:$C$36,3,FALSE)</f>
        <v>6202</v>
      </c>
      <c r="E6067" t="s">
        <v>1178</v>
      </c>
      <c r="F6067">
        <f>VLOOKUP(G6067,standarkelompok_APBD!$A$2:$C$10,3,FALSE)</f>
        <v>62</v>
      </c>
      <c r="G6067" t="s">
        <v>1177</v>
      </c>
      <c r="H6067">
        <f>VLOOKUP(I6067,standarutama_APBD!$A$2:$B$4,2,FALSE)</f>
        <v>6</v>
      </c>
      <c r="I6067" t="s">
        <v>1128</v>
      </c>
      <c r="J6067" s="1">
        <v>10507500000</v>
      </c>
      <c r="K6067">
        <v>2023</v>
      </c>
    </row>
    <row r="6068" spans="1:11" x14ac:dyDescent="0.35">
      <c r="A6068">
        <f>VLOOKUP(C6068,'kode provinsi bps'!$A$1:$B$548,2,FALSE)</f>
        <v>6271</v>
      </c>
      <c r="B6068" t="s">
        <v>282</v>
      </c>
      <c r="C6068" t="s">
        <v>828</v>
      </c>
      <c r="D6068">
        <f>VLOOKUP(E6068,standarjenis_APBD!$A$2:$C$36,3,FALSE)</f>
        <v>6203</v>
      </c>
      <c r="E6068" t="s">
        <v>1182</v>
      </c>
      <c r="F6068">
        <f>VLOOKUP(G6068,standarkelompok_APBD!$A$2:$C$10,3,FALSE)</f>
        <v>62</v>
      </c>
      <c r="G6068" t="s">
        <v>1177</v>
      </c>
      <c r="H6068">
        <f>VLOOKUP(I6068,standarutama_APBD!$A$2:$B$4,2,FALSE)</f>
        <v>6</v>
      </c>
      <c r="I6068" t="s">
        <v>1128</v>
      </c>
      <c r="J6068" s="1">
        <v>49679211341</v>
      </c>
      <c r="K6068">
        <v>2023</v>
      </c>
    </row>
    <row r="6069" spans="1:11" x14ac:dyDescent="0.35">
      <c r="A6069">
        <f>VLOOKUP(C6069,'kode provinsi bps'!$A$1:$B$548,2,FALSE)</f>
        <v>6209</v>
      </c>
      <c r="B6069" t="s">
        <v>283</v>
      </c>
      <c r="C6069" t="s">
        <v>1487</v>
      </c>
      <c r="D6069">
        <f>VLOOKUP(E6069,standarjenis_APBD!$A$2:$C$36,3,FALSE)</f>
        <v>4101</v>
      </c>
      <c r="E6069" t="s">
        <v>1148</v>
      </c>
      <c r="F6069">
        <f>VLOOKUP(G6069,standarkelompok_APBD!$A$2:$C$10,3,FALSE)</f>
        <v>41</v>
      </c>
      <c r="G6069" t="s">
        <v>1149</v>
      </c>
      <c r="H6069">
        <f>VLOOKUP(I6069,standarutama_APBD!$A$2:$B$4,2,FALSE)</f>
        <v>4</v>
      </c>
      <c r="I6069" t="s">
        <v>1095</v>
      </c>
      <c r="J6069" s="1">
        <v>51674929702</v>
      </c>
      <c r="K6069">
        <v>2023</v>
      </c>
    </row>
    <row r="6070" spans="1:11" x14ac:dyDescent="0.35">
      <c r="A6070">
        <f>VLOOKUP(C6070,'kode provinsi bps'!$A$1:$B$548,2,FALSE)</f>
        <v>6209</v>
      </c>
      <c r="B6070" t="s">
        <v>283</v>
      </c>
      <c r="C6070" t="s">
        <v>1487</v>
      </c>
      <c r="D6070">
        <f>VLOOKUP(E6070,standarjenis_APBD!$A$2:$C$36,3,FALSE)</f>
        <v>4102</v>
      </c>
      <c r="E6070" t="s">
        <v>1150</v>
      </c>
      <c r="F6070">
        <f>VLOOKUP(G6070,standarkelompok_APBD!$A$2:$C$10,3,FALSE)</f>
        <v>41</v>
      </c>
      <c r="G6070" t="s">
        <v>1149</v>
      </c>
      <c r="H6070">
        <f>VLOOKUP(I6070,standarutama_APBD!$A$2:$B$4,2,FALSE)</f>
        <v>4</v>
      </c>
      <c r="I6070" t="s">
        <v>1095</v>
      </c>
      <c r="J6070" s="1">
        <v>7123068218</v>
      </c>
      <c r="K6070">
        <v>2023</v>
      </c>
    </row>
    <row r="6071" spans="1:11" x14ac:dyDescent="0.35">
      <c r="A6071">
        <f>VLOOKUP(C6071,'kode provinsi bps'!$A$1:$B$548,2,FALSE)</f>
        <v>6209</v>
      </c>
      <c r="B6071" t="s">
        <v>283</v>
      </c>
      <c r="C6071" t="s">
        <v>1487</v>
      </c>
      <c r="D6071">
        <f>VLOOKUP(E6071,standarjenis_APBD!$A$2:$C$36,3,FALSE)</f>
        <v>4103</v>
      </c>
      <c r="E6071" t="s">
        <v>1151</v>
      </c>
      <c r="F6071">
        <f>VLOOKUP(G6071,standarkelompok_APBD!$A$2:$C$10,3,FALSE)</f>
        <v>41</v>
      </c>
      <c r="G6071" t="s">
        <v>1149</v>
      </c>
      <c r="H6071">
        <f>VLOOKUP(I6071,standarutama_APBD!$A$2:$B$4,2,FALSE)</f>
        <v>4</v>
      </c>
      <c r="I6071" t="s">
        <v>1095</v>
      </c>
      <c r="J6071" s="1">
        <v>20192215980</v>
      </c>
      <c r="K6071">
        <v>2023</v>
      </c>
    </row>
    <row r="6072" spans="1:11" x14ac:dyDescent="0.35">
      <c r="A6072">
        <f>VLOOKUP(C6072,'kode provinsi bps'!$A$1:$B$548,2,FALSE)</f>
        <v>6209</v>
      </c>
      <c r="B6072" t="s">
        <v>283</v>
      </c>
      <c r="C6072" t="s">
        <v>1487</v>
      </c>
      <c r="D6072">
        <f>VLOOKUP(E6072,standarjenis_APBD!$A$2:$C$36,3,FALSE)</f>
        <v>4104</v>
      </c>
      <c r="E6072" t="s">
        <v>1152</v>
      </c>
      <c r="F6072">
        <f>VLOOKUP(G6072,standarkelompok_APBD!$A$2:$C$10,3,FALSE)</f>
        <v>41</v>
      </c>
      <c r="G6072" t="s">
        <v>1149</v>
      </c>
      <c r="H6072">
        <f>VLOOKUP(I6072,standarutama_APBD!$A$2:$B$4,2,FALSE)</f>
        <v>4</v>
      </c>
      <c r="I6072" t="s">
        <v>1095</v>
      </c>
      <c r="J6072" s="1">
        <v>26210271900</v>
      </c>
      <c r="K6072">
        <v>2023</v>
      </c>
    </row>
    <row r="6073" spans="1:11" x14ac:dyDescent="0.35">
      <c r="A6073">
        <f>VLOOKUP(C6073,'kode provinsi bps'!$A$1:$B$548,2,FALSE)</f>
        <v>6209</v>
      </c>
      <c r="B6073" t="s">
        <v>283</v>
      </c>
      <c r="C6073" t="s">
        <v>1487</v>
      </c>
      <c r="D6073">
        <f>VLOOKUP(E6073,standarjenis_APBD!$A$2:$C$36,3,FALSE)</f>
        <v>4201</v>
      </c>
      <c r="E6073" t="s">
        <v>1153</v>
      </c>
      <c r="F6073">
        <f>VLOOKUP(G6073,standarkelompok_APBD!$A$2:$C$10,3,FALSE)</f>
        <v>42</v>
      </c>
      <c r="G6073" t="s">
        <v>1154</v>
      </c>
      <c r="H6073">
        <f>VLOOKUP(I6073,standarutama_APBD!$A$2:$B$4,2,FALSE)</f>
        <v>4</v>
      </c>
      <c r="I6073" t="s">
        <v>1095</v>
      </c>
      <c r="J6073" s="1">
        <v>1217869250000</v>
      </c>
      <c r="K6073">
        <v>2023</v>
      </c>
    </row>
    <row r="6074" spans="1:11" x14ac:dyDescent="0.35">
      <c r="A6074">
        <f>VLOOKUP(C6074,'kode provinsi bps'!$A$1:$B$548,2,FALSE)</f>
        <v>6209</v>
      </c>
      <c r="B6074" t="s">
        <v>283</v>
      </c>
      <c r="C6074" t="s">
        <v>1487</v>
      </c>
      <c r="D6074">
        <f>VLOOKUP(E6074,standarjenis_APBD!$A$2:$C$36,3,FALSE)</f>
        <v>4202</v>
      </c>
      <c r="E6074" t="s">
        <v>1179</v>
      </c>
      <c r="F6074">
        <f>VLOOKUP(G6074,standarkelompok_APBD!$A$2:$C$10,3,FALSE)</f>
        <v>42</v>
      </c>
      <c r="G6074" t="s">
        <v>1154</v>
      </c>
      <c r="H6074">
        <f>VLOOKUP(I6074,standarutama_APBD!$A$2:$B$4,2,FALSE)</f>
        <v>4</v>
      </c>
      <c r="I6074" t="s">
        <v>1095</v>
      </c>
      <c r="J6074" s="1">
        <v>28764504784</v>
      </c>
      <c r="K6074">
        <v>2023</v>
      </c>
    </row>
    <row r="6075" spans="1:11" x14ac:dyDescent="0.35">
      <c r="A6075">
        <f>VLOOKUP(C6075,'kode provinsi bps'!$A$1:$B$548,2,FALSE)</f>
        <v>6209</v>
      </c>
      <c r="B6075" t="s">
        <v>283</v>
      </c>
      <c r="C6075" t="s">
        <v>1487</v>
      </c>
      <c r="D6075">
        <f>VLOOKUP(E6075,standarjenis_APBD!$A$2:$C$36,3,FALSE)</f>
        <v>4303</v>
      </c>
      <c r="E6075" t="s">
        <v>1180</v>
      </c>
      <c r="F6075">
        <f>VLOOKUP(G6075,standarkelompok_APBD!$A$2:$C$10,3,FALSE)</f>
        <v>43</v>
      </c>
      <c r="G6075" t="s">
        <v>1156</v>
      </c>
      <c r="H6075">
        <f>VLOOKUP(I6075,standarutama_APBD!$A$2:$B$4,2,FALSE)</f>
        <v>4</v>
      </c>
      <c r="I6075" t="s">
        <v>1095</v>
      </c>
      <c r="J6075" s="1">
        <v>7000000000</v>
      </c>
      <c r="K6075">
        <v>2023</v>
      </c>
    </row>
    <row r="6076" spans="1:11" x14ac:dyDescent="0.35">
      <c r="A6076">
        <f>VLOOKUP(C6076,'kode provinsi bps'!$A$1:$B$548,2,FALSE)</f>
        <v>6209</v>
      </c>
      <c r="B6076" t="s">
        <v>283</v>
      </c>
      <c r="C6076" t="s">
        <v>1487</v>
      </c>
      <c r="D6076">
        <f>VLOOKUP(E6076,standarjenis_APBD!$A$2:$C$36,3,FALSE)</f>
        <v>5101</v>
      </c>
      <c r="E6076" t="s">
        <v>1157</v>
      </c>
      <c r="F6076">
        <f>VLOOKUP(G6076,standarkelompok_APBD!$A$2:$C$10,3,FALSE)</f>
        <v>51</v>
      </c>
      <c r="G6076" t="s">
        <v>1158</v>
      </c>
      <c r="H6076">
        <f>VLOOKUP(I6076,standarutama_APBD!$A$2:$B$4,2,FALSE)</f>
        <v>5</v>
      </c>
      <c r="I6076" t="s">
        <v>1108</v>
      </c>
      <c r="J6076" s="1">
        <v>506725634652</v>
      </c>
      <c r="K6076">
        <v>2023</v>
      </c>
    </row>
    <row r="6077" spans="1:11" x14ac:dyDescent="0.35">
      <c r="A6077">
        <f>VLOOKUP(C6077,'kode provinsi bps'!$A$1:$B$548,2,FALSE)</f>
        <v>6209</v>
      </c>
      <c r="B6077" t="s">
        <v>283</v>
      </c>
      <c r="C6077" t="s">
        <v>1487</v>
      </c>
      <c r="D6077">
        <f>VLOOKUP(E6077,standarjenis_APBD!$A$2:$C$36,3,FALSE)</f>
        <v>5102</v>
      </c>
      <c r="E6077" t="s">
        <v>1159</v>
      </c>
      <c r="F6077">
        <f>VLOOKUP(G6077,standarkelompok_APBD!$A$2:$C$10,3,FALSE)</f>
        <v>51</v>
      </c>
      <c r="G6077" t="s">
        <v>1158</v>
      </c>
      <c r="H6077">
        <f>VLOOKUP(I6077,standarutama_APBD!$A$2:$B$4,2,FALSE)</f>
        <v>5</v>
      </c>
      <c r="I6077" t="s">
        <v>1108</v>
      </c>
      <c r="J6077" s="1">
        <v>385619910667</v>
      </c>
      <c r="K6077">
        <v>2023</v>
      </c>
    </row>
    <row r="6078" spans="1:11" x14ac:dyDescent="0.35">
      <c r="A6078">
        <f>VLOOKUP(C6078,'kode provinsi bps'!$A$1:$B$548,2,FALSE)</f>
        <v>6209</v>
      </c>
      <c r="B6078" t="s">
        <v>283</v>
      </c>
      <c r="C6078" t="s">
        <v>1487</v>
      </c>
      <c r="D6078">
        <f>VLOOKUP(E6078,standarjenis_APBD!$A$2:$C$36,3,FALSE)</f>
        <v>5104</v>
      </c>
      <c r="E6078" t="s">
        <v>1160</v>
      </c>
      <c r="F6078">
        <f>VLOOKUP(G6078,standarkelompok_APBD!$A$2:$C$10,3,FALSE)</f>
        <v>51</v>
      </c>
      <c r="G6078" t="s">
        <v>1158</v>
      </c>
      <c r="H6078">
        <f>VLOOKUP(I6078,standarutama_APBD!$A$2:$B$4,2,FALSE)</f>
        <v>5</v>
      </c>
      <c r="I6078" t="s">
        <v>1108</v>
      </c>
      <c r="J6078" s="1">
        <v>1460000000</v>
      </c>
      <c r="K6078">
        <v>2023</v>
      </c>
    </row>
    <row r="6079" spans="1:11" x14ac:dyDescent="0.35">
      <c r="A6079">
        <f>VLOOKUP(C6079,'kode provinsi bps'!$A$1:$B$548,2,FALSE)</f>
        <v>6209</v>
      </c>
      <c r="B6079" t="s">
        <v>283</v>
      </c>
      <c r="C6079" t="s">
        <v>1487</v>
      </c>
      <c r="D6079">
        <f>VLOOKUP(E6079,standarjenis_APBD!$A$2:$C$36,3,FALSE)</f>
        <v>5105</v>
      </c>
      <c r="E6079" t="s">
        <v>1161</v>
      </c>
      <c r="F6079">
        <f>VLOOKUP(G6079,standarkelompok_APBD!$A$2:$C$10,3,FALSE)</f>
        <v>51</v>
      </c>
      <c r="G6079" t="s">
        <v>1158</v>
      </c>
      <c r="H6079">
        <f>VLOOKUP(I6079,standarutama_APBD!$A$2:$B$4,2,FALSE)</f>
        <v>5</v>
      </c>
      <c r="I6079" t="s">
        <v>1108</v>
      </c>
      <c r="J6079" s="1">
        <v>71740762762</v>
      </c>
      <c r="K6079">
        <v>2023</v>
      </c>
    </row>
    <row r="6080" spans="1:11" x14ac:dyDescent="0.35">
      <c r="A6080">
        <f>VLOOKUP(C6080,'kode provinsi bps'!$A$1:$B$548,2,FALSE)</f>
        <v>6209</v>
      </c>
      <c r="B6080" t="s">
        <v>283</v>
      </c>
      <c r="C6080" t="s">
        <v>1487</v>
      </c>
      <c r="D6080">
        <f>VLOOKUP(E6080,standarjenis_APBD!$A$2:$C$36,3,FALSE)</f>
        <v>5106</v>
      </c>
      <c r="E6080" t="s">
        <v>1162</v>
      </c>
      <c r="F6080">
        <f>VLOOKUP(G6080,standarkelompok_APBD!$A$2:$C$10,3,FALSE)</f>
        <v>51</v>
      </c>
      <c r="G6080" t="s">
        <v>1158</v>
      </c>
      <c r="H6080">
        <f>VLOOKUP(I6080,standarutama_APBD!$A$2:$B$4,2,FALSE)</f>
        <v>5</v>
      </c>
      <c r="I6080" t="s">
        <v>1108</v>
      </c>
      <c r="J6080" s="1">
        <v>991665159</v>
      </c>
      <c r="K6080">
        <v>2023</v>
      </c>
    </row>
    <row r="6081" spans="1:11" x14ac:dyDescent="0.35">
      <c r="A6081">
        <f>VLOOKUP(C6081,'kode provinsi bps'!$A$1:$B$548,2,FALSE)</f>
        <v>6209</v>
      </c>
      <c r="B6081" t="s">
        <v>283</v>
      </c>
      <c r="C6081" t="s">
        <v>1487</v>
      </c>
      <c r="D6081">
        <f>VLOOKUP(E6081,standarjenis_APBD!$A$2:$C$36,3,FALSE)</f>
        <v>5201</v>
      </c>
      <c r="E6081" t="s">
        <v>1163</v>
      </c>
      <c r="F6081">
        <f>VLOOKUP(G6081,standarkelompok_APBD!$A$2:$C$10,3,FALSE)</f>
        <v>52</v>
      </c>
      <c r="G6081" t="s">
        <v>1164</v>
      </c>
      <c r="H6081">
        <f>VLOOKUP(I6081,standarutama_APBD!$A$2:$B$4,2,FALSE)</f>
        <v>5</v>
      </c>
      <c r="I6081" t="s">
        <v>1108</v>
      </c>
      <c r="J6081" s="1">
        <v>120000000</v>
      </c>
      <c r="K6081">
        <v>2023</v>
      </c>
    </row>
    <row r="6082" spans="1:11" x14ac:dyDescent="0.35">
      <c r="A6082">
        <f>VLOOKUP(C6082,'kode provinsi bps'!$A$1:$B$548,2,FALSE)</f>
        <v>6209</v>
      </c>
      <c r="B6082" t="s">
        <v>283</v>
      </c>
      <c r="C6082" t="s">
        <v>1487</v>
      </c>
      <c r="D6082">
        <f>VLOOKUP(E6082,standarjenis_APBD!$A$2:$C$36,3,FALSE)</f>
        <v>5202</v>
      </c>
      <c r="E6082" t="s">
        <v>1165</v>
      </c>
      <c r="F6082">
        <f>VLOOKUP(G6082,standarkelompok_APBD!$A$2:$C$10,3,FALSE)</f>
        <v>52</v>
      </c>
      <c r="G6082" t="s">
        <v>1164</v>
      </c>
      <c r="H6082">
        <f>VLOOKUP(I6082,standarutama_APBD!$A$2:$B$4,2,FALSE)</f>
        <v>5</v>
      </c>
      <c r="I6082" t="s">
        <v>1108</v>
      </c>
      <c r="J6082" s="1">
        <v>45503133836</v>
      </c>
      <c r="K6082">
        <v>2023</v>
      </c>
    </row>
    <row r="6083" spans="1:11" x14ac:dyDescent="0.35">
      <c r="A6083">
        <f>VLOOKUP(C6083,'kode provinsi bps'!$A$1:$B$548,2,FALSE)</f>
        <v>6209</v>
      </c>
      <c r="B6083" t="s">
        <v>283</v>
      </c>
      <c r="C6083" t="s">
        <v>1487</v>
      </c>
      <c r="D6083">
        <f>VLOOKUP(E6083,standarjenis_APBD!$A$2:$C$36,3,FALSE)</f>
        <v>5203</v>
      </c>
      <c r="E6083" t="s">
        <v>1166</v>
      </c>
      <c r="F6083">
        <f>VLOOKUP(G6083,standarkelompok_APBD!$A$2:$C$10,3,FALSE)</f>
        <v>52</v>
      </c>
      <c r="G6083" t="s">
        <v>1164</v>
      </c>
      <c r="H6083">
        <f>VLOOKUP(I6083,standarutama_APBD!$A$2:$B$4,2,FALSE)</f>
        <v>5</v>
      </c>
      <c r="I6083" t="s">
        <v>1108</v>
      </c>
      <c r="J6083" s="1">
        <v>145464003306</v>
      </c>
      <c r="K6083">
        <v>2023</v>
      </c>
    </row>
    <row r="6084" spans="1:11" x14ac:dyDescent="0.35">
      <c r="A6084">
        <f>VLOOKUP(C6084,'kode provinsi bps'!$A$1:$B$548,2,FALSE)</f>
        <v>6209</v>
      </c>
      <c r="B6084" t="s">
        <v>283</v>
      </c>
      <c r="C6084" t="s">
        <v>1487</v>
      </c>
      <c r="D6084">
        <f>VLOOKUP(E6084,standarjenis_APBD!$A$2:$C$36,3,FALSE)</f>
        <v>5204</v>
      </c>
      <c r="E6084" t="s">
        <v>1167</v>
      </c>
      <c r="F6084">
        <f>VLOOKUP(G6084,standarkelompok_APBD!$A$2:$C$10,3,FALSE)</f>
        <v>52</v>
      </c>
      <c r="G6084" t="s">
        <v>1164</v>
      </c>
      <c r="H6084">
        <f>VLOOKUP(I6084,standarutama_APBD!$A$2:$B$4,2,FALSE)</f>
        <v>5</v>
      </c>
      <c r="I6084" t="s">
        <v>1108</v>
      </c>
      <c r="J6084" s="1">
        <v>150953126952</v>
      </c>
      <c r="K6084">
        <v>2023</v>
      </c>
    </row>
    <row r="6085" spans="1:11" x14ac:dyDescent="0.35">
      <c r="A6085">
        <f>VLOOKUP(C6085,'kode provinsi bps'!$A$1:$B$548,2,FALSE)</f>
        <v>6209</v>
      </c>
      <c r="B6085" t="s">
        <v>283</v>
      </c>
      <c r="C6085" t="s">
        <v>1487</v>
      </c>
      <c r="D6085">
        <f>VLOOKUP(E6085,standarjenis_APBD!$A$2:$C$36,3,FALSE)</f>
        <v>5205</v>
      </c>
      <c r="E6085" t="s">
        <v>1168</v>
      </c>
      <c r="F6085">
        <f>VLOOKUP(G6085,standarkelompok_APBD!$A$2:$C$10,3,FALSE)</f>
        <v>52</v>
      </c>
      <c r="G6085" t="s">
        <v>1164</v>
      </c>
      <c r="H6085">
        <f>VLOOKUP(I6085,standarutama_APBD!$A$2:$B$4,2,FALSE)</f>
        <v>5</v>
      </c>
      <c r="I6085" t="s">
        <v>1108</v>
      </c>
      <c r="J6085" s="1">
        <v>400900000</v>
      </c>
      <c r="K6085">
        <v>2023</v>
      </c>
    </row>
    <row r="6086" spans="1:11" x14ac:dyDescent="0.35">
      <c r="A6086">
        <f>VLOOKUP(C6086,'kode provinsi bps'!$A$1:$B$548,2,FALSE)</f>
        <v>6209</v>
      </c>
      <c r="B6086" t="s">
        <v>283</v>
      </c>
      <c r="C6086" t="s">
        <v>1487</v>
      </c>
      <c r="D6086">
        <f>VLOOKUP(E6086,standarjenis_APBD!$A$2:$C$36,3,FALSE)</f>
        <v>5301</v>
      </c>
      <c r="E6086" t="s">
        <v>1169</v>
      </c>
      <c r="F6086">
        <f>VLOOKUP(G6086,standarkelompok_APBD!$A$2:$C$10,3,FALSE)</f>
        <v>53</v>
      </c>
      <c r="G6086" t="s">
        <v>1170</v>
      </c>
      <c r="H6086">
        <f>VLOOKUP(I6086,standarutama_APBD!$A$2:$B$4,2,FALSE)</f>
        <v>5</v>
      </c>
      <c r="I6086" t="s">
        <v>1108</v>
      </c>
      <c r="J6086" s="1">
        <v>10000000000</v>
      </c>
      <c r="K6086">
        <v>2023</v>
      </c>
    </row>
    <row r="6087" spans="1:11" x14ac:dyDescent="0.35">
      <c r="A6087">
        <f>VLOOKUP(C6087,'kode provinsi bps'!$A$1:$B$548,2,FALSE)</f>
        <v>6209</v>
      </c>
      <c r="B6087" t="s">
        <v>283</v>
      </c>
      <c r="C6087" t="s">
        <v>1487</v>
      </c>
      <c r="D6087">
        <f>VLOOKUP(E6087,standarjenis_APBD!$A$2:$C$36,3,FALSE)</f>
        <v>5401</v>
      </c>
      <c r="E6087" t="s">
        <v>1171</v>
      </c>
      <c r="F6087">
        <f>VLOOKUP(G6087,standarkelompok_APBD!$A$2:$C$10,3,FALSE)</f>
        <v>54</v>
      </c>
      <c r="G6087" t="s">
        <v>1172</v>
      </c>
      <c r="H6087">
        <f>VLOOKUP(I6087,standarutama_APBD!$A$2:$B$4,2,FALSE)</f>
        <v>5</v>
      </c>
      <c r="I6087" t="s">
        <v>1108</v>
      </c>
      <c r="J6087" s="1">
        <v>4498692724</v>
      </c>
      <c r="K6087">
        <v>2023</v>
      </c>
    </row>
    <row r="6088" spans="1:11" x14ac:dyDescent="0.35">
      <c r="A6088">
        <f>VLOOKUP(C6088,'kode provinsi bps'!$A$1:$B$548,2,FALSE)</f>
        <v>6209</v>
      </c>
      <c r="B6088" t="s">
        <v>283</v>
      </c>
      <c r="C6088" t="s">
        <v>1487</v>
      </c>
      <c r="D6088">
        <f>VLOOKUP(E6088,standarjenis_APBD!$A$2:$C$36,3,FALSE)</f>
        <v>5402</v>
      </c>
      <c r="E6088" t="s">
        <v>1173</v>
      </c>
      <c r="F6088">
        <f>VLOOKUP(G6088,standarkelompok_APBD!$A$2:$C$10,3,FALSE)</f>
        <v>54</v>
      </c>
      <c r="G6088" t="s">
        <v>1172</v>
      </c>
      <c r="H6088">
        <f>VLOOKUP(I6088,standarutama_APBD!$A$2:$B$4,2,FALSE)</f>
        <v>5</v>
      </c>
      <c r="I6088" t="s">
        <v>1108</v>
      </c>
      <c r="J6088" s="1">
        <v>212097754200</v>
      </c>
      <c r="K6088">
        <v>2023</v>
      </c>
    </row>
    <row r="6089" spans="1:11" x14ac:dyDescent="0.35">
      <c r="A6089">
        <f>VLOOKUP(C6089,'kode provinsi bps'!$A$1:$B$548,2,FALSE)</f>
        <v>6209</v>
      </c>
      <c r="B6089" t="s">
        <v>283</v>
      </c>
      <c r="C6089" t="s">
        <v>1487</v>
      </c>
      <c r="D6089">
        <f>VLOOKUP(E6089,standarjenis_APBD!$A$2:$C$36,3,FALSE)</f>
        <v>6101</v>
      </c>
      <c r="E6089" t="s">
        <v>1174</v>
      </c>
      <c r="F6089">
        <f>VLOOKUP(G6089,standarkelompok_APBD!$A$2:$C$10,3,FALSE)</f>
        <v>61</v>
      </c>
      <c r="G6089" t="s">
        <v>1175</v>
      </c>
      <c r="H6089">
        <f>VLOOKUP(I6089,standarutama_APBD!$A$2:$B$4,2,FALSE)</f>
        <v>6</v>
      </c>
      <c r="I6089" t="s">
        <v>1128</v>
      </c>
      <c r="J6089" s="1">
        <v>191620343674</v>
      </c>
      <c r="K6089">
        <v>2023</v>
      </c>
    </row>
    <row r="6090" spans="1:11" x14ac:dyDescent="0.35">
      <c r="A6090">
        <f>VLOOKUP(C6090,'kode provinsi bps'!$A$1:$B$548,2,FALSE)</f>
        <v>6209</v>
      </c>
      <c r="B6090" t="s">
        <v>283</v>
      </c>
      <c r="C6090" t="s">
        <v>1487</v>
      </c>
      <c r="D6090">
        <f>VLOOKUP(E6090,standarjenis_APBD!$A$2:$C$36,3,FALSE)</f>
        <v>6202</v>
      </c>
      <c r="E6090" t="s">
        <v>1178</v>
      </c>
      <c r="F6090">
        <f>VLOOKUP(G6090,standarkelompok_APBD!$A$2:$C$10,3,FALSE)</f>
        <v>62</v>
      </c>
      <c r="G6090" t="s">
        <v>1177</v>
      </c>
      <c r="H6090">
        <f>VLOOKUP(I6090,standarutama_APBD!$A$2:$B$4,2,FALSE)</f>
        <v>6</v>
      </c>
      <c r="I6090" t="s">
        <v>1128</v>
      </c>
      <c r="J6090" s="1">
        <v>14879000000</v>
      </c>
      <c r="K6090">
        <v>2023</v>
      </c>
    </row>
    <row r="6091" spans="1:11" x14ac:dyDescent="0.35">
      <c r="A6091">
        <f>VLOOKUP(C6091,'kode provinsi bps'!$A$1:$B$548,2,FALSE)</f>
        <v>6208</v>
      </c>
      <c r="B6091" t="s">
        <v>284</v>
      </c>
      <c r="C6091" t="s">
        <v>1486</v>
      </c>
      <c r="D6091">
        <f>VLOOKUP(E6091,standarjenis_APBD!$A$2:$C$36,3,FALSE)</f>
        <v>4101</v>
      </c>
      <c r="E6091" t="s">
        <v>1148</v>
      </c>
      <c r="F6091">
        <f>VLOOKUP(G6091,standarkelompok_APBD!$A$2:$C$10,3,FALSE)</f>
        <v>41</v>
      </c>
      <c r="G6091" t="s">
        <v>1149</v>
      </c>
      <c r="H6091">
        <f>VLOOKUP(I6091,standarutama_APBD!$A$2:$B$4,2,FALSE)</f>
        <v>4</v>
      </c>
      <c r="I6091" t="s">
        <v>1095</v>
      </c>
      <c r="J6091" s="1">
        <v>56740650835</v>
      </c>
      <c r="K6091">
        <v>2023</v>
      </c>
    </row>
    <row r="6092" spans="1:11" x14ac:dyDescent="0.35">
      <c r="A6092">
        <f>VLOOKUP(C6092,'kode provinsi bps'!$A$1:$B$548,2,FALSE)</f>
        <v>6208</v>
      </c>
      <c r="B6092" t="s">
        <v>284</v>
      </c>
      <c r="C6092" t="s">
        <v>1486</v>
      </c>
      <c r="D6092">
        <f>VLOOKUP(E6092,standarjenis_APBD!$A$2:$C$36,3,FALSE)</f>
        <v>4102</v>
      </c>
      <c r="E6092" t="s">
        <v>1150</v>
      </c>
      <c r="F6092">
        <f>VLOOKUP(G6092,standarkelompok_APBD!$A$2:$C$10,3,FALSE)</f>
        <v>41</v>
      </c>
      <c r="G6092" t="s">
        <v>1149</v>
      </c>
      <c r="H6092">
        <f>VLOOKUP(I6092,standarutama_APBD!$A$2:$B$4,2,FALSE)</f>
        <v>4</v>
      </c>
      <c r="I6092" t="s">
        <v>1095</v>
      </c>
      <c r="J6092" s="1">
        <v>4078262967</v>
      </c>
      <c r="K6092">
        <v>2023</v>
      </c>
    </row>
    <row r="6093" spans="1:11" x14ac:dyDescent="0.35">
      <c r="A6093">
        <f>VLOOKUP(C6093,'kode provinsi bps'!$A$1:$B$548,2,FALSE)</f>
        <v>6208</v>
      </c>
      <c r="B6093" t="s">
        <v>284</v>
      </c>
      <c r="C6093" t="s">
        <v>1486</v>
      </c>
      <c r="D6093">
        <f>VLOOKUP(E6093,standarjenis_APBD!$A$2:$C$36,3,FALSE)</f>
        <v>4103</v>
      </c>
      <c r="E6093" t="s">
        <v>1151</v>
      </c>
      <c r="F6093">
        <f>VLOOKUP(G6093,standarkelompok_APBD!$A$2:$C$10,3,FALSE)</f>
        <v>41</v>
      </c>
      <c r="G6093" t="s">
        <v>1149</v>
      </c>
      <c r="H6093">
        <f>VLOOKUP(I6093,standarutama_APBD!$A$2:$B$4,2,FALSE)</f>
        <v>4</v>
      </c>
      <c r="I6093" t="s">
        <v>1095</v>
      </c>
      <c r="J6093" s="1">
        <v>11279891099</v>
      </c>
      <c r="K6093">
        <v>2023</v>
      </c>
    </row>
    <row r="6094" spans="1:11" x14ac:dyDescent="0.35">
      <c r="A6094">
        <f>VLOOKUP(C6094,'kode provinsi bps'!$A$1:$B$548,2,FALSE)</f>
        <v>6208</v>
      </c>
      <c r="B6094" t="s">
        <v>284</v>
      </c>
      <c r="C6094" t="s">
        <v>1486</v>
      </c>
      <c r="D6094">
        <f>VLOOKUP(E6094,standarjenis_APBD!$A$2:$C$36,3,FALSE)</f>
        <v>4104</v>
      </c>
      <c r="E6094" t="s">
        <v>1152</v>
      </c>
      <c r="F6094">
        <f>VLOOKUP(G6094,standarkelompok_APBD!$A$2:$C$10,3,FALSE)</f>
        <v>41</v>
      </c>
      <c r="G6094" t="s">
        <v>1149</v>
      </c>
      <c r="H6094">
        <f>VLOOKUP(I6094,standarutama_APBD!$A$2:$B$4,2,FALSE)</f>
        <v>4</v>
      </c>
      <c r="I6094" t="s">
        <v>1095</v>
      </c>
      <c r="J6094" s="1">
        <v>51451378854</v>
      </c>
      <c r="K6094">
        <v>2023</v>
      </c>
    </row>
    <row r="6095" spans="1:11" x14ac:dyDescent="0.35">
      <c r="A6095">
        <f>VLOOKUP(C6095,'kode provinsi bps'!$A$1:$B$548,2,FALSE)</f>
        <v>6208</v>
      </c>
      <c r="B6095" t="s">
        <v>284</v>
      </c>
      <c r="C6095" t="s">
        <v>1486</v>
      </c>
      <c r="D6095">
        <f>VLOOKUP(E6095,standarjenis_APBD!$A$2:$C$36,3,FALSE)</f>
        <v>4201</v>
      </c>
      <c r="E6095" t="s">
        <v>1153</v>
      </c>
      <c r="F6095">
        <f>VLOOKUP(G6095,standarkelompok_APBD!$A$2:$C$10,3,FALSE)</f>
        <v>42</v>
      </c>
      <c r="G6095" t="s">
        <v>1154</v>
      </c>
      <c r="H6095">
        <f>VLOOKUP(I6095,standarutama_APBD!$A$2:$B$4,2,FALSE)</f>
        <v>4</v>
      </c>
      <c r="I6095" t="s">
        <v>1095</v>
      </c>
      <c r="J6095" s="1">
        <v>1004254633000</v>
      </c>
      <c r="K6095">
        <v>2023</v>
      </c>
    </row>
    <row r="6096" spans="1:11" x14ac:dyDescent="0.35">
      <c r="A6096">
        <f>VLOOKUP(C6096,'kode provinsi bps'!$A$1:$B$548,2,FALSE)</f>
        <v>6208</v>
      </c>
      <c r="B6096" t="s">
        <v>284</v>
      </c>
      <c r="C6096" t="s">
        <v>1486</v>
      </c>
      <c r="D6096">
        <f>VLOOKUP(E6096,standarjenis_APBD!$A$2:$C$36,3,FALSE)</f>
        <v>4202</v>
      </c>
      <c r="E6096" t="s">
        <v>1179</v>
      </c>
      <c r="F6096">
        <f>VLOOKUP(G6096,standarkelompok_APBD!$A$2:$C$10,3,FALSE)</f>
        <v>42</v>
      </c>
      <c r="G6096" t="s">
        <v>1154</v>
      </c>
      <c r="H6096">
        <f>VLOOKUP(I6096,standarutama_APBD!$A$2:$B$4,2,FALSE)</f>
        <v>4</v>
      </c>
      <c r="I6096" t="s">
        <v>1095</v>
      </c>
      <c r="J6096" s="1">
        <v>65170207483</v>
      </c>
      <c r="K6096">
        <v>2023</v>
      </c>
    </row>
    <row r="6097" spans="1:11" x14ac:dyDescent="0.35">
      <c r="A6097">
        <f>VLOOKUP(C6097,'kode provinsi bps'!$A$1:$B$548,2,FALSE)</f>
        <v>6208</v>
      </c>
      <c r="B6097" t="s">
        <v>284</v>
      </c>
      <c r="C6097" t="s">
        <v>1486</v>
      </c>
      <c r="D6097">
        <f>VLOOKUP(E6097,standarjenis_APBD!$A$2:$C$36,3,FALSE)</f>
        <v>5101</v>
      </c>
      <c r="E6097" t="s">
        <v>1157</v>
      </c>
      <c r="F6097">
        <f>VLOOKUP(G6097,standarkelompok_APBD!$A$2:$C$10,3,FALSE)</f>
        <v>51</v>
      </c>
      <c r="G6097" t="s">
        <v>1158</v>
      </c>
      <c r="H6097">
        <f>VLOOKUP(I6097,standarutama_APBD!$A$2:$B$4,2,FALSE)</f>
        <v>5</v>
      </c>
      <c r="I6097" t="s">
        <v>1108</v>
      </c>
      <c r="J6097" s="1">
        <v>417933141702</v>
      </c>
      <c r="K6097">
        <v>2023</v>
      </c>
    </row>
    <row r="6098" spans="1:11" x14ac:dyDescent="0.35">
      <c r="A6098">
        <f>VLOOKUP(C6098,'kode provinsi bps'!$A$1:$B$548,2,FALSE)</f>
        <v>6208</v>
      </c>
      <c r="B6098" t="s">
        <v>284</v>
      </c>
      <c r="C6098" t="s">
        <v>1486</v>
      </c>
      <c r="D6098">
        <f>VLOOKUP(E6098,standarjenis_APBD!$A$2:$C$36,3,FALSE)</f>
        <v>5102</v>
      </c>
      <c r="E6098" t="s">
        <v>1159</v>
      </c>
      <c r="F6098">
        <f>VLOOKUP(G6098,standarkelompok_APBD!$A$2:$C$10,3,FALSE)</f>
        <v>51</v>
      </c>
      <c r="G6098" t="s">
        <v>1158</v>
      </c>
      <c r="H6098">
        <f>VLOOKUP(I6098,standarutama_APBD!$A$2:$B$4,2,FALSE)</f>
        <v>5</v>
      </c>
      <c r="I6098" t="s">
        <v>1108</v>
      </c>
      <c r="J6098" s="1">
        <v>420522115210</v>
      </c>
      <c r="K6098">
        <v>2023</v>
      </c>
    </row>
    <row r="6099" spans="1:11" x14ac:dyDescent="0.35">
      <c r="A6099">
        <f>VLOOKUP(C6099,'kode provinsi bps'!$A$1:$B$548,2,FALSE)</f>
        <v>6208</v>
      </c>
      <c r="B6099" t="s">
        <v>284</v>
      </c>
      <c r="C6099" t="s">
        <v>1486</v>
      </c>
      <c r="D6099">
        <f>VLOOKUP(E6099,standarjenis_APBD!$A$2:$C$36,3,FALSE)</f>
        <v>5104</v>
      </c>
      <c r="E6099" t="s">
        <v>1160</v>
      </c>
      <c r="F6099">
        <f>VLOOKUP(G6099,standarkelompok_APBD!$A$2:$C$10,3,FALSE)</f>
        <v>51</v>
      </c>
      <c r="G6099" t="s">
        <v>1158</v>
      </c>
      <c r="H6099">
        <f>VLOOKUP(I6099,standarutama_APBD!$A$2:$B$4,2,FALSE)</f>
        <v>5</v>
      </c>
      <c r="I6099" t="s">
        <v>1108</v>
      </c>
      <c r="J6099" s="1">
        <v>2000000000</v>
      </c>
      <c r="K6099">
        <v>2023</v>
      </c>
    </row>
    <row r="6100" spans="1:11" x14ac:dyDescent="0.35">
      <c r="A6100">
        <f>VLOOKUP(C6100,'kode provinsi bps'!$A$1:$B$548,2,FALSE)</f>
        <v>6208</v>
      </c>
      <c r="B6100" t="s">
        <v>284</v>
      </c>
      <c r="C6100" t="s">
        <v>1486</v>
      </c>
      <c r="D6100">
        <f>VLOOKUP(E6100,standarjenis_APBD!$A$2:$C$36,3,FALSE)</f>
        <v>5105</v>
      </c>
      <c r="E6100" t="s">
        <v>1161</v>
      </c>
      <c r="F6100">
        <f>VLOOKUP(G6100,standarkelompok_APBD!$A$2:$C$10,3,FALSE)</f>
        <v>51</v>
      </c>
      <c r="G6100" t="s">
        <v>1158</v>
      </c>
      <c r="H6100">
        <f>VLOOKUP(I6100,standarutama_APBD!$A$2:$B$4,2,FALSE)</f>
        <v>5</v>
      </c>
      <c r="I6100" t="s">
        <v>1108</v>
      </c>
      <c r="J6100" s="1">
        <v>64177448333</v>
      </c>
      <c r="K6100">
        <v>2023</v>
      </c>
    </row>
    <row r="6101" spans="1:11" x14ac:dyDescent="0.35">
      <c r="A6101">
        <f>VLOOKUP(C6101,'kode provinsi bps'!$A$1:$B$548,2,FALSE)</f>
        <v>6208</v>
      </c>
      <c r="B6101" t="s">
        <v>284</v>
      </c>
      <c r="C6101" t="s">
        <v>1486</v>
      </c>
      <c r="D6101">
        <f>VLOOKUP(E6101,standarjenis_APBD!$A$2:$C$36,3,FALSE)</f>
        <v>5106</v>
      </c>
      <c r="E6101" t="s">
        <v>1162</v>
      </c>
      <c r="F6101">
        <f>VLOOKUP(G6101,standarkelompok_APBD!$A$2:$C$10,3,FALSE)</f>
        <v>51</v>
      </c>
      <c r="G6101" t="s">
        <v>1158</v>
      </c>
      <c r="H6101">
        <f>VLOOKUP(I6101,standarutama_APBD!$A$2:$B$4,2,FALSE)</f>
        <v>5</v>
      </c>
      <c r="I6101" t="s">
        <v>1108</v>
      </c>
      <c r="J6101" s="1">
        <v>9772150000</v>
      </c>
      <c r="K6101">
        <v>2023</v>
      </c>
    </row>
    <row r="6102" spans="1:11" x14ac:dyDescent="0.35">
      <c r="A6102">
        <f>VLOOKUP(C6102,'kode provinsi bps'!$A$1:$B$548,2,FALSE)</f>
        <v>6208</v>
      </c>
      <c r="B6102" t="s">
        <v>284</v>
      </c>
      <c r="C6102" t="s">
        <v>1486</v>
      </c>
      <c r="D6102">
        <f>VLOOKUP(E6102,standarjenis_APBD!$A$2:$C$36,3,FALSE)</f>
        <v>5202</v>
      </c>
      <c r="E6102" t="s">
        <v>1165</v>
      </c>
      <c r="F6102">
        <f>VLOOKUP(G6102,standarkelompok_APBD!$A$2:$C$10,3,FALSE)</f>
        <v>52</v>
      </c>
      <c r="G6102" t="s">
        <v>1164</v>
      </c>
      <c r="H6102">
        <f>VLOOKUP(I6102,standarutama_APBD!$A$2:$B$4,2,FALSE)</f>
        <v>5</v>
      </c>
      <c r="I6102" t="s">
        <v>1108</v>
      </c>
      <c r="J6102" s="1">
        <v>30887207462</v>
      </c>
      <c r="K6102">
        <v>2023</v>
      </c>
    </row>
    <row r="6103" spans="1:11" x14ac:dyDescent="0.35">
      <c r="A6103">
        <f>VLOOKUP(C6103,'kode provinsi bps'!$A$1:$B$548,2,FALSE)</f>
        <v>6208</v>
      </c>
      <c r="B6103" t="s">
        <v>284</v>
      </c>
      <c r="C6103" t="s">
        <v>1486</v>
      </c>
      <c r="D6103">
        <f>VLOOKUP(E6103,standarjenis_APBD!$A$2:$C$36,3,FALSE)</f>
        <v>5203</v>
      </c>
      <c r="E6103" t="s">
        <v>1166</v>
      </c>
      <c r="F6103">
        <f>VLOOKUP(G6103,standarkelompok_APBD!$A$2:$C$10,3,FALSE)</f>
        <v>52</v>
      </c>
      <c r="G6103" t="s">
        <v>1164</v>
      </c>
      <c r="H6103">
        <f>VLOOKUP(I6103,standarutama_APBD!$A$2:$B$4,2,FALSE)</f>
        <v>5</v>
      </c>
      <c r="I6103" t="s">
        <v>1108</v>
      </c>
      <c r="J6103" s="1">
        <v>63887787793</v>
      </c>
      <c r="K6103">
        <v>2023</v>
      </c>
    </row>
    <row r="6104" spans="1:11" x14ac:dyDescent="0.35">
      <c r="A6104">
        <f>VLOOKUP(C6104,'kode provinsi bps'!$A$1:$B$548,2,FALSE)</f>
        <v>6208</v>
      </c>
      <c r="B6104" t="s">
        <v>284</v>
      </c>
      <c r="C6104" t="s">
        <v>1486</v>
      </c>
      <c r="D6104">
        <f>VLOOKUP(E6104,standarjenis_APBD!$A$2:$C$36,3,FALSE)</f>
        <v>5204</v>
      </c>
      <c r="E6104" t="s">
        <v>1167</v>
      </c>
      <c r="F6104">
        <f>VLOOKUP(G6104,standarkelompok_APBD!$A$2:$C$10,3,FALSE)</f>
        <v>52</v>
      </c>
      <c r="G6104" t="s">
        <v>1164</v>
      </c>
      <c r="H6104">
        <f>VLOOKUP(I6104,standarutama_APBD!$A$2:$B$4,2,FALSE)</f>
        <v>5</v>
      </c>
      <c r="I6104" t="s">
        <v>1108</v>
      </c>
      <c r="J6104" s="1">
        <v>124864824398</v>
      </c>
      <c r="K6104">
        <v>2023</v>
      </c>
    </row>
    <row r="6105" spans="1:11" x14ac:dyDescent="0.35">
      <c r="A6105">
        <f>VLOOKUP(C6105,'kode provinsi bps'!$A$1:$B$548,2,FALSE)</f>
        <v>6208</v>
      </c>
      <c r="B6105" t="s">
        <v>284</v>
      </c>
      <c r="C6105" t="s">
        <v>1486</v>
      </c>
      <c r="D6105">
        <f>VLOOKUP(E6105,standarjenis_APBD!$A$2:$C$36,3,FALSE)</f>
        <v>5205</v>
      </c>
      <c r="E6105" t="s">
        <v>1168</v>
      </c>
      <c r="F6105">
        <f>VLOOKUP(G6105,standarkelompok_APBD!$A$2:$C$10,3,FALSE)</f>
        <v>52</v>
      </c>
      <c r="G6105" t="s">
        <v>1164</v>
      </c>
      <c r="H6105">
        <f>VLOOKUP(I6105,standarutama_APBD!$A$2:$B$4,2,FALSE)</f>
        <v>5</v>
      </c>
      <c r="I6105" t="s">
        <v>1108</v>
      </c>
      <c r="J6105" s="1">
        <v>3463306000</v>
      </c>
      <c r="K6105">
        <v>2023</v>
      </c>
    </row>
    <row r="6106" spans="1:11" x14ac:dyDescent="0.35">
      <c r="A6106">
        <f>VLOOKUP(C6106,'kode provinsi bps'!$A$1:$B$548,2,FALSE)</f>
        <v>6208</v>
      </c>
      <c r="B6106" t="s">
        <v>284</v>
      </c>
      <c r="C6106" t="s">
        <v>1486</v>
      </c>
      <c r="D6106">
        <f>VLOOKUP(E6106,standarjenis_APBD!$A$2:$C$36,3,FALSE)</f>
        <v>5206</v>
      </c>
      <c r="E6106" t="s">
        <v>1181</v>
      </c>
      <c r="F6106">
        <f>VLOOKUP(G6106,standarkelompok_APBD!$A$2:$C$10,3,FALSE)</f>
        <v>52</v>
      </c>
      <c r="G6106" t="s">
        <v>1164</v>
      </c>
      <c r="H6106">
        <f>VLOOKUP(I6106,standarutama_APBD!$A$2:$B$4,2,FALSE)</f>
        <v>5</v>
      </c>
      <c r="I6106" t="s">
        <v>1108</v>
      </c>
      <c r="J6106" s="1">
        <v>26000000</v>
      </c>
      <c r="K6106">
        <v>2023</v>
      </c>
    </row>
    <row r="6107" spans="1:11" x14ac:dyDescent="0.35">
      <c r="A6107">
        <f>VLOOKUP(C6107,'kode provinsi bps'!$A$1:$B$548,2,FALSE)</f>
        <v>6208</v>
      </c>
      <c r="B6107" t="s">
        <v>284</v>
      </c>
      <c r="C6107" t="s">
        <v>1486</v>
      </c>
      <c r="D6107">
        <f>VLOOKUP(E6107,standarjenis_APBD!$A$2:$C$36,3,FALSE)</f>
        <v>5301</v>
      </c>
      <c r="E6107" t="s">
        <v>1169</v>
      </c>
      <c r="F6107">
        <f>VLOOKUP(G6107,standarkelompok_APBD!$A$2:$C$10,3,FALSE)</f>
        <v>53</v>
      </c>
      <c r="G6107" t="s">
        <v>1170</v>
      </c>
      <c r="H6107">
        <f>VLOOKUP(I6107,standarutama_APBD!$A$2:$B$4,2,FALSE)</f>
        <v>5</v>
      </c>
      <c r="I6107" t="s">
        <v>1108</v>
      </c>
      <c r="J6107" s="1">
        <v>10691040969</v>
      </c>
      <c r="K6107">
        <v>2023</v>
      </c>
    </row>
    <row r="6108" spans="1:11" x14ac:dyDescent="0.35">
      <c r="A6108">
        <f>VLOOKUP(C6108,'kode provinsi bps'!$A$1:$B$548,2,FALSE)</f>
        <v>6208</v>
      </c>
      <c r="B6108" t="s">
        <v>284</v>
      </c>
      <c r="C6108" t="s">
        <v>1486</v>
      </c>
      <c r="D6108">
        <f>VLOOKUP(E6108,standarjenis_APBD!$A$2:$C$36,3,FALSE)</f>
        <v>5401</v>
      </c>
      <c r="E6108" t="s">
        <v>1171</v>
      </c>
      <c r="F6108">
        <f>VLOOKUP(G6108,standarkelompok_APBD!$A$2:$C$10,3,FALSE)</f>
        <v>54</v>
      </c>
      <c r="G6108" t="s">
        <v>1172</v>
      </c>
      <c r="H6108">
        <f>VLOOKUP(I6108,standarutama_APBD!$A$2:$B$4,2,FALSE)</f>
        <v>5</v>
      </c>
      <c r="I6108" t="s">
        <v>1108</v>
      </c>
      <c r="J6108" s="1">
        <v>6180421550</v>
      </c>
      <c r="K6108">
        <v>2023</v>
      </c>
    </row>
    <row r="6109" spans="1:11" x14ac:dyDescent="0.35">
      <c r="A6109">
        <f>VLOOKUP(C6109,'kode provinsi bps'!$A$1:$B$548,2,FALSE)</f>
        <v>6208</v>
      </c>
      <c r="B6109" t="s">
        <v>284</v>
      </c>
      <c r="C6109" t="s">
        <v>1486</v>
      </c>
      <c r="D6109">
        <f>VLOOKUP(E6109,standarjenis_APBD!$A$2:$C$36,3,FALSE)</f>
        <v>5402</v>
      </c>
      <c r="E6109" t="s">
        <v>1173</v>
      </c>
      <c r="F6109">
        <f>VLOOKUP(G6109,standarkelompok_APBD!$A$2:$C$10,3,FALSE)</f>
        <v>54</v>
      </c>
      <c r="G6109" t="s">
        <v>1172</v>
      </c>
      <c r="H6109">
        <f>VLOOKUP(I6109,standarutama_APBD!$A$2:$B$4,2,FALSE)</f>
        <v>5</v>
      </c>
      <c r="I6109" t="s">
        <v>1108</v>
      </c>
      <c r="J6109" s="1">
        <v>168589853400</v>
      </c>
      <c r="K6109">
        <v>2023</v>
      </c>
    </row>
    <row r="6110" spans="1:11" x14ac:dyDescent="0.35">
      <c r="A6110">
        <f>VLOOKUP(C6110,'kode provinsi bps'!$A$1:$B$548,2,FALSE)</f>
        <v>6208</v>
      </c>
      <c r="B6110" t="s">
        <v>284</v>
      </c>
      <c r="C6110" t="s">
        <v>1486</v>
      </c>
      <c r="D6110">
        <f>VLOOKUP(E6110,standarjenis_APBD!$A$2:$C$36,3,FALSE)</f>
        <v>6101</v>
      </c>
      <c r="E6110" t="s">
        <v>1174</v>
      </c>
      <c r="F6110">
        <f>VLOOKUP(G6110,standarkelompok_APBD!$A$2:$C$10,3,FALSE)</f>
        <v>61</v>
      </c>
      <c r="G6110" t="s">
        <v>1175</v>
      </c>
      <c r="H6110">
        <f>VLOOKUP(I6110,standarutama_APBD!$A$2:$B$4,2,FALSE)</f>
        <v>6</v>
      </c>
      <c r="I6110" t="s">
        <v>1128</v>
      </c>
      <c r="J6110" s="1">
        <v>142982772579</v>
      </c>
      <c r="K6110">
        <v>2023</v>
      </c>
    </row>
    <row r="6111" spans="1:11" x14ac:dyDescent="0.35">
      <c r="A6111">
        <f>VLOOKUP(C6111,'kode provinsi bps'!$A$1:$B$548,2,FALSE)</f>
        <v>6208</v>
      </c>
      <c r="B6111" t="s">
        <v>284</v>
      </c>
      <c r="C6111" t="s">
        <v>1486</v>
      </c>
      <c r="D6111">
        <f>VLOOKUP(E6111,standarjenis_APBD!$A$2:$C$36,3,FALSE)</f>
        <v>6202</v>
      </c>
      <c r="E6111" t="s">
        <v>1178</v>
      </c>
      <c r="F6111">
        <f>VLOOKUP(G6111,standarkelompok_APBD!$A$2:$C$10,3,FALSE)</f>
        <v>62</v>
      </c>
      <c r="G6111" t="s">
        <v>1177</v>
      </c>
      <c r="H6111">
        <f>VLOOKUP(I6111,standarutama_APBD!$A$2:$B$4,2,FALSE)</f>
        <v>6</v>
      </c>
      <c r="I6111" t="s">
        <v>1128</v>
      </c>
      <c r="J6111" s="1">
        <v>12962500000</v>
      </c>
      <c r="K6111">
        <v>2023</v>
      </c>
    </row>
    <row r="6112" spans="1:11" x14ac:dyDescent="0.35">
      <c r="A6112">
        <f>VLOOKUP(C6112,'kode provinsi bps'!$A$1:$B$548,2,FALSE)</f>
        <v>6206</v>
      </c>
      <c r="B6112" t="s">
        <v>285</v>
      </c>
      <c r="C6112" t="s">
        <v>1484</v>
      </c>
      <c r="D6112">
        <f>VLOOKUP(E6112,standarjenis_APBD!$A$2:$C$36,3,FALSE)</f>
        <v>4101</v>
      </c>
      <c r="E6112" t="s">
        <v>1148</v>
      </c>
      <c r="F6112">
        <f>VLOOKUP(G6112,standarkelompok_APBD!$A$2:$C$10,3,FALSE)</f>
        <v>41</v>
      </c>
      <c r="G6112" t="s">
        <v>1149</v>
      </c>
      <c r="H6112">
        <f>VLOOKUP(I6112,standarutama_APBD!$A$2:$B$4,2,FALSE)</f>
        <v>4</v>
      </c>
      <c r="I6112" t="s">
        <v>1095</v>
      </c>
      <c r="J6112" s="1">
        <v>6354000000</v>
      </c>
      <c r="K6112">
        <v>2023</v>
      </c>
    </row>
    <row r="6113" spans="1:11" x14ac:dyDescent="0.35">
      <c r="A6113">
        <f>VLOOKUP(C6113,'kode provinsi bps'!$A$1:$B$548,2,FALSE)</f>
        <v>6206</v>
      </c>
      <c r="B6113" t="s">
        <v>285</v>
      </c>
      <c r="C6113" t="s">
        <v>1484</v>
      </c>
      <c r="D6113">
        <f>VLOOKUP(E6113,standarjenis_APBD!$A$2:$C$36,3,FALSE)</f>
        <v>4102</v>
      </c>
      <c r="E6113" t="s">
        <v>1150</v>
      </c>
      <c r="F6113">
        <f>VLOOKUP(G6113,standarkelompok_APBD!$A$2:$C$10,3,FALSE)</f>
        <v>41</v>
      </c>
      <c r="G6113" t="s">
        <v>1149</v>
      </c>
      <c r="H6113">
        <f>VLOOKUP(I6113,standarutama_APBD!$A$2:$B$4,2,FALSE)</f>
        <v>4</v>
      </c>
      <c r="I6113" t="s">
        <v>1095</v>
      </c>
      <c r="J6113" s="1">
        <v>2232895104</v>
      </c>
      <c r="K6113">
        <v>2023</v>
      </c>
    </row>
    <row r="6114" spans="1:11" x14ac:dyDescent="0.35">
      <c r="A6114">
        <f>VLOOKUP(C6114,'kode provinsi bps'!$A$1:$B$548,2,FALSE)</f>
        <v>6206</v>
      </c>
      <c r="B6114" t="s">
        <v>285</v>
      </c>
      <c r="C6114" t="s">
        <v>1484</v>
      </c>
      <c r="D6114">
        <f>VLOOKUP(E6114,standarjenis_APBD!$A$2:$C$36,3,FALSE)</f>
        <v>4103</v>
      </c>
      <c r="E6114" t="s">
        <v>1151</v>
      </c>
      <c r="F6114">
        <f>VLOOKUP(G6114,standarkelompok_APBD!$A$2:$C$10,3,FALSE)</f>
        <v>41</v>
      </c>
      <c r="G6114" t="s">
        <v>1149</v>
      </c>
      <c r="H6114">
        <f>VLOOKUP(I6114,standarutama_APBD!$A$2:$B$4,2,FALSE)</f>
        <v>4</v>
      </c>
      <c r="I6114" t="s">
        <v>1095</v>
      </c>
      <c r="J6114" s="1">
        <v>11362978182</v>
      </c>
      <c r="K6114">
        <v>2023</v>
      </c>
    </row>
    <row r="6115" spans="1:11" x14ac:dyDescent="0.35">
      <c r="A6115">
        <f>VLOOKUP(C6115,'kode provinsi bps'!$A$1:$B$548,2,FALSE)</f>
        <v>6206</v>
      </c>
      <c r="B6115" t="s">
        <v>285</v>
      </c>
      <c r="C6115" t="s">
        <v>1484</v>
      </c>
      <c r="D6115">
        <f>VLOOKUP(E6115,standarjenis_APBD!$A$2:$C$36,3,FALSE)</f>
        <v>4104</v>
      </c>
      <c r="E6115" t="s">
        <v>1152</v>
      </c>
      <c r="F6115">
        <f>VLOOKUP(G6115,standarkelompok_APBD!$A$2:$C$10,3,FALSE)</f>
        <v>41</v>
      </c>
      <c r="G6115" t="s">
        <v>1149</v>
      </c>
      <c r="H6115">
        <f>VLOOKUP(I6115,standarutama_APBD!$A$2:$B$4,2,FALSE)</f>
        <v>4</v>
      </c>
      <c r="I6115" t="s">
        <v>1095</v>
      </c>
      <c r="J6115" s="1">
        <v>18090090800</v>
      </c>
      <c r="K6115">
        <v>2023</v>
      </c>
    </row>
    <row r="6116" spans="1:11" x14ac:dyDescent="0.35">
      <c r="A6116">
        <f>VLOOKUP(C6116,'kode provinsi bps'!$A$1:$B$548,2,FALSE)</f>
        <v>6206</v>
      </c>
      <c r="B6116" t="s">
        <v>285</v>
      </c>
      <c r="C6116" t="s">
        <v>1484</v>
      </c>
      <c r="D6116">
        <f>VLOOKUP(E6116,standarjenis_APBD!$A$2:$C$36,3,FALSE)</f>
        <v>4201</v>
      </c>
      <c r="E6116" t="s">
        <v>1153</v>
      </c>
      <c r="F6116">
        <f>VLOOKUP(G6116,standarkelompok_APBD!$A$2:$C$10,3,FALSE)</f>
        <v>42</v>
      </c>
      <c r="G6116" t="s">
        <v>1154</v>
      </c>
      <c r="H6116">
        <f>VLOOKUP(I6116,standarutama_APBD!$A$2:$B$4,2,FALSE)</f>
        <v>4</v>
      </c>
      <c r="I6116" t="s">
        <v>1095</v>
      </c>
      <c r="J6116" s="1">
        <v>609574285000</v>
      </c>
      <c r="K6116">
        <v>2023</v>
      </c>
    </row>
    <row r="6117" spans="1:11" x14ac:dyDescent="0.35">
      <c r="A6117">
        <f>VLOOKUP(C6117,'kode provinsi bps'!$A$1:$B$548,2,FALSE)</f>
        <v>6206</v>
      </c>
      <c r="B6117" t="s">
        <v>285</v>
      </c>
      <c r="C6117" t="s">
        <v>1484</v>
      </c>
      <c r="D6117">
        <f>VLOOKUP(E6117,standarjenis_APBD!$A$2:$C$36,3,FALSE)</f>
        <v>4202</v>
      </c>
      <c r="E6117" t="s">
        <v>1179</v>
      </c>
      <c r="F6117">
        <f>VLOOKUP(G6117,standarkelompok_APBD!$A$2:$C$10,3,FALSE)</f>
        <v>42</v>
      </c>
      <c r="G6117" t="s">
        <v>1154</v>
      </c>
      <c r="H6117">
        <f>VLOOKUP(I6117,standarutama_APBD!$A$2:$B$4,2,FALSE)</f>
        <v>4</v>
      </c>
      <c r="I6117" t="s">
        <v>1095</v>
      </c>
      <c r="J6117" s="1">
        <v>27894254389</v>
      </c>
      <c r="K6117">
        <v>2023</v>
      </c>
    </row>
    <row r="6118" spans="1:11" x14ac:dyDescent="0.35">
      <c r="A6118">
        <f>VLOOKUP(C6118,'kode provinsi bps'!$A$1:$B$548,2,FALSE)</f>
        <v>6206</v>
      </c>
      <c r="B6118" t="s">
        <v>285</v>
      </c>
      <c r="C6118" t="s">
        <v>1484</v>
      </c>
      <c r="D6118">
        <f>VLOOKUP(E6118,standarjenis_APBD!$A$2:$C$36,3,FALSE)</f>
        <v>4303</v>
      </c>
      <c r="E6118" t="s">
        <v>1180</v>
      </c>
      <c r="F6118">
        <f>VLOOKUP(G6118,standarkelompok_APBD!$A$2:$C$10,3,FALSE)</f>
        <v>43</v>
      </c>
      <c r="G6118" t="s">
        <v>1156</v>
      </c>
      <c r="H6118">
        <f>VLOOKUP(I6118,standarutama_APBD!$A$2:$B$4,2,FALSE)</f>
        <v>4</v>
      </c>
      <c r="I6118" t="s">
        <v>1095</v>
      </c>
      <c r="J6118" s="1">
        <v>4797783610</v>
      </c>
      <c r="K6118">
        <v>2023</v>
      </c>
    </row>
    <row r="6119" spans="1:11" x14ac:dyDescent="0.35">
      <c r="A6119">
        <f>VLOOKUP(C6119,'kode provinsi bps'!$A$1:$B$548,2,FALSE)</f>
        <v>6206</v>
      </c>
      <c r="B6119" t="s">
        <v>285</v>
      </c>
      <c r="C6119" t="s">
        <v>1484</v>
      </c>
      <c r="D6119">
        <f>VLOOKUP(E6119,standarjenis_APBD!$A$2:$C$36,3,FALSE)</f>
        <v>5101</v>
      </c>
      <c r="E6119" t="s">
        <v>1157</v>
      </c>
      <c r="F6119">
        <f>VLOOKUP(G6119,standarkelompok_APBD!$A$2:$C$10,3,FALSE)</f>
        <v>51</v>
      </c>
      <c r="G6119" t="s">
        <v>1158</v>
      </c>
      <c r="H6119">
        <f>VLOOKUP(I6119,standarutama_APBD!$A$2:$B$4,2,FALSE)</f>
        <v>5</v>
      </c>
      <c r="I6119" t="s">
        <v>1108</v>
      </c>
      <c r="J6119" s="1">
        <v>253644271039</v>
      </c>
      <c r="K6119">
        <v>2023</v>
      </c>
    </row>
    <row r="6120" spans="1:11" x14ac:dyDescent="0.35">
      <c r="A6120">
        <f>VLOOKUP(C6120,'kode provinsi bps'!$A$1:$B$548,2,FALSE)</f>
        <v>6206</v>
      </c>
      <c r="B6120" t="s">
        <v>285</v>
      </c>
      <c r="C6120" t="s">
        <v>1484</v>
      </c>
      <c r="D6120">
        <f>VLOOKUP(E6120,standarjenis_APBD!$A$2:$C$36,3,FALSE)</f>
        <v>5102</v>
      </c>
      <c r="E6120" t="s">
        <v>1159</v>
      </c>
      <c r="F6120">
        <f>VLOOKUP(G6120,standarkelompok_APBD!$A$2:$C$10,3,FALSE)</f>
        <v>51</v>
      </c>
      <c r="G6120" t="s">
        <v>1158</v>
      </c>
      <c r="H6120">
        <f>VLOOKUP(I6120,standarutama_APBD!$A$2:$B$4,2,FALSE)</f>
        <v>5</v>
      </c>
      <c r="I6120" t="s">
        <v>1108</v>
      </c>
      <c r="J6120" s="1">
        <v>213054107382</v>
      </c>
      <c r="K6120">
        <v>2023</v>
      </c>
    </row>
    <row r="6121" spans="1:11" x14ac:dyDescent="0.35">
      <c r="A6121">
        <f>VLOOKUP(C6121,'kode provinsi bps'!$A$1:$B$548,2,FALSE)</f>
        <v>6206</v>
      </c>
      <c r="B6121" t="s">
        <v>285</v>
      </c>
      <c r="C6121" t="s">
        <v>1484</v>
      </c>
      <c r="D6121">
        <f>VLOOKUP(E6121,standarjenis_APBD!$A$2:$C$36,3,FALSE)</f>
        <v>5104</v>
      </c>
      <c r="E6121" t="s">
        <v>1160</v>
      </c>
      <c r="F6121">
        <f>VLOOKUP(G6121,standarkelompok_APBD!$A$2:$C$10,3,FALSE)</f>
        <v>51</v>
      </c>
      <c r="G6121" t="s">
        <v>1158</v>
      </c>
      <c r="H6121">
        <f>VLOOKUP(I6121,standarutama_APBD!$A$2:$B$4,2,FALSE)</f>
        <v>5</v>
      </c>
      <c r="I6121" t="s">
        <v>1108</v>
      </c>
      <c r="J6121" s="1">
        <v>1980000000</v>
      </c>
      <c r="K6121">
        <v>2023</v>
      </c>
    </row>
    <row r="6122" spans="1:11" x14ac:dyDescent="0.35">
      <c r="A6122">
        <f>VLOOKUP(C6122,'kode provinsi bps'!$A$1:$B$548,2,FALSE)</f>
        <v>6206</v>
      </c>
      <c r="B6122" t="s">
        <v>285</v>
      </c>
      <c r="C6122" t="s">
        <v>1484</v>
      </c>
      <c r="D6122">
        <f>VLOOKUP(E6122,standarjenis_APBD!$A$2:$C$36,3,FALSE)</f>
        <v>5105</v>
      </c>
      <c r="E6122" t="s">
        <v>1161</v>
      </c>
      <c r="F6122">
        <f>VLOOKUP(G6122,standarkelompok_APBD!$A$2:$C$10,3,FALSE)</f>
        <v>51</v>
      </c>
      <c r="G6122" t="s">
        <v>1158</v>
      </c>
      <c r="H6122">
        <f>VLOOKUP(I6122,standarutama_APBD!$A$2:$B$4,2,FALSE)</f>
        <v>5</v>
      </c>
      <c r="I6122" t="s">
        <v>1108</v>
      </c>
      <c r="J6122" s="1">
        <v>50469996082</v>
      </c>
      <c r="K6122">
        <v>2023</v>
      </c>
    </row>
    <row r="6123" spans="1:11" x14ac:dyDescent="0.35">
      <c r="A6123">
        <f>VLOOKUP(C6123,'kode provinsi bps'!$A$1:$B$548,2,FALSE)</f>
        <v>6206</v>
      </c>
      <c r="B6123" t="s">
        <v>285</v>
      </c>
      <c r="C6123" t="s">
        <v>1484</v>
      </c>
      <c r="D6123">
        <f>VLOOKUP(E6123,standarjenis_APBD!$A$2:$C$36,3,FALSE)</f>
        <v>5106</v>
      </c>
      <c r="E6123" t="s">
        <v>1162</v>
      </c>
      <c r="F6123">
        <f>VLOOKUP(G6123,standarkelompok_APBD!$A$2:$C$10,3,FALSE)</f>
        <v>51</v>
      </c>
      <c r="G6123" t="s">
        <v>1158</v>
      </c>
      <c r="H6123">
        <f>VLOOKUP(I6123,standarutama_APBD!$A$2:$B$4,2,FALSE)</f>
        <v>5</v>
      </c>
      <c r="I6123" t="s">
        <v>1108</v>
      </c>
      <c r="J6123" s="1">
        <v>450000000</v>
      </c>
      <c r="K6123">
        <v>2023</v>
      </c>
    </row>
    <row r="6124" spans="1:11" x14ac:dyDescent="0.35">
      <c r="A6124">
        <f>VLOOKUP(C6124,'kode provinsi bps'!$A$1:$B$548,2,FALSE)</f>
        <v>6206</v>
      </c>
      <c r="B6124" t="s">
        <v>285</v>
      </c>
      <c r="C6124" t="s">
        <v>1484</v>
      </c>
      <c r="D6124">
        <f>VLOOKUP(E6124,standarjenis_APBD!$A$2:$C$36,3,FALSE)</f>
        <v>5201</v>
      </c>
      <c r="E6124" t="s">
        <v>1163</v>
      </c>
      <c r="F6124">
        <f>VLOOKUP(G6124,standarkelompok_APBD!$A$2:$C$10,3,FALSE)</f>
        <v>52</v>
      </c>
      <c r="G6124" t="s">
        <v>1164</v>
      </c>
      <c r="H6124">
        <f>VLOOKUP(I6124,standarutama_APBD!$A$2:$B$4,2,FALSE)</f>
        <v>5</v>
      </c>
      <c r="I6124" t="s">
        <v>1108</v>
      </c>
      <c r="J6124" s="1">
        <v>1266010000</v>
      </c>
      <c r="K6124">
        <v>2023</v>
      </c>
    </row>
    <row r="6125" spans="1:11" x14ac:dyDescent="0.35">
      <c r="A6125">
        <f>VLOOKUP(C6125,'kode provinsi bps'!$A$1:$B$548,2,FALSE)</f>
        <v>6206</v>
      </c>
      <c r="B6125" t="s">
        <v>285</v>
      </c>
      <c r="C6125" t="s">
        <v>1484</v>
      </c>
      <c r="D6125">
        <f>VLOOKUP(E6125,standarjenis_APBD!$A$2:$C$36,3,FALSE)</f>
        <v>5202</v>
      </c>
      <c r="E6125" t="s">
        <v>1165</v>
      </c>
      <c r="F6125">
        <f>VLOOKUP(G6125,standarkelompok_APBD!$A$2:$C$10,3,FALSE)</f>
        <v>52</v>
      </c>
      <c r="G6125" t="s">
        <v>1164</v>
      </c>
      <c r="H6125">
        <f>VLOOKUP(I6125,standarutama_APBD!$A$2:$B$4,2,FALSE)</f>
        <v>5</v>
      </c>
      <c r="I6125" t="s">
        <v>1108</v>
      </c>
      <c r="J6125" s="1">
        <v>14874319116</v>
      </c>
      <c r="K6125">
        <v>2023</v>
      </c>
    </row>
    <row r="6126" spans="1:11" x14ac:dyDescent="0.35">
      <c r="A6126">
        <f>VLOOKUP(C6126,'kode provinsi bps'!$A$1:$B$548,2,FALSE)</f>
        <v>6206</v>
      </c>
      <c r="B6126" t="s">
        <v>285</v>
      </c>
      <c r="C6126" t="s">
        <v>1484</v>
      </c>
      <c r="D6126">
        <f>VLOOKUP(E6126,standarjenis_APBD!$A$2:$C$36,3,FALSE)</f>
        <v>5203</v>
      </c>
      <c r="E6126" t="s">
        <v>1166</v>
      </c>
      <c r="F6126">
        <f>VLOOKUP(G6126,standarkelompok_APBD!$A$2:$C$10,3,FALSE)</f>
        <v>52</v>
      </c>
      <c r="G6126" t="s">
        <v>1164</v>
      </c>
      <c r="H6126">
        <f>VLOOKUP(I6126,standarutama_APBD!$A$2:$B$4,2,FALSE)</f>
        <v>5</v>
      </c>
      <c r="I6126" t="s">
        <v>1108</v>
      </c>
      <c r="J6126" s="1">
        <v>26721521232</v>
      </c>
      <c r="K6126">
        <v>2023</v>
      </c>
    </row>
    <row r="6127" spans="1:11" x14ac:dyDescent="0.35">
      <c r="A6127">
        <f>VLOOKUP(C6127,'kode provinsi bps'!$A$1:$B$548,2,FALSE)</f>
        <v>6206</v>
      </c>
      <c r="B6127" t="s">
        <v>285</v>
      </c>
      <c r="C6127" t="s">
        <v>1484</v>
      </c>
      <c r="D6127">
        <f>VLOOKUP(E6127,standarjenis_APBD!$A$2:$C$36,3,FALSE)</f>
        <v>5204</v>
      </c>
      <c r="E6127" t="s">
        <v>1167</v>
      </c>
      <c r="F6127">
        <f>VLOOKUP(G6127,standarkelompok_APBD!$A$2:$C$10,3,FALSE)</f>
        <v>52</v>
      </c>
      <c r="G6127" t="s">
        <v>1164</v>
      </c>
      <c r="H6127">
        <f>VLOOKUP(I6127,standarutama_APBD!$A$2:$B$4,2,FALSE)</f>
        <v>5</v>
      </c>
      <c r="I6127" t="s">
        <v>1108</v>
      </c>
      <c r="J6127" s="1">
        <v>54974512694</v>
      </c>
      <c r="K6127">
        <v>2023</v>
      </c>
    </row>
    <row r="6128" spans="1:11" x14ac:dyDescent="0.35">
      <c r="A6128">
        <f>VLOOKUP(C6128,'kode provinsi bps'!$A$1:$B$548,2,FALSE)</f>
        <v>6206</v>
      </c>
      <c r="B6128" t="s">
        <v>285</v>
      </c>
      <c r="C6128" t="s">
        <v>1484</v>
      </c>
      <c r="D6128">
        <f>VLOOKUP(E6128,standarjenis_APBD!$A$2:$C$36,3,FALSE)</f>
        <v>5205</v>
      </c>
      <c r="E6128" t="s">
        <v>1168</v>
      </c>
      <c r="F6128">
        <f>VLOOKUP(G6128,standarkelompok_APBD!$A$2:$C$10,3,FALSE)</f>
        <v>52</v>
      </c>
      <c r="G6128" t="s">
        <v>1164</v>
      </c>
      <c r="H6128">
        <f>VLOOKUP(I6128,standarutama_APBD!$A$2:$B$4,2,FALSE)</f>
        <v>5</v>
      </c>
      <c r="I6128" t="s">
        <v>1108</v>
      </c>
      <c r="J6128" s="1">
        <v>774011150</v>
      </c>
      <c r="K6128">
        <v>2023</v>
      </c>
    </row>
    <row r="6129" spans="1:11" x14ac:dyDescent="0.35">
      <c r="A6129">
        <f>VLOOKUP(C6129,'kode provinsi bps'!$A$1:$B$548,2,FALSE)</f>
        <v>6206</v>
      </c>
      <c r="B6129" t="s">
        <v>285</v>
      </c>
      <c r="C6129" t="s">
        <v>1484</v>
      </c>
      <c r="D6129">
        <f>VLOOKUP(E6129,standarjenis_APBD!$A$2:$C$36,3,FALSE)</f>
        <v>5301</v>
      </c>
      <c r="E6129" t="s">
        <v>1169</v>
      </c>
      <c r="F6129">
        <f>VLOOKUP(G6129,standarkelompok_APBD!$A$2:$C$10,3,FALSE)</f>
        <v>53</v>
      </c>
      <c r="G6129" t="s">
        <v>1170</v>
      </c>
      <c r="H6129">
        <f>VLOOKUP(I6129,standarutama_APBD!$A$2:$B$4,2,FALSE)</f>
        <v>5</v>
      </c>
      <c r="I6129" t="s">
        <v>1108</v>
      </c>
      <c r="J6129" s="1">
        <v>7804753412</v>
      </c>
      <c r="K6129">
        <v>2023</v>
      </c>
    </row>
    <row r="6130" spans="1:11" x14ac:dyDescent="0.35">
      <c r="A6130">
        <f>VLOOKUP(C6130,'kode provinsi bps'!$A$1:$B$548,2,FALSE)</f>
        <v>6206</v>
      </c>
      <c r="B6130" t="s">
        <v>285</v>
      </c>
      <c r="C6130" t="s">
        <v>1484</v>
      </c>
      <c r="D6130">
        <f>VLOOKUP(E6130,standarjenis_APBD!$A$2:$C$36,3,FALSE)</f>
        <v>5401</v>
      </c>
      <c r="E6130" t="s">
        <v>1171</v>
      </c>
      <c r="F6130">
        <f>VLOOKUP(G6130,standarkelompok_APBD!$A$2:$C$10,3,FALSE)</f>
        <v>54</v>
      </c>
      <c r="G6130" t="s">
        <v>1172</v>
      </c>
      <c r="H6130">
        <f>VLOOKUP(I6130,standarutama_APBD!$A$2:$B$4,2,FALSE)</f>
        <v>5</v>
      </c>
      <c r="I6130" t="s">
        <v>1108</v>
      </c>
      <c r="J6130" s="1">
        <v>1030427412</v>
      </c>
      <c r="K6130">
        <v>2023</v>
      </c>
    </row>
    <row r="6131" spans="1:11" x14ac:dyDescent="0.35">
      <c r="A6131">
        <f>VLOOKUP(C6131,'kode provinsi bps'!$A$1:$B$548,2,FALSE)</f>
        <v>6206</v>
      </c>
      <c r="B6131" t="s">
        <v>285</v>
      </c>
      <c r="C6131" t="s">
        <v>1484</v>
      </c>
      <c r="D6131">
        <f>VLOOKUP(E6131,standarjenis_APBD!$A$2:$C$36,3,FALSE)</f>
        <v>5402</v>
      </c>
      <c r="E6131" t="s">
        <v>1173</v>
      </c>
      <c r="F6131">
        <f>VLOOKUP(G6131,standarkelompok_APBD!$A$2:$C$10,3,FALSE)</f>
        <v>54</v>
      </c>
      <c r="G6131" t="s">
        <v>1172</v>
      </c>
      <c r="H6131">
        <f>VLOOKUP(I6131,standarutama_APBD!$A$2:$B$4,2,FALSE)</f>
        <v>5</v>
      </c>
      <c r="I6131" t="s">
        <v>1108</v>
      </c>
      <c r="J6131" s="1">
        <v>78053739852</v>
      </c>
      <c r="K6131">
        <v>2023</v>
      </c>
    </row>
    <row r="6132" spans="1:11" x14ac:dyDescent="0.35">
      <c r="A6132">
        <f>VLOOKUP(C6132,'kode provinsi bps'!$A$1:$B$548,2,FALSE)</f>
        <v>6206</v>
      </c>
      <c r="B6132" t="s">
        <v>285</v>
      </c>
      <c r="C6132" t="s">
        <v>1484</v>
      </c>
      <c r="D6132">
        <f>VLOOKUP(E6132,standarjenis_APBD!$A$2:$C$36,3,FALSE)</f>
        <v>6101</v>
      </c>
      <c r="E6132" t="s">
        <v>1174</v>
      </c>
      <c r="F6132">
        <f>VLOOKUP(G6132,standarkelompok_APBD!$A$2:$C$10,3,FALSE)</f>
        <v>61</v>
      </c>
      <c r="G6132" t="s">
        <v>1175</v>
      </c>
      <c r="H6132">
        <f>VLOOKUP(I6132,standarutama_APBD!$A$2:$B$4,2,FALSE)</f>
        <v>6</v>
      </c>
      <c r="I6132" t="s">
        <v>1128</v>
      </c>
      <c r="J6132" s="1">
        <v>43945721190</v>
      </c>
      <c r="K6132">
        <v>2023</v>
      </c>
    </row>
    <row r="6133" spans="1:11" x14ac:dyDescent="0.35">
      <c r="A6133">
        <f>VLOOKUP(C6133,'kode provinsi bps'!$A$1:$B$548,2,FALSE)</f>
        <v>6206</v>
      </c>
      <c r="B6133" t="s">
        <v>285</v>
      </c>
      <c r="C6133" t="s">
        <v>1484</v>
      </c>
      <c r="D6133">
        <f>VLOOKUP(E6133,standarjenis_APBD!$A$2:$C$36,3,FALSE)</f>
        <v>6102</v>
      </c>
      <c r="E6133" t="s">
        <v>1189</v>
      </c>
      <c r="F6133">
        <f>VLOOKUP(G6133,standarkelompok_APBD!$A$2:$C$10,3,FALSE)</f>
        <v>61</v>
      </c>
      <c r="G6133" t="s">
        <v>1175</v>
      </c>
      <c r="H6133">
        <f>VLOOKUP(I6133,standarutama_APBD!$A$2:$B$4,2,FALSE)</f>
        <v>6</v>
      </c>
      <c r="I6133" t="s">
        <v>1128</v>
      </c>
      <c r="J6133" s="1">
        <v>7555661096</v>
      </c>
      <c r="K6133">
        <v>2023</v>
      </c>
    </row>
    <row r="6134" spans="1:11" x14ac:dyDescent="0.35">
      <c r="A6134">
        <f>VLOOKUP(C6134,'kode provinsi bps'!$A$1:$B$548,2,FALSE)</f>
        <v>6206</v>
      </c>
      <c r="B6134" t="s">
        <v>285</v>
      </c>
      <c r="C6134" t="s">
        <v>1484</v>
      </c>
      <c r="D6134">
        <f>VLOOKUP(E6134,standarjenis_APBD!$A$2:$C$36,3,FALSE)</f>
        <v>6201</v>
      </c>
      <c r="E6134" t="s">
        <v>1176</v>
      </c>
      <c r="F6134">
        <f>VLOOKUP(G6134,standarkelompok_APBD!$A$2:$C$10,3,FALSE)</f>
        <v>62</v>
      </c>
      <c r="G6134" t="s">
        <v>1177</v>
      </c>
      <c r="H6134">
        <f>VLOOKUP(I6134,standarutama_APBD!$A$2:$B$4,2,FALSE)</f>
        <v>6</v>
      </c>
      <c r="I6134" t="s">
        <v>1128</v>
      </c>
      <c r="J6134" s="1">
        <v>5000000000</v>
      </c>
      <c r="K6134">
        <v>2023</v>
      </c>
    </row>
    <row r="6135" spans="1:11" x14ac:dyDescent="0.35">
      <c r="A6135">
        <f>VLOOKUP(C6135,'kode provinsi bps'!$A$1:$B$548,2,FALSE)</f>
        <v>6206</v>
      </c>
      <c r="B6135" t="s">
        <v>285</v>
      </c>
      <c r="C6135" t="s">
        <v>1484</v>
      </c>
      <c r="D6135">
        <f>VLOOKUP(E6135,standarjenis_APBD!$A$2:$C$36,3,FALSE)</f>
        <v>6202</v>
      </c>
      <c r="E6135" t="s">
        <v>1178</v>
      </c>
      <c r="F6135">
        <f>VLOOKUP(G6135,standarkelompok_APBD!$A$2:$C$10,3,FALSE)</f>
        <v>62</v>
      </c>
      <c r="G6135" t="s">
        <v>1177</v>
      </c>
      <c r="H6135">
        <f>VLOOKUP(I6135,standarutama_APBD!$A$2:$B$4,2,FALSE)</f>
        <v>6</v>
      </c>
      <c r="I6135" t="s">
        <v>1128</v>
      </c>
      <c r="J6135" s="1">
        <v>21710000000</v>
      </c>
      <c r="K6135">
        <v>2023</v>
      </c>
    </row>
    <row r="6136" spans="1:11" x14ac:dyDescent="0.35">
      <c r="A6136">
        <f>VLOOKUP(C6136,'kode provinsi bps'!$A$1:$B$548,2,FALSE)</f>
        <v>6207</v>
      </c>
      <c r="B6136" t="s">
        <v>286</v>
      </c>
      <c r="C6136" t="s">
        <v>1485</v>
      </c>
      <c r="D6136">
        <f>VLOOKUP(E6136,standarjenis_APBD!$A$2:$C$36,3,FALSE)</f>
        <v>4101</v>
      </c>
      <c r="E6136" t="s">
        <v>1148</v>
      </c>
      <c r="F6136">
        <f>VLOOKUP(G6136,standarkelompok_APBD!$A$2:$C$10,3,FALSE)</f>
        <v>41</v>
      </c>
      <c r="G6136" t="s">
        <v>1149</v>
      </c>
      <c r="H6136">
        <f>VLOOKUP(I6136,standarutama_APBD!$A$2:$B$4,2,FALSE)</f>
        <v>4</v>
      </c>
      <c r="I6136" t="s">
        <v>1095</v>
      </c>
      <c r="J6136" s="1">
        <v>26956500000</v>
      </c>
      <c r="K6136">
        <v>2023</v>
      </c>
    </row>
    <row r="6137" spans="1:11" x14ac:dyDescent="0.35">
      <c r="A6137">
        <f>VLOOKUP(C6137,'kode provinsi bps'!$A$1:$B$548,2,FALSE)</f>
        <v>6207</v>
      </c>
      <c r="B6137" t="s">
        <v>286</v>
      </c>
      <c r="C6137" t="s">
        <v>1485</v>
      </c>
      <c r="D6137">
        <f>VLOOKUP(E6137,standarjenis_APBD!$A$2:$C$36,3,FALSE)</f>
        <v>4102</v>
      </c>
      <c r="E6137" t="s">
        <v>1150</v>
      </c>
      <c r="F6137">
        <f>VLOOKUP(G6137,standarkelompok_APBD!$A$2:$C$10,3,FALSE)</f>
        <v>41</v>
      </c>
      <c r="G6137" t="s">
        <v>1149</v>
      </c>
      <c r="H6137">
        <f>VLOOKUP(I6137,standarutama_APBD!$A$2:$B$4,2,FALSE)</f>
        <v>4</v>
      </c>
      <c r="I6137" t="s">
        <v>1095</v>
      </c>
      <c r="J6137" s="1">
        <v>3444605770</v>
      </c>
      <c r="K6137">
        <v>2023</v>
      </c>
    </row>
    <row r="6138" spans="1:11" x14ac:dyDescent="0.35">
      <c r="A6138">
        <f>VLOOKUP(C6138,'kode provinsi bps'!$A$1:$B$548,2,FALSE)</f>
        <v>6207</v>
      </c>
      <c r="B6138" t="s">
        <v>286</v>
      </c>
      <c r="C6138" t="s">
        <v>1485</v>
      </c>
      <c r="D6138">
        <f>VLOOKUP(E6138,standarjenis_APBD!$A$2:$C$36,3,FALSE)</f>
        <v>4103</v>
      </c>
      <c r="E6138" t="s">
        <v>1151</v>
      </c>
      <c r="F6138">
        <f>VLOOKUP(G6138,standarkelompok_APBD!$A$2:$C$10,3,FALSE)</f>
        <v>41</v>
      </c>
      <c r="G6138" t="s">
        <v>1149</v>
      </c>
      <c r="H6138">
        <f>VLOOKUP(I6138,standarutama_APBD!$A$2:$B$4,2,FALSE)</f>
        <v>4</v>
      </c>
      <c r="I6138" t="s">
        <v>1095</v>
      </c>
      <c r="J6138" s="1">
        <v>12046880981</v>
      </c>
      <c r="K6138">
        <v>2023</v>
      </c>
    </row>
    <row r="6139" spans="1:11" x14ac:dyDescent="0.35">
      <c r="A6139">
        <f>VLOOKUP(C6139,'kode provinsi bps'!$A$1:$B$548,2,FALSE)</f>
        <v>6207</v>
      </c>
      <c r="B6139" t="s">
        <v>286</v>
      </c>
      <c r="C6139" t="s">
        <v>1485</v>
      </c>
      <c r="D6139">
        <f>VLOOKUP(E6139,standarjenis_APBD!$A$2:$C$36,3,FALSE)</f>
        <v>4104</v>
      </c>
      <c r="E6139" t="s">
        <v>1152</v>
      </c>
      <c r="F6139">
        <f>VLOOKUP(G6139,standarkelompok_APBD!$A$2:$C$10,3,FALSE)</f>
        <v>41</v>
      </c>
      <c r="G6139" t="s">
        <v>1149</v>
      </c>
      <c r="H6139">
        <f>VLOOKUP(I6139,standarutama_APBD!$A$2:$B$4,2,FALSE)</f>
        <v>4</v>
      </c>
      <c r="I6139" t="s">
        <v>1095</v>
      </c>
      <c r="J6139" s="1">
        <v>27948601258</v>
      </c>
      <c r="K6139">
        <v>2023</v>
      </c>
    </row>
    <row r="6140" spans="1:11" x14ac:dyDescent="0.35">
      <c r="A6140">
        <f>VLOOKUP(C6140,'kode provinsi bps'!$A$1:$B$548,2,FALSE)</f>
        <v>6207</v>
      </c>
      <c r="B6140" t="s">
        <v>286</v>
      </c>
      <c r="C6140" t="s">
        <v>1485</v>
      </c>
      <c r="D6140">
        <f>VLOOKUP(E6140,standarjenis_APBD!$A$2:$C$36,3,FALSE)</f>
        <v>4201</v>
      </c>
      <c r="E6140" t="s">
        <v>1153</v>
      </c>
      <c r="F6140">
        <f>VLOOKUP(G6140,standarkelompok_APBD!$A$2:$C$10,3,FALSE)</f>
        <v>42</v>
      </c>
      <c r="G6140" t="s">
        <v>1154</v>
      </c>
      <c r="H6140">
        <f>VLOOKUP(I6140,standarutama_APBD!$A$2:$B$4,2,FALSE)</f>
        <v>4</v>
      </c>
      <c r="I6140" t="s">
        <v>1095</v>
      </c>
      <c r="J6140" s="1">
        <v>780957510000</v>
      </c>
      <c r="K6140">
        <v>2023</v>
      </c>
    </row>
    <row r="6141" spans="1:11" x14ac:dyDescent="0.35">
      <c r="A6141">
        <f>VLOOKUP(C6141,'kode provinsi bps'!$A$1:$B$548,2,FALSE)</f>
        <v>6207</v>
      </c>
      <c r="B6141" t="s">
        <v>286</v>
      </c>
      <c r="C6141" t="s">
        <v>1485</v>
      </c>
      <c r="D6141">
        <f>VLOOKUP(E6141,standarjenis_APBD!$A$2:$C$36,3,FALSE)</f>
        <v>4202</v>
      </c>
      <c r="E6141" t="s">
        <v>1179</v>
      </c>
      <c r="F6141">
        <f>VLOOKUP(G6141,standarkelompok_APBD!$A$2:$C$10,3,FALSE)</f>
        <v>42</v>
      </c>
      <c r="G6141" t="s">
        <v>1154</v>
      </c>
      <c r="H6141">
        <f>VLOOKUP(I6141,standarutama_APBD!$A$2:$B$4,2,FALSE)</f>
        <v>4</v>
      </c>
      <c r="I6141" t="s">
        <v>1095</v>
      </c>
      <c r="J6141" s="1">
        <v>34799603389</v>
      </c>
      <c r="K6141">
        <v>2023</v>
      </c>
    </row>
    <row r="6142" spans="1:11" x14ac:dyDescent="0.35">
      <c r="A6142">
        <f>VLOOKUP(C6142,'kode provinsi bps'!$A$1:$B$548,2,FALSE)</f>
        <v>6207</v>
      </c>
      <c r="B6142" t="s">
        <v>286</v>
      </c>
      <c r="C6142" t="s">
        <v>1485</v>
      </c>
      <c r="D6142">
        <f>VLOOKUP(E6142,standarjenis_APBD!$A$2:$C$36,3,FALSE)</f>
        <v>5101</v>
      </c>
      <c r="E6142" t="s">
        <v>1157</v>
      </c>
      <c r="F6142">
        <f>VLOOKUP(G6142,standarkelompok_APBD!$A$2:$C$10,3,FALSE)</f>
        <v>51</v>
      </c>
      <c r="G6142" t="s">
        <v>1158</v>
      </c>
      <c r="H6142">
        <f>VLOOKUP(I6142,standarutama_APBD!$A$2:$B$4,2,FALSE)</f>
        <v>5</v>
      </c>
      <c r="I6142" t="s">
        <v>1108</v>
      </c>
      <c r="J6142" s="1">
        <v>341326540351</v>
      </c>
      <c r="K6142">
        <v>2023</v>
      </c>
    </row>
    <row r="6143" spans="1:11" x14ac:dyDescent="0.35">
      <c r="A6143">
        <f>VLOOKUP(C6143,'kode provinsi bps'!$A$1:$B$548,2,FALSE)</f>
        <v>6207</v>
      </c>
      <c r="B6143" t="s">
        <v>286</v>
      </c>
      <c r="C6143" t="s">
        <v>1485</v>
      </c>
      <c r="D6143">
        <f>VLOOKUP(E6143,standarjenis_APBD!$A$2:$C$36,3,FALSE)</f>
        <v>5102</v>
      </c>
      <c r="E6143" t="s">
        <v>1159</v>
      </c>
      <c r="F6143">
        <f>VLOOKUP(G6143,standarkelompok_APBD!$A$2:$C$10,3,FALSE)</f>
        <v>51</v>
      </c>
      <c r="G6143" t="s">
        <v>1158</v>
      </c>
      <c r="H6143">
        <f>VLOOKUP(I6143,standarutama_APBD!$A$2:$B$4,2,FALSE)</f>
        <v>5</v>
      </c>
      <c r="I6143" t="s">
        <v>1108</v>
      </c>
      <c r="J6143" s="1">
        <v>248307678311</v>
      </c>
      <c r="K6143">
        <v>2023</v>
      </c>
    </row>
    <row r="6144" spans="1:11" x14ac:dyDescent="0.35">
      <c r="A6144">
        <f>VLOOKUP(C6144,'kode provinsi bps'!$A$1:$B$548,2,FALSE)</f>
        <v>6207</v>
      </c>
      <c r="B6144" t="s">
        <v>286</v>
      </c>
      <c r="C6144" t="s">
        <v>1485</v>
      </c>
      <c r="D6144">
        <f>VLOOKUP(E6144,standarjenis_APBD!$A$2:$C$36,3,FALSE)</f>
        <v>5105</v>
      </c>
      <c r="E6144" t="s">
        <v>1161</v>
      </c>
      <c r="F6144">
        <f>VLOOKUP(G6144,standarkelompok_APBD!$A$2:$C$10,3,FALSE)</f>
        <v>51</v>
      </c>
      <c r="G6144" t="s">
        <v>1158</v>
      </c>
      <c r="H6144">
        <f>VLOOKUP(I6144,standarutama_APBD!$A$2:$B$4,2,FALSE)</f>
        <v>5</v>
      </c>
      <c r="I6144" t="s">
        <v>1108</v>
      </c>
      <c r="J6144" s="1">
        <v>68829770428</v>
      </c>
      <c r="K6144">
        <v>2023</v>
      </c>
    </row>
    <row r="6145" spans="1:11" x14ac:dyDescent="0.35">
      <c r="A6145">
        <f>VLOOKUP(C6145,'kode provinsi bps'!$A$1:$B$548,2,FALSE)</f>
        <v>6207</v>
      </c>
      <c r="B6145" t="s">
        <v>286</v>
      </c>
      <c r="C6145" t="s">
        <v>1485</v>
      </c>
      <c r="D6145">
        <f>VLOOKUP(E6145,standarjenis_APBD!$A$2:$C$36,3,FALSE)</f>
        <v>5106</v>
      </c>
      <c r="E6145" t="s">
        <v>1162</v>
      </c>
      <c r="F6145">
        <f>VLOOKUP(G6145,standarkelompok_APBD!$A$2:$C$10,3,FALSE)</f>
        <v>51</v>
      </c>
      <c r="G6145" t="s">
        <v>1158</v>
      </c>
      <c r="H6145">
        <f>VLOOKUP(I6145,standarutama_APBD!$A$2:$B$4,2,FALSE)</f>
        <v>5</v>
      </c>
      <c r="I6145" t="s">
        <v>1108</v>
      </c>
      <c r="J6145" s="1">
        <v>2975021875</v>
      </c>
      <c r="K6145">
        <v>2023</v>
      </c>
    </row>
    <row r="6146" spans="1:11" x14ac:dyDescent="0.35">
      <c r="A6146">
        <f>VLOOKUP(C6146,'kode provinsi bps'!$A$1:$B$548,2,FALSE)</f>
        <v>6207</v>
      </c>
      <c r="B6146" t="s">
        <v>286</v>
      </c>
      <c r="C6146" t="s">
        <v>1485</v>
      </c>
      <c r="D6146">
        <f>VLOOKUP(E6146,standarjenis_APBD!$A$2:$C$36,3,FALSE)</f>
        <v>5201</v>
      </c>
      <c r="E6146" t="s">
        <v>1163</v>
      </c>
      <c r="F6146">
        <f>VLOOKUP(G6146,standarkelompok_APBD!$A$2:$C$10,3,FALSE)</f>
        <v>52</v>
      </c>
      <c r="G6146" t="s">
        <v>1164</v>
      </c>
      <c r="H6146">
        <f>VLOOKUP(I6146,standarutama_APBD!$A$2:$B$4,2,FALSE)</f>
        <v>5</v>
      </c>
      <c r="I6146" t="s">
        <v>1108</v>
      </c>
      <c r="J6146" s="1">
        <v>785120000</v>
      </c>
      <c r="K6146">
        <v>2023</v>
      </c>
    </row>
    <row r="6147" spans="1:11" x14ac:dyDescent="0.35">
      <c r="A6147">
        <f>VLOOKUP(C6147,'kode provinsi bps'!$A$1:$B$548,2,FALSE)</f>
        <v>6207</v>
      </c>
      <c r="B6147" t="s">
        <v>286</v>
      </c>
      <c r="C6147" t="s">
        <v>1485</v>
      </c>
      <c r="D6147">
        <f>VLOOKUP(E6147,standarjenis_APBD!$A$2:$C$36,3,FALSE)</f>
        <v>5202</v>
      </c>
      <c r="E6147" t="s">
        <v>1165</v>
      </c>
      <c r="F6147">
        <f>VLOOKUP(G6147,standarkelompok_APBD!$A$2:$C$10,3,FALSE)</f>
        <v>52</v>
      </c>
      <c r="G6147" t="s">
        <v>1164</v>
      </c>
      <c r="H6147">
        <f>VLOOKUP(I6147,standarutama_APBD!$A$2:$B$4,2,FALSE)</f>
        <v>5</v>
      </c>
      <c r="I6147" t="s">
        <v>1108</v>
      </c>
      <c r="J6147" s="1">
        <v>34784600477</v>
      </c>
      <c r="K6147">
        <v>2023</v>
      </c>
    </row>
    <row r="6148" spans="1:11" x14ac:dyDescent="0.35">
      <c r="A6148">
        <f>VLOOKUP(C6148,'kode provinsi bps'!$A$1:$B$548,2,FALSE)</f>
        <v>6207</v>
      </c>
      <c r="B6148" t="s">
        <v>286</v>
      </c>
      <c r="C6148" t="s">
        <v>1485</v>
      </c>
      <c r="D6148">
        <f>VLOOKUP(E6148,standarjenis_APBD!$A$2:$C$36,3,FALSE)</f>
        <v>5203</v>
      </c>
      <c r="E6148" t="s">
        <v>1166</v>
      </c>
      <c r="F6148">
        <f>VLOOKUP(G6148,standarkelompok_APBD!$A$2:$C$10,3,FALSE)</f>
        <v>52</v>
      </c>
      <c r="G6148" t="s">
        <v>1164</v>
      </c>
      <c r="H6148">
        <f>VLOOKUP(I6148,standarutama_APBD!$A$2:$B$4,2,FALSE)</f>
        <v>5</v>
      </c>
      <c r="I6148" t="s">
        <v>1108</v>
      </c>
      <c r="J6148" s="1">
        <v>46164776745</v>
      </c>
      <c r="K6148">
        <v>2023</v>
      </c>
    </row>
    <row r="6149" spans="1:11" x14ac:dyDescent="0.35">
      <c r="A6149">
        <f>VLOOKUP(C6149,'kode provinsi bps'!$A$1:$B$548,2,FALSE)</f>
        <v>6207</v>
      </c>
      <c r="B6149" t="s">
        <v>286</v>
      </c>
      <c r="C6149" t="s">
        <v>1485</v>
      </c>
      <c r="D6149">
        <f>VLOOKUP(E6149,standarjenis_APBD!$A$2:$C$36,3,FALSE)</f>
        <v>5204</v>
      </c>
      <c r="E6149" t="s">
        <v>1167</v>
      </c>
      <c r="F6149">
        <f>VLOOKUP(G6149,standarkelompok_APBD!$A$2:$C$10,3,FALSE)</f>
        <v>52</v>
      </c>
      <c r="G6149" t="s">
        <v>1164</v>
      </c>
      <c r="H6149">
        <f>VLOOKUP(I6149,standarutama_APBD!$A$2:$B$4,2,FALSE)</f>
        <v>5</v>
      </c>
      <c r="I6149" t="s">
        <v>1108</v>
      </c>
      <c r="J6149" s="1">
        <v>93436648364</v>
      </c>
      <c r="K6149">
        <v>2023</v>
      </c>
    </row>
    <row r="6150" spans="1:11" x14ac:dyDescent="0.35">
      <c r="A6150">
        <f>VLOOKUP(C6150,'kode provinsi bps'!$A$1:$B$548,2,FALSE)</f>
        <v>6207</v>
      </c>
      <c r="B6150" t="s">
        <v>286</v>
      </c>
      <c r="C6150" t="s">
        <v>1485</v>
      </c>
      <c r="D6150">
        <f>VLOOKUP(E6150,standarjenis_APBD!$A$2:$C$36,3,FALSE)</f>
        <v>5205</v>
      </c>
      <c r="E6150" t="s">
        <v>1168</v>
      </c>
      <c r="F6150">
        <f>VLOOKUP(G6150,standarkelompok_APBD!$A$2:$C$10,3,FALSE)</f>
        <v>52</v>
      </c>
      <c r="G6150" t="s">
        <v>1164</v>
      </c>
      <c r="H6150">
        <f>VLOOKUP(I6150,standarutama_APBD!$A$2:$B$4,2,FALSE)</f>
        <v>5</v>
      </c>
      <c r="I6150" t="s">
        <v>1108</v>
      </c>
      <c r="J6150" s="1">
        <v>1210279312</v>
      </c>
      <c r="K6150">
        <v>2023</v>
      </c>
    </row>
    <row r="6151" spans="1:11" x14ac:dyDescent="0.35">
      <c r="A6151">
        <f>VLOOKUP(C6151,'kode provinsi bps'!$A$1:$B$548,2,FALSE)</f>
        <v>6207</v>
      </c>
      <c r="B6151" t="s">
        <v>286</v>
      </c>
      <c r="C6151" t="s">
        <v>1485</v>
      </c>
      <c r="D6151">
        <f>VLOOKUP(E6151,standarjenis_APBD!$A$2:$C$36,3,FALSE)</f>
        <v>5301</v>
      </c>
      <c r="E6151" t="s">
        <v>1169</v>
      </c>
      <c r="F6151">
        <f>VLOOKUP(G6151,standarkelompok_APBD!$A$2:$C$10,3,FALSE)</f>
        <v>53</v>
      </c>
      <c r="G6151" t="s">
        <v>1170</v>
      </c>
      <c r="H6151">
        <f>VLOOKUP(I6151,standarutama_APBD!$A$2:$B$4,2,FALSE)</f>
        <v>5</v>
      </c>
      <c r="I6151" t="s">
        <v>1108</v>
      </c>
      <c r="J6151" s="1">
        <v>4190494260</v>
      </c>
      <c r="K6151">
        <v>2023</v>
      </c>
    </row>
    <row r="6152" spans="1:11" x14ac:dyDescent="0.35">
      <c r="A6152">
        <f>VLOOKUP(C6152,'kode provinsi bps'!$A$1:$B$548,2,FALSE)</f>
        <v>6207</v>
      </c>
      <c r="B6152" t="s">
        <v>286</v>
      </c>
      <c r="C6152" t="s">
        <v>1485</v>
      </c>
      <c r="D6152">
        <f>VLOOKUP(E6152,standarjenis_APBD!$A$2:$C$36,3,FALSE)</f>
        <v>5401</v>
      </c>
      <c r="E6152" t="s">
        <v>1171</v>
      </c>
      <c r="F6152">
        <f>VLOOKUP(G6152,standarkelompok_APBD!$A$2:$C$10,3,FALSE)</f>
        <v>54</v>
      </c>
      <c r="G6152" t="s">
        <v>1172</v>
      </c>
      <c r="H6152">
        <f>VLOOKUP(I6152,standarutama_APBD!$A$2:$B$4,2,FALSE)</f>
        <v>5</v>
      </c>
      <c r="I6152" t="s">
        <v>1108</v>
      </c>
      <c r="J6152" s="1">
        <v>3040110577</v>
      </c>
      <c r="K6152">
        <v>2023</v>
      </c>
    </row>
    <row r="6153" spans="1:11" x14ac:dyDescent="0.35">
      <c r="A6153">
        <f>VLOOKUP(C6153,'kode provinsi bps'!$A$1:$B$548,2,FALSE)</f>
        <v>6207</v>
      </c>
      <c r="B6153" t="s">
        <v>286</v>
      </c>
      <c r="C6153" t="s">
        <v>1485</v>
      </c>
      <c r="D6153">
        <f>VLOOKUP(E6153,standarjenis_APBD!$A$2:$C$36,3,FALSE)</f>
        <v>5402</v>
      </c>
      <c r="E6153" t="s">
        <v>1173</v>
      </c>
      <c r="F6153">
        <f>VLOOKUP(G6153,standarkelompok_APBD!$A$2:$C$10,3,FALSE)</f>
        <v>54</v>
      </c>
      <c r="G6153" t="s">
        <v>1172</v>
      </c>
      <c r="H6153">
        <f>VLOOKUP(I6153,standarutama_APBD!$A$2:$B$4,2,FALSE)</f>
        <v>5</v>
      </c>
      <c r="I6153" t="s">
        <v>1108</v>
      </c>
      <c r="J6153" s="1">
        <v>124307211600</v>
      </c>
      <c r="K6153">
        <v>2023</v>
      </c>
    </row>
    <row r="6154" spans="1:11" x14ac:dyDescent="0.35">
      <c r="A6154">
        <f>VLOOKUP(C6154,'kode provinsi bps'!$A$1:$B$548,2,FALSE)</f>
        <v>6207</v>
      </c>
      <c r="B6154" t="s">
        <v>286</v>
      </c>
      <c r="C6154" t="s">
        <v>1485</v>
      </c>
      <c r="D6154">
        <f>VLOOKUP(E6154,standarjenis_APBD!$A$2:$C$36,3,FALSE)</f>
        <v>6101</v>
      </c>
      <c r="E6154" t="s">
        <v>1174</v>
      </c>
      <c r="F6154">
        <f>VLOOKUP(G6154,standarkelompok_APBD!$A$2:$C$10,3,FALSE)</f>
        <v>61</v>
      </c>
      <c r="G6154" t="s">
        <v>1175</v>
      </c>
      <c r="H6154">
        <f>VLOOKUP(I6154,standarutama_APBD!$A$2:$B$4,2,FALSE)</f>
        <v>6</v>
      </c>
      <c r="I6154" t="s">
        <v>1128</v>
      </c>
      <c r="J6154" s="1">
        <v>94072550902</v>
      </c>
      <c r="K6154">
        <v>2023</v>
      </c>
    </row>
    <row r="6155" spans="1:11" x14ac:dyDescent="0.35">
      <c r="A6155">
        <f>VLOOKUP(C6155,'kode provinsi bps'!$A$1:$B$548,2,FALSE)</f>
        <v>6207</v>
      </c>
      <c r="B6155" t="s">
        <v>286</v>
      </c>
      <c r="C6155" t="s">
        <v>1485</v>
      </c>
      <c r="D6155">
        <f>VLOOKUP(E6155,standarjenis_APBD!$A$2:$C$36,3,FALSE)</f>
        <v>6202</v>
      </c>
      <c r="E6155" t="s">
        <v>1178</v>
      </c>
      <c r="F6155">
        <f>VLOOKUP(G6155,standarkelompok_APBD!$A$2:$C$10,3,FALSE)</f>
        <v>62</v>
      </c>
      <c r="G6155" t="s">
        <v>1177</v>
      </c>
      <c r="H6155">
        <f>VLOOKUP(I6155,standarutama_APBD!$A$2:$B$4,2,FALSE)</f>
        <v>6</v>
      </c>
      <c r="I6155" t="s">
        <v>1128</v>
      </c>
      <c r="J6155" s="1">
        <v>10868000000</v>
      </c>
      <c r="K6155">
        <v>2023</v>
      </c>
    </row>
    <row r="6156" spans="1:11" x14ac:dyDescent="0.35">
      <c r="A6156">
        <f>VLOOKUP(C6156,'kode provinsi bps'!$A$1:$B$548,2,FALSE)</f>
        <v>6211</v>
      </c>
      <c r="B6156" t="s">
        <v>287</v>
      </c>
      <c r="C6156" t="s">
        <v>1489</v>
      </c>
      <c r="D6156">
        <f>VLOOKUP(E6156,standarjenis_APBD!$A$2:$C$36,3,FALSE)</f>
        <v>4101</v>
      </c>
      <c r="E6156" t="s">
        <v>1148</v>
      </c>
      <c r="F6156">
        <f>VLOOKUP(G6156,standarkelompok_APBD!$A$2:$C$10,3,FALSE)</f>
        <v>41</v>
      </c>
      <c r="G6156" t="s">
        <v>1149</v>
      </c>
      <c r="H6156">
        <f>VLOOKUP(I6156,standarutama_APBD!$A$2:$B$4,2,FALSE)</f>
        <v>4</v>
      </c>
      <c r="I6156" t="s">
        <v>1095</v>
      </c>
      <c r="J6156" s="1">
        <v>49230000000</v>
      </c>
      <c r="K6156">
        <v>2023</v>
      </c>
    </row>
    <row r="6157" spans="1:11" x14ac:dyDescent="0.35">
      <c r="A6157">
        <f>VLOOKUP(C6157,'kode provinsi bps'!$A$1:$B$548,2,FALSE)</f>
        <v>6211</v>
      </c>
      <c r="B6157" t="s">
        <v>287</v>
      </c>
      <c r="C6157" t="s">
        <v>1489</v>
      </c>
      <c r="D6157">
        <f>VLOOKUP(E6157,standarjenis_APBD!$A$2:$C$36,3,FALSE)</f>
        <v>4102</v>
      </c>
      <c r="E6157" t="s">
        <v>1150</v>
      </c>
      <c r="F6157">
        <f>VLOOKUP(G6157,standarkelompok_APBD!$A$2:$C$10,3,FALSE)</f>
        <v>41</v>
      </c>
      <c r="G6157" t="s">
        <v>1149</v>
      </c>
      <c r="H6157">
        <f>VLOOKUP(I6157,standarutama_APBD!$A$2:$B$4,2,FALSE)</f>
        <v>4</v>
      </c>
      <c r="I6157" t="s">
        <v>1095</v>
      </c>
      <c r="J6157" s="1">
        <v>4828080000</v>
      </c>
      <c r="K6157">
        <v>2023</v>
      </c>
    </row>
    <row r="6158" spans="1:11" x14ac:dyDescent="0.35">
      <c r="A6158">
        <f>VLOOKUP(C6158,'kode provinsi bps'!$A$1:$B$548,2,FALSE)</f>
        <v>6211</v>
      </c>
      <c r="B6158" t="s">
        <v>287</v>
      </c>
      <c r="C6158" t="s">
        <v>1489</v>
      </c>
      <c r="D6158">
        <f>VLOOKUP(E6158,standarjenis_APBD!$A$2:$C$36,3,FALSE)</f>
        <v>4103</v>
      </c>
      <c r="E6158" t="s">
        <v>1151</v>
      </c>
      <c r="F6158">
        <f>VLOOKUP(G6158,standarkelompok_APBD!$A$2:$C$10,3,FALSE)</f>
        <v>41</v>
      </c>
      <c r="G6158" t="s">
        <v>1149</v>
      </c>
      <c r="H6158">
        <f>VLOOKUP(I6158,standarutama_APBD!$A$2:$B$4,2,FALSE)</f>
        <v>4</v>
      </c>
      <c r="I6158" t="s">
        <v>1095</v>
      </c>
      <c r="J6158" s="1">
        <v>13024000000</v>
      </c>
      <c r="K6158">
        <v>2023</v>
      </c>
    </row>
    <row r="6159" spans="1:11" x14ac:dyDescent="0.35">
      <c r="A6159">
        <f>VLOOKUP(C6159,'kode provinsi bps'!$A$1:$B$548,2,FALSE)</f>
        <v>6211</v>
      </c>
      <c r="B6159" t="s">
        <v>287</v>
      </c>
      <c r="C6159" t="s">
        <v>1489</v>
      </c>
      <c r="D6159">
        <f>VLOOKUP(E6159,standarjenis_APBD!$A$2:$C$36,3,FALSE)</f>
        <v>4104</v>
      </c>
      <c r="E6159" t="s">
        <v>1152</v>
      </c>
      <c r="F6159">
        <f>VLOOKUP(G6159,standarkelompok_APBD!$A$2:$C$10,3,FALSE)</f>
        <v>41</v>
      </c>
      <c r="G6159" t="s">
        <v>1149</v>
      </c>
      <c r="H6159">
        <f>VLOOKUP(I6159,standarutama_APBD!$A$2:$B$4,2,FALSE)</f>
        <v>4</v>
      </c>
      <c r="I6159" t="s">
        <v>1095</v>
      </c>
      <c r="J6159" s="1">
        <v>17637337995</v>
      </c>
      <c r="K6159">
        <v>2023</v>
      </c>
    </row>
    <row r="6160" spans="1:11" x14ac:dyDescent="0.35">
      <c r="A6160">
        <f>VLOOKUP(C6160,'kode provinsi bps'!$A$1:$B$548,2,FALSE)</f>
        <v>6211</v>
      </c>
      <c r="B6160" t="s">
        <v>287</v>
      </c>
      <c r="C6160" t="s">
        <v>1489</v>
      </c>
      <c r="D6160">
        <f>VLOOKUP(E6160,standarjenis_APBD!$A$2:$C$36,3,FALSE)</f>
        <v>4201</v>
      </c>
      <c r="E6160" t="s">
        <v>1153</v>
      </c>
      <c r="F6160">
        <f>VLOOKUP(G6160,standarkelompok_APBD!$A$2:$C$10,3,FALSE)</f>
        <v>42</v>
      </c>
      <c r="G6160" t="s">
        <v>1154</v>
      </c>
      <c r="H6160">
        <f>VLOOKUP(I6160,standarutama_APBD!$A$2:$B$4,2,FALSE)</f>
        <v>4</v>
      </c>
      <c r="I6160" t="s">
        <v>1095</v>
      </c>
      <c r="J6160" s="1">
        <v>1060536777000</v>
      </c>
      <c r="K6160">
        <v>2023</v>
      </c>
    </row>
    <row r="6161" spans="1:11" x14ac:dyDescent="0.35">
      <c r="A6161">
        <f>VLOOKUP(C6161,'kode provinsi bps'!$A$1:$B$548,2,FALSE)</f>
        <v>6211</v>
      </c>
      <c r="B6161" t="s">
        <v>287</v>
      </c>
      <c r="C6161" t="s">
        <v>1489</v>
      </c>
      <c r="D6161">
        <f>VLOOKUP(E6161,standarjenis_APBD!$A$2:$C$36,3,FALSE)</f>
        <v>4202</v>
      </c>
      <c r="E6161" t="s">
        <v>1179</v>
      </c>
      <c r="F6161">
        <f>VLOOKUP(G6161,standarkelompok_APBD!$A$2:$C$10,3,FALSE)</f>
        <v>42</v>
      </c>
      <c r="G6161" t="s">
        <v>1154</v>
      </c>
      <c r="H6161">
        <f>VLOOKUP(I6161,standarutama_APBD!$A$2:$B$4,2,FALSE)</f>
        <v>4</v>
      </c>
      <c r="I6161" t="s">
        <v>1095</v>
      </c>
      <c r="J6161" s="1">
        <v>35700000000</v>
      </c>
      <c r="K6161">
        <v>2023</v>
      </c>
    </row>
    <row r="6162" spans="1:11" x14ac:dyDescent="0.35">
      <c r="A6162">
        <f>VLOOKUP(C6162,'kode provinsi bps'!$A$1:$B$548,2,FALSE)</f>
        <v>6211</v>
      </c>
      <c r="B6162" t="s">
        <v>287</v>
      </c>
      <c r="C6162" t="s">
        <v>1489</v>
      </c>
      <c r="D6162">
        <f>VLOOKUP(E6162,standarjenis_APBD!$A$2:$C$36,3,FALSE)</f>
        <v>4303</v>
      </c>
      <c r="E6162" t="s">
        <v>1180</v>
      </c>
      <c r="F6162">
        <f>VLOOKUP(G6162,standarkelompok_APBD!$A$2:$C$10,3,FALSE)</f>
        <v>43</v>
      </c>
      <c r="G6162" t="s">
        <v>1156</v>
      </c>
      <c r="H6162">
        <f>VLOOKUP(I6162,standarutama_APBD!$A$2:$B$4,2,FALSE)</f>
        <v>4</v>
      </c>
      <c r="I6162" t="s">
        <v>1095</v>
      </c>
      <c r="J6162" s="1">
        <v>3748040000</v>
      </c>
      <c r="K6162">
        <v>2023</v>
      </c>
    </row>
    <row r="6163" spans="1:11" x14ac:dyDescent="0.35">
      <c r="A6163">
        <f>VLOOKUP(C6163,'kode provinsi bps'!$A$1:$B$548,2,FALSE)</f>
        <v>6211</v>
      </c>
      <c r="B6163" t="s">
        <v>287</v>
      </c>
      <c r="C6163" t="s">
        <v>1489</v>
      </c>
      <c r="D6163">
        <f>VLOOKUP(E6163,standarjenis_APBD!$A$2:$C$36,3,FALSE)</f>
        <v>5101</v>
      </c>
      <c r="E6163" t="s">
        <v>1157</v>
      </c>
      <c r="F6163">
        <f>VLOOKUP(G6163,standarkelompok_APBD!$A$2:$C$10,3,FALSE)</f>
        <v>51</v>
      </c>
      <c r="G6163" t="s">
        <v>1158</v>
      </c>
      <c r="H6163">
        <f>VLOOKUP(I6163,standarutama_APBD!$A$2:$B$4,2,FALSE)</f>
        <v>5</v>
      </c>
      <c r="I6163" t="s">
        <v>1108</v>
      </c>
      <c r="J6163" s="1">
        <v>493824172396</v>
      </c>
      <c r="K6163">
        <v>2023</v>
      </c>
    </row>
    <row r="6164" spans="1:11" x14ac:dyDescent="0.35">
      <c r="A6164">
        <f>VLOOKUP(C6164,'kode provinsi bps'!$A$1:$B$548,2,FALSE)</f>
        <v>6211</v>
      </c>
      <c r="B6164" t="s">
        <v>287</v>
      </c>
      <c r="C6164" t="s">
        <v>1489</v>
      </c>
      <c r="D6164">
        <f>VLOOKUP(E6164,standarjenis_APBD!$A$2:$C$36,3,FALSE)</f>
        <v>5102</v>
      </c>
      <c r="E6164" t="s">
        <v>1159</v>
      </c>
      <c r="F6164">
        <f>VLOOKUP(G6164,standarkelompok_APBD!$A$2:$C$10,3,FALSE)</f>
        <v>51</v>
      </c>
      <c r="G6164" t="s">
        <v>1158</v>
      </c>
      <c r="H6164">
        <f>VLOOKUP(I6164,standarutama_APBD!$A$2:$B$4,2,FALSE)</f>
        <v>5</v>
      </c>
      <c r="I6164" t="s">
        <v>1108</v>
      </c>
      <c r="J6164" s="1">
        <v>310821007039</v>
      </c>
      <c r="K6164">
        <v>2023</v>
      </c>
    </row>
    <row r="6165" spans="1:11" x14ac:dyDescent="0.35">
      <c r="A6165">
        <f>VLOOKUP(C6165,'kode provinsi bps'!$A$1:$B$548,2,FALSE)</f>
        <v>6211</v>
      </c>
      <c r="B6165" t="s">
        <v>287</v>
      </c>
      <c r="C6165" t="s">
        <v>1489</v>
      </c>
      <c r="D6165">
        <f>VLOOKUP(E6165,standarjenis_APBD!$A$2:$C$36,3,FALSE)</f>
        <v>5105</v>
      </c>
      <c r="E6165" t="s">
        <v>1161</v>
      </c>
      <c r="F6165">
        <f>VLOOKUP(G6165,standarkelompok_APBD!$A$2:$C$10,3,FALSE)</f>
        <v>51</v>
      </c>
      <c r="G6165" t="s">
        <v>1158</v>
      </c>
      <c r="H6165">
        <f>VLOOKUP(I6165,standarutama_APBD!$A$2:$B$4,2,FALSE)</f>
        <v>5</v>
      </c>
      <c r="I6165" t="s">
        <v>1108</v>
      </c>
      <c r="J6165" s="1">
        <v>29817132307</v>
      </c>
      <c r="K6165">
        <v>2023</v>
      </c>
    </row>
    <row r="6166" spans="1:11" x14ac:dyDescent="0.35">
      <c r="A6166">
        <f>VLOOKUP(C6166,'kode provinsi bps'!$A$1:$B$548,2,FALSE)</f>
        <v>6211</v>
      </c>
      <c r="B6166" t="s">
        <v>287</v>
      </c>
      <c r="C6166" t="s">
        <v>1489</v>
      </c>
      <c r="D6166">
        <f>VLOOKUP(E6166,standarjenis_APBD!$A$2:$C$36,3,FALSE)</f>
        <v>5106</v>
      </c>
      <c r="E6166" t="s">
        <v>1162</v>
      </c>
      <c r="F6166">
        <f>VLOOKUP(G6166,standarkelompok_APBD!$A$2:$C$10,3,FALSE)</f>
        <v>51</v>
      </c>
      <c r="G6166" t="s">
        <v>1158</v>
      </c>
      <c r="H6166">
        <f>VLOOKUP(I6166,standarutama_APBD!$A$2:$B$4,2,FALSE)</f>
        <v>5</v>
      </c>
      <c r="I6166" t="s">
        <v>1108</v>
      </c>
      <c r="J6166" s="1">
        <v>620000000</v>
      </c>
      <c r="K6166">
        <v>2023</v>
      </c>
    </row>
    <row r="6167" spans="1:11" x14ac:dyDescent="0.35">
      <c r="A6167">
        <f>VLOOKUP(C6167,'kode provinsi bps'!$A$1:$B$548,2,FALSE)</f>
        <v>6211</v>
      </c>
      <c r="B6167" t="s">
        <v>287</v>
      </c>
      <c r="C6167" t="s">
        <v>1489</v>
      </c>
      <c r="D6167">
        <f>VLOOKUP(E6167,standarjenis_APBD!$A$2:$C$36,3,FALSE)</f>
        <v>5202</v>
      </c>
      <c r="E6167" t="s">
        <v>1165</v>
      </c>
      <c r="F6167">
        <f>VLOOKUP(G6167,standarkelompok_APBD!$A$2:$C$10,3,FALSE)</f>
        <v>52</v>
      </c>
      <c r="G6167" t="s">
        <v>1164</v>
      </c>
      <c r="H6167">
        <f>VLOOKUP(I6167,standarutama_APBD!$A$2:$B$4,2,FALSE)</f>
        <v>5</v>
      </c>
      <c r="I6167" t="s">
        <v>1108</v>
      </c>
      <c r="J6167" s="1">
        <v>38256929781</v>
      </c>
      <c r="K6167">
        <v>2023</v>
      </c>
    </row>
    <row r="6168" spans="1:11" x14ac:dyDescent="0.35">
      <c r="A6168">
        <f>VLOOKUP(C6168,'kode provinsi bps'!$A$1:$B$548,2,FALSE)</f>
        <v>6211</v>
      </c>
      <c r="B6168" t="s">
        <v>287</v>
      </c>
      <c r="C6168" t="s">
        <v>1489</v>
      </c>
      <c r="D6168">
        <f>VLOOKUP(E6168,standarjenis_APBD!$A$2:$C$36,3,FALSE)</f>
        <v>5203</v>
      </c>
      <c r="E6168" t="s">
        <v>1166</v>
      </c>
      <c r="F6168">
        <f>VLOOKUP(G6168,standarkelompok_APBD!$A$2:$C$10,3,FALSE)</f>
        <v>52</v>
      </c>
      <c r="G6168" t="s">
        <v>1164</v>
      </c>
      <c r="H6168">
        <f>VLOOKUP(I6168,standarutama_APBD!$A$2:$B$4,2,FALSE)</f>
        <v>5</v>
      </c>
      <c r="I6168" t="s">
        <v>1108</v>
      </c>
      <c r="J6168" s="1">
        <v>60107953659</v>
      </c>
      <c r="K6168">
        <v>2023</v>
      </c>
    </row>
    <row r="6169" spans="1:11" x14ac:dyDescent="0.35">
      <c r="A6169">
        <f>VLOOKUP(C6169,'kode provinsi bps'!$A$1:$B$548,2,FALSE)</f>
        <v>6211</v>
      </c>
      <c r="B6169" t="s">
        <v>287</v>
      </c>
      <c r="C6169" t="s">
        <v>1489</v>
      </c>
      <c r="D6169">
        <f>VLOOKUP(E6169,standarjenis_APBD!$A$2:$C$36,3,FALSE)</f>
        <v>5204</v>
      </c>
      <c r="E6169" t="s">
        <v>1167</v>
      </c>
      <c r="F6169">
        <f>VLOOKUP(G6169,standarkelompok_APBD!$A$2:$C$10,3,FALSE)</f>
        <v>52</v>
      </c>
      <c r="G6169" t="s">
        <v>1164</v>
      </c>
      <c r="H6169">
        <f>VLOOKUP(I6169,standarutama_APBD!$A$2:$B$4,2,FALSE)</f>
        <v>5</v>
      </c>
      <c r="I6169" t="s">
        <v>1108</v>
      </c>
      <c r="J6169" s="1">
        <v>166109160793</v>
      </c>
      <c r="K6169">
        <v>2023</v>
      </c>
    </row>
    <row r="6170" spans="1:11" x14ac:dyDescent="0.35">
      <c r="A6170">
        <f>VLOOKUP(C6170,'kode provinsi bps'!$A$1:$B$548,2,FALSE)</f>
        <v>6211</v>
      </c>
      <c r="B6170" t="s">
        <v>287</v>
      </c>
      <c r="C6170" t="s">
        <v>1489</v>
      </c>
      <c r="D6170">
        <f>VLOOKUP(E6170,standarjenis_APBD!$A$2:$C$36,3,FALSE)</f>
        <v>5205</v>
      </c>
      <c r="E6170" t="s">
        <v>1168</v>
      </c>
      <c r="F6170">
        <f>VLOOKUP(G6170,standarkelompok_APBD!$A$2:$C$10,3,FALSE)</f>
        <v>52</v>
      </c>
      <c r="G6170" t="s">
        <v>1164</v>
      </c>
      <c r="H6170">
        <f>VLOOKUP(I6170,standarutama_APBD!$A$2:$B$4,2,FALSE)</f>
        <v>5</v>
      </c>
      <c r="I6170" t="s">
        <v>1108</v>
      </c>
      <c r="J6170" s="1">
        <v>1178413328</v>
      </c>
      <c r="K6170">
        <v>2023</v>
      </c>
    </row>
    <row r="6171" spans="1:11" x14ac:dyDescent="0.35">
      <c r="A6171">
        <f>VLOOKUP(C6171,'kode provinsi bps'!$A$1:$B$548,2,FALSE)</f>
        <v>6211</v>
      </c>
      <c r="B6171" t="s">
        <v>287</v>
      </c>
      <c r="C6171" t="s">
        <v>1489</v>
      </c>
      <c r="D6171">
        <f>VLOOKUP(E6171,standarjenis_APBD!$A$2:$C$36,3,FALSE)</f>
        <v>5206</v>
      </c>
      <c r="E6171" t="s">
        <v>1181</v>
      </c>
      <c r="F6171">
        <f>VLOOKUP(G6171,standarkelompok_APBD!$A$2:$C$10,3,FALSE)</f>
        <v>52</v>
      </c>
      <c r="G6171" t="s">
        <v>1164</v>
      </c>
      <c r="H6171">
        <f>VLOOKUP(I6171,standarutama_APBD!$A$2:$B$4,2,FALSE)</f>
        <v>5</v>
      </c>
      <c r="I6171" t="s">
        <v>1108</v>
      </c>
      <c r="J6171" s="1">
        <v>481845500</v>
      </c>
      <c r="K6171">
        <v>2023</v>
      </c>
    </row>
    <row r="6172" spans="1:11" x14ac:dyDescent="0.35">
      <c r="A6172">
        <f>VLOOKUP(C6172,'kode provinsi bps'!$A$1:$B$548,2,FALSE)</f>
        <v>6211</v>
      </c>
      <c r="B6172" t="s">
        <v>287</v>
      </c>
      <c r="C6172" t="s">
        <v>1489</v>
      </c>
      <c r="D6172">
        <f>VLOOKUP(E6172,standarjenis_APBD!$A$2:$C$36,3,FALSE)</f>
        <v>5301</v>
      </c>
      <c r="E6172" t="s">
        <v>1169</v>
      </c>
      <c r="F6172">
        <f>VLOOKUP(G6172,standarkelompok_APBD!$A$2:$C$10,3,FALSE)</f>
        <v>53</v>
      </c>
      <c r="G6172" t="s">
        <v>1170</v>
      </c>
      <c r="H6172">
        <f>VLOOKUP(I6172,standarutama_APBD!$A$2:$B$4,2,FALSE)</f>
        <v>5</v>
      </c>
      <c r="I6172" t="s">
        <v>1108</v>
      </c>
      <c r="J6172" s="1">
        <v>4750000000</v>
      </c>
      <c r="K6172">
        <v>2023</v>
      </c>
    </row>
    <row r="6173" spans="1:11" x14ac:dyDescent="0.35">
      <c r="A6173">
        <f>VLOOKUP(C6173,'kode provinsi bps'!$A$1:$B$548,2,FALSE)</f>
        <v>6211</v>
      </c>
      <c r="B6173" t="s">
        <v>287</v>
      </c>
      <c r="C6173" t="s">
        <v>1489</v>
      </c>
      <c r="D6173">
        <f>VLOOKUP(E6173,standarjenis_APBD!$A$2:$C$36,3,FALSE)</f>
        <v>5401</v>
      </c>
      <c r="E6173" t="s">
        <v>1171</v>
      </c>
      <c r="F6173">
        <f>VLOOKUP(G6173,standarkelompok_APBD!$A$2:$C$10,3,FALSE)</f>
        <v>54</v>
      </c>
      <c r="G6173" t="s">
        <v>1172</v>
      </c>
      <c r="H6173">
        <f>VLOOKUP(I6173,standarutama_APBD!$A$2:$B$4,2,FALSE)</f>
        <v>5</v>
      </c>
      <c r="I6173" t="s">
        <v>1108</v>
      </c>
      <c r="J6173" s="1">
        <v>5405808000</v>
      </c>
      <c r="K6173">
        <v>2023</v>
      </c>
    </row>
    <row r="6174" spans="1:11" x14ac:dyDescent="0.35">
      <c r="A6174">
        <f>VLOOKUP(C6174,'kode provinsi bps'!$A$1:$B$548,2,FALSE)</f>
        <v>6211</v>
      </c>
      <c r="B6174" t="s">
        <v>287</v>
      </c>
      <c r="C6174" t="s">
        <v>1489</v>
      </c>
      <c r="D6174">
        <f>VLOOKUP(E6174,standarjenis_APBD!$A$2:$C$36,3,FALSE)</f>
        <v>5402</v>
      </c>
      <c r="E6174" t="s">
        <v>1173</v>
      </c>
      <c r="F6174">
        <f>VLOOKUP(G6174,standarkelompok_APBD!$A$2:$C$10,3,FALSE)</f>
        <v>54</v>
      </c>
      <c r="G6174" t="s">
        <v>1172</v>
      </c>
      <c r="H6174">
        <f>VLOOKUP(I6174,standarutama_APBD!$A$2:$B$4,2,FALSE)</f>
        <v>5</v>
      </c>
      <c r="I6174" t="s">
        <v>1108</v>
      </c>
      <c r="J6174" s="1">
        <v>169600666930</v>
      </c>
      <c r="K6174">
        <v>2023</v>
      </c>
    </row>
    <row r="6175" spans="1:11" x14ac:dyDescent="0.35">
      <c r="A6175">
        <f>VLOOKUP(C6175,'kode provinsi bps'!$A$1:$B$548,2,FALSE)</f>
        <v>6211</v>
      </c>
      <c r="B6175" t="s">
        <v>287</v>
      </c>
      <c r="C6175" t="s">
        <v>1489</v>
      </c>
      <c r="D6175">
        <f>VLOOKUP(E6175,standarjenis_APBD!$A$2:$C$36,3,FALSE)</f>
        <v>6101</v>
      </c>
      <c r="E6175" t="s">
        <v>1174</v>
      </c>
      <c r="F6175">
        <f>VLOOKUP(G6175,standarkelompok_APBD!$A$2:$C$10,3,FALSE)</f>
        <v>61</v>
      </c>
      <c r="G6175" t="s">
        <v>1175</v>
      </c>
      <c r="H6175">
        <f>VLOOKUP(I6175,standarutama_APBD!$A$2:$B$4,2,FALSE)</f>
        <v>6</v>
      </c>
      <c r="I6175" t="s">
        <v>1128</v>
      </c>
      <c r="J6175" s="1">
        <v>108236854738</v>
      </c>
      <c r="K6175">
        <v>2023</v>
      </c>
    </row>
    <row r="6176" spans="1:11" x14ac:dyDescent="0.35">
      <c r="A6176">
        <f>VLOOKUP(C6176,'kode provinsi bps'!$A$1:$B$548,2,FALSE)</f>
        <v>6211</v>
      </c>
      <c r="B6176" t="s">
        <v>287</v>
      </c>
      <c r="C6176" t="s">
        <v>1489</v>
      </c>
      <c r="D6176">
        <f>VLOOKUP(E6176,standarjenis_APBD!$A$2:$C$36,3,FALSE)</f>
        <v>6202</v>
      </c>
      <c r="E6176" t="s">
        <v>1178</v>
      </c>
      <c r="F6176">
        <f>VLOOKUP(G6176,standarkelompok_APBD!$A$2:$C$10,3,FALSE)</f>
        <v>62</v>
      </c>
      <c r="G6176" t="s">
        <v>1177</v>
      </c>
      <c r="H6176">
        <f>VLOOKUP(I6176,standarutama_APBD!$A$2:$B$4,2,FALSE)</f>
        <v>6</v>
      </c>
      <c r="I6176" t="s">
        <v>1128</v>
      </c>
      <c r="J6176" s="1">
        <v>11968000000</v>
      </c>
      <c r="K6176">
        <v>2023</v>
      </c>
    </row>
    <row r="6177" spans="1:11" x14ac:dyDescent="0.35">
      <c r="A6177">
        <f>VLOOKUP(C6177,'kode provinsi bps'!$A$1:$B$548,2,FALSE)</f>
        <v>6210</v>
      </c>
      <c r="B6177" t="s">
        <v>288</v>
      </c>
      <c r="C6177" t="s">
        <v>1488</v>
      </c>
      <c r="D6177">
        <f>VLOOKUP(E6177,standarjenis_APBD!$A$2:$C$36,3,FALSE)</f>
        <v>4101</v>
      </c>
      <c r="E6177" t="s">
        <v>1148</v>
      </c>
      <c r="F6177">
        <f>VLOOKUP(G6177,standarkelompok_APBD!$A$2:$C$10,3,FALSE)</f>
        <v>41</v>
      </c>
      <c r="G6177" t="s">
        <v>1149</v>
      </c>
      <c r="H6177">
        <f>VLOOKUP(I6177,standarutama_APBD!$A$2:$B$4,2,FALSE)</f>
        <v>4</v>
      </c>
      <c r="I6177" t="s">
        <v>1095</v>
      </c>
      <c r="J6177" s="1">
        <v>56111500000</v>
      </c>
      <c r="K6177">
        <v>2023</v>
      </c>
    </row>
    <row r="6178" spans="1:11" x14ac:dyDescent="0.35">
      <c r="A6178">
        <f>VLOOKUP(C6178,'kode provinsi bps'!$A$1:$B$548,2,FALSE)</f>
        <v>6210</v>
      </c>
      <c r="B6178" t="s">
        <v>288</v>
      </c>
      <c r="C6178" t="s">
        <v>1488</v>
      </c>
      <c r="D6178">
        <f>VLOOKUP(E6178,standarjenis_APBD!$A$2:$C$36,3,FALSE)</f>
        <v>4102</v>
      </c>
      <c r="E6178" t="s">
        <v>1150</v>
      </c>
      <c r="F6178">
        <f>VLOOKUP(G6178,standarkelompok_APBD!$A$2:$C$10,3,FALSE)</f>
        <v>41</v>
      </c>
      <c r="G6178" t="s">
        <v>1149</v>
      </c>
      <c r="H6178">
        <f>VLOOKUP(I6178,standarutama_APBD!$A$2:$B$4,2,FALSE)</f>
        <v>4</v>
      </c>
      <c r="I6178" t="s">
        <v>1095</v>
      </c>
      <c r="J6178" s="1">
        <v>2510837000</v>
      </c>
      <c r="K6178">
        <v>2023</v>
      </c>
    </row>
    <row r="6179" spans="1:11" x14ac:dyDescent="0.35">
      <c r="A6179">
        <f>VLOOKUP(C6179,'kode provinsi bps'!$A$1:$B$548,2,FALSE)</f>
        <v>6210</v>
      </c>
      <c r="B6179" t="s">
        <v>288</v>
      </c>
      <c r="C6179" t="s">
        <v>1488</v>
      </c>
      <c r="D6179">
        <f>VLOOKUP(E6179,standarjenis_APBD!$A$2:$C$36,3,FALSE)</f>
        <v>4103</v>
      </c>
      <c r="E6179" t="s">
        <v>1151</v>
      </c>
      <c r="F6179">
        <f>VLOOKUP(G6179,standarkelompok_APBD!$A$2:$C$10,3,FALSE)</f>
        <v>41</v>
      </c>
      <c r="G6179" t="s">
        <v>1149</v>
      </c>
      <c r="H6179">
        <f>VLOOKUP(I6179,standarutama_APBD!$A$2:$B$4,2,FALSE)</f>
        <v>4</v>
      </c>
      <c r="I6179" t="s">
        <v>1095</v>
      </c>
      <c r="J6179" s="1">
        <v>942536465</v>
      </c>
      <c r="K6179">
        <v>2023</v>
      </c>
    </row>
    <row r="6180" spans="1:11" x14ac:dyDescent="0.35">
      <c r="A6180">
        <f>VLOOKUP(C6180,'kode provinsi bps'!$A$1:$B$548,2,FALSE)</f>
        <v>6210</v>
      </c>
      <c r="B6180" t="s">
        <v>288</v>
      </c>
      <c r="C6180" t="s">
        <v>1488</v>
      </c>
      <c r="D6180">
        <f>VLOOKUP(E6180,standarjenis_APBD!$A$2:$C$36,3,FALSE)</f>
        <v>4104</v>
      </c>
      <c r="E6180" t="s">
        <v>1152</v>
      </c>
      <c r="F6180">
        <f>VLOOKUP(G6180,standarkelompok_APBD!$A$2:$C$10,3,FALSE)</f>
        <v>41</v>
      </c>
      <c r="G6180" t="s">
        <v>1149</v>
      </c>
      <c r="H6180">
        <f>VLOOKUP(I6180,standarutama_APBD!$A$2:$B$4,2,FALSE)</f>
        <v>4</v>
      </c>
      <c r="I6180" t="s">
        <v>1095</v>
      </c>
      <c r="J6180" s="1">
        <v>9685126535</v>
      </c>
      <c r="K6180">
        <v>2023</v>
      </c>
    </row>
    <row r="6181" spans="1:11" x14ac:dyDescent="0.35">
      <c r="A6181">
        <f>VLOOKUP(C6181,'kode provinsi bps'!$A$1:$B$548,2,FALSE)</f>
        <v>6210</v>
      </c>
      <c r="B6181" t="s">
        <v>288</v>
      </c>
      <c r="C6181" t="s">
        <v>1488</v>
      </c>
      <c r="D6181">
        <f>VLOOKUP(E6181,standarjenis_APBD!$A$2:$C$36,3,FALSE)</f>
        <v>4201</v>
      </c>
      <c r="E6181" t="s">
        <v>1153</v>
      </c>
      <c r="F6181">
        <f>VLOOKUP(G6181,standarkelompok_APBD!$A$2:$C$10,3,FALSE)</f>
        <v>42</v>
      </c>
      <c r="G6181" t="s">
        <v>1154</v>
      </c>
      <c r="H6181">
        <f>VLOOKUP(I6181,standarutama_APBD!$A$2:$B$4,2,FALSE)</f>
        <v>4</v>
      </c>
      <c r="I6181" t="s">
        <v>1095</v>
      </c>
      <c r="J6181" s="1">
        <v>984766433000</v>
      </c>
      <c r="K6181">
        <v>2023</v>
      </c>
    </row>
    <row r="6182" spans="1:11" x14ac:dyDescent="0.35">
      <c r="A6182">
        <f>VLOOKUP(C6182,'kode provinsi bps'!$A$1:$B$548,2,FALSE)</f>
        <v>6210</v>
      </c>
      <c r="B6182" t="s">
        <v>288</v>
      </c>
      <c r="C6182" t="s">
        <v>1488</v>
      </c>
      <c r="D6182">
        <f>VLOOKUP(E6182,standarjenis_APBD!$A$2:$C$36,3,FALSE)</f>
        <v>4202</v>
      </c>
      <c r="E6182" t="s">
        <v>1179</v>
      </c>
      <c r="F6182">
        <f>VLOOKUP(G6182,standarkelompok_APBD!$A$2:$C$10,3,FALSE)</f>
        <v>42</v>
      </c>
      <c r="G6182" t="s">
        <v>1154</v>
      </c>
      <c r="H6182">
        <f>VLOOKUP(I6182,standarutama_APBD!$A$2:$B$4,2,FALSE)</f>
        <v>4</v>
      </c>
      <c r="I6182" t="s">
        <v>1095</v>
      </c>
      <c r="J6182" s="1">
        <v>35000000000</v>
      </c>
      <c r="K6182">
        <v>2023</v>
      </c>
    </row>
    <row r="6183" spans="1:11" x14ac:dyDescent="0.35">
      <c r="A6183">
        <f>VLOOKUP(C6183,'kode provinsi bps'!$A$1:$B$548,2,FALSE)</f>
        <v>6210</v>
      </c>
      <c r="B6183" t="s">
        <v>288</v>
      </c>
      <c r="C6183" t="s">
        <v>1488</v>
      </c>
      <c r="D6183">
        <f>VLOOKUP(E6183,standarjenis_APBD!$A$2:$C$36,3,FALSE)</f>
        <v>4303</v>
      </c>
      <c r="E6183" t="s">
        <v>1180</v>
      </c>
      <c r="F6183">
        <f>VLOOKUP(G6183,standarkelompok_APBD!$A$2:$C$10,3,FALSE)</f>
        <v>43</v>
      </c>
      <c r="G6183" t="s">
        <v>1156</v>
      </c>
      <c r="H6183">
        <f>VLOOKUP(I6183,standarutama_APBD!$A$2:$B$4,2,FALSE)</f>
        <v>4</v>
      </c>
      <c r="I6183" t="s">
        <v>1095</v>
      </c>
      <c r="J6183" s="1">
        <v>6000000000</v>
      </c>
      <c r="K6183">
        <v>2023</v>
      </c>
    </row>
    <row r="6184" spans="1:11" x14ac:dyDescent="0.35">
      <c r="A6184">
        <f>VLOOKUP(C6184,'kode provinsi bps'!$A$1:$B$548,2,FALSE)</f>
        <v>6210</v>
      </c>
      <c r="B6184" t="s">
        <v>288</v>
      </c>
      <c r="C6184" t="s">
        <v>1488</v>
      </c>
      <c r="D6184">
        <f>VLOOKUP(E6184,standarjenis_APBD!$A$2:$C$36,3,FALSE)</f>
        <v>5101</v>
      </c>
      <c r="E6184" t="s">
        <v>1157</v>
      </c>
      <c r="F6184">
        <f>VLOOKUP(G6184,standarkelompok_APBD!$A$2:$C$10,3,FALSE)</f>
        <v>51</v>
      </c>
      <c r="G6184" t="s">
        <v>1158</v>
      </c>
      <c r="H6184">
        <f>VLOOKUP(I6184,standarutama_APBD!$A$2:$B$4,2,FALSE)</f>
        <v>5</v>
      </c>
      <c r="I6184" t="s">
        <v>1108</v>
      </c>
      <c r="J6184" s="1">
        <v>368682238495</v>
      </c>
      <c r="K6184">
        <v>2023</v>
      </c>
    </row>
    <row r="6185" spans="1:11" x14ac:dyDescent="0.35">
      <c r="A6185">
        <f>VLOOKUP(C6185,'kode provinsi bps'!$A$1:$B$548,2,FALSE)</f>
        <v>6210</v>
      </c>
      <c r="B6185" t="s">
        <v>288</v>
      </c>
      <c r="C6185" t="s">
        <v>1488</v>
      </c>
      <c r="D6185">
        <f>VLOOKUP(E6185,standarjenis_APBD!$A$2:$C$36,3,FALSE)</f>
        <v>5102</v>
      </c>
      <c r="E6185" t="s">
        <v>1159</v>
      </c>
      <c r="F6185">
        <f>VLOOKUP(G6185,standarkelompok_APBD!$A$2:$C$10,3,FALSE)</f>
        <v>51</v>
      </c>
      <c r="G6185" t="s">
        <v>1158</v>
      </c>
      <c r="H6185">
        <f>VLOOKUP(I6185,standarutama_APBD!$A$2:$B$4,2,FALSE)</f>
        <v>5</v>
      </c>
      <c r="I6185" t="s">
        <v>1108</v>
      </c>
      <c r="J6185" s="1">
        <v>314964343650</v>
      </c>
      <c r="K6185">
        <v>2023</v>
      </c>
    </row>
    <row r="6186" spans="1:11" x14ac:dyDescent="0.35">
      <c r="A6186">
        <f>VLOOKUP(C6186,'kode provinsi bps'!$A$1:$B$548,2,FALSE)</f>
        <v>6210</v>
      </c>
      <c r="B6186" t="s">
        <v>288</v>
      </c>
      <c r="C6186" t="s">
        <v>1488</v>
      </c>
      <c r="D6186">
        <f>VLOOKUP(E6186,standarjenis_APBD!$A$2:$C$36,3,FALSE)</f>
        <v>5105</v>
      </c>
      <c r="E6186" t="s">
        <v>1161</v>
      </c>
      <c r="F6186">
        <f>VLOOKUP(G6186,standarkelompok_APBD!$A$2:$C$10,3,FALSE)</f>
        <v>51</v>
      </c>
      <c r="G6186" t="s">
        <v>1158</v>
      </c>
      <c r="H6186">
        <f>VLOOKUP(I6186,standarutama_APBD!$A$2:$B$4,2,FALSE)</f>
        <v>5</v>
      </c>
      <c r="I6186" t="s">
        <v>1108</v>
      </c>
      <c r="J6186" s="1">
        <v>18131615000</v>
      </c>
      <c r="K6186">
        <v>2023</v>
      </c>
    </row>
    <row r="6187" spans="1:11" x14ac:dyDescent="0.35">
      <c r="A6187">
        <f>VLOOKUP(C6187,'kode provinsi bps'!$A$1:$B$548,2,FALSE)</f>
        <v>6210</v>
      </c>
      <c r="B6187" t="s">
        <v>288</v>
      </c>
      <c r="C6187" t="s">
        <v>1488</v>
      </c>
      <c r="D6187">
        <f>VLOOKUP(E6187,standarjenis_APBD!$A$2:$C$36,3,FALSE)</f>
        <v>5201</v>
      </c>
      <c r="E6187" t="s">
        <v>1163</v>
      </c>
      <c r="F6187">
        <f>VLOOKUP(G6187,standarkelompok_APBD!$A$2:$C$10,3,FALSE)</f>
        <v>52</v>
      </c>
      <c r="G6187" t="s">
        <v>1164</v>
      </c>
      <c r="H6187">
        <f>VLOOKUP(I6187,standarutama_APBD!$A$2:$B$4,2,FALSE)</f>
        <v>5</v>
      </c>
      <c r="I6187" t="s">
        <v>1108</v>
      </c>
      <c r="J6187" s="1">
        <v>350000000</v>
      </c>
      <c r="K6187">
        <v>2023</v>
      </c>
    </row>
    <row r="6188" spans="1:11" x14ac:dyDescent="0.35">
      <c r="A6188">
        <f>VLOOKUP(C6188,'kode provinsi bps'!$A$1:$B$548,2,FALSE)</f>
        <v>6210</v>
      </c>
      <c r="B6188" t="s">
        <v>288</v>
      </c>
      <c r="C6188" t="s">
        <v>1488</v>
      </c>
      <c r="D6188">
        <f>VLOOKUP(E6188,standarjenis_APBD!$A$2:$C$36,3,FALSE)</f>
        <v>5202</v>
      </c>
      <c r="E6188" t="s">
        <v>1165</v>
      </c>
      <c r="F6188">
        <f>VLOOKUP(G6188,standarkelompok_APBD!$A$2:$C$10,3,FALSE)</f>
        <v>52</v>
      </c>
      <c r="G6188" t="s">
        <v>1164</v>
      </c>
      <c r="H6188">
        <f>VLOOKUP(I6188,standarutama_APBD!$A$2:$B$4,2,FALSE)</f>
        <v>5</v>
      </c>
      <c r="I6188" t="s">
        <v>1108</v>
      </c>
      <c r="J6188" s="1">
        <v>22746883743</v>
      </c>
      <c r="K6188">
        <v>2023</v>
      </c>
    </row>
    <row r="6189" spans="1:11" x14ac:dyDescent="0.35">
      <c r="A6189">
        <f>VLOOKUP(C6189,'kode provinsi bps'!$A$1:$B$548,2,FALSE)</f>
        <v>6210</v>
      </c>
      <c r="B6189" t="s">
        <v>288</v>
      </c>
      <c r="C6189" t="s">
        <v>1488</v>
      </c>
      <c r="D6189">
        <f>VLOOKUP(E6189,standarjenis_APBD!$A$2:$C$36,3,FALSE)</f>
        <v>5203</v>
      </c>
      <c r="E6189" t="s">
        <v>1166</v>
      </c>
      <c r="F6189">
        <f>VLOOKUP(G6189,standarkelompok_APBD!$A$2:$C$10,3,FALSE)</f>
        <v>52</v>
      </c>
      <c r="G6189" t="s">
        <v>1164</v>
      </c>
      <c r="H6189">
        <f>VLOOKUP(I6189,standarutama_APBD!$A$2:$B$4,2,FALSE)</f>
        <v>5</v>
      </c>
      <c r="I6189" t="s">
        <v>1108</v>
      </c>
      <c r="J6189" s="1">
        <v>89689707442</v>
      </c>
      <c r="K6189">
        <v>2023</v>
      </c>
    </row>
    <row r="6190" spans="1:11" x14ac:dyDescent="0.35">
      <c r="A6190">
        <f>VLOOKUP(C6190,'kode provinsi bps'!$A$1:$B$548,2,FALSE)</f>
        <v>6210</v>
      </c>
      <c r="B6190" t="s">
        <v>288</v>
      </c>
      <c r="C6190" t="s">
        <v>1488</v>
      </c>
      <c r="D6190">
        <f>VLOOKUP(E6190,standarjenis_APBD!$A$2:$C$36,3,FALSE)</f>
        <v>5204</v>
      </c>
      <c r="E6190" t="s">
        <v>1167</v>
      </c>
      <c r="F6190">
        <f>VLOOKUP(G6190,standarkelompok_APBD!$A$2:$C$10,3,FALSE)</f>
        <v>52</v>
      </c>
      <c r="G6190" t="s">
        <v>1164</v>
      </c>
      <c r="H6190">
        <f>VLOOKUP(I6190,standarutama_APBD!$A$2:$B$4,2,FALSE)</f>
        <v>5</v>
      </c>
      <c r="I6190" t="s">
        <v>1108</v>
      </c>
      <c r="J6190" s="1">
        <v>192129733108</v>
      </c>
      <c r="K6190">
        <v>2023</v>
      </c>
    </row>
    <row r="6191" spans="1:11" x14ac:dyDescent="0.35">
      <c r="A6191">
        <f>VLOOKUP(C6191,'kode provinsi bps'!$A$1:$B$548,2,FALSE)</f>
        <v>6210</v>
      </c>
      <c r="B6191" t="s">
        <v>288</v>
      </c>
      <c r="C6191" t="s">
        <v>1488</v>
      </c>
      <c r="D6191">
        <f>VLOOKUP(E6191,standarjenis_APBD!$A$2:$C$36,3,FALSE)</f>
        <v>5301</v>
      </c>
      <c r="E6191" t="s">
        <v>1169</v>
      </c>
      <c r="F6191">
        <f>VLOOKUP(G6191,standarkelompok_APBD!$A$2:$C$10,3,FALSE)</f>
        <v>53</v>
      </c>
      <c r="G6191" t="s">
        <v>1170</v>
      </c>
      <c r="H6191">
        <f>VLOOKUP(I6191,standarutama_APBD!$A$2:$B$4,2,FALSE)</f>
        <v>5</v>
      </c>
      <c r="I6191" t="s">
        <v>1108</v>
      </c>
      <c r="J6191" s="1">
        <v>2091811462</v>
      </c>
      <c r="K6191">
        <v>2023</v>
      </c>
    </row>
    <row r="6192" spans="1:11" x14ac:dyDescent="0.35">
      <c r="A6192">
        <f>VLOOKUP(C6192,'kode provinsi bps'!$A$1:$B$548,2,FALSE)</f>
        <v>6210</v>
      </c>
      <c r="B6192" t="s">
        <v>288</v>
      </c>
      <c r="C6192" t="s">
        <v>1488</v>
      </c>
      <c r="D6192">
        <f>VLOOKUP(E6192,standarjenis_APBD!$A$2:$C$36,3,FALSE)</f>
        <v>5401</v>
      </c>
      <c r="E6192" t="s">
        <v>1171</v>
      </c>
      <c r="F6192">
        <f>VLOOKUP(G6192,standarkelompok_APBD!$A$2:$C$10,3,FALSE)</f>
        <v>54</v>
      </c>
      <c r="G6192" t="s">
        <v>1172</v>
      </c>
      <c r="H6192">
        <f>VLOOKUP(I6192,standarutama_APBD!$A$2:$B$4,2,FALSE)</f>
        <v>5</v>
      </c>
      <c r="I6192" t="s">
        <v>1108</v>
      </c>
      <c r="J6192" s="1">
        <v>638000000</v>
      </c>
      <c r="K6192">
        <v>2023</v>
      </c>
    </row>
    <row r="6193" spans="1:11" x14ac:dyDescent="0.35">
      <c r="A6193">
        <f>VLOOKUP(C6193,'kode provinsi bps'!$A$1:$B$548,2,FALSE)</f>
        <v>6210</v>
      </c>
      <c r="B6193" t="s">
        <v>288</v>
      </c>
      <c r="C6193" t="s">
        <v>1488</v>
      </c>
      <c r="D6193">
        <f>VLOOKUP(E6193,standarjenis_APBD!$A$2:$C$36,3,FALSE)</f>
        <v>5402</v>
      </c>
      <c r="E6193" t="s">
        <v>1173</v>
      </c>
      <c r="F6193">
        <f>VLOOKUP(G6193,standarkelompok_APBD!$A$2:$C$10,3,FALSE)</f>
        <v>54</v>
      </c>
      <c r="G6193" t="s">
        <v>1172</v>
      </c>
      <c r="H6193">
        <f>VLOOKUP(I6193,standarutama_APBD!$A$2:$B$4,2,FALSE)</f>
        <v>5</v>
      </c>
      <c r="I6193" t="s">
        <v>1108</v>
      </c>
      <c r="J6193" s="1">
        <v>137592100100</v>
      </c>
      <c r="K6193">
        <v>2023</v>
      </c>
    </row>
    <row r="6194" spans="1:11" x14ac:dyDescent="0.35">
      <c r="A6194">
        <f>VLOOKUP(C6194,'kode provinsi bps'!$A$1:$B$548,2,FALSE)</f>
        <v>6210</v>
      </c>
      <c r="B6194" t="s">
        <v>288</v>
      </c>
      <c r="C6194" t="s">
        <v>1488</v>
      </c>
      <c r="D6194">
        <f>VLOOKUP(E6194,standarjenis_APBD!$A$2:$C$36,3,FALSE)</f>
        <v>6101</v>
      </c>
      <c r="E6194" t="s">
        <v>1174</v>
      </c>
      <c r="F6194">
        <f>VLOOKUP(G6194,standarkelompok_APBD!$A$2:$C$10,3,FALSE)</f>
        <v>61</v>
      </c>
      <c r="G6194" t="s">
        <v>1175</v>
      </c>
      <c r="H6194">
        <f>VLOOKUP(I6194,standarutama_APBD!$A$2:$B$4,2,FALSE)</f>
        <v>6</v>
      </c>
      <c r="I6194" t="s">
        <v>1128</v>
      </c>
      <c r="J6194" s="1">
        <v>55000000000</v>
      </c>
      <c r="K6194">
        <v>2023</v>
      </c>
    </row>
    <row r="6195" spans="1:11" x14ac:dyDescent="0.35">
      <c r="A6195">
        <f>VLOOKUP(C6195,'kode provinsi bps'!$A$1:$B$548,2,FALSE)</f>
        <v>6210</v>
      </c>
      <c r="B6195" t="s">
        <v>288</v>
      </c>
      <c r="C6195" t="s">
        <v>1488</v>
      </c>
      <c r="D6195">
        <f>VLOOKUP(E6195,standarjenis_APBD!$A$2:$C$36,3,FALSE)</f>
        <v>6202</v>
      </c>
      <c r="E6195" t="s">
        <v>1178</v>
      </c>
      <c r="F6195">
        <f>VLOOKUP(G6195,standarkelompok_APBD!$A$2:$C$10,3,FALSE)</f>
        <v>62</v>
      </c>
      <c r="G6195" t="s">
        <v>1177</v>
      </c>
      <c r="H6195">
        <f>VLOOKUP(I6195,standarutama_APBD!$A$2:$B$4,2,FALSE)</f>
        <v>6</v>
      </c>
      <c r="I6195" t="s">
        <v>1128</v>
      </c>
      <c r="J6195" s="1">
        <v>3000000000</v>
      </c>
      <c r="K6195">
        <v>2023</v>
      </c>
    </row>
    <row r="6196" spans="1:11" x14ac:dyDescent="0.35">
      <c r="A6196">
        <f>VLOOKUP(C6196,'kode provinsi bps'!$A$1:$B$548,2,FALSE)</f>
        <v>6213</v>
      </c>
      <c r="B6196" t="s">
        <v>289</v>
      </c>
      <c r="C6196" t="s">
        <v>1491</v>
      </c>
      <c r="D6196">
        <f>VLOOKUP(E6196,standarjenis_APBD!$A$2:$C$36,3,FALSE)</f>
        <v>4101</v>
      </c>
      <c r="E6196" t="s">
        <v>1148</v>
      </c>
      <c r="F6196">
        <f>VLOOKUP(G6196,standarkelompok_APBD!$A$2:$C$10,3,FALSE)</f>
        <v>41</v>
      </c>
      <c r="G6196" t="s">
        <v>1149</v>
      </c>
      <c r="H6196">
        <f>VLOOKUP(I6196,standarutama_APBD!$A$2:$B$4,2,FALSE)</f>
        <v>4</v>
      </c>
      <c r="I6196" t="s">
        <v>1095</v>
      </c>
      <c r="J6196" s="1">
        <v>13738800000</v>
      </c>
      <c r="K6196">
        <v>2023</v>
      </c>
    </row>
    <row r="6197" spans="1:11" x14ac:dyDescent="0.35">
      <c r="A6197">
        <f>VLOOKUP(C6197,'kode provinsi bps'!$A$1:$B$548,2,FALSE)</f>
        <v>6213</v>
      </c>
      <c r="B6197" t="s">
        <v>289</v>
      </c>
      <c r="C6197" t="s">
        <v>1491</v>
      </c>
      <c r="D6197">
        <f>VLOOKUP(E6197,standarjenis_APBD!$A$2:$C$36,3,FALSE)</f>
        <v>4102</v>
      </c>
      <c r="E6197" t="s">
        <v>1150</v>
      </c>
      <c r="F6197">
        <f>VLOOKUP(G6197,standarkelompok_APBD!$A$2:$C$10,3,FALSE)</f>
        <v>41</v>
      </c>
      <c r="G6197" t="s">
        <v>1149</v>
      </c>
      <c r="H6197">
        <f>VLOOKUP(I6197,standarutama_APBD!$A$2:$B$4,2,FALSE)</f>
        <v>4</v>
      </c>
      <c r="I6197" t="s">
        <v>1095</v>
      </c>
      <c r="J6197" s="1">
        <v>2843618000</v>
      </c>
      <c r="K6197">
        <v>2023</v>
      </c>
    </row>
    <row r="6198" spans="1:11" x14ac:dyDescent="0.35">
      <c r="A6198">
        <f>VLOOKUP(C6198,'kode provinsi bps'!$A$1:$B$548,2,FALSE)</f>
        <v>6213</v>
      </c>
      <c r="B6198" t="s">
        <v>289</v>
      </c>
      <c r="C6198" t="s">
        <v>1491</v>
      </c>
      <c r="D6198">
        <f>VLOOKUP(E6198,standarjenis_APBD!$A$2:$C$36,3,FALSE)</f>
        <v>4103</v>
      </c>
      <c r="E6198" t="s">
        <v>1151</v>
      </c>
      <c r="F6198">
        <f>VLOOKUP(G6198,standarkelompok_APBD!$A$2:$C$10,3,FALSE)</f>
        <v>41</v>
      </c>
      <c r="G6198" t="s">
        <v>1149</v>
      </c>
      <c r="H6198">
        <f>VLOOKUP(I6198,standarutama_APBD!$A$2:$B$4,2,FALSE)</f>
        <v>4</v>
      </c>
      <c r="I6198" t="s">
        <v>1095</v>
      </c>
      <c r="J6198" s="1">
        <v>9639639604</v>
      </c>
      <c r="K6198">
        <v>2023</v>
      </c>
    </row>
    <row r="6199" spans="1:11" x14ac:dyDescent="0.35">
      <c r="A6199">
        <f>VLOOKUP(C6199,'kode provinsi bps'!$A$1:$B$548,2,FALSE)</f>
        <v>6213</v>
      </c>
      <c r="B6199" t="s">
        <v>289</v>
      </c>
      <c r="C6199" t="s">
        <v>1491</v>
      </c>
      <c r="D6199">
        <f>VLOOKUP(E6199,standarjenis_APBD!$A$2:$C$36,3,FALSE)</f>
        <v>4104</v>
      </c>
      <c r="E6199" t="s">
        <v>1152</v>
      </c>
      <c r="F6199">
        <f>VLOOKUP(G6199,standarkelompok_APBD!$A$2:$C$10,3,FALSE)</f>
        <v>41</v>
      </c>
      <c r="G6199" t="s">
        <v>1149</v>
      </c>
      <c r="H6199">
        <f>VLOOKUP(I6199,standarutama_APBD!$A$2:$B$4,2,FALSE)</f>
        <v>4</v>
      </c>
      <c r="I6199" t="s">
        <v>1095</v>
      </c>
      <c r="J6199" s="2">
        <v>57489417012.370003</v>
      </c>
      <c r="K6199">
        <v>2023</v>
      </c>
    </row>
    <row r="6200" spans="1:11" x14ac:dyDescent="0.35">
      <c r="A6200">
        <f>VLOOKUP(C6200,'kode provinsi bps'!$A$1:$B$548,2,FALSE)</f>
        <v>6213</v>
      </c>
      <c r="B6200" t="s">
        <v>289</v>
      </c>
      <c r="C6200" t="s">
        <v>1491</v>
      </c>
      <c r="D6200">
        <f>VLOOKUP(E6200,standarjenis_APBD!$A$2:$C$36,3,FALSE)</f>
        <v>4201</v>
      </c>
      <c r="E6200" t="s">
        <v>1153</v>
      </c>
      <c r="F6200">
        <f>VLOOKUP(G6200,standarkelompok_APBD!$A$2:$C$10,3,FALSE)</f>
        <v>42</v>
      </c>
      <c r="G6200" t="s">
        <v>1154</v>
      </c>
      <c r="H6200">
        <f>VLOOKUP(I6200,standarutama_APBD!$A$2:$B$4,2,FALSE)</f>
        <v>4</v>
      </c>
      <c r="I6200" t="s">
        <v>1095</v>
      </c>
      <c r="J6200" s="1">
        <v>1819155247000</v>
      </c>
      <c r="K6200">
        <v>2023</v>
      </c>
    </row>
    <row r="6201" spans="1:11" x14ac:dyDescent="0.35">
      <c r="A6201">
        <f>VLOOKUP(C6201,'kode provinsi bps'!$A$1:$B$548,2,FALSE)</f>
        <v>6213</v>
      </c>
      <c r="B6201" t="s">
        <v>289</v>
      </c>
      <c r="C6201" t="s">
        <v>1491</v>
      </c>
      <c r="D6201">
        <f>VLOOKUP(E6201,standarjenis_APBD!$A$2:$C$36,3,FALSE)</f>
        <v>4202</v>
      </c>
      <c r="E6201" t="s">
        <v>1179</v>
      </c>
      <c r="F6201">
        <f>VLOOKUP(G6201,standarkelompok_APBD!$A$2:$C$10,3,FALSE)</f>
        <v>42</v>
      </c>
      <c r="G6201" t="s">
        <v>1154</v>
      </c>
      <c r="H6201">
        <f>VLOOKUP(I6201,standarutama_APBD!$A$2:$B$4,2,FALSE)</f>
        <v>4</v>
      </c>
      <c r="I6201" t="s">
        <v>1095</v>
      </c>
      <c r="J6201" s="2">
        <v>29289419434.630001</v>
      </c>
      <c r="K6201">
        <v>2023</v>
      </c>
    </row>
    <row r="6202" spans="1:11" x14ac:dyDescent="0.35">
      <c r="A6202">
        <f>VLOOKUP(C6202,'kode provinsi bps'!$A$1:$B$548,2,FALSE)</f>
        <v>6213</v>
      </c>
      <c r="B6202" t="s">
        <v>289</v>
      </c>
      <c r="C6202" t="s">
        <v>1491</v>
      </c>
      <c r="D6202">
        <f>VLOOKUP(E6202,standarjenis_APBD!$A$2:$C$36,3,FALSE)</f>
        <v>4303</v>
      </c>
      <c r="E6202" t="s">
        <v>1180</v>
      </c>
      <c r="F6202">
        <f>VLOOKUP(G6202,standarkelompok_APBD!$A$2:$C$10,3,FALSE)</f>
        <v>43</v>
      </c>
      <c r="G6202" t="s">
        <v>1156</v>
      </c>
      <c r="H6202">
        <f>VLOOKUP(I6202,standarutama_APBD!$A$2:$B$4,2,FALSE)</f>
        <v>4</v>
      </c>
      <c r="I6202" t="s">
        <v>1095</v>
      </c>
      <c r="J6202" s="1">
        <v>7000000000</v>
      </c>
      <c r="K6202">
        <v>2023</v>
      </c>
    </row>
    <row r="6203" spans="1:11" x14ac:dyDescent="0.35">
      <c r="A6203">
        <f>VLOOKUP(C6203,'kode provinsi bps'!$A$1:$B$548,2,FALSE)</f>
        <v>6213</v>
      </c>
      <c r="B6203" t="s">
        <v>289</v>
      </c>
      <c r="C6203" t="s">
        <v>1491</v>
      </c>
      <c r="D6203">
        <f>VLOOKUP(E6203,standarjenis_APBD!$A$2:$C$36,3,FALSE)</f>
        <v>5101</v>
      </c>
      <c r="E6203" t="s">
        <v>1157</v>
      </c>
      <c r="F6203">
        <f>VLOOKUP(G6203,standarkelompok_APBD!$A$2:$C$10,3,FALSE)</f>
        <v>51</v>
      </c>
      <c r="G6203" t="s">
        <v>1158</v>
      </c>
      <c r="H6203">
        <f>VLOOKUP(I6203,standarutama_APBD!$A$2:$B$4,2,FALSE)</f>
        <v>5</v>
      </c>
      <c r="I6203" t="s">
        <v>1108</v>
      </c>
      <c r="J6203" s="1">
        <v>524200654217</v>
      </c>
      <c r="K6203">
        <v>2023</v>
      </c>
    </row>
    <row r="6204" spans="1:11" x14ac:dyDescent="0.35">
      <c r="A6204">
        <f>VLOOKUP(C6204,'kode provinsi bps'!$A$1:$B$548,2,FALSE)</f>
        <v>6213</v>
      </c>
      <c r="B6204" t="s">
        <v>289</v>
      </c>
      <c r="C6204" t="s">
        <v>1491</v>
      </c>
      <c r="D6204">
        <f>VLOOKUP(E6204,standarjenis_APBD!$A$2:$C$36,3,FALSE)</f>
        <v>5102</v>
      </c>
      <c r="E6204" t="s">
        <v>1159</v>
      </c>
      <c r="F6204">
        <f>VLOOKUP(G6204,standarkelompok_APBD!$A$2:$C$10,3,FALSE)</f>
        <v>51</v>
      </c>
      <c r="G6204" t="s">
        <v>1158</v>
      </c>
      <c r="H6204">
        <f>VLOOKUP(I6204,standarutama_APBD!$A$2:$B$4,2,FALSE)</f>
        <v>5</v>
      </c>
      <c r="I6204" t="s">
        <v>1108</v>
      </c>
      <c r="J6204" s="1">
        <v>521656373108</v>
      </c>
      <c r="K6204">
        <v>2023</v>
      </c>
    </row>
    <row r="6205" spans="1:11" x14ac:dyDescent="0.35">
      <c r="A6205">
        <f>VLOOKUP(C6205,'kode provinsi bps'!$A$1:$B$548,2,FALSE)</f>
        <v>6213</v>
      </c>
      <c r="B6205" t="s">
        <v>289</v>
      </c>
      <c r="C6205" t="s">
        <v>1491</v>
      </c>
      <c r="D6205">
        <f>VLOOKUP(E6205,standarjenis_APBD!$A$2:$C$36,3,FALSE)</f>
        <v>5104</v>
      </c>
      <c r="E6205" t="s">
        <v>1160</v>
      </c>
      <c r="F6205">
        <f>VLOOKUP(G6205,standarkelompok_APBD!$A$2:$C$10,3,FALSE)</f>
        <v>51</v>
      </c>
      <c r="G6205" t="s">
        <v>1158</v>
      </c>
      <c r="H6205">
        <f>VLOOKUP(I6205,standarutama_APBD!$A$2:$B$4,2,FALSE)</f>
        <v>5</v>
      </c>
      <c r="I6205" t="s">
        <v>1108</v>
      </c>
      <c r="J6205" s="1">
        <v>1100000000</v>
      </c>
      <c r="K6205">
        <v>2023</v>
      </c>
    </row>
    <row r="6206" spans="1:11" x14ac:dyDescent="0.35">
      <c r="A6206">
        <f>VLOOKUP(C6206,'kode provinsi bps'!$A$1:$B$548,2,FALSE)</f>
        <v>6213</v>
      </c>
      <c r="B6206" t="s">
        <v>289</v>
      </c>
      <c r="C6206" t="s">
        <v>1491</v>
      </c>
      <c r="D6206">
        <f>VLOOKUP(E6206,standarjenis_APBD!$A$2:$C$36,3,FALSE)</f>
        <v>5105</v>
      </c>
      <c r="E6206" t="s">
        <v>1161</v>
      </c>
      <c r="F6206">
        <f>VLOOKUP(G6206,standarkelompok_APBD!$A$2:$C$10,3,FALSE)</f>
        <v>51</v>
      </c>
      <c r="G6206" t="s">
        <v>1158</v>
      </c>
      <c r="H6206">
        <f>VLOOKUP(I6206,standarutama_APBD!$A$2:$B$4,2,FALSE)</f>
        <v>5</v>
      </c>
      <c r="I6206" t="s">
        <v>1108</v>
      </c>
      <c r="J6206" s="1">
        <v>137288984290</v>
      </c>
      <c r="K6206">
        <v>2023</v>
      </c>
    </row>
    <row r="6207" spans="1:11" x14ac:dyDescent="0.35">
      <c r="A6207">
        <f>VLOOKUP(C6207,'kode provinsi bps'!$A$1:$B$548,2,FALSE)</f>
        <v>6213</v>
      </c>
      <c r="B6207" t="s">
        <v>289</v>
      </c>
      <c r="C6207" t="s">
        <v>1491</v>
      </c>
      <c r="D6207">
        <f>VLOOKUP(E6207,standarjenis_APBD!$A$2:$C$36,3,FALSE)</f>
        <v>5106</v>
      </c>
      <c r="E6207" t="s">
        <v>1162</v>
      </c>
      <c r="F6207">
        <f>VLOOKUP(G6207,standarkelompok_APBD!$A$2:$C$10,3,FALSE)</f>
        <v>51</v>
      </c>
      <c r="G6207" t="s">
        <v>1158</v>
      </c>
      <c r="H6207">
        <f>VLOOKUP(I6207,standarutama_APBD!$A$2:$B$4,2,FALSE)</f>
        <v>5</v>
      </c>
      <c r="I6207" t="s">
        <v>1108</v>
      </c>
      <c r="J6207" s="1">
        <v>18796997000</v>
      </c>
      <c r="K6207">
        <v>2023</v>
      </c>
    </row>
    <row r="6208" spans="1:11" x14ac:dyDescent="0.35">
      <c r="A6208">
        <f>VLOOKUP(C6208,'kode provinsi bps'!$A$1:$B$548,2,FALSE)</f>
        <v>6213</v>
      </c>
      <c r="B6208" t="s">
        <v>289</v>
      </c>
      <c r="C6208" t="s">
        <v>1491</v>
      </c>
      <c r="D6208">
        <f>VLOOKUP(E6208,standarjenis_APBD!$A$2:$C$36,3,FALSE)</f>
        <v>5201</v>
      </c>
      <c r="E6208" t="s">
        <v>1163</v>
      </c>
      <c r="F6208">
        <f>VLOOKUP(G6208,standarkelompok_APBD!$A$2:$C$10,3,FALSE)</f>
        <v>52</v>
      </c>
      <c r="G6208" t="s">
        <v>1164</v>
      </c>
      <c r="H6208">
        <f>VLOOKUP(I6208,standarutama_APBD!$A$2:$B$4,2,FALSE)</f>
        <v>5</v>
      </c>
      <c r="I6208" t="s">
        <v>1108</v>
      </c>
      <c r="J6208" s="1">
        <v>3973600000</v>
      </c>
      <c r="K6208">
        <v>2023</v>
      </c>
    </row>
    <row r="6209" spans="1:11" x14ac:dyDescent="0.35">
      <c r="A6209">
        <f>VLOOKUP(C6209,'kode provinsi bps'!$A$1:$B$548,2,FALSE)</f>
        <v>6213</v>
      </c>
      <c r="B6209" t="s">
        <v>289</v>
      </c>
      <c r="C6209" t="s">
        <v>1491</v>
      </c>
      <c r="D6209">
        <f>VLOOKUP(E6209,standarjenis_APBD!$A$2:$C$36,3,FALSE)</f>
        <v>5202</v>
      </c>
      <c r="E6209" t="s">
        <v>1165</v>
      </c>
      <c r="F6209">
        <f>VLOOKUP(G6209,standarkelompok_APBD!$A$2:$C$10,3,FALSE)</f>
        <v>52</v>
      </c>
      <c r="G6209" t="s">
        <v>1164</v>
      </c>
      <c r="H6209">
        <f>VLOOKUP(I6209,standarutama_APBD!$A$2:$B$4,2,FALSE)</f>
        <v>5</v>
      </c>
      <c r="I6209" t="s">
        <v>1108</v>
      </c>
      <c r="J6209" s="1">
        <v>85815740448</v>
      </c>
      <c r="K6209">
        <v>2023</v>
      </c>
    </row>
    <row r="6210" spans="1:11" x14ac:dyDescent="0.35">
      <c r="A6210">
        <f>VLOOKUP(C6210,'kode provinsi bps'!$A$1:$B$548,2,FALSE)</f>
        <v>6213</v>
      </c>
      <c r="B6210" t="s">
        <v>289</v>
      </c>
      <c r="C6210" t="s">
        <v>1491</v>
      </c>
      <c r="D6210">
        <f>VLOOKUP(E6210,standarjenis_APBD!$A$2:$C$36,3,FALSE)</f>
        <v>5203</v>
      </c>
      <c r="E6210" t="s">
        <v>1166</v>
      </c>
      <c r="F6210">
        <f>VLOOKUP(G6210,standarkelompok_APBD!$A$2:$C$10,3,FALSE)</f>
        <v>52</v>
      </c>
      <c r="G6210" t="s">
        <v>1164</v>
      </c>
      <c r="H6210">
        <f>VLOOKUP(I6210,standarutama_APBD!$A$2:$B$4,2,FALSE)</f>
        <v>5</v>
      </c>
      <c r="I6210" t="s">
        <v>1108</v>
      </c>
      <c r="J6210" s="1">
        <v>195870172225</v>
      </c>
      <c r="K6210">
        <v>2023</v>
      </c>
    </row>
    <row r="6211" spans="1:11" x14ac:dyDescent="0.35">
      <c r="A6211">
        <f>VLOOKUP(C6211,'kode provinsi bps'!$A$1:$B$548,2,FALSE)</f>
        <v>6213</v>
      </c>
      <c r="B6211" t="s">
        <v>289</v>
      </c>
      <c r="C6211" t="s">
        <v>1491</v>
      </c>
      <c r="D6211">
        <f>VLOOKUP(E6211,standarjenis_APBD!$A$2:$C$36,3,FALSE)</f>
        <v>5204</v>
      </c>
      <c r="E6211" t="s">
        <v>1167</v>
      </c>
      <c r="F6211">
        <f>VLOOKUP(G6211,standarkelompok_APBD!$A$2:$C$10,3,FALSE)</f>
        <v>52</v>
      </c>
      <c r="G6211" t="s">
        <v>1164</v>
      </c>
      <c r="H6211">
        <f>VLOOKUP(I6211,standarutama_APBD!$A$2:$B$4,2,FALSE)</f>
        <v>5</v>
      </c>
      <c r="I6211" t="s">
        <v>1108</v>
      </c>
      <c r="J6211" s="1">
        <v>172587391920</v>
      </c>
      <c r="K6211">
        <v>2023</v>
      </c>
    </row>
    <row r="6212" spans="1:11" x14ac:dyDescent="0.35">
      <c r="A6212">
        <f>VLOOKUP(C6212,'kode provinsi bps'!$A$1:$B$548,2,FALSE)</f>
        <v>6213</v>
      </c>
      <c r="B6212" t="s">
        <v>289</v>
      </c>
      <c r="C6212" t="s">
        <v>1491</v>
      </c>
      <c r="D6212">
        <f>VLOOKUP(E6212,standarjenis_APBD!$A$2:$C$36,3,FALSE)</f>
        <v>5205</v>
      </c>
      <c r="E6212" t="s">
        <v>1168</v>
      </c>
      <c r="F6212">
        <f>VLOOKUP(G6212,standarkelompok_APBD!$A$2:$C$10,3,FALSE)</f>
        <v>52</v>
      </c>
      <c r="G6212" t="s">
        <v>1164</v>
      </c>
      <c r="H6212">
        <f>VLOOKUP(I6212,standarutama_APBD!$A$2:$B$4,2,FALSE)</f>
        <v>5</v>
      </c>
      <c r="I6212" t="s">
        <v>1108</v>
      </c>
      <c r="J6212" s="1">
        <v>6159174843</v>
      </c>
      <c r="K6212">
        <v>2023</v>
      </c>
    </row>
    <row r="6213" spans="1:11" x14ac:dyDescent="0.35">
      <c r="A6213">
        <f>VLOOKUP(C6213,'kode provinsi bps'!$A$1:$B$548,2,FALSE)</f>
        <v>6213</v>
      </c>
      <c r="B6213" t="s">
        <v>289</v>
      </c>
      <c r="C6213" t="s">
        <v>1491</v>
      </c>
      <c r="D6213">
        <f>VLOOKUP(E6213,standarjenis_APBD!$A$2:$C$36,3,FALSE)</f>
        <v>5301</v>
      </c>
      <c r="E6213" t="s">
        <v>1169</v>
      </c>
      <c r="F6213">
        <f>VLOOKUP(G6213,standarkelompok_APBD!$A$2:$C$10,3,FALSE)</f>
        <v>53</v>
      </c>
      <c r="G6213" t="s">
        <v>1170</v>
      </c>
      <c r="H6213">
        <f>VLOOKUP(I6213,standarutama_APBD!$A$2:$B$4,2,FALSE)</f>
        <v>5</v>
      </c>
      <c r="I6213" t="s">
        <v>1108</v>
      </c>
      <c r="J6213" s="1">
        <v>8400000000</v>
      </c>
      <c r="K6213">
        <v>2023</v>
      </c>
    </row>
    <row r="6214" spans="1:11" x14ac:dyDescent="0.35">
      <c r="A6214">
        <f>VLOOKUP(C6214,'kode provinsi bps'!$A$1:$B$548,2,FALSE)</f>
        <v>6213</v>
      </c>
      <c r="B6214" t="s">
        <v>289</v>
      </c>
      <c r="C6214" t="s">
        <v>1491</v>
      </c>
      <c r="D6214">
        <f>VLOOKUP(E6214,standarjenis_APBD!$A$2:$C$36,3,FALSE)</f>
        <v>5401</v>
      </c>
      <c r="E6214" t="s">
        <v>1171</v>
      </c>
      <c r="F6214">
        <f>VLOOKUP(G6214,standarkelompok_APBD!$A$2:$C$10,3,FALSE)</f>
        <v>54</v>
      </c>
      <c r="G6214" t="s">
        <v>1172</v>
      </c>
      <c r="H6214">
        <f>VLOOKUP(I6214,standarutama_APBD!$A$2:$B$4,2,FALSE)</f>
        <v>5</v>
      </c>
      <c r="I6214" t="s">
        <v>1108</v>
      </c>
      <c r="J6214" s="1">
        <v>1660000000</v>
      </c>
      <c r="K6214">
        <v>2023</v>
      </c>
    </row>
    <row r="6215" spans="1:11" x14ac:dyDescent="0.35">
      <c r="A6215">
        <f>VLOOKUP(C6215,'kode provinsi bps'!$A$1:$B$548,2,FALSE)</f>
        <v>6213</v>
      </c>
      <c r="B6215" t="s">
        <v>289</v>
      </c>
      <c r="C6215" t="s">
        <v>1491</v>
      </c>
      <c r="D6215">
        <f>VLOOKUP(E6215,standarjenis_APBD!$A$2:$C$36,3,FALSE)</f>
        <v>5402</v>
      </c>
      <c r="E6215" t="s">
        <v>1173</v>
      </c>
      <c r="F6215">
        <f>VLOOKUP(G6215,standarkelompok_APBD!$A$2:$C$10,3,FALSE)</f>
        <v>54</v>
      </c>
      <c r="G6215" t="s">
        <v>1172</v>
      </c>
      <c r="H6215">
        <f>VLOOKUP(I6215,standarutama_APBD!$A$2:$B$4,2,FALSE)</f>
        <v>5</v>
      </c>
      <c r="I6215" t="s">
        <v>1108</v>
      </c>
      <c r="J6215" s="1">
        <v>261647053000</v>
      </c>
      <c r="K6215">
        <v>2023</v>
      </c>
    </row>
    <row r="6216" spans="1:11" x14ac:dyDescent="0.35">
      <c r="A6216">
        <f>VLOOKUP(C6216,'kode provinsi bps'!$A$1:$B$548,2,FALSE)</f>
        <v>6213</v>
      </c>
      <c r="B6216" t="s">
        <v>289</v>
      </c>
      <c r="C6216" t="s">
        <v>1491</v>
      </c>
      <c r="D6216">
        <f>VLOOKUP(E6216,standarjenis_APBD!$A$2:$C$36,3,FALSE)</f>
        <v>6101</v>
      </c>
      <c r="E6216" t="s">
        <v>1174</v>
      </c>
      <c r="F6216">
        <f>VLOOKUP(G6216,standarkelompok_APBD!$A$2:$C$10,3,FALSE)</f>
        <v>61</v>
      </c>
      <c r="G6216" t="s">
        <v>1175</v>
      </c>
      <c r="H6216">
        <f>VLOOKUP(I6216,standarutama_APBD!$A$2:$B$4,2,FALSE)</f>
        <v>6</v>
      </c>
      <c r="I6216" t="s">
        <v>1128</v>
      </c>
      <c r="J6216" s="1">
        <v>12962500000</v>
      </c>
      <c r="K6216">
        <v>2023</v>
      </c>
    </row>
    <row r="6217" spans="1:11" x14ac:dyDescent="0.35">
      <c r="A6217">
        <f>VLOOKUP(C6217,'kode provinsi bps'!$A$1:$B$548,2,FALSE)</f>
        <v>6213</v>
      </c>
      <c r="B6217" t="s">
        <v>289</v>
      </c>
      <c r="C6217" t="s">
        <v>1491</v>
      </c>
      <c r="D6217">
        <f>VLOOKUP(E6217,standarjenis_APBD!$A$2:$C$36,3,FALSE)</f>
        <v>6202</v>
      </c>
      <c r="E6217" t="s">
        <v>1178</v>
      </c>
      <c r="F6217">
        <f>VLOOKUP(G6217,standarkelompok_APBD!$A$2:$C$10,3,FALSE)</f>
        <v>62</v>
      </c>
      <c r="G6217" t="s">
        <v>1177</v>
      </c>
      <c r="H6217">
        <f>VLOOKUP(I6217,standarutama_APBD!$A$2:$B$4,2,FALSE)</f>
        <v>6</v>
      </c>
      <c r="I6217" t="s">
        <v>1128</v>
      </c>
      <c r="J6217" s="1">
        <v>12962500000</v>
      </c>
      <c r="K6217">
        <v>2023</v>
      </c>
    </row>
    <row r="6218" spans="1:11" x14ac:dyDescent="0.35">
      <c r="A6218">
        <f>VLOOKUP(C6218,'kode provinsi bps'!$A$1:$B$548,2,FALSE)</f>
        <v>6212</v>
      </c>
      <c r="B6218" t="s">
        <v>290</v>
      </c>
      <c r="C6218" t="s">
        <v>1490</v>
      </c>
      <c r="D6218">
        <f>VLOOKUP(E6218,standarjenis_APBD!$A$2:$C$36,3,FALSE)</f>
        <v>4101</v>
      </c>
      <c r="E6218" t="s">
        <v>1148</v>
      </c>
      <c r="F6218">
        <f>VLOOKUP(G6218,standarkelompok_APBD!$A$2:$C$10,3,FALSE)</f>
        <v>41</v>
      </c>
      <c r="G6218" t="s">
        <v>1149</v>
      </c>
      <c r="H6218">
        <f>VLOOKUP(I6218,standarutama_APBD!$A$2:$B$4,2,FALSE)</f>
        <v>4</v>
      </c>
      <c r="I6218" t="s">
        <v>1095</v>
      </c>
      <c r="J6218" s="1">
        <v>41335000000</v>
      </c>
      <c r="K6218">
        <v>2023</v>
      </c>
    </row>
    <row r="6219" spans="1:11" x14ac:dyDescent="0.35">
      <c r="A6219">
        <f>VLOOKUP(C6219,'kode provinsi bps'!$A$1:$B$548,2,FALSE)</f>
        <v>6212</v>
      </c>
      <c r="B6219" t="s">
        <v>290</v>
      </c>
      <c r="C6219" t="s">
        <v>1490</v>
      </c>
      <c r="D6219">
        <f>VLOOKUP(E6219,standarjenis_APBD!$A$2:$C$36,3,FALSE)</f>
        <v>4102</v>
      </c>
      <c r="E6219" t="s">
        <v>1150</v>
      </c>
      <c r="F6219">
        <f>VLOOKUP(G6219,standarkelompok_APBD!$A$2:$C$10,3,FALSE)</f>
        <v>41</v>
      </c>
      <c r="G6219" t="s">
        <v>1149</v>
      </c>
      <c r="H6219">
        <f>VLOOKUP(I6219,standarutama_APBD!$A$2:$B$4,2,FALSE)</f>
        <v>4</v>
      </c>
      <c r="I6219" t="s">
        <v>1095</v>
      </c>
      <c r="J6219" s="1">
        <v>37225005926</v>
      </c>
      <c r="K6219">
        <v>2023</v>
      </c>
    </row>
    <row r="6220" spans="1:11" x14ac:dyDescent="0.35">
      <c r="A6220">
        <f>VLOOKUP(C6220,'kode provinsi bps'!$A$1:$B$548,2,FALSE)</f>
        <v>6212</v>
      </c>
      <c r="B6220" t="s">
        <v>290</v>
      </c>
      <c r="C6220" t="s">
        <v>1490</v>
      </c>
      <c r="D6220">
        <f>VLOOKUP(E6220,standarjenis_APBD!$A$2:$C$36,3,FALSE)</f>
        <v>4103</v>
      </c>
      <c r="E6220" t="s">
        <v>1151</v>
      </c>
      <c r="F6220">
        <f>VLOOKUP(G6220,standarkelompok_APBD!$A$2:$C$10,3,FALSE)</f>
        <v>41</v>
      </c>
      <c r="G6220" t="s">
        <v>1149</v>
      </c>
      <c r="H6220">
        <f>VLOOKUP(I6220,standarutama_APBD!$A$2:$B$4,2,FALSE)</f>
        <v>4</v>
      </c>
      <c r="I6220" t="s">
        <v>1095</v>
      </c>
      <c r="J6220" s="1">
        <v>59493207046</v>
      </c>
      <c r="K6220">
        <v>2023</v>
      </c>
    </row>
    <row r="6221" spans="1:11" x14ac:dyDescent="0.35">
      <c r="A6221">
        <f>VLOOKUP(C6221,'kode provinsi bps'!$A$1:$B$548,2,FALSE)</f>
        <v>6212</v>
      </c>
      <c r="B6221" t="s">
        <v>290</v>
      </c>
      <c r="C6221" t="s">
        <v>1490</v>
      </c>
      <c r="D6221">
        <f>VLOOKUP(E6221,standarjenis_APBD!$A$2:$C$36,3,FALSE)</f>
        <v>4104</v>
      </c>
      <c r="E6221" t="s">
        <v>1152</v>
      </c>
      <c r="F6221">
        <f>VLOOKUP(G6221,standarkelompok_APBD!$A$2:$C$10,3,FALSE)</f>
        <v>41</v>
      </c>
      <c r="G6221" t="s">
        <v>1149</v>
      </c>
      <c r="H6221">
        <f>VLOOKUP(I6221,standarutama_APBD!$A$2:$B$4,2,FALSE)</f>
        <v>4</v>
      </c>
      <c r="I6221" t="s">
        <v>1095</v>
      </c>
      <c r="J6221" s="1">
        <v>57837857283</v>
      </c>
      <c r="K6221">
        <v>2023</v>
      </c>
    </row>
    <row r="6222" spans="1:11" x14ac:dyDescent="0.35">
      <c r="A6222">
        <f>VLOOKUP(C6222,'kode provinsi bps'!$A$1:$B$548,2,FALSE)</f>
        <v>6212</v>
      </c>
      <c r="B6222" t="s">
        <v>290</v>
      </c>
      <c r="C6222" t="s">
        <v>1490</v>
      </c>
      <c r="D6222">
        <f>VLOOKUP(E6222,standarjenis_APBD!$A$2:$C$36,3,FALSE)</f>
        <v>4201</v>
      </c>
      <c r="E6222" t="s">
        <v>1153</v>
      </c>
      <c r="F6222">
        <f>VLOOKUP(G6222,standarkelompok_APBD!$A$2:$C$10,3,FALSE)</f>
        <v>42</v>
      </c>
      <c r="G6222" t="s">
        <v>1154</v>
      </c>
      <c r="H6222">
        <f>VLOOKUP(I6222,standarutama_APBD!$A$2:$B$4,2,FALSE)</f>
        <v>4</v>
      </c>
      <c r="I6222" t="s">
        <v>1095</v>
      </c>
      <c r="J6222" s="1">
        <v>841742403000</v>
      </c>
      <c r="K6222">
        <v>2023</v>
      </c>
    </row>
    <row r="6223" spans="1:11" x14ac:dyDescent="0.35">
      <c r="A6223">
        <f>VLOOKUP(C6223,'kode provinsi bps'!$A$1:$B$548,2,FALSE)</f>
        <v>6212</v>
      </c>
      <c r="B6223" t="s">
        <v>290</v>
      </c>
      <c r="C6223" t="s">
        <v>1490</v>
      </c>
      <c r="D6223">
        <f>VLOOKUP(E6223,standarjenis_APBD!$A$2:$C$36,3,FALSE)</f>
        <v>4202</v>
      </c>
      <c r="E6223" t="s">
        <v>1179</v>
      </c>
      <c r="F6223">
        <f>VLOOKUP(G6223,standarkelompok_APBD!$A$2:$C$10,3,FALSE)</f>
        <v>42</v>
      </c>
      <c r="G6223" t="s">
        <v>1154</v>
      </c>
      <c r="H6223">
        <f>VLOOKUP(I6223,standarutama_APBD!$A$2:$B$4,2,FALSE)</f>
        <v>4</v>
      </c>
      <c r="I6223" t="s">
        <v>1095</v>
      </c>
      <c r="J6223" s="1">
        <v>50497684990</v>
      </c>
      <c r="K6223">
        <v>2023</v>
      </c>
    </row>
    <row r="6224" spans="1:11" x14ac:dyDescent="0.35">
      <c r="A6224">
        <f>VLOOKUP(C6224,'kode provinsi bps'!$A$1:$B$548,2,FALSE)</f>
        <v>6212</v>
      </c>
      <c r="B6224" t="s">
        <v>290</v>
      </c>
      <c r="C6224" t="s">
        <v>1490</v>
      </c>
      <c r="D6224">
        <f>VLOOKUP(E6224,standarjenis_APBD!$A$2:$C$36,3,FALSE)</f>
        <v>4301</v>
      </c>
      <c r="E6224" t="s">
        <v>1155</v>
      </c>
      <c r="F6224">
        <f>VLOOKUP(G6224,standarkelompok_APBD!$A$2:$C$10,3,FALSE)</f>
        <v>43</v>
      </c>
      <c r="G6224" t="s">
        <v>1156</v>
      </c>
      <c r="H6224">
        <f>VLOOKUP(I6224,standarutama_APBD!$A$2:$B$4,2,FALSE)</f>
        <v>4</v>
      </c>
      <c r="I6224" t="s">
        <v>1095</v>
      </c>
      <c r="J6224" s="1">
        <v>20044400000</v>
      </c>
      <c r="K6224">
        <v>2023</v>
      </c>
    </row>
    <row r="6225" spans="1:11" x14ac:dyDescent="0.35">
      <c r="A6225">
        <f>VLOOKUP(C6225,'kode provinsi bps'!$A$1:$B$548,2,FALSE)</f>
        <v>6212</v>
      </c>
      <c r="B6225" t="s">
        <v>290</v>
      </c>
      <c r="C6225" t="s">
        <v>1490</v>
      </c>
      <c r="D6225">
        <f>VLOOKUP(E6225,standarjenis_APBD!$A$2:$C$36,3,FALSE)</f>
        <v>4303</v>
      </c>
      <c r="E6225" t="s">
        <v>1180</v>
      </c>
      <c r="F6225">
        <f>VLOOKUP(G6225,standarkelompok_APBD!$A$2:$C$10,3,FALSE)</f>
        <v>43</v>
      </c>
      <c r="G6225" t="s">
        <v>1156</v>
      </c>
      <c r="H6225">
        <f>VLOOKUP(I6225,standarutama_APBD!$A$2:$B$4,2,FALSE)</f>
        <v>4</v>
      </c>
      <c r="I6225" t="s">
        <v>1095</v>
      </c>
      <c r="J6225" s="1">
        <v>4200000000</v>
      </c>
      <c r="K6225">
        <v>2023</v>
      </c>
    </row>
    <row r="6226" spans="1:11" x14ac:dyDescent="0.35">
      <c r="A6226">
        <f>VLOOKUP(C6226,'kode provinsi bps'!$A$1:$B$548,2,FALSE)</f>
        <v>6212</v>
      </c>
      <c r="B6226" t="s">
        <v>290</v>
      </c>
      <c r="C6226" t="s">
        <v>1490</v>
      </c>
      <c r="D6226">
        <f>VLOOKUP(E6226,standarjenis_APBD!$A$2:$C$36,3,FALSE)</f>
        <v>5101</v>
      </c>
      <c r="E6226" t="s">
        <v>1157</v>
      </c>
      <c r="F6226">
        <f>VLOOKUP(G6226,standarkelompok_APBD!$A$2:$C$10,3,FALSE)</f>
        <v>51</v>
      </c>
      <c r="G6226" t="s">
        <v>1158</v>
      </c>
      <c r="H6226">
        <f>VLOOKUP(I6226,standarutama_APBD!$A$2:$B$4,2,FALSE)</f>
        <v>5</v>
      </c>
      <c r="I6226" t="s">
        <v>1108</v>
      </c>
      <c r="J6226" s="1">
        <v>398608461452</v>
      </c>
      <c r="K6226">
        <v>2023</v>
      </c>
    </row>
    <row r="6227" spans="1:11" x14ac:dyDescent="0.35">
      <c r="A6227">
        <f>VLOOKUP(C6227,'kode provinsi bps'!$A$1:$B$548,2,FALSE)</f>
        <v>6212</v>
      </c>
      <c r="B6227" t="s">
        <v>290</v>
      </c>
      <c r="C6227" t="s">
        <v>1490</v>
      </c>
      <c r="D6227">
        <f>VLOOKUP(E6227,standarjenis_APBD!$A$2:$C$36,3,FALSE)</f>
        <v>5102</v>
      </c>
      <c r="E6227" t="s">
        <v>1159</v>
      </c>
      <c r="F6227">
        <f>VLOOKUP(G6227,standarkelompok_APBD!$A$2:$C$10,3,FALSE)</f>
        <v>51</v>
      </c>
      <c r="G6227" t="s">
        <v>1158</v>
      </c>
      <c r="H6227">
        <f>VLOOKUP(I6227,standarutama_APBD!$A$2:$B$4,2,FALSE)</f>
        <v>5</v>
      </c>
      <c r="I6227" t="s">
        <v>1108</v>
      </c>
      <c r="J6227" s="1">
        <v>316512613904</v>
      </c>
      <c r="K6227">
        <v>2023</v>
      </c>
    </row>
    <row r="6228" spans="1:11" x14ac:dyDescent="0.35">
      <c r="A6228">
        <f>VLOOKUP(C6228,'kode provinsi bps'!$A$1:$B$548,2,FALSE)</f>
        <v>6212</v>
      </c>
      <c r="B6228" t="s">
        <v>290</v>
      </c>
      <c r="C6228" t="s">
        <v>1490</v>
      </c>
      <c r="D6228">
        <f>VLOOKUP(E6228,standarjenis_APBD!$A$2:$C$36,3,FALSE)</f>
        <v>5104</v>
      </c>
      <c r="E6228" t="s">
        <v>1160</v>
      </c>
      <c r="F6228">
        <f>VLOOKUP(G6228,standarkelompok_APBD!$A$2:$C$10,3,FALSE)</f>
        <v>51</v>
      </c>
      <c r="G6228" t="s">
        <v>1158</v>
      </c>
      <c r="H6228">
        <f>VLOOKUP(I6228,standarutama_APBD!$A$2:$B$4,2,FALSE)</f>
        <v>5</v>
      </c>
      <c r="I6228" t="s">
        <v>1108</v>
      </c>
      <c r="J6228" s="1">
        <v>600000000</v>
      </c>
      <c r="K6228">
        <v>2023</v>
      </c>
    </row>
    <row r="6229" spans="1:11" x14ac:dyDescent="0.35">
      <c r="A6229">
        <f>VLOOKUP(C6229,'kode provinsi bps'!$A$1:$B$548,2,FALSE)</f>
        <v>6212</v>
      </c>
      <c r="B6229" t="s">
        <v>290</v>
      </c>
      <c r="C6229" t="s">
        <v>1490</v>
      </c>
      <c r="D6229">
        <f>VLOOKUP(E6229,standarjenis_APBD!$A$2:$C$36,3,FALSE)</f>
        <v>5105</v>
      </c>
      <c r="E6229" t="s">
        <v>1161</v>
      </c>
      <c r="F6229">
        <f>VLOOKUP(G6229,standarkelompok_APBD!$A$2:$C$10,3,FALSE)</f>
        <v>51</v>
      </c>
      <c r="G6229" t="s">
        <v>1158</v>
      </c>
      <c r="H6229">
        <f>VLOOKUP(I6229,standarutama_APBD!$A$2:$B$4,2,FALSE)</f>
        <v>5</v>
      </c>
      <c r="I6229" t="s">
        <v>1108</v>
      </c>
      <c r="J6229" s="1">
        <v>36889276429</v>
      </c>
      <c r="K6229">
        <v>2023</v>
      </c>
    </row>
    <row r="6230" spans="1:11" x14ac:dyDescent="0.35">
      <c r="A6230">
        <f>VLOOKUP(C6230,'kode provinsi bps'!$A$1:$B$548,2,FALSE)</f>
        <v>6212</v>
      </c>
      <c r="B6230" t="s">
        <v>290</v>
      </c>
      <c r="C6230" t="s">
        <v>1490</v>
      </c>
      <c r="D6230">
        <f>VLOOKUP(E6230,standarjenis_APBD!$A$2:$C$36,3,FALSE)</f>
        <v>5106</v>
      </c>
      <c r="E6230" t="s">
        <v>1162</v>
      </c>
      <c r="F6230">
        <f>VLOOKUP(G6230,standarkelompok_APBD!$A$2:$C$10,3,FALSE)</f>
        <v>51</v>
      </c>
      <c r="G6230" t="s">
        <v>1158</v>
      </c>
      <c r="H6230">
        <f>VLOOKUP(I6230,standarutama_APBD!$A$2:$B$4,2,FALSE)</f>
        <v>5</v>
      </c>
      <c r="I6230" t="s">
        <v>1108</v>
      </c>
      <c r="J6230" s="1">
        <v>8631750000</v>
      </c>
      <c r="K6230">
        <v>2023</v>
      </c>
    </row>
    <row r="6231" spans="1:11" x14ac:dyDescent="0.35">
      <c r="A6231">
        <f>VLOOKUP(C6231,'kode provinsi bps'!$A$1:$B$548,2,FALSE)</f>
        <v>6212</v>
      </c>
      <c r="B6231" t="s">
        <v>290</v>
      </c>
      <c r="C6231" t="s">
        <v>1490</v>
      </c>
      <c r="D6231">
        <f>VLOOKUP(E6231,standarjenis_APBD!$A$2:$C$36,3,FALSE)</f>
        <v>5201</v>
      </c>
      <c r="E6231" t="s">
        <v>1163</v>
      </c>
      <c r="F6231">
        <f>VLOOKUP(G6231,standarkelompok_APBD!$A$2:$C$10,3,FALSE)</f>
        <v>52</v>
      </c>
      <c r="G6231" t="s">
        <v>1164</v>
      </c>
      <c r="H6231">
        <f>VLOOKUP(I6231,standarutama_APBD!$A$2:$B$4,2,FALSE)</f>
        <v>5</v>
      </c>
      <c r="I6231" t="s">
        <v>1108</v>
      </c>
      <c r="J6231" s="1">
        <v>1000000000</v>
      </c>
      <c r="K6231">
        <v>2023</v>
      </c>
    </row>
    <row r="6232" spans="1:11" x14ac:dyDescent="0.35">
      <c r="A6232">
        <f>VLOOKUP(C6232,'kode provinsi bps'!$A$1:$B$548,2,FALSE)</f>
        <v>6212</v>
      </c>
      <c r="B6232" t="s">
        <v>290</v>
      </c>
      <c r="C6232" t="s">
        <v>1490</v>
      </c>
      <c r="D6232">
        <f>VLOOKUP(E6232,standarjenis_APBD!$A$2:$C$36,3,FALSE)</f>
        <v>5202</v>
      </c>
      <c r="E6232" t="s">
        <v>1165</v>
      </c>
      <c r="F6232">
        <f>VLOOKUP(G6232,standarkelompok_APBD!$A$2:$C$10,3,FALSE)</f>
        <v>52</v>
      </c>
      <c r="G6232" t="s">
        <v>1164</v>
      </c>
      <c r="H6232">
        <f>VLOOKUP(I6232,standarutama_APBD!$A$2:$B$4,2,FALSE)</f>
        <v>5</v>
      </c>
      <c r="I6232" t="s">
        <v>1108</v>
      </c>
      <c r="J6232" s="1">
        <v>15207606690</v>
      </c>
      <c r="K6232">
        <v>2023</v>
      </c>
    </row>
    <row r="6233" spans="1:11" x14ac:dyDescent="0.35">
      <c r="A6233">
        <f>VLOOKUP(C6233,'kode provinsi bps'!$A$1:$B$548,2,FALSE)</f>
        <v>6212</v>
      </c>
      <c r="B6233" t="s">
        <v>290</v>
      </c>
      <c r="C6233" t="s">
        <v>1490</v>
      </c>
      <c r="D6233">
        <f>VLOOKUP(E6233,standarjenis_APBD!$A$2:$C$36,3,FALSE)</f>
        <v>5203</v>
      </c>
      <c r="E6233" t="s">
        <v>1166</v>
      </c>
      <c r="F6233">
        <f>VLOOKUP(G6233,standarkelompok_APBD!$A$2:$C$10,3,FALSE)</f>
        <v>52</v>
      </c>
      <c r="G6233" t="s">
        <v>1164</v>
      </c>
      <c r="H6233">
        <f>VLOOKUP(I6233,standarutama_APBD!$A$2:$B$4,2,FALSE)</f>
        <v>5</v>
      </c>
      <c r="I6233" t="s">
        <v>1108</v>
      </c>
      <c r="J6233" s="1">
        <v>38846064323</v>
      </c>
      <c r="K6233">
        <v>2023</v>
      </c>
    </row>
    <row r="6234" spans="1:11" x14ac:dyDescent="0.35">
      <c r="A6234">
        <f>VLOOKUP(C6234,'kode provinsi bps'!$A$1:$B$548,2,FALSE)</f>
        <v>6212</v>
      </c>
      <c r="B6234" t="s">
        <v>290</v>
      </c>
      <c r="C6234" t="s">
        <v>1490</v>
      </c>
      <c r="D6234">
        <f>VLOOKUP(E6234,standarjenis_APBD!$A$2:$C$36,3,FALSE)</f>
        <v>5204</v>
      </c>
      <c r="E6234" t="s">
        <v>1167</v>
      </c>
      <c r="F6234">
        <f>VLOOKUP(G6234,standarkelompok_APBD!$A$2:$C$10,3,FALSE)</f>
        <v>52</v>
      </c>
      <c r="G6234" t="s">
        <v>1164</v>
      </c>
      <c r="H6234">
        <f>VLOOKUP(I6234,standarutama_APBD!$A$2:$B$4,2,FALSE)</f>
        <v>5</v>
      </c>
      <c r="I6234" t="s">
        <v>1108</v>
      </c>
      <c r="J6234" s="1">
        <v>152091631668</v>
      </c>
      <c r="K6234">
        <v>2023</v>
      </c>
    </row>
    <row r="6235" spans="1:11" x14ac:dyDescent="0.35">
      <c r="A6235">
        <f>VLOOKUP(C6235,'kode provinsi bps'!$A$1:$B$548,2,FALSE)</f>
        <v>6212</v>
      </c>
      <c r="B6235" t="s">
        <v>290</v>
      </c>
      <c r="C6235" t="s">
        <v>1490</v>
      </c>
      <c r="D6235">
        <f>VLOOKUP(E6235,standarjenis_APBD!$A$2:$C$36,3,FALSE)</f>
        <v>5205</v>
      </c>
      <c r="E6235" t="s">
        <v>1168</v>
      </c>
      <c r="F6235">
        <f>VLOOKUP(G6235,standarkelompok_APBD!$A$2:$C$10,3,FALSE)</f>
        <v>52</v>
      </c>
      <c r="G6235" t="s">
        <v>1164</v>
      </c>
      <c r="H6235">
        <f>VLOOKUP(I6235,standarutama_APBD!$A$2:$B$4,2,FALSE)</f>
        <v>5</v>
      </c>
      <c r="I6235" t="s">
        <v>1108</v>
      </c>
      <c r="J6235" s="1">
        <v>249875000</v>
      </c>
      <c r="K6235">
        <v>2023</v>
      </c>
    </row>
    <row r="6236" spans="1:11" x14ac:dyDescent="0.35">
      <c r="A6236">
        <f>VLOOKUP(C6236,'kode provinsi bps'!$A$1:$B$548,2,FALSE)</f>
        <v>6212</v>
      </c>
      <c r="B6236" t="s">
        <v>290</v>
      </c>
      <c r="C6236" t="s">
        <v>1490</v>
      </c>
      <c r="D6236">
        <f>VLOOKUP(E6236,standarjenis_APBD!$A$2:$C$36,3,FALSE)</f>
        <v>5301</v>
      </c>
      <c r="E6236" t="s">
        <v>1169</v>
      </c>
      <c r="F6236">
        <f>VLOOKUP(G6236,standarkelompok_APBD!$A$2:$C$10,3,FALSE)</f>
        <v>53</v>
      </c>
      <c r="G6236" t="s">
        <v>1170</v>
      </c>
      <c r="H6236">
        <f>VLOOKUP(I6236,standarutama_APBD!$A$2:$B$4,2,FALSE)</f>
        <v>5</v>
      </c>
      <c r="I6236" t="s">
        <v>1108</v>
      </c>
      <c r="J6236" s="1">
        <v>25000000000</v>
      </c>
      <c r="K6236">
        <v>2023</v>
      </c>
    </row>
    <row r="6237" spans="1:11" x14ac:dyDescent="0.35">
      <c r="A6237">
        <f>VLOOKUP(C6237,'kode provinsi bps'!$A$1:$B$548,2,FALSE)</f>
        <v>6212</v>
      </c>
      <c r="B6237" t="s">
        <v>290</v>
      </c>
      <c r="C6237" t="s">
        <v>1490</v>
      </c>
      <c r="D6237">
        <f>VLOOKUP(E6237,standarjenis_APBD!$A$2:$C$36,3,FALSE)</f>
        <v>5401</v>
      </c>
      <c r="E6237" t="s">
        <v>1171</v>
      </c>
      <c r="F6237">
        <f>VLOOKUP(G6237,standarkelompok_APBD!$A$2:$C$10,3,FALSE)</f>
        <v>54</v>
      </c>
      <c r="G6237" t="s">
        <v>1172</v>
      </c>
      <c r="H6237">
        <f>VLOOKUP(I6237,standarutama_APBD!$A$2:$B$4,2,FALSE)</f>
        <v>5</v>
      </c>
      <c r="I6237" t="s">
        <v>1108</v>
      </c>
      <c r="J6237" s="1">
        <v>4133500000</v>
      </c>
      <c r="K6237">
        <v>2023</v>
      </c>
    </row>
    <row r="6238" spans="1:11" x14ac:dyDescent="0.35">
      <c r="A6238">
        <f>VLOOKUP(C6238,'kode provinsi bps'!$A$1:$B$548,2,FALSE)</f>
        <v>6212</v>
      </c>
      <c r="B6238" t="s">
        <v>290</v>
      </c>
      <c r="C6238" t="s">
        <v>1490</v>
      </c>
      <c r="D6238">
        <f>VLOOKUP(E6238,standarjenis_APBD!$A$2:$C$36,3,FALSE)</f>
        <v>5402</v>
      </c>
      <c r="E6238" t="s">
        <v>1173</v>
      </c>
      <c r="F6238">
        <f>VLOOKUP(G6238,standarkelompok_APBD!$A$2:$C$10,3,FALSE)</f>
        <v>54</v>
      </c>
      <c r="G6238" t="s">
        <v>1172</v>
      </c>
      <c r="H6238">
        <f>VLOOKUP(I6238,standarutama_APBD!$A$2:$B$4,2,FALSE)</f>
        <v>5</v>
      </c>
      <c r="I6238" t="s">
        <v>1108</v>
      </c>
      <c r="J6238" s="1">
        <v>164662983900</v>
      </c>
      <c r="K6238">
        <v>2023</v>
      </c>
    </row>
    <row r="6239" spans="1:11" x14ac:dyDescent="0.35">
      <c r="A6239">
        <f>VLOOKUP(C6239,'kode provinsi bps'!$A$1:$B$548,2,FALSE)</f>
        <v>6212</v>
      </c>
      <c r="B6239" t="s">
        <v>290</v>
      </c>
      <c r="C6239" t="s">
        <v>1490</v>
      </c>
      <c r="D6239">
        <f>VLOOKUP(E6239,standarjenis_APBD!$A$2:$C$36,3,FALSE)</f>
        <v>6101</v>
      </c>
      <c r="E6239" t="s">
        <v>1174</v>
      </c>
      <c r="F6239">
        <f>VLOOKUP(G6239,standarkelompok_APBD!$A$2:$C$10,3,FALSE)</f>
        <v>61</v>
      </c>
      <c r="G6239" t="s">
        <v>1175</v>
      </c>
      <c r="H6239">
        <f>VLOOKUP(I6239,standarutama_APBD!$A$2:$B$4,2,FALSE)</f>
        <v>6</v>
      </c>
      <c r="I6239" t="s">
        <v>1128</v>
      </c>
      <c r="J6239" s="1">
        <v>61333205121</v>
      </c>
      <c r="K6239">
        <v>2023</v>
      </c>
    </row>
    <row r="6240" spans="1:11" x14ac:dyDescent="0.35">
      <c r="A6240">
        <f>VLOOKUP(C6240,'kode provinsi bps'!$A$1:$B$548,2,FALSE)</f>
        <v>6212</v>
      </c>
      <c r="B6240" t="s">
        <v>290</v>
      </c>
      <c r="C6240" t="s">
        <v>1490</v>
      </c>
      <c r="D6240">
        <f>VLOOKUP(E6240,standarjenis_APBD!$A$2:$C$36,3,FALSE)</f>
        <v>6202</v>
      </c>
      <c r="E6240" t="s">
        <v>1178</v>
      </c>
      <c r="F6240">
        <f>VLOOKUP(G6240,standarkelompok_APBD!$A$2:$C$10,3,FALSE)</f>
        <v>62</v>
      </c>
      <c r="G6240" t="s">
        <v>1177</v>
      </c>
      <c r="H6240">
        <f>VLOOKUP(I6240,standarutama_APBD!$A$2:$B$4,2,FALSE)</f>
        <v>6</v>
      </c>
      <c r="I6240" t="s">
        <v>1128</v>
      </c>
      <c r="J6240" s="1">
        <v>11275000000</v>
      </c>
      <c r="K6240">
        <v>2023</v>
      </c>
    </row>
    <row r="6241" spans="1:11" x14ac:dyDescent="0.35">
      <c r="A6241">
        <f>VLOOKUP(C6241,'kode provinsi bps'!$A$1:$B$548,2,FALSE)</f>
        <v>6300</v>
      </c>
      <c r="B6241" t="s">
        <v>291</v>
      </c>
      <c r="C6241" t="s">
        <v>837</v>
      </c>
      <c r="D6241">
        <f>VLOOKUP(E6241,standarjenis_APBD!$A$2:$C$36,3,FALSE)</f>
        <v>4101</v>
      </c>
      <c r="E6241" t="s">
        <v>1148</v>
      </c>
      <c r="F6241">
        <f>VLOOKUP(G6241,standarkelompok_APBD!$A$2:$C$10,3,FALSE)</f>
        <v>41</v>
      </c>
      <c r="G6241" t="s">
        <v>1149</v>
      </c>
      <c r="H6241">
        <f>VLOOKUP(I6241,standarutama_APBD!$A$2:$B$4,2,FALSE)</f>
        <v>4</v>
      </c>
      <c r="I6241" t="s">
        <v>1095</v>
      </c>
      <c r="J6241" s="1">
        <v>3183010336573</v>
      </c>
      <c r="K6241">
        <v>2023</v>
      </c>
    </row>
    <row r="6242" spans="1:11" x14ac:dyDescent="0.35">
      <c r="A6242">
        <f>VLOOKUP(C6242,'kode provinsi bps'!$A$1:$B$548,2,FALSE)</f>
        <v>6300</v>
      </c>
      <c r="B6242" t="s">
        <v>291</v>
      </c>
      <c r="C6242" t="s">
        <v>837</v>
      </c>
      <c r="D6242">
        <f>VLOOKUP(E6242,standarjenis_APBD!$A$2:$C$36,3,FALSE)</f>
        <v>4102</v>
      </c>
      <c r="E6242" t="s">
        <v>1150</v>
      </c>
      <c r="F6242">
        <f>VLOOKUP(G6242,standarkelompok_APBD!$A$2:$C$10,3,FALSE)</f>
        <v>41</v>
      </c>
      <c r="G6242" t="s">
        <v>1149</v>
      </c>
      <c r="H6242">
        <f>VLOOKUP(I6242,standarutama_APBD!$A$2:$B$4,2,FALSE)</f>
        <v>4</v>
      </c>
      <c r="I6242" t="s">
        <v>1095</v>
      </c>
      <c r="J6242" s="1">
        <v>19857233256</v>
      </c>
      <c r="K6242">
        <v>2023</v>
      </c>
    </row>
    <row r="6243" spans="1:11" x14ac:dyDescent="0.35">
      <c r="A6243">
        <f>VLOOKUP(C6243,'kode provinsi bps'!$A$1:$B$548,2,FALSE)</f>
        <v>6300</v>
      </c>
      <c r="B6243" t="s">
        <v>291</v>
      </c>
      <c r="C6243" t="s">
        <v>837</v>
      </c>
      <c r="D6243">
        <f>VLOOKUP(E6243,standarjenis_APBD!$A$2:$C$36,3,FALSE)</f>
        <v>4103</v>
      </c>
      <c r="E6243" t="s">
        <v>1151</v>
      </c>
      <c r="F6243">
        <f>VLOOKUP(G6243,standarkelompok_APBD!$A$2:$C$10,3,FALSE)</f>
        <v>41</v>
      </c>
      <c r="G6243" t="s">
        <v>1149</v>
      </c>
      <c r="H6243">
        <f>VLOOKUP(I6243,standarutama_APBD!$A$2:$B$4,2,FALSE)</f>
        <v>4</v>
      </c>
      <c r="I6243" t="s">
        <v>1095</v>
      </c>
      <c r="J6243" s="1">
        <v>66598836058</v>
      </c>
      <c r="K6243">
        <v>2023</v>
      </c>
    </row>
    <row r="6244" spans="1:11" x14ac:dyDescent="0.35">
      <c r="A6244">
        <f>VLOOKUP(C6244,'kode provinsi bps'!$A$1:$B$548,2,FALSE)</f>
        <v>6300</v>
      </c>
      <c r="B6244" t="s">
        <v>291</v>
      </c>
      <c r="C6244" t="s">
        <v>837</v>
      </c>
      <c r="D6244">
        <f>VLOOKUP(E6244,standarjenis_APBD!$A$2:$C$36,3,FALSE)</f>
        <v>4104</v>
      </c>
      <c r="E6244" t="s">
        <v>1152</v>
      </c>
      <c r="F6244">
        <f>VLOOKUP(G6244,standarkelompok_APBD!$A$2:$C$10,3,FALSE)</f>
        <v>41</v>
      </c>
      <c r="G6244" t="s">
        <v>1149</v>
      </c>
      <c r="H6244">
        <f>VLOOKUP(I6244,standarutama_APBD!$A$2:$B$4,2,FALSE)</f>
        <v>4</v>
      </c>
      <c r="I6244" t="s">
        <v>1095</v>
      </c>
      <c r="J6244" s="1">
        <v>776353022146</v>
      </c>
      <c r="K6244">
        <v>2023</v>
      </c>
    </row>
    <row r="6245" spans="1:11" x14ac:dyDescent="0.35">
      <c r="A6245">
        <f>VLOOKUP(C6245,'kode provinsi bps'!$A$1:$B$548,2,FALSE)</f>
        <v>6300</v>
      </c>
      <c r="B6245" t="s">
        <v>291</v>
      </c>
      <c r="C6245" t="s">
        <v>837</v>
      </c>
      <c r="D6245">
        <f>VLOOKUP(E6245,standarjenis_APBD!$A$2:$C$36,3,FALSE)</f>
        <v>4201</v>
      </c>
      <c r="E6245" t="s">
        <v>1153</v>
      </c>
      <c r="F6245">
        <f>VLOOKUP(G6245,standarkelompok_APBD!$A$2:$C$10,3,FALSE)</f>
        <v>42</v>
      </c>
      <c r="G6245" t="s">
        <v>1154</v>
      </c>
      <c r="H6245">
        <f>VLOOKUP(I6245,standarutama_APBD!$A$2:$B$4,2,FALSE)</f>
        <v>4</v>
      </c>
      <c r="I6245" t="s">
        <v>1095</v>
      </c>
      <c r="J6245" s="1">
        <v>3762727405290</v>
      </c>
      <c r="K6245">
        <v>2023</v>
      </c>
    </row>
    <row r="6246" spans="1:11" x14ac:dyDescent="0.35">
      <c r="A6246">
        <f>VLOOKUP(C6246,'kode provinsi bps'!$A$1:$B$548,2,FALSE)</f>
        <v>6300</v>
      </c>
      <c r="B6246" t="s">
        <v>291</v>
      </c>
      <c r="C6246" t="s">
        <v>837</v>
      </c>
      <c r="D6246">
        <f>VLOOKUP(E6246,standarjenis_APBD!$A$2:$C$36,3,FALSE)</f>
        <v>4301</v>
      </c>
      <c r="E6246" t="s">
        <v>1155</v>
      </c>
      <c r="F6246">
        <f>VLOOKUP(G6246,standarkelompok_APBD!$A$2:$C$10,3,FALSE)</f>
        <v>43</v>
      </c>
      <c r="G6246" t="s">
        <v>1156</v>
      </c>
      <c r="H6246">
        <f>VLOOKUP(I6246,standarutama_APBD!$A$2:$B$4,2,FALSE)</f>
        <v>4</v>
      </c>
      <c r="I6246" t="s">
        <v>1095</v>
      </c>
      <c r="J6246" s="1">
        <v>17767984000</v>
      </c>
      <c r="K6246">
        <v>2023</v>
      </c>
    </row>
    <row r="6247" spans="1:11" x14ac:dyDescent="0.35">
      <c r="A6247">
        <f>VLOOKUP(C6247,'kode provinsi bps'!$A$1:$B$548,2,FALSE)</f>
        <v>6300</v>
      </c>
      <c r="B6247" t="s">
        <v>291</v>
      </c>
      <c r="C6247" t="s">
        <v>837</v>
      </c>
      <c r="D6247">
        <f>VLOOKUP(E6247,standarjenis_APBD!$A$2:$C$36,3,FALSE)</f>
        <v>5101</v>
      </c>
      <c r="E6247" t="s">
        <v>1157</v>
      </c>
      <c r="F6247">
        <f>VLOOKUP(G6247,standarkelompok_APBD!$A$2:$C$10,3,FALSE)</f>
        <v>51</v>
      </c>
      <c r="G6247" t="s">
        <v>1158</v>
      </c>
      <c r="H6247">
        <f>VLOOKUP(I6247,standarutama_APBD!$A$2:$B$4,2,FALSE)</f>
        <v>5</v>
      </c>
      <c r="I6247" t="s">
        <v>1108</v>
      </c>
      <c r="J6247" s="1">
        <v>2294874332960</v>
      </c>
      <c r="K6247">
        <v>2023</v>
      </c>
    </row>
    <row r="6248" spans="1:11" x14ac:dyDescent="0.35">
      <c r="A6248">
        <f>VLOOKUP(C6248,'kode provinsi bps'!$A$1:$B$548,2,FALSE)</f>
        <v>6300</v>
      </c>
      <c r="B6248" t="s">
        <v>291</v>
      </c>
      <c r="C6248" t="s">
        <v>837</v>
      </c>
      <c r="D6248">
        <f>VLOOKUP(E6248,standarjenis_APBD!$A$2:$C$36,3,FALSE)</f>
        <v>5102</v>
      </c>
      <c r="E6248" t="s">
        <v>1159</v>
      </c>
      <c r="F6248">
        <f>VLOOKUP(G6248,standarkelompok_APBD!$A$2:$C$10,3,FALSE)</f>
        <v>51</v>
      </c>
      <c r="G6248" t="s">
        <v>1158</v>
      </c>
      <c r="H6248">
        <f>VLOOKUP(I6248,standarutama_APBD!$A$2:$B$4,2,FALSE)</f>
        <v>5</v>
      </c>
      <c r="I6248" t="s">
        <v>1108</v>
      </c>
      <c r="J6248" s="1">
        <v>2221609660164</v>
      </c>
      <c r="K6248">
        <v>2023</v>
      </c>
    </row>
    <row r="6249" spans="1:11" x14ac:dyDescent="0.35">
      <c r="A6249">
        <f>VLOOKUP(C6249,'kode provinsi bps'!$A$1:$B$548,2,FALSE)</f>
        <v>6300</v>
      </c>
      <c r="B6249" t="s">
        <v>291</v>
      </c>
      <c r="C6249" t="s">
        <v>837</v>
      </c>
      <c r="D6249">
        <f>VLOOKUP(E6249,standarjenis_APBD!$A$2:$C$36,3,FALSE)</f>
        <v>5105</v>
      </c>
      <c r="E6249" t="s">
        <v>1161</v>
      </c>
      <c r="F6249">
        <f>VLOOKUP(G6249,standarkelompok_APBD!$A$2:$C$10,3,FALSE)</f>
        <v>51</v>
      </c>
      <c r="G6249" t="s">
        <v>1158</v>
      </c>
      <c r="H6249">
        <f>VLOOKUP(I6249,standarutama_APBD!$A$2:$B$4,2,FALSE)</f>
        <v>5</v>
      </c>
      <c r="I6249" t="s">
        <v>1108</v>
      </c>
      <c r="J6249" s="1">
        <v>189286092500</v>
      </c>
      <c r="K6249">
        <v>2023</v>
      </c>
    </row>
    <row r="6250" spans="1:11" x14ac:dyDescent="0.35">
      <c r="A6250">
        <f>VLOOKUP(C6250,'kode provinsi bps'!$A$1:$B$548,2,FALSE)</f>
        <v>6300</v>
      </c>
      <c r="B6250" t="s">
        <v>291</v>
      </c>
      <c r="C6250" t="s">
        <v>837</v>
      </c>
      <c r="D6250">
        <f>VLOOKUP(E6250,standarjenis_APBD!$A$2:$C$36,3,FALSE)</f>
        <v>5106</v>
      </c>
      <c r="E6250" t="s">
        <v>1162</v>
      </c>
      <c r="F6250">
        <f>VLOOKUP(G6250,standarkelompok_APBD!$A$2:$C$10,3,FALSE)</f>
        <v>51</v>
      </c>
      <c r="G6250" t="s">
        <v>1158</v>
      </c>
      <c r="H6250">
        <f>VLOOKUP(I6250,standarutama_APBD!$A$2:$B$4,2,FALSE)</f>
        <v>5</v>
      </c>
      <c r="I6250" t="s">
        <v>1108</v>
      </c>
      <c r="J6250" s="1">
        <v>12580000000</v>
      </c>
      <c r="K6250">
        <v>2023</v>
      </c>
    </row>
    <row r="6251" spans="1:11" x14ac:dyDescent="0.35">
      <c r="A6251">
        <f>VLOOKUP(C6251,'kode provinsi bps'!$A$1:$B$548,2,FALSE)</f>
        <v>6300</v>
      </c>
      <c r="B6251" t="s">
        <v>291</v>
      </c>
      <c r="C6251" t="s">
        <v>837</v>
      </c>
      <c r="D6251">
        <f>VLOOKUP(E6251,standarjenis_APBD!$A$2:$C$36,3,FALSE)</f>
        <v>5201</v>
      </c>
      <c r="E6251" t="s">
        <v>1163</v>
      </c>
      <c r="F6251">
        <f>VLOOKUP(G6251,standarkelompok_APBD!$A$2:$C$10,3,FALSE)</f>
        <v>52</v>
      </c>
      <c r="G6251" t="s">
        <v>1164</v>
      </c>
      <c r="H6251">
        <f>VLOOKUP(I6251,standarutama_APBD!$A$2:$B$4,2,FALSE)</f>
        <v>5</v>
      </c>
      <c r="I6251" t="s">
        <v>1108</v>
      </c>
      <c r="J6251" s="1">
        <v>183464305327</v>
      </c>
      <c r="K6251">
        <v>2023</v>
      </c>
    </row>
    <row r="6252" spans="1:11" x14ac:dyDescent="0.35">
      <c r="A6252">
        <f>VLOOKUP(C6252,'kode provinsi bps'!$A$1:$B$548,2,FALSE)</f>
        <v>6300</v>
      </c>
      <c r="B6252" t="s">
        <v>291</v>
      </c>
      <c r="C6252" t="s">
        <v>837</v>
      </c>
      <c r="D6252">
        <f>VLOOKUP(E6252,standarjenis_APBD!$A$2:$C$36,3,FALSE)</f>
        <v>5202</v>
      </c>
      <c r="E6252" t="s">
        <v>1165</v>
      </c>
      <c r="F6252">
        <f>VLOOKUP(G6252,standarkelompok_APBD!$A$2:$C$10,3,FALSE)</f>
        <v>52</v>
      </c>
      <c r="G6252" t="s">
        <v>1164</v>
      </c>
      <c r="H6252">
        <f>VLOOKUP(I6252,standarutama_APBD!$A$2:$B$4,2,FALSE)</f>
        <v>5</v>
      </c>
      <c r="I6252" t="s">
        <v>1108</v>
      </c>
      <c r="J6252" s="1">
        <v>241243916976</v>
      </c>
      <c r="K6252">
        <v>2023</v>
      </c>
    </row>
    <row r="6253" spans="1:11" x14ac:dyDescent="0.35">
      <c r="A6253">
        <f>VLOOKUP(C6253,'kode provinsi bps'!$A$1:$B$548,2,FALSE)</f>
        <v>6300</v>
      </c>
      <c r="B6253" t="s">
        <v>291</v>
      </c>
      <c r="C6253" t="s">
        <v>837</v>
      </c>
      <c r="D6253">
        <f>VLOOKUP(E6253,standarjenis_APBD!$A$2:$C$36,3,FALSE)</f>
        <v>5203</v>
      </c>
      <c r="E6253" t="s">
        <v>1166</v>
      </c>
      <c r="F6253">
        <f>VLOOKUP(G6253,standarkelompok_APBD!$A$2:$C$10,3,FALSE)</f>
        <v>52</v>
      </c>
      <c r="G6253" t="s">
        <v>1164</v>
      </c>
      <c r="H6253">
        <f>VLOOKUP(I6253,standarutama_APBD!$A$2:$B$4,2,FALSE)</f>
        <v>5</v>
      </c>
      <c r="I6253" t="s">
        <v>1108</v>
      </c>
      <c r="J6253" s="1">
        <v>384011662390</v>
      </c>
      <c r="K6253">
        <v>2023</v>
      </c>
    </row>
    <row r="6254" spans="1:11" x14ac:dyDescent="0.35">
      <c r="A6254">
        <f>VLOOKUP(C6254,'kode provinsi bps'!$A$1:$B$548,2,FALSE)</f>
        <v>6300</v>
      </c>
      <c r="B6254" t="s">
        <v>291</v>
      </c>
      <c r="C6254" t="s">
        <v>837</v>
      </c>
      <c r="D6254">
        <f>VLOOKUP(E6254,standarjenis_APBD!$A$2:$C$36,3,FALSE)</f>
        <v>5204</v>
      </c>
      <c r="E6254" t="s">
        <v>1167</v>
      </c>
      <c r="F6254">
        <f>VLOOKUP(G6254,standarkelompok_APBD!$A$2:$C$10,3,FALSE)</f>
        <v>52</v>
      </c>
      <c r="G6254" t="s">
        <v>1164</v>
      </c>
      <c r="H6254">
        <f>VLOOKUP(I6254,standarutama_APBD!$A$2:$B$4,2,FALSE)</f>
        <v>5</v>
      </c>
      <c r="I6254" t="s">
        <v>1108</v>
      </c>
      <c r="J6254" s="1">
        <v>516813066822</v>
      </c>
      <c r="K6254">
        <v>2023</v>
      </c>
    </row>
    <row r="6255" spans="1:11" x14ac:dyDescent="0.35">
      <c r="A6255">
        <f>VLOOKUP(C6255,'kode provinsi bps'!$A$1:$B$548,2,FALSE)</f>
        <v>6300</v>
      </c>
      <c r="B6255" t="s">
        <v>291</v>
      </c>
      <c r="C6255" t="s">
        <v>837</v>
      </c>
      <c r="D6255">
        <f>VLOOKUP(E6255,standarjenis_APBD!$A$2:$C$36,3,FALSE)</f>
        <v>5205</v>
      </c>
      <c r="E6255" t="s">
        <v>1168</v>
      </c>
      <c r="F6255">
        <f>VLOOKUP(G6255,standarkelompok_APBD!$A$2:$C$10,3,FALSE)</f>
        <v>52</v>
      </c>
      <c r="G6255" t="s">
        <v>1164</v>
      </c>
      <c r="H6255">
        <f>VLOOKUP(I6255,standarutama_APBD!$A$2:$B$4,2,FALSE)</f>
        <v>5</v>
      </c>
      <c r="I6255" t="s">
        <v>1108</v>
      </c>
      <c r="J6255" s="1">
        <v>66140912900</v>
      </c>
      <c r="K6255">
        <v>2023</v>
      </c>
    </row>
    <row r="6256" spans="1:11" x14ac:dyDescent="0.35">
      <c r="A6256">
        <f>VLOOKUP(C6256,'kode provinsi bps'!$A$1:$B$548,2,FALSE)</f>
        <v>6300</v>
      </c>
      <c r="B6256" t="s">
        <v>291</v>
      </c>
      <c r="C6256" t="s">
        <v>837</v>
      </c>
      <c r="D6256">
        <f>VLOOKUP(E6256,standarjenis_APBD!$A$2:$C$36,3,FALSE)</f>
        <v>5301</v>
      </c>
      <c r="E6256" t="s">
        <v>1169</v>
      </c>
      <c r="F6256">
        <f>VLOOKUP(G6256,standarkelompok_APBD!$A$2:$C$10,3,FALSE)</f>
        <v>53</v>
      </c>
      <c r="G6256" t="s">
        <v>1170</v>
      </c>
      <c r="H6256">
        <f>VLOOKUP(I6256,standarutama_APBD!$A$2:$B$4,2,FALSE)</f>
        <v>5</v>
      </c>
      <c r="I6256" t="s">
        <v>1108</v>
      </c>
      <c r="J6256" s="1">
        <v>100000000000</v>
      </c>
      <c r="K6256">
        <v>2023</v>
      </c>
    </row>
    <row r="6257" spans="1:11" x14ac:dyDescent="0.35">
      <c r="A6257">
        <f>VLOOKUP(C6257,'kode provinsi bps'!$A$1:$B$548,2,FALSE)</f>
        <v>6300</v>
      </c>
      <c r="B6257" t="s">
        <v>291</v>
      </c>
      <c r="C6257" t="s">
        <v>837</v>
      </c>
      <c r="D6257">
        <f>VLOOKUP(E6257,standarjenis_APBD!$A$2:$C$36,3,FALSE)</f>
        <v>5401</v>
      </c>
      <c r="E6257" t="s">
        <v>1171</v>
      </c>
      <c r="F6257">
        <f>VLOOKUP(G6257,standarkelompok_APBD!$A$2:$C$10,3,FALSE)</f>
        <v>54</v>
      </c>
      <c r="G6257" t="s">
        <v>1172</v>
      </c>
      <c r="H6257">
        <f>VLOOKUP(I6257,standarutama_APBD!$A$2:$B$4,2,FALSE)</f>
        <v>5</v>
      </c>
      <c r="I6257" t="s">
        <v>1108</v>
      </c>
      <c r="J6257" s="1">
        <v>1517773867284</v>
      </c>
      <c r="K6257">
        <v>2023</v>
      </c>
    </row>
    <row r="6258" spans="1:11" x14ac:dyDescent="0.35">
      <c r="A6258">
        <f>VLOOKUP(C6258,'kode provinsi bps'!$A$1:$B$548,2,FALSE)</f>
        <v>6300</v>
      </c>
      <c r="B6258" t="s">
        <v>291</v>
      </c>
      <c r="C6258" t="s">
        <v>837</v>
      </c>
      <c r="D6258">
        <f>VLOOKUP(E6258,standarjenis_APBD!$A$2:$C$36,3,FALSE)</f>
        <v>6101</v>
      </c>
      <c r="E6258" t="s">
        <v>1174</v>
      </c>
      <c r="F6258">
        <f>VLOOKUP(G6258,standarkelompok_APBD!$A$2:$C$10,3,FALSE)</f>
        <v>61</v>
      </c>
      <c r="G6258" t="s">
        <v>1175</v>
      </c>
      <c r="H6258">
        <f>VLOOKUP(I6258,standarutama_APBD!$A$2:$B$4,2,FALSE)</f>
        <v>6</v>
      </c>
      <c r="I6258" t="s">
        <v>1128</v>
      </c>
      <c r="J6258" s="1">
        <v>64320000000</v>
      </c>
      <c r="K6258">
        <v>2023</v>
      </c>
    </row>
    <row r="6259" spans="1:11" x14ac:dyDescent="0.35">
      <c r="A6259">
        <f>VLOOKUP(C6259,'kode provinsi bps'!$A$1:$B$548,2,FALSE)</f>
        <v>6300</v>
      </c>
      <c r="B6259" t="s">
        <v>291</v>
      </c>
      <c r="C6259" t="s">
        <v>837</v>
      </c>
      <c r="D6259">
        <f>VLOOKUP(E6259,standarjenis_APBD!$A$2:$C$36,3,FALSE)</f>
        <v>6201</v>
      </c>
      <c r="E6259" t="s">
        <v>1176</v>
      </c>
      <c r="F6259">
        <f>VLOOKUP(G6259,standarkelompok_APBD!$A$2:$C$10,3,FALSE)</f>
        <v>62</v>
      </c>
      <c r="G6259" t="s">
        <v>1177</v>
      </c>
      <c r="H6259">
        <f>VLOOKUP(I6259,standarutama_APBD!$A$2:$B$4,2,FALSE)</f>
        <v>6</v>
      </c>
      <c r="I6259" t="s">
        <v>1128</v>
      </c>
      <c r="J6259" s="1">
        <v>100000000000</v>
      </c>
      <c r="K6259">
        <v>2023</v>
      </c>
    </row>
    <row r="6260" spans="1:11" x14ac:dyDescent="0.35">
      <c r="A6260">
        <f>VLOOKUP(C6260,'kode provinsi bps'!$A$1:$B$548,2,FALSE)</f>
        <v>6300</v>
      </c>
      <c r="B6260" t="s">
        <v>291</v>
      </c>
      <c r="C6260" t="s">
        <v>837</v>
      </c>
      <c r="D6260">
        <f>VLOOKUP(E6260,standarjenis_APBD!$A$2:$C$36,3,FALSE)</f>
        <v>6202</v>
      </c>
      <c r="E6260" t="s">
        <v>1178</v>
      </c>
      <c r="F6260">
        <f>VLOOKUP(G6260,standarkelompok_APBD!$A$2:$C$10,3,FALSE)</f>
        <v>62</v>
      </c>
      <c r="G6260" t="s">
        <v>1177</v>
      </c>
      <c r="H6260">
        <f>VLOOKUP(I6260,standarutama_APBD!$A$2:$B$4,2,FALSE)</f>
        <v>6</v>
      </c>
      <c r="I6260" t="s">
        <v>1128</v>
      </c>
      <c r="J6260" s="1">
        <v>62837000000</v>
      </c>
      <c r="K6260">
        <v>2023</v>
      </c>
    </row>
    <row r="6261" spans="1:11" x14ac:dyDescent="0.35">
      <c r="A6261">
        <f>VLOOKUP(C6261,'kode provinsi bps'!$A$1:$B$548,2,FALSE)</f>
        <v>6303</v>
      </c>
      <c r="B6261" t="s">
        <v>292</v>
      </c>
      <c r="C6261" t="s">
        <v>1493</v>
      </c>
      <c r="D6261">
        <f>VLOOKUP(E6261,standarjenis_APBD!$A$2:$C$36,3,FALSE)</f>
        <v>4101</v>
      </c>
      <c r="E6261" t="s">
        <v>1148</v>
      </c>
      <c r="F6261">
        <f>VLOOKUP(G6261,standarkelompok_APBD!$A$2:$C$10,3,FALSE)</f>
        <v>41</v>
      </c>
      <c r="G6261" t="s">
        <v>1149</v>
      </c>
      <c r="H6261">
        <f>VLOOKUP(I6261,standarutama_APBD!$A$2:$B$4,2,FALSE)</f>
        <v>4</v>
      </c>
      <c r="I6261" t="s">
        <v>1095</v>
      </c>
      <c r="J6261" s="1">
        <v>95037929649</v>
      </c>
      <c r="K6261">
        <v>2023</v>
      </c>
    </row>
    <row r="6262" spans="1:11" x14ac:dyDescent="0.35">
      <c r="A6262">
        <f>VLOOKUP(C6262,'kode provinsi bps'!$A$1:$B$548,2,FALSE)</f>
        <v>6303</v>
      </c>
      <c r="B6262" t="s">
        <v>292</v>
      </c>
      <c r="C6262" t="s">
        <v>1493</v>
      </c>
      <c r="D6262">
        <f>VLOOKUP(E6262,standarjenis_APBD!$A$2:$C$36,3,FALSE)</f>
        <v>4102</v>
      </c>
      <c r="E6262" t="s">
        <v>1150</v>
      </c>
      <c r="F6262">
        <f>VLOOKUP(G6262,standarkelompok_APBD!$A$2:$C$10,3,FALSE)</f>
        <v>41</v>
      </c>
      <c r="G6262" t="s">
        <v>1149</v>
      </c>
      <c r="H6262">
        <f>VLOOKUP(I6262,standarutama_APBD!$A$2:$B$4,2,FALSE)</f>
        <v>4</v>
      </c>
      <c r="I6262" t="s">
        <v>1095</v>
      </c>
      <c r="J6262" s="1">
        <v>8385320000</v>
      </c>
      <c r="K6262">
        <v>2023</v>
      </c>
    </row>
    <row r="6263" spans="1:11" x14ac:dyDescent="0.35">
      <c r="A6263">
        <f>VLOOKUP(C6263,'kode provinsi bps'!$A$1:$B$548,2,FALSE)</f>
        <v>6303</v>
      </c>
      <c r="B6263" t="s">
        <v>292</v>
      </c>
      <c r="C6263" t="s">
        <v>1493</v>
      </c>
      <c r="D6263">
        <f>VLOOKUP(E6263,standarjenis_APBD!$A$2:$C$36,3,FALSE)</f>
        <v>4103</v>
      </c>
      <c r="E6263" t="s">
        <v>1151</v>
      </c>
      <c r="F6263">
        <f>VLOOKUP(G6263,standarkelompok_APBD!$A$2:$C$10,3,FALSE)</f>
        <v>41</v>
      </c>
      <c r="G6263" t="s">
        <v>1149</v>
      </c>
      <c r="H6263">
        <f>VLOOKUP(I6263,standarutama_APBD!$A$2:$B$4,2,FALSE)</f>
        <v>4</v>
      </c>
      <c r="I6263" t="s">
        <v>1095</v>
      </c>
      <c r="J6263" s="1">
        <v>22498156214</v>
      </c>
      <c r="K6263">
        <v>2023</v>
      </c>
    </row>
    <row r="6264" spans="1:11" x14ac:dyDescent="0.35">
      <c r="A6264">
        <f>VLOOKUP(C6264,'kode provinsi bps'!$A$1:$B$548,2,FALSE)</f>
        <v>6303</v>
      </c>
      <c r="B6264" t="s">
        <v>292</v>
      </c>
      <c r="C6264" t="s">
        <v>1493</v>
      </c>
      <c r="D6264">
        <f>VLOOKUP(E6264,standarjenis_APBD!$A$2:$C$36,3,FALSE)</f>
        <v>4104</v>
      </c>
      <c r="E6264" t="s">
        <v>1152</v>
      </c>
      <c r="F6264">
        <f>VLOOKUP(G6264,standarkelompok_APBD!$A$2:$C$10,3,FALSE)</f>
        <v>41</v>
      </c>
      <c r="G6264" t="s">
        <v>1149</v>
      </c>
      <c r="H6264">
        <f>VLOOKUP(I6264,standarutama_APBD!$A$2:$B$4,2,FALSE)</f>
        <v>4</v>
      </c>
      <c r="I6264" t="s">
        <v>1095</v>
      </c>
      <c r="J6264" s="1">
        <v>105599326794</v>
      </c>
      <c r="K6264">
        <v>2023</v>
      </c>
    </row>
    <row r="6265" spans="1:11" x14ac:dyDescent="0.35">
      <c r="A6265">
        <f>VLOOKUP(C6265,'kode provinsi bps'!$A$1:$B$548,2,FALSE)</f>
        <v>6303</v>
      </c>
      <c r="B6265" t="s">
        <v>292</v>
      </c>
      <c r="C6265" t="s">
        <v>1493</v>
      </c>
      <c r="D6265">
        <f>VLOOKUP(E6265,standarjenis_APBD!$A$2:$C$36,3,FALSE)</f>
        <v>4201</v>
      </c>
      <c r="E6265" t="s">
        <v>1153</v>
      </c>
      <c r="F6265">
        <f>VLOOKUP(G6265,standarkelompok_APBD!$A$2:$C$10,3,FALSE)</f>
        <v>42</v>
      </c>
      <c r="G6265" t="s">
        <v>1154</v>
      </c>
      <c r="H6265">
        <f>VLOOKUP(I6265,standarutama_APBD!$A$2:$B$4,2,FALSE)</f>
        <v>4</v>
      </c>
      <c r="I6265" t="s">
        <v>1095</v>
      </c>
      <c r="J6265" s="1">
        <v>1784552925590</v>
      </c>
      <c r="K6265">
        <v>2023</v>
      </c>
    </row>
    <row r="6266" spans="1:11" x14ac:dyDescent="0.35">
      <c r="A6266">
        <f>VLOOKUP(C6266,'kode provinsi bps'!$A$1:$B$548,2,FALSE)</f>
        <v>6303</v>
      </c>
      <c r="B6266" t="s">
        <v>292</v>
      </c>
      <c r="C6266" t="s">
        <v>1493</v>
      </c>
      <c r="D6266">
        <f>VLOOKUP(E6266,standarjenis_APBD!$A$2:$C$36,3,FALSE)</f>
        <v>4202</v>
      </c>
      <c r="E6266" t="s">
        <v>1179</v>
      </c>
      <c r="F6266">
        <f>VLOOKUP(G6266,standarkelompok_APBD!$A$2:$C$10,3,FALSE)</f>
        <v>42</v>
      </c>
      <c r="G6266" t="s">
        <v>1154</v>
      </c>
      <c r="H6266">
        <f>VLOOKUP(I6266,standarutama_APBD!$A$2:$B$4,2,FALSE)</f>
        <v>4</v>
      </c>
      <c r="I6266" t="s">
        <v>1095</v>
      </c>
      <c r="J6266" s="1">
        <v>123230277838</v>
      </c>
      <c r="K6266">
        <v>2023</v>
      </c>
    </row>
    <row r="6267" spans="1:11" x14ac:dyDescent="0.35">
      <c r="A6267">
        <f>VLOOKUP(C6267,'kode provinsi bps'!$A$1:$B$548,2,FALSE)</f>
        <v>6303</v>
      </c>
      <c r="B6267" t="s">
        <v>292</v>
      </c>
      <c r="C6267" t="s">
        <v>1493</v>
      </c>
      <c r="D6267">
        <f>VLOOKUP(E6267,standarjenis_APBD!$A$2:$C$36,3,FALSE)</f>
        <v>4301</v>
      </c>
      <c r="E6267" t="s">
        <v>1155</v>
      </c>
      <c r="F6267">
        <f>VLOOKUP(G6267,standarkelompok_APBD!$A$2:$C$10,3,FALSE)</f>
        <v>43</v>
      </c>
      <c r="G6267" t="s">
        <v>1156</v>
      </c>
      <c r="H6267">
        <f>VLOOKUP(I6267,standarutama_APBD!$A$2:$B$4,2,FALSE)</f>
        <v>4</v>
      </c>
      <c r="I6267" t="s">
        <v>1095</v>
      </c>
      <c r="J6267" s="1">
        <v>3036000000</v>
      </c>
      <c r="K6267">
        <v>2023</v>
      </c>
    </row>
    <row r="6268" spans="1:11" x14ac:dyDescent="0.35">
      <c r="A6268">
        <f>VLOOKUP(C6268,'kode provinsi bps'!$A$1:$B$548,2,FALSE)</f>
        <v>6303</v>
      </c>
      <c r="B6268" t="s">
        <v>292</v>
      </c>
      <c r="C6268" t="s">
        <v>1493</v>
      </c>
      <c r="D6268">
        <f>VLOOKUP(E6268,standarjenis_APBD!$A$2:$C$36,3,FALSE)</f>
        <v>4303</v>
      </c>
      <c r="E6268" t="s">
        <v>1180</v>
      </c>
      <c r="F6268">
        <f>VLOOKUP(G6268,standarkelompok_APBD!$A$2:$C$10,3,FALSE)</f>
        <v>43</v>
      </c>
      <c r="G6268" t="s">
        <v>1156</v>
      </c>
      <c r="H6268">
        <f>VLOOKUP(I6268,standarutama_APBD!$A$2:$B$4,2,FALSE)</f>
        <v>4</v>
      </c>
      <c r="I6268" t="s">
        <v>1095</v>
      </c>
      <c r="J6268" s="1">
        <v>18779267343</v>
      </c>
      <c r="K6268">
        <v>2023</v>
      </c>
    </row>
    <row r="6269" spans="1:11" x14ac:dyDescent="0.35">
      <c r="A6269">
        <f>VLOOKUP(C6269,'kode provinsi bps'!$A$1:$B$548,2,FALSE)</f>
        <v>6303</v>
      </c>
      <c r="B6269" t="s">
        <v>292</v>
      </c>
      <c r="C6269" t="s">
        <v>1493</v>
      </c>
      <c r="D6269">
        <f>VLOOKUP(E6269,standarjenis_APBD!$A$2:$C$36,3,FALSE)</f>
        <v>5101</v>
      </c>
      <c r="E6269" t="s">
        <v>1157</v>
      </c>
      <c r="F6269">
        <f>VLOOKUP(G6269,standarkelompok_APBD!$A$2:$C$10,3,FALSE)</f>
        <v>51</v>
      </c>
      <c r="G6269" t="s">
        <v>1158</v>
      </c>
      <c r="H6269">
        <f>VLOOKUP(I6269,standarutama_APBD!$A$2:$B$4,2,FALSE)</f>
        <v>5</v>
      </c>
      <c r="I6269" t="s">
        <v>1108</v>
      </c>
      <c r="J6269" s="1">
        <v>920429859575</v>
      </c>
      <c r="K6269">
        <v>2023</v>
      </c>
    </row>
    <row r="6270" spans="1:11" x14ac:dyDescent="0.35">
      <c r="A6270">
        <f>VLOOKUP(C6270,'kode provinsi bps'!$A$1:$B$548,2,FALSE)</f>
        <v>6303</v>
      </c>
      <c r="B6270" t="s">
        <v>292</v>
      </c>
      <c r="C6270" t="s">
        <v>1493</v>
      </c>
      <c r="D6270">
        <f>VLOOKUP(E6270,standarjenis_APBD!$A$2:$C$36,3,FALSE)</f>
        <v>5102</v>
      </c>
      <c r="E6270" t="s">
        <v>1159</v>
      </c>
      <c r="F6270">
        <f>VLOOKUP(G6270,standarkelompok_APBD!$A$2:$C$10,3,FALSE)</f>
        <v>51</v>
      </c>
      <c r="G6270" t="s">
        <v>1158</v>
      </c>
      <c r="H6270">
        <f>VLOOKUP(I6270,standarutama_APBD!$A$2:$B$4,2,FALSE)</f>
        <v>5</v>
      </c>
      <c r="I6270" t="s">
        <v>1108</v>
      </c>
      <c r="J6270" s="1">
        <v>788641802218</v>
      </c>
      <c r="K6270">
        <v>2023</v>
      </c>
    </row>
    <row r="6271" spans="1:11" x14ac:dyDescent="0.35">
      <c r="A6271">
        <f>VLOOKUP(C6271,'kode provinsi bps'!$A$1:$B$548,2,FALSE)</f>
        <v>6303</v>
      </c>
      <c r="B6271" t="s">
        <v>292</v>
      </c>
      <c r="C6271" t="s">
        <v>1493</v>
      </c>
      <c r="D6271">
        <f>VLOOKUP(E6271,standarjenis_APBD!$A$2:$C$36,3,FALSE)</f>
        <v>5105</v>
      </c>
      <c r="E6271" t="s">
        <v>1161</v>
      </c>
      <c r="F6271">
        <f>VLOOKUP(G6271,standarkelompok_APBD!$A$2:$C$10,3,FALSE)</f>
        <v>51</v>
      </c>
      <c r="G6271" t="s">
        <v>1158</v>
      </c>
      <c r="H6271">
        <f>VLOOKUP(I6271,standarutama_APBD!$A$2:$B$4,2,FALSE)</f>
        <v>5</v>
      </c>
      <c r="I6271" t="s">
        <v>1108</v>
      </c>
      <c r="J6271" s="1">
        <v>58505641544</v>
      </c>
      <c r="K6271">
        <v>2023</v>
      </c>
    </row>
    <row r="6272" spans="1:11" x14ac:dyDescent="0.35">
      <c r="A6272">
        <f>VLOOKUP(C6272,'kode provinsi bps'!$A$1:$B$548,2,FALSE)</f>
        <v>6303</v>
      </c>
      <c r="B6272" t="s">
        <v>292</v>
      </c>
      <c r="C6272" t="s">
        <v>1493</v>
      </c>
      <c r="D6272">
        <f>VLOOKUP(E6272,standarjenis_APBD!$A$2:$C$36,3,FALSE)</f>
        <v>5106</v>
      </c>
      <c r="E6272" t="s">
        <v>1162</v>
      </c>
      <c r="F6272">
        <f>VLOOKUP(G6272,standarkelompok_APBD!$A$2:$C$10,3,FALSE)</f>
        <v>51</v>
      </c>
      <c r="G6272" t="s">
        <v>1158</v>
      </c>
      <c r="H6272">
        <f>VLOOKUP(I6272,standarutama_APBD!$A$2:$B$4,2,FALSE)</f>
        <v>5</v>
      </c>
      <c r="I6272" t="s">
        <v>1108</v>
      </c>
      <c r="J6272" s="1">
        <v>5138295000</v>
      </c>
      <c r="K6272">
        <v>2023</v>
      </c>
    </row>
    <row r="6273" spans="1:11" x14ac:dyDescent="0.35">
      <c r="A6273">
        <f>VLOOKUP(C6273,'kode provinsi bps'!$A$1:$B$548,2,FALSE)</f>
        <v>6303</v>
      </c>
      <c r="B6273" t="s">
        <v>292</v>
      </c>
      <c r="C6273" t="s">
        <v>1493</v>
      </c>
      <c r="D6273">
        <f>VLOOKUP(E6273,standarjenis_APBD!$A$2:$C$36,3,FALSE)</f>
        <v>5201</v>
      </c>
      <c r="E6273" t="s">
        <v>1163</v>
      </c>
      <c r="F6273">
        <f>VLOOKUP(G6273,standarkelompok_APBD!$A$2:$C$10,3,FALSE)</f>
        <v>52</v>
      </c>
      <c r="G6273" t="s">
        <v>1164</v>
      </c>
      <c r="H6273">
        <f>VLOOKUP(I6273,standarutama_APBD!$A$2:$B$4,2,FALSE)</f>
        <v>5</v>
      </c>
      <c r="I6273" t="s">
        <v>1108</v>
      </c>
      <c r="J6273" s="1">
        <v>5565003412</v>
      </c>
      <c r="K6273">
        <v>2023</v>
      </c>
    </row>
    <row r="6274" spans="1:11" x14ac:dyDescent="0.35">
      <c r="A6274">
        <f>VLOOKUP(C6274,'kode provinsi bps'!$A$1:$B$548,2,FALSE)</f>
        <v>6303</v>
      </c>
      <c r="B6274" t="s">
        <v>292</v>
      </c>
      <c r="C6274" t="s">
        <v>1493</v>
      </c>
      <c r="D6274">
        <f>VLOOKUP(E6274,standarjenis_APBD!$A$2:$C$36,3,FALSE)</f>
        <v>5202</v>
      </c>
      <c r="E6274" t="s">
        <v>1165</v>
      </c>
      <c r="F6274">
        <f>VLOOKUP(G6274,standarkelompok_APBD!$A$2:$C$10,3,FALSE)</f>
        <v>52</v>
      </c>
      <c r="G6274" t="s">
        <v>1164</v>
      </c>
      <c r="H6274">
        <f>VLOOKUP(I6274,standarutama_APBD!$A$2:$B$4,2,FALSE)</f>
        <v>5</v>
      </c>
      <c r="I6274" t="s">
        <v>1108</v>
      </c>
      <c r="J6274" s="1">
        <v>69030097858</v>
      </c>
      <c r="K6274">
        <v>2023</v>
      </c>
    </row>
    <row r="6275" spans="1:11" x14ac:dyDescent="0.35">
      <c r="A6275">
        <f>VLOOKUP(C6275,'kode provinsi bps'!$A$1:$B$548,2,FALSE)</f>
        <v>6303</v>
      </c>
      <c r="B6275" t="s">
        <v>292</v>
      </c>
      <c r="C6275" t="s">
        <v>1493</v>
      </c>
      <c r="D6275">
        <f>VLOOKUP(E6275,standarjenis_APBD!$A$2:$C$36,3,FALSE)</f>
        <v>5203</v>
      </c>
      <c r="E6275" t="s">
        <v>1166</v>
      </c>
      <c r="F6275">
        <f>VLOOKUP(G6275,standarkelompok_APBD!$A$2:$C$10,3,FALSE)</f>
        <v>52</v>
      </c>
      <c r="G6275" t="s">
        <v>1164</v>
      </c>
      <c r="H6275">
        <f>VLOOKUP(I6275,standarutama_APBD!$A$2:$B$4,2,FALSE)</f>
        <v>5</v>
      </c>
      <c r="I6275" t="s">
        <v>1108</v>
      </c>
      <c r="J6275" s="1">
        <v>74577560362</v>
      </c>
      <c r="K6275">
        <v>2023</v>
      </c>
    </row>
    <row r="6276" spans="1:11" x14ac:dyDescent="0.35">
      <c r="A6276">
        <f>VLOOKUP(C6276,'kode provinsi bps'!$A$1:$B$548,2,FALSE)</f>
        <v>6303</v>
      </c>
      <c r="B6276" t="s">
        <v>292</v>
      </c>
      <c r="C6276" t="s">
        <v>1493</v>
      </c>
      <c r="D6276">
        <f>VLOOKUP(E6276,standarjenis_APBD!$A$2:$C$36,3,FALSE)</f>
        <v>5204</v>
      </c>
      <c r="E6276" t="s">
        <v>1167</v>
      </c>
      <c r="F6276">
        <f>VLOOKUP(G6276,standarkelompok_APBD!$A$2:$C$10,3,FALSE)</f>
        <v>52</v>
      </c>
      <c r="G6276" t="s">
        <v>1164</v>
      </c>
      <c r="H6276">
        <f>VLOOKUP(I6276,standarutama_APBD!$A$2:$B$4,2,FALSE)</f>
        <v>5</v>
      </c>
      <c r="I6276" t="s">
        <v>1108</v>
      </c>
      <c r="J6276" s="1">
        <v>176200419435</v>
      </c>
      <c r="K6276">
        <v>2023</v>
      </c>
    </row>
    <row r="6277" spans="1:11" x14ac:dyDescent="0.35">
      <c r="A6277">
        <f>VLOOKUP(C6277,'kode provinsi bps'!$A$1:$B$548,2,FALSE)</f>
        <v>6303</v>
      </c>
      <c r="B6277" t="s">
        <v>292</v>
      </c>
      <c r="C6277" t="s">
        <v>1493</v>
      </c>
      <c r="D6277">
        <f>VLOOKUP(E6277,standarjenis_APBD!$A$2:$C$36,3,FALSE)</f>
        <v>5205</v>
      </c>
      <c r="E6277" t="s">
        <v>1168</v>
      </c>
      <c r="F6277">
        <f>VLOOKUP(G6277,standarkelompok_APBD!$A$2:$C$10,3,FALSE)</f>
        <v>52</v>
      </c>
      <c r="G6277" t="s">
        <v>1164</v>
      </c>
      <c r="H6277">
        <f>VLOOKUP(I6277,standarutama_APBD!$A$2:$B$4,2,FALSE)</f>
        <v>5</v>
      </c>
      <c r="I6277" t="s">
        <v>1108</v>
      </c>
      <c r="J6277" s="1">
        <v>1042953100</v>
      </c>
      <c r="K6277">
        <v>2023</v>
      </c>
    </row>
    <row r="6278" spans="1:11" x14ac:dyDescent="0.35">
      <c r="A6278">
        <f>VLOOKUP(C6278,'kode provinsi bps'!$A$1:$B$548,2,FALSE)</f>
        <v>6303</v>
      </c>
      <c r="B6278" t="s">
        <v>292</v>
      </c>
      <c r="C6278" t="s">
        <v>1493</v>
      </c>
      <c r="D6278">
        <f>VLOOKUP(E6278,standarjenis_APBD!$A$2:$C$36,3,FALSE)</f>
        <v>5301</v>
      </c>
      <c r="E6278" t="s">
        <v>1169</v>
      </c>
      <c r="F6278">
        <f>VLOOKUP(G6278,standarkelompok_APBD!$A$2:$C$10,3,FALSE)</f>
        <v>53</v>
      </c>
      <c r="G6278" t="s">
        <v>1170</v>
      </c>
      <c r="H6278">
        <f>VLOOKUP(I6278,standarutama_APBD!$A$2:$B$4,2,FALSE)</f>
        <v>5</v>
      </c>
      <c r="I6278" t="s">
        <v>1108</v>
      </c>
      <c r="J6278" s="1">
        <v>8000000000</v>
      </c>
      <c r="K6278">
        <v>2023</v>
      </c>
    </row>
    <row r="6279" spans="1:11" x14ac:dyDescent="0.35">
      <c r="A6279">
        <f>VLOOKUP(C6279,'kode provinsi bps'!$A$1:$B$548,2,FALSE)</f>
        <v>6303</v>
      </c>
      <c r="B6279" t="s">
        <v>292</v>
      </c>
      <c r="C6279" t="s">
        <v>1493</v>
      </c>
      <c r="D6279">
        <f>VLOOKUP(E6279,standarjenis_APBD!$A$2:$C$36,3,FALSE)</f>
        <v>5401</v>
      </c>
      <c r="E6279" t="s">
        <v>1171</v>
      </c>
      <c r="F6279">
        <f>VLOOKUP(G6279,standarkelompok_APBD!$A$2:$C$10,3,FALSE)</f>
        <v>54</v>
      </c>
      <c r="G6279" t="s">
        <v>1172</v>
      </c>
      <c r="H6279">
        <f>VLOOKUP(I6279,standarutama_APBD!$A$2:$B$4,2,FALSE)</f>
        <v>5</v>
      </c>
      <c r="I6279" t="s">
        <v>1108</v>
      </c>
      <c r="J6279" s="1">
        <v>8916525800</v>
      </c>
      <c r="K6279">
        <v>2023</v>
      </c>
    </row>
    <row r="6280" spans="1:11" x14ac:dyDescent="0.35">
      <c r="A6280">
        <f>VLOOKUP(C6280,'kode provinsi bps'!$A$1:$B$548,2,FALSE)</f>
        <v>6303</v>
      </c>
      <c r="B6280" t="s">
        <v>292</v>
      </c>
      <c r="C6280" t="s">
        <v>1493</v>
      </c>
      <c r="D6280">
        <f>VLOOKUP(E6280,standarjenis_APBD!$A$2:$C$36,3,FALSE)</f>
        <v>5402</v>
      </c>
      <c r="E6280" t="s">
        <v>1173</v>
      </c>
      <c r="F6280">
        <f>VLOOKUP(G6280,standarkelompok_APBD!$A$2:$C$10,3,FALSE)</f>
        <v>54</v>
      </c>
      <c r="G6280" t="s">
        <v>1172</v>
      </c>
      <c r="H6280">
        <f>VLOOKUP(I6280,standarutama_APBD!$A$2:$B$4,2,FALSE)</f>
        <v>5</v>
      </c>
      <c r="I6280" t="s">
        <v>1108</v>
      </c>
      <c r="J6280" s="1">
        <v>133714662348</v>
      </c>
      <c r="K6280">
        <v>2023</v>
      </c>
    </row>
    <row r="6281" spans="1:11" x14ac:dyDescent="0.35">
      <c r="A6281">
        <f>VLOOKUP(C6281,'kode provinsi bps'!$A$1:$B$548,2,FALSE)</f>
        <v>6303</v>
      </c>
      <c r="B6281" t="s">
        <v>292</v>
      </c>
      <c r="C6281" t="s">
        <v>1493</v>
      </c>
      <c r="D6281">
        <f>VLOOKUP(E6281,standarjenis_APBD!$A$2:$C$36,3,FALSE)</f>
        <v>6101</v>
      </c>
      <c r="E6281" t="s">
        <v>1174</v>
      </c>
      <c r="F6281">
        <f>VLOOKUP(G6281,standarkelompok_APBD!$A$2:$C$10,3,FALSE)</f>
        <v>61</v>
      </c>
      <c r="G6281" t="s">
        <v>1175</v>
      </c>
      <c r="H6281">
        <f>VLOOKUP(I6281,standarutama_APBD!$A$2:$B$4,2,FALSE)</f>
        <v>6</v>
      </c>
      <c r="I6281" t="s">
        <v>1128</v>
      </c>
      <c r="J6281" s="1">
        <v>111943617224</v>
      </c>
      <c r="K6281">
        <v>2023</v>
      </c>
    </row>
    <row r="6282" spans="1:11" x14ac:dyDescent="0.35">
      <c r="A6282">
        <f>VLOOKUP(C6282,'kode provinsi bps'!$A$1:$B$548,2,FALSE)</f>
        <v>6303</v>
      </c>
      <c r="B6282" t="s">
        <v>292</v>
      </c>
      <c r="C6282" t="s">
        <v>1493</v>
      </c>
      <c r="D6282">
        <f>VLOOKUP(E6282,standarjenis_APBD!$A$2:$C$36,3,FALSE)</f>
        <v>6202</v>
      </c>
      <c r="E6282" t="s">
        <v>1178</v>
      </c>
      <c r="F6282">
        <f>VLOOKUP(G6282,standarkelompok_APBD!$A$2:$C$10,3,FALSE)</f>
        <v>62</v>
      </c>
      <c r="G6282" t="s">
        <v>1177</v>
      </c>
      <c r="H6282">
        <f>VLOOKUP(I6282,standarutama_APBD!$A$2:$B$4,2,FALSE)</f>
        <v>6</v>
      </c>
      <c r="I6282" t="s">
        <v>1128</v>
      </c>
      <c r="J6282" s="1">
        <v>23300000000</v>
      </c>
      <c r="K6282">
        <v>2023</v>
      </c>
    </row>
    <row r="6283" spans="1:11" x14ac:dyDescent="0.35">
      <c r="A6283">
        <f>VLOOKUP(C6283,'kode provinsi bps'!$A$1:$B$548,2,FALSE)</f>
        <v>6304</v>
      </c>
      <c r="B6283" t="s">
        <v>293</v>
      </c>
      <c r="C6283" t="s">
        <v>1494</v>
      </c>
      <c r="D6283">
        <f>VLOOKUP(E6283,standarjenis_APBD!$A$2:$C$36,3,FALSE)</f>
        <v>4101</v>
      </c>
      <c r="E6283" t="s">
        <v>1148</v>
      </c>
      <c r="F6283">
        <f>VLOOKUP(G6283,standarkelompok_APBD!$A$2:$C$10,3,FALSE)</f>
        <v>41</v>
      </c>
      <c r="G6283" t="s">
        <v>1149</v>
      </c>
      <c r="H6283">
        <f>VLOOKUP(I6283,standarutama_APBD!$A$2:$B$4,2,FALSE)</f>
        <v>4</v>
      </c>
      <c r="I6283" t="s">
        <v>1095</v>
      </c>
      <c r="J6283" s="1">
        <v>26240000000</v>
      </c>
      <c r="K6283">
        <v>2023</v>
      </c>
    </row>
    <row r="6284" spans="1:11" x14ac:dyDescent="0.35">
      <c r="A6284">
        <f>VLOOKUP(C6284,'kode provinsi bps'!$A$1:$B$548,2,FALSE)</f>
        <v>6304</v>
      </c>
      <c r="B6284" t="s">
        <v>293</v>
      </c>
      <c r="C6284" t="s">
        <v>1494</v>
      </c>
      <c r="D6284">
        <f>VLOOKUP(E6284,standarjenis_APBD!$A$2:$C$36,3,FALSE)</f>
        <v>4102</v>
      </c>
      <c r="E6284" t="s">
        <v>1150</v>
      </c>
      <c r="F6284">
        <f>VLOOKUP(G6284,standarkelompok_APBD!$A$2:$C$10,3,FALSE)</f>
        <v>41</v>
      </c>
      <c r="G6284" t="s">
        <v>1149</v>
      </c>
      <c r="H6284">
        <f>VLOOKUP(I6284,standarutama_APBD!$A$2:$B$4,2,FALSE)</f>
        <v>4</v>
      </c>
      <c r="I6284" t="s">
        <v>1095</v>
      </c>
      <c r="J6284" s="1">
        <v>4996485365</v>
      </c>
      <c r="K6284">
        <v>2023</v>
      </c>
    </row>
    <row r="6285" spans="1:11" x14ac:dyDescent="0.35">
      <c r="A6285">
        <f>VLOOKUP(C6285,'kode provinsi bps'!$A$1:$B$548,2,FALSE)</f>
        <v>6304</v>
      </c>
      <c r="B6285" t="s">
        <v>293</v>
      </c>
      <c r="C6285" t="s">
        <v>1494</v>
      </c>
      <c r="D6285">
        <f>VLOOKUP(E6285,standarjenis_APBD!$A$2:$C$36,3,FALSE)</f>
        <v>4103</v>
      </c>
      <c r="E6285" t="s">
        <v>1151</v>
      </c>
      <c r="F6285">
        <f>VLOOKUP(G6285,standarkelompok_APBD!$A$2:$C$10,3,FALSE)</f>
        <v>41</v>
      </c>
      <c r="G6285" t="s">
        <v>1149</v>
      </c>
      <c r="H6285">
        <f>VLOOKUP(I6285,standarutama_APBD!$A$2:$B$4,2,FALSE)</f>
        <v>4</v>
      </c>
      <c r="I6285" t="s">
        <v>1095</v>
      </c>
      <c r="J6285" s="1">
        <v>8420800000</v>
      </c>
      <c r="K6285">
        <v>2023</v>
      </c>
    </row>
    <row r="6286" spans="1:11" x14ac:dyDescent="0.35">
      <c r="A6286">
        <f>VLOOKUP(C6286,'kode provinsi bps'!$A$1:$B$548,2,FALSE)</f>
        <v>6304</v>
      </c>
      <c r="B6286" t="s">
        <v>293</v>
      </c>
      <c r="C6286" t="s">
        <v>1494</v>
      </c>
      <c r="D6286">
        <f>VLOOKUP(E6286,standarjenis_APBD!$A$2:$C$36,3,FALSE)</f>
        <v>4104</v>
      </c>
      <c r="E6286" t="s">
        <v>1152</v>
      </c>
      <c r="F6286">
        <f>VLOOKUP(G6286,standarkelompok_APBD!$A$2:$C$10,3,FALSE)</f>
        <v>41</v>
      </c>
      <c r="G6286" t="s">
        <v>1149</v>
      </c>
      <c r="H6286">
        <f>VLOOKUP(I6286,standarutama_APBD!$A$2:$B$4,2,FALSE)</f>
        <v>4</v>
      </c>
      <c r="I6286" t="s">
        <v>1095</v>
      </c>
      <c r="J6286" s="1">
        <v>29987946511</v>
      </c>
      <c r="K6286">
        <v>2023</v>
      </c>
    </row>
    <row r="6287" spans="1:11" x14ac:dyDescent="0.35">
      <c r="A6287">
        <f>VLOOKUP(C6287,'kode provinsi bps'!$A$1:$B$548,2,FALSE)</f>
        <v>6304</v>
      </c>
      <c r="B6287" t="s">
        <v>293</v>
      </c>
      <c r="C6287" t="s">
        <v>1494</v>
      </c>
      <c r="D6287">
        <f>VLOOKUP(E6287,standarjenis_APBD!$A$2:$C$36,3,FALSE)</f>
        <v>4201</v>
      </c>
      <c r="E6287" t="s">
        <v>1153</v>
      </c>
      <c r="F6287">
        <f>VLOOKUP(G6287,standarkelompok_APBD!$A$2:$C$10,3,FALSE)</f>
        <v>42</v>
      </c>
      <c r="G6287" t="s">
        <v>1154</v>
      </c>
      <c r="H6287">
        <f>VLOOKUP(I6287,standarutama_APBD!$A$2:$B$4,2,FALSE)</f>
        <v>4</v>
      </c>
      <c r="I6287" t="s">
        <v>1095</v>
      </c>
      <c r="J6287" s="1">
        <v>1226297045740</v>
      </c>
      <c r="K6287">
        <v>2023</v>
      </c>
    </row>
    <row r="6288" spans="1:11" x14ac:dyDescent="0.35">
      <c r="A6288">
        <f>VLOOKUP(C6288,'kode provinsi bps'!$A$1:$B$548,2,FALSE)</f>
        <v>6304</v>
      </c>
      <c r="B6288" t="s">
        <v>293</v>
      </c>
      <c r="C6288" t="s">
        <v>1494</v>
      </c>
      <c r="D6288">
        <f>VLOOKUP(E6288,standarjenis_APBD!$A$2:$C$36,3,FALSE)</f>
        <v>4202</v>
      </c>
      <c r="E6288" t="s">
        <v>1179</v>
      </c>
      <c r="F6288">
        <f>VLOOKUP(G6288,standarkelompok_APBD!$A$2:$C$10,3,FALSE)</f>
        <v>42</v>
      </c>
      <c r="G6288" t="s">
        <v>1154</v>
      </c>
      <c r="H6288">
        <f>VLOOKUP(I6288,standarutama_APBD!$A$2:$B$4,2,FALSE)</f>
        <v>4</v>
      </c>
      <c r="I6288" t="s">
        <v>1095</v>
      </c>
      <c r="J6288" s="1">
        <v>78050000000</v>
      </c>
      <c r="K6288">
        <v>2023</v>
      </c>
    </row>
    <row r="6289" spans="1:11" x14ac:dyDescent="0.35">
      <c r="A6289">
        <f>VLOOKUP(C6289,'kode provinsi bps'!$A$1:$B$548,2,FALSE)</f>
        <v>6304</v>
      </c>
      <c r="B6289" t="s">
        <v>293</v>
      </c>
      <c r="C6289" t="s">
        <v>1494</v>
      </c>
      <c r="D6289">
        <f>VLOOKUP(E6289,standarjenis_APBD!$A$2:$C$36,3,FALSE)</f>
        <v>4301</v>
      </c>
      <c r="E6289" t="s">
        <v>1155</v>
      </c>
      <c r="F6289">
        <f>VLOOKUP(G6289,standarkelompok_APBD!$A$2:$C$10,3,FALSE)</f>
        <v>43</v>
      </c>
      <c r="G6289" t="s">
        <v>1156</v>
      </c>
      <c r="H6289">
        <f>VLOOKUP(I6289,standarutama_APBD!$A$2:$B$4,2,FALSE)</f>
        <v>4</v>
      </c>
      <c r="I6289" t="s">
        <v>1095</v>
      </c>
      <c r="J6289" s="1">
        <v>295785000</v>
      </c>
      <c r="K6289">
        <v>2023</v>
      </c>
    </row>
    <row r="6290" spans="1:11" x14ac:dyDescent="0.35">
      <c r="A6290">
        <f>VLOOKUP(C6290,'kode provinsi bps'!$A$1:$B$548,2,FALSE)</f>
        <v>6304</v>
      </c>
      <c r="B6290" t="s">
        <v>293</v>
      </c>
      <c r="C6290" t="s">
        <v>1494</v>
      </c>
      <c r="D6290">
        <f>VLOOKUP(E6290,standarjenis_APBD!$A$2:$C$36,3,FALSE)</f>
        <v>4303</v>
      </c>
      <c r="E6290" t="s">
        <v>1180</v>
      </c>
      <c r="F6290">
        <f>VLOOKUP(G6290,standarkelompok_APBD!$A$2:$C$10,3,FALSE)</f>
        <v>43</v>
      </c>
      <c r="G6290" t="s">
        <v>1156</v>
      </c>
      <c r="H6290">
        <f>VLOOKUP(I6290,standarutama_APBD!$A$2:$B$4,2,FALSE)</f>
        <v>4</v>
      </c>
      <c r="I6290" t="s">
        <v>1095</v>
      </c>
      <c r="J6290" s="1">
        <v>6258061900</v>
      </c>
      <c r="K6290">
        <v>2023</v>
      </c>
    </row>
    <row r="6291" spans="1:11" x14ac:dyDescent="0.35">
      <c r="A6291">
        <f>VLOOKUP(C6291,'kode provinsi bps'!$A$1:$B$548,2,FALSE)</f>
        <v>6304</v>
      </c>
      <c r="B6291" t="s">
        <v>293</v>
      </c>
      <c r="C6291" t="s">
        <v>1494</v>
      </c>
      <c r="D6291">
        <f>VLOOKUP(E6291,standarjenis_APBD!$A$2:$C$36,3,FALSE)</f>
        <v>5101</v>
      </c>
      <c r="E6291" t="s">
        <v>1157</v>
      </c>
      <c r="F6291">
        <f>VLOOKUP(G6291,standarkelompok_APBD!$A$2:$C$10,3,FALSE)</f>
        <v>51</v>
      </c>
      <c r="G6291" t="s">
        <v>1158</v>
      </c>
      <c r="H6291">
        <f>VLOOKUP(I6291,standarutama_APBD!$A$2:$B$4,2,FALSE)</f>
        <v>5</v>
      </c>
      <c r="I6291" t="s">
        <v>1108</v>
      </c>
      <c r="J6291" s="1">
        <v>641049786316</v>
      </c>
      <c r="K6291">
        <v>2023</v>
      </c>
    </row>
    <row r="6292" spans="1:11" x14ac:dyDescent="0.35">
      <c r="A6292">
        <f>VLOOKUP(C6292,'kode provinsi bps'!$A$1:$B$548,2,FALSE)</f>
        <v>6304</v>
      </c>
      <c r="B6292" t="s">
        <v>293</v>
      </c>
      <c r="C6292" t="s">
        <v>1494</v>
      </c>
      <c r="D6292">
        <f>VLOOKUP(E6292,standarjenis_APBD!$A$2:$C$36,3,FALSE)</f>
        <v>5102</v>
      </c>
      <c r="E6292" t="s">
        <v>1159</v>
      </c>
      <c r="F6292">
        <f>VLOOKUP(G6292,standarkelompok_APBD!$A$2:$C$10,3,FALSE)</f>
        <v>51</v>
      </c>
      <c r="G6292" t="s">
        <v>1158</v>
      </c>
      <c r="H6292">
        <f>VLOOKUP(I6292,standarutama_APBD!$A$2:$B$4,2,FALSE)</f>
        <v>5</v>
      </c>
      <c r="I6292" t="s">
        <v>1108</v>
      </c>
      <c r="J6292" s="1">
        <v>289045604359</v>
      </c>
      <c r="K6292">
        <v>2023</v>
      </c>
    </row>
    <row r="6293" spans="1:11" x14ac:dyDescent="0.35">
      <c r="A6293">
        <f>VLOOKUP(C6293,'kode provinsi bps'!$A$1:$B$548,2,FALSE)</f>
        <v>6304</v>
      </c>
      <c r="B6293" t="s">
        <v>293</v>
      </c>
      <c r="C6293" t="s">
        <v>1494</v>
      </c>
      <c r="D6293">
        <f>VLOOKUP(E6293,standarjenis_APBD!$A$2:$C$36,3,FALSE)</f>
        <v>5105</v>
      </c>
      <c r="E6293" t="s">
        <v>1161</v>
      </c>
      <c r="F6293">
        <f>VLOOKUP(G6293,standarkelompok_APBD!$A$2:$C$10,3,FALSE)</f>
        <v>51</v>
      </c>
      <c r="G6293" t="s">
        <v>1158</v>
      </c>
      <c r="H6293">
        <f>VLOOKUP(I6293,standarutama_APBD!$A$2:$B$4,2,FALSE)</f>
        <v>5</v>
      </c>
      <c r="I6293" t="s">
        <v>1108</v>
      </c>
      <c r="J6293" s="1">
        <v>34933760000</v>
      </c>
      <c r="K6293">
        <v>2023</v>
      </c>
    </row>
    <row r="6294" spans="1:11" x14ac:dyDescent="0.35">
      <c r="A6294">
        <f>VLOOKUP(C6294,'kode provinsi bps'!$A$1:$B$548,2,FALSE)</f>
        <v>6304</v>
      </c>
      <c r="B6294" t="s">
        <v>293</v>
      </c>
      <c r="C6294" t="s">
        <v>1494</v>
      </c>
      <c r="D6294">
        <f>VLOOKUP(E6294,standarjenis_APBD!$A$2:$C$36,3,FALSE)</f>
        <v>5106</v>
      </c>
      <c r="E6294" t="s">
        <v>1162</v>
      </c>
      <c r="F6294">
        <f>VLOOKUP(G6294,standarkelompok_APBD!$A$2:$C$10,3,FALSE)</f>
        <v>51</v>
      </c>
      <c r="G6294" t="s">
        <v>1158</v>
      </c>
      <c r="H6294">
        <f>VLOOKUP(I6294,standarutama_APBD!$A$2:$B$4,2,FALSE)</f>
        <v>5</v>
      </c>
      <c r="I6294" t="s">
        <v>1108</v>
      </c>
      <c r="J6294" s="1">
        <v>3873539293</v>
      </c>
      <c r="K6294">
        <v>2023</v>
      </c>
    </row>
    <row r="6295" spans="1:11" x14ac:dyDescent="0.35">
      <c r="A6295">
        <f>VLOOKUP(C6295,'kode provinsi bps'!$A$1:$B$548,2,FALSE)</f>
        <v>6304</v>
      </c>
      <c r="B6295" t="s">
        <v>293</v>
      </c>
      <c r="C6295" t="s">
        <v>1494</v>
      </c>
      <c r="D6295">
        <f>VLOOKUP(E6295,standarjenis_APBD!$A$2:$C$36,3,FALSE)</f>
        <v>5201</v>
      </c>
      <c r="E6295" t="s">
        <v>1163</v>
      </c>
      <c r="F6295">
        <f>VLOOKUP(G6295,standarkelompok_APBD!$A$2:$C$10,3,FALSE)</f>
        <v>52</v>
      </c>
      <c r="G6295" t="s">
        <v>1164</v>
      </c>
      <c r="H6295">
        <f>VLOOKUP(I6295,standarutama_APBD!$A$2:$B$4,2,FALSE)</f>
        <v>5</v>
      </c>
      <c r="I6295" t="s">
        <v>1108</v>
      </c>
      <c r="J6295" s="1">
        <v>4705000000</v>
      </c>
      <c r="K6295">
        <v>2023</v>
      </c>
    </row>
    <row r="6296" spans="1:11" x14ac:dyDescent="0.35">
      <c r="A6296">
        <f>VLOOKUP(C6296,'kode provinsi bps'!$A$1:$B$548,2,FALSE)</f>
        <v>6304</v>
      </c>
      <c r="B6296" t="s">
        <v>293</v>
      </c>
      <c r="C6296" t="s">
        <v>1494</v>
      </c>
      <c r="D6296">
        <f>VLOOKUP(E6296,standarjenis_APBD!$A$2:$C$36,3,FALSE)</f>
        <v>5202</v>
      </c>
      <c r="E6296" t="s">
        <v>1165</v>
      </c>
      <c r="F6296">
        <f>VLOOKUP(G6296,standarkelompok_APBD!$A$2:$C$10,3,FALSE)</f>
        <v>52</v>
      </c>
      <c r="G6296" t="s">
        <v>1164</v>
      </c>
      <c r="H6296">
        <f>VLOOKUP(I6296,standarutama_APBD!$A$2:$B$4,2,FALSE)</f>
        <v>5</v>
      </c>
      <c r="I6296" t="s">
        <v>1108</v>
      </c>
      <c r="J6296" s="1">
        <v>42467421243</v>
      </c>
      <c r="K6296">
        <v>2023</v>
      </c>
    </row>
    <row r="6297" spans="1:11" x14ac:dyDescent="0.35">
      <c r="A6297">
        <f>VLOOKUP(C6297,'kode provinsi bps'!$A$1:$B$548,2,FALSE)</f>
        <v>6304</v>
      </c>
      <c r="B6297" t="s">
        <v>293</v>
      </c>
      <c r="C6297" t="s">
        <v>1494</v>
      </c>
      <c r="D6297">
        <f>VLOOKUP(E6297,standarjenis_APBD!$A$2:$C$36,3,FALSE)</f>
        <v>5203</v>
      </c>
      <c r="E6297" t="s">
        <v>1166</v>
      </c>
      <c r="F6297">
        <f>VLOOKUP(G6297,standarkelompok_APBD!$A$2:$C$10,3,FALSE)</f>
        <v>52</v>
      </c>
      <c r="G6297" t="s">
        <v>1164</v>
      </c>
      <c r="H6297">
        <f>VLOOKUP(I6297,standarutama_APBD!$A$2:$B$4,2,FALSE)</f>
        <v>5</v>
      </c>
      <c r="I6297" t="s">
        <v>1108</v>
      </c>
      <c r="J6297" s="1">
        <v>86808820958</v>
      </c>
      <c r="K6297">
        <v>2023</v>
      </c>
    </row>
    <row r="6298" spans="1:11" x14ac:dyDescent="0.35">
      <c r="A6298">
        <f>VLOOKUP(C6298,'kode provinsi bps'!$A$1:$B$548,2,FALSE)</f>
        <v>6304</v>
      </c>
      <c r="B6298" t="s">
        <v>293</v>
      </c>
      <c r="C6298" t="s">
        <v>1494</v>
      </c>
      <c r="D6298">
        <f>VLOOKUP(E6298,standarjenis_APBD!$A$2:$C$36,3,FALSE)</f>
        <v>5204</v>
      </c>
      <c r="E6298" t="s">
        <v>1167</v>
      </c>
      <c r="F6298">
        <f>VLOOKUP(G6298,standarkelompok_APBD!$A$2:$C$10,3,FALSE)</f>
        <v>52</v>
      </c>
      <c r="G6298" t="s">
        <v>1164</v>
      </c>
      <c r="H6298">
        <f>VLOOKUP(I6298,standarutama_APBD!$A$2:$B$4,2,FALSE)</f>
        <v>5</v>
      </c>
      <c r="I6298" t="s">
        <v>1108</v>
      </c>
      <c r="J6298" s="1">
        <v>91175461502</v>
      </c>
      <c r="K6298">
        <v>2023</v>
      </c>
    </row>
    <row r="6299" spans="1:11" x14ac:dyDescent="0.35">
      <c r="A6299">
        <f>VLOOKUP(C6299,'kode provinsi bps'!$A$1:$B$548,2,FALSE)</f>
        <v>6304</v>
      </c>
      <c r="B6299" t="s">
        <v>293</v>
      </c>
      <c r="C6299" t="s">
        <v>1494</v>
      </c>
      <c r="D6299">
        <f>VLOOKUP(E6299,standarjenis_APBD!$A$2:$C$36,3,FALSE)</f>
        <v>5205</v>
      </c>
      <c r="E6299" t="s">
        <v>1168</v>
      </c>
      <c r="F6299">
        <f>VLOOKUP(G6299,standarkelompok_APBD!$A$2:$C$10,3,FALSE)</f>
        <v>52</v>
      </c>
      <c r="G6299" t="s">
        <v>1164</v>
      </c>
      <c r="H6299">
        <f>VLOOKUP(I6299,standarutama_APBD!$A$2:$B$4,2,FALSE)</f>
        <v>5</v>
      </c>
      <c r="I6299" t="s">
        <v>1108</v>
      </c>
      <c r="J6299" s="1">
        <v>658656675</v>
      </c>
      <c r="K6299">
        <v>2023</v>
      </c>
    </row>
    <row r="6300" spans="1:11" x14ac:dyDescent="0.35">
      <c r="A6300">
        <f>VLOOKUP(C6300,'kode provinsi bps'!$A$1:$B$548,2,FALSE)</f>
        <v>6304</v>
      </c>
      <c r="B6300" t="s">
        <v>293</v>
      </c>
      <c r="C6300" t="s">
        <v>1494</v>
      </c>
      <c r="D6300">
        <f>VLOOKUP(E6300,standarjenis_APBD!$A$2:$C$36,3,FALSE)</f>
        <v>5206</v>
      </c>
      <c r="E6300" t="s">
        <v>1181</v>
      </c>
      <c r="F6300">
        <f>VLOOKUP(G6300,standarkelompok_APBD!$A$2:$C$10,3,FALSE)</f>
        <v>52</v>
      </c>
      <c r="G6300" t="s">
        <v>1164</v>
      </c>
      <c r="H6300">
        <f>VLOOKUP(I6300,standarutama_APBD!$A$2:$B$4,2,FALSE)</f>
        <v>5</v>
      </c>
      <c r="I6300" t="s">
        <v>1108</v>
      </c>
      <c r="J6300" s="1">
        <v>1539901860</v>
      </c>
      <c r="K6300">
        <v>2023</v>
      </c>
    </row>
    <row r="6301" spans="1:11" x14ac:dyDescent="0.35">
      <c r="A6301">
        <f>VLOOKUP(C6301,'kode provinsi bps'!$A$1:$B$548,2,FALSE)</f>
        <v>6304</v>
      </c>
      <c r="B6301" t="s">
        <v>293</v>
      </c>
      <c r="C6301" t="s">
        <v>1494</v>
      </c>
      <c r="D6301">
        <f>VLOOKUP(E6301,standarjenis_APBD!$A$2:$C$36,3,FALSE)</f>
        <v>5301</v>
      </c>
      <c r="E6301" t="s">
        <v>1169</v>
      </c>
      <c r="F6301">
        <f>VLOOKUP(G6301,standarkelompok_APBD!$A$2:$C$10,3,FALSE)</f>
        <v>53</v>
      </c>
      <c r="G6301" t="s">
        <v>1170</v>
      </c>
      <c r="H6301">
        <f>VLOOKUP(I6301,standarutama_APBD!$A$2:$B$4,2,FALSE)</f>
        <v>5</v>
      </c>
      <c r="I6301" t="s">
        <v>1108</v>
      </c>
      <c r="J6301" s="1">
        <v>4000000000</v>
      </c>
      <c r="K6301">
        <v>2023</v>
      </c>
    </row>
    <row r="6302" spans="1:11" x14ac:dyDescent="0.35">
      <c r="A6302">
        <f>VLOOKUP(C6302,'kode provinsi bps'!$A$1:$B$548,2,FALSE)</f>
        <v>6304</v>
      </c>
      <c r="B6302" t="s">
        <v>293</v>
      </c>
      <c r="C6302" t="s">
        <v>1494</v>
      </c>
      <c r="D6302">
        <f>VLOOKUP(E6302,standarjenis_APBD!$A$2:$C$36,3,FALSE)</f>
        <v>5401</v>
      </c>
      <c r="E6302" t="s">
        <v>1171</v>
      </c>
      <c r="F6302">
        <f>VLOOKUP(G6302,standarkelompok_APBD!$A$2:$C$10,3,FALSE)</f>
        <v>54</v>
      </c>
      <c r="G6302" t="s">
        <v>1172</v>
      </c>
      <c r="H6302">
        <f>VLOOKUP(I6302,standarutama_APBD!$A$2:$B$4,2,FALSE)</f>
        <v>5</v>
      </c>
      <c r="I6302" t="s">
        <v>1108</v>
      </c>
      <c r="J6302" s="1">
        <v>3123648536</v>
      </c>
      <c r="K6302">
        <v>2023</v>
      </c>
    </row>
    <row r="6303" spans="1:11" x14ac:dyDescent="0.35">
      <c r="A6303">
        <f>VLOOKUP(C6303,'kode provinsi bps'!$A$1:$B$548,2,FALSE)</f>
        <v>6304</v>
      </c>
      <c r="B6303" t="s">
        <v>293</v>
      </c>
      <c r="C6303" t="s">
        <v>1494</v>
      </c>
      <c r="D6303">
        <f>VLOOKUP(E6303,standarjenis_APBD!$A$2:$C$36,3,FALSE)</f>
        <v>5402</v>
      </c>
      <c r="E6303" t="s">
        <v>1173</v>
      </c>
      <c r="F6303">
        <f>VLOOKUP(G6303,standarkelompok_APBD!$A$2:$C$10,3,FALSE)</f>
        <v>54</v>
      </c>
      <c r="G6303" t="s">
        <v>1172</v>
      </c>
      <c r="H6303">
        <f>VLOOKUP(I6303,standarutama_APBD!$A$2:$B$4,2,FALSE)</f>
        <v>5</v>
      </c>
      <c r="I6303" t="s">
        <v>1108</v>
      </c>
      <c r="J6303" s="1">
        <v>229664523774</v>
      </c>
      <c r="K6303">
        <v>2023</v>
      </c>
    </row>
    <row r="6304" spans="1:11" x14ac:dyDescent="0.35">
      <c r="A6304">
        <f>VLOOKUP(C6304,'kode provinsi bps'!$A$1:$B$548,2,FALSE)</f>
        <v>6304</v>
      </c>
      <c r="B6304" t="s">
        <v>293</v>
      </c>
      <c r="C6304" t="s">
        <v>1494</v>
      </c>
      <c r="D6304">
        <f>VLOOKUP(E6304,standarjenis_APBD!$A$2:$C$36,3,FALSE)</f>
        <v>6101</v>
      </c>
      <c r="E6304" t="s">
        <v>1174</v>
      </c>
      <c r="F6304">
        <f>VLOOKUP(G6304,standarkelompok_APBD!$A$2:$C$10,3,FALSE)</f>
        <v>61</v>
      </c>
      <c r="G6304" t="s">
        <v>1175</v>
      </c>
      <c r="H6304">
        <f>VLOOKUP(I6304,standarutama_APBD!$A$2:$B$4,2,FALSE)</f>
        <v>6</v>
      </c>
      <c r="I6304" t="s">
        <v>1128</v>
      </c>
      <c r="J6304" s="1">
        <v>60000000000</v>
      </c>
      <c r="K6304">
        <v>2023</v>
      </c>
    </row>
    <row r="6305" spans="1:11" x14ac:dyDescent="0.35">
      <c r="A6305">
        <f>VLOOKUP(C6305,'kode provinsi bps'!$A$1:$B$548,2,FALSE)</f>
        <v>6304</v>
      </c>
      <c r="B6305" t="s">
        <v>293</v>
      </c>
      <c r="C6305" t="s">
        <v>1494</v>
      </c>
      <c r="D6305">
        <f>VLOOKUP(E6305,standarjenis_APBD!$A$2:$C$36,3,FALSE)</f>
        <v>6105</v>
      </c>
      <c r="E6305" t="s">
        <v>1185</v>
      </c>
      <c r="F6305">
        <f>VLOOKUP(G6305,standarkelompok_APBD!$A$2:$C$10,3,FALSE)</f>
        <v>61</v>
      </c>
      <c r="G6305" t="s">
        <v>1175</v>
      </c>
      <c r="H6305">
        <f>VLOOKUP(I6305,standarutama_APBD!$A$2:$B$4,2,FALSE)</f>
        <v>6</v>
      </c>
      <c r="I6305" t="s">
        <v>1128</v>
      </c>
      <c r="J6305" s="1">
        <v>8000000000</v>
      </c>
      <c r="K6305">
        <v>2023</v>
      </c>
    </row>
    <row r="6306" spans="1:11" x14ac:dyDescent="0.35">
      <c r="A6306">
        <f>VLOOKUP(C6306,'kode provinsi bps'!$A$1:$B$548,2,FALSE)</f>
        <v>6304</v>
      </c>
      <c r="B6306" t="s">
        <v>293</v>
      </c>
      <c r="C6306" t="s">
        <v>1494</v>
      </c>
      <c r="D6306">
        <f>VLOOKUP(E6306,standarjenis_APBD!$A$2:$C$36,3,FALSE)</f>
        <v>6202</v>
      </c>
      <c r="E6306" t="s">
        <v>1178</v>
      </c>
      <c r="F6306">
        <f>VLOOKUP(G6306,standarkelompok_APBD!$A$2:$C$10,3,FALSE)</f>
        <v>62</v>
      </c>
      <c r="G6306" t="s">
        <v>1177</v>
      </c>
      <c r="H6306">
        <f>VLOOKUP(I6306,standarutama_APBD!$A$2:$B$4,2,FALSE)</f>
        <v>6</v>
      </c>
      <c r="I6306" t="s">
        <v>1128</v>
      </c>
      <c r="J6306" s="1">
        <v>7500000000</v>
      </c>
      <c r="K6306">
        <v>2023</v>
      </c>
    </row>
    <row r="6307" spans="1:11" x14ac:dyDescent="0.35">
      <c r="A6307">
        <f>VLOOKUP(C6307,'kode provinsi bps'!$A$1:$B$548,2,FALSE)</f>
        <v>6304</v>
      </c>
      <c r="B6307" t="s">
        <v>293</v>
      </c>
      <c r="C6307" t="s">
        <v>1494</v>
      </c>
      <c r="D6307">
        <f>VLOOKUP(E6307,standarjenis_APBD!$A$2:$C$36,3,FALSE)</f>
        <v>6204</v>
      </c>
      <c r="E6307" t="s">
        <v>1187</v>
      </c>
      <c r="F6307">
        <f>VLOOKUP(G6307,standarkelompok_APBD!$A$2:$C$10,3,FALSE)</f>
        <v>62</v>
      </c>
      <c r="G6307" t="s">
        <v>1177</v>
      </c>
      <c r="H6307">
        <f>VLOOKUP(I6307,standarutama_APBD!$A$2:$B$4,2,FALSE)</f>
        <v>6</v>
      </c>
      <c r="I6307" t="s">
        <v>1128</v>
      </c>
      <c r="J6307" s="1">
        <v>8000000000</v>
      </c>
      <c r="K6307">
        <v>2023</v>
      </c>
    </row>
    <row r="6308" spans="1:11" x14ac:dyDescent="0.35">
      <c r="A6308">
        <f>VLOOKUP(C6308,'kode provinsi bps'!$A$1:$B$548,2,FALSE)</f>
        <v>6306</v>
      </c>
      <c r="B6308" t="s">
        <v>294</v>
      </c>
      <c r="C6308" t="s">
        <v>1496</v>
      </c>
      <c r="D6308">
        <f>VLOOKUP(E6308,standarjenis_APBD!$A$2:$C$36,3,FALSE)</f>
        <v>4101</v>
      </c>
      <c r="E6308" t="s">
        <v>1148</v>
      </c>
      <c r="F6308">
        <f>VLOOKUP(G6308,standarkelompok_APBD!$A$2:$C$10,3,FALSE)</f>
        <v>41</v>
      </c>
      <c r="G6308" t="s">
        <v>1149</v>
      </c>
      <c r="H6308">
        <f>VLOOKUP(I6308,standarutama_APBD!$A$2:$B$4,2,FALSE)</f>
        <v>4</v>
      </c>
      <c r="I6308" t="s">
        <v>1095</v>
      </c>
      <c r="J6308" s="1">
        <v>16543695000</v>
      </c>
      <c r="K6308">
        <v>2023</v>
      </c>
    </row>
    <row r="6309" spans="1:11" x14ac:dyDescent="0.35">
      <c r="A6309">
        <f>VLOOKUP(C6309,'kode provinsi bps'!$A$1:$B$548,2,FALSE)</f>
        <v>6306</v>
      </c>
      <c r="B6309" t="s">
        <v>294</v>
      </c>
      <c r="C6309" t="s">
        <v>1496</v>
      </c>
      <c r="D6309">
        <f>VLOOKUP(E6309,standarjenis_APBD!$A$2:$C$36,3,FALSE)</f>
        <v>4102</v>
      </c>
      <c r="E6309" t="s">
        <v>1150</v>
      </c>
      <c r="F6309">
        <f>VLOOKUP(G6309,standarkelompok_APBD!$A$2:$C$10,3,FALSE)</f>
        <v>41</v>
      </c>
      <c r="G6309" t="s">
        <v>1149</v>
      </c>
      <c r="H6309">
        <f>VLOOKUP(I6309,standarutama_APBD!$A$2:$B$4,2,FALSE)</f>
        <v>4</v>
      </c>
      <c r="I6309" t="s">
        <v>1095</v>
      </c>
      <c r="J6309" s="1">
        <v>10350042600</v>
      </c>
      <c r="K6309">
        <v>2023</v>
      </c>
    </row>
    <row r="6310" spans="1:11" x14ac:dyDescent="0.35">
      <c r="A6310">
        <f>VLOOKUP(C6310,'kode provinsi bps'!$A$1:$B$548,2,FALSE)</f>
        <v>6306</v>
      </c>
      <c r="B6310" t="s">
        <v>294</v>
      </c>
      <c r="C6310" t="s">
        <v>1496</v>
      </c>
      <c r="D6310">
        <f>VLOOKUP(E6310,standarjenis_APBD!$A$2:$C$36,3,FALSE)</f>
        <v>4103</v>
      </c>
      <c r="E6310" t="s">
        <v>1151</v>
      </c>
      <c r="F6310">
        <f>VLOOKUP(G6310,standarkelompok_APBD!$A$2:$C$10,3,FALSE)</f>
        <v>41</v>
      </c>
      <c r="G6310" t="s">
        <v>1149</v>
      </c>
      <c r="H6310">
        <f>VLOOKUP(I6310,standarutama_APBD!$A$2:$B$4,2,FALSE)</f>
        <v>4</v>
      </c>
      <c r="I6310" t="s">
        <v>1095</v>
      </c>
      <c r="J6310" s="1">
        <v>6088257692</v>
      </c>
      <c r="K6310">
        <v>2023</v>
      </c>
    </row>
    <row r="6311" spans="1:11" x14ac:dyDescent="0.35">
      <c r="A6311">
        <f>VLOOKUP(C6311,'kode provinsi bps'!$A$1:$B$548,2,FALSE)</f>
        <v>6306</v>
      </c>
      <c r="B6311" t="s">
        <v>294</v>
      </c>
      <c r="C6311" t="s">
        <v>1496</v>
      </c>
      <c r="D6311">
        <f>VLOOKUP(E6311,standarjenis_APBD!$A$2:$C$36,3,FALSE)</f>
        <v>4104</v>
      </c>
      <c r="E6311" t="s">
        <v>1152</v>
      </c>
      <c r="F6311">
        <f>VLOOKUP(G6311,standarkelompok_APBD!$A$2:$C$10,3,FALSE)</f>
        <v>41</v>
      </c>
      <c r="G6311" t="s">
        <v>1149</v>
      </c>
      <c r="H6311">
        <f>VLOOKUP(I6311,standarutama_APBD!$A$2:$B$4,2,FALSE)</f>
        <v>4</v>
      </c>
      <c r="I6311" t="s">
        <v>1095</v>
      </c>
      <c r="J6311" s="1">
        <v>207935064708</v>
      </c>
      <c r="K6311">
        <v>2023</v>
      </c>
    </row>
    <row r="6312" spans="1:11" x14ac:dyDescent="0.35">
      <c r="A6312">
        <f>VLOOKUP(C6312,'kode provinsi bps'!$A$1:$B$548,2,FALSE)</f>
        <v>6306</v>
      </c>
      <c r="B6312" t="s">
        <v>294</v>
      </c>
      <c r="C6312" t="s">
        <v>1496</v>
      </c>
      <c r="D6312">
        <f>VLOOKUP(E6312,standarjenis_APBD!$A$2:$C$36,3,FALSE)</f>
        <v>4201</v>
      </c>
      <c r="E6312" t="s">
        <v>1153</v>
      </c>
      <c r="F6312">
        <f>VLOOKUP(G6312,standarkelompok_APBD!$A$2:$C$10,3,FALSE)</f>
        <v>42</v>
      </c>
      <c r="G6312" t="s">
        <v>1154</v>
      </c>
      <c r="H6312">
        <f>VLOOKUP(I6312,standarutama_APBD!$A$2:$B$4,2,FALSE)</f>
        <v>4</v>
      </c>
      <c r="I6312" t="s">
        <v>1095</v>
      </c>
      <c r="J6312" s="1">
        <v>978151888200</v>
      </c>
      <c r="K6312">
        <v>2023</v>
      </c>
    </row>
    <row r="6313" spans="1:11" x14ac:dyDescent="0.35">
      <c r="A6313">
        <f>VLOOKUP(C6313,'kode provinsi bps'!$A$1:$B$548,2,FALSE)</f>
        <v>6306</v>
      </c>
      <c r="B6313" t="s">
        <v>294</v>
      </c>
      <c r="C6313" t="s">
        <v>1496</v>
      </c>
      <c r="D6313">
        <f>VLOOKUP(E6313,standarjenis_APBD!$A$2:$C$36,3,FALSE)</f>
        <v>4202</v>
      </c>
      <c r="E6313" t="s">
        <v>1179</v>
      </c>
      <c r="F6313">
        <f>VLOOKUP(G6313,standarkelompok_APBD!$A$2:$C$10,3,FALSE)</f>
        <v>42</v>
      </c>
      <c r="G6313" t="s">
        <v>1154</v>
      </c>
      <c r="H6313">
        <f>VLOOKUP(I6313,standarutama_APBD!$A$2:$B$4,2,FALSE)</f>
        <v>4</v>
      </c>
      <c r="I6313" t="s">
        <v>1095</v>
      </c>
      <c r="J6313" s="1">
        <v>71693701000</v>
      </c>
      <c r="K6313">
        <v>2023</v>
      </c>
    </row>
    <row r="6314" spans="1:11" x14ac:dyDescent="0.35">
      <c r="A6314">
        <f>VLOOKUP(C6314,'kode provinsi bps'!$A$1:$B$548,2,FALSE)</f>
        <v>6306</v>
      </c>
      <c r="B6314" t="s">
        <v>294</v>
      </c>
      <c r="C6314" t="s">
        <v>1496</v>
      </c>
      <c r="D6314">
        <f>VLOOKUP(E6314,standarjenis_APBD!$A$2:$C$36,3,FALSE)</f>
        <v>4301</v>
      </c>
      <c r="E6314" t="s">
        <v>1155</v>
      </c>
      <c r="F6314">
        <f>VLOOKUP(G6314,standarkelompok_APBD!$A$2:$C$10,3,FALSE)</f>
        <v>43</v>
      </c>
      <c r="G6314" t="s">
        <v>1156</v>
      </c>
      <c r="H6314">
        <f>VLOOKUP(I6314,standarutama_APBD!$A$2:$B$4,2,FALSE)</f>
        <v>4</v>
      </c>
      <c r="I6314" t="s">
        <v>1095</v>
      </c>
      <c r="J6314" s="1">
        <v>25000000</v>
      </c>
      <c r="K6314">
        <v>2023</v>
      </c>
    </row>
    <row r="6315" spans="1:11" x14ac:dyDescent="0.35">
      <c r="A6315">
        <f>VLOOKUP(C6315,'kode provinsi bps'!$A$1:$B$548,2,FALSE)</f>
        <v>6306</v>
      </c>
      <c r="B6315" t="s">
        <v>294</v>
      </c>
      <c r="C6315" t="s">
        <v>1496</v>
      </c>
      <c r="D6315">
        <f>VLOOKUP(E6315,standarjenis_APBD!$A$2:$C$36,3,FALSE)</f>
        <v>5101</v>
      </c>
      <c r="E6315" t="s">
        <v>1157</v>
      </c>
      <c r="F6315">
        <f>VLOOKUP(G6315,standarkelompok_APBD!$A$2:$C$10,3,FALSE)</f>
        <v>51</v>
      </c>
      <c r="G6315" t="s">
        <v>1158</v>
      </c>
      <c r="H6315">
        <f>VLOOKUP(I6315,standarutama_APBD!$A$2:$B$4,2,FALSE)</f>
        <v>5</v>
      </c>
      <c r="I6315" t="s">
        <v>1108</v>
      </c>
      <c r="J6315" s="1">
        <v>567430838996</v>
      </c>
      <c r="K6315">
        <v>2023</v>
      </c>
    </row>
    <row r="6316" spans="1:11" x14ac:dyDescent="0.35">
      <c r="A6316">
        <f>VLOOKUP(C6316,'kode provinsi bps'!$A$1:$B$548,2,FALSE)</f>
        <v>6306</v>
      </c>
      <c r="B6316" t="s">
        <v>294</v>
      </c>
      <c r="C6316" t="s">
        <v>1496</v>
      </c>
      <c r="D6316">
        <f>VLOOKUP(E6316,standarjenis_APBD!$A$2:$C$36,3,FALSE)</f>
        <v>5102</v>
      </c>
      <c r="E6316" t="s">
        <v>1159</v>
      </c>
      <c r="F6316">
        <f>VLOOKUP(G6316,standarkelompok_APBD!$A$2:$C$10,3,FALSE)</f>
        <v>51</v>
      </c>
      <c r="G6316" t="s">
        <v>1158</v>
      </c>
      <c r="H6316">
        <f>VLOOKUP(I6316,standarutama_APBD!$A$2:$B$4,2,FALSE)</f>
        <v>5</v>
      </c>
      <c r="I6316" t="s">
        <v>1108</v>
      </c>
      <c r="J6316" s="1">
        <v>471175865807</v>
      </c>
      <c r="K6316">
        <v>2023</v>
      </c>
    </row>
    <row r="6317" spans="1:11" x14ac:dyDescent="0.35">
      <c r="A6317">
        <f>VLOOKUP(C6317,'kode provinsi bps'!$A$1:$B$548,2,FALSE)</f>
        <v>6306</v>
      </c>
      <c r="B6317" t="s">
        <v>294</v>
      </c>
      <c r="C6317" t="s">
        <v>1496</v>
      </c>
      <c r="D6317">
        <f>VLOOKUP(E6317,standarjenis_APBD!$A$2:$C$36,3,FALSE)</f>
        <v>5105</v>
      </c>
      <c r="E6317" t="s">
        <v>1161</v>
      </c>
      <c r="F6317">
        <f>VLOOKUP(G6317,standarkelompok_APBD!$A$2:$C$10,3,FALSE)</f>
        <v>51</v>
      </c>
      <c r="G6317" t="s">
        <v>1158</v>
      </c>
      <c r="H6317">
        <f>VLOOKUP(I6317,standarutama_APBD!$A$2:$B$4,2,FALSE)</f>
        <v>5</v>
      </c>
      <c r="I6317" t="s">
        <v>1108</v>
      </c>
      <c r="J6317" s="1">
        <v>13814007570</v>
      </c>
      <c r="K6317">
        <v>2023</v>
      </c>
    </row>
    <row r="6318" spans="1:11" x14ac:dyDescent="0.35">
      <c r="A6318">
        <f>VLOOKUP(C6318,'kode provinsi bps'!$A$1:$B$548,2,FALSE)</f>
        <v>6306</v>
      </c>
      <c r="B6318" t="s">
        <v>294</v>
      </c>
      <c r="C6318" t="s">
        <v>1496</v>
      </c>
      <c r="D6318">
        <f>VLOOKUP(E6318,standarjenis_APBD!$A$2:$C$36,3,FALSE)</f>
        <v>5106</v>
      </c>
      <c r="E6318" t="s">
        <v>1162</v>
      </c>
      <c r="F6318">
        <f>VLOOKUP(G6318,standarkelompok_APBD!$A$2:$C$10,3,FALSE)</f>
        <v>51</v>
      </c>
      <c r="G6318" t="s">
        <v>1158</v>
      </c>
      <c r="H6318">
        <f>VLOOKUP(I6318,standarutama_APBD!$A$2:$B$4,2,FALSE)</f>
        <v>5</v>
      </c>
      <c r="I6318" t="s">
        <v>1108</v>
      </c>
      <c r="J6318" s="1">
        <v>13805080000</v>
      </c>
      <c r="K6318">
        <v>2023</v>
      </c>
    </row>
    <row r="6319" spans="1:11" x14ac:dyDescent="0.35">
      <c r="A6319">
        <f>VLOOKUP(C6319,'kode provinsi bps'!$A$1:$B$548,2,FALSE)</f>
        <v>6306</v>
      </c>
      <c r="B6319" t="s">
        <v>294</v>
      </c>
      <c r="C6319" t="s">
        <v>1496</v>
      </c>
      <c r="D6319">
        <f>VLOOKUP(E6319,standarjenis_APBD!$A$2:$C$36,3,FALSE)</f>
        <v>5201</v>
      </c>
      <c r="E6319" t="s">
        <v>1163</v>
      </c>
      <c r="F6319">
        <f>VLOOKUP(G6319,standarkelompok_APBD!$A$2:$C$10,3,FALSE)</f>
        <v>52</v>
      </c>
      <c r="G6319" t="s">
        <v>1164</v>
      </c>
      <c r="H6319">
        <f>VLOOKUP(I6319,standarutama_APBD!$A$2:$B$4,2,FALSE)</f>
        <v>5</v>
      </c>
      <c r="I6319" t="s">
        <v>1108</v>
      </c>
      <c r="J6319" s="1">
        <v>12598500000</v>
      </c>
      <c r="K6319">
        <v>2023</v>
      </c>
    </row>
    <row r="6320" spans="1:11" x14ac:dyDescent="0.35">
      <c r="A6320">
        <f>VLOOKUP(C6320,'kode provinsi bps'!$A$1:$B$548,2,FALSE)</f>
        <v>6306</v>
      </c>
      <c r="B6320" t="s">
        <v>294</v>
      </c>
      <c r="C6320" t="s">
        <v>1496</v>
      </c>
      <c r="D6320">
        <f>VLOOKUP(E6320,standarjenis_APBD!$A$2:$C$36,3,FALSE)</f>
        <v>5202</v>
      </c>
      <c r="E6320" t="s">
        <v>1165</v>
      </c>
      <c r="F6320">
        <f>VLOOKUP(G6320,standarkelompok_APBD!$A$2:$C$10,3,FALSE)</f>
        <v>52</v>
      </c>
      <c r="G6320" t="s">
        <v>1164</v>
      </c>
      <c r="H6320">
        <f>VLOOKUP(I6320,standarutama_APBD!$A$2:$B$4,2,FALSE)</f>
        <v>5</v>
      </c>
      <c r="I6320" t="s">
        <v>1108</v>
      </c>
      <c r="J6320" s="1">
        <v>36061627017</v>
      </c>
      <c r="K6320">
        <v>2023</v>
      </c>
    </row>
    <row r="6321" spans="1:11" x14ac:dyDescent="0.35">
      <c r="A6321">
        <f>VLOOKUP(C6321,'kode provinsi bps'!$A$1:$B$548,2,FALSE)</f>
        <v>6306</v>
      </c>
      <c r="B6321" t="s">
        <v>294</v>
      </c>
      <c r="C6321" t="s">
        <v>1496</v>
      </c>
      <c r="D6321">
        <f>VLOOKUP(E6321,standarjenis_APBD!$A$2:$C$36,3,FALSE)</f>
        <v>5203</v>
      </c>
      <c r="E6321" t="s">
        <v>1166</v>
      </c>
      <c r="F6321">
        <f>VLOOKUP(G6321,standarkelompok_APBD!$A$2:$C$10,3,FALSE)</f>
        <v>52</v>
      </c>
      <c r="G6321" t="s">
        <v>1164</v>
      </c>
      <c r="H6321">
        <f>VLOOKUP(I6321,standarutama_APBD!$A$2:$B$4,2,FALSE)</f>
        <v>5</v>
      </c>
      <c r="I6321" t="s">
        <v>1108</v>
      </c>
      <c r="J6321" s="1">
        <v>45948240020</v>
      </c>
      <c r="K6321">
        <v>2023</v>
      </c>
    </row>
    <row r="6322" spans="1:11" x14ac:dyDescent="0.35">
      <c r="A6322">
        <f>VLOOKUP(C6322,'kode provinsi bps'!$A$1:$B$548,2,FALSE)</f>
        <v>6306</v>
      </c>
      <c r="B6322" t="s">
        <v>294</v>
      </c>
      <c r="C6322" t="s">
        <v>1496</v>
      </c>
      <c r="D6322">
        <f>VLOOKUP(E6322,standarjenis_APBD!$A$2:$C$36,3,FALSE)</f>
        <v>5204</v>
      </c>
      <c r="E6322" t="s">
        <v>1167</v>
      </c>
      <c r="F6322">
        <f>VLOOKUP(G6322,standarkelompok_APBD!$A$2:$C$10,3,FALSE)</f>
        <v>52</v>
      </c>
      <c r="G6322" t="s">
        <v>1164</v>
      </c>
      <c r="H6322">
        <f>VLOOKUP(I6322,standarutama_APBD!$A$2:$B$4,2,FALSE)</f>
        <v>5</v>
      </c>
      <c r="I6322" t="s">
        <v>1108</v>
      </c>
      <c r="J6322" s="1">
        <v>66172225887</v>
      </c>
      <c r="K6322">
        <v>2023</v>
      </c>
    </row>
    <row r="6323" spans="1:11" x14ac:dyDescent="0.35">
      <c r="A6323">
        <f>VLOOKUP(C6323,'kode provinsi bps'!$A$1:$B$548,2,FALSE)</f>
        <v>6306</v>
      </c>
      <c r="B6323" t="s">
        <v>294</v>
      </c>
      <c r="C6323" t="s">
        <v>1496</v>
      </c>
      <c r="D6323">
        <f>VLOOKUP(E6323,standarjenis_APBD!$A$2:$C$36,3,FALSE)</f>
        <v>5205</v>
      </c>
      <c r="E6323" t="s">
        <v>1168</v>
      </c>
      <c r="F6323">
        <f>VLOOKUP(G6323,standarkelompok_APBD!$A$2:$C$10,3,FALSE)</f>
        <v>52</v>
      </c>
      <c r="G6323" t="s">
        <v>1164</v>
      </c>
      <c r="H6323">
        <f>VLOOKUP(I6323,standarutama_APBD!$A$2:$B$4,2,FALSE)</f>
        <v>5</v>
      </c>
      <c r="I6323" t="s">
        <v>1108</v>
      </c>
      <c r="J6323" s="1">
        <v>612333600</v>
      </c>
      <c r="K6323">
        <v>2023</v>
      </c>
    </row>
    <row r="6324" spans="1:11" x14ac:dyDescent="0.35">
      <c r="A6324">
        <f>VLOOKUP(C6324,'kode provinsi bps'!$A$1:$B$548,2,FALSE)</f>
        <v>6306</v>
      </c>
      <c r="B6324" t="s">
        <v>294</v>
      </c>
      <c r="C6324" t="s">
        <v>1496</v>
      </c>
      <c r="D6324">
        <f>VLOOKUP(E6324,standarjenis_APBD!$A$2:$C$36,3,FALSE)</f>
        <v>5301</v>
      </c>
      <c r="E6324" t="s">
        <v>1169</v>
      </c>
      <c r="F6324">
        <f>VLOOKUP(G6324,standarkelompok_APBD!$A$2:$C$10,3,FALSE)</f>
        <v>53</v>
      </c>
      <c r="G6324" t="s">
        <v>1170</v>
      </c>
      <c r="H6324">
        <f>VLOOKUP(I6324,standarutama_APBD!$A$2:$B$4,2,FALSE)</f>
        <v>5</v>
      </c>
      <c r="I6324" t="s">
        <v>1108</v>
      </c>
      <c r="J6324" s="1">
        <v>10251144499</v>
      </c>
      <c r="K6324">
        <v>2023</v>
      </c>
    </row>
    <row r="6325" spans="1:11" x14ac:dyDescent="0.35">
      <c r="A6325">
        <f>VLOOKUP(C6325,'kode provinsi bps'!$A$1:$B$548,2,FALSE)</f>
        <v>6306</v>
      </c>
      <c r="B6325" t="s">
        <v>294</v>
      </c>
      <c r="C6325" t="s">
        <v>1496</v>
      </c>
      <c r="D6325">
        <f>VLOOKUP(E6325,standarjenis_APBD!$A$2:$C$36,3,FALSE)</f>
        <v>5401</v>
      </c>
      <c r="E6325" t="s">
        <v>1171</v>
      </c>
      <c r="F6325">
        <f>VLOOKUP(G6325,standarkelompok_APBD!$A$2:$C$10,3,FALSE)</f>
        <v>54</v>
      </c>
      <c r="G6325" t="s">
        <v>1172</v>
      </c>
      <c r="H6325">
        <f>VLOOKUP(I6325,standarutama_APBD!$A$2:$B$4,2,FALSE)</f>
        <v>5</v>
      </c>
      <c r="I6325" t="s">
        <v>1108</v>
      </c>
      <c r="J6325" s="1">
        <v>2628865000</v>
      </c>
      <c r="K6325">
        <v>2023</v>
      </c>
    </row>
    <row r="6326" spans="1:11" x14ac:dyDescent="0.35">
      <c r="A6326">
        <f>VLOOKUP(C6326,'kode provinsi bps'!$A$1:$B$548,2,FALSE)</f>
        <v>6306</v>
      </c>
      <c r="B6326" t="s">
        <v>294</v>
      </c>
      <c r="C6326" t="s">
        <v>1496</v>
      </c>
      <c r="D6326">
        <f>VLOOKUP(E6326,standarjenis_APBD!$A$2:$C$36,3,FALSE)</f>
        <v>5402</v>
      </c>
      <c r="E6326" t="s">
        <v>1173</v>
      </c>
      <c r="F6326">
        <f>VLOOKUP(G6326,standarkelompok_APBD!$A$2:$C$10,3,FALSE)</f>
        <v>54</v>
      </c>
      <c r="G6326" t="s">
        <v>1172</v>
      </c>
      <c r="H6326">
        <f>VLOOKUP(I6326,standarutama_APBD!$A$2:$B$4,2,FALSE)</f>
        <v>5</v>
      </c>
      <c r="I6326" t="s">
        <v>1108</v>
      </c>
      <c r="J6326" s="1">
        <v>183720213000</v>
      </c>
      <c r="K6326">
        <v>2023</v>
      </c>
    </row>
    <row r="6327" spans="1:11" x14ac:dyDescent="0.35">
      <c r="A6327">
        <f>VLOOKUP(C6327,'kode provinsi bps'!$A$1:$B$548,2,FALSE)</f>
        <v>6306</v>
      </c>
      <c r="B6327" t="s">
        <v>294</v>
      </c>
      <c r="C6327" t="s">
        <v>1496</v>
      </c>
      <c r="D6327">
        <f>VLOOKUP(E6327,standarjenis_APBD!$A$2:$C$36,3,FALSE)</f>
        <v>6101</v>
      </c>
      <c r="E6327" t="s">
        <v>1174</v>
      </c>
      <c r="F6327">
        <f>VLOOKUP(G6327,standarkelompok_APBD!$A$2:$C$10,3,FALSE)</f>
        <v>61</v>
      </c>
      <c r="G6327" t="s">
        <v>1175</v>
      </c>
      <c r="H6327">
        <f>VLOOKUP(I6327,standarutama_APBD!$A$2:$B$4,2,FALSE)</f>
        <v>6</v>
      </c>
      <c r="I6327" t="s">
        <v>1128</v>
      </c>
      <c r="J6327" s="1">
        <v>171431292196</v>
      </c>
      <c r="K6327">
        <v>2023</v>
      </c>
    </row>
    <row r="6328" spans="1:11" x14ac:dyDescent="0.35">
      <c r="A6328">
        <f>VLOOKUP(C6328,'kode provinsi bps'!$A$1:$B$548,2,FALSE)</f>
        <v>6306</v>
      </c>
      <c r="B6328" t="s">
        <v>294</v>
      </c>
      <c r="C6328" t="s">
        <v>1496</v>
      </c>
      <c r="D6328">
        <f>VLOOKUP(E6328,standarjenis_APBD!$A$2:$C$36,3,FALSE)</f>
        <v>6201</v>
      </c>
      <c r="E6328" t="s">
        <v>1176</v>
      </c>
      <c r="F6328">
        <f>VLOOKUP(G6328,standarkelompok_APBD!$A$2:$C$10,3,FALSE)</f>
        <v>62</v>
      </c>
      <c r="G6328" t="s">
        <v>1177</v>
      </c>
      <c r="H6328">
        <f>VLOOKUP(I6328,standarutama_APBD!$A$2:$B$4,2,FALSE)</f>
        <v>6</v>
      </c>
      <c r="I6328" t="s">
        <v>1128</v>
      </c>
      <c r="J6328" s="1">
        <v>20000000000</v>
      </c>
      <c r="K6328">
        <v>2023</v>
      </c>
    </row>
    <row r="6329" spans="1:11" x14ac:dyDescent="0.35">
      <c r="A6329">
        <f>VLOOKUP(C6329,'kode provinsi bps'!$A$1:$B$548,2,FALSE)</f>
        <v>6306</v>
      </c>
      <c r="B6329" t="s">
        <v>294</v>
      </c>
      <c r="C6329" t="s">
        <v>1496</v>
      </c>
      <c r="D6329">
        <f>VLOOKUP(E6329,standarjenis_APBD!$A$2:$C$36,3,FALSE)</f>
        <v>6202</v>
      </c>
      <c r="E6329" t="s">
        <v>1178</v>
      </c>
      <c r="F6329">
        <f>VLOOKUP(G6329,standarkelompok_APBD!$A$2:$C$10,3,FALSE)</f>
        <v>62</v>
      </c>
      <c r="G6329" t="s">
        <v>1177</v>
      </c>
      <c r="H6329">
        <f>VLOOKUP(I6329,standarutama_APBD!$A$2:$B$4,2,FALSE)</f>
        <v>6</v>
      </c>
      <c r="I6329" t="s">
        <v>1128</v>
      </c>
      <c r="J6329" s="1">
        <v>18000000000</v>
      </c>
      <c r="K6329">
        <v>2023</v>
      </c>
    </row>
    <row r="6330" spans="1:11" x14ac:dyDescent="0.35">
      <c r="A6330">
        <f>VLOOKUP(C6330,'kode provinsi bps'!$A$1:$B$548,2,FALSE)</f>
        <v>6307</v>
      </c>
      <c r="B6330" t="s">
        <v>295</v>
      </c>
      <c r="C6330" t="s">
        <v>1497</v>
      </c>
      <c r="D6330">
        <f>VLOOKUP(E6330,standarjenis_APBD!$A$2:$C$36,3,FALSE)</f>
        <v>4101</v>
      </c>
      <c r="E6330" t="s">
        <v>1148</v>
      </c>
      <c r="F6330">
        <f>VLOOKUP(G6330,standarkelompok_APBD!$A$2:$C$10,3,FALSE)</f>
        <v>41</v>
      </c>
      <c r="G6330" t="s">
        <v>1149</v>
      </c>
      <c r="H6330">
        <f>VLOOKUP(I6330,standarutama_APBD!$A$2:$B$4,2,FALSE)</f>
        <v>4</v>
      </c>
      <c r="I6330" t="s">
        <v>1095</v>
      </c>
      <c r="J6330" s="1">
        <v>14317045120</v>
      </c>
      <c r="K6330">
        <v>2023</v>
      </c>
    </row>
    <row r="6331" spans="1:11" x14ac:dyDescent="0.35">
      <c r="A6331">
        <f>VLOOKUP(C6331,'kode provinsi bps'!$A$1:$B$548,2,FALSE)</f>
        <v>6307</v>
      </c>
      <c r="B6331" t="s">
        <v>295</v>
      </c>
      <c r="C6331" t="s">
        <v>1497</v>
      </c>
      <c r="D6331">
        <f>VLOOKUP(E6331,standarjenis_APBD!$A$2:$C$36,3,FALSE)</f>
        <v>4102</v>
      </c>
      <c r="E6331" t="s">
        <v>1150</v>
      </c>
      <c r="F6331">
        <f>VLOOKUP(G6331,standarkelompok_APBD!$A$2:$C$10,3,FALSE)</f>
        <v>41</v>
      </c>
      <c r="G6331" t="s">
        <v>1149</v>
      </c>
      <c r="H6331">
        <f>VLOOKUP(I6331,standarutama_APBD!$A$2:$B$4,2,FALSE)</f>
        <v>4</v>
      </c>
      <c r="I6331" t="s">
        <v>1095</v>
      </c>
      <c r="J6331" s="1">
        <v>14010925500</v>
      </c>
      <c r="K6331">
        <v>2023</v>
      </c>
    </row>
    <row r="6332" spans="1:11" x14ac:dyDescent="0.35">
      <c r="A6332">
        <f>VLOOKUP(C6332,'kode provinsi bps'!$A$1:$B$548,2,FALSE)</f>
        <v>6307</v>
      </c>
      <c r="B6332" t="s">
        <v>295</v>
      </c>
      <c r="C6332" t="s">
        <v>1497</v>
      </c>
      <c r="D6332">
        <f>VLOOKUP(E6332,standarjenis_APBD!$A$2:$C$36,3,FALSE)</f>
        <v>4103</v>
      </c>
      <c r="E6332" t="s">
        <v>1151</v>
      </c>
      <c r="F6332">
        <f>VLOOKUP(G6332,standarkelompok_APBD!$A$2:$C$10,3,FALSE)</f>
        <v>41</v>
      </c>
      <c r="G6332" t="s">
        <v>1149</v>
      </c>
      <c r="H6332">
        <f>VLOOKUP(I6332,standarutama_APBD!$A$2:$B$4,2,FALSE)</f>
        <v>4</v>
      </c>
      <c r="I6332" t="s">
        <v>1095</v>
      </c>
      <c r="J6332" s="1">
        <v>7500000000</v>
      </c>
      <c r="K6332">
        <v>2023</v>
      </c>
    </row>
    <row r="6333" spans="1:11" x14ac:dyDescent="0.35">
      <c r="A6333">
        <f>VLOOKUP(C6333,'kode provinsi bps'!$A$1:$B$548,2,FALSE)</f>
        <v>6307</v>
      </c>
      <c r="B6333" t="s">
        <v>295</v>
      </c>
      <c r="C6333" t="s">
        <v>1497</v>
      </c>
      <c r="D6333">
        <f>VLOOKUP(E6333,standarjenis_APBD!$A$2:$C$36,3,FALSE)</f>
        <v>4104</v>
      </c>
      <c r="E6333" t="s">
        <v>1152</v>
      </c>
      <c r="F6333">
        <f>VLOOKUP(G6333,standarkelompok_APBD!$A$2:$C$10,3,FALSE)</f>
        <v>41</v>
      </c>
      <c r="G6333" t="s">
        <v>1149</v>
      </c>
      <c r="H6333">
        <f>VLOOKUP(I6333,standarutama_APBD!$A$2:$B$4,2,FALSE)</f>
        <v>4</v>
      </c>
      <c r="I6333" t="s">
        <v>1095</v>
      </c>
      <c r="J6333" s="1">
        <v>114880000000</v>
      </c>
      <c r="K6333">
        <v>2023</v>
      </c>
    </row>
    <row r="6334" spans="1:11" x14ac:dyDescent="0.35">
      <c r="A6334">
        <f>VLOOKUP(C6334,'kode provinsi bps'!$A$1:$B$548,2,FALSE)</f>
        <v>6307</v>
      </c>
      <c r="B6334" t="s">
        <v>295</v>
      </c>
      <c r="C6334" t="s">
        <v>1497</v>
      </c>
      <c r="D6334">
        <f>VLOOKUP(E6334,standarjenis_APBD!$A$2:$C$36,3,FALSE)</f>
        <v>4201</v>
      </c>
      <c r="E6334" t="s">
        <v>1153</v>
      </c>
      <c r="F6334">
        <f>VLOOKUP(G6334,standarkelompok_APBD!$A$2:$C$10,3,FALSE)</f>
        <v>42</v>
      </c>
      <c r="G6334" t="s">
        <v>1154</v>
      </c>
      <c r="H6334">
        <f>VLOOKUP(I6334,standarutama_APBD!$A$2:$B$4,2,FALSE)</f>
        <v>4</v>
      </c>
      <c r="I6334" t="s">
        <v>1095</v>
      </c>
      <c r="J6334" s="1">
        <v>1092755698000</v>
      </c>
      <c r="K6334">
        <v>2023</v>
      </c>
    </row>
    <row r="6335" spans="1:11" x14ac:dyDescent="0.35">
      <c r="A6335">
        <f>VLOOKUP(C6335,'kode provinsi bps'!$A$1:$B$548,2,FALSE)</f>
        <v>6307</v>
      </c>
      <c r="B6335" t="s">
        <v>295</v>
      </c>
      <c r="C6335" t="s">
        <v>1497</v>
      </c>
      <c r="D6335">
        <f>VLOOKUP(E6335,standarjenis_APBD!$A$2:$C$36,3,FALSE)</f>
        <v>4202</v>
      </c>
      <c r="E6335" t="s">
        <v>1179</v>
      </c>
      <c r="F6335">
        <f>VLOOKUP(G6335,standarkelompok_APBD!$A$2:$C$10,3,FALSE)</f>
        <v>42</v>
      </c>
      <c r="G6335" t="s">
        <v>1154</v>
      </c>
      <c r="H6335">
        <f>VLOOKUP(I6335,standarutama_APBD!$A$2:$B$4,2,FALSE)</f>
        <v>4</v>
      </c>
      <c r="I6335" t="s">
        <v>1095</v>
      </c>
      <c r="J6335" s="1">
        <v>99135722692</v>
      </c>
      <c r="K6335">
        <v>2023</v>
      </c>
    </row>
    <row r="6336" spans="1:11" x14ac:dyDescent="0.35">
      <c r="A6336">
        <f>VLOOKUP(C6336,'kode provinsi bps'!$A$1:$B$548,2,FALSE)</f>
        <v>6307</v>
      </c>
      <c r="B6336" t="s">
        <v>295</v>
      </c>
      <c r="C6336" t="s">
        <v>1497</v>
      </c>
      <c r="D6336">
        <f>VLOOKUP(E6336,standarjenis_APBD!$A$2:$C$36,3,FALSE)</f>
        <v>4301</v>
      </c>
      <c r="E6336" t="s">
        <v>1155</v>
      </c>
      <c r="F6336">
        <f>VLOOKUP(G6336,standarkelompok_APBD!$A$2:$C$10,3,FALSE)</f>
        <v>43</v>
      </c>
      <c r="G6336" t="s">
        <v>1156</v>
      </c>
      <c r="H6336">
        <f>VLOOKUP(I6336,standarutama_APBD!$A$2:$B$4,2,FALSE)</f>
        <v>4</v>
      </c>
      <c r="I6336" t="s">
        <v>1095</v>
      </c>
      <c r="J6336" s="1">
        <v>847816000</v>
      </c>
      <c r="K6336">
        <v>2023</v>
      </c>
    </row>
    <row r="6337" spans="1:11" x14ac:dyDescent="0.35">
      <c r="A6337">
        <f>VLOOKUP(C6337,'kode provinsi bps'!$A$1:$B$548,2,FALSE)</f>
        <v>6307</v>
      </c>
      <c r="B6337" t="s">
        <v>295</v>
      </c>
      <c r="C6337" t="s">
        <v>1497</v>
      </c>
      <c r="D6337">
        <f>VLOOKUP(E6337,standarjenis_APBD!$A$2:$C$36,3,FALSE)</f>
        <v>4303</v>
      </c>
      <c r="E6337" t="s">
        <v>1180</v>
      </c>
      <c r="F6337">
        <f>VLOOKUP(G6337,standarkelompok_APBD!$A$2:$C$10,3,FALSE)</f>
        <v>43</v>
      </c>
      <c r="G6337" t="s">
        <v>1156</v>
      </c>
      <c r="H6337">
        <f>VLOOKUP(I6337,standarutama_APBD!$A$2:$B$4,2,FALSE)</f>
        <v>4</v>
      </c>
      <c r="I6337" t="s">
        <v>1095</v>
      </c>
      <c r="J6337" s="1">
        <v>13693754290</v>
      </c>
      <c r="K6337">
        <v>2023</v>
      </c>
    </row>
    <row r="6338" spans="1:11" x14ac:dyDescent="0.35">
      <c r="A6338">
        <f>VLOOKUP(C6338,'kode provinsi bps'!$A$1:$B$548,2,FALSE)</f>
        <v>6307</v>
      </c>
      <c r="B6338" t="s">
        <v>295</v>
      </c>
      <c r="C6338" t="s">
        <v>1497</v>
      </c>
      <c r="D6338">
        <f>VLOOKUP(E6338,standarjenis_APBD!$A$2:$C$36,3,FALSE)</f>
        <v>5101</v>
      </c>
      <c r="E6338" t="s">
        <v>1157</v>
      </c>
      <c r="F6338">
        <f>VLOOKUP(G6338,standarkelompok_APBD!$A$2:$C$10,3,FALSE)</f>
        <v>51</v>
      </c>
      <c r="G6338" t="s">
        <v>1158</v>
      </c>
      <c r="H6338">
        <f>VLOOKUP(I6338,standarutama_APBD!$A$2:$B$4,2,FALSE)</f>
        <v>5</v>
      </c>
      <c r="I6338" t="s">
        <v>1108</v>
      </c>
      <c r="J6338" s="1">
        <v>519648921800</v>
      </c>
      <c r="K6338">
        <v>2023</v>
      </c>
    </row>
    <row r="6339" spans="1:11" x14ac:dyDescent="0.35">
      <c r="A6339">
        <f>VLOOKUP(C6339,'kode provinsi bps'!$A$1:$B$548,2,FALSE)</f>
        <v>6307</v>
      </c>
      <c r="B6339" t="s">
        <v>295</v>
      </c>
      <c r="C6339" t="s">
        <v>1497</v>
      </c>
      <c r="D6339">
        <f>VLOOKUP(E6339,standarjenis_APBD!$A$2:$C$36,3,FALSE)</f>
        <v>5102</v>
      </c>
      <c r="E6339" t="s">
        <v>1159</v>
      </c>
      <c r="F6339">
        <f>VLOOKUP(G6339,standarkelompok_APBD!$A$2:$C$10,3,FALSE)</f>
        <v>51</v>
      </c>
      <c r="G6339" t="s">
        <v>1158</v>
      </c>
      <c r="H6339">
        <f>VLOOKUP(I6339,standarutama_APBD!$A$2:$B$4,2,FALSE)</f>
        <v>5</v>
      </c>
      <c r="I6339" t="s">
        <v>1108</v>
      </c>
      <c r="J6339" s="1">
        <v>552991666529</v>
      </c>
      <c r="K6339">
        <v>2023</v>
      </c>
    </row>
    <row r="6340" spans="1:11" x14ac:dyDescent="0.35">
      <c r="A6340">
        <f>VLOOKUP(C6340,'kode provinsi bps'!$A$1:$B$548,2,FALSE)</f>
        <v>6307</v>
      </c>
      <c r="B6340" t="s">
        <v>295</v>
      </c>
      <c r="C6340" t="s">
        <v>1497</v>
      </c>
      <c r="D6340">
        <f>VLOOKUP(E6340,standarjenis_APBD!$A$2:$C$36,3,FALSE)</f>
        <v>5104</v>
      </c>
      <c r="E6340" t="s">
        <v>1160</v>
      </c>
      <c r="F6340">
        <f>VLOOKUP(G6340,standarkelompok_APBD!$A$2:$C$10,3,FALSE)</f>
        <v>51</v>
      </c>
      <c r="G6340" t="s">
        <v>1158</v>
      </c>
      <c r="H6340">
        <f>VLOOKUP(I6340,standarutama_APBD!$A$2:$B$4,2,FALSE)</f>
        <v>5</v>
      </c>
      <c r="I6340" t="s">
        <v>1108</v>
      </c>
      <c r="J6340" s="1">
        <v>1000000000</v>
      </c>
      <c r="K6340">
        <v>2023</v>
      </c>
    </row>
    <row r="6341" spans="1:11" x14ac:dyDescent="0.35">
      <c r="A6341">
        <f>VLOOKUP(C6341,'kode provinsi bps'!$A$1:$B$548,2,FALSE)</f>
        <v>6307</v>
      </c>
      <c r="B6341" t="s">
        <v>295</v>
      </c>
      <c r="C6341" t="s">
        <v>1497</v>
      </c>
      <c r="D6341">
        <f>VLOOKUP(E6341,standarjenis_APBD!$A$2:$C$36,3,FALSE)</f>
        <v>5105</v>
      </c>
      <c r="E6341" t="s">
        <v>1161</v>
      </c>
      <c r="F6341">
        <f>VLOOKUP(G6341,standarkelompok_APBD!$A$2:$C$10,3,FALSE)</f>
        <v>51</v>
      </c>
      <c r="G6341" t="s">
        <v>1158</v>
      </c>
      <c r="H6341">
        <f>VLOOKUP(I6341,standarutama_APBD!$A$2:$B$4,2,FALSE)</f>
        <v>5</v>
      </c>
      <c r="I6341" t="s">
        <v>1108</v>
      </c>
      <c r="J6341" s="1">
        <v>47453292049</v>
      </c>
      <c r="K6341">
        <v>2023</v>
      </c>
    </row>
    <row r="6342" spans="1:11" x14ac:dyDescent="0.35">
      <c r="A6342">
        <f>VLOOKUP(C6342,'kode provinsi bps'!$A$1:$B$548,2,FALSE)</f>
        <v>6307</v>
      </c>
      <c r="B6342" t="s">
        <v>295</v>
      </c>
      <c r="C6342" t="s">
        <v>1497</v>
      </c>
      <c r="D6342">
        <f>VLOOKUP(E6342,standarjenis_APBD!$A$2:$C$36,3,FALSE)</f>
        <v>5106</v>
      </c>
      <c r="E6342" t="s">
        <v>1162</v>
      </c>
      <c r="F6342">
        <f>VLOOKUP(G6342,standarkelompok_APBD!$A$2:$C$10,3,FALSE)</f>
        <v>51</v>
      </c>
      <c r="G6342" t="s">
        <v>1158</v>
      </c>
      <c r="H6342">
        <f>VLOOKUP(I6342,standarutama_APBD!$A$2:$B$4,2,FALSE)</f>
        <v>5</v>
      </c>
      <c r="I6342" t="s">
        <v>1108</v>
      </c>
      <c r="J6342" s="1">
        <v>17417950000</v>
      </c>
      <c r="K6342">
        <v>2023</v>
      </c>
    </row>
    <row r="6343" spans="1:11" x14ac:dyDescent="0.35">
      <c r="A6343">
        <f>VLOOKUP(C6343,'kode provinsi bps'!$A$1:$B$548,2,FALSE)</f>
        <v>6307</v>
      </c>
      <c r="B6343" t="s">
        <v>295</v>
      </c>
      <c r="C6343" t="s">
        <v>1497</v>
      </c>
      <c r="D6343">
        <f>VLOOKUP(E6343,standarjenis_APBD!$A$2:$C$36,3,FALSE)</f>
        <v>5201</v>
      </c>
      <c r="E6343" t="s">
        <v>1163</v>
      </c>
      <c r="F6343">
        <f>VLOOKUP(G6343,standarkelompok_APBD!$A$2:$C$10,3,FALSE)</f>
        <v>52</v>
      </c>
      <c r="G6343" t="s">
        <v>1164</v>
      </c>
      <c r="H6343">
        <f>VLOOKUP(I6343,standarutama_APBD!$A$2:$B$4,2,FALSE)</f>
        <v>5</v>
      </c>
      <c r="I6343" t="s">
        <v>1108</v>
      </c>
      <c r="J6343" s="1">
        <v>11132320000</v>
      </c>
      <c r="K6343">
        <v>2023</v>
      </c>
    </row>
    <row r="6344" spans="1:11" x14ac:dyDescent="0.35">
      <c r="A6344">
        <f>VLOOKUP(C6344,'kode provinsi bps'!$A$1:$B$548,2,FALSE)</f>
        <v>6307</v>
      </c>
      <c r="B6344" t="s">
        <v>295</v>
      </c>
      <c r="C6344" t="s">
        <v>1497</v>
      </c>
      <c r="D6344">
        <f>VLOOKUP(E6344,standarjenis_APBD!$A$2:$C$36,3,FALSE)</f>
        <v>5202</v>
      </c>
      <c r="E6344" t="s">
        <v>1165</v>
      </c>
      <c r="F6344">
        <f>VLOOKUP(G6344,standarkelompok_APBD!$A$2:$C$10,3,FALSE)</f>
        <v>52</v>
      </c>
      <c r="G6344" t="s">
        <v>1164</v>
      </c>
      <c r="H6344">
        <f>VLOOKUP(I6344,standarutama_APBD!$A$2:$B$4,2,FALSE)</f>
        <v>5</v>
      </c>
      <c r="I6344" t="s">
        <v>1108</v>
      </c>
      <c r="J6344" s="1">
        <v>55069165316</v>
      </c>
      <c r="K6344">
        <v>2023</v>
      </c>
    </row>
    <row r="6345" spans="1:11" x14ac:dyDescent="0.35">
      <c r="A6345">
        <f>VLOOKUP(C6345,'kode provinsi bps'!$A$1:$B$548,2,FALSE)</f>
        <v>6307</v>
      </c>
      <c r="B6345" t="s">
        <v>295</v>
      </c>
      <c r="C6345" t="s">
        <v>1497</v>
      </c>
      <c r="D6345">
        <f>VLOOKUP(E6345,standarjenis_APBD!$A$2:$C$36,3,FALSE)</f>
        <v>5203</v>
      </c>
      <c r="E6345" t="s">
        <v>1166</v>
      </c>
      <c r="F6345">
        <f>VLOOKUP(G6345,standarkelompok_APBD!$A$2:$C$10,3,FALSE)</f>
        <v>52</v>
      </c>
      <c r="G6345" t="s">
        <v>1164</v>
      </c>
      <c r="H6345">
        <f>VLOOKUP(I6345,standarutama_APBD!$A$2:$B$4,2,FALSE)</f>
        <v>5</v>
      </c>
      <c r="I6345" t="s">
        <v>1108</v>
      </c>
      <c r="J6345" s="1">
        <v>50151858950</v>
      </c>
      <c r="K6345">
        <v>2023</v>
      </c>
    </row>
    <row r="6346" spans="1:11" x14ac:dyDescent="0.35">
      <c r="A6346">
        <f>VLOOKUP(C6346,'kode provinsi bps'!$A$1:$B$548,2,FALSE)</f>
        <v>6307</v>
      </c>
      <c r="B6346" t="s">
        <v>295</v>
      </c>
      <c r="C6346" t="s">
        <v>1497</v>
      </c>
      <c r="D6346">
        <f>VLOOKUP(E6346,standarjenis_APBD!$A$2:$C$36,3,FALSE)</f>
        <v>5204</v>
      </c>
      <c r="E6346" t="s">
        <v>1167</v>
      </c>
      <c r="F6346">
        <f>VLOOKUP(G6346,standarkelompok_APBD!$A$2:$C$10,3,FALSE)</f>
        <v>52</v>
      </c>
      <c r="G6346" t="s">
        <v>1164</v>
      </c>
      <c r="H6346">
        <f>VLOOKUP(I6346,standarutama_APBD!$A$2:$B$4,2,FALSE)</f>
        <v>5</v>
      </c>
      <c r="I6346" t="s">
        <v>1108</v>
      </c>
      <c r="J6346" s="1">
        <v>69713086560</v>
      </c>
      <c r="K6346">
        <v>2023</v>
      </c>
    </row>
    <row r="6347" spans="1:11" x14ac:dyDescent="0.35">
      <c r="A6347">
        <f>VLOOKUP(C6347,'kode provinsi bps'!$A$1:$B$548,2,FALSE)</f>
        <v>6307</v>
      </c>
      <c r="B6347" t="s">
        <v>295</v>
      </c>
      <c r="C6347" t="s">
        <v>1497</v>
      </c>
      <c r="D6347">
        <f>VLOOKUP(E6347,standarjenis_APBD!$A$2:$C$36,3,FALSE)</f>
        <v>5205</v>
      </c>
      <c r="E6347" t="s">
        <v>1168</v>
      </c>
      <c r="F6347">
        <f>VLOOKUP(G6347,standarkelompok_APBD!$A$2:$C$10,3,FALSE)</f>
        <v>52</v>
      </c>
      <c r="G6347" t="s">
        <v>1164</v>
      </c>
      <c r="H6347">
        <f>VLOOKUP(I6347,standarutama_APBD!$A$2:$B$4,2,FALSE)</f>
        <v>5</v>
      </c>
      <c r="I6347" t="s">
        <v>1108</v>
      </c>
      <c r="J6347" s="1">
        <v>472250000</v>
      </c>
      <c r="K6347">
        <v>2023</v>
      </c>
    </row>
    <row r="6348" spans="1:11" x14ac:dyDescent="0.35">
      <c r="A6348">
        <f>VLOOKUP(C6348,'kode provinsi bps'!$A$1:$B$548,2,FALSE)</f>
        <v>6307</v>
      </c>
      <c r="B6348" t="s">
        <v>295</v>
      </c>
      <c r="C6348" t="s">
        <v>1497</v>
      </c>
      <c r="D6348">
        <f>VLOOKUP(E6348,standarjenis_APBD!$A$2:$C$36,3,FALSE)</f>
        <v>5301</v>
      </c>
      <c r="E6348" t="s">
        <v>1169</v>
      </c>
      <c r="F6348">
        <f>VLOOKUP(G6348,standarkelompok_APBD!$A$2:$C$10,3,FALSE)</f>
        <v>53</v>
      </c>
      <c r="G6348" t="s">
        <v>1170</v>
      </c>
      <c r="H6348">
        <f>VLOOKUP(I6348,standarutama_APBD!$A$2:$B$4,2,FALSE)</f>
        <v>5</v>
      </c>
      <c r="I6348" t="s">
        <v>1108</v>
      </c>
      <c r="J6348" s="1">
        <v>10000000000</v>
      </c>
      <c r="K6348">
        <v>2023</v>
      </c>
    </row>
    <row r="6349" spans="1:11" x14ac:dyDescent="0.35">
      <c r="A6349">
        <f>VLOOKUP(C6349,'kode provinsi bps'!$A$1:$B$548,2,FALSE)</f>
        <v>6307</v>
      </c>
      <c r="B6349" t="s">
        <v>295</v>
      </c>
      <c r="C6349" t="s">
        <v>1497</v>
      </c>
      <c r="D6349">
        <f>VLOOKUP(E6349,standarjenis_APBD!$A$2:$C$36,3,FALSE)</f>
        <v>5401</v>
      </c>
      <c r="E6349" t="s">
        <v>1171</v>
      </c>
      <c r="F6349">
        <f>VLOOKUP(G6349,standarkelompok_APBD!$A$2:$C$10,3,FALSE)</f>
        <v>54</v>
      </c>
      <c r="G6349" t="s">
        <v>1172</v>
      </c>
      <c r="H6349">
        <f>VLOOKUP(I6349,standarutama_APBD!$A$2:$B$4,2,FALSE)</f>
        <v>5</v>
      </c>
      <c r="I6349" t="s">
        <v>1108</v>
      </c>
      <c r="J6349" s="1">
        <v>2832947062</v>
      </c>
      <c r="K6349">
        <v>2023</v>
      </c>
    </row>
    <row r="6350" spans="1:11" x14ac:dyDescent="0.35">
      <c r="A6350">
        <f>VLOOKUP(C6350,'kode provinsi bps'!$A$1:$B$548,2,FALSE)</f>
        <v>6307</v>
      </c>
      <c r="B6350" t="s">
        <v>295</v>
      </c>
      <c r="C6350" t="s">
        <v>1497</v>
      </c>
      <c r="D6350">
        <f>VLOOKUP(E6350,standarjenis_APBD!$A$2:$C$36,3,FALSE)</f>
        <v>5402</v>
      </c>
      <c r="E6350" t="s">
        <v>1173</v>
      </c>
      <c r="F6350">
        <f>VLOOKUP(G6350,standarkelompok_APBD!$A$2:$C$10,3,FALSE)</f>
        <v>54</v>
      </c>
      <c r="G6350" t="s">
        <v>1172</v>
      </c>
      <c r="H6350">
        <f>VLOOKUP(I6350,standarutama_APBD!$A$2:$B$4,2,FALSE)</f>
        <v>5</v>
      </c>
      <c r="I6350" t="s">
        <v>1108</v>
      </c>
      <c r="J6350" s="1">
        <v>203581445300</v>
      </c>
      <c r="K6350">
        <v>2023</v>
      </c>
    </row>
    <row r="6351" spans="1:11" x14ac:dyDescent="0.35">
      <c r="A6351">
        <f>VLOOKUP(C6351,'kode provinsi bps'!$A$1:$B$548,2,FALSE)</f>
        <v>6307</v>
      </c>
      <c r="B6351" t="s">
        <v>295</v>
      </c>
      <c r="C6351" t="s">
        <v>1497</v>
      </c>
      <c r="D6351">
        <f>VLOOKUP(E6351,standarjenis_APBD!$A$2:$C$36,3,FALSE)</f>
        <v>6101</v>
      </c>
      <c r="E6351" t="s">
        <v>1174</v>
      </c>
      <c r="F6351">
        <f>VLOOKUP(G6351,standarkelompok_APBD!$A$2:$C$10,3,FALSE)</f>
        <v>61</v>
      </c>
      <c r="G6351" t="s">
        <v>1175</v>
      </c>
      <c r="H6351">
        <f>VLOOKUP(I6351,standarutama_APBD!$A$2:$B$4,2,FALSE)</f>
        <v>6</v>
      </c>
      <c r="I6351" t="s">
        <v>1128</v>
      </c>
      <c r="J6351" s="1">
        <v>219323941964</v>
      </c>
      <c r="K6351">
        <v>2023</v>
      </c>
    </row>
    <row r="6352" spans="1:11" x14ac:dyDescent="0.35">
      <c r="A6352">
        <f>VLOOKUP(C6352,'kode provinsi bps'!$A$1:$B$548,2,FALSE)</f>
        <v>6307</v>
      </c>
      <c r="B6352" t="s">
        <v>295</v>
      </c>
      <c r="C6352" t="s">
        <v>1497</v>
      </c>
      <c r="D6352">
        <f>VLOOKUP(E6352,standarjenis_APBD!$A$2:$C$36,3,FALSE)</f>
        <v>6202</v>
      </c>
      <c r="E6352" t="s">
        <v>1178</v>
      </c>
      <c r="F6352">
        <f>VLOOKUP(G6352,standarkelompok_APBD!$A$2:$C$10,3,FALSE)</f>
        <v>62</v>
      </c>
      <c r="G6352" t="s">
        <v>1177</v>
      </c>
      <c r="H6352">
        <f>VLOOKUP(I6352,standarutama_APBD!$A$2:$B$4,2,FALSE)</f>
        <v>6</v>
      </c>
      <c r="I6352" t="s">
        <v>1128</v>
      </c>
      <c r="J6352" s="1">
        <v>35000000000</v>
      </c>
      <c r="K6352">
        <v>2023</v>
      </c>
    </row>
    <row r="6353" spans="1:11" x14ac:dyDescent="0.35">
      <c r="A6353">
        <f>VLOOKUP(C6353,'kode provinsi bps'!$A$1:$B$548,2,FALSE)</f>
        <v>6308</v>
      </c>
      <c r="B6353" t="s">
        <v>296</v>
      </c>
      <c r="C6353" t="s">
        <v>1498</v>
      </c>
      <c r="D6353">
        <f>VLOOKUP(E6353,standarjenis_APBD!$A$2:$C$36,3,FALSE)</f>
        <v>4101</v>
      </c>
      <c r="E6353" t="s">
        <v>1148</v>
      </c>
      <c r="F6353">
        <f>VLOOKUP(G6353,standarkelompok_APBD!$A$2:$C$10,3,FALSE)</f>
        <v>41</v>
      </c>
      <c r="G6353" t="s">
        <v>1149</v>
      </c>
      <c r="H6353">
        <f>VLOOKUP(I6353,standarutama_APBD!$A$2:$B$4,2,FALSE)</f>
        <v>4</v>
      </c>
      <c r="I6353" t="s">
        <v>1095</v>
      </c>
      <c r="J6353" s="1">
        <v>14257685000</v>
      </c>
      <c r="K6353">
        <v>2023</v>
      </c>
    </row>
    <row r="6354" spans="1:11" x14ac:dyDescent="0.35">
      <c r="A6354">
        <f>VLOOKUP(C6354,'kode provinsi bps'!$A$1:$B$548,2,FALSE)</f>
        <v>6308</v>
      </c>
      <c r="B6354" t="s">
        <v>296</v>
      </c>
      <c r="C6354" t="s">
        <v>1498</v>
      </c>
      <c r="D6354">
        <f>VLOOKUP(E6354,standarjenis_APBD!$A$2:$C$36,3,FALSE)</f>
        <v>4102</v>
      </c>
      <c r="E6354" t="s">
        <v>1150</v>
      </c>
      <c r="F6354">
        <f>VLOOKUP(G6354,standarkelompok_APBD!$A$2:$C$10,3,FALSE)</f>
        <v>41</v>
      </c>
      <c r="G6354" t="s">
        <v>1149</v>
      </c>
      <c r="H6354">
        <f>VLOOKUP(I6354,standarutama_APBD!$A$2:$B$4,2,FALSE)</f>
        <v>4</v>
      </c>
      <c r="I6354" t="s">
        <v>1095</v>
      </c>
      <c r="J6354" s="1">
        <v>6968454750</v>
      </c>
      <c r="K6354">
        <v>2023</v>
      </c>
    </row>
    <row r="6355" spans="1:11" x14ac:dyDescent="0.35">
      <c r="A6355">
        <f>VLOOKUP(C6355,'kode provinsi bps'!$A$1:$B$548,2,FALSE)</f>
        <v>6308</v>
      </c>
      <c r="B6355" t="s">
        <v>296</v>
      </c>
      <c r="C6355" t="s">
        <v>1498</v>
      </c>
      <c r="D6355">
        <f>VLOOKUP(E6355,standarjenis_APBD!$A$2:$C$36,3,FALSE)</f>
        <v>4103</v>
      </c>
      <c r="E6355" t="s">
        <v>1151</v>
      </c>
      <c r="F6355">
        <f>VLOOKUP(G6355,standarkelompok_APBD!$A$2:$C$10,3,FALSE)</f>
        <v>41</v>
      </c>
      <c r="G6355" t="s">
        <v>1149</v>
      </c>
      <c r="H6355">
        <f>VLOOKUP(I6355,standarutama_APBD!$A$2:$B$4,2,FALSE)</f>
        <v>4</v>
      </c>
      <c r="I6355" t="s">
        <v>1095</v>
      </c>
      <c r="J6355" s="1">
        <v>11307000000</v>
      </c>
      <c r="K6355">
        <v>2023</v>
      </c>
    </row>
    <row r="6356" spans="1:11" x14ac:dyDescent="0.35">
      <c r="A6356">
        <f>VLOOKUP(C6356,'kode provinsi bps'!$A$1:$B$548,2,FALSE)</f>
        <v>6308</v>
      </c>
      <c r="B6356" t="s">
        <v>296</v>
      </c>
      <c r="C6356" t="s">
        <v>1498</v>
      </c>
      <c r="D6356">
        <f>VLOOKUP(E6356,standarjenis_APBD!$A$2:$C$36,3,FALSE)</f>
        <v>4104</v>
      </c>
      <c r="E6356" t="s">
        <v>1152</v>
      </c>
      <c r="F6356">
        <f>VLOOKUP(G6356,standarkelompok_APBD!$A$2:$C$10,3,FALSE)</f>
        <v>41</v>
      </c>
      <c r="G6356" t="s">
        <v>1149</v>
      </c>
      <c r="H6356">
        <f>VLOOKUP(I6356,standarutama_APBD!$A$2:$B$4,2,FALSE)</f>
        <v>4</v>
      </c>
      <c r="I6356" t="s">
        <v>1095</v>
      </c>
      <c r="J6356" s="1">
        <v>107896093420</v>
      </c>
      <c r="K6356">
        <v>2023</v>
      </c>
    </row>
    <row r="6357" spans="1:11" x14ac:dyDescent="0.35">
      <c r="A6357">
        <f>VLOOKUP(C6357,'kode provinsi bps'!$A$1:$B$548,2,FALSE)</f>
        <v>6308</v>
      </c>
      <c r="B6357" t="s">
        <v>296</v>
      </c>
      <c r="C6357" t="s">
        <v>1498</v>
      </c>
      <c r="D6357">
        <f>VLOOKUP(E6357,standarjenis_APBD!$A$2:$C$36,3,FALSE)</f>
        <v>4201</v>
      </c>
      <c r="E6357" t="s">
        <v>1153</v>
      </c>
      <c r="F6357">
        <f>VLOOKUP(G6357,standarkelompok_APBD!$A$2:$C$10,3,FALSE)</f>
        <v>42</v>
      </c>
      <c r="G6357" t="s">
        <v>1154</v>
      </c>
      <c r="H6357">
        <f>VLOOKUP(I6357,standarutama_APBD!$A$2:$B$4,2,FALSE)</f>
        <v>4</v>
      </c>
      <c r="I6357" t="s">
        <v>1095</v>
      </c>
      <c r="J6357" s="1">
        <v>815409771000</v>
      </c>
      <c r="K6357">
        <v>2023</v>
      </c>
    </row>
    <row r="6358" spans="1:11" x14ac:dyDescent="0.35">
      <c r="A6358">
        <f>VLOOKUP(C6358,'kode provinsi bps'!$A$1:$B$548,2,FALSE)</f>
        <v>6308</v>
      </c>
      <c r="B6358" t="s">
        <v>296</v>
      </c>
      <c r="C6358" t="s">
        <v>1498</v>
      </c>
      <c r="D6358">
        <f>VLOOKUP(E6358,standarjenis_APBD!$A$2:$C$36,3,FALSE)</f>
        <v>4202</v>
      </c>
      <c r="E6358" t="s">
        <v>1179</v>
      </c>
      <c r="F6358">
        <f>VLOOKUP(G6358,standarkelompok_APBD!$A$2:$C$10,3,FALSE)</f>
        <v>42</v>
      </c>
      <c r="G6358" t="s">
        <v>1154</v>
      </c>
      <c r="H6358">
        <f>VLOOKUP(I6358,standarutama_APBD!$A$2:$B$4,2,FALSE)</f>
        <v>4</v>
      </c>
      <c r="I6358" t="s">
        <v>1095</v>
      </c>
      <c r="J6358" s="1">
        <v>102881387265</v>
      </c>
      <c r="K6358">
        <v>2023</v>
      </c>
    </row>
    <row r="6359" spans="1:11" x14ac:dyDescent="0.35">
      <c r="A6359">
        <f>VLOOKUP(C6359,'kode provinsi bps'!$A$1:$B$548,2,FALSE)</f>
        <v>6308</v>
      </c>
      <c r="B6359" t="s">
        <v>296</v>
      </c>
      <c r="C6359" t="s">
        <v>1498</v>
      </c>
      <c r="D6359">
        <f>VLOOKUP(E6359,standarjenis_APBD!$A$2:$C$36,3,FALSE)</f>
        <v>4301</v>
      </c>
      <c r="E6359" t="s">
        <v>1155</v>
      </c>
      <c r="F6359">
        <f>VLOOKUP(G6359,standarkelompok_APBD!$A$2:$C$10,3,FALSE)</f>
        <v>43</v>
      </c>
      <c r="G6359" t="s">
        <v>1156</v>
      </c>
      <c r="H6359">
        <f>VLOOKUP(I6359,standarutama_APBD!$A$2:$B$4,2,FALSE)</f>
        <v>4</v>
      </c>
      <c r="I6359" t="s">
        <v>1095</v>
      </c>
      <c r="J6359">
        <v>0</v>
      </c>
      <c r="K6359">
        <v>2023</v>
      </c>
    </row>
    <row r="6360" spans="1:11" x14ac:dyDescent="0.35">
      <c r="A6360">
        <f>VLOOKUP(C6360,'kode provinsi bps'!$A$1:$B$548,2,FALSE)</f>
        <v>6308</v>
      </c>
      <c r="B6360" t="s">
        <v>296</v>
      </c>
      <c r="C6360" t="s">
        <v>1498</v>
      </c>
      <c r="D6360">
        <f>VLOOKUP(E6360,standarjenis_APBD!$A$2:$C$36,3,FALSE)</f>
        <v>4303</v>
      </c>
      <c r="E6360" t="s">
        <v>1180</v>
      </c>
      <c r="F6360">
        <f>VLOOKUP(G6360,standarkelompok_APBD!$A$2:$C$10,3,FALSE)</f>
        <v>43</v>
      </c>
      <c r="G6360" t="s">
        <v>1156</v>
      </c>
      <c r="H6360">
        <f>VLOOKUP(I6360,standarutama_APBD!$A$2:$B$4,2,FALSE)</f>
        <v>4</v>
      </c>
      <c r="I6360" t="s">
        <v>1095</v>
      </c>
      <c r="J6360" s="1">
        <v>445410000</v>
      </c>
      <c r="K6360">
        <v>2023</v>
      </c>
    </row>
    <row r="6361" spans="1:11" x14ac:dyDescent="0.35">
      <c r="A6361">
        <f>VLOOKUP(C6361,'kode provinsi bps'!$A$1:$B$548,2,FALSE)</f>
        <v>6308</v>
      </c>
      <c r="B6361" t="s">
        <v>296</v>
      </c>
      <c r="C6361" t="s">
        <v>1498</v>
      </c>
      <c r="D6361">
        <f>VLOOKUP(E6361,standarjenis_APBD!$A$2:$C$36,3,FALSE)</f>
        <v>5101</v>
      </c>
      <c r="E6361" t="s">
        <v>1157</v>
      </c>
      <c r="F6361">
        <f>VLOOKUP(G6361,standarkelompok_APBD!$A$2:$C$10,3,FALSE)</f>
        <v>51</v>
      </c>
      <c r="G6361" t="s">
        <v>1158</v>
      </c>
      <c r="H6361">
        <f>VLOOKUP(I6361,standarutama_APBD!$A$2:$B$4,2,FALSE)</f>
        <v>5</v>
      </c>
      <c r="I6361" t="s">
        <v>1108</v>
      </c>
      <c r="J6361" s="1">
        <v>477707090555</v>
      </c>
      <c r="K6361">
        <v>2023</v>
      </c>
    </row>
    <row r="6362" spans="1:11" x14ac:dyDescent="0.35">
      <c r="A6362">
        <f>VLOOKUP(C6362,'kode provinsi bps'!$A$1:$B$548,2,FALSE)</f>
        <v>6308</v>
      </c>
      <c r="B6362" t="s">
        <v>296</v>
      </c>
      <c r="C6362" t="s">
        <v>1498</v>
      </c>
      <c r="D6362">
        <f>VLOOKUP(E6362,standarjenis_APBD!$A$2:$C$36,3,FALSE)</f>
        <v>5102</v>
      </c>
      <c r="E6362" t="s">
        <v>1159</v>
      </c>
      <c r="F6362">
        <f>VLOOKUP(G6362,standarkelompok_APBD!$A$2:$C$10,3,FALSE)</f>
        <v>51</v>
      </c>
      <c r="G6362" t="s">
        <v>1158</v>
      </c>
      <c r="H6362">
        <f>VLOOKUP(I6362,standarutama_APBD!$A$2:$B$4,2,FALSE)</f>
        <v>5</v>
      </c>
      <c r="I6362" t="s">
        <v>1108</v>
      </c>
      <c r="J6362" s="1">
        <v>269356713199</v>
      </c>
      <c r="K6362">
        <v>2023</v>
      </c>
    </row>
    <row r="6363" spans="1:11" x14ac:dyDescent="0.35">
      <c r="A6363">
        <f>VLOOKUP(C6363,'kode provinsi bps'!$A$1:$B$548,2,FALSE)</f>
        <v>6308</v>
      </c>
      <c r="B6363" t="s">
        <v>296</v>
      </c>
      <c r="C6363" t="s">
        <v>1498</v>
      </c>
      <c r="D6363">
        <f>VLOOKUP(E6363,standarjenis_APBD!$A$2:$C$36,3,FALSE)</f>
        <v>5103</v>
      </c>
      <c r="E6363" t="s">
        <v>1183</v>
      </c>
      <c r="F6363">
        <f>VLOOKUP(G6363,standarkelompok_APBD!$A$2:$C$10,3,FALSE)</f>
        <v>51</v>
      </c>
      <c r="G6363" t="s">
        <v>1158</v>
      </c>
      <c r="H6363">
        <f>VLOOKUP(I6363,standarutama_APBD!$A$2:$B$4,2,FALSE)</f>
        <v>5</v>
      </c>
      <c r="I6363" t="s">
        <v>1108</v>
      </c>
      <c r="J6363" s="1">
        <v>9712400000</v>
      </c>
      <c r="K6363">
        <v>2023</v>
      </c>
    </row>
    <row r="6364" spans="1:11" x14ac:dyDescent="0.35">
      <c r="A6364">
        <f>VLOOKUP(C6364,'kode provinsi bps'!$A$1:$B$548,2,FALSE)</f>
        <v>6308</v>
      </c>
      <c r="B6364" t="s">
        <v>296</v>
      </c>
      <c r="C6364" t="s">
        <v>1498</v>
      </c>
      <c r="D6364">
        <f>VLOOKUP(E6364,standarjenis_APBD!$A$2:$C$36,3,FALSE)</f>
        <v>5105</v>
      </c>
      <c r="E6364" t="s">
        <v>1161</v>
      </c>
      <c r="F6364">
        <f>VLOOKUP(G6364,standarkelompok_APBD!$A$2:$C$10,3,FALSE)</f>
        <v>51</v>
      </c>
      <c r="G6364" t="s">
        <v>1158</v>
      </c>
      <c r="H6364">
        <f>VLOOKUP(I6364,standarutama_APBD!$A$2:$B$4,2,FALSE)</f>
        <v>5</v>
      </c>
      <c r="I6364" t="s">
        <v>1108</v>
      </c>
      <c r="J6364" s="1">
        <v>9059026500</v>
      </c>
      <c r="K6364">
        <v>2023</v>
      </c>
    </row>
    <row r="6365" spans="1:11" x14ac:dyDescent="0.35">
      <c r="A6365">
        <f>VLOOKUP(C6365,'kode provinsi bps'!$A$1:$B$548,2,FALSE)</f>
        <v>6308</v>
      </c>
      <c r="B6365" t="s">
        <v>296</v>
      </c>
      <c r="C6365" t="s">
        <v>1498</v>
      </c>
      <c r="D6365">
        <f>VLOOKUP(E6365,standarjenis_APBD!$A$2:$C$36,3,FALSE)</f>
        <v>5106</v>
      </c>
      <c r="E6365" t="s">
        <v>1162</v>
      </c>
      <c r="F6365">
        <f>VLOOKUP(G6365,standarkelompok_APBD!$A$2:$C$10,3,FALSE)</f>
        <v>51</v>
      </c>
      <c r="G6365" t="s">
        <v>1158</v>
      </c>
      <c r="H6365">
        <f>VLOOKUP(I6365,standarutama_APBD!$A$2:$B$4,2,FALSE)</f>
        <v>5</v>
      </c>
      <c r="I6365" t="s">
        <v>1108</v>
      </c>
      <c r="J6365" s="1">
        <v>4075000000</v>
      </c>
      <c r="K6365">
        <v>2023</v>
      </c>
    </row>
    <row r="6366" spans="1:11" x14ac:dyDescent="0.35">
      <c r="A6366">
        <f>VLOOKUP(C6366,'kode provinsi bps'!$A$1:$B$548,2,FALSE)</f>
        <v>6308</v>
      </c>
      <c r="B6366" t="s">
        <v>296</v>
      </c>
      <c r="C6366" t="s">
        <v>1498</v>
      </c>
      <c r="D6366">
        <f>VLOOKUP(E6366,standarjenis_APBD!$A$2:$C$36,3,FALSE)</f>
        <v>5201</v>
      </c>
      <c r="E6366" t="s">
        <v>1163</v>
      </c>
      <c r="F6366">
        <f>VLOOKUP(G6366,standarkelompok_APBD!$A$2:$C$10,3,FALSE)</f>
        <v>52</v>
      </c>
      <c r="G6366" t="s">
        <v>1164</v>
      </c>
      <c r="H6366">
        <f>VLOOKUP(I6366,standarutama_APBD!$A$2:$B$4,2,FALSE)</f>
        <v>5</v>
      </c>
      <c r="I6366" t="s">
        <v>1108</v>
      </c>
      <c r="J6366" s="1">
        <v>16750000000</v>
      </c>
      <c r="K6366">
        <v>2023</v>
      </c>
    </row>
    <row r="6367" spans="1:11" x14ac:dyDescent="0.35">
      <c r="A6367">
        <f>VLOOKUP(C6367,'kode provinsi bps'!$A$1:$B$548,2,FALSE)</f>
        <v>6308</v>
      </c>
      <c r="B6367" t="s">
        <v>296</v>
      </c>
      <c r="C6367" t="s">
        <v>1498</v>
      </c>
      <c r="D6367">
        <f>VLOOKUP(E6367,standarjenis_APBD!$A$2:$C$36,3,FALSE)</f>
        <v>5202</v>
      </c>
      <c r="E6367" t="s">
        <v>1165</v>
      </c>
      <c r="F6367">
        <f>VLOOKUP(G6367,standarkelompok_APBD!$A$2:$C$10,3,FALSE)</f>
        <v>52</v>
      </c>
      <c r="G6367" t="s">
        <v>1164</v>
      </c>
      <c r="H6367">
        <f>VLOOKUP(I6367,standarutama_APBD!$A$2:$B$4,2,FALSE)</f>
        <v>5</v>
      </c>
      <c r="I6367" t="s">
        <v>1108</v>
      </c>
      <c r="J6367" s="1">
        <v>12744924000</v>
      </c>
      <c r="K6367">
        <v>2023</v>
      </c>
    </row>
    <row r="6368" spans="1:11" x14ac:dyDescent="0.35">
      <c r="A6368">
        <f>VLOOKUP(C6368,'kode provinsi bps'!$A$1:$B$548,2,FALSE)</f>
        <v>6308</v>
      </c>
      <c r="B6368" t="s">
        <v>296</v>
      </c>
      <c r="C6368" t="s">
        <v>1498</v>
      </c>
      <c r="D6368">
        <f>VLOOKUP(E6368,standarjenis_APBD!$A$2:$C$36,3,FALSE)</f>
        <v>5203</v>
      </c>
      <c r="E6368" t="s">
        <v>1166</v>
      </c>
      <c r="F6368">
        <f>VLOOKUP(G6368,standarkelompok_APBD!$A$2:$C$10,3,FALSE)</f>
        <v>52</v>
      </c>
      <c r="G6368" t="s">
        <v>1164</v>
      </c>
      <c r="H6368">
        <f>VLOOKUP(I6368,standarutama_APBD!$A$2:$B$4,2,FALSE)</f>
        <v>5</v>
      </c>
      <c r="I6368" t="s">
        <v>1108</v>
      </c>
      <c r="J6368" s="1">
        <v>14887612534</v>
      </c>
      <c r="K6368">
        <v>2023</v>
      </c>
    </row>
    <row r="6369" spans="1:11" x14ac:dyDescent="0.35">
      <c r="A6369">
        <f>VLOOKUP(C6369,'kode provinsi bps'!$A$1:$B$548,2,FALSE)</f>
        <v>6308</v>
      </c>
      <c r="B6369" t="s">
        <v>296</v>
      </c>
      <c r="C6369" t="s">
        <v>1498</v>
      </c>
      <c r="D6369">
        <f>VLOOKUP(E6369,standarjenis_APBD!$A$2:$C$36,3,FALSE)</f>
        <v>5204</v>
      </c>
      <c r="E6369" t="s">
        <v>1167</v>
      </c>
      <c r="F6369">
        <f>VLOOKUP(G6369,standarkelompok_APBD!$A$2:$C$10,3,FALSE)</f>
        <v>52</v>
      </c>
      <c r="G6369" t="s">
        <v>1164</v>
      </c>
      <c r="H6369">
        <f>VLOOKUP(I6369,standarutama_APBD!$A$2:$B$4,2,FALSE)</f>
        <v>5</v>
      </c>
      <c r="I6369" t="s">
        <v>1108</v>
      </c>
      <c r="J6369" s="1">
        <v>50034533295</v>
      </c>
      <c r="K6369">
        <v>2023</v>
      </c>
    </row>
    <row r="6370" spans="1:11" x14ac:dyDescent="0.35">
      <c r="A6370">
        <f>VLOOKUP(C6370,'kode provinsi bps'!$A$1:$B$548,2,FALSE)</f>
        <v>6308</v>
      </c>
      <c r="B6370" t="s">
        <v>296</v>
      </c>
      <c r="C6370" t="s">
        <v>1498</v>
      </c>
      <c r="D6370">
        <f>VLOOKUP(E6370,standarjenis_APBD!$A$2:$C$36,3,FALSE)</f>
        <v>5205</v>
      </c>
      <c r="E6370" t="s">
        <v>1168</v>
      </c>
      <c r="F6370">
        <f>VLOOKUP(G6370,standarkelompok_APBD!$A$2:$C$10,3,FALSE)</f>
        <v>52</v>
      </c>
      <c r="G6370" t="s">
        <v>1164</v>
      </c>
      <c r="H6370">
        <f>VLOOKUP(I6370,standarutama_APBD!$A$2:$B$4,2,FALSE)</f>
        <v>5</v>
      </c>
      <c r="I6370" t="s">
        <v>1108</v>
      </c>
      <c r="J6370" s="1">
        <v>60485000</v>
      </c>
      <c r="K6370">
        <v>2023</v>
      </c>
    </row>
    <row r="6371" spans="1:11" x14ac:dyDescent="0.35">
      <c r="A6371">
        <f>VLOOKUP(C6371,'kode provinsi bps'!$A$1:$B$548,2,FALSE)</f>
        <v>6308</v>
      </c>
      <c r="B6371" t="s">
        <v>296</v>
      </c>
      <c r="C6371" t="s">
        <v>1498</v>
      </c>
      <c r="D6371">
        <f>VLOOKUP(E6371,standarjenis_APBD!$A$2:$C$36,3,FALSE)</f>
        <v>5206</v>
      </c>
      <c r="E6371" t="s">
        <v>1181</v>
      </c>
      <c r="F6371">
        <f>VLOOKUP(G6371,standarkelompok_APBD!$A$2:$C$10,3,FALSE)</f>
        <v>52</v>
      </c>
      <c r="G6371" t="s">
        <v>1164</v>
      </c>
      <c r="H6371">
        <f>VLOOKUP(I6371,standarutama_APBD!$A$2:$B$4,2,FALSE)</f>
        <v>5</v>
      </c>
      <c r="I6371" t="s">
        <v>1108</v>
      </c>
      <c r="J6371" s="1">
        <v>20000000</v>
      </c>
      <c r="K6371">
        <v>2023</v>
      </c>
    </row>
    <row r="6372" spans="1:11" x14ac:dyDescent="0.35">
      <c r="A6372">
        <f>VLOOKUP(C6372,'kode provinsi bps'!$A$1:$B$548,2,FALSE)</f>
        <v>6308</v>
      </c>
      <c r="B6372" t="s">
        <v>296</v>
      </c>
      <c r="C6372" t="s">
        <v>1498</v>
      </c>
      <c r="D6372">
        <f>VLOOKUP(E6372,standarjenis_APBD!$A$2:$C$36,3,FALSE)</f>
        <v>5301</v>
      </c>
      <c r="E6372" t="s">
        <v>1169</v>
      </c>
      <c r="F6372">
        <f>VLOOKUP(G6372,standarkelompok_APBD!$A$2:$C$10,3,FALSE)</f>
        <v>53</v>
      </c>
      <c r="G6372" t="s">
        <v>1170</v>
      </c>
      <c r="H6372">
        <f>VLOOKUP(I6372,standarutama_APBD!$A$2:$B$4,2,FALSE)</f>
        <v>5</v>
      </c>
      <c r="I6372" t="s">
        <v>1108</v>
      </c>
      <c r="J6372" s="1">
        <v>20000000000</v>
      </c>
      <c r="K6372">
        <v>2023</v>
      </c>
    </row>
    <row r="6373" spans="1:11" x14ac:dyDescent="0.35">
      <c r="A6373">
        <f>VLOOKUP(C6373,'kode provinsi bps'!$A$1:$B$548,2,FALSE)</f>
        <v>6308</v>
      </c>
      <c r="B6373" t="s">
        <v>296</v>
      </c>
      <c r="C6373" t="s">
        <v>1498</v>
      </c>
      <c r="D6373">
        <f>VLOOKUP(E6373,standarjenis_APBD!$A$2:$C$36,3,FALSE)</f>
        <v>5401</v>
      </c>
      <c r="E6373" t="s">
        <v>1171</v>
      </c>
      <c r="F6373">
        <f>VLOOKUP(G6373,standarkelompok_APBD!$A$2:$C$10,3,FALSE)</f>
        <v>54</v>
      </c>
      <c r="G6373" t="s">
        <v>1172</v>
      </c>
      <c r="H6373">
        <f>VLOOKUP(I6373,standarutama_APBD!$A$2:$B$4,2,FALSE)</f>
        <v>5</v>
      </c>
      <c r="I6373" t="s">
        <v>1108</v>
      </c>
      <c r="J6373" s="1">
        <v>2125000000</v>
      </c>
      <c r="K6373">
        <v>2023</v>
      </c>
    </row>
    <row r="6374" spans="1:11" x14ac:dyDescent="0.35">
      <c r="A6374">
        <f>VLOOKUP(C6374,'kode provinsi bps'!$A$1:$B$548,2,FALSE)</f>
        <v>6308</v>
      </c>
      <c r="B6374" t="s">
        <v>296</v>
      </c>
      <c r="C6374" t="s">
        <v>1498</v>
      </c>
      <c r="D6374">
        <f>VLOOKUP(E6374,standarjenis_APBD!$A$2:$C$36,3,FALSE)</f>
        <v>5402</v>
      </c>
      <c r="E6374" t="s">
        <v>1173</v>
      </c>
      <c r="F6374">
        <f>VLOOKUP(G6374,standarkelompok_APBD!$A$2:$C$10,3,FALSE)</f>
        <v>54</v>
      </c>
      <c r="G6374" t="s">
        <v>1172</v>
      </c>
      <c r="H6374">
        <f>VLOOKUP(I6374,standarutama_APBD!$A$2:$B$4,2,FALSE)</f>
        <v>5</v>
      </c>
      <c r="I6374" t="s">
        <v>1108</v>
      </c>
      <c r="J6374" s="1">
        <v>228782062000</v>
      </c>
      <c r="K6374">
        <v>2023</v>
      </c>
    </row>
    <row r="6375" spans="1:11" x14ac:dyDescent="0.35">
      <c r="A6375">
        <f>VLOOKUP(C6375,'kode provinsi bps'!$A$1:$B$548,2,FALSE)</f>
        <v>6308</v>
      </c>
      <c r="B6375" t="s">
        <v>296</v>
      </c>
      <c r="C6375" t="s">
        <v>1498</v>
      </c>
      <c r="D6375">
        <f>VLOOKUP(E6375,standarjenis_APBD!$A$2:$C$36,3,FALSE)</f>
        <v>6101</v>
      </c>
      <c r="E6375" t="s">
        <v>1174</v>
      </c>
      <c r="F6375">
        <f>VLOOKUP(G6375,standarkelompok_APBD!$A$2:$C$10,3,FALSE)</f>
        <v>61</v>
      </c>
      <c r="G6375" t="s">
        <v>1175</v>
      </c>
      <c r="H6375">
        <f>VLOOKUP(I6375,standarutama_APBD!$A$2:$B$4,2,FALSE)</f>
        <v>6</v>
      </c>
      <c r="I6375" t="s">
        <v>1128</v>
      </c>
      <c r="J6375" s="1">
        <v>158898990122</v>
      </c>
      <c r="K6375">
        <v>2023</v>
      </c>
    </row>
    <row r="6376" spans="1:11" x14ac:dyDescent="0.35">
      <c r="A6376">
        <f>VLOOKUP(C6376,'kode provinsi bps'!$A$1:$B$548,2,FALSE)</f>
        <v>6308</v>
      </c>
      <c r="B6376" t="s">
        <v>296</v>
      </c>
      <c r="C6376" t="s">
        <v>1498</v>
      </c>
      <c r="D6376">
        <f>VLOOKUP(E6376,standarjenis_APBD!$A$2:$C$36,3,FALSE)</f>
        <v>6105</v>
      </c>
      <c r="E6376" t="s">
        <v>1185</v>
      </c>
      <c r="F6376">
        <f>VLOOKUP(G6376,standarkelompok_APBD!$A$2:$C$10,3,FALSE)</f>
        <v>61</v>
      </c>
      <c r="G6376" t="s">
        <v>1175</v>
      </c>
      <c r="H6376">
        <f>VLOOKUP(I6376,standarutama_APBD!$A$2:$B$4,2,FALSE)</f>
        <v>6</v>
      </c>
      <c r="I6376" t="s">
        <v>1128</v>
      </c>
      <c r="J6376">
        <v>0</v>
      </c>
      <c r="K6376">
        <v>2023</v>
      </c>
    </row>
    <row r="6377" spans="1:11" x14ac:dyDescent="0.35">
      <c r="A6377">
        <f>VLOOKUP(C6377,'kode provinsi bps'!$A$1:$B$548,2,FALSE)</f>
        <v>6308</v>
      </c>
      <c r="B6377" t="s">
        <v>296</v>
      </c>
      <c r="C6377" t="s">
        <v>1498</v>
      </c>
      <c r="D6377">
        <f>VLOOKUP(E6377,standarjenis_APBD!$A$2:$C$36,3,FALSE)</f>
        <v>6202</v>
      </c>
      <c r="E6377" t="s">
        <v>1178</v>
      </c>
      <c r="F6377">
        <f>VLOOKUP(G6377,standarkelompok_APBD!$A$2:$C$10,3,FALSE)</f>
        <v>62</v>
      </c>
      <c r="G6377" t="s">
        <v>1177</v>
      </c>
      <c r="H6377">
        <f>VLOOKUP(I6377,standarutama_APBD!$A$2:$B$4,2,FALSE)</f>
        <v>6</v>
      </c>
      <c r="I6377" t="s">
        <v>1128</v>
      </c>
      <c r="J6377" s="1">
        <v>18749944474</v>
      </c>
      <c r="K6377">
        <v>2023</v>
      </c>
    </row>
    <row r="6378" spans="1:11" x14ac:dyDescent="0.35">
      <c r="A6378">
        <f>VLOOKUP(C6378,'kode provinsi bps'!$A$1:$B$548,2,FALSE)</f>
        <v>6308</v>
      </c>
      <c r="B6378" t="s">
        <v>296</v>
      </c>
      <c r="C6378" t="s">
        <v>1498</v>
      </c>
      <c r="D6378">
        <f>VLOOKUP(E6378,standarjenis_APBD!$A$2:$C$36,3,FALSE)</f>
        <v>6203</v>
      </c>
      <c r="E6378" t="s">
        <v>1182</v>
      </c>
      <c r="F6378">
        <f>VLOOKUP(G6378,standarkelompok_APBD!$A$2:$C$10,3,FALSE)</f>
        <v>62</v>
      </c>
      <c r="G6378" t="s">
        <v>1177</v>
      </c>
      <c r="H6378">
        <f>VLOOKUP(I6378,standarutama_APBD!$A$2:$B$4,2,FALSE)</f>
        <v>6</v>
      </c>
      <c r="I6378" t="s">
        <v>1128</v>
      </c>
      <c r="J6378" s="1">
        <v>84000000000</v>
      </c>
      <c r="K6378">
        <v>2023</v>
      </c>
    </row>
    <row r="6379" spans="1:11" x14ac:dyDescent="0.35">
      <c r="A6379">
        <f>VLOOKUP(C6379,'kode provinsi bps'!$A$1:$B$548,2,FALSE)</f>
        <v>6302</v>
      </c>
      <c r="B6379" t="s">
        <v>297</v>
      </c>
      <c r="C6379" t="s">
        <v>1647</v>
      </c>
      <c r="D6379">
        <f>VLOOKUP(E6379,standarjenis_APBD!$A$2:$C$36,3,FALSE)</f>
        <v>4101</v>
      </c>
      <c r="E6379" t="s">
        <v>1148</v>
      </c>
      <c r="F6379">
        <f>VLOOKUP(G6379,standarkelompok_APBD!$A$2:$C$10,3,FALSE)</f>
        <v>41</v>
      </c>
      <c r="G6379" t="s">
        <v>1149</v>
      </c>
      <c r="H6379">
        <f>VLOOKUP(I6379,standarutama_APBD!$A$2:$B$4,2,FALSE)</f>
        <v>4</v>
      </c>
      <c r="I6379" t="s">
        <v>1095</v>
      </c>
      <c r="J6379" s="1">
        <v>58652293668</v>
      </c>
      <c r="K6379">
        <v>2023</v>
      </c>
    </row>
    <row r="6380" spans="1:11" x14ac:dyDescent="0.35">
      <c r="A6380">
        <f>VLOOKUP(C6380,'kode provinsi bps'!$A$1:$B$548,2,FALSE)</f>
        <v>6302</v>
      </c>
      <c r="B6380" t="s">
        <v>297</v>
      </c>
      <c r="C6380" t="s">
        <v>1647</v>
      </c>
      <c r="D6380">
        <f>VLOOKUP(E6380,standarjenis_APBD!$A$2:$C$36,3,FALSE)</f>
        <v>4102</v>
      </c>
      <c r="E6380" t="s">
        <v>1150</v>
      </c>
      <c r="F6380">
        <f>VLOOKUP(G6380,standarkelompok_APBD!$A$2:$C$10,3,FALSE)</f>
        <v>41</v>
      </c>
      <c r="G6380" t="s">
        <v>1149</v>
      </c>
      <c r="H6380">
        <f>VLOOKUP(I6380,standarutama_APBD!$A$2:$B$4,2,FALSE)</f>
        <v>4</v>
      </c>
      <c r="I6380" t="s">
        <v>1095</v>
      </c>
      <c r="J6380" s="1">
        <v>12534050505</v>
      </c>
      <c r="K6380">
        <v>2023</v>
      </c>
    </row>
    <row r="6381" spans="1:11" x14ac:dyDescent="0.35">
      <c r="A6381">
        <f>VLOOKUP(C6381,'kode provinsi bps'!$A$1:$B$548,2,FALSE)</f>
        <v>6302</v>
      </c>
      <c r="B6381" t="s">
        <v>297</v>
      </c>
      <c r="C6381" t="s">
        <v>1647</v>
      </c>
      <c r="D6381">
        <f>VLOOKUP(E6381,standarjenis_APBD!$A$2:$C$36,3,FALSE)</f>
        <v>4103</v>
      </c>
      <c r="E6381" t="s">
        <v>1151</v>
      </c>
      <c r="F6381">
        <f>VLOOKUP(G6381,standarkelompok_APBD!$A$2:$C$10,3,FALSE)</f>
        <v>41</v>
      </c>
      <c r="G6381" t="s">
        <v>1149</v>
      </c>
      <c r="H6381">
        <f>VLOOKUP(I6381,standarutama_APBD!$A$2:$B$4,2,FALSE)</f>
        <v>4</v>
      </c>
      <c r="I6381" t="s">
        <v>1095</v>
      </c>
      <c r="J6381" s="1">
        <v>12670000000</v>
      </c>
      <c r="K6381">
        <v>2023</v>
      </c>
    </row>
    <row r="6382" spans="1:11" x14ac:dyDescent="0.35">
      <c r="A6382">
        <f>VLOOKUP(C6382,'kode provinsi bps'!$A$1:$B$548,2,FALSE)</f>
        <v>6302</v>
      </c>
      <c r="B6382" t="s">
        <v>297</v>
      </c>
      <c r="C6382" t="s">
        <v>1647</v>
      </c>
      <c r="D6382">
        <f>VLOOKUP(E6382,standarjenis_APBD!$A$2:$C$36,3,FALSE)</f>
        <v>4104</v>
      </c>
      <c r="E6382" t="s">
        <v>1152</v>
      </c>
      <c r="F6382">
        <f>VLOOKUP(G6382,standarkelompok_APBD!$A$2:$C$10,3,FALSE)</f>
        <v>41</v>
      </c>
      <c r="G6382" t="s">
        <v>1149</v>
      </c>
      <c r="H6382">
        <f>VLOOKUP(I6382,standarutama_APBD!$A$2:$B$4,2,FALSE)</f>
        <v>4</v>
      </c>
      <c r="I6382" t="s">
        <v>1095</v>
      </c>
      <c r="J6382" s="1">
        <v>48605995480</v>
      </c>
      <c r="K6382">
        <v>2023</v>
      </c>
    </row>
    <row r="6383" spans="1:11" x14ac:dyDescent="0.35">
      <c r="A6383">
        <f>VLOOKUP(C6383,'kode provinsi bps'!$A$1:$B$548,2,FALSE)</f>
        <v>6302</v>
      </c>
      <c r="B6383" t="s">
        <v>297</v>
      </c>
      <c r="C6383" t="s">
        <v>1647</v>
      </c>
      <c r="D6383">
        <f>VLOOKUP(E6383,standarjenis_APBD!$A$2:$C$36,3,FALSE)</f>
        <v>4201</v>
      </c>
      <c r="E6383" t="s">
        <v>1153</v>
      </c>
      <c r="F6383">
        <f>VLOOKUP(G6383,standarkelompok_APBD!$A$2:$C$10,3,FALSE)</f>
        <v>42</v>
      </c>
      <c r="G6383" t="s">
        <v>1154</v>
      </c>
      <c r="H6383">
        <f>VLOOKUP(I6383,standarutama_APBD!$A$2:$B$4,2,FALSE)</f>
        <v>4</v>
      </c>
      <c r="I6383" t="s">
        <v>1095</v>
      </c>
      <c r="J6383" s="1">
        <v>1941851531000</v>
      </c>
      <c r="K6383">
        <v>2023</v>
      </c>
    </row>
    <row r="6384" spans="1:11" x14ac:dyDescent="0.35">
      <c r="A6384">
        <f>VLOOKUP(C6384,'kode provinsi bps'!$A$1:$B$548,2,FALSE)</f>
        <v>6302</v>
      </c>
      <c r="B6384" t="s">
        <v>297</v>
      </c>
      <c r="C6384" t="s">
        <v>1647</v>
      </c>
      <c r="D6384">
        <f>VLOOKUP(E6384,standarjenis_APBD!$A$2:$C$36,3,FALSE)</f>
        <v>4202</v>
      </c>
      <c r="E6384" t="s">
        <v>1179</v>
      </c>
      <c r="F6384">
        <f>VLOOKUP(G6384,standarkelompok_APBD!$A$2:$C$10,3,FALSE)</f>
        <v>42</v>
      </c>
      <c r="G6384" t="s">
        <v>1154</v>
      </c>
      <c r="H6384">
        <f>VLOOKUP(I6384,standarutama_APBD!$A$2:$B$4,2,FALSE)</f>
        <v>4</v>
      </c>
      <c r="I6384" t="s">
        <v>1095</v>
      </c>
      <c r="J6384" s="1">
        <v>131552428540</v>
      </c>
      <c r="K6384">
        <v>2023</v>
      </c>
    </row>
    <row r="6385" spans="1:11" x14ac:dyDescent="0.35">
      <c r="A6385">
        <f>VLOOKUP(C6385,'kode provinsi bps'!$A$1:$B$548,2,FALSE)</f>
        <v>6302</v>
      </c>
      <c r="B6385" t="s">
        <v>297</v>
      </c>
      <c r="C6385" t="s">
        <v>1647</v>
      </c>
      <c r="D6385">
        <f>VLOOKUP(E6385,standarjenis_APBD!$A$2:$C$36,3,FALSE)</f>
        <v>4303</v>
      </c>
      <c r="E6385" t="s">
        <v>1180</v>
      </c>
      <c r="F6385">
        <f>VLOOKUP(G6385,standarkelompok_APBD!$A$2:$C$10,3,FALSE)</f>
        <v>43</v>
      </c>
      <c r="G6385" t="s">
        <v>1156</v>
      </c>
      <c r="H6385">
        <f>VLOOKUP(I6385,standarutama_APBD!$A$2:$B$4,2,FALSE)</f>
        <v>4</v>
      </c>
      <c r="I6385" t="s">
        <v>1095</v>
      </c>
      <c r="J6385" s="1">
        <v>7250000000</v>
      </c>
      <c r="K6385">
        <v>2023</v>
      </c>
    </row>
    <row r="6386" spans="1:11" x14ac:dyDescent="0.35">
      <c r="A6386">
        <f>VLOOKUP(C6386,'kode provinsi bps'!$A$1:$B$548,2,FALSE)</f>
        <v>6302</v>
      </c>
      <c r="B6386" t="s">
        <v>297</v>
      </c>
      <c r="C6386" t="s">
        <v>1647</v>
      </c>
      <c r="D6386">
        <f>VLOOKUP(E6386,standarjenis_APBD!$A$2:$C$36,3,FALSE)</f>
        <v>5101</v>
      </c>
      <c r="E6386" t="s">
        <v>1157</v>
      </c>
      <c r="F6386">
        <f>VLOOKUP(G6386,standarkelompok_APBD!$A$2:$C$10,3,FALSE)</f>
        <v>51</v>
      </c>
      <c r="G6386" t="s">
        <v>1158</v>
      </c>
      <c r="H6386">
        <f>VLOOKUP(I6386,standarutama_APBD!$A$2:$B$4,2,FALSE)</f>
        <v>5</v>
      </c>
      <c r="I6386" t="s">
        <v>1108</v>
      </c>
      <c r="J6386" s="1">
        <v>680141562047</v>
      </c>
      <c r="K6386">
        <v>2023</v>
      </c>
    </row>
    <row r="6387" spans="1:11" x14ac:dyDescent="0.35">
      <c r="A6387">
        <f>VLOOKUP(C6387,'kode provinsi bps'!$A$1:$B$548,2,FALSE)</f>
        <v>6302</v>
      </c>
      <c r="B6387" t="s">
        <v>297</v>
      </c>
      <c r="C6387" t="s">
        <v>1647</v>
      </c>
      <c r="D6387">
        <f>VLOOKUP(E6387,standarjenis_APBD!$A$2:$C$36,3,FALSE)</f>
        <v>5102</v>
      </c>
      <c r="E6387" t="s">
        <v>1159</v>
      </c>
      <c r="F6387">
        <f>VLOOKUP(G6387,standarkelompok_APBD!$A$2:$C$10,3,FALSE)</f>
        <v>51</v>
      </c>
      <c r="G6387" t="s">
        <v>1158</v>
      </c>
      <c r="H6387">
        <f>VLOOKUP(I6387,standarutama_APBD!$A$2:$B$4,2,FALSE)</f>
        <v>5</v>
      </c>
      <c r="I6387" t="s">
        <v>1108</v>
      </c>
      <c r="J6387" s="1">
        <v>533193344255</v>
      </c>
      <c r="K6387">
        <v>2023</v>
      </c>
    </row>
    <row r="6388" spans="1:11" x14ac:dyDescent="0.35">
      <c r="A6388">
        <f>VLOOKUP(C6388,'kode provinsi bps'!$A$1:$B$548,2,FALSE)</f>
        <v>6302</v>
      </c>
      <c r="B6388" t="s">
        <v>297</v>
      </c>
      <c r="C6388" t="s">
        <v>1647</v>
      </c>
      <c r="D6388">
        <f>VLOOKUP(E6388,standarjenis_APBD!$A$2:$C$36,3,FALSE)</f>
        <v>5105</v>
      </c>
      <c r="E6388" t="s">
        <v>1161</v>
      </c>
      <c r="F6388">
        <f>VLOOKUP(G6388,standarkelompok_APBD!$A$2:$C$10,3,FALSE)</f>
        <v>51</v>
      </c>
      <c r="G6388" t="s">
        <v>1158</v>
      </c>
      <c r="H6388">
        <f>VLOOKUP(I6388,standarutama_APBD!$A$2:$B$4,2,FALSE)</f>
        <v>5</v>
      </c>
      <c r="I6388" t="s">
        <v>1108</v>
      </c>
      <c r="J6388" s="1">
        <v>69585236160</v>
      </c>
      <c r="K6388">
        <v>2023</v>
      </c>
    </row>
    <row r="6389" spans="1:11" x14ac:dyDescent="0.35">
      <c r="A6389">
        <f>VLOOKUP(C6389,'kode provinsi bps'!$A$1:$B$548,2,FALSE)</f>
        <v>6302</v>
      </c>
      <c r="B6389" t="s">
        <v>297</v>
      </c>
      <c r="C6389" t="s">
        <v>1647</v>
      </c>
      <c r="D6389">
        <f>VLOOKUP(E6389,standarjenis_APBD!$A$2:$C$36,3,FALSE)</f>
        <v>5106</v>
      </c>
      <c r="E6389" t="s">
        <v>1162</v>
      </c>
      <c r="F6389">
        <f>VLOOKUP(G6389,standarkelompok_APBD!$A$2:$C$10,3,FALSE)</f>
        <v>51</v>
      </c>
      <c r="G6389" t="s">
        <v>1158</v>
      </c>
      <c r="H6389">
        <f>VLOOKUP(I6389,standarutama_APBD!$A$2:$B$4,2,FALSE)</f>
        <v>5</v>
      </c>
      <c r="I6389" t="s">
        <v>1108</v>
      </c>
      <c r="J6389" s="1">
        <v>28655002750</v>
      </c>
      <c r="K6389">
        <v>2023</v>
      </c>
    </row>
    <row r="6390" spans="1:11" x14ac:dyDescent="0.35">
      <c r="A6390">
        <f>VLOOKUP(C6390,'kode provinsi bps'!$A$1:$B$548,2,FALSE)</f>
        <v>6302</v>
      </c>
      <c r="B6390" t="s">
        <v>297</v>
      </c>
      <c r="C6390" t="s">
        <v>1647</v>
      </c>
      <c r="D6390">
        <f>VLOOKUP(E6390,standarjenis_APBD!$A$2:$C$36,3,FALSE)</f>
        <v>5201</v>
      </c>
      <c r="E6390" t="s">
        <v>1163</v>
      </c>
      <c r="F6390">
        <f>VLOOKUP(G6390,standarkelompok_APBD!$A$2:$C$10,3,FALSE)</f>
        <v>52</v>
      </c>
      <c r="G6390" t="s">
        <v>1164</v>
      </c>
      <c r="H6390">
        <f>VLOOKUP(I6390,standarutama_APBD!$A$2:$B$4,2,FALSE)</f>
        <v>5</v>
      </c>
      <c r="I6390" t="s">
        <v>1108</v>
      </c>
      <c r="J6390" s="1">
        <v>61129400000</v>
      </c>
      <c r="K6390">
        <v>2023</v>
      </c>
    </row>
    <row r="6391" spans="1:11" x14ac:dyDescent="0.35">
      <c r="A6391">
        <f>VLOOKUP(C6391,'kode provinsi bps'!$A$1:$B$548,2,FALSE)</f>
        <v>6302</v>
      </c>
      <c r="B6391" t="s">
        <v>297</v>
      </c>
      <c r="C6391" t="s">
        <v>1647</v>
      </c>
      <c r="D6391">
        <f>VLOOKUP(E6391,standarjenis_APBD!$A$2:$C$36,3,FALSE)</f>
        <v>5202</v>
      </c>
      <c r="E6391" t="s">
        <v>1165</v>
      </c>
      <c r="F6391">
        <f>VLOOKUP(G6391,standarkelompok_APBD!$A$2:$C$10,3,FALSE)</f>
        <v>52</v>
      </c>
      <c r="G6391" t="s">
        <v>1164</v>
      </c>
      <c r="H6391">
        <f>VLOOKUP(I6391,standarutama_APBD!$A$2:$B$4,2,FALSE)</f>
        <v>5</v>
      </c>
      <c r="I6391" t="s">
        <v>1108</v>
      </c>
      <c r="J6391" s="1">
        <v>34890182319</v>
      </c>
      <c r="K6391">
        <v>2023</v>
      </c>
    </row>
    <row r="6392" spans="1:11" x14ac:dyDescent="0.35">
      <c r="A6392">
        <f>VLOOKUP(C6392,'kode provinsi bps'!$A$1:$B$548,2,FALSE)</f>
        <v>6302</v>
      </c>
      <c r="B6392" t="s">
        <v>297</v>
      </c>
      <c r="C6392" t="s">
        <v>1647</v>
      </c>
      <c r="D6392">
        <f>VLOOKUP(E6392,standarjenis_APBD!$A$2:$C$36,3,FALSE)</f>
        <v>5203</v>
      </c>
      <c r="E6392" t="s">
        <v>1166</v>
      </c>
      <c r="F6392">
        <f>VLOOKUP(G6392,standarkelompok_APBD!$A$2:$C$10,3,FALSE)</f>
        <v>52</v>
      </c>
      <c r="G6392" t="s">
        <v>1164</v>
      </c>
      <c r="H6392">
        <f>VLOOKUP(I6392,standarutama_APBD!$A$2:$B$4,2,FALSE)</f>
        <v>5</v>
      </c>
      <c r="I6392" t="s">
        <v>1108</v>
      </c>
      <c r="J6392" s="1">
        <v>223629751480</v>
      </c>
      <c r="K6392">
        <v>2023</v>
      </c>
    </row>
    <row r="6393" spans="1:11" x14ac:dyDescent="0.35">
      <c r="A6393">
        <f>VLOOKUP(C6393,'kode provinsi bps'!$A$1:$B$548,2,FALSE)</f>
        <v>6302</v>
      </c>
      <c r="B6393" t="s">
        <v>297</v>
      </c>
      <c r="C6393" t="s">
        <v>1647</v>
      </c>
      <c r="D6393">
        <f>VLOOKUP(E6393,standarjenis_APBD!$A$2:$C$36,3,FALSE)</f>
        <v>5204</v>
      </c>
      <c r="E6393" t="s">
        <v>1167</v>
      </c>
      <c r="F6393">
        <f>VLOOKUP(G6393,standarkelompok_APBD!$A$2:$C$10,3,FALSE)</f>
        <v>52</v>
      </c>
      <c r="G6393" t="s">
        <v>1164</v>
      </c>
      <c r="H6393">
        <f>VLOOKUP(I6393,standarutama_APBD!$A$2:$B$4,2,FALSE)</f>
        <v>5</v>
      </c>
      <c r="I6393" t="s">
        <v>1108</v>
      </c>
      <c r="J6393" s="1">
        <v>266731509102</v>
      </c>
      <c r="K6393">
        <v>2023</v>
      </c>
    </row>
    <row r="6394" spans="1:11" x14ac:dyDescent="0.35">
      <c r="A6394">
        <f>VLOOKUP(C6394,'kode provinsi bps'!$A$1:$B$548,2,FALSE)</f>
        <v>6302</v>
      </c>
      <c r="B6394" t="s">
        <v>297</v>
      </c>
      <c r="C6394" t="s">
        <v>1647</v>
      </c>
      <c r="D6394">
        <f>VLOOKUP(E6394,standarjenis_APBD!$A$2:$C$36,3,FALSE)</f>
        <v>5205</v>
      </c>
      <c r="E6394" t="s">
        <v>1168</v>
      </c>
      <c r="F6394">
        <f>VLOOKUP(G6394,standarkelompok_APBD!$A$2:$C$10,3,FALSE)</f>
        <v>52</v>
      </c>
      <c r="G6394" t="s">
        <v>1164</v>
      </c>
      <c r="H6394">
        <f>VLOOKUP(I6394,standarutama_APBD!$A$2:$B$4,2,FALSE)</f>
        <v>5</v>
      </c>
      <c r="I6394" t="s">
        <v>1108</v>
      </c>
      <c r="J6394" s="1">
        <v>23883735000</v>
      </c>
      <c r="K6394">
        <v>2023</v>
      </c>
    </row>
    <row r="6395" spans="1:11" x14ac:dyDescent="0.35">
      <c r="A6395">
        <f>VLOOKUP(C6395,'kode provinsi bps'!$A$1:$B$548,2,FALSE)</f>
        <v>6302</v>
      </c>
      <c r="B6395" t="s">
        <v>297</v>
      </c>
      <c r="C6395" t="s">
        <v>1647</v>
      </c>
      <c r="D6395">
        <f>VLOOKUP(E6395,standarjenis_APBD!$A$2:$C$36,3,FALSE)</f>
        <v>5206</v>
      </c>
      <c r="E6395" t="s">
        <v>1181</v>
      </c>
      <c r="F6395">
        <f>VLOOKUP(G6395,standarkelompok_APBD!$A$2:$C$10,3,FALSE)</f>
        <v>52</v>
      </c>
      <c r="G6395" t="s">
        <v>1164</v>
      </c>
      <c r="H6395">
        <f>VLOOKUP(I6395,standarutama_APBD!$A$2:$B$4,2,FALSE)</f>
        <v>5</v>
      </c>
      <c r="I6395" t="s">
        <v>1108</v>
      </c>
      <c r="J6395" s="1">
        <v>2060000000</v>
      </c>
      <c r="K6395">
        <v>2023</v>
      </c>
    </row>
    <row r="6396" spans="1:11" x14ac:dyDescent="0.35">
      <c r="A6396">
        <f>VLOOKUP(C6396,'kode provinsi bps'!$A$1:$B$548,2,FALSE)</f>
        <v>6302</v>
      </c>
      <c r="B6396" t="s">
        <v>297</v>
      </c>
      <c r="C6396" t="s">
        <v>1647</v>
      </c>
      <c r="D6396">
        <f>VLOOKUP(E6396,standarjenis_APBD!$A$2:$C$36,3,FALSE)</f>
        <v>5301</v>
      </c>
      <c r="E6396" t="s">
        <v>1169</v>
      </c>
      <c r="F6396">
        <f>VLOOKUP(G6396,standarkelompok_APBD!$A$2:$C$10,3,FALSE)</f>
        <v>53</v>
      </c>
      <c r="G6396" t="s">
        <v>1170</v>
      </c>
      <c r="H6396">
        <f>VLOOKUP(I6396,standarutama_APBD!$A$2:$B$4,2,FALSE)</f>
        <v>5</v>
      </c>
      <c r="I6396" t="s">
        <v>1108</v>
      </c>
      <c r="J6396" s="1">
        <v>4000000000</v>
      </c>
      <c r="K6396">
        <v>2023</v>
      </c>
    </row>
    <row r="6397" spans="1:11" x14ac:dyDescent="0.35">
      <c r="A6397">
        <f>VLOOKUP(C6397,'kode provinsi bps'!$A$1:$B$548,2,FALSE)</f>
        <v>6302</v>
      </c>
      <c r="B6397" t="s">
        <v>297</v>
      </c>
      <c r="C6397" t="s">
        <v>1647</v>
      </c>
      <c r="D6397">
        <f>VLOOKUP(E6397,standarjenis_APBD!$A$2:$C$36,3,FALSE)</f>
        <v>5401</v>
      </c>
      <c r="E6397" t="s">
        <v>1171</v>
      </c>
      <c r="F6397">
        <f>VLOOKUP(G6397,standarkelompok_APBD!$A$2:$C$10,3,FALSE)</f>
        <v>54</v>
      </c>
      <c r="G6397" t="s">
        <v>1172</v>
      </c>
      <c r="H6397">
        <f>VLOOKUP(I6397,standarutama_APBD!$A$2:$B$4,2,FALSE)</f>
        <v>5</v>
      </c>
      <c r="I6397" t="s">
        <v>1108</v>
      </c>
      <c r="J6397" s="1">
        <v>7118634418</v>
      </c>
      <c r="K6397">
        <v>2023</v>
      </c>
    </row>
    <row r="6398" spans="1:11" x14ac:dyDescent="0.35">
      <c r="A6398">
        <f>VLOOKUP(C6398,'kode provinsi bps'!$A$1:$B$548,2,FALSE)</f>
        <v>6302</v>
      </c>
      <c r="B6398" t="s">
        <v>297</v>
      </c>
      <c r="C6398" t="s">
        <v>1647</v>
      </c>
      <c r="D6398">
        <f>VLOOKUP(E6398,standarjenis_APBD!$A$2:$C$36,3,FALSE)</f>
        <v>5402</v>
      </c>
      <c r="E6398" t="s">
        <v>1173</v>
      </c>
      <c r="F6398">
        <f>VLOOKUP(G6398,standarkelompok_APBD!$A$2:$C$10,3,FALSE)</f>
        <v>54</v>
      </c>
      <c r="G6398" t="s">
        <v>1172</v>
      </c>
      <c r="H6398">
        <f>VLOOKUP(I6398,standarutama_APBD!$A$2:$B$4,2,FALSE)</f>
        <v>5</v>
      </c>
      <c r="I6398" t="s">
        <v>1108</v>
      </c>
      <c r="J6398" s="1">
        <v>306493084662</v>
      </c>
      <c r="K6398">
        <v>2023</v>
      </c>
    </row>
    <row r="6399" spans="1:11" x14ac:dyDescent="0.35">
      <c r="A6399">
        <f>VLOOKUP(C6399,'kode provinsi bps'!$A$1:$B$548,2,FALSE)</f>
        <v>6302</v>
      </c>
      <c r="B6399" t="s">
        <v>297</v>
      </c>
      <c r="C6399" t="s">
        <v>1647</v>
      </c>
      <c r="D6399">
        <f>VLOOKUP(E6399,standarjenis_APBD!$A$2:$C$36,3,FALSE)</f>
        <v>6101</v>
      </c>
      <c r="E6399" t="s">
        <v>1174</v>
      </c>
      <c r="F6399">
        <f>VLOOKUP(G6399,standarkelompok_APBD!$A$2:$C$10,3,FALSE)</f>
        <v>61</v>
      </c>
      <c r="G6399" t="s">
        <v>1175</v>
      </c>
      <c r="H6399">
        <f>VLOOKUP(I6399,standarutama_APBD!$A$2:$B$4,2,FALSE)</f>
        <v>6</v>
      </c>
      <c r="I6399" t="s">
        <v>1128</v>
      </c>
      <c r="J6399" s="1">
        <v>134495000000</v>
      </c>
      <c r="K6399">
        <v>2023</v>
      </c>
    </row>
    <row r="6400" spans="1:11" x14ac:dyDescent="0.35">
      <c r="A6400">
        <f>VLOOKUP(C6400,'kode provinsi bps'!$A$1:$B$548,2,FALSE)</f>
        <v>6302</v>
      </c>
      <c r="B6400" t="s">
        <v>297</v>
      </c>
      <c r="C6400" t="s">
        <v>1647</v>
      </c>
      <c r="D6400">
        <f>VLOOKUP(E6400,standarjenis_APBD!$A$2:$C$36,3,FALSE)</f>
        <v>6105</v>
      </c>
      <c r="E6400" t="s">
        <v>1185</v>
      </c>
      <c r="F6400">
        <f>VLOOKUP(G6400,standarkelompok_APBD!$A$2:$C$10,3,FALSE)</f>
        <v>61</v>
      </c>
      <c r="G6400" t="s">
        <v>1175</v>
      </c>
      <c r="H6400">
        <f>VLOOKUP(I6400,standarutama_APBD!$A$2:$B$4,2,FALSE)</f>
        <v>6</v>
      </c>
      <c r="I6400" t="s">
        <v>1128</v>
      </c>
      <c r="J6400" s="1">
        <v>5000000</v>
      </c>
      <c r="K6400">
        <v>2023</v>
      </c>
    </row>
    <row r="6401" spans="1:11" x14ac:dyDescent="0.35">
      <c r="A6401">
        <f>VLOOKUP(C6401,'kode provinsi bps'!$A$1:$B$548,2,FALSE)</f>
        <v>6302</v>
      </c>
      <c r="B6401" t="s">
        <v>297</v>
      </c>
      <c r="C6401" t="s">
        <v>1647</v>
      </c>
      <c r="D6401">
        <f>VLOOKUP(E6401,standarjenis_APBD!$A$2:$C$36,3,FALSE)</f>
        <v>6202</v>
      </c>
      <c r="E6401" t="s">
        <v>1178</v>
      </c>
      <c r="F6401">
        <f>VLOOKUP(G6401,standarkelompok_APBD!$A$2:$C$10,3,FALSE)</f>
        <v>62</v>
      </c>
      <c r="G6401" t="s">
        <v>1177</v>
      </c>
      <c r="H6401">
        <f>VLOOKUP(I6401,standarutama_APBD!$A$2:$B$4,2,FALSE)</f>
        <v>6</v>
      </c>
      <c r="I6401" t="s">
        <v>1128</v>
      </c>
      <c r="J6401" s="1">
        <v>11000000000</v>
      </c>
      <c r="K6401">
        <v>2023</v>
      </c>
    </row>
    <row r="6402" spans="1:11" x14ac:dyDescent="0.35">
      <c r="A6402">
        <f>VLOOKUP(C6402,'kode provinsi bps'!$A$1:$B$548,2,FALSE)</f>
        <v>6309</v>
      </c>
      <c r="B6402" t="s">
        <v>298</v>
      </c>
      <c r="C6402" t="s">
        <v>1499</v>
      </c>
      <c r="D6402">
        <f>VLOOKUP(E6402,standarjenis_APBD!$A$2:$C$36,3,FALSE)</f>
        <v>4101</v>
      </c>
      <c r="E6402" t="s">
        <v>1148</v>
      </c>
      <c r="F6402">
        <f>VLOOKUP(G6402,standarkelompok_APBD!$A$2:$C$10,3,FALSE)</f>
        <v>41</v>
      </c>
      <c r="G6402" t="s">
        <v>1149</v>
      </c>
      <c r="H6402">
        <f>VLOOKUP(I6402,standarutama_APBD!$A$2:$B$4,2,FALSE)</f>
        <v>4</v>
      </c>
      <c r="I6402" t="s">
        <v>1095</v>
      </c>
      <c r="J6402" s="2">
        <v>80230793273.259995</v>
      </c>
      <c r="K6402">
        <v>2023</v>
      </c>
    </row>
    <row r="6403" spans="1:11" x14ac:dyDescent="0.35">
      <c r="A6403">
        <f>VLOOKUP(C6403,'kode provinsi bps'!$A$1:$B$548,2,FALSE)</f>
        <v>6309</v>
      </c>
      <c r="B6403" t="s">
        <v>298</v>
      </c>
      <c r="C6403" t="s">
        <v>1499</v>
      </c>
      <c r="D6403">
        <f>VLOOKUP(E6403,standarjenis_APBD!$A$2:$C$36,3,FALSE)</f>
        <v>4102</v>
      </c>
      <c r="E6403" t="s">
        <v>1150</v>
      </c>
      <c r="F6403">
        <f>VLOOKUP(G6403,standarkelompok_APBD!$A$2:$C$10,3,FALSE)</f>
        <v>41</v>
      </c>
      <c r="G6403" t="s">
        <v>1149</v>
      </c>
      <c r="H6403">
        <f>VLOOKUP(I6403,standarutama_APBD!$A$2:$B$4,2,FALSE)</f>
        <v>4</v>
      </c>
      <c r="I6403" t="s">
        <v>1095</v>
      </c>
      <c r="J6403" s="2">
        <v>6808960192.4700003</v>
      </c>
      <c r="K6403">
        <v>2023</v>
      </c>
    </row>
    <row r="6404" spans="1:11" x14ac:dyDescent="0.35">
      <c r="A6404">
        <f>VLOOKUP(C6404,'kode provinsi bps'!$A$1:$B$548,2,FALSE)</f>
        <v>6309</v>
      </c>
      <c r="B6404" t="s">
        <v>298</v>
      </c>
      <c r="C6404" t="s">
        <v>1499</v>
      </c>
      <c r="D6404">
        <f>VLOOKUP(E6404,standarjenis_APBD!$A$2:$C$36,3,FALSE)</f>
        <v>4103</v>
      </c>
      <c r="E6404" t="s">
        <v>1151</v>
      </c>
      <c r="F6404">
        <f>VLOOKUP(G6404,standarkelompok_APBD!$A$2:$C$10,3,FALSE)</f>
        <v>41</v>
      </c>
      <c r="G6404" t="s">
        <v>1149</v>
      </c>
      <c r="H6404">
        <f>VLOOKUP(I6404,standarutama_APBD!$A$2:$B$4,2,FALSE)</f>
        <v>4</v>
      </c>
      <c r="I6404" t="s">
        <v>1095</v>
      </c>
      <c r="J6404" s="1">
        <v>16944300000</v>
      </c>
      <c r="K6404">
        <v>2023</v>
      </c>
    </row>
    <row r="6405" spans="1:11" x14ac:dyDescent="0.35">
      <c r="A6405">
        <f>VLOOKUP(C6405,'kode provinsi bps'!$A$1:$B$548,2,FALSE)</f>
        <v>6309</v>
      </c>
      <c r="B6405" t="s">
        <v>298</v>
      </c>
      <c r="C6405" t="s">
        <v>1499</v>
      </c>
      <c r="D6405">
        <f>VLOOKUP(E6405,standarjenis_APBD!$A$2:$C$36,3,FALSE)</f>
        <v>4104</v>
      </c>
      <c r="E6405" t="s">
        <v>1152</v>
      </c>
      <c r="F6405">
        <f>VLOOKUP(G6405,standarkelompok_APBD!$A$2:$C$10,3,FALSE)</f>
        <v>41</v>
      </c>
      <c r="G6405" t="s">
        <v>1149</v>
      </c>
      <c r="H6405">
        <f>VLOOKUP(I6405,standarutama_APBD!$A$2:$B$4,2,FALSE)</f>
        <v>4</v>
      </c>
      <c r="I6405" t="s">
        <v>1095</v>
      </c>
      <c r="J6405" s="1">
        <v>100974132872</v>
      </c>
      <c r="K6405">
        <v>2023</v>
      </c>
    </row>
    <row r="6406" spans="1:11" x14ac:dyDescent="0.35">
      <c r="A6406">
        <f>VLOOKUP(C6406,'kode provinsi bps'!$A$1:$B$548,2,FALSE)</f>
        <v>6309</v>
      </c>
      <c r="B6406" t="s">
        <v>298</v>
      </c>
      <c r="C6406" t="s">
        <v>1499</v>
      </c>
      <c r="D6406">
        <f>VLOOKUP(E6406,standarjenis_APBD!$A$2:$C$36,3,FALSE)</f>
        <v>4201</v>
      </c>
      <c r="E6406" t="s">
        <v>1153</v>
      </c>
      <c r="F6406">
        <f>VLOOKUP(G6406,standarkelompok_APBD!$A$2:$C$10,3,FALSE)</f>
        <v>42</v>
      </c>
      <c r="G6406" t="s">
        <v>1154</v>
      </c>
      <c r="H6406">
        <f>VLOOKUP(I6406,standarutama_APBD!$A$2:$B$4,2,FALSE)</f>
        <v>4</v>
      </c>
      <c r="I6406" t="s">
        <v>1095</v>
      </c>
      <c r="J6406" s="1">
        <v>1323872059000</v>
      </c>
      <c r="K6406">
        <v>2023</v>
      </c>
    </row>
    <row r="6407" spans="1:11" x14ac:dyDescent="0.35">
      <c r="A6407">
        <f>VLOOKUP(C6407,'kode provinsi bps'!$A$1:$B$548,2,FALSE)</f>
        <v>6309</v>
      </c>
      <c r="B6407" t="s">
        <v>298</v>
      </c>
      <c r="C6407" t="s">
        <v>1499</v>
      </c>
      <c r="D6407">
        <f>VLOOKUP(E6407,standarjenis_APBD!$A$2:$C$36,3,FALSE)</f>
        <v>4202</v>
      </c>
      <c r="E6407" t="s">
        <v>1179</v>
      </c>
      <c r="F6407">
        <f>VLOOKUP(G6407,standarkelompok_APBD!$A$2:$C$10,3,FALSE)</f>
        <v>42</v>
      </c>
      <c r="G6407" t="s">
        <v>1154</v>
      </c>
      <c r="H6407">
        <f>VLOOKUP(I6407,standarutama_APBD!$A$2:$B$4,2,FALSE)</f>
        <v>4</v>
      </c>
      <c r="I6407" t="s">
        <v>1095</v>
      </c>
      <c r="J6407" s="1">
        <v>128137252477</v>
      </c>
      <c r="K6407">
        <v>2023</v>
      </c>
    </row>
    <row r="6408" spans="1:11" x14ac:dyDescent="0.35">
      <c r="A6408">
        <f>VLOOKUP(C6408,'kode provinsi bps'!$A$1:$B$548,2,FALSE)</f>
        <v>6309</v>
      </c>
      <c r="B6408" t="s">
        <v>298</v>
      </c>
      <c r="C6408" t="s">
        <v>1499</v>
      </c>
      <c r="D6408">
        <f>VLOOKUP(E6408,standarjenis_APBD!$A$2:$C$36,3,FALSE)</f>
        <v>4301</v>
      </c>
      <c r="E6408" t="s">
        <v>1155</v>
      </c>
      <c r="F6408">
        <f>VLOOKUP(G6408,standarkelompok_APBD!$A$2:$C$10,3,FALSE)</f>
        <v>43</v>
      </c>
      <c r="G6408" t="s">
        <v>1156</v>
      </c>
      <c r="H6408">
        <f>VLOOKUP(I6408,standarutama_APBD!$A$2:$B$4,2,FALSE)</f>
        <v>4</v>
      </c>
      <c r="I6408" t="s">
        <v>1095</v>
      </c>
      <c r="J6408" s="1">
        <v>120000000000</v>
      </c>
      <c r="K6408">
        <v>2023</v>
      </c>
    </row>
    <row r="6409" spans="1:11" x14ac:dyDescent="0.35">
      <c r="A6409">
        <f>VLOOKUP(C6409,'kode provinsi bps'!$A$1:$B$548,2,FALSE)</f>
        <v>6309</v>
      </c>
      <c r="B6409" t="s">
        <v>298</v>
      </c>
      <c r="C6409" t="s">
        <v>1499</v>
      </c>
      <c r="D6409">
        <f>VLOOKUP(E6409,standarjenis_APBD!$A$2:$C$36,3,FALSE)</f>
        <v>5101</v>
      </c>
      <c r="E6409" t="s">
        <v>1157</v>
      </c>
      <c r="F6409">
        <f>VLOOKUP(G6409,standarkelompok_APBD!$A$2:$C$10,3,FALSE)</f>
        <v>51</v>
      </c>
      <c r="G6409" t="s">
        <v>1158</v>
      </c>
      <c r="H6409">
        <f>VLOOKUP(I6409,standarutama_APBD!$A$2:$B$4,2,FALSE)</f>
        <v>5</v>
      </c>
      <c r="I6409" t="s">
        <v>1108</v>
      </c>
      <c r="J6409" s="1">
        <v>701094993538</v>
      </c>
      <c r="K6409">
        <v>2023</v>
      </c>
    </row>
    <row r="6410" spans="1:11" x14ac:dyDescent="0.35">
      <c r="A6410">
        <f>VLOOKUP(C6410,'kode provinsi bps'!$A$1:$B$548,2,FALSE)</f>
        <v>6309</v>
      </c>
      <c r="B6410" t="s">
        <v>298</v>
      </c>
      <c r="C6410" t="s">
        <v>1499</v>
      </c>
      <c r="D6410">
        <f>VLOOKUP(E6410,standarjenis_APBD!$A$2:$C$36,3,FALSE)</f>
        <v>5102</v>
      </c>
      <c r="E6410" t="s">
        <v>1159</v>
      </c>
      <c r="F6410">
        <f>VLOOKUP(G6410,standarkelompok_APBD!$A$2:$C$10,3,FALSE)</f>
        <v>51</v>
      </c>
      <c r="G6410" t="s">
        <v>1158</v>
      </c>
      <c r="H6410">
        <f>VLOOKUP(I6410,standarutama_APBD!$A$2:$B$4,2,FALSE)</f>
        <v>5</v>
      </c>
      <c r="I6410" t="s">
        <v>1108</v>
      </c>
      <c r="J6410" s="1">
        <v>488633969852</v>
      </c>
      <c r="K6410">
        <v>2023</v>
      </c>
    </row>
    <row r="6411" spans="1:11" x14ac:dyDescent="0.35">
      <c r="A6411">
        <f>VLOOKUP(C6411,'kode provinsi bps'!$A$1:$B$548,2,FALSE)</f>
        <v>6309</v>
      </c>
      <c r="B6411" t="s">
        <v>298</v>
      </c>
      <c r="C6411" t="s">
        <v>1499</v>
      </c>
      <c r="D6411">
        <f>VLOOKUP(E6411,standarjenis_APBD!$A$2:$C$36,3,FALSE)</f>
        <v>5103</v>
      </c>
      <c r="E6411" t="s">
        <v>1183</v>
      </c>
      <c r="F6411">
        <f>VLOOKUP(G6411,standarkelompok_APBD!$A$2:$C$10,3,FALSE)</f>
        <v>51</v>
      </c>
      <c r="G6411" t="s">
        <v>1158</v>
      </c>
      <c r="H6411">
        <f>VLOOKUP(I6411,standarutama_APBD!$A$2:$B$4,2,FALSE)</f>
        <v>5</v>
      </c>
      <c r="I6411" t="s">
        <v>1108</v>
      </c>
      <c r="J6411" s="1">
        <v>6529955000</v>
      </c>
      <c r="K6411">
        <v>2023</v>
      </c>
    </row>
    <row r="6412" spans="1:11" x14ac:dyDescent="0.35">
      <c r="A6412">
        <f>VLOOKUP(C6412,'kode provinsi bps'!$A$1:$B$548,2,FALSE)</f>
        <v>6309</v>
      </c>
      <c r="B6412" t="s">
        <v>298</v>
      </c>
      <c r="C6412" t="s">
        <v>1499</v>
      </c>
      <c r="D6412">
        <f>VLOOKUP(E6412,standarjenis_APBD!$A$2:$C$36,3,FALSE)</f>
        <v>5105</v>
      </c>
      <c r="E6412" t="s">
        <v>1161</v>
      </c>
      <c r="F6412">
        <f>VLOOKUP(G6412,standarkelompok_APBD!$A$2:$C$10,3,FALSE)</f>
        <v>51</v>
      </c>
      <c r="G6412" t="s">
        <v>1158</v>
      </c>
      <c r="H6412">
        <f>VLOOKUP(I6412,standarutama_APBD!$A$2:$B$4,2,FALSE)</f>
        <v>5</v>
      </c>
      <c r="I6412" t="s">
        <v>1108</v>
      </c>
      <c r="J6412" s="1">
        <v>32323088949</v>
      </c>
      <c r="K6412">
        <v>2023</v>
      </c>
    </row>
    <row r="6413" spans="1:11" x14ac:dyDescent="0.35">
      <c r="A6413">
        <f>VLOOKUP(C6413,'kode provinsi bps'!$A$1:$B$548,2,FALSE)</f>
        <v>6309</v>
      </c>
      <c r="B6413" t="s">
        <v>298</v>
      </c>
      <c r="C6413" t="s">
        <v>1499</v>
      </c>
      <c r="D6413">
        <f>VLOOKUP(E6413,standarjenis_APBD!$A$2:$C$36,3,FALSE)</f>
        <v>5106</v>
      </c>
      <c r="E6413" t="s">
        <v>1162</v>
      </c>
      <c r="F6413">
        <f>VLOOKUP(G6413,standarkelompok_APBD!$A$2:$C$10,3,FALSE)</f>
        <v>51</v>
      </c>
      <c r="G6413" t="s">
        <v>1158</v>
      </c>
      <c r="H6413">
        <f>VLOOKUP(I6413,standarutama_APBD!$A$2:$B$4,2,FALSE)</f>
        <v>5</v>
      </c>
      <c r="I6413" t="s">
        <v>1108</v>
      </c>
      <c r="J6413" s="1">
        <v>19793400000</v>
      </c>
      <c r="K6413">
        <v>2023</v>
      </c>
    </row>
    <row r="6414" spans="1:11" x14ac:dyDescent="0.35">
      <c r="A6414">
        <f>VLOOKUP(C6414,'kode provinsi bps'!$A$1:$B$548,2,FALSE)</f>
        <v>6309</v>
      </c>
      <c r="B6414" t="s">
        <v>298</v>
      </c>
      <c r="C6414" t="s">
        <v>1499</v>
      </c>
      <c r="D6414">
        <f>VLOOKUP(E6414,standarjenis_APBD!$A$2:$C$36,3,FALSE)</f>
        <v>5201</v>
      </c>
      <c r="E6414" t="s">
        <v>1163</v>
      </c>
      <c r="F6414">
        <f>VLOOKUP(G6414,standarkelompok_APBD!$A$2:$C$10,3,FALSE)</f>
        <v>52</v>
      </c>
      <c r="G6414" t="s">
        <v>1164</v>
      </c>
      <c r="H6414">
        <f>VLOOKUP(I6414,standarutama_APBD!$A$2:$B$4,2,FALSE)</f>
        <v>5</v>
      </c>
      <c r="I6414" t="s">
        <v>1108</v>
      </c>
      <c r="J6414" s="1">
        <v>24304121732</v>
      </c>
      <c r="K6414">
        <v>2023</v>
      </c>
    </row>
    <row r="6415" spans="1:11" x14ac:dyDescent="0.35">
      <c r="A6415">
        <f>VLOOKUP(C6415,'kode provinsi bps'!$A$1:$B$548,2,FALSE)</f>
        <v>6309</v>
      </c>
      <c r="B6415" t="s">
        <v>298</v>
      </c>
      <c r="C6415" t="s">
        <v>1499</v>
      </c>
      <c r="D6415">
        <f>VLOOKUP(E6415,standarjenis_APBD!$A$2:$C$36,3,FALSE)</f>
        <v>5202</v>
      </c>
      <c r="E6415" t="s">
        <v>1165</v>
      </c>
      <c r="F6415">
        <f>VLOOKUP(G6415,standarkelompok_APBD!$A$2:$C$10,3,FALSE)</f>
        <v>52</v>
      </c>
      <c r="G6415" t="s">
        <v>1164</v>
      </c>
      <c r="H6415">
        <f>VLOOKUP(I6415,standarutama_APBD!$A$2:$B$4,2,FALSE)</f>
        <v>5</v>
      </c>
      <c r="I6415" t="s">
        <v>1108</v>
      </c>
      <c r="J6415" s="1">
        <v>44921008103</v>
      </c>
      <c r="K6415">
        <v>2023</v>
      </c>
    </row>
    <row r="6416" spans="1:11" x14ac:dyDescent="0.35">
      <c r="A6416">
        <f>VLOOKUP(C6416,'kode provinsi bps'!$A$1:$B$548,2,FALSE)</f>
        <v>6309</v>
      </c>
      <c r="B6416" t="s">
        <v>298</v>
      </c>
      <c r="C6416" t="s">
        <v>1499</v>
      </c>
      <c r="D6416">
        <f>VLOOKUP(E6416,standarjenis_APBD!$A$2:$C$36,3,FALSE)</f>
        <v>5203</v>
      </c>
      <c r="E6416" t="s">
        <v>1166</v>
      </c>
      <c r="F6416">
        <f>VLOOKUP(G6416,standarkelompok_APBD!$A$2:$C$10,3,FALSE)</f>
        <v>52</v>
      </c>
      <c r="G6416" t="s">
        <v>1164</v>
      </c>
      <c r="H6416">
        <f>VLOOKUP(I6416,standarutama_APBD!$A$2:$B$4,2,FALSE)</f>
        <v>5</v>
      </c>
      <c r="I6416" t="s">
        <v>1108</v>
      </c>
      <c r="J6416" s="1">
        <v>75479805077</v>
      </c>
      <c r="K6416">
        <v>2023</v>
      </c>
    </row>
    <row r="6417" spans="1:11" x14ac:dyDescent="0.35">
      <c r="A6417">
        <f>VLOOKUP(C6417,'kode provinsi bps'!$A$1:$B$548,2,FALSE)</f>
        <v>6309</v>
      </c>
      <c r="B6417" t="s">
        <v>298</v>
      </c>
      <c r="C6417" t="s">
        <v>1499</v>
      </c>
      <c r="D6417">
        <f>VLOOKUP(E6417,standarjenis_APBD!$A$2:$C$36,3,FALSE)</f>
        <v>5204</v>
      </c>
      <c r="E6417" t="s">
        <v>1167</v>
      </c>
      <c r="F6417">
        <f>VLOOKUP(G6417,standarkelompok_APBD!$A$2:$C$10,3,FALSE)</f>
        <v>52</v>
      </c>
      <c r="G6417" t="s">
        <v>1164</v>
      </c>
      <c r="H6417">
        <f>VLOOKUP(I6417,standarutama_APBD!$A$2:$B$4,2,FALSE)</f>
        <v>5</v>
      </c>
      <c r="I6417" t="s">
        <v>1108</v>
      </c>
      <c r="J6417" s="1">
        <v>201684452145</v>
      </c>
      <c r="K6417">
        <v>2023</v>
      </c>
    </row>
    <row r="6418" spans="1:11" x14ac:dyDescent="0.35">
      <c r="A6418">
        <f>VLOOKUP(C6418,'kode provinsi bps'!$A$1:$B$548,2,FALSE)</f>
        <v>6309</v>
      </c>
      <c r="B6418" t="s">
        <v>298</v>
      </c>
      <c r="C6418" t="s">
        <v>1499</v>
      </c>
      <c r="D6418">
        <f>VLOOKUP(E6418,standarjenis_APBD!$A$2:$C$36,3,FALSE)</f>
        <v>5205</v>
      </c>
      <c r="E6418" t="s">
        <v>1168</v>
      </c>
      <c r="F6418">
        <f>VLOOKUP(G6418,standarkelompok_APBD!$A$2:$C$10,3,FALSE)</f>
        <v>52</v>
      </c>
      <c r="G6418" t="s">
        <v>1164</v>
      </c>
      <c r="H6418">
        <f>VLOOKUP(I6418,standarutama_APBD!$A$2:$B$4,2,FALSE)</f>
        <v>5</v>
      </c>
      <c r="I6418" t="s">
        <v>1108</v>
      </c>
      <c r="J6418" s="1">
        <v>2683256876</v>
      </c>
      <c r="K6418">
        <v>2023</v>
      </c>
    </row>
    <row r="6419" spans="1:11" x14ac:dyDescent="0.35">
      <c r="A6419">
        <f>VLOOKUP(C6419,'kode provinsi bps'!$A$1:$B$548,2,FALSE)</f>
        <v>6309</v>
      </c>
      <c r="B6419" t="s">
        <v>298</v>
      </c>
      <c r="C6419" t="s">
        <v>1499</v>
      </c>
      <c r="D6419">
        <f>VLOOKUP(E6419,standarjenis_APBD!$A$2:$C$36,3,FALSE)</f>
        <v>5206</v>
      </c>
      <c r="E6419" t="s">
        <v>1181</v>
      </c>
      <c r="F6419">
        <f>VLOOKUP(G6419,standarkelompok_APBD!$A$2:$C$10,3,FALSE)</f>
        <v>52</v>
      </c>
      <c r="G6419" t="s">
        <v>1164</v>
      </c>
      <c r="H6419">
        <f>VLOOKUP(I6419,standarutama_APBD!$A$2:$B$4,2,FALSE)</f>
        <v>5</v>
      </c>
      <c r="I6419" t="s">
        <v>1108</v>
      </c>
      <c r="J6419" s="1">
        <v>797000000</v>
      </c>
      <c r="K6419">
        <v>2023</v>
      </c>
    </row>
    <row r="6420" spans="1:11" x14ac:dyDescent="0.35">
      <c r="A6420">
        <f>VLOOKUP(C6420,'kode provinsi bps'!$A$1:$B$548,2,FALSE)</f>
        <v>6309</v>
      </c>
      <c r="B6420" t="s">
        <v>298</v>
      </c>
      <c r="C6420" t="s">
        <v>1499</v>
      </c>
      <c r="D6420">
        <f>VLOOKUP(E6420,standarjenis_APBD!$A$2:$C$36,3,FALSE)</f>
        <v>5301</v>
      </c>
      <c r="E6420" t="s">
        <v>1169</v>
      </c>
      <c r="F6420">
        <f>VLOOKUP(G6420,standarkelompok_APBD!$A$2:$C$10,3,FALSE)</f>
        <v>53</v>
      </c>
      <c r="G6420" t="s">
        <v>1170</v>
      </c>
      <c r="H6420">
        <f>VLOOKUP(I6420,standarutama_APBD!$A$2:$B$4,2,FALSE)</f>
        <v>5</v>
      </c>
      <c r="I6420" t="s">
        <v>1108</v>
      </c>
      <c r="J6420" s="1">
        <v>17554293358</v>
      </c>
      <c r="K6420">
        <v>2023</v>
      </c>
    </row>
    <row r="6421" spans="1:11" x14ac:dyDescent="0.35">
      <c r="A6421">
        <f>VLOOKUP(C6421,'kode provinsi bps'!$A$1:$B$548,2,FALSE)</f>
        <v>6309</v>
      </c>
      <c r="B6421" t="s">
        <v>298</v>
      </c>
      <c r="C6421" t="s">
        <v>1499</v>
      </c>
      <c r="D6421">
        <f>VLOOKUP(E6421,standarjenis_APBD!$A$2:$C$36,3,FALSE)</f>
        <v>5401</v>
      </c>
      <c r="E6421" t="s">
        <v>1171</v>
      </c>
      <c r="F6421">
        <f>VLOOKUP(G6421,standarkelompok_APBD!$A$2:$C$10,3,FALSE)</f>
        <v>54</v>
      </c>
      <c r="G6421" t="s">
        <v>1172</v>
      </c>
      <c r="H6421">
        <f>VLOOKUP(I6421,standarutama_APBD!$A$2:$B$4,2,FALSE)</f>
        <v>5</v>
      </c>
      <c r="I6421" t="s">
        <v>1108</v>
      </c>
      <c r="J6421" s="1">
        <v>8709000000</v>
      </c>
      <c r="K6421">
        <v>2023</v>
      </c>
    </row>
    <row r="6422" spans="1:11" x14ac:dyDescent="0.35">
      <c r="A6422">
        <f>VLOOKUP(C6422,'kode provinsi bps'!$A$1:$B$548,2,FALSE)</f>
        <v>6309</v>
      </c>
      <c r="B6422" t="s">
        <v>298</v>
      </c>
      <c r="C6422" t="s">
        <v>1499</v>
      </c>
      <c r="D6422">
        <f>VLOOKUP(E6422,standarjenis_APBD!$A$2:$C$36,3,FALSE)</f>
        <v>5402</v>
      </c>
      <c r="E6422" t="s">
        <v>1173</v>
      </c>
      <c r="F6422">
        <f>VLOOKUP(G6422,standarkelompok_APBD!$A$2:$C$10,3,FALSE)</f>
        <v>54</v>
      </c>
      <c r="G6422" t="s">
        <v>1172</v>
      </c>
      <c r="H6422">
        <f>VLOOKUP(I6422,standarutama_APBD!$A$2:$B$4,2,FALSE)</f>
        <v>5</v>
      </c>
      <c r="I6422" t="s">
        <v>1108</v>
      </c>
      <c r="J6422" s="1">
        <v>212542487000</v>
      </c>
      <c r="K6422">
        <v>2023</v>
      </c>
    </row>
    <row r="6423" spans="1:11" x14ac:dyDescent="0.35">
      <c r="A6423">
        <f>VLOOKUP(C6423,'kode provinsi bps'!$A$1:$B$548,2,FALSE)</f>
        <v>6309</v>
      </c>
      <c r="B6423" t="s">
        <v>298</v>
      </c>
      <c r="C6423" t="s">
        <v>1499</v>
      </c>
      <c r="D6423">
        <f>VLOOKUP(E6423,standarjenis_APBD!$A$2:$C$36,3,FALSE)</f>
        <v>6101</v>
      </c>
      <c r="E6423" t="s">
        <v>1174</v>
      </c>
      <c r="F6423">
        <f>VLOOKUP(G6423,standarkelompok_APBD!$A$2:$C$10,3,FALSE)</f>
        <v>61</v>
      </c>
      <c r="G6423" t="s">
        <v>1175</v>
      </c>
      <c r="H6423">
        <f>VLOOKUP(I6423,standarutama_APBD!$A$2:$B$4,2,FALSE)</f>
        <v>6</v>
      </c>
      <c r="I6423" t="s">
        <v>1128</v>
      </c>
      <c r="J6423" s="1">
        <v>102119796815</v>
      </c>
      <c r="K6423">
        <v>2023</v>
      </c>
    </row>
    <row r="6424" spans="1:11" x14ac:dyDescent="0.35">
      <c r="A6424">
        <f>VLOOKUP(C6424,'kode provinsi bps'!$A$1:$B$548,2,FALSE)</f>
        <v>6309</v>
      </c>
      <c r="B6424" t="s">
        <v>298</v>
      </c>
      <c r="C6424" t="s">
        <v>1499</v>
      </c>
      <c r="D6424">
        <f>VLOOKUP(E6424,standarjenis_APBD!$A$2:$C$36,3,FALSE)</f>
        <v>6202</v>
      </c>
      <c r="E6424" t="s">
        <v>1178</v>
      </c>
      <c r="F6424">
        <f>VLOOKUP(G6424,standarkelompok_APBD!$A$2:$C$10,3,FALSE)</f>
        <v>62</v>
      </c>
      <c r="G6424" t="s">
        <v>1177</v>
      </c>
      <c r="H6424">
        <f>VLOOKUP(I6424,standarutama_APBD!$A$2:$B$4,2,FALSE)</f>
        <v>6</v>
      </c>
      <c r="I6424" t="s">
        <v>1128</v>
      </c>
      <c r="J6424" s="1">
        <v>21536463000</v>
      </c>
      <c r="K6424">
        <v>2023</v>
      </c>
    </row>
    <row r="6425" spans="1:11" x14ac:dyDescent="0.35">
      <c r="A6425">
        <f>VLOOKUP(C6425,'kode provinsi bps'!$A$1:$B$548,2,FALSE)</f>
        <v>6309</v>
      </c>
      <c r="B6425" t="s">
        <v>298</v>
      </c>
      <c r="C6425" t="s">
        <v>1499</v>
      </c>
      <c r="D6425">
        <f>VLOOKUP(E6425,standarjenis_APBD!$A$2:$C$36,3,FALSE)</f>
        <v>6203</v>
      </c>
      <c r="E6425" t="s">
        <v>1182</v>
      </c>
      <c r="F6425">
        <f>VLOOKUP(G6425,standarkelompok_APBD!$A$2:$C$10,3,FALSE)</f>
        <v>62</v>
      </c>
      <c r="G6425" t="s">
        <v>1177</v>
      </c>
      <c r="H6425">
        <f>VLOOKUP(I6425,standarutama_APBD!$A$2:$B$4,2,FALSE)</f>
        <v>6</v>
      </c>
      <c r="I6425" t="s">
        <v>1128</v>
      </c>
      <c r="J6425" s="1">
        <v>20500000000</v>
      </c>
      <c r="K6425">
        <v>2023</v>
      </c>
    </row>
    <row r="6426" spans="1:11" x14ac:dyDescent="0.35">
      <c r="A6426">
        <f>VLOOKUP(C6426,'kode provinsi bps'!$A$1:$B$548,2,FALSE)</f>
        <v>6301</v>
      </c>
      <c r="B6426" t="s">
        <v>299</v>
      </c>
      <c r="C6426" t="s">
        <v>1492</v>
      </c>
      <c r="D6426">
        <f>VLOOKUP(E6426,standarjenis_APBD!$A$2:$C$36,3,FALSE)</f>
        <v>4101</v>
      </c>
      <c r="E6426" t="s">
        <v>1148</v>
      </c>
      <c r="F6426">
        <f>VLOOKUP(G6426,standarkelompok_APBD!$A$2:$C$10,3,FALSE)</f>
        <v>41</v>
      </c>
      <c r="G6426" t="s">
        <v>1149</v>
      </c>
      <c r="H6426">
        <f>VLOOKUP(I6426,standarutama_APBD!$A$2:$B$4,2,FALSE)</f>
        <v>4</v>
      </c>
      <c r="I6426" t="s">
        <v>1095</v>
      </c>
      <c r="J6426" s="1">
        <v>49171000000</v>
      </c>
      <c r="K6426">
        <v>2023</v>
      </c>
    </row>
    <row r="6427" spans="1:11" x14ac:dyDescent="0.35">
      <c r="A6427">
        <f>VLOOKUP(C6427,'kode provinsi bps'!$A$1:$B$548,2,FALSE)</f>
        <v>6301</v>
      </c>
      <c r="B6427" t="s">
        <v>299</v>
      </c>
      <c r="C6427" t="s">
        <v>1492</v>
      </c>
      <c r="D6427">
        <f>VLOOKUP(E6427,standarjenis_APBD!$A$2:$C$36,3,FALSE)</f>
        <v>4102</v>
      </c>
      <c r="E6427" t="s">
        <v>1150</v>
      </c>
      <c r="F6427">
        <f>VLOOKUP(G6427,standarkelompok_APBD!$A$2:$C$10,3,FALSE)</f>
        <v>41</v>
      </c>
      <c r="G6427" t="s">
        <v>1149</v>
      </c>
      <c r="H6427">
        <f>VLOOKUP(I6427,standarutama_APBD!$A$2:$B$4,2,FALSE)</f>
        <v>4</v>
      </c>
      <c r="I6427" t="s">
        <v>1095</v>
      </c>
      <c r="J6427" s="1">
        <v>11946804500</v>
      </c>
      <c r="K6427">
        <v>2023</v>
      </c>
    </row>
    <row r="6428" spans="1:11" x14ac:dyDescent="0.35">
      <c r="A6428">
        <f>VLOOKUP(C6428,'kode provinsi bps'!$A$1:$B$548,2,FALSE)</f>
        <v>6301</v>
      </c>
      <c r="B6428" t="s">
        <v>299</v>
      </c>
      <c r="C6428" t="s">
        <v>1492</v>
      </c>
      <c r="D6428">
        <f>VLOOKUP(E6428,standarjenis_APBD!$A$2:$C$36,3,FALSE)</f>
        <v>4103</v>
      </c>
      <c r="E6428" t="s">
        <v>1151</v>
      </c>
      <c r="F6428">
        <f>VLOOKUP(G6428,standarkelompok_APBD!$A$2:$C$10,3,FALSE)</f>
        <v>41</v>
      </c>
      <c r="G6428" t="s">
        <v>1149</v>
      </c>
      <c r="H6428">
        <f>VLOOKUP(I6428,standarutama_APBD!$A$2:$B$4,2,FALSE)</f>
        <v>4</v>
      </c>
      <c r="I6428" t="s">
        <v>1095</v>
      </c>
      <c r="J6428" s="1">
        <v>13330112415</v>
      </c>
      <c r="K6428">
        <v>2023</v>
      </c>
    </row>
    <row r="6429" spans="1:11" x14ac:dyDescent="0.35">
      <c r="A6429">
        <f>VLOOKUP(C6429,'kode provinsi bps'!$A$1:$B$548,2,FALSE)</f>
        <v>6301</v>
      </c>
      <c r="B6429" t="s">
        <v>299</v>
      </c>
      <c r="C6429" t="s">
        <v>1492</v>
      </c>
      <c r="D6429">
        <f>VLOOKUP(E6429,standarjenis_APBD!$A$2:$C$36,3,FALSE)</f>
        <v>4104</v>
      </c>
      <c r="E6429" t="s">
        <v>1152</v>
      </c>
      <c r="F6429">
        <f>VLOOKUP(G6429,standarkelompok_APBD!$A$2:$C$10,3,FALSE)</f>
        <v>41</v>
      </c>
      <c r="G6429" t="s">
        <v>1149</v>
      </c>
      <c r="H6429">
        <f>VLOOKUP(I6429,standarutama_APBD!$A$2:$B$4,2,FALSE)</f>
        <v>4</v>
      </c>
      <c r="I6429" t="s">
        <v>1095</v>
      </c>
      <c r="J6429" s="1">
        <v>148723724550</v>
      </c>
      <c r="K6429">
        <v>2023</v>
      </c>
    </row>
    <row r="6430" spans="1:11" x14ac:dyDescent="0.35">
      <c r="A6430">
        <f>VLOOKUP(C6430,'kode provinsi bps'!$A$1:$B$548,2,FALSE)</f>
        <v>6301</v>
      </c>
      <c r="B6430" t="s">
        <v>299</v>
      </c>
      <c r="C6430" t="s">
        <v>1492</v>
      </c>
      <c r="D6430">
        <f>VLOOKUP(E6430,standarjenis_APBD!$A$2:$C$36,3,FALSE)</f>
        <v>4201</v>
      </c>
      <c r="E6430" t="s">
        <v>1153</v>
      </c>
      <c r="F6430">
        <f>VLOOKUP(G6430,standarkelompok_APBD!$A$2:$C$10,3,FALSE)</f>
        <v>42</v>
      </c>
      <c r="G6430" t="s">
        <v>1154</v>
      </c>
      <c r="H6430">
        <f>VLOOKUP(I6430,standarutama_APBD!$A$2:$B$4,2,FALSE)</f>
        <v>4</v>
      </c>
      <c r="I6430" t="s">
        <v>1095</v>
      </c>
      <c r="J6430" s="1">
        <v>1414901539800</v>
      </c>
      <c r="K6430">
        <v>2023</v>
      </c>
    </row>
    <row r="6431" spans="1:11" x14ac:dyDescent="0.35">
      <c r="A6431">
        <f>VLOOKUP(C6431,'kode provinsi bps'!$A$1:$B$548,2,FALSE)</f>
        <v>6301</v>
      </c>
      <c r="B6431" t="s">
        <v>299</v>
      </c>
      <c r="C6431" t="s">
        <v>1492</v>
      </c>
      <c r="D6431">
        <f>VLOOKUP(E6431,standarjenis_APBD!$A$2:$C$36,3,FALSE)</f>
        <v>4202</v>
      </c>
      <c r="E6431" t="s">
        <v>1179</v>
      </c>
      <c r="F6431">
        <f>VLOOKUP(G6431,standarkelompok_APBD!$A$2:$C$10,3,FALSE)</f>
        <v>42</v>
      </c>
      <c r="G6431" t="s">
        <v>1154</v>
      </c>
      <c r="H6431">
        <f>VLOOKUP(I6431,standarutama_APBD!$A$2:$B$4,2,FALSE)</f>
        <v>4</v>
      </c>
      <c r="I6431" t="s">
        <v>1095</v>
      </c>
      <c r="J6431" s="1">
        <v>121859700000</v>
      </c>
      <c r="K6431">
        <v>2023</v>
      </c>
    </row>
    <row r="6432" spans="1:11" x14ac:dyDescent="0.35">
      <c r="A6432">
        <f>VLOOKUP(C6432,'kode provinsi bps'!$A$1:$B$548,2,FALSE)</f>
        <v>6301</v>
      </c>
      <c r="B6432" t="s">
        <v>299</v>
      </c>
      <c r="C6432" t="s">
        <v>1492</v>
      </c>
      <c r="D6432">
        <f>VLOOKUP(E6432,standarjenis_APBD!$A$2:$C$36,3,FALSE)</f>
        <v>4301</v>
      </c>
      <c r="E6432" t="s">
        <v>1155</v>
      </c>
      <c r="F6432">
        <f>VLOOKUP(G6432,standarkelompok_APBD!$A$2:$C$10,3,FALSE)</f>
        <v>43</v>
      </c>
      <c r="G6432" t="s">
        <v>1156</v>
      </c>
      <c r="H6432">
        <f>VLOOKUP(I6432,standarutama_APBD!$A$2:$B$4,2,FALSE)</f>
        <v>4</v>
      </c>
      <c r="I6432" t="s">
        <v>1095</v>
      </c>
      <c r="J6432" s="1">
        <v>1156000000</v>
      </c>
      <c r="K6432">
        <v>2023</v>
      </c>
    </row>
    <row r="6433" spans="1:11" x14ac:dyDescent="0.35">
      <c r="A6433">
        <f>VLOOKUP(C6433,'kode provinsi bps'!$A$1:$B$548,2,FALSE)</f>
        <v>6301</v>
      </c>
      <c r="B6433" t="s">
        <v>299</v>
      </c>
      <c r="C6433" t="s">
        <v>1492</v>
      </c>
      <c r="D6433">
        <f>VLOOKUP(E6433,standarjenis_APBD!$A$2:$C$36,3,FALSE)</f>
        <v>5101</v>
      </c>
      <c r="E6433" t="s">
        <v>1157</v>
      </c>
      <c r="F6433">
        <f>VLOOKUP(G6433,standarkelompok_APBD!$A$2:$C$10,3,FALSE)</f>
        <v>51</v>
      </c>
      <c r="G6433" t="s">
        <v>1158</v>
      </c>
      <c r="H6433">
        <f>VLOOKUP(I6433,standarutama_APBD!$A$2:$B$4,2,FALSE)</f>
        <v>5</v>
      </c>
      <c r="I6433" t="s">
        <v>1108</v>
      </c>
      <c r="J6433" s="1">
        <v>752559542098</v>
      </c>
      <c r="K6433">
        <v>2023</v>
      </c>
    </row>
    <row r="6434" spans="1:11" x14ac:dyDescent="0.35">
      <c r="A6434">
        <f>VLOOKUP(C6434,'kode provinsi bps'!$A$1:$B$548,2,FALSE)</f>
        <v>6301</v>
      </c>
      <c r="B6434" t="s">
        <v>299</v>
      </c>
      <c r="C6434" t="s">
        <v>1492</v>
      </c>
      <c r="D6434">
        <f>VLOOKUP(E6434,standarjenis_APBD!$A$2:$C$36,3,FALSE)</f>
        <v>5102</v>
      </c>
      <c r="E6434" t="s">
        <v>1159</v>
      </c>
      <c r="F6434">
        <f>VLOOKUP(G6434,standarkelompok_APBD!$A$2:$C$10,3,FALSE)</f>
        <v>51</v>
      </c>
      <c r="G6434" t="s">
        <v>1158</v>
      </c>
      <c r="H6434">
        <f>VLOOKUP(I6434,standarutama_APBD!$A$2:$B$4,2,FALSE)</f>
        <v>5</v>
      </c>
      <c r="I6434" t="s">
        <v>1108</v>
      </c>
      <c r="J6434" s="1">
        <v>614236841999</v>
      </c>
      <c r="K6434">
        <v>2023</v>
      </c>
    </row>
    <row r="6435" spans="1:11" x14ac:dyDescent="0.35">
      <c r="A6435">
        <f>VLOOKUP(C6435,'kode provinsi bps'!$A$1:$B$548,2,FALSE)</f>
        <v>6301</v>
      </c>
      <c r="B6435" t="s">
        <v>299</v>
      </c>
      <c r="C6435" t="s">
        <v>1492</v>
      </c>
      <c r="D6435">
        <f>VLOOKUP(E6435,standarjenis_APBD!$A$2:$C$36,3,FALSE)</f>
        <v>5105</v>
      </c>
      <c r="E6435" t="s">
        <v>1161</v>
      </c>
      <c r="F6435">
        <f>VLOOKUP(G6435,standarkelompok_APBD!$A$2:$C$10,3,FALSE)</f>
        <v>51</v>
      </c>
      <c r="G6435" t="s">
        <v>1158</v>
      </c>
      <c r="H6435">
        <f>VLOOKUP(I6435,standarutama_APBD!$A$2:$B$4,2,FALSE)</f>
        <v>5</v>
      </c>
      <c r="I6435" t="s">
        <v>1108</v>
      </c>
      <c r="J6435" s="1">
        <v>57166102766</v>
      </c>
      <c r="K6435">
        <v>2023</v>
      </c>
    </row>
    <row r="6436" spans="1:11" x14ac:dyDescent="0.35">
      <c r="A6436">
        <f>VLOOKUP(C6436,'kode provinsi bps'!$A$1:$B$548,2,FALSE)</f>
        <v>6301</v>
      </c>
      <c r="B6436" t="s">
        <v>299</v>
      </c>
      <c r="C6436" t="s">
        <v>1492</v>
      </c>
      <c r="D6436">
        <f>VLOOKUP(E6436,standarjenis_APBD!$A$2:$C$36,3,FALSE)</f>
        <v>5106</v>
      </c>
      <c r="E6436" t="s">
        <v>1162</v>
      </c>
      <c r="F6436">
        <f>VLOOKUP(G6436,standarkelompok_APBD!$A$2:$C$10,3,FALSE)</f>
        <v>51</v>
      </c>
      <c r="G6436" t="s">
        <v>1158</v>
      </c>
      <c r="H6436">
        <f>VLOOKUP(I6436,standarutama_APBD!$A$2:$B$4,2,FALSE)</f>
        <v>5</v>
      </c>
      <c r="I6436" t="s">
        <v>1108</v>
      </c>
      <c r="J6436" s="1">
        <v>11001990000</v>
      </c>
      <c r="K6436">
        <v>2023</v>
      </c>
    </row>
    <row r="6437" spans="1:11" x14ac:dyDescent="0.35">
      <c r="A6437">
        <f>VLOOKUP(C6437,'kode provinsi bps'!$A$1:$B$548,2,FALSE)</f>
        <v>6301</v>
      </c>
      <c r="B6437" t="s">
        <v>299</v>
      </c>
      <c r="C6437" t="s">
        <v>1492</v>
      </c>
      <c r="D6437">
        <f>VLOOKUP(E6437,standarjenis_APBD!$A$2:$C$36,3,FALSE)</f>
        <v>5201</v>
      </c>
      <c r="E6437" t="s">
        <v>1163</v>
      </c>
      <c r="F6437">
        <f>VLOOKUP(G6437,standarkelompok_APBD!$A$2:$C$10,3,FALSE)</f>
        <v>52</v>
      </c>
      <c r="G6437" t="s">
        <v>1164</v>
      </c>
      <c r="H6437">
        <f>VLOOKUP(I6437,standarutama_APBD!$A$2:$B$4,2,FALSE)</f>
        <v>5</v>
      </c>
      <c r="I6437" t="s">
        <v>1108</v>
      </c>
      <c r="J6437" s="1">
        <v>1481250000</v>
      </c>
      <c r="K6437">
        <v>2023</v>
      </c>
    </row>
    <row r="6438" spans="1:11" x14ac:dyDescent="0.35">
      <c r="A6438">
        <f>VLOOKUP(C6438,'kode provinsi bps'!$A$1:$B$548,2,FALSE)</f>
        <v>6301</v>
      </c>
      <c r="B6438" t="s">
        <v>299</v>
      </c>
      <c r="C6438" t="s">
        <v>1492</v>
      </c>
      <c r="D6438">
        <f>VLOOKUP(E6438,standarjenis_APBD!$A$2:$C$36,3,FALSE)</f>
        <v>5202</v>
      </c>
      <c r="E6438" t="s">
        <v>1165</v>
      </c>
      <c r="F6438">
        <f>VLOOKUP(G6438,standarkelompok_APBD!$A$2:$C$10,3,FALSE)</f>
        <v>52</v>
      </c>
      <c r="G6438" t="s">
        <v>1164</v>
      </c>
      <c r="H6438">
        <f>VLOOKUP(I6438,standarutama_APBD!$A$2:$B$4,2,FALSE)</f>
        <v>5</v>
      </c>
      <c r="I6438" t="s">
        <v>1108</v>
      </c>
      <c r="J6438" s="1">
        <v>102465951523</v>
      </c>
      <c r="K6438">
        <v>2023</v>
      </c>
    </row>
    <row r="6439" spans="1:11" x14ac:dyDescent="0.35">
      <c r="A6439">
        <f>VLOOKUP(C6439,'kode provinsi bps'!$A$1:$B$548,2,FALSE)</f>
        <v>6301</v>
      </c>
      <c r="B6439" t="s">
        <v>299</v>
      </c>
      <c r="C6439" t="s">
        <v>1492</v>
      </c>
      <c r="D6439">
        <f>VLOOKUP(E6439,standarjenis_APBD!$A$2:$C$36,3,FALSE)</f>
        <v>5203</v>
      </c>
      <c r="E6439" t="s">
        <v>1166</v>
      </c>
      <c r="F6439">
        <f>VLOOKUP(G6439,standarkelompok_APBD!$A$2:$C$10,3,FALSE)</f>
        <v>52</v>
      </c>
      <c r="G6439" t="s">
        <v>1164</v>
      </c>
      <c r="H6439">
        <f>VLOOKUP(I6439,standarutama_APBD!$A$2:$B$4,2,FALSE)</f>
        <v>5</v>
      </c>
      <c r="I6439" t="s">
        <v>1108</v>
      </c>
      <c r="J6439" s="1">
        <v>184957289306</v>
      </c>
      <c r="K6439">
        <v>2023</v>
      </c>
    </row>
    <row r="6440" spans="1:11" x14ac:dyDescent="0.35">
      <c r="A6440">
        <f>VLOOKUP(C6440,'kode provinsi bps'!$A$1:$B$548,2,FALSE)</f>
        <v>6301</v>
      </c>
      <c r="B6440" t="s">
        <v>299</v>
      </c>
      <c r="C6440" t="s">
        <v>1492</v>
      </c>
      <c r="D6440">
        <f>VLOOKUP(E6440,standarjenis_APBD!$A$2:$C$36,3,FALSE)</f>
        <v>5204</v>
      </c>
      <c r="E6440" t="s">
        <v>1167</v>
      </c>
      <c r="F6440">
        <f>VLOOKUP(G6440,standarkelompok_APBD!$A$2:$C$10,3,FALSE)</f>
        <v>52</v>
      </c>
      <c r="G6440" t="s">
        <v>1164</v>
      </c>
      <c r="H6440">
        <f>VLOOKUP(I6440,standarutama_APBD!$A$2:$B$4,2,FALSE)</f>
        <v>5</v>
      </c>
      <c r="I6440" t="s">
        <v>1108</v>
      </c>
      <c r="J6440" s="1">
        <v>261771625221</v>
      </c>
      <c r="K6440">
        <v>2023</v>
      </c>
    </row>
    <row r="6441" spans="1:11" x14ac:dyDescent="0.35">
      <c r="A6441">
        <f>VLOOKUP(C6441,'kode provinsi bps'!$A$1:$B$548,2,FALSE)</f>
        <v>6301</v>
      </c>
      <c r="B6441" t="s">
        <v>299</v>
      </c>
      <c r="C6441" t="s">
        <v>1492</v>
      </c>
      <c r="D6441">
        <f>VLOOKUP(E6441,standarjenis_APBD!$A$2:$C$36,3,FALSE)</f>
        <v>5205</v>
      </c>
      <c r="E6441" t="s">
        <v>1168</v>
      </c>
      <c r="F6441">
        <f>VLOOKUP(G6441,standarkelompok_APBD!$A$2:$C$10,3,FALSE)</f>
        <v>52</v>
      </c>
      <c r="G6441" t="s">
        <v>1164</v>
      </c>
      <c r="H6441">
        <f>VLOOKUP(I6441,standarutama_APBD!$A$2:$B$4,2,FALSE)</f>
        <v>5</v>
      </c>
      <c r="I6441" t="s">
        <v>1108</v>
      </c>
      <c r="J6441" s="1">
        <v>559600000</v>
      </c>
      <c r="K6441">
        <v>2023</v>
      </c>
    </row>
    <row r="6442" spans="1:11" x14ac:dyDescent="0.35">
      <c r="A6442">
        <f>VLOOKUP(C6442,'kode provinsi bps'!$A$1:$B$548,2,FALSE)</f>
        <v>6301</v>
      </c>
      <c r="B6442" t="s">
        <v>299</v>
      </c>
      <c r="C6442" t="s">
        <v>1492</v>
      </c>
      <c r="D6442">
        <f>VLOOKUP(E6442,standarjenis_APBD!$A$2:$C$36,3,FALSE)</f>
        <v>5206</v>
      </c>
      <c r="E6442" t="s">
        <v>1181</v>
      </c>
      <c r="F6442">
        <f>VLOOKUP(G6442,standarkelompok_APBD!$A$2:$C$10,3,FALSE)</f>
        <v>52</v>
      </c>
      <c r="G6442" t="s">
        <v>1164</v>
      </c>
      <c r="H6442">
        <f>VLOOKUP(I6442,standarutama_APBD!$A$2:$B$4,2,FALSE)</f>
        <v>5</v>
      </c>
      <c r="I6442" t="s">
        <v>1108</v>
      </c>
      <c r="J6442" s="1">
        <v>6110971005</v>
      </c>
      <c r="K6442">
        <v>2023</v>
      </c>
    </row>
    <row r="6443" spans="1:11" x14ac:dyDescent="0.35">
      <c r="A6443">
        <f>VLOOKUP(C6443,'kode provinsi bps'!$A$1:$B$548,2,FALSE)</f>
        <v>6301</v>
      </c>
      <c r="B6443" t="s">
        <v>299</v>
      </c>
      <c r="C6443" t="s">
        <v>1492</v>
      </c>
      <c r="D6443">
        <f>VLOOKUP(E6443,standarjenis_APBD!$A$2:$C$36,3,FALSE)</f>
        <v>5301</v>
      </c>
      <c r="E6443" t="s">
        <v>1169</v>
      </c>
      <c r="F6443">
        <f>VLOOKUP(G6443,standarkelompok_APBD!$A$2:$C$10,3,FALSE)</f>
        <v>53</v>
      </c>
      <c r="G6443" t="s">
        <v>1170</v>
      </c>
      <c r="H6443">
        <f>VLOOKUP(I6443,standarutama_APBD!$A$2:$B$4,2,FALSE)</f>
        <v>5</v>
      </c>
      <c r="I6443" t="s">
        <v>1108</v>
      </c>
      <c r="J6443" s="1">
        <v>22172915145</v>
      </c>
      <c r="K6443">
        <v>2023</v>
      </c>
    </row>
    <row r="6444" spans="1:11" x14ac:dyDescent="0.35">
      <c r="A6444">
        <f>VLOOKUP(C6444,'kode provinsi bps'!$A$1:$B$548,2,FALSE)</f>
        <v>6301</v>
      </c>
      <c r="B6444" t="s">
        <v>299</v>
      </c>
      <c r="C6444" t="s">
        <v>1492</v>
      </c>
      <c r="D6444">
        <f>VLOOKUP(E6444,standarjenis_APBD!$A$2:$C$36,3,FALSE)</f>
        <v>5401</v>
      </c>
      <c r="E6444" t="s">
        <v>1171</v>
      </c>
      <c r="F6444">
        <f>VLOOKUP(G6444,standarkelompok_APBD!$A$2:$C$10,3,FALSE)</f>
        <v>54</v>
      </c>
      <c r="G6444" t="s">
        <v>1172</v>
      </c>
      <c r="H6444">
        <f>VLOOKUP(I6444,standarutama_APBD!$A$2:$B$4,2,FALSE)</f>
        <v>5</v>
      </c>
      <c r="I6444" t="s">
        <v>1108</v>
      </c>
      <c r="J6444" s="1">
        <v>6111780450</v>
      </c>
      <c r="K6444">
        <v>2023</v>
      </c>
    </row>
    <row r="6445" spans="1:11" x14ac:dyDescent="0.35">
      <c r="A6445">
        <f>VLOOKUP(C6445,'kode provinsi bps'!$A$1:$B$548,2,FALSE)</f>
        <v>6301</v>
      </c>
      <c r="B6445" t="s">
        <v>299</v>
      </c>
      <c r="C6445" t="s">
        <v>1492</v>
      </c>
      <c r="D6445">
        <f>VLOOKUP(E6445,standarjenis_APBD!$A$2:$C$36,3,FALSE)</f>
        <v>5402</v>
      </c>
      <c r="E6445" t="s">
        <v>1173</v>
      </c>
      <c r="F6445">
        <f>VLOOKUP(G6445,standarkelompok_APBD!$A$2:$C$10,3,FALSE)</f>
        <v>54</v>
      </c>
      <c r="G6445" t="s">
        <v>1172</v>
      </c>
      <c r="H6445">
        <f>VLOOKUP(I6445,standarutama_APBD!$A$2:$B$4,2,FALSE)</f>
        <v>5</v>
      </c>
      <c r="I6445" t="s">
        <v>1108</v>
      </c>
      <c r="J6445" s="1">
        <v>234953091896</v>
      </c>
      <c r="K6445">
        <v>2023</v>
      </c>
    </row>
    <row r="6446" spans="1:11" x14ac:dyDescent="0.35">
      <c r="A6446">
        <f>VLOOKUP(C6446,'kode provinsi bps'!$A$1:$B$548,2,FALSE)</f>
        <v>6301</v>
      </c>
      <c r="B6446" t="s">
        <v>299</v>
      </c>
      <c r="C6446" t="s">
        <v>1492</v>
      </c>
      <c r="D6446">
        <f>VLOOKUP(E6446,standarjenis_APBD!$A$2:$C$36,3,FALSE)</f>
        <v>6101</v>
      </c>
      <c r="E6446" t="s">
        <v>1174</v>
      </c>
      <c r="F6446">
        <f>VLOOKUP(G6446,standarkelompok_APBD!$A$2:$C$10,3,FALSE)</f>
        <v>61</v>
      </c>
      <c r="G6446" t="s">
        <v>1175</v>
      </c>
      <c r="H6446">
        <f>VLOOKUP(I6446,standarutama_APBD!$A$2:$B$4,2,FALSE)</f>
        <v>6</v>
      </c>
      <c r="I6446" t="s">
        <v>1128</v>
      </c>
      <c r="J6446" s="1">
        <v>548779266935</v>
      </c>
      <c r="K6446">
        <v>2023</v>
      </c>
    </row>
    <row r="6447" spans="1:11" x14ac:dyDescent="0.35">
      <c r="A6447">
        <f>VLOOKUP(C6447,'kode provinsi bps'!$A$1:$B$548,2,FALSE)</f>
        <v>6301</v>
      </c>
      <c r="B6447" t="s">
        <v>299</v>
      </c>
      <c r="C6447" t="s">
        <v>1492</v>
      </c>
      <c r="D6447">
        <f>VLOOKUP(E6447,standarjenis_APBD!$A$2:$C$36,3,FALSE)</f>
        <v>6105</v>
      </c>
      <c r="E6447" t="s">
        <v>1185</v>
      </c>
      <c r="F6447">
        <f>VLOOKUP(G6447,standarkelompok_APBD!$A$2:$C$10,3,FALSE)</f>
        <v>61</v>
      </c>
      <c r="G6447" t="s">
        <v>1175</v>
      </c>
      <c r="H6447">
        <f>VLOOKUP(I6447,standarutama_APBD!$A$2:$B$4,2,FALSE)</f>
        <v>6</v>
      </c>
      <c r="I6447" t="s">
        <v>1128</v>
      </c>
      <c r="J6447" s="1">
        <v>4000000000</v>
      </c>
      <c r="K6447">
        <v>2023</v>
      </c>
    </row>
    <row r="6448" spans="1:11" x14ac:dyDescent="0.35">
      <c r="A6448">
        <f>VLOOKUP(C6448,'kode provinsi bps'!$A$1:$B$548,2,FALSE)</f>
        <v>6301</v>
      </c>
      <c r="B6448" t="s">
        <v>299</v>
      </c>
      <c r="C6448" t="s">
        <v>1492</v>
      </c>
      <c r="D6448">
        <f>VLOOKUP(E6448,standarjenis_APBD!$A$2:$C$36,3,FALSE)</f>
        <v>6201</v>
      </c>
      <c r="E6448" t="s">
        <v>1176</v>
      </c>
      <c r="F6448">
        <f>VLOOKUP(G6448,standarkelompok_APBD!$A$2:$C$10,3,FALSE)</f>
        <v>62</v>
      </c>
      <c r="G6448" t="s">
        <v>1177</v>
      </c>
      <c r="H6448">
        <f>VLOOKUP(I6448,standarutama_APBD!$A$2:$B$4,2,FALSE)</f>
        <v>6</v>
      </c>
      <c r="I6448" t="s">
        <v>1128</v>
      </c>
      <c r="J6448" s="1">
        <v>20000000000</v>
      </c>
      <c r="K6448">
        <v>2023</v>
      </c>
    </row>
    <row r="6449" spans="1:11" x14ac:dyDescent="0.35">
      <c r="A6449">
        <f>VLOOKUP(C6449,'kode provinsi bps'!$A$1:$B$548,2,FALSE)</f>
        <v>6301</v>
      </c>
      <c r="B6449" t="s">
        <v>299</v>
      </c>
      <c r="C6449" t="s">
        <v>1492</v>
      </c>
      <c r="D6449">
        <f>VLOOKUP(E6449,standarjenis_APBD!$A$2:$C$36,3,FALSE)</f>
        <v>6202</v>
      </c>
      <c r="E6449" t="s">
        <v>1178</v>
      </c>
      <c r="F6449">
        <f>VLOOKUP(G6449,standarkelompok_APBD!$A$2:$C$10,3,FALSE)</f>
        <v>62</v>
      </c>
      <c r="G6449" t="s">
        <v>1177</v>
      </c>
      <c r="H6449">
        <f>VLOOKUP(I6449,standarutama_APBD!$A$2:$B$4,2,FALSE)</f>
        <v>6</v>
      </c>
      <c r="I6449" t="s">
        <v>1128</v>
      </c>
      <c r="J6449" s="1">
        <v>28318896928</v>
      </c>
      <c r="K6449">
        <v>2023</v>
      </c>
    </row>
    <row r="6450" spans="1:11" x14ac:dyDescent="0.35">
      <c r="A6450">
        <f>VLOOKUP(C6450,'kode provinsi bps'!$A$1:$B$548,2,FALSE)</f>
        <v>6301</v>
      </c>
      <c r="B6450" t="s">
        <v>299</v>
      </c>
      <c r="C6450" t="s">
        <v>1492</v>
      </c>
      <c r="D6450">
        <f>VLOOKUP(E6450,standarjenis_APBD!$A$2:$C$36,3,FALSE)</f>
        <v>6204</v>
      </c>
      <c r="E6450" t="s">
        <v>1187</v>
      </c>
      <c r="F6450">
        <f>VLOOKUP(G6450,standarkelompok_APBD!$A$2:$C$10,3,FALSE)</f>
        <v>62</v>
      </c>
      <c r="G6450" t="s">
        <v>1177</v>
      </c>
      <c r="H6450">
        <f>VLOOKUP(I6450,standarutama_APBD!$A$2:$B$4,2,FALSE)</f>
        <v>6</v>
      </c>
      <c r="I6450" t="s">
        <v>1128</v>
      </c>
      <c r="J6450" s="1">
        <v>10000000000</v>
      </c>
      <c r="K6450">
        <v>2023</v>
      </c>
    </row>
    <row r="6451" spans="1:11" x14ac:dyDescent="0.35">
      <c r="A6451">
        <f>VLOOKUP(C6451,'kode provinsi bps'!$A$1:$B$548,2,FALSE)</f>
        <v>6305</v>
      </c>
      <c r="B6451" t="s">
        <v>300</v>
      </c>
      <c r="C6451" t="s">
        <v>1495</v>
      </c>
      <c r="D6451">
        <f>VLOOKUP(E6451,standarjenis_APBD!$A$2:$C$36,3,FALSE)</f>
        <v>4101</v>
      </c>
      <c r="E6451" t="s">
        <v>1148</v>
      </c>
      <c r="F6451">
        <f>VLOOKUP(G6451,standarkelompok_APBD!$A$2:$C$10,3,FALSE)</f>
        <v>41</v>
      </c>
      <c r="G6451" t="s">
        <v>1149</v>
      </c>
      <c r="H6451">
        <f>VLOOKUP(I6451,standarutama_APBD!$A$2:$B$4,2,FALSE)</f>
        <v>4</v>
      </c>
      <c r="I6451" t="s">
        <v>1095</v>
      </c>
      <c r="J6451" s="1">
        <v>20595000000</v>
      </c>
      <c r="K6451">
        <v>2023</v>
      </c>
    </row>
    <row r="6452" spans="1:11" x14ac:dyDescent="0.35">
      <c r="A6452">
        <f>VLOOKUP(C6452,'kode provinsi bps'!$A$1:$B$548,2,FALSE)</f>
        <v>6305</v>
      </c>
      <c r="B6452" t="s">
        <v>300</v>
      </c>
      <c r="C6452" t="s">
        <v>1495</v>
      </c>
      <c r="D6452">
        <f>VLOOKUP(E6452,standarjenis_APBD!$A$2:$C$36,3,FALSE)</f>
        <v>4102</v>
      </c>
      <c r="E6452" t="s">
        <v>1150</v>
      </c>
      <c r="F6452">
        <f>VLOOKUP(G6452,standarkelompok_APBD!$A$2:$C$10,3,FALSE)</f>
        <v>41</v>
      </c>
      <c r="G6452" t="s">
        <v>1149</v>
      </c>
      <c r="H6452">
        <f>VLOOKUP(I6452,standarutama_APBD!$A$2:$B$4,2,FALSE)</f>
        <v>4</v>
      </c>
      <c r="I6452" t="s">
        <v>1095</v>
      </c>
      <c r="J6452" s="1">
        <v>4652465000</v>
      </c>
      <c r="K6452">
        <v>2023</v>
      </c>
    </row>
    <row r="6453" spans="1:11" x14ac:dyDescent="0.35">
      <c r="A6453">
        <f>VLOOKUP(C6453,'kode provinsi bps'!$A$1:$B$548,2,FALSE)</f>
        <v>6305</v>
      </c>
      <c r="B6453" t="s">
        <v>300</v>
      </c>
      <c r="C6453" t="s">
        <v>1495</v>
      </c>
      <c r="D6453">
        <f>VLOOKUP(E6453,standarjenis_APBD!$A$2:$C$36,3,FALSE)</f>
        <v>4103</v>
      </c>
      <c r="E6453" t="s">
        <v>1151</v>
      </c>
      <c r="F6453">
        <f>VLOOKUP(G6453,standarkelompok_APBD!$A$2:$C$10,3,FALSE)</f>
        <v>41</v>
      </c>
      <c r="G6453" t="s">
        <v>1149</v>
      </c>
      <c r="H6453">
        <f>VLOOKUP(I6453,standarutama_APBD!$A$2:$B$4,2,FALSE)</f>
        <v>4</v>
      </c>
      <c r="I6453" t="s">
        <v>1095</v>
      </c>
      <c r="J6453" s="1">
        <v>10000000000</v>
      </c>
      <c r="K6453">
        <v>2023</v>
      </c>
    </row>
    <row r="6454" spans="1:11" x14ac:dyDescent="0.35">
      <c r="A6454">
        <f>VLOOKUP(C6454,'kode provinsi bps'!$A$1:$B$548,2,FALSE)</f>
        <v>6305</v>
      </c>
      <c r="B6454" t="s">
        <v>300</v>
      </c>
      <c r="C6454" t="s">
        <v>1495</v>
      </c>
      <c r="D6454">
        <f>VLOOKUP(E6454,standarjenis_APBD!$A$2:$C$36,3,FALSE)</f>
        <v>4104</v>
      </c>
      <c r="E6454" t="s">
        <v>1152</v>
      </c>
      <c r="F6454">
        <f>VLOOKUP(G6454,standarkelompok_APBD!$A$2:$C$10,3,FALSE)</f>
        <v>41</v>
      </c>
      <c r="G6454" t="s">
        <v>1149</v>
      </c>
      <c r="H6454">
        <f>VLOOKUP(I6454,standarutama_APBD!$A$2:$B$4,2,FALSE)</f>
        <v>4</v>
      </c>
      <c r="I6454" t="s">
        <v>1095</v>
      </c>
      <c r="J6454" s="1">
        <v>65734755526</v>
      </c>
      <c r="K6454">
        <v>2023</v>
      </c>
    </row>
    <row r="6455" spans="1:11" x14ac:dyDescent="0.35">
      <c r="A6455">
        <f>VLOOKUP(C6455,'kode provinsi bps'!$A$1:$B$548,2,FALSE)</f>
        <v>6305</v>
      </c>
      <c r="B6455" t="s">
        <v>300</v>
      </c>
      <c r="C6455" t="s">
        <v>1495</v>
      </c>
      <c r="D6455">
        <f>VLOOKUP(E6455,standarjenis_APBD!$A$2:$C$36,3,FALSE)</f>
        <v>4201</v>
      </c>
      <c r="E6455" t="s">
        <v>1153</v>
      </c>
      <c r="F6455">
        <f>VLOOKUP(G6455,standarkelompok_APBD!$A$2:$C$10,3,FALSE)</f>
        <v>42</v>
      </c>
      <c r="G6455" t="s">
        <v>1154</v>
      </c>
      <c r="H6455">
        <f>VLOOKUP(I6455,standarutama_APBD!$A$2:$B$4,2,FALSE)</f>
        <v>4</v>
      </c>
      <c r="I6455" t="s">
        <v>1095</v>
      </c>
      <c r="J6455" s="1">
        <v>1173242951000</v>
      </c>
      <c r="K6455">
        <v>2023</v>
      </c>
    </row>
    <row r="6456" spans="1:11" x14ac:dyDescent="0.35">
      <c r="A6456">
        <f>VLOOKUP(C6456,'kode provinsi bps'!$A$1:$B$548,2,FALSE)</f>
        <v>6305</v>
      </c>
      <c r="B6456" t="s">
        <v>300</v>
      </c>
      <c r="C6456" t="s">
        <v>1495</v>
      </c>
      <c r="D6456">
        <f>VLOOKUP(E6456,standarjenis_APBD!$A$2:$C$36,3,FALSE)</f>
        <v>4202</v>
      </c>
      <c r="E6456" t="s">
        <v>1179</v>
      </c>
      <c r="F6456">
        <f>VLOOKUP(G6456,standarkelompok_APBD!$A$2:$C$10,3,FALSE)</f>
        <v>42</v>
      </c>
      <c r="G6456" t="s">
        <v>1154</v>
      </c>
      <c r="H6456">
        <f>VLOOKUP(I6456,standarutama_APBD!$A$2:$B$4,2,FALSE)</f>
        <v>4</v>
      </c>
      <c r="I6456" t="s">
        <v>1095</v>
      </c>
      <c r="J6456" s="1">
        <v>115762208000</v>
      </c>
      <c r="K6456">
        <v>2023</v>
      </c>
    </row>
    <row r="6457" spans="1:11" x14ac:dyDescent="0.35">
      <c r="A6457">
        <f>VLOOKUP(C6457,'kode provinsi bps'!$A$1:$B$548,2,FALSE)</f>
        <v>6305</v>
      </c>
      <c r="B6457" t="s">
        <v>300</v>
      </c>
      <c r="C6457" t="s">
        <v>1495</v>
      </c>
      <c r="D6457">
        <f>VLOOKUP(E6457,standarjenis_APBD!$A$2:$C$36,3,FALSE)</f>
        <v>4301</v>
      </c>
      <c r="E6457" t="s">
        <v>1155</v>
      </c>
      <c r="F6457">
        <f>VLOOKUP(G6457,standarkelompok_APBD!$A$2:$C$10,3,FALSE)</f>
        <v>43</v>
      </c>
      <c r="G6457" t="s">
        <v>1156</v>
      </c>
      <c r="H6457">
        <f>VLOOKUP(I6457,standarutama_APBD!$A$2:$B$4,2,FALSE)</f>
        <v>4</v>
      </c>
      <c r="I6457" t="s">
        <v>1095</v>
      </c>
      <c r="J6457" s="1">
        <v>358412664632</v>
      </c>
      <c r="K6457">
        <v>2023</v>
      </c>
    </row>
    <row r="6458" spans="1:11" x14ac:dyDescent="0.35">
      <c r="A6458">
        <f>VLOOKUP(C6458,'kode provinsi bps'!$A$1:$B$548,2,FALSE)</f>
        <v>6305</v>
      </c>
      <c r="B6458" t="s">
        <v>300</v>
      </c>
      <c r="C6458" t="s">
        <v>1495</v>
      </c>
      <c r="D6458">
        <f>VLOOKUP(E6458,standarjenis_APBD!$A$2:$C$36,3,FALSE)</f>
        <v>4303</v>
      </c>
      <c r="E6458" t="s">
        <v>1180</v>
      </c>
      <c r="F6458">
        <f>VLOOKUP(G6458,standarkelompok_APBD!$A$2:$C$10,3,FALSE)</f>
        <v>43</v>
      </c>
      <c r="G6458" t="s">
        <v>1156</v>
      </c>
      <c r="H6458">
        <f>VLOOKUP(I6458,standarutama_APBD!$A$2:$B$4,2,FALSE)</f>
        <v>4</v>
      </c>
      <c r="I6458" t="s">
        <v>1095</v>
      </c>
      <c r="J6458" s="1">
        <v>6783117738</v>
      </c>
      <c r="K6458">
        <v>2023</v>
      </c>
    </row>
    <row r="6459" spans="1:11" x14ac:dyDescent="0.35">
      <c r="A6459">
        <f>VLOOKUP(C6459,'kode provinsi bps'!$A$1:$B$548,2,FALSE)</f>
        <v>6305</v>
      </c>
      <c r="B6459" t="s">
        <v>300</v>
      </c>
      <c r="C6459" t="s">
        <v>1495</v>
      </c>
      <c r="D6459">
        <f>VLOOKUP(E6459,standarjenis_APBD!$A$2:$C$36,3,FALSE)</f>
        <v>5101</v>
      </c>
      <c r="E6459" t="s">
        <v>1157</v>
      </c>
      <c r="F6459">
        <f>VLOOKUP(G6459,standarkelompok_APBD!$A$2:$C$10,3,FALSE)</f>
        <v>51</v>
      </c>
      <c r="G6459" t="s">
        <v>1158</v>
      </c>
      <c r="H6459">
        <f>VLOOKUP(I6459,standarutama_APBD!$A$2:$B$4,2,FALSE)</f>
        <v>5</v>
      </c>
      <c r="I6459" t="s">
        <v>1108</v>
      </c>
      <c r="J6459" s="1">
        <v>485781630694</v>
      </c>
      <c r="K6459">
        <v>2023</v>
      </c>
    </row>
    <row r="6460" spans="1:11" x14ac:dyDescent="0.35">
      <c r="A6460">
        <f>VLOOKUP(C6460,'kode provinsi bps'!$A$1:$B$548,2,FALSE)</f>
        <v>6305</v>
      </c>
      <c r="B6460" t="s">
        <v>300</v>
      </c>
      <c r="C6460" t="s">
        <v>1495</v>
      </c>
      <c r="D6460">
        <f>VLOOKUP(E6460,standarjenis_APBD!$A$2:$C$36,3,FALSE)</f>
        <v>5102</v>
      </c>
      <c r="E6460" t="s">
        <v>1159</v>
      </c>
      <c r="F6460">
        <f>VLOOKUP(G6460,standarkelompok_APBD!$A$2:$C$10,3,FALSE)</f>
        <v>51</v>
      </c>
      <c r="G6460" t="s">
        <v>1158</v>
      </c>
      <c r="H6460">
        <f>VLOOKUP(I6460,standarutama_APBD!$A$2:$B$4,2,FALSE)</f>
        <v>5</v>
      </c>
      <c r="I6460" t="s">
        <v>1108</v>
      </c>
      <c r="J6460" s="1">
        <v>499626721313</v>
      </c>
      <c r="K6460">
        <v>2023</v>
      </c>
    </row>
    <row r="6461" spans="1:11" x14ac:dyDescent="0.35">
      <c r="A6461">
        <f>VLOOKUP(C6461,'kode provinsi bps'!$A$1:$B$548,2,FALSE)</f>
        <v>6305</v>
      </c>
      <c r="B6461" t="s">
        <v>300</v>
      </c>
      <c r="C6461" t="s">
        <v>1495</v>
      </c>
      <c r="D6461">
        <f>VLOOKUP(E6461,standarjenis_APBD!$A$2:$C$36,3,FALSE)</f>
        <v>5103</v>
      </c>
      <c r="E6461" t="s">
        <v>1183</v>
      </c>
      <c r="F6461">
        <f>VLOOKUP(G6461,standarkelompok_APBD!$A$2:$C$10,3,FALSE)</f>
        <v>51</v>
      </c>
      <c r="G6461" t="s">
        <v>1158</v>
      </c>
      <c r="H6461">
        <f>VLOOKUP(I6461,standarutama_APBD!$A$2:$B$4,2,FALSE)</f>
        <v>5</v>
      </c>
      <c r="I6461" t="s">
        <v>1108</v>
      </c>
      <c r="J6461" s="1">
        <v>5000000000</v>
      </c>
      <c r="K6461">
        <v>2023</v>
      </c>
    </row>
    <row r="6462" spans="1:11" x14ac:dyDescent="0.35">
      <c r="A6462">
        <f>VLOOKUP(C6462,'kode provinsi bps'!$A$1:$B$548,2,FALSE)</f>
        <v>6305</v>
      </c>
      <c r="B6462" t="s">
        <v>300</v>
      </c>
      <c r="C6462" t="s">
        <v>1495</v>
      </c>
      <c r="D6462">
        <f>VLOOKUP(E6462,standarjenis_APBD!$A$2:$C$36,3,FALSE)</f>
        <v>5105</v>
      </c>
      <c r="E6462" t="s">
        <v>1161</v>
      </c>
      <c r="F6462">
        <f>VLOOKUP(G6462,standarkelompok_APBD!$A$2:$C$10,3,FALSE)</f>
        <v>51</v>
      </c>
      <c r="G6462" t="s">
        <v>1158</v>
      </c>
      <c r="H6462">
        <f>VLOOKUP(I6462,standarutama_APBD!$A$2:$B$4,2,FALSE)</f>
        <v>5</v>
      </c>
      <c r="I6462" t="s">
        <v>1108</v>
      </c>
      <c r="J6462" s="1">
        <v>64278064531</v>
      </c>
      <c r="K6462">
        <v>2023</v>
      </c>
    </row>
    <row r="6463" spans="1:11" x14ac:dyDescent="0.35">
      <c r="A6463">
        <f>VLOOKUP(C6463,'kode provinsi bps'!$A$1:$B$548,2,FALSE)</f>
        <v>6305</v>
      </c>
      <c r="B6463" t="s">
        <v>300</v>
      </c>
      <c r="C6463" t="s">
        <v>1495</v>
      </c>
      <c r="D6463">
        <f>VLOOKUP(E6463,standarjenis_APBD!$A$2:$C$36,3,FALSE)</f>
        <v>5106</v>
      </c>
      <c r="E6463" t="s">
        <v>1162</v>
      </c>
      <c r="F6463">
        <f>VLOOKUP(G6463,standarkelompok_APBD!$A$2:$C$10,3,FALSE)</f>
        <v>51</v>
      </c>
      <c r="G6463" t="s">
        <v>1158</v>
      </c>
      <c r="H6463">
        <f>VLOOKUP(I6463,standarutama_APBD!$A$2:$B$4,2,FALSE)</f>
        <v>5</v>
      </c>
      <c r="I6463" t="s">
        <v>1108</v>
      </c>
      <c r="J6463" s="1">
        <v>12491702500</v>
      </c>
      <c r="K6463">
        <v>2023</v>
      </c>
    </row>
    <row r="6464" spans="1:11" x14ac:dyDescent="0.35">
      <c r="A6464">
        <f>VLOOKUP(C6464,'kode provinsi bps'!$A$1:$B$548,2,FALSE)</f>
        <v>6305</v>
      </c>
      <c r="B6464" t="s">
        <v>300</v>
      </c>
      <c r="C6464" t="s">
        <v>1495</v>
      </c>
      <c r="D6464">
        <f>VLOOKUP(E6464,standarjenis_APBD!$A$2:$C$36,3,FALSE)</f>
        <v>5201</v>
      </c>
      <c r="E6464" t="s">
        <v>1163</v>
      </c>
      <c r="F6464">
        <f>VLOOKUP(G6464,standarkelompok_APBD!$A$2:$C$10,3,FALSE)</f>
        <v>52</v>
      </c>
      <c r="G6464" t="s">
        <v>1164</v>
      </c>
      <c r="H6464">
        <f>VLOOKUP(I6464,standarutama_APBD!$A$2:$B$4,2,FALSE)</f>
        <v>5</v>
      </c>
      <c r="I6464" t="s">
        <v>1108</v>
      </c>
      <c r="J6464" s="1">
        <v>11500000000</v>
      </c>
      <c r="K6464">
        <v>2023</v>
      </c>
    </row>
    <row r="6465" spans="1:11" x14ac:dyDescent="0.35">
      <c r="A6465">
        <f>VLOOKUP(C6465,'kode provinsi bps'!$A$1:$B$548,2,FALSE)</f>
        <v>6305</v>
      </c>
      <c r="B6465" t="s">
        <v>300</v>
      </c>
      <c r="C6465" t="s">
        <v>1495</v>
      </c>
      <c r="D6465">
        <f>VLOOKUP(E6465,standarjenis_APBD!$A$2:$C$36,3,FALSE)</f>
        <v>5202</v>
      </c>
      <c r="E6465" t="s">
        <v>1165</v>
      </c>
      <c r="F6465">
        <f>VLOOKUP(G6465,standarkelompok_APBD!$A$2:$C$10,3,FALSE)</f>
        <v>52</v>
      </c>
      <c r="G6465" t="s">
        <v>1164</v>
      </c>
      <c r="H6465">
        <f>VLOOKUP(I6465,standarutama_APBD!$A$2:$B$4,2,FALSE)</f>
        <v>5</v>
      </c>
      <c r="I6465" t="s">
        <v>1108</v>
      </c>
      <c r="J6465" s="1">
        <v>30663821234</v>
      </c>
      <c r="K6465">
        <v>2023</v>
      </c>
    </row>
    <row r="6466" spans="1:11" x14ac:dyDescent="0.35">
      <c r="A6466">
        <f>VLOOKUP(C6466,'kode provinsi bps'!$A$1:$B$548,2,FALSE)</f>
        <v>6305</v>
      </c>
      <c r="B6466" t="s">
        <v>300</v>
      </c>
      <c r="C6466" t="s">
        <v>1495</v>
      </c>
      <c r="D6466">
        <f>VLOOKUP(E6466,standarjenis_APBD!$A$2:$C$36,3,FALSE)</f>
        <v>5203</v>
      </c>
      <c r="E6466" t="s">
        <v>1166</v>
      </c>
      <c r="F6466">
        <f>VLOOKUP(G6466,standarkelompok_APBD!$A$2:$C$10,3,FALSE)</f>
        <v>52</v>
      </c>
      <c r="G6466" t="s">
        <v>1164</v>
      </c>
      <c r="H6466">
        <f>VLOOKUP(I6466,standarutama_APBD!$A$2:$B$4,2,FALSE)</f>
        <v>5</v>
      </c>
      <c r="I6466" t="s">
        <v>1108</v>
      </c>
      <c r="J6466" s="1">
        <v>96436652450</v>
      </c>
      <c r="K6466">
        <v>2023</v>
      </c>
    </row>
    <row r="6467" spans="1:11" x14ac:dyDescent="0.35">
      <c r="A6467">
        <f>VLOOKUP(C6467,'kode provinsi bps'!$A$1:$B$548,2,FALSE)</f>
        <v>6305</v>
      </c>
      <c r="B6467" t="s">
        <v>300</v>
      </c>
      <c r="C6467" t="s">
        <v>1495</v>
      </c>
      <c r="D6467">
        <f>VLOOKUP(E6467,standarjenis_APBD!$A$2:$C$36,3,FALSE)</f>
        <v>5204</v>
      </c>
      <c r="E6467" t="s">
        <v>1167</v>
      </c>
      <c r="F6467">
        <f>VLOOKUP(G6467,standarkelompok_APBD!$A$2:$C$10,3,FALSE)</f>
        <v>52</v>
      </c>
      <c r="G6467" t="s">
        <v>1164</v>
      </c>
      <c r="H6467">
        <f>VLOOKUP(I6467,standarutama_APBD!$A$2:$B$4,2,FALSE)</f>
        <v>5</v>
      </c>
      <c r="I6467" t="s">
        <v>1108</v>
      </c>
      <c r="J6467" s="1">
        <v>231248979074</v>
      </c>
      <c r="K6467">
        <v>2023</v>
      </c>
    </row>
    <row r="6468" spans="1:11" x14ac:dyDescent="0.35">
      <c r="A6468">
        <f>VLOOKUP(C6468,'kode provinsi bps'!$A$1:$B$548,2,FALSE)</f>
        <v>6305</v>
      </c>
      <c r="B6468" t="s">
        <v>300</v>
      </c>
      <c r="C6468" t="s">
        <v>1495</v>
      </c>
      <c r="D6468">
        <f>VLOOKUP(E6468,standarjenis_APBD!$A$2:$C$36,3,FALSE)</f>
        <v>5205</v>
      </c>
      <c r="E6468" t="s">
        <v>1168</v>
      </c>
      <c r="F6468">
        <f>VLOOKUP(G6468,standarkelompok_APBD!$A$2:$C$10,3,FALSE)</f>
        <v>52</v>
      </c>
      <c r="G6468" t="s">
        <v>1164</v>
      </c>
      <c r="H6468">
        <f>VLOOKUP(I6468,standarutama_APBD!$A$2:$B$4,2,FALSE)</f>
        <v>5</v>
      </c>
      <c r="I6468" t="s">
        <v>1108</v>
      </c>
      <c r="J6468" s="1">
        <v>4407229000</v>
      </c>
      <c r="K6468">
        <v>2023</v>
      </c>
    </row>
    <row r="6469" spans="1:11" x14ac:dyDescent="0.35">
      <c r="A6469">
        <f>VLOOKUP(C6469,'kode provinsi bps'!$A$1:$B$548,2,FALSE)</f>
        <v>6305</v>
      </c>
      <c r="B6469" t="s">
        <v>300</v>
      </c>
      <c r="C6469" t="s">
        <v>1495</v>
      </c>
      <c r="D6469">
        <f>VLOOKUP(E6469,standarjenis_APBD!$A$2:$C$36,3,FALSE)</f>
        <v>5206</v>
      </c>
      <c r="E6469" t="s">
        <v>1181</v>
      </c>
      <c r="F6469">
        <f>VLOOKUP(G6469,standarkelompok_APBD!$A$2:$C$10,3,FALSE)</f>
        <v>52</v>
      </c>
      <c r="G6469" t="s">
        <v>1164</v>
      </c>
      <c r="H6469">
        <f>VLOOKUP(I6469,standarutama_APBD!$A$2:$B$4,2,FALSE)</f>
        <v>5</v>
      </c>
      <c r="I6469" t="s">
        <v>1108</v>
      </c>
      <c r="J6469" s="1">
        <v>415685000</v>
      </c>
      <c r="K6469">
        <v>2023</v>
      </c>
    </row>
    <row r="6470" spans="1:11" x14ac:dyDescent="0.35">
      <c r="A6470">
        <f>VLOOKUP(C6470,'kode provinsi bps'!$A$1:$B$548,2,FALSE)</f>
        <v>6305</v>
      </c>
      <c r="B6470" t="s">
        <v>300</v>
      </c>
      <c r="C6470" t="s">
        <v>1495</v>
      </c>
      <c r="D6470">
        <f>VLOOKUP(E6470,standarjenis_APBD!$A$2:$C$36,3,FALSE)</f>
        <v>5301</v>
      </c>
      <c r="E6470" t="s">
        <v>1169</v>
      </c>
      <c r="F6470">
        <f>VLOOKUP(G6470,standarkelompok_APBD!$A$2:$C$10,3,FALSE)</f>
        <v>53</v>
      </c>
      <c r="G6470" t="s">
        <v>1170</v>
      </c>
      <c r="H6470">
        <f>VLOOKUP(I6470,standarutama_APBD!$A$2:$B$4,2,FALSE)</f>
        <v>5</v>
      </c>
      <c r="I6470" t="s">
        <v>1108</v>
      </c>
      <c r="J6470" s="1">
        <v>20200000000</v>
      </c>
      <c r="K6470">
        <v>2023</v>
      </c>
    </row>
    <row r="6471" spans="1:11" x14ac:dyDescent="0.35">
      <c r="A6471">
        <f>VLOOKUP(C6471,'kode provinsi bps'!$A$1:$B$548,2,FALSE)</f>
        <v>6305</v>
      </c>
      <c r="B6471" t="s">
        <v>300</v>
      </c>
      <c r="C6471" t="s">
        <v>1495</v>
      </c>
      <c r="D6471">
        <f>VLOOKUP(E6471,standarjenis_APBD!$A$2:$C$36,3,FALSE)</f>
        <v>5401</v>
      </c>
      <c r="E6471" t="s">
        <v>1171</v>
      </c>
      <c r="F6471">
        <f>VLOOKUP(G6471,standarkelompok_APBD!$A$2:$C$10,3,FALSE)</f>
        <v>54</v>
      </c>
      <c r="G6471" t="s">
        <v>1172</v>
      </c>
      <c r="H6471">
        <f>VLOOKUP(I6471,standarutama_APBD!$A$2:$B$4,2,FALSE)</f>
        <v>5</v>
      </c>
      <c r="I6471" t="s">
        <v>1108</v>
      </c>
      <c r="J6471" s="1">
        <v>2524746500</v>
      </c>
      <c r="K6471">
        <v>2023</v>
      </c>
    </row>
    <row r="6472" spans="1:11" x14ac:dyDescent="0.35">
      <c r="A6472">
        <f>VLOOKUP(C6472,'kode provinsi bps'!$A$1:$B$548,2,FALSE)</f>
        <v>6305</v>
      </c>
      <c r="B6472" t="s">
        <v>300</v>
      </c>
      <c r="C6472" t="s">
        <v>1495</v>
      </c>
      <c r="D6472">
        <f>VLOOKUP(E6472,standarjenis_APBD!$A$2:$C$36,3,FALSE)</f>
        <v>5402</v>
      </c>
      <c r="E6472" t="s">
        <v>1173</v>
      </c>
      <c r="F6472">
        <f>VLOOKUP(G6472,standarkelompok_APBD!$A$2:$C$10,3,FALSE)</f>
        <v>54</v>
      </c>
      <c r="G6472" t="s">
        <v>1172</v>
      </c>
      <c r="H6472">
        <f>VLOOKUP(I6472,standarutama_APBD!$A$2:$B$4,2,FALSE)</f>
        <v>5</v>
      </c>
      <c r="I6472" t="s">
        <v>1108</v>
      </c>
      <c r="J6472" s="1">
        <v>193950364100</v>
      </c>
      <c r="K6472">
        <v>2023</v>
      </c>
    </row>
    <row r="6473" spans="1:11" x14ac:dyDescent="0.35">
      <c r="A6473">
        <f>VLOOKUP(C6473,'kode provinsi bps'!$A$1:$B$548,2,FALSE)</f>
        <v>6305</v>
      </c>
      <c r="B6473" t="s">
        <v>300</v>
      </c>
      <c r="C6473" t="s">
        <v>1495</v>
      </c>
      <c r="D6473">
        <f>VLOOKUP(E6473,standarjenis_APBD!$A$2:$C$36,3,FALSE)</f>
        <v>6101</v>
      </c>
      <c r="E6473" t="s">
        <v>1174</v>
      </c>
      <c r="F6473">
        <f>VLOOKUP(G6473,standarkelompok_APBD!$A$2:$C$10,3,FALSE)</f>
        <v>61</v>
      </c>
      <c r="G6473" t="s">
        <v>1175</v>
      </c>
      <c r="H6473">
        <f>VLOOKUP(I6473,standarutama_APBD!$A$2:$B$4,2,FALSE)</f>
        <v>6</v>
      </c>
      <c r="I6473" t="s">
        <v>1128</v>
      </c>
      <c r="J6473">
        <v>0</v>
      </c>
      <c r="K6473">
        <v>2023</v>
      </c>
    </row>
    <row r="6474" spans="1:11" x14ac:dyDescent="0.35">
      <c r="A6474">
        <f>VLOOKUP(C6474,'kode provinsi bps'!$A$1:$B$548,2,FALSE)</f>
        <v>6305</v>
      </c>
      <c r="B6474" t="s">
        <v>300</v>
      </c>
      <c r="C6474" t="s">
        <v>1495</v>
      </c>
      <c r="D6474">
        <f>VLOOKUP(E6474,standarjenis_APBD!$A$2:$C$36,3,FALSE)</f>
        <v>6105</v>
      </c>
      <c r="E6474" t="s">
        <v>1185</v>
      </c>
      <c r="F6474">
        <f>VLOOKUP(G6474,standarkelompok_APBD!$A$2:$C$10,3,FALSE)</f>
        <v>61</v>
      </c>
      <c r="G6474" t="s">
        <v>1175</v>
      </c>
      <c r="H6474">
        <f>VLOOKUP(I6474,standarutama_APBD!$A$2:$B$4,2,FALSE)</f>
        <v>6</v>
      </c>
      <c r="I6474" t="s">
        <v>1128</v>
      </c>
      <c r="J6474" s="1">
        <v>1500000000</v>
      </c>
      <c r="K6474">
        <v>2023</v>
      </c>
    </row>
    <row r="6475" spans="1:11" x14ac:dyDescent="0.35">
      <c r="A6475">
        <f>VLOOKUP(C6475,'kode provinsi bps'!$A$1:$B$548,2,FALSE)</f>
        <v>6305</v>
      </c>
      <c r="B6475" t="s">
        <v>300</v>
      </c>
      <c r="C6475" t="s">
        <v>1495</v>
      </c>
      <c r="D6475">
        <f>VLOOKUP(E6475,standarjenis_APBD!$A$2:$C$36,3,FALSE)</f>
        <v>6201</v>
      </c>
      <c r="E6475" t="s">
        <v>1176</v>
      </c>
      <c r="F6475">
        <f>VLOOKUP(G6475,standarkelompok_APBD!$A$2:$C$10,3,FALSE)</f>
        <v>62</v>
      </c>
      <c r="G6475" t="s">
        <v>1177</v>
      </c>
      <c r="H6475">
        <f>VLOOKUP(I6475,standarutama_APBD!$A$2:$B$4,2,FALSE)</f>
        <v>6</v>
      </c>
      <c r="I6475" t="s">
        <v>1128</v>
      </c>
      <c r="J6475" s="1">
        <v>10000000000</v>
      </c>
      <c r="K6475">
        <v>2023</v>
      </c>
    </row>
    <row r="6476" spans="1:11" x14ac:dyDescent="0.35">
      <c r="A6476">
        <f>VLOOKUP(C6476,'kode provinsi bps'!$A$1:$B$548,2,FALSE)</f>
        <v>6305</v>
      </c>
      <c r="B6476" t="s">
        <v>300</v>
      </c>
      <c r="C6476" t="s">
        <v>1495</v>
      </c>
      <c r="D6476">
        <f>VLOOKUP(E6476,standarjenis_APBD!$A$2:$C$36,3,FALSE)</f>
        <v>6202</v>
      </c>
      <c r="E6476" t="s">
        <v>1178</v>
      </c>
      <c r="F6476">
        <f>VLOOKUP(G6476,standarkelompok_APBD!$A$2:$C$10,3,FALSE)</f>
        <v>62</v>
      </c>
      <c r="G6476" t="s">
        <v>1177</v>
      </c>
      <c r="H6476">
        <f>VLOOKUP(I6476,standarutama_APBD!$A$2:$B$4,2,FALSE)</f>
        <v>6</v>
      </c>
      <c r="I6476" t="s">
        <v>1128</v>
      </c>
      <c r="J6476" s="1">
        <v>16000000000</v>
      </c>
      <c r="K6476">
        <v>2023</v>
      </c>
    </row>
    <row r="6477" spans="1:11" x14ac:dyDescent="0.35">
      <c r="A6477">
        <f>VLOOKUP(C6477,'kode provinsi bps'!$A$1:$B$548,2,FALSE)</f>
        <v>6305</v>
      </c>
      <c r="B6477" t="s">
        <v>300</v>
      </c>
      <c r="C6477" t="s">
        <v>1495</v>
      </c>
      <c r="D6477">
        <f>VLOOKUP(E6477,standarjenis_APBD!$A$2:$C$36,3,FALSE)</f>
        <v>6203</v>
      </c>
      <c r="E6477" t="s">
        <v>1182</v>
      </c>
      <c r="F6477">
        <f>VLOOKUP(G6477,standarkelompok_APBD!$A$2:$C$10,3,FALSE)</f>
        <v>62</v>
      </c>
      <c r="G6477" t="s">
        <v>1177</v>
      </c>
      <c r="H6477">
        <f>VLOOKUP(I6477,standarutama_APBD!$A$2:$B$4,2,FALSE)</f>
        <v>6</v>
      </c>
      <c r="I6477" t="s">
        <v>1128</v>
      </c>
      <c r="J6477" s="1">
        <v>70657565500</v>
      </c>
      <c r="K6477">
        <v>2023</v>
      </c>
    </row>
    <row r="6478" spans="1:11" x14ac:dyDescent="0.35">
      <c r="A6478">
        <f>VLOOKUP(C6478,'kode provinsi bps'!$A$1:$B$548,2,FALSE)</f>
        <v>6305</v>
      </c>
      <c r="B6478" t="s">
        <v>300</v>
      </c>
      <c r="C6478" t="s">
        <v>1495</v>
      </c>
      <c r="D6478">
        <f>VLOOKUP(E6478,standarjenis_APBD!$A$2:$C$36,3,FALSE)</f>
        <v>6204</v>
      </c>
      <c r="E6478" t="s">
        <v>1187</v>
      </c>
      <c r="F6478">
        <f>VLOOKUP(G6478,standarkelompok_APBD!$A$2:$C$10,3,FALSE)</f>
        <v>62</v>
      </c>
      <c r="G6478" t="s">
        <v>1177</v>
      </c>
      <c r="H6478">
        <f>VLOOKUP(I6478,standarutama_APBD!$A$2:$B$4,2,FALSE)</f>
        <v>6</v>
      </c>
      <c r="I6478" t="s">
        <v>1128</v>
      </c>
      <c r="J6478" s="1">
        <v>1500000000</v>
      </c>
      <c r="K6478">
        <v>2023</v>
      </c>
    </row>
    <row r="6479" spans="1:11" x14ac:dyDescent="0.35">
      <c r="A6479">
        <f>VLOOKUP(C6479,'kode provinsi bps'!$A$1:$B$548,2,FALSE)</f>
        <v>6372</v>
      </c>
      <c r="B6479" t="s">
        <v>301</v>
      </c>
      <c r="C6479" t="s">
        <v>1659</v>
      </c>
      <c r="D6479">
        <f>VLOOKUP(E6479,standarjenis_APBD!$A$2:$C$36,3,FALSE)</f>
        <v>4101</v>
      </c>
      <c r="E6479" t="s">
        <v>1148</v>
      </c>
      <c r="F6479">
        <f>VLOOKUP(G6479,standarkelompok_APBD!$A$2:$C$10,3,FALSE)</f>
        <v>41</v>
      </c>
      <c r="G6479" t="s">
        <v>1149</v>
      </c>
      <c r="H6479">
        <f>VLOOKUP(I6479,standarutama_APBD!$A$2:$B$4,2,FALSE)</f>
        <v>4</v>
      </c>
      <c r="I6479" t="s">
        <v>1095</v>
      </c>
      <c r="J6479" s="1">
        <v>160418146000</v>
      </c>
      <c r="K6479">
        <v>2023</v>
      </c>
    </row>
    <row r="6480" spans="1:11" x14ac:dyDescent="0.35">
      <c r="A6480">
        <f>VLOOKUP(C6480,'kode provinsi bps'!$A$1:$B$548,2,FALSE)</f>
        <v>6372</v>
      </c>
      <c r="B6480" t="s">
        <v>301</v>
      </c>
      <c r="C6480" t="s">
        <v>1659</v>
      </c>
      <c r="D6480">
        <f>VLOOKUP(E6480,standarjenis_APBD!$A$2:$C$36,3,FALSE)</f>
        <v>4102</v>
      </c>
      <c r="E6480" t="s">
        <v>1150</v>
      </c>
      <c r="F6480">
        <f>VLOOKUP(G6480,standarkelompok_APBD!$A$2:$C$10,3,FALSE)</f>
        <v>41</v>
      </c>
      <c r="G6480" t="s">
        <v>1149</v>
      </c>
      <c r="H6480">
        <f>VLOOKUP(I6480,standarutama_APBD!$A$2:$B$4,2,FALSE)</f>
        <v>4</v>
      </c>
      <c r="I6480" t="s">
        <v>1095</v>
      </c>
      <c r="J6480" s="1">
        <v>12877857810</v>
      </c>
      <c r="K6480">
        <v>2023</v>
      </c>
    </row>
    <row r="6481" spans="1:11" x14ac:dyDescent="0.35">
      <c r="A6481">
        <f>VLOOKUP(C6481,'kode provinsi bps'!$A$1:$B$548,2,FALSE)</f>
        <v>6372</v>
      </c>
      <c r="B6481" t="s">
        <v>301</v>
      </c>
      <c r="C6481" t="s">
        <v>1659</v>
      </c>
      <c r="D6481">
        <f>VLOOKUP(E6481,standarjenis_APBD!$A$2:$C$36,3,FALSE)</f>
        <v>4103</v>
      </c>
      <c r="E6481" t="s">
        <v>1151</v>
      </c>
      <c r="F6481">
        <f>VLOOKUP(G6481,standarkelompok_APBD!$A$2:$C$10,3,FALSE)</f>
        <v>41</v>
      </c>
      <c r="G6481" t="s">
        <v>1149</v>
      </c>
      <c r="H6481">
        <f>VLOOKUP(I6481,standarutama_APBD!$A$2:$B$4,2,FALSE)</f>
        <v>4</v>
      </c>
      <c r="I6481" t="s">
        <v>1095</v>
      </c>
      <c r="J6481" s="1">
        <v>8800000000</v>
      </c>
      <c r="K6481">
        <v>2023</v>
      </c>
    </row>
    <row r="6482" spans="1:11" x14ac:dyDescent="0.35">
      <c r="A6482">
        <f>VLOOKUP(C6482,'kode provinsi bps'!$A$1:$B$548,2,FALSE)</f>
        <v>6372</v>
      </c>
      <c r="B6482" t="s">
        <v>301</v>
      </c>
      <c r="C6482" t="s">
        <v>1659</v>
      </c>
      <c r="D6482">
        <f>VLOOKUP(E6482,standarjenis_APBD!$A$2:$C$36,3,FALSE)</f>
        <v>4104</v>
      </c>
      <c r="E6482" t="s">
        <v>1152</v>
      </c>
      <c r="F6482">
        <f>VLOOKUP(G6482,standarkelompok_APBD!$A$2:$C$10,3,FALSE)</f>
        <v>41</v>
      </c>
      <c r="G6482" t="s">
        <v>1149</v>
      </c>
      <c r="H6482">
        <f>VLOOKUP(I6482,standarutama_APBD!$A$2:$B$4,2,FALSE)</f>
        <v>4</v>
      </c>
      <c r="I6482" t="s">
        <v>1095</v>
      </c>
      <c r="J6482" s="1">
        <v>126469006050</v>
      </c>
      <c r="K6482">
        <v>2023</v>
      </c>
    </row>
    <row r="6483" spans="1:11" x14ac:dyDescent="0.35">
      <c r="A6483">
        <f>VLOOKUP(C6483,'kode provinsi bps'!$A$1:$B$548,2,FALSE)</f>
        <v>6372</v>
      </c>
      <c r="B6483" t="s">
        <v>301</v>
      </c>
      <c r="C6483" t="s">
        <v>1659</v>
      </c>
      <c r="D6483">
        <f>VLOOKUP(E6483,standarjenis_APBD!$A$2:$C$36,3,FALSE)</f>
        <v>4201</v>
      </c>
      <c r="E6483" t="s">
        <v>1153</v>
      </c>
      <c r="F6483">
        <f>VLOOKUP(G6483,standarkelompok_APBD!$A$2:$C$10,3,FALSE)</f>
        <v>42</v>
      </c>
      <c r="G6483" t="s">
        <v>1154</v>
      </c>
      <c r="H6483">
        <f>VLOOKUP(I6483,standarutama_APBD!$A$2:$B$4,2,FALSE)</f>
        <v>4</v>
      </c>
      <c r="I6483" t="s">
        <v>1095</v>
      </c>
      <c r="J6483" s="1">
        <v>818541961000</v>
      </c>
      <c r="K6483">
        <v>2023</v>
      </c>
    </row>
    <row r="6484" spans="1:11" x14ac:dyDescent="0.35">
      <c r="A6484">
        <f>VLOOKUP(C6484,'kode provinsi bps'!$A$1:$B$548,2,FALSE)</f>
        <v>6372</v>
      </c>
      <c r="B6484" t="s">
        <v>301</v>
      </c>
      <c r="C6484" t="s">
        <v>1659</v>
      </c>
      <c r="D6484">
        <f>VLOOKUP(E6484,standarjenis_APBD!$A$2:$C$36,3,FALSE)</f>
        <v>4202</v>
      </c>
      <c r="E6484" t="s">
        <v>1179</v>
      </c>
      <c r="F6484">
        <f>VLOOKUP(G6484,standarkelompok_APBD!$A$2:$C$10,3,FALSE)</f>
        <v>42</v>
      </c>
      <c r="G6484" t="s">
        <v>1154</v>
      </c>
      <c r="H6484">
        <f>VLOOKUP(I6484,standarutama_APBD!$A$2:$B$4,2,FALSE)</f>
        <v>4</v>
      </c>
      <c r="I6484" t="s">
        <v>1095</v>
      </c>
      <c r="J6484" s="1">
        <v>114298751885</v>
      </c>
      <c r="K6484">
        <v>2023</v>
      </c>
    </row>
    <row r="6485" spans="1:11" x14ac:dyDescent="0.35">
      <c r="A6485">
        <f>VLOOKUP(C6485,'kode provinsi bps'!$A$1:$B$548,2,FALSE)</f>
        <v>6372</v>
      </c>
      <c r="B6485" t="s">
        <v>301</v>
      </c>
      <c r="C6485" t="s">
        <v>1659</v>
      </c>
      <c r="D6485">
        <f>VLOOKUP(E6485,standarjenis_APBD!$A$2:$C$36,3,FALSE)</f>
        <v>5101</v>
      </c>
      <c r="E6485" t="s">
        <v>1157</v>
      </c>
      <c r="F6485">
        <f>VLOOKUP(G6485,standarkelompok_APBD!$A$2:$C$10,3,FALSE)</f>
        <v>51</v>
      </c>
      <c r="G6485" t="s">
        <v>1158</v>
      </c>
      <c r="H6485">
        <f>VLOOKUP(I6485,standarutama_APBD!$A$2:$B$4,2,FALSE)</f>
        <v>5</v>
      </c>
      <c r="I6485" t="s">
        <v>1108</v>
      </c>
      <c r="J6485" s="1">
        <v>496680861889</v>
      </c>
      <c r="K6485">
        <v>2023</v>
      </c>
    </row>
    <row r="6486" spans="1:11" x14ac:dyDescent="0.35">
      <c r="A6486">
        <f>VLOOKUP(C6486,'kode provinsi bps'!$A$1:$B$548,2,FALSE)</f>
        <v>6372</v>
      </c>
      <c r="B6486" t="s">
        <v>301</v>
      </c>
      <c r="C6486" t="s">
        <v>1659</v>
      </c>
      <c r="D6486">
        <f>VLOOKUP(E6486,standarjenis_APBD!$A$2:$C$36,3,FALSE)</f>
        <v>5102</v>
      </c>
      <c r="E6486" t="s">
        <v>1159</v>
      </c>
      <c r="F6486">
        <f>VLOOKUP(G6486,standarkelompok_APBD!$A$2:$C$10,3,FALSE)</f>
        <v>51</v>
      </c>
      <c r="G6486" t="s">
        <v>1158</v>
      </c>
      <c r="H6486">
        <f>VLOOKUP(I6486,standarutama_APBD!$A$2:$B$4,2,FALSE)</f>
        <v>5</v>
      </c>
      <c r="I6486" t="s">
        <v>1108</v>
      </c>
      <c r="J6486" s="1">
        <v>480284028835</v>
      </c>
      <c r="K6486">
        <v>2023</v>
      </c>
    </row>
    <row r="6487" spans="1:11" x14ac:dyDescent="0.35">
      <c r="A6487">
        <f>VLOOKUP(C6487,'kode provinsi bps'!$A$1:$B$548,2,FALSE)</f>
        <v>6372</v>
      </c>
      <c r="B6487" t="s">
        <v>301</v>
      </c>
      <c r="C6487" t="s">
        <v>1659</v>
      </c>
      <c r="D6487">
        <f>VLOOKUP(E6487,standarjenis_APBD!$A$2:$C$36,3,FALSE)</f>
        <v>5104</v>
      </c>
      <c r="E6487" t="s">
        <v>1160</v>
      </c>
      <c r="F6487">
        <f>VLOOKUP(G6487,standarkelompok_APBD!$A$2:$C$10,3,FALSE)</f>
        <v>51</v>
      </c>
      <c r="G6487" t="s">
        <v>1158</v>
      </c>
      <c r="H6487">
        <f>VLOOKUP(I6487,standarutama_APBD!$A$2:$B$4,2,FALSE)</f>
        <v>5</v>
      </c>
      <c r="I6487" t="s">
        <v>1108</v>
      </c>
      <c r="J6487" s="1">
        <v>137700000</v>
      </c>
      <c r="K6487">
        <v>2023</v>
      </c>
    </row>
    <row r="6488" spans="1:11" x14ac:dyDescent="0.35">
      <c r="A6488">
        <f>VLOOKUP(C6488,'kode provinsi bps'!$A$1:$B$548,2,FALSE)</f>
        <v>6372</v>
      </c>
      <c r="B6488" t="s">
        <v>301</v>
      </c>
      <c r="C6488" t="s">
        <v>1659</v>
      </c>
      <c r="D6488">
        <f>VLOOKUP(E6488,standarjenis_APBD!$A$2:$C$36,3,FALSE)</f>
        <v>5105</v>
      </c>
      <c r="E6488" t="s">
        <v>1161</v>
      </c>
      <c r="F6488">
        <f>VLOOKUP(G6488,standarkelompok_APBD!$A$2:$C$10,3,FALSE)</f>
        <v>51</v>
      </c>
      <c r="G6488" t="s">
        <v>1158</v>
      </c>
      <c r="H6488">
        <f>VLOOKUP(I6488,standarutama_APBD!$A$2:$B$4,2,FALSE)</f>
        <v>5</v>
      </c>
      <c r="I6488" t="s">
        <v>1108</v>
      </c>
      <c r="J6488" s="1">
        <v>57284198504</v>
      </c>
      <c r="K6488">
        <v>2023</v>
      </c>
    </row>
    <row r="6489" spans="1:11" x14ac:dyDescent="0.35">
      <c r="A6489">
        <f>VLOOKUP(C6489,'kode provinsi bps'!$A$1:$B$548,2,FALSE)</f>
        <v>6372</v>
      </c>
      <c r="B6489" t="s">
        <v>301</v>
      </c>
      <c r="C6489" t="s">
        <v>1659</v>
      </c>
      <c r="D6489">
        <f>VLOOKUP(E6489,standarjenis_APBD!$A$2:$C$36,3,FALSE)</f>
        <v>5106</v>
      </c>
      <c r="E6489" t="s">
        <v>1162</v>
      </c>
      <c r="F6489">
        <f>VLOOKUP(G6489,standarkelompok_APBD!$A$2:$C$10,3,FALSE)</f>
        <v>51</v>
      </c>
      <c r="G6489" t="s">
        <v>1158</v>
      </c>
      <c r="H6489">
        <f>VLOOKUP(I6489,standarutama_APBD!$A$2:$B$4,2,FALSE)</f>
        <v>5</v>
      </c>
      <c r="I6489" t="s">
        <v>1108</v>
      </c>
      <c r="J6489" s="1">
        <v>9144350000</v>
      </c>
      <c r="K6489">
        <v>2023</v>
      </c>
    </row>
    <row r="6490" spans="1:11" x14ac:dyDescent="0.35">
      <c r="A6490">
        <f>VLOOKUP(C6490,'kode provinsi bps'!$A$1:$B$548,2,FALSE)</f>
        <v>6372</v>
      </c>
      <c r="B6490" t="s">
        <v>301</v>
      </c>
      <c r="C6490" t="s">
        <v>1659</v>
      </c>
      <c r="D6490">
        <f>VLOOKUP(E6490,standarjenis_APBD!$A$2:$C$36,3,FALSE)</f>
        <v>5201</v>
      </c>
      <c r="E6490" t="s">
        <v>1163</v>
      </c>
      <c r="F6490">
        <f>VLOOKUP(G6490,standarkelompok_APBD!$A$2:$C$10,3,FALSE)</f>
        <v>52</v>
      </c>
      <c r="G6490" t="s">
        <v>1164</v>
      </c>
      <c r="H6490">
        <f>VLOOKUP(I6490,standarutama_APBD!$A$2:$B$4,2,FALSE)</f>
        <v>5</v>
      </c>
      <c r="I6490" t="s">
        <v>1108</v>
      </c>
      <c r="J6490" s="1">
        <v>2562900000</v>
      </c>
      <c r="K6490">
        <v>2023</v>
      </c>
    </row>
    <row r="6491" spans="1:11" x14ac:dyDescent="0.35">
      <c r="A6491">
        <f>VLOOKUP(C6491,'kode provinsi bps'!$A$1:$B$548,2,FALSE)</f>
        <v>6372</v>
      </c>
      <c r="B6491" t="s">
        <v>301</v>
      </c>
      <c r="C6491" t="s">
        <v>1659</v>
      </c>
      <c r="D6491">
        <f>VLOOKUP(E6491,standarjenis_APBD!$A$2:$C$36,3,FALSE)</f>
        <v>5202</v>
      </c>
      <c r="E6491" t="s">
        <v>1165</v>
      </c>
      <c r="F6491">
        <f>VLOOKUP(G6491,standarkelompok_APBD!$A$2:$C$10,3,FALSE)</f>
        <v>52</v>
      </c>
      <c r="G6491" t="s">
        <v>1164</v>
      </c>
      <c r="H6491">
        <f>VLOOKUP(I6491,standarutama_APBD!$A$2:$B$4,2,FALSE)</f>
        <v>5</v>
      </c>
      <c r="I6491" t="s">
        <v>1108</v>
      </c>
      <c r="J6491" s="1">
        <v>41182220920</v>
      </c>
      <c r="K6491">
        <v>2023</v>
      </c>
    </row>
    <row r="6492" spans="1:11" x14ac:dyDescent="0.35">
      <c r="A6492">
        <f>VLOOKUP(C6492,'kode provinsi bps'!$A$1:$B$548,2,FALSE)</f>
        <v>6372</v>
      </c>
      <c r="B6492" t="s">
        <v>301</v>
      </c>
      <c r="C6492" t="s">
        <v>1659</v>
      </c>
      <c r="D6492">
        <f>VLOOKUP(E6492,standarjenis_APBD!$A$2:$C$36,3,FALSE)</f>
        <v>5203</v>
      </c>
      <c r="E6492" t="s">
        <v>1166</v>
      </c>
      <c r="F6492">
        <f>VLOOKUP(G6492,standarkelompok_APBD!$A$2:$C$10,3,FALSE)</f>
        <v>52</v>
      </c>
      <c r="G6492" t="s">
        <v>1164</v>
      </c>
      <c r="H6492">
        <f>VLOOKUP(I6492,standarutama_APBD!$A$2:$B$4,2,FALSE)</f>
        <v>5</v>
      </c>
      <c r="I6492" t="s">
        <v>1108</v>
      </c>
      <c r="J6492" s="1">
        <v>46465059600</v>
      </c>
      <c r="K6492">
        <v>2023</v>
      </c>
    </row>
    <row r="6493" spans="1:11" x14ac:dyDescent="0.35">
      <c r="A6493">
        <f>VLOOKUP(C6493,'kode provinsi bps'!$A$1:$B$548,2,FALSE)</f>
        <v>6372</v>
      </c>
      <c r="B6493" t="s">
        <v>301</v>
      </c>
      <c r="C6493" t="s">
        <v>1659</v>
      </c>
      <c r="D6493">
        <f>VLOOKUP(E6493,standarjenis_APBD!$A$2:$C$36,3,FALSE)</f>
        <v>5204</v>
      </c>
      <c r="E6493" t="s">
        <v>1167</v>
      </c>
      <c r="F6493">
        <f>VLOOKUP(G6493,standarkelompok_APBD!$A$2:$C$10,3,FALSE)</f>
        <v>52</v>
      </c>
      <c r="G6493" t="s">
        <v>1164</v>
      </c>
      <c r="H6493">
        <f>VLOOKUP(I6493,standarutama_APBD!$A$2:$B$4,2,FALSE)</f>
        <v>5</v>
      </c>
      <c r="I6493" t="s">
        <v>1108</v>
      </c>
      <c r="J6493" s="1">
        <v>113252009416</v>
      </c>
      <c r="K6493">
        <v>2023</v>
      </c>
    </row>
    <row r="6494" spans="1:11" x14ac:dyDescent="0.35">
      <c r="A6494">
        <f>VLOOKUP(C6494,'kode provinsi bps'!$A$1:$B$548,2,FALSE)</f>
        <v>6372</v>
      </c>
      <c r="B6494" t="s">
        <v>301</v>
      </c>
      <c r="C6494" t="s">
        <v>1659</v>
      </c>
      <c r="D6494">
        <f>VLOOKUP(E6494,standarjenis_APBD!$A$2:$C$36,3,FALSE)</f>
        <v>5205</v>
      </c>
      <c r="E6494" t="s">
        <v>1168</v>
      </c>
      <c r="F6494">
        <f>VLOOKUP(G6494,standarkelompok_APBD!$A$2:$C$10,3,FALSE)</f>
        <v>52</v>
      </c>
      <c r="G6494" t="s">
        <v>1164</v>
      </c>
      <c r="H6494">
        <f>VLOOKUP(I6494,standarutama_APBD!$A$2:$B$4,2,FALSE)</f>
        <v>5</v>
      </c>
      <c r="I6494" t="s">
        <v>1108</v>
      </c>
      <c r="J6494" s="1">
        <v>14640358726</v>
      </c>
      <c r="K6494">
        <v>2023</v>
      </c>
    </row>
    <row r="6495" spans="1:11" x14ac:dyDescent="0.35">
      <c r="A6495">
        <f>VLOOKUP(C6495,'kode provinsi bps'!$A$1:$B$548,2,FALSE)</f>
        <v>6372</v>
      </c>
      <c r="B6495" t="s">
        <v>301</v>
      </c>
      <c r="C6495" t="s">
        <v>1659</v>
      </c>
      <c r="D6495">
        <f>VLOOKUP(E6495,standarjenis_APBD!$A$2:$C$36,3,FALSE)</f>
        <v>5206</v>
      </c>
      <c r="E6495" t="s">
        <v>1181</v>
      </c>
      <c r="F6495">
        <f>VLOOKUP(G6495,standarkelompok_APBD!$A$2:$C$10,3,FALSE)</f>
        <v>52</v>
      </c>
      <c r="G6495" t="s">
        <v>1164</v>
      </c>
      <c r="H6495">
        <f>VLOOKUP(I6495,standarutama_APBD!$A$2:$B$4,2,FALSE)</f>
        <v>5</v>
      </c>
      <c r="I6495" t="s">
        <v>1108</v>
      </c>
      <c r="J6495" s="1">
        <v>30000000</v>
      </c>
      <c r="K6495">
        <v>2023</v>
      </c>
    </row>
    <row r="6496" spans="1:11" x14ac:dyDescent="0.35">
      <c r="A6496">
        <f>VLOOKUP(C6496,'kode provinsi bps'!$A$1:$B$548,2,FALSE)</f>
        <v>6372</v>
      </c>
      <c r="B6496" t="s">
        <v>301</v>
      </c>
      <c r="C6496" t="s">
        <v>1659</v>
      </c>
      <c r="D6496">
        <f>VLOOKUP(E6496,standarjenis_APBD!$A$2:$C$36,3,FALSE)</f>
        <v>5301</v>
      </c>
      <c r="E6496" t="s">
        <v>1169</v>
      </c>
      <c r="F6496">
        <f>VLOOKUP(G6496,standarkelompok_APBD!$A$2:$C$10,3,FALSE)</f>
        <v>53</v>
      </c>
      <c r="G6496" t="s">
        <v>1170</v>
      </c>
      <c r="H6496">
        <f>VLOOKUP(I6496,standarutama_APBD!$A$2:$B$4,2,FALSE)</f>
        <v>5</v>
      </c>
      <c r="I6496" t="s">
        <v>1108</v>
      </c>
      <c r="J6496" s="1">
        <v>5067418855</v>
      </c>
      <c r="K6496">
        <v>2023</v>
      </c>
    </row>
    <row r="6497" spans="1:11" x14ac:dyDescent="0.35">
      <c r="A6497">
        <f>VLOOKUP(C6497,'kode provinsi bps'!$A$1:$B$548,2,FALSE)</f>
        <v>6372</v>
      </c>
      <c r="B6497" t="s">
        <v>301</v>
      </c>
      <c r="C6497" t="s">
        <v>1659</v>
      </c>
      <c r="D6497">
        <f>VLOOKUP(E6497,standarjenis_APBD!$A$2:$C$36,3,FALSE)</f>
        <v>6101</v>
      </c>
      <c r="E6497" t="s">
        <v>1174</v>
      </c>
      <c r="F6497">
        <f>VLOOKUP(G6497,standarkelompok_APBD!$A$2:$C$10,3,FALSE)</f>
        <v>61</v>
      </c>
      <c r="G6497" t="s">
        <v>1175</v>
      </c>
      <c r="H6497">
        <f>VLOOKUP(I6497,standarutama_APBD!$A$2:$B$4,2,FALSE)</f>
        <v>6</v>
      </c>
      <c r="I6497" t="s">
        <v>1128</v>
      </c>
      <c r="J6497" s="1">
        <v>60204904000</v>
      </c>
      <c r="K6497">
        <v>2023</v>
      </c>
    </row>
    <row r="6498" spans="1:11" x14ac:dyDescent="0.35">
      <c r="A6498">
        <f>VLOOKUP(C6498,'kode provinsi bps'!$A$1:$B$548,2,FALSE)</f>
        <v>6372</v>
      </c>
      <c r="B6498" t="s">
        <v>301</v>
      </c>
      <c r="C6498" t="s">
        <v>1659</v>
      </c>
      <c r="D6498">
        <f>VLOOKUP(E6498,standarjenis_APBD!$A$2:$C$36,3,FALSE)</f>
        <v>6201</v>
      </c>
      <c r="E6498" t="s">
        <v>1176</v>
      </c>
      <c r="F6498">
        <f>VLOOKUP(G6498,standarkelompok_APBD!$A$2:$C$10,3,FALSE)</f>
        <v>62</v>
      </c>
      <c r="G6498" t="s">
        <v>1177</v>
      </c>
      <c r="H6498">
        <f>VLOOKUP(I6498,standarutama_APBD!$A$2:$B$4,2,FALSE)</f>
        <v>6</v>
      </c>
      <c r="I6498" t="s">
        <v>1128</v>
      </c>
      <c r="J6498" s="1">
        <v>20000000000</v>
      </c>
      <c r="K6498">
        <v>2023</v>
      </c>
    </row>
    <row r="6499" spans="1:11" x14ac:dyDescent="0.35">
      <c r="A6499">
        <f>VLOOKUP(C6499,'kode provinsi bps'!$A$1:$B$548,2,FALSE)</f>
        <v>6372</v>
      </c>
      <c r="B6499" t="s">
        <v>301</v>
      </c>
      <c r="C6499" t="s">
        <v>1659</v>
      </c>
      <c r="D6499">
        <f>VLOOKUP(E6499,standarjenis_APBD!$A$2:$C$36,3,FALSE)</f>
        <v>6202</v>
      </c>
      <c r="E6499" t="s">
        <v>1178</v>
      </c>
      <c r="F6499">
        <f>VLOOKUP(G6499,standarkelompok_APBD!$A$2:$C$10,3,FALSE)</f>
        <v>62</v>
      </c>
      <c r="G6499" t="s">
        <v>1177</v>
      </c>
      <c r="H6499">
        <f>VLOOKUP(I6499,standarutama_APBD!$A$2:$B$4,2,FALSE)</f>
        <v>6</v>
      </c>
      <c r="I6499" t="s">
        <v>1128</v>
      </c>
      <c r="J6499" s="1">
        <v>14879520000</v>
      </c>
      <c r="K6499">
        <v>2023</v>
      </c>
    </row>
    <row r="6500" spans="1:11" x14ac:dyDescent="0.35">
      <c r="A6500">
        <f>VLOOKUP(C6500,'kode provinsi bps'!$A$1:$B$548,2,FALSE)</f>
        <v>6371</v>
      </c>
      <c r="B6500" t="s">
        <v>302</v>
      </c>
      <c r="C6500" t="s">
        <v>848</v>
      </c>
      <c r="D6500">
        <f>VLOOKUP(E6500,standarjenis_APBD!$A$2:$C$36,3,FALSE)</f>
        <v>4101</v>
      </c>
      <c r="E6500" t="s">
        <v>1148</v>
      </c>
      <c r="F6500">
        <f>VLOOKUP(G6500,standarkelompok_APBD!$A$2:$C$10,3,FALSE)</f>
        <v>41</v>
      </c>
      <c r="G6500" t="s">
        <v>1149</v>
      </c>
      <c r="H6500">
        <f>VLOOKUP(I6500,standarutama_APBD!$A$2:$B$4,2,FALSE)</f>
        <v>4</v>
      </c>
      <c r="I6500" t="s">
        <v>1095</v>
      </c>
      <c r="J6500" s="1">
        <v>575206706000</v>
      </c>
      <c r="K6500">
        <v>2023</v>
      </c>
    </row>
    <row r="6501" spans="1:11" x14ac:dyDescent="0.35">
      <c r="A6501">
        <f>VLOOKUP(C6501,'kode provinsi bps'!$A$1:$B$548,2,FALSE)</f>
        <v>6371</v>
      </c>
      <c r="B6501" t="s">
        <v>302</v>
      </c>
      <c r="C6501" t="s">
        <v>848</v>
      </c>
      <c r="D6501">
        <f>VLOOKUP(E6501,standarjenis_APBD!$A$2:$C$36,3,FALSE)</f>
        <v>4102</v>
      </c>
      <c r="E6501" t="s">
        <v>1150</v>
      </c>
      <c r="F6501">
        <f>VLOOKUP(G6501,standarkelompok_APBD!$A$2:$C$10,3,FALSE)</f>
        <v>41</v>
      </c>
      <c r="G6501" t="s">
        <v>1149</v>
      </c>
      <c r="H6501">
        <f>VLOOKUP(I6501,standarutama_APBD!$A$2:$B$4,2,FALSE)</f>
        <v>4</v>
      </c>
      <c r="I6501" t="s">
        <v>1095</v>
      </c>
      <c r="J6501" s="1">
        <v>56764532000</v>
      </c>
      <c r="K6501">
        <v>2023</v>
      </c>
    </row>
    <row r="6502" spans="1:11" x14ac:dyDescent="0.35">
      <c r="A6502">
        <f>VLOOKUP(C6502,'kode provinsi bps'!$A$1:$B$548,2,FALSE)</f>
        <v>6371</v>
      </c>
      <c r="B6502" t="s">
        <v>302</v>
      </c>
      <c r="C6502" t="s">
        <v>848</v>
      </c>
      <c r="D6502">
        <f>VLOOKUP(E6502,standarjenis_APBD!$A$2:$C$36,3,FALSE)</f>
        <v>4103</v>
      </c>
      <c r="E6502" t="s">
        <v>1151</v>
      </c>
      <c r="F6502">
        <f>VLOOKUP(G6502,standarkelompok_APBD!$A$2:$C$10,3,FALSE)</f>
        <v>41</v>
      </c>
      <c r="G6502" t="s">
        <v>1149</v>
      </c>
      <c r="H6502">
        <f>VLOOKUP(I6502,standarutama_APBD!$A$2:$B$4,2,FALSE)</f>
        <v>4</v>
      </c>
      <c r="I6502" t="s">
        <v>1095</v>
      </c>
      <c r="J6502" s="1">
        <v>46500000000</v>
      </c>
      <c r="K6502">
        <v>2023</v>
      </c>
    </row>
    <row r="6503" spans="1:11" x14ac:dyDescent="0.35">
      <c r="A6503">
        <f>VLOOKUP(C6503,'kode provinsi bps'!$A$1:$B$548,2,FALSE)</f>
        <v>6371</v>
      </c>
      <c r="B6503" t="s">
        <v>302</v>
      </c>
      <c r="C6503" t="s">
        <v>848</v>
      </c>
      <c r="D6503">
        <f>VLOOKUP(E6503,standarjenis_APBD!$A$2:$C$36,3,FALSE)</f>
        <v>4104</v>
      </c>
      <c r="E6503" t="s">
        <v>1152</v>
      </c>
      <c r="F6503">
        <f>VLOOKUP(G6503,standarkelompok_APBD!$A$2:$C$10,3,FALSE)</f>
        <v>41</v>
      </c>
      <c r="G6503" t="s">
        <v>1149</v>
      </c>
      <c r="H6503">
        <f>VLOOKUP(I6503,standarutama_APBD!$A$2:$B$4,2,FALSE)</f>
        <v>4</v>
      </c>
      <c r="I6503" t="s">
        <v>1095</v>
      </c>
      <c r="J6503" s="1">
        <v>143519827500</v>
      </c>
      <c r="K6503">
        <v>2023</v>
      </c>
    </row>
    <row r="6504" spans="1:11" x14ac:dyDescent="0.35">
      <c r="A6504">
        <f>VLOOKUP(C6504,'kode provinsi bps'!$A$1:$B$548,2,FALSE)</f>
        <v>6371</v>
      </c>
      <c r="B6504" t="s">
        <v>302</v>
      </c>
      <c r="C6504" t="s">
        <v>848</v>
      </c>
      <c r="D6504">
        <f>VLOOKUP(E6504,standarjenis_APBD!$A$2:$C$36,3,FALSE)</f>
        <v>4201</v>
      </c>
      <c r="E6504" t="s">
        <v>1153</v>
      </c>
      <c r="F6504">
        <f>VLOOKUP(G6504,standarkelompok_APBD!$A$2:$C$10,3,FALSE)</f>
        <v>42</v>
      </c>
      <c r="G6504" t="s">
        <v>1154</v>
      </c>
      <c r="H6504">
        <f>VLOOKUP(I6504,standarutama_APBD!$A$2:$B$4,2,FALSE)</f>
        <v>4</v>
      </c>
      <c r="I6504" t="s">
        <v>1095</v>
      </c>
      <c r="J6504" s="1">
        <v>1199650608000</v>
      </c>
      <c r="K6504">
        <v>2023</v>
      </c>
    </row>
    <row r="6505" spans="1:11" x14ac:dyDescent="0.35">
      <c r="A6505">
        <f>VLOOKUP(C6505,'kode provinsi bps'!$A$1:$B$548,2,FALSE)</f>
        <v>6371</v>
      </c>
      <c r="B6505" t="s">
        <v>302</v>
      </c>
      <c r="C6505" t="s">
        <v>848</v>
      </c>
      <c r="D6505">
        <f>VLOOKUP(E6505,standarjenis_APBD!$A$2:$C$36,3,FALSE)</f>
        <v>4202</v>
      </c>
      <c r="E6505" t="s">
        <v>1179</v>
      </c>
      <c r="F6505">
        <f>VLOOKUP(G6505,standarkelompok_APBD!$A$2:$C$10,3,FALSE)</f>
        <v>42</v>
      </c>
      <c r="G6505" t="s">
        <v>1154</v>
      </c>
      <c r="H6505">
        <f>VLOOKUP(I6505,standarutama_APBD!$A$2:$B$4,2,FALSE)</f>
        <v>4</v>
      </c>
      <c r="I6505" t="s">
        <v>1095</v>
      </c>
      <c r="J6505" s="1">
        <v>299689965250</v>
      </c>
      <c r="K6505">
        <v>2023</v>
      </c>
    </row>
    <row r="6506" spans="1:11" x14ac:dyDescent="0.35">
      <c r="A6506">
        <f>VLOOKUP(C6506,'kode provinsi bps'!$A$1:$B$548,2,FALSE)</f>
        <v>6371</v>
      </c>
      <c r="B6506" t="s">
        <v>302</v>
      </c>
      <c r="C6506" t="s">
        <v>848</v>
      </c>
      <c r="D6506">
        <f>VLOOKUP(E6506,standarjenis_APBD!$A$2:$C$36,3,FALSE)</f>
        <v>4301</v>
      </c>
      <c r="E6506" t="s">
        <v>1155</v>
      </c>
      <c r="F6506">
        <f>VLOOKUP(G6506,standarkelompok_APBD!$A$2:$C$10,3,FALSE)</f>
        <v>43</v>
      </c>
      <c r="G6506" t="s">
        <v>1156</v>
      </c>
      <c r="H6506">
        <f>VLOOKUP(I6506,standarutama_APBD!$A$2:$B$4,2,FALSE)</f>
        <v>4</v>
      </c>
      <c r="I6506" t="s">
        <v>1095</v>
      </c>
      <c r="J6506" s="1">
        <v>2628000000</v>
      </c>
      <c r="K6506">
        <v>2023</v>
      </c>
    </row>
    <row r="6507" spans="1:11" x14ac:dyDescent="0.35">
      <c r="A6507">
        <f>VLOOKUP(C6507,'kode provinsi bps'!$A$1:$B$548,2,FALSE)</f>
        <v>6371</v>
      </c>
      <c r="B6507" t="s">
        <v>302</v>
      </c>
      <c r="C6507" t="s">
        <v>848</v>
      </c>
      <c r="D6507">
        <f>VLOOKUP(E6507,standarjenis_APBD!$A$2:$C$36,3,FALSE)</f>
        <v>4303</v>
      </c>
      <c r="E6507" t="s">
        <v>1180</v>
      </c>
      <c r="F6507">
        <f>VLOOKUP(G6507,standarkelompok_APBD!$A$2:$C$10,3,FALSE)</f>
        <v>43</v>
      </c>
      <c r="G6507" t="s">
        <v>1156</v>
      </c>
      <c r="H6507">
        <f>VLOOKUP(I6507,standarutama_APBD!$A$2:$B$4,2,FALSE)</f>
        <v>4</v>
      </c>
      <c r="I6507" t="s">
        <v>1095</v>
      </c>
      <c r="J6507" s="1">
        <v>252000000</v>
      </c>
      <c r="K6507">
        <v>2023</v>
      </c>
    </row>
    <row r="6508" spans="1:11" x14ac:dyDescent="0.35">
      <c r="A6508">
        <f>VLOOKUP(C6508,'kode provinsi bps'!$A$1:$B$548,2,FALSE)</f>
        <v>6371</v>
      </c>
      <c r="B6508" t="s">
        <v>302</v>
      </c>
      <c r="C6508" t="s">
        <v>848</v>
      </c>
      <c r="D6508">
        <f>VLOOKUP(E6508,standarjenis_APBD!$A$2:$C$36,3,FALSE)</f>
        <v>5101</v>
      </c>
      <c r="E6508" t="s">
        <v>1157</v>
      </c>
      <c r="F6508">
        <f>VLOOKUP(G6508,standarkelompok_APBD!$A$2:$C$10,3,FALSE)</f>
        <v>51</v>
      </c>
      <c r="G6508" t="s">
        <v>1158</v>
      </c>
      <c r="H6508">
        <f>VLOOKUP(I6508,standarutama_APBD!$A$2:$B$4,2,FALSE)</f>
        <v>5</v>
      </c>
      <c r="I6508" t="s">
        <v>1108</v>
      </c>
      <c r="J6508" s="1">
        <v>836451618058</v>
      </c>
      <c r="K6508">
        <v>2023</v>
      </c>
    </row>
    <row r="6509" spans="1:11" x14ac:dyDescent="0.35">
      <c r="A6509">
        <f>VLOOKUP(C6509,'kode provinsi bps'!$A$1:$B$548,2,FALSE)</f>
        <v>6371</v>
      </c>
      <c r="B6509" t="s">
        <v>302</v>
      </c>
      <c r="C6509" t="s">
        <v>848</v>
      </c>
      <c r="D6509">
        <f>VLOOKUP(E6509,standarjenis_APBD!$A$2:$C$36,3,FALSE)</f>
        <v>5102</v>
      </c>
      <c r="E6509" t="s">
        <v>1159</v>
      </c>
      <c r="F6509">
        <f>VLOOKUP(G6509,standarkelompok_APBD!$A$2:$C$10,3,FALSE)</f>
        <v>51</v>
      </c>
      <c r="G6509" t="s">
        <v>1158</v>
      </c>
      <c r="H6509">
        <f>VLOOKUP(I6509,standarutama_APBD!$A$2:$B$4,2,FALSE)</f>
        <v>5</v>
      </c>
      <c r="I6509" t="s">
        <v>1108</v>
      </c>
      <c r="J6509" s="1">
        <v>906519579633</v>
      </c>
      <c r="K6509">
        <v>2023</v>
      </c>
    </row>
    <row r="6510" spans="1:11" x14ac:dyDescent="0.35">
      <c r="A6510">
        <f>VLOOKUP(C6510,'kode provinsi bps'!$A$1:$B$548,2,FALSE)</f>
        <v>6371</v>
      </c>
      <c r="B6510" t="s">
        <v>302</v>
      </c>
      <c r="C6510" t="s">
        <v>848</v>
      </c>
      <c r="D6510">
        <f>VLOOKUP(E6510,standarjenis_APBD!$A$2:$C$36,3,FALSE)</f>
        <v>5105</v>
      </c>
      <c r="E6510" t="s">
        <v>1161</v>
      </c>
      <c r="F6510">
        <f>VLOOKUP(G6510,standarkelompok_APBD!$A$2:$C$10,3,FALSE)</f>
        <v>51</v>
      </c>
      <c r="G6510" t="s">
        <v>1158</v>
      </c>
      <c r="H6510">
        <f>VLOOKUP(I6510,standarutama_APBD!$A$2:$B$4,2,FALSE)</f>
        <v>5</v>
      </c>
      <c r="I6510" t="s">
        <v>1108</v>
      </c>
      <c r="J6510" s="1">
        <v>66304583400</v>
      </c>
      <c r="K6510">
        <v>2023</v>
      </c>
    </row>
    <row r="6511" spans="1:11" x14ac:dyDescent="0.35">
      <c r="A6511">
        <f>VLOOKUP(C6511,'kode provinsi bps'!$A$1:$B$548,2,FALSE)</f>
        <v>6371</v>
      </c>
      <c r="B6511" t="s">
        <v>302</v>
      </c>
      <c r="C6511" t="s">
        <v>848</v>
      </c>
      <c r="D6511">
        <f>VLOOKUP(E6511,standarjenis_APBD!$A$2:$C$36,3,FALSE)</f>
        <v>5106</v>
      </c>
      <c r="E6511" t="s">
        <v>1162</v>
      </c>
      <c r="F6511">
        <f>VLOOKUP(G6511,standarkelompok_APBD!$A$2:$C$10,3,FALSE)</f>
        <v>51</v>
      </c>
      <c r="G6511" t="s">
        <v>1158</v>
      </c>
      <c r="H6511">
        <f>VLOOKUP(I6511,standarutama_APBD!$A$2:$B$4,2,FALSE)</f>
        <v>5</v>
      </c>
      <c r="I6511" t="s">
        <v>1108</v>
      </c>
      <c r="J6511" s="1">
        <v>1258000000</v>
      </c>
      <c r="K6511">
        <v>2023</v>
      </c>
    </row>
    <row r="6512" spans="1:11" x14ac:dyDescent="0.35">
      <c r="A6512">
        <f>VLOOKUP(C6512,'kode provinsi bps'!$A$1:$B$548,2,FALSE)</f>
        <v>6371</v>
      </c>
      <c r="B6512" t="s">
        <v>302</v>
      </c>
      <c r="C6512" t="s">
        <v>848</v>
      </c>
      <c r="D6512">
        <f>VLOOKUP(E6512,standarjenis_APBD!$A$2:$C$36,3,FALSE)</f>
        <v>5201</v>
      </c>
      <c r="E6512" t="s">
        <v>1163</v>
      </c>
      <c r="F6512">
        <f>VLOOKUP(G6512,standarkelompok_APBD!$A$2:$C$10,3,FALSE)</f>
        <v>52</v>
      </c>
      <c r="G6512" t="s">
        <v>1164</v>
      </c>
      <c r="H6512">
        <f>VLOOKUP(I6512,standarutama_APBD!$A$2:$B$4,2,FALSE)</f>
        <v>5</v>
      </c>
      <c r="I6512" t="s">
        <v>1108</v>
      </c>
      <c r="J6512" s="1">
        <v>125673906998</v>
      </c>
      <c r="K6512">
        <v>2023</v>
      </c>
    </row>
    <row r="6513" spans="1:11" x14ac:dyDescent="0.35">
      <c r="A6513">
        <f>VLOOKUP(C6513,'kode provinsi bps'!$A$1:$B$548,2,FALSE)</f>
        <v>6371</v>
      </c>
      <c r="B6513" t="s">
        <v>302</v>
      </c>
      <c r="C6513" t="s">
        <v>848</v>
      </c>
      <c r="D6513">
        <f>VLOOKUP(E6513,standarjenis_APBD!$A$2:$C$36,3,FALSE)</f>
        <v>5202</v>
      </c>
      <c r="E6513" t="s">
        <v>1165</v>
      </c>
      <c r="F6513">
        <f>VLOOKUP(G6513,standarkelompok_APBD!$A$2:$C$10,3,FALSE)</f>
        <v>52</v>
      </c>
      <c r="G6513" t="s">
        <v>1164</v>
      </c>
      <c r="H6513">
        <f>VLOOKUP(I6513,standarutama_APBD!$A$2:$B$4,2,FALSE)</f>
        <v>5</v>
      </c>
      <c r="I6513" t="s">
        <v>1108</v>
      </c>
      <c r="J6513" s="1">
        <v>149707629687</v>
      </c>
      <c r="K6513">
        <v>2023</v>
      </c>
    </row>
    <row r="6514" spans="1:11" x14ac:dyDescent="0.35">
      <c r="A6514">
        <f>VLOOKUP(C6514,'kode provinsi bps'!$A$1:$B$548,2,FALSE)</f>
        <v>6371</v>
      </c>
      <c r="B6514" t="s">
        <v>302</v>
      </c>
      <c r="C6514" t="s">
        <v>848</v>
      </c>
      <c r="D6514">
        <f>VLOOKUP(E6514,standarjenis_APBD!$A$2:$C$36,3,FALSE)</f>
        <v>5203</v>
      </c>
      <c r="E6514" t="s">
        <v>1166</v>
      </c>
      <c r="F6514">
        <f>VLOOKUP(G6514,standarkelompok_APBD!$A$2:$C$10,3,FALSE)</f>
        <v>52</v>
      </c>
      <c r="G6514" t="s">
        <v>1164</v>
      </c>
      <c r="H6514">
        <f>VLOOKUP(I6514,standarutama_APBD!$A$2:$B$4,2,FALSE)</f>
        <v>5</v>
      </c>
      <c r="I6514" t="s">
        <v>1108</v>
      </c>
      <c r="J6514" s="1">
        <v>220126264545</v>
      </c>
      <c r="K6514">
        <v>2023</v>
      </c>
    </row>
    <row r="6515" spans="1:11" x14ac:dyDescent="0.35">
      <c r="A6515">
        <f>VLOOKUP(C6515,'kode provinsi bps'!$A$1:$B$548,2,FALSE)</f>
        <v>6371</v>
      </c>
      <c r="B6515" t="s">
        <v>302</v>
      </c>
      <c r="C6515" t="s">
        <v>848</v>
      </c>
      <c r="D6515">
        <f>VLOOKUP(E6515,standarjenis_APBD!$A$2:$C$36,3,FALSE)</f>
        <v>5204</v>
      </c>
      <c r="E6515" t="s">
        <v>1167</v>
      </c>
      <c r="F6515">
        <f>VLOOKUP(G6515,standarkelompok_APBD!$A$2:$C$10,3,FALSE)</f>
        <v>52</v>
      </c>
      <c r="G6515" t="s">
        <v>1164</v>
      </c>
      <c r="H6515">
        <f>VLOOKUP(I6515,standarutama_APBD!$A$2:$B$4,2,FALSE)</f>
        <v>5</v>
      </c>
      <c r="I6515" t="s">
        <v>1108</v>
      </c>
      <c r="J6515" s="1">
        <v>190695345907</v>
      </c>
      <c r="K6515">
        <v>2023</v>
      </c>
    </row>
    <row r="6516" spans="1:11" x14ac:dyDescent="0.35">
      <c r="A6516">
        <f>VLOOKUP(C6516,'kode provinsi bps'!$A$1:$B$548,2,FALSE)</f>
        <v>6371</v>
      </c>
      <c r="B6516" t="s">
        <v>302</v>
      </c>
      <c r="C6516" t="s">
        <v>848</v>
      </c>
      <c r="D6516">
        <f>VLOOKUP(E6516,standarjenis_APBD!$A$2:$C$36,3,FALSE)</f>
        <v>5205</v>
      </c>
      <c r="E6516" t="s">
        <v>1168</v>
      </c>
      <c r="F6516">
        <f>VLOOKUP(G6516,standarkelompok_APBD!$A$2:$C$10,3,FALSE)</f>
        <v>52</v>
      </c>
      <c r="G6516" t="s">
        <v>1164</v>
      </c>
      <c r="H6516">
        <f>VLOOKUP(I6516,standarutama_APBD!$A$2:$B$4,2,FALSE)</f>
        <v>5</v>
      </c>
      <c r="I6516" t="s">
        <v>1108</v>
      </c>
      <c r="J6516" s="1">
        <v>345993000</v>
      </c>
      <c r="K6516">
        <v>2023</v>
      </c>
    </row>
    <row r="6517" spans="1:11" x14ac:dyDescent="0.35">
      <c r="A6517">
        <f>VLOOKUP(C6517,'kode provinsi bps'!$A$1:$B$548,2,FALSE)</f>
        <v>6371</v>
      </c>
      <c r="B6517" t="s">
        <v>302</v>
      </c>
      <c r="C6517" t="s">
        <v>848</v>
      </c>
      <c r="D6517">
        <f>VLOOKUP(E6517,standarjenis_APBD!$A$2:$C$36,3,FALSE)</f>
        <v>5206</v>
      </c>
      <c r="E6517" t="s">
        <v>1181</v>
      </c>
      <c r="F6517">
        <f>VLOOKUP(G6517,standarkelompok_APBD!$A$2:$C$10,3,FALSE)</f>
        <v>52</v>
      </c>
      <c r="G6517" t="s">
        <v>1164</v>
      </c>
      <c r="H6517">
        <f>VLOOKUP(I6517,standarutama_APBD!$A$2:$B$4,2,FALSE)</f>
        <v>5</v>
      </c>
      <c r="I6517" t="s">
        <v>1108</v>
      </c>
      <c r="J6517" s="1">
        <v>204885600</v>
      </c>
      <c r="K6517">
        <v>2023</v>
      </c>
    </row>
    <row r="6518" spans="1:11" x14ac:dyDescent="0.35">
      <c r="A6518">
        <f>VLOOKUP(C6518,'kode provinsi bps'!$A$1:$B$548,2,FALSE)</f>
        <v>6371</v>
      </c>
      <c r="B6518" t="s">
        <v>302</v>
      </c>
      <c r="C6518" t="s">
        <v>848</v>
      </c>
      <c r="D6518">
        <f>VLOOKUP(E6518,standarjenis_APBD!$A$2:$C$36,3,FALSE)</f>
        <v>5301</v>
      </c>
      <c r="E6518" t="s">
        <v>1169</v>
      </c>
      <c r="F6518">
        <f>VLOOKUP(G6518,standarkelompok_APBD!$A$2:$C$10,3,FALSE)</f>
        <v>53</v>
      </c>
      <c r="G6518" t="s">
        <v>1170</v>
      </c>
      <c r="H6518">
        <f>VLOOKUP(I6518,standarutama_APBD!$A$2:$B$4,2,FALSE)</f>
        <v>5</v>
      </c>
      <c r="I6518" t="s">
        <v>1108</v>
      </c>
      <c r="J6518" s="1">
        <v>15864881310</v>
      </c>
      <c r="K6518">
        <v>2023</v>
      </c>
    </row>
    <row r="6519" spans="1:11" x14ac:dyDescent="0.35">
      <c r="A6519">
        <f>VLOOKUP(C6519,'kode provinsi bps'!$A$1:$B$548,2,FALSE)</f>
        <v>6371</v>
      </c>
      <c r="B6519" t="s">
        <v>302</v>
      </c>
      <c r="C6519" t="s">
        <v>848</v>
      </c>
      <c r="D6519">
        <f>VLOOKUP(E6519,standarjenis_APBD!$A$2:$C$36,3,FALSE)</f>
        <v>6101</v>
      </c>
      <c r="E6519" t="s">
        <v>1174</v>
      </c>
      <c r="F6519">
        <f>VLOOKUP(G6519,standarkelompok_APBD!$A$2:$C$10,3,FALSE)</f>
        <v>61</v>
      </c>
      <c r="G6519" t="s">
        <v>1175</v>
      </c>
      <c r="H6519">
        <f>VLOOKUP(I6519,standarutama_APBD!$A$2:$B$4,2,FALSE)</f>
        <v>6</v>
      </c>
      <c r="I6519" t="s">
        <v>1128</v>
      </c>
      <c r="J6519" s="1">
        <v>198941049388</v>
      </c>
      <c r="K6519">
        <v>2023</v>
      </c>
    </row>
    <row r="6520" spans="1:11" x14ac:dyDescent="0.35">
      <c r="A6520">
        <f>VLOOKUP(C6520,'kode provinsi bps'!$A$1:$B$548,2,FALSE)</f>
        <v>6371</v>
      </c>
      <c r="B6520" t="s">
        <v>302</v>
      </c>
      <c r="C6520" t="s">
        <v>848</v>
      </c>
      <c r="D6520">
        <f>VLOOKUP(E6520,standarjenis_APBD!$A$2:$C$36,3,FALSE)</f>
        <v>6202</v>
      </c>
      <c r="E6520" t="s">
        <v>1178</v>
      </c>
      <c r="F6520">
        <f>VLOOKUP(G6520,standarkelompok_APBD!$A$2:$C$10,3,FALSE)</f>
        <v>62</v>
      </c>
      <c r="G6520" t="s">
        <v>1177</v>
      </c>
      <c r="H6520">
        <f>VLOOKUP(I6520,standarutama_APBD!$A$2:$B$4,2,FALSE)</f>
        <v>6</v>
      </c>
      <c r="I6520" t="s">
        <v>1128</v>
      </c>
      <c r="J6520" s="1">
        <v>10000000000</v>
      </c>
      <c r="K6520">
        <v>2023</v>
      </c>
    </row>
    <row r="6521" spans="1:11" x14ac:dyDescent="0.35">
      <c r="A6521">
        <f>VLOOKUP(C6521,'kode provinsi bps'!$A$1:$B$548,2,FALSE)</f>
        <v>6311</v>
      </c>
      <c r="B6521" t="s">
        <v>303</v>
      </c>
      <c r="C6521" t="s">
        <v>1501</v>
      </c>
      <c r="D6521">
        <f>VLOOKUP(E6521,standarjenis_APBD!$A$2:$C$36,3,FALSE)</f>
        <v>4101</v>
      </c>
      <c r="E6521" t="s">
        <v>1148</v>
      </c>
      <c r="F6521">
        <f>VLOOKUP(G6521,standarkelompok_APBD!$A$2:$C$10,3,FALSE)</f>
        <v>41</v>
      </c>
      <c r="G6521" t="s">
        <v>1149</v>
      </c>
      <c r="H6521">
        <f>VLOOKUP(I6521,standarutama_APBD!$A$2:$B$4,2,FALSE)</f>
        <v>4</v>
      </c>
      <c r="I6521" t="s">
        <v>1095</v>
      </c>
      <c r="J6521" s="1">
        <v>12194000000</v>
      </c>
      <c r="K6521">
        <v>2023</v>
      </c>
    </row>
    <row r="6522" spans="1:11" x14ac:dyDescent="0.35">
      <c r="A6522">
        <f>VLOOKUP(C6522,'kode provinsi bps'!$A$1:$B$548,2,FALSE)</f>
        <v>6311</v>
      </c>
      <c r="B6522" t="s">
        <v>303</v>
      </c>
      <c r="C6522" t="s">
        <v>1501</v>
      </c>
      <c r="D6522">
        <f>VLOOKUP(E6522,standarjenis_APBD!$A$2:$C$36,3,FALSE)</f>
        <v>4102</v>
      </c>
      <c r="E6522" t="s">
        <v>1150</v>
      </c>
      <c r="F6522">
        <f>VLOOKUP(G6522,standarkelompok_APBD!$A$2:$C$10,3,FALSE)</f>
        <v>41</v>
      </c>
      <c r="G6522" t="s">
        <v>1149</v>
      </c>
      <c r="H6522">
        <f>VLOOKUP(I6522,standarutama_APBD!$A$2:$B$4,2,FALSE)</f>
        <v>4</v>
      </c>
      <c r="I6522" t="s">
        <v>1095</v>
      </c>
      <c r="J6522" s="1">
        <v>1801329000</v>
      </c>
      <c r="K6522">
        <v>2023</v>
      </c>
    </row>
    <row r="6523" spans="1:11" x14ac:dyDescent="0.35">
      <c r="A6523">
        <f>VLOOKUP(C6523,'kode provinsi bps'!$A$1:$B$548,2,FALSE)</f>
        <v>6311</v>
      </c>
      <c r="B6523" t="s">
        <v>303</v>
      </c>
      <c r="C6523" t="s">
        <v>1501</v>
      </c>
      <c r="D6523">
        <f>VLOOKUP(E6523,standarjenis_APBD!$A$2:$C$36,3,FALSE)</f>
        <v>4103</v>
      </c>
      <c r="E6523" t="s">
        <v>1151</v>
      </c>
      <c r="F6523">
        <f>VLOOKUP(G6523,standarkelompok_APBD!$A$2:$C$10,3,FALSE)</f>
        <v>41</v>
      </c>
      <c r="G6523" t="s">
        <v>1149</v>
      </c>
      <c r="H6523">
        <f>VLOOKUP(I6523,standarutama_APBD!$A$2:$B$4,2,FALSE)</f>
        <v>4</v>
      </c>
      <c r="I6523" t="s">
        <v>1095</v>
      </c>
      <c r="J6523" s="1">
        <v>15237460000</v>
      </c>
      <c r="K6523">
        <v>2023</v>
      </c>
    </row>
    <row r="6524" spans="1:11" x14ac:dyDescent="0.35">
      <c r="A6524">
        <f>VLOOKUP(C6524,'kode provinsi bps'!$A$1:$B$548,2,FALSE)</f>
        <v>6311</v>
      </c>
      <c r="B6524" t="s">
        <v>303</v>
      </c>
      <c r="C6524" t="s">
        <v>1501</v>
      </c>
      <c r="D6524">
        <f>VLOOKUP(E6524,standarjenis_APBD!$A$2:$C$36,3,FALSE)</f>
        <v>4104</v>
      </c>
      <c r="E6524" t="s">
        <v>1152</v>
      </c>
      <c r="F6524">
        <f>VLOOKUP(G6524,standarkelompok_APBD!$A$2:$C$10,3,FALSE)</f>
        <v>41</v>
      </c>
      <c r="G6524" t="s">
        <v>1149</v>
      </c>
      <c r="H6524">
        <f>VLOOKUP(I6524,standarutama_APBD!$A$2:$B$4,2,FALSE)</f>
        <v>4</v>
      </c>
      <c r="I6524" t="s">
        <v>1095</v>
      </c>
      <c r="J6524" s="1">
        <v>38860000000</v>
      </c>
      <c r="K6524">
        <v>2023</v>
      </c>
    </row>
    <row r="6525" spans="1:11" x14ac:dyDescent="0.35">
      <c r="A6525">
        <f>VLOOKUP(C6525,'kode provinsi bps'!$A$1:$B$548,2,FALSE)</f>
        <v>6311</v>
      </c>
      <c r="B6525" t="s">
        <v>303</v>
      </c>
      <c r="C6525" t="s">
        <v>1501</v>
      </c>
      <c r="D6525">
        <f>VLOOKUP(E6525,standarjenis_APBD!$A$2:$C$36,3,FALSE)</f>
        <v>4201</v>
      </c>
      <c r="E6525" t="s">
        <v>1153</v>
      </c>
      <c r="F6525">
        <f>VLOOKUP(G6525,standarkelompok_APBD!$A$2:$C$10,3,FALSE)</f>
        <v>42</v>
      </c>
      <c r="G6525" t="s">
        <v>1154</v>
      </c>
      <c r="H6525">
        <f>VLOOKUP(I6525,standarutama_APBD!$A$2:$B$4,2,FALSE)</f>
        <v>4</v>
      </c>
      <c r="I6525" t="s">
        <v>1095</v>
      </c>
      <c r="J6525" s="1">
        <v>1777838301015</v>
      </c>
      <c r="K6525">
        <v>2023</v>
      </c>
    </row>
    <row r="6526" spans="1:11" x14ac:dyDescent="0.35">
      <c r="A6526">
        <f>VLOOKUP(C6526,'kode provinsi bps'!$A$1:$B$548,2,FALSE)</f>
        <v>6311</v>
      </c>
      <c r="B6526" t="s">
        <v>303</v>
      </c>
      <c r="C6526" t="s">
        <v>1501</v>
      </c>
      <c r="D6526">
        <f>VLOOKUP(E6526,standarjenis_APBD!$A$2:$C$36,3,FALSE)</f>
        <v>4202</v>
      </c>
      <c r="E6526" t="s">
        <v>1179</v>
      </c>
      <c r="F6526">
        <f>VLOOKUP(G6526,standarkelompok_APBD!$A$2:$C$10,3,FALSE)</f>
        <v>42</v>
      </c>
      <c r="G6526" t="s">
        <v>1154</v>
      </c>
      <c r="H6526">
        <f>VLOOKUP(I6526,standarutama_APBD!$A$2:$B$4,2,FALSE)</f>
        <v>4</v>
      </c>
      <c r="I6526" t="s">
        <v>1095</v>
      </c>
      <c r="J6526" s="1">
        <v>88326996078</v>
      </c>
      <c r="K6526">
        <v>2023</v>
      </c>
    </row>
    <row r="6527" spans="1:11" x14ac:dyDescent="0.35">
      <c r="A6527">
        <f>VLOOKUP(C6527,'kode provinsi bps'!$A$1:$B$548,2,FALSE)</f>
        <v>6311</v>
      </c>
      <c r="B6527" t="s">
        <v>303</v>
      </c>
      <c r="C6527" t="s">
        <v>1501</v>
      </c>
      <c r="D6527">
        <f>VLOOKUP(E6527,standarjenis_APBD!$A$2:$C$36,3,FALSE)</f>
        <v>4301</v>
      </c>
      <c r="E6527" t="s">
        <v>1155</v>
      </c>
      <c r="F6527">
        <f>VLOOKUP(G6527,standarkelompok_APBD!$A$2:$C$10,3,FALSE)</f>
        <v>43</v>
      </c>
      <c r="G6527" t="s">
        <v>1156</v>
      </c>
      <c r="H6527">
        <f>VLOOKUP(I6527,standarutama_APBD!$A$2:$B$4,2,FALSE)</f>
        <v>4</v>
      </c>
      <c r="I6527" t="s">
        <v>1095</v>
      </c>
      <c r="J6527" s="1">
        <v>6176710373</v>
      </c>
      <c r="K6527">
        <v>2023</v>
      </c>
    </row>
    <row r="6528" spans="1:11" x14ac:dyDescent="0.35">
      <c r="A6528">
        <f>VLOOKUP(C6528,'kode provinsi bps'!$A$1:$B$548,2,FALSE)</f>
        <v>6311</v>
      </c>
      <c r="B6528" t="s">
        <v>303</v>
      </c>
      <c r="C6528" t="s">
        <v>1501</v>
      </c>
      <c r="D6528">
        <f>VLOOKUP(E6528,standarjenis_APBD!$A$2:$C$36,3,FALSE)</f>
        <v>4303</v>
      </c>
      <c r="E6528" t="s">
        <v>1180</v>
      </c>
      <c r="F6528">
        <f>VLOOKUP(G6528,standarkelompok_APBD!$A$2:$C$10,3,FALSE)</f>
        <v>43</v>
      </c>
      <c r="G6528" t="s">
        <v>1156</v>
      </c>
      <c r="H6528">
        <f>VLOOKUP(I6528,standarutama_APBD!$A$2:$B$4,2,FALSE)</f>
        <v>4</v>
      </c>
      <c r="I6528" t="s">
        <v>1095</v>
      </c>
      <c r="J6528" s="1">
        <v>7133469220</v>
      </c>
      <c r="K6528">
        <v>2023</v>
      </c>
    </row>
    <row r="6529" spans="1:11" x14ac:dyDescent="0.35">
      <c r="A6529">
        <f>VLOOKUP(C6529,'kode provinsi bps'!$A$1:$B$548,2,FALSE)</f>
        <v>6311</v>
      </c>
      <c r="B6529" t="s">
        <v>303</v>
      </c>
      <c r="C6529" t="s">
        <v>1501</v>
      </c>
      <c r="D6529">
        <f>VLOOKUP(E6529,standarjenis_APBD!$A$2:$C$36,3,FALSE)</f>
        <v>5101</v>
      </c>
      <c r="E6529" t="s">
        <v>1157</v>
      </c>
      <c r="F6529">
        <f>VLOOKUP(G6529,standarkelompok_APBD!$A$2:$C$10,3,FALSE)</f>
        <v>51</v>
      </c>
      <c r="G6529" t="s">
        <v>1158</v>
      </c>
      <c r="H6529">
        <f>VLOOKUP(I6529,standarutama_APBD!$A$2:$B$4,2,FALSE)</f>
        <v>5</v>
      </c>
      <c r="I6529" t="s">
        <v>1108</v>
      </c>
      <c r="J6529" s="1">
        <v>536426431110</v>
      </c>
      <c r="K6529">
        <v>2023</v>
      </c>
    </row>
    <row r="6530" spans="1:11" x14ac:dyDescent="0.35">
      <c r="A6530">
        <f>VLOOKUP(C6530,'kode provinsi bps'!$A$1:$B$548,2,FALSE)</f>
        <v>6311</v>
      </c>
      <c r="B6530" t="s">
        <v>303</v>
      </c>
      <c r="C6530" t="s">
        <v>1501</v>
      </c>
      <c r="D6530">
        <f>VLOOKUP(E6530,standarjenis_APBD!$A$2:$C$36,3,FALSE)</f>
        <v>5102</v>
      </c>
      <c r="E6530" t="s">
        <v>1159</v>
      </c>
      <c r="F6530">
        <f>VLOOKUP(G6530,standarkelompok_APBD!$A$2:$C$10,3,FALSE)</f>
        <v>51</v>
      </c>
      <c r="G6530" t="s">
        <v>1158</v>
      </c>
      <c r="H6530">
        <f>VLOOKUP(I6530,standarutama_APBD!$A$2:$B$4,2,FALSE)</f>
        <v>5</v>
      </c>
      <c r="I6530" t="s">
        <v>1108</v>
      </c>
      <c r="J6530" s="1">
        <v>666140508118</v>
      </c>
      <c r="K6530">
        <v>2023</v>
      </c>
    </row>
    <row r="6531" spans="1:11" x14ac:dyDescent="0.35">
      <c r="A6531">
        <f>VLOOKUP(C6531,'kode provinsi bps'!$A$1:$B$548,2,FALSE)</f>
        <v>6311</v>
      </c>
      <c r="B6531" t="s">
        <v>303</v>
      </c>
      <c r="C6531" t="s">
        <v>1501</v>
      </c>
      <c r="D6531">
        <f>VLOOKUP(E6531,standarjenis_APBD!$A$2:$C$36,3,FALSE)</f>
        <v>5105</v>
      </c>
      <c r="E6531" t="s">
        <v>1161</v>
      </c>
      <c r="F6531">
        <f>VLOOKUP(G6531,standarkelompok_APBD!$A$2:$C$10,3,FALSE)</f>
        <v>51</v>
      </c>
      <c r="G6531" t="s">
        <v>1158</v>
      </c>
      <c r="H6531">
        <f>VLOOKUP(I6531,standarutama_APBD!$A$2:$B$4,2,FALSE)</f>
        <v>5</v>
      </c>
      <c r="I6531" t="s">
        <v>1108</v>
      </c>
      <c r="J6531" s="1">
        <v>110235077510</v>
      </c>
      <c r="K6531">
        <v>2023</v>
      </c>
    </row>
    <row r="6532" spans="1:11" x14ac:dyDescent="0.35">
      <c r="A6532">
        <f>VLOOKUP(C6532,'kode provinsi bps'!$A$1:$B$548,2,FALSE)</f>
        <v>6311</v>
      </c>
      <c r="B6532" t="s">
        <v>303</v>
      </c>
      <c r="C6532" t="s">
        <v>1501</v>
      </c>
      <c r="D6532">
        <f>VLOOKUP(E6532,standarjenis_APBD!$A$2:$C$36,3,FALSE)</f>
        <v>5106</v>
      </c>
      <c r="E6532" t="s">
        <v>1162</v>
      </c>
      <c r="F6532">
        <f>VLOOKUP(G6532,standarkelompok_APBD!$A$2:$C$10,3,FALSE)</f>
        <v>51</v>
      </c>
      <c r="G6532" t="s">
        <v>1158</v>
      </c>
      <c r="H6532">
        <f>VLOOKUP(I6532,standarutama_APBD!$A$2:$B$4,2,FALSE)</f>
        <v>5</v>
      </c>
      <c r="I6532" t="s">
        <v>1108</v>
      </c>
      <c r="J6532" s="1">
        <v>4344025737</v>
      </c>
      <c r="K6532">
        <v>2023</v>
      </c>
    </row>
    <row r="6533" spans="1:11" x14ac:dyDescent="0.35">
      <c r="A6533">
        <f>VLOOKUP(C6533,'kode provinsi bps'!$A$1:$B$548,2,FALSE)</f>
        <v>6311</v>
      </c>
      <c r="B6533" t="s">
        <v>303</v>
      </c>
      <c r="C6533" t="s">
        <v>1501</v>
      </c>
      <c r="D6533">
        <f>VLOOKUP(E6533,standarjenis_APBD!$A$2:$C$36,3,FALSE)</f>
        <v>5201</v>
      </c>
      <c r="E6533" t="s">
        <v>1163</v>
      </c>
      <c r="F6533">
        <f>VLOOKUP(G6533,standarkelompok_APBD!$A$2:$C$10,3,FALSE)</f>
        <v>52</v>
      </c>
      <c r="G6533" t="s">
        <v>1164</v>
      </c>
      <c r="H6533">
        <f>VLOOKUP(I6533,standarutama_APBD!$A$2:$B$4,2,FALSE)</f>
        <v>5</v>
      </c>
      <c r="I6533" t="s">
        <v>1108</v>
      </c>
      <c r="J6533" s="1">
        <v>1000000000</v>
      </c>
      <c r="K6533">
        <v>2023</v>
      </c>
    </row>
    <row r="6534" spans="1:11" x14ac:dyDescent="0.35">
      <c r="A6534">
        <f>VLOOKUP(C6534,'kode provinsi bps'!$A$1:$B$548,2,FALSE)</f>
        <v>6311</v>
      </c>
      <c r="B6534" t="s">
        <v>303</v>
      </c>
      <c r="C6534" t="s">
        <v>1501</v>
      </c>
      <c r="D6534">
        <f>VLOOKUP(E6534,standarjenis_APBD!$A$2:$C$36,3,FALSE)</f>
        <v>5202</v>
      </c>
      <c r="E6534" t="s">
        <v>1165</v>
      </c>
      <c r="F6534">
        <f>VLOOKUP(G6534,standarkelompok_APBD!$A$2:$C$10,3,FALSE)</f>
        <v>52</v>
      </c>
      <c r="G6534" t="s">
        <v>1164</v>
      </c>
      <c r="H6534">
        <f>VLOOKUP(I6534,standarutama_APBD!$A$2:$B$4,2,FALSE)</f>
        <v>5</v>
      </c>
      <c r="I6534" t="s">
        <v>1108</v>
      </c>
      <c r="J6534" s="1">
        <v>54643235911</v>
      </c>
      <c r="K6534">
        <v>2023</v>
      </c>
    </row>
    <row r="6535" spans="1:11" x14ac:dyDescent="0.35">
      <c r="A6535">
        <f>VLOOKUP(C6535,'kode provinsi bps'!$A$1:$B$548,2,FALSE)</f>
        <v>6311</v>
      </c>
      <c r="B6535" t="s">
        <v>303</v>
      </c>
      <c r="C6535" t="s">
        <v>1501</v>
      </c>
      <c r="D6535">
        <f>VLOOKUP(E6535,standarjenis_APBD!$A$2:$C$36,3,FALSE)</f>
        <v>5203</v>
      </c>
      <c r="E6535" t="s">
        <v>1166</v>
      </c>
      <c r="F6535">
        <f>VLOOKUP(G6535,standarkelompok_APBD!$A$2:$C$10,3,FALSE)</f>
        <v>52</v>
      </c>
      <c r="G6535" t="s">
        <v>1164</v>
      </c>
      <c r="H6535">
        <f>VLOOKUP(I6535,standarutama_APBD!$A$2:$B$4,2,FALSE)</f>
        <v>5</v>
      </c>
      <c r="I6535" t="s">
        <v>1108</v>
      </c>
      <c r="J6535" s="1">
        <v>97322974300</v>
      </c>
      <c r="K6535">
        <v>2023</v>
      </c>
    </row>
    <row r="6536" spans="1:11" x14ac:dyDescent="0.35">
      <c r="A6536">
        <f>VLOOKUP(C6536,'kode provinsi bps'!$A$1:$B$548,2,FALSE)</f>
        <v>6311</v>
      </c>
      <c r="B6536" t="s">
        <v>303</v>
      </c>
      <c r="C6536" t="s">
        <v>1501</v>
      </c>
      <c r="D6536">
        <f>VLOOKUP(E6536,standarjenis_APBD!$A$2:$C$36,3,FALSE)</f>
        <v>5204</v>
      </c>
      <c r="E6536" t="s">
        <v>1167</v>
      </c>
      <c r="F6536">
        <f>VLOOKUP(G6536,standarkelompok_APBD!$A$2:$C$10,3,FALSE)</f>
        <v>52</v>
      </c>
      <c r="G6536" t="s">
        <v>1164</v>
      </c>
      <c r="H6536">
        <f>VLOOKUP(I6536,standarutama_APBD!$A$2:$B$4,2,FALSE)</f>
        <v>5</v>
      </c>
      <c r="I6536" t="s">
        <v>1108</v>
      </c>
      <c r="J6536" s="1">
        <v>290500672250</v>
      </c>
      <c r="K6536">
        <v>2023</v>
      </c>
    </row>
    <row r="6537" spans="1:11" x14ac:dyDescent="0.35">
      <c r="A6537">
        <f>VLOOKUP(C6537,'kode provinsi bps'!$A$1:$B$548,2,FALSE)</f>
        <v>6311</v>
      </c>
      <c r="B6537" t="s">
        <v>303</v>
      </c>
      <c r="C6537" t="s">
        <v>1501</v>
      </c>
      <c r="D6537">
        <f>VLOOKUP(E6537,standarjenis_APBD!$A$2:$C$36,3,FALSE)</f>
        <v>5205</v>
      </c>
      <c r="E6537" t="s">
        <v>1168</v>
      </c>
      <c r="F6537">
        <f>VLOOKUP(G6537,standarkelompok_APBD!$A$2:$C$10,3,FALSE)</f>
        <v>52</v>
      </c>
      <c r="G6537" t="s">
        <v>1164</v>
      </c>
      <c r="H6537">
        <f>VLOOKUP(I6537,standarutama_APBD!$A$2:$B$4,2,FALSE)</f>
        <v>5</v>
      </c>
      <c r="I6537" t="s">
        <v>1108</v>
      </c>
      <c r="J6537" s="1">
        <v>4577408400</v>
      </c>
      <c r="K6537">
        <v>2023</v>
      </c>
    </row>
    <row r="6538" spans="1:11" x14ac:dyDescent="0.35">
      <c r="A6538">
        <f>VLOOKUP(C6538,'kode provinsi bps'!$A$1:$B$548,2,FALSE)</f>
        <v>6311</v>
      </c>
      <c r="B6538" t="s">
        <v>303</v>
      </c>
      <c r="C6538" t="s">
        <v>1501</v>
      </c>
      <c r="D6538">
        <f>VLOOKUP(E6538,standarjenis_APBD!$A$2:$C$36,3,FALSE)</f>
        <v>5206</v>
      </c>
      <c r="E6538" t="s">
        <v>1181</v>
      </c>
      <c r="F6538">
        <f>VLOOKUP(G6538,standarkelompok_APBD!$A$2:$C$10,3,FALSE)</f>
        <v>52</v>
      </c>
      <c r="G6538" t="s">
        <v>1164</v>
      </c>
      <c r="H6538">
        <f>VLOOKUP(I6538,standarutama_APBD!$A$2:$B$4,2,FALSE)</f>
        <v>5</v>
      </c>
      <c r="I6538" t="s">
        <v>1108</v>
      </c>
      <c r="J6538" s="1">
        <v>807120700</v>
      </c>
      <c r="K6538">
        <v>2023</v>
      </c>
    </row>
    <row r="6539" spans="1:11" x14ac:dyDescent="0.35">
      <c r="A6539">
        <f>VLOOKUP(C6539,'kode provinsi bps'!$A$1:$B$548,2,FALSE)</f>
        <v>6311</v>
      </c>
      <c r="B6539" t="s">
        <v>303</v>
      </c>
      <c r="C6539" t="s">
        <v>1501</v>
      </c>
      <c r="D6539">
        <f>VLOOKUP(E6539,standarjenis_APBD!$A$2:$C$36,3,FALSE)</f>
        <v>5301</v>
      </c>
      <c r="E6539" t="s">
        <v>1169</v>
      </c>
      <c r="F6539">
        <f>VLOOKUP(G6539,standarkelompok_APBD!$A$2:$C$10,3,FALSE)</f>
        <v>53</v>
      </c>
      <c r="G6539" t="s">
        <v>1170</v>
      </c>
      <c r="H6539">
        <f>VLOOKUP(I6539,standarutama_APBD!$A$2:$B$4,2,FALSE)</f>
        <v>5</v>
      </c>
      <c r="I6539" t="s">
        <v>1108</v>
      </c>
      <c r="J6539" s="1">
        <v>26386663150</v>
      </c>
      <c r="K6539">
        <v>2023</v>
      </c>
    </row>
    <row r="6540" spans="1:11" x14ac:dyDescent="0.35">
      <c r="A6540">
        <f>VLOOKUP(C6540,'kode provinsi bps'!$A$1:$B$548,2,FALSE)</f>
        <v>6311</v>
      </c>
      <c r="B6540" t="s">
        <v>303</v>
      </c>
      <c r="C6540" t="s">
        <v>1501</v>
      </c>
      <c r="D6540">
        <f>VLOOKUP(E6540,standarjenis_APBD!$A$2:$C$36,3,FALSE)</f>
        <v>5401</v>
      </c>
      <c r="E6540" t="s">
        <v>1171</v>
      </c>
      <c r="F6540">
        <f>VLOOKUP(G6540,standarkelompok_APBD!$A$2:$C$10,3,FALSE)</f>
        <v>54</v>
      </c>
      <c r="G6540" t="s">
        <v>1172</v>
      </c>
      <c r="H6540">
        <f>VLOOKUP(I6540,standarutama_APBD!$A$2:$B$4,2,FALSE)</f>
        <v>5</v>
      </c>
      <c r="I6540" t="s">
        <v>1108</v>
      </c>
      <c r="J6540" s="1">
        <v>1766884500</v>
      </c>
      <c r="K6540">
        <v>2023</v>
      </c>
    </row>
    <row r="6541" spans="1:11" x14ac:dyDescent="0.35">
      <c r="A6541">
        <f>VLOOKUP(C6541,'kode provinsi bps'!$A$1:$B$548,2,FALSE)</f>
        <v>6311</v>
      </c>
      <c r="B6541" t="s">
        <v>303</v>
      </c>
      <c r="C6541" t="s">
        <v>1501</v>
      </c>
      <c r="D6541">
        <f>VLOOKUP(E6541,standarjenis_APBD!$A$2:$C$36,3,FALSE)</f>
        <v>5402</v>
      </c>
      <c r="E6541" t="s">
        <v>1173</v>
      </c>
      <c r="F6541">
        <f>VLOOKUP(G6541,standarkelompok_APBD!$A$2:$C$10,3,FALSE)</f>
        <v>54</v>
      </c>
      <c r="G6541" t="s">
        <v>1172</v>
      </c>
      <c r="H6541">
        <f>VLOOKUP(I6541,standarutama_APBD!$A$2:$B$4,2,FALSE)</f>
        <v>5</v>
      </c>
      <c r="I6541" t="s">
        <v>1108</v>
      </c>
      <c r="J6541" s="1">
        <v>273417264000</v>
      </c>
      <c r="K6541">
        <v>2023</v>
      </c>
    </row>
    <row r="6542" spans="1:11" x14ac:dyDescent="0.35">
      <c r="A6542">
        <f>VLOOKUP(C6542,'kode provinsi bps'!$A$1:$B$548,2,FALSE)</f>
        <v>6311</v>
      </c>
      <c r="B6542" t="s">
        <v>303</v>
      </c>
      <c r="C6542" t="s">
        <v>1501</v>
      </c>
      <c r="D6542">
        <f>VLOOKUP(E6542,standarjenis_APBD!$A$2:$C$36,3,FALSE)</f>
        <v>6101</v>
      </c>
      <c r="E6542" t="s">
        <v>1174</v>
      </c>
      <c r="F6542">
        <f>VLOOKUP(G6542,standarkelompok_APBD!$A$2:$C$10,3,FALSE)</f>
        <v>61</v>
      </c>
      <c r="G6542" t="s">
        <v>1175</v>
      </c>
      <c r="H6542">
        <f>VLOOKUP(I6542,standarutama_APBD!$A$2:$B$4,2,FALSE)</f>
        <v>6</v>
      </c>
      <c r="I6542" t="s">
        <v>1128</v>
      </c>
      <c r="J6542" s="1">
        <v>170000000000</v>
      </c>
      <c r="K6542">
        <v>2023</v>
      </c>
    </row>
    <row r="6543" spans="1:11" x14ac:dyDescent="0.35">
      <c r="A6543">
        <f>VLOOKUP(C6543,'kode provinsi bps'!$A$1:$B$548,2,FALSE)</f>
        <v>6311</v>
      </c>
      <c r="B6543" t="s">
        <v>303</v>
      </c>
      <c r="C6543" t="s">
        <v>1501</v>
      </c>
      <c r="D6543">
        <f>VLOOKUP(E6543,standarjenis_APBD!$A$2:$C$36,3,FALSE)</f>
        <v>6202</v>
      </c>
      <c r="E6543" t="s">
        <v>1178</v>
      </c>
      <c r="F6543">
        <f>VLOOKUP(G6543,standarkelompok_APBD!$A$2:$C$10,3,FALSE)</f>
        <v>62</v>
      </c>
      <c r="G6543" t="s">
        <v>1177</v>
      </c>
      <c r="H6543">
        <f>VLOOKUP(I6543,standarutama_APBD!$A$2:$B$4,2,FALSE)</f>
        <v>6</v>
      </c>
      <c r="I6543" t="s">
        <v>1128</v>
      </c>
      <c r="J6543" s="1">
        <v>50000000000</v>
      </c>
      <c r="K6543">
        <v>2023</v>
      </c>
    </row>
    <row r="6544" spans="1:11" x14ac:dyDescent="0.35">
      <c r="A6544">
        <f>VLOOKUP(C6544,'kode provinsi bps'!$A$1:$B$548,2,FALSE)</f>
        <v>6310</v>
      </c>
      <c r="B6544" t="s">
        <v>304</v>
      </c>
      <c r="C6544" t="s">
        <v>1500</v>
      </c>
      <c r="D6544">
        <f>VLOOKUP(E6544,standarjenis_APBD!$A$2:$C$36,3,FALSE)</f>
        <v>4101</v>
      </c>
      <c r="E6544" t="s">
        <v>1148</v>
      </c>
      <c r="F6544">
        <f>VLOOKUP(G6544,standarkelompok_APBD!$A$2:$C$10,3,FALSE)</f>
        <v>41</v>
      </c>
      <c r="G6544" t="s">
        <v>1149</v>
      </c>
      <c r="H6544">
        <f>VLOOKUP(I6544,standarutama_APBD!$A$2:$B$4,2,FALSE)</f>
        <v>4</v>
      </c>
      <c r="I6544" t="s">
        <v>1095</v>
      </c>
      <c r="J6544" s="1">
        <v>104509945199</v>
      </c>
      <c r="K6544">
        <v>2023</v>
      </c>
    </row>
    <row r="6545" spans="1:11" x14ac:dyDescent="0.35">
      <c r="A6545">
        <f>VLOOKUP(C6545,'kode provinsi bps'!$A$1:$B$548,2,FALSE)</f>
        <v>6310</v>
      </c>
      <c r="B6545" t="s">
        <v>304</v>
      </c>
      <c r="C6545" t="s">
        <v>1500</v>
      </c>
      <c r="D6545">
        <f>VLOOKUP(E6545,standarjenis_APBD!$A$2:$C$36,3,FALSE)</f>
        <v>4102</v>
      </c>
      <c r="E6545" t="s">
        <v>1150</v>
      </c>
      <c r="F6545">
        <f>VLOOKUP(G6545,standarkelompok_APBD!$A$2:$C$10,3,FALSE)</f>
        <v>41</v>
      </c>
      <c r="G6545" t="s">
        <v>1149</v>
      </c>
      <c r="H6545">
        <f>VLOOKUP(I6545,standarutama_APBD!$A$2:$B$4,2,FALSE)</f>
        <v>4</v>
      </c>
      <c r="I6545" t="s">
        <v>1095</v>
      </c>
      <c r="J6545" s="1">
        <v>16844015572</v>
      </c>
      <c r="K6545">
        <v>2023</v>
      </c>
    </row>
    <row r="6546" spans="1:11" x14ac:dyDescent="0.35">
      <c r="A6546">
        <f>VLOOKUP(C6546,'kode provinsi bps'!$A$1:$B$548,2,FALSE)</f>
        <v>6310</v>
      </c>
      <c r="B6546" t="s">
        <v>304</v>
      </c>
      <c r="C6546" t="s">
        <v>1500</v>
      </c>
      <c r="D6546">
        <f>VLOOKUP(E6546,standarjenis_APBD!$A$2:$C$36,3,FALSE)</f>
        <v>4103</v>
      </c>
      <c r="E6546" t="s">
        <v>1151</v>
      </c>
      <c r="F6546">
        <f>VLOOKUP(G6546,standarkelompok_APBD!$A$2:$C$10,3,FALSE)</f>
        <v>41</v>
      </c>
      <c r="G6546" t="s">
        <v>1149</v>
      </c>
      <c r="H6546">
        <f>VLOOKUP(I6546,standarutama_APBD!$A$2:$B$4,2,FALSE)</f>
        <v>4</v>
      </c>
      <c r="I6546" t="s">
        <v>1095</v>
      </c>
      <c r="J6546" s="1">
        <v>6084298694</v>
      </c>
      <c r="K6546">
        <v>2023</v>
      </c>
    </row>
    <row r="6547" spans="1:11" x14ac:dyDescent="0.35">
      <c r="A6547">
        <f>VLOOKUP(C6547,'kode provinsi bps'!$A$1:$B$548,2,FALSE)</f>
        <v>6310</v>
      </c>
      <c r="B6547" t="s">
        <v>304</v>
      </c>
      <c r="C6547" t="s">
        <v>1500</v>
      </c>
      <c r="D6547">
        <f>VLOOKUP(E6547,standarjenis_APBD!$A$2:$C$36,3,FALSE)</f>
        <v>4104</v>
      </c>
      <c r="E6547" t="s">
        <v>1152</v>
      </c>
      <c r="F6547">
        <f>VLOOKUP(G6547,standarkelompok_APBD!$A$2:$C$10,3,FALSE)</f>
        <v>41</v>
      </c>
      <c r="G6547" t="s">
        <v>1149</v>
      </c>
      <c r="H6547">
        <f>VLOOKUP(I6547,standarutama_APBD!$A$2:$B$4,2,FALSE)</f>
        <v>4</v>
      </c>
      <c r="I6547" t="s">
        <v>1095</v>
      </c>
      <c r="J6547" s="1">
        <v>89213999768</v>
      </c>
      <c r="K6547">
        <v>2023</v>
      </c>
    </row>
    <row r="6548" spans="1:11" x14ac:dyDescent="0.35">
      <c r="A6548">
        <f>VLOOKUP(C6548,'kode provinsi bps'!$A$1:$B$548,2,FALSE)</f>
        <v>6310</v>
      </c>
      <c r="B6548" t="s">
        <v>304</v>
      </c>
      <c r="C6548" t="s">
        <v>1500</v>
      </c>
      <c r="D6548">
        <f>VLOOKUP(E6548,standarjenis_APBD!$A$2:$C$36,3,FALSE)</f>
        <v>4201</v>
      </c>
      <c r="E6548" t="s">
        <v>1153</v>
      </c>
      <c r="F6548">
        <f>VLOOKUP(G6548,standarkelompok_APBD!$A$2:$C$10,3,FALSE)</f>
        <v>42</v>
      </c>
      <c r="G6548" t="s">
        <v>1154</v>
      </c>
      <c r="H6548">
        <f>VLOOKUP(I6548,standarutama_APBD!$A$2:$B$4,2,FALSE)</f>
        <v>4</v>
      </c>
      <c r="I6548" t="s">
        <v>1095</v>
      </c>
      <c r="J6548" s="1">
        <v>1891234423875</v>
      </c>
      <c r="K6548">
        <v>2023</v>
      </c>
    </row>
    <row r="6549" spans="1:11" x14ac:dyDescent="0.35">
      <c r="A6549">
        <f>VLOOKUP(C6549,'kode provinsi bps'!$A$1:$B$548,2,FALSE)</f>
        <v>6310</v>
      </c>
      <c r="B6549" t="s">
        <v>304</v>
      </c>
      <c r="C6549" t="s">
        <v>1500</v>
      </c>
      <c r="D6549">
        <f>VLOOKUP(E6549,standarjenis_APBD!$A$2:$C$36,3,FALSE)</f>
        <v>4202</v>
      </c>
      <c r="E6549" t="s">
        <v>1179</v>
      </c>
      <c r="F6549">
        <f>VLOOKUP(G6549,standarkelompok_APBD!$A$2:$C$10,3,FALSE)</f>
        <v>42</v>
      </c>
      <c r="G6549" t="s">
        <v>1154</v>
      </c>
      <c r="H6549">
        <f>VLOOKUP(I6549,standarutama_APBD!$A$2:$B$4,2,FALSE)</f>
        <v>4</v>
      </c>
      <c r="I6549" t="s">
        <v>1095</v>
      </c>
      <c r="J6549" s="1">
        <v>130468960536</v>
      </c>
      <c r="K6549">
        <v>2023</v>
      </c>
    </row>
    <row r="6550" spans="1:11" x14ac:dyDescent="0.35">
      <c r="A6550">
        <f>VLOOKUP(C6550,'kode provinsi bps'!$A$1:$B$548,2,FALSE)</f>
        <v>6310</v>
      </c>
      <c r="B6550" t="s">
        <v>304</v>
      </c>
      <c r="C6550" t="s">
        <v>1500</v>
      </c>
      <c r="D6550">
        <f>VLOOKUP(E6550,standarjenis_APBD!$A$2:$C$36,3,FALSE)</f>
        <v>4301</v>
      </c>
      <c r="E6550" t="s">
        <v>1155</v>
      </c>
      <c r="F6550">
        <f>VLOOKUP(G6550,standarkelompok_APBD!$A$2:$C$10,3,FALSE)</f>
        <v>43</v>
      </c>
      <c r="G6550" t="s">
        <v>1156</v>
      </c>
      <c r="H6550">
        <f>VLOOKUP(I6550,standarutama_APBD!$A$2:$B$4,2,FALSE)</f>
        <v>4</v>
      </c>
      <c r="I6550" t="s">
        <v>1095</v>
      </c>
      <c r="J6550" s="1">
        <v>43100691596</v>
      </c>
      <c r="K6550">
        <v>2023</v>
      </c>
    </row>
    <row r="6551" spans="1:11" x14ac:dyDescent="0.35">
      <c r="A6551">
        <f>VLOOKUP(C6551,'kode provinsi bps'!$A$1:$B$548,2,FALSE)</f>
        <v>6310</v>
      </c>
      <c r="B6551" t="s">
        <v>304</v>
      </c>
      <c r="C6551" t="s">
        <v>1500</v>
      </c>
      <c r="D6551">
        <f>VLOOKUP(E6551,standarjenis_APBD!$A$2:$C$36,3,FALSE)</f>
        <v>4303</v>
      </c>
      <c r="E6551" t="s">
        <v>1180</v>
      </c>
      <c r="F6551">
        <f>VLOOKUP(G6551,standarkelompok_APBD!$A$2:$C$10,3,FALSE)</f>
        <v>43</v>
      </c>
      <c r="G6551" t="s">
        <v>1156</v>
      </c>
      <c r="H6551">
        <f>VLOOKUP(I6551,standarutama_APBD!$A$2:$B$4,2,FALSE)</f>
        <v>4</v>
      </c>
      <c r="I6551" t="s">
        <v>1095</v>
      </c>
      <c r="J6551" s="1">
        <v>16721339880</v>
      </c>
      <c r="K6551">
        <v>2023</v>
      </c>
    </row>
    <row r="6552" spans="1:11" x14ac:dyDescent="0.35">
      <c r="A6552">
        <f>VLOOKUP(C6552,'kode provinsi bps'!$A$1:$B$548,2,FALSE)</f>
        <v>6310</v>
      </c>
      <c r="B6552" t="s">
        <v>304</v>
      </c>
      <c r="C6552" t="s">
        <v>1500</v>
      </c>
      <c r="D6552">
        <f>VLOOKUP(E6552,standarjenis_APBD!$A$2:$C$36,3,FALSE)</f>
        <v>5101</v>
      </c>
      <c r="E6552" t="s">
        <v>1157</v>
      </c>
      <c r="F6552">
        <f>VLOOKUP(G6552,standarkelompok_APBD!$A$2:$C$10,3,FALSE)</f>
        <v>51</v>
      </c>
      <c r="G6552" t="s">
        <v>1158</v>
      </c>
      <c r="H6552">
        <f>VLOOKUP(I6552,standarutama_APBD!$A$2:$B$4,2,FALSE)</f>
        <v>5</v>
      </c>
      <c r="I6552" t="s">
        <v>1108</v>
      </c>
      <c r="J6552" s="1">
        <v>572726702326</v>
      </c>
      <c r="K6552">
        <v>2023</v>
      </c>
    </row>
    <row r="6553" spans="1:11" x14ac:dyDescent="0.35">
      <c r="A6553">
        <f>VLOOKUP(C6553,'kode provinsi bps'!$A$1:$B$548,2,FALSE)</f>
        <v>6310</v>
      </c>
      <c r="B6553" t="s">
        <v>304</v>
      </c>
      <c r="C6553" t="s">
        <v>1500</v>
      </c>
      <c r="D6553">
        <f>VLOOKUP(E6553,standarjenis_APBD!$A$2:$C$36,3,FALSE)</f>
        <v>5102</v>
      </c>
      <c r="E6553" t="s">
        <v>1159</v>
      </c>
      <c r="F6553">
        <f>VLOOKUP(G6553,standarkelompok_APBD!$A$2:$C$10,3,FALSE)</f>
        <v>51</v>
      </c>
      <c r="G6553" t="s">
        <v>1158</v>
      </c>
      <c r="H6553">
        <f>VLOOKUP(I6553,standarutama_APBD!$A$2:$B$4,2,FALSE)</f>
        <v>5</v>
      </c>
      <c r="I6553" t="s">
        <v>1108</v>
      </c>
      <c r="J6553" s="1">
        <v>683797866158</v>
      </c>
      <c r="K6553">
        <v>2023</v>
      </c>
    </row>
    <row r="6554" spans="1:11" x14ac:dyDescent="0.35">
      <c r="A6554">
        <f>VLOOKUP(C6554,'kode provinsi bps'!$A$1:$B$548,2,FALSE)</f>
        <v>6310</v>
      </c>
      <c r="B6554" t="s">
        <v>304</v>
      </c>
      <c r="C6554" t="s">
        <v>1500</v>
      </c>
      <c r="D6554">
        <f>VLOOKUP(E6554,standarjenis_APBD!$A$2:$C$36,3,FALSE)</f>
        <v>5105</v>
      </c>
      <c r="E6554" t="s">
        <v>1161</v>
      </c>
      <c r="F6554">
        <f>VLOOKUP(G6554,standarkelompok_APBD!$A$2:$C$10,3,FALSE)</f>
        <v>51</v>
      </c>
      <c r="G6554" t="s">
        <v>1158</v>
      </c>
      <c r="H6554">
        <f>VLOOKUP(I6554,standarutama_APBD!$A$2:$B$4,2,FALSE)</f>
        <v>5</v>
      </c>
      <c r="I6554" t="s">
        <v>1108</v>
      </c>
      <c r="J6554" s="1">
        <v>56728161231</v>
      </c>
      <c r="K6554">
        <v>2023</v>
      </c>
    </row>
    <row r="6555" spans="1:11" x14ac:dyDescent="0.35">
      <c r="A6555">
        <f>VLOOKUP(C6555,'kode provinsi bps'!$A$1:$B$548,2,FALSE)</f>
        <v>6310</v>
      </c>
      <c r="B6555" t="s">
        <v>304</v>
      </c>
      <c r="C6555" t="s">
        <v>1500</v>
      </c>
      <c r="D6555">
        <f>VLOOKUP(E6555,standarjenis_APBD!$A$2:$C$36,3,FALSE)</f>
        <v>5106</v>
      </c>
      <c r="E6555" t="s">
        <v>1162</v>
      </c>
      <c r="F6555">
        <f>VLOOKUP(G6555,standarkelompok_APBD!$A$2:$C$10,3,FALSE)</f>
        <v>51</v>
      </c>
      <c r="G6555" t="s">
        <v>1158</v>
      </c>
      <c r="H6555">
        <f>VLOOKUP(I6555,standarutama_APBD!$A$2:$B$4,2,FALSE)</f>
        <v>5</v>
      </c>
      <c r="I6555" t="s">
        <v>1108</v>
      </c>
      <c r="J6555" s="1">
        <v>13428000000</v>
      </c>
      <c r="K6555">
        <v>2023</v>
      </c>
    </row>
    <row r="6556" spans="1:11" x14ac:dyDescent="0.35">
      <c r="A6556">
        <f>VLOOKUP(C6556,'kode provinsi bps'!$A$1:$B$548,2,FALSE)</f>
        <v>6310</v>
      </c>
      <c r="B6556" t="s">
        <v>304</v>
      </c>
      <c r="C6556" t="s">
        <v>1500</v>
      </c>
      <c r="D6556">
        <f>VLOOKUP(E6556,standarjenis_APBD!$A$2:$C$36,3,FALSE)</f>
        <v>5201</v>
      </c>
      <c r="E6556" t="s">
        <v>1163</v>
      </c>
      <c r="F6556">
        <f>VLOOKUP(G6556,standarkelompok_APBD!$A$2:$C$10,3,FALSE)</f>
        <v>52</v>
      </c>
      <c r="G6556" t="s">
        <v>1164</v>
      </c>
      <c r="H6556">
        <f>VLOOKUP(I6556,standarutama_APBD!$A$2:$B$4,2,FALSE)</f>
        <v>5</v>
      </c>
      <c r="I6556" t="s">
        <v>1108</v>
      </c>
      <c r="J6556" s="1">
        <v>484600000</v>
      </c>
      <c r="K6556">
        <v>2023</v>
      </c>
    </row>
    <row r="6557" spans="1:11" x14ac:dyDescent="0.35">
      <c r="A6557">
        <f>VLOOKUP(C6557,'kode provinsi bps'!$A$1:$B$548,2,FALSE)</f>
        <v>6310</v>
      </c>
      <c r="B6557" t="s">
        <v>304</v>
      </c>
      <c r="C6557" t="s">
        <v>1500</v>
      </c>
      <c r="D6557">
        <f>VLOOKUP(E6557,standarjenis_APBD!$A$2:$C$36,3,FALSE)</f>
        <v>5202</v>
      </c>
      <c r="E6557" t="s">
        <v>1165</v>
      </c>
      <c r="F6557">
        <f>VLOOKUP(G6557,standarkelompok_APBD!$A$2:$C$10,3,FALSE)</f>
        <v>52</v>
      </c>
      <c r="G6557" t="s">
        <v>1164</v>
      </c>
      <c r="H6557">
        <f>VLOOKUP(I6557,standarutama_APBD!$A$2:$B$4,2,FALSE)</f>
        <v>5</v>
      </c>
      <c r="I6557" t="s">
        <v>1108</v>
      </c>
      <c r="J6557" s="1">
        <v>52796253277</v>
      </c>
      <c r="K6557">
        <v>2023</v>
      </c>
    </row>
    <row r="6558" spans="1:11" x14ac:dyDescent="0.35">
      <c r="A6558">
        <f>VLOOKUP(C6558,'kode provinsi bps'!$A$1:$B$548,2,FALSE)</f>
        <v>6310</v>
      </c>
      <c r="B6558" t="s">
        <v>304</v>
      </c>
      <c r="C6558" t="s">
        <v>1500</v>
      </c>
      <c r="D6558">
        <f>VLOOKUP(E6558,standarjenis_APBD!$A$2:$C$36,3,FALSE)</f>
        <v>5203</v>
      </c>
      <c r="E6558" t="s">
        <v>1166</v>
      </c>
      <c r="F6558">
        <f>VLOOKUP(G6558,standarkelompok_APBD!$A$2:$C$10,3,FALSE)</f>
        <v>52</v>
      </c>
      <c r="G6558" t="s">
        <v>1164</v>
      </c>
      <c r="H6558">
        <f>VLOOKUP(I6558,standarutama_APBD!$A$2:$B$4,2,FALSE)</f>
        <v>5</v>
      </c>
      <c r="I6558" t="s">
        <v>1108</v>
      </c>
      <c r="J6558" s="1">
        <v>264690914694</v>
      </c>
      <c r="K6558">
        <v>2023</v>
      </c>
    </row>
    <row r="6559" spans="1:11" x14ac:dyDescent="0.35">
      <c r="A6559">
        <f>VLOOKUP(C6559,'kode provinsi bps'!$A$1:$B$548,2,FALSE)</f>
        <v>6310</v>
      </c>
      <c r="B6559" t="s">
        <v>304</v>
      </c>
      <c r="C6559" t="s">
        <v>1500</v>
      </c>
      <c r="D6559">
        <f>VLOOKUP(E6559,standarjenis_APBD!$A$2:$C$36,3,FALSE)</f>
        <v>5204</v>
      </c>
      <c r="E6559" t="s">
        <v>1167</v>
      </c>
      <c r="F6559">
        <f>VLOOKUP(G6559,standarkelompok_APBD!$A$2:$C$10,3,FALSE)</f>
        <v>52</v>
      </c>
      <c r="G6559" t="s">
        <v>1164</v>
      </c>
      <c r="H6559">
        <f>VLOOKUP(I6559,standarutama_APBD!$A$2:$B$4,2,FALSE)</f>
        <v>5</v>
      </c>
      <c r="I6559" t="s">
        <v>1108</v>
      </c>
      <c r="J6559" s="1">
        <v>363175308546</v>
      </c>
      <c r="K6559">
        <v>2023</v>
      </c>
    </row>
    <row r="6560" spans="1:11" x14ac:dyDescent="0.35">
      <c r="A6560">
        <f>VLOOKUP(C6560,'kode provinsi bps'!$A$1:$B$548,2,FALSE)</f>
        <v>6310</v>
      </c>
      <c r="B6560" t="s">
        <v>304</v>
      </c>
      <c r="C6560" t="s">
        <v>1500</v>
      </c>
      <c r="D6560">
        <f>VLOOKUP(E6560,standarjenis_APBD!$A$2:$C$36,3,FALSE)</f>
        <v>5205</v>
      </c>
      <c r="E6560" t="s">
        <v>1168</v>
      </c>
      <c r="F6560">
        <f>VLOOKUP(G6560,standarkelompok_APBD!$A$2:$C$10,3,FALSE)</f>
        <v>52</v>
      </c>
      <c r="G6560" t="s">
        <v>1164</v>
      </c>
      <c r="H6560">
        <f>VLOOKUP(I6560,standarutama_APBD!$A$2:$B$4,2,FALSE)</f>
        <v>5</v>
      </c>
      <c r="I6560" t="s">
        <v>1108</v>
      </c>
      <c r="J6560" s="1">
        <v>8317670000</v>
      </c>
      <c r="K6560">
        <v>2023</v>
      </c>
    </row>
    <row r="6561" spans="1:11" x14ac:dyDescent="0.35">
      <c r="A6561">
        <f>VLOOKUP(C6561,'kode provinsi bps'!$A$1:$B$548,2,FALSE)</f>
        <v>6310</v>
      </c>
      <c r="B6561" t="s">
        <v>304</v>
      </c>
      <c r="C6561" t="s">
        <v>1500</v>
      </c>
      <c r="D6561">
        <f>VLOOKUP(E6561,standarjenis_APBD!$A$2:$C$36,3,FALSE)</f>
        <v>5206</v>
      </c>
      <c r="E6561" t="s">
        <v>1181</v>
      </c>
      <c r="F6561">
        <f>VLOOKUP(G6561,standarkelompok_APBD!$A$2:$C$10,3,FALSE)</f>
        <v>52</v>
      </c>
      <c r="G6561" t="s">
        <v>1164</v>
      </c>
      <c r="H6561">
        <f>VLOOKUP(I6561,standarutama_APBD!$A$2:$B$4,2,FALSE)</f>
        <v>5</v>
      </c>
      <c r="I6561" t="s">
        <v>1108</v>
      </c>
      <c r="J6561" s="1">
        <v>80000000</v>
      </c>
      <c r="K6561">
        <v>2023</v>
      </c>
    </row>
    <row r="6562" spans="1:11" x14ac:dyDescent="0.35">
      <c r="A6562">
        <f>VLOOKUP(C6562,'kode provinsi bps'!$A$1:$B$548,2,FALSE)</f>
        <v>6310</v>
      </c>
      <c r="B6562" t="s">
        <v>304</v>
      </c>
      <c r="C6562" t="s">
        <v>1500</v>
      </c>
      <c r="D6562">
        <f>VLOOKUP(E6562,standarjenis_APBD!$A$2:$C$36,3,FALSE)</f>
        <v>5301</v>
      </c>
      <c r="E6562" t="s">
        <v>1169</v>
      </c>
      <c r="F6562">
        <f>VLOOKUP(G6562,standarkelompok_APBD!$A$2:$C$10,3,FALSE)</f>
        <v>53</v>
      </c>
      <c r="G6562" t="s">
        <v>1170</v>
      </c>
      <c r="H6562">
        <f>VLOOKUP(I6562,standarutama_APBD!$A$2:$B$4,2,FALSE)</f>
        <v>5</v>
      </c>
      <c r="I6562" t="s">
        <v>1108</v>
      </c>
      <c r="J6562" s="1">
        <v>12500000000</v>
      </c>
      <c r="K6562">
        <v>2023</v>
      </c>
    </row>
    <row r="6563" spans="1:11" x14ac:dyDescent="0.35">
      <c r="A6563">
        <f>VLOOKUP(C6563,'kode provinsi bps'!$A$1:$B$548,2,FALSE)</f>
        <v>6310</v>
      </c>
      <c r="B6563" t="s">
        <v>304</v>
      </c>
      <c r="C6563" t="s">
        <v>1500</v>
      </c>
      <c r="D6563">
        <f>VLOOKUP(E6563,standarjenis_APBD!$A$2:$C$36,3,FALSE)</f>
        <v>5401</v>
      </c>
      <c r="E6563" t="s">
        <v>1171</v>
      </c>
      <c r="F6563">
        <f>VLOOKUP(G6563,standarkelompok_APBD!$A$2:$C$10,3,FALSE)</f>
        <v>54</v>
      </c>
      <c r="G6563" t="s">
        <v>1172</v>
      </c>
      <c r="H6563">
        <f>VLOOKUP(I6563,standarutama_APBD!$A$2:$B$4,2,FALSE)</f>
        <v>5</v>
      </c>
      <c r="I6563" t="s">
        <v>1108</v>
      </c>
      <c r="J6563" s="1">
        <v>12227343509</v>
      </c>
      <c r="K6563">
        <v>2023</v>
      </c>
    </row>
    <row r="6564" spans="1:11" x14ac:dyDescent="0.35">
      <c r="A6564">
        <f>VLOOKUP(C6564,'kode provinsi bps'!$A$1:$B$548,2,FALSE)</f>
        <v>6310</v>
      </c>
      <c r="B6564" t="s">
        <v>304</v>
      </c>
      <c r="C6564" t="s">
        <v>1500</v>
      </c>
      <c r="D6564">
        <f>VLOOKUP(E6564,standarjenis_APBD!$A$2:$C$36,3,FALSE)</f>
        <v>5402</v>
      </c>
      <c r="E6564" t="s">
        <v>1173</v>
      </c>
      <c r="F6564">
        <f>VLOOKUP(G6564,standarkelompok_APBD!$A$2:$C$10,3,FALSE)</f>
        <v>54</v>
      </c>
      <c r="G6564" t="s">
        <v>1172</v>
      </c>
      <c r="H6564">
        <f>VLOOKUP(I6564,standarutama_APBD!$A$2:$B$4,2,FALSE)</f>
        <v>5</v>
      </c>
      <c r="I6564" t="s">
        <v>1108</v>
      </c>
      <c r="J6564" s="1">
        <v>273645812777</v>
      </c>
      <c r="K6564">
        <v>2023</v>
      </c>
    </row>
    <row r="6565" spans="1:11" x14ac:dyDescent="0.35">
      <c r="A6565">
        <f>VLOOKUP(C6565,'kode provinsi bps'!$A$1:$B$548,2,FALSE)</f>
        <v>6310</v>
      </c>
      <c r="B6565" t="s">
        <v>304</v>
      </c>
      <c r="C6565" t="s">
        <v>1500</v>
      </c>
      <c r="D6565">
        <f>VLOOKUP(E6565,standarjenis_APBD!$A$2:$C$36,3,FALSE)</f>
        <v>6101</v>
      </c>
      <c r="E6565" t="s">
        <v>1174</v>
      </c>
      <c r="F6565">
        <f>VLOOKUP(G6565,standarkelompok_APBD!$A$2:$C$10,3,FALSE)</f>
        <v>61</v>
      </c>
      <c r="G6565" t="s">
        <v>1175</v>
      </c>
      <c r="H6565">
        <f>VLOOKUP(I6565,standarutama_APBD!$A$2:$B$4,2,FALSE)</f>
        <v>6</v>
      </c>
      <c r="I6565" t="s">
        <v>1128</v>
      </c>
      <c r="J6565" s="2">
        <v>21420957397.82</v>
      </c>
      <c r="K6565">
        <v>2023</v>
      </c>
    </row>
    <row r="6566" spans="1:11" x14ac:dyDescent="0.35">
      <c r="A6566">
        <f>VLOOKUP(C6566,'kode provinsi bps'!$A$1:$B$548,2,FALSE)</f>
        <v>6310</v>
      </c>
      <c r="B6566" t="s">
        <v>304</v>
      </c>
      <c r="C6566" t="s">
        <v>1500</v>
      </c>
      <c r="D6566">
        <f>VLOOKUP(E6566,standarjenis_APBD!$A$2:$C$36,3,FALSE)</f>
        <v>6202</v>
      </c>
      <c r="E6566" t="s">
        <v>1178</v>
      </c>
      <c r="F6566">
        <f>VLOOKUP(G6566,standarkelompok_APBD!$A$2:$C$10,3,FALSE)</f>
        <v>62</v>
      </c>
      <c r="G6566" t="s">
        <v>1177</v>
      </c>
      <c r="H6566">
        <f>VLOOKUP(I6566,standarutama_APBD!$A$2:$B$4,2,FALSE)</f>
        <v>6</v>
      </c>
      <c r="I6566" t="s">
        <v>1128</v>
      </c>
      <c r="J6566" s="1">
        <v>5000000000</v>
      </c>
      <c r="K6566">
        <v>2023</v>
      </c>
    </row>
    <row r="6567" spans="1:11" x14ac:dyDescent="0.35">
      <c r="A6567">
        <f>VLOOKUP(C6567,'kode provinsi bps'!$A$1:$B$548,2,FALSE)</f>
        <v>6400</v>
      </c>
      <c r="B6567" t="s">
        <v>305</v>
      </c>
      <c r="C6567" t="s">
        <v>851</v>
      </c>
      <c r="D6567">
        <f>VLOOKUP(E6567,standarjenis_APBD!$A$2:$C$36,3,FALSE)</f>
        <v>4101</v>
      </c>
      <c r="E6567" t="s">
        <v>1148</v>
      </c>
      <c r="F6567">
        <f>VLOOKUP(G6567,standarkelompok_APBD!$A$2:$C$10,3,FALSE)</f>
        <v>41</v>
      </c>
      <c r="G6567" t="s">
        <v>1149</v>
      </c>
      <c r="H6567">
        <f>VLOOKUP(I6567,standarutama_APBD!$A$2:$B$4,2,FALSE)</f>
        <v>4</v>
      </c>
      <c r="I6567" t="s">
        <v>1095</v>
      </c>
      <c r="J6567" s="1">
        <v>7010000000000</v>
      </c>
      <c r="K6567">
        <v>2023</v>
      </c>
    </row>
    <row r="6568" spans="1:11" x14ac:dyDescent="0.35">
      <c r="A6568">
        <f>VLOOKUP(C6568,'kode provinsi bps'!$A$1:$B$548,2,FALSE)</f>
        <v>6400</v>
      </c>
      <c r="B6568" t="s">
        <v>305</v>
      </c>
      <c r="C6568" t="s">
        <v>851</v>
      </c>
      <c r="D6568">
        <f>VLOOKUP(E6568,standarjenis_APBD!$A$2:$C$36,3,FALSE)</f>
        <v>4102</v>
      </c>
      <c r="E6568" t="s">
        <v>1150</v>
      </c>
      <c r="F6568">
        <f>VLOOKUP(G6568,standarkelompok_APBD!$A$2:$C$10,3,FALSE)</f>
        <v>41</v>
      </c>
      <c r="G6568" t="s">
        <v>1149</v>
      </c>
      <c r="H6568">
        <f>VLOOKUP(I6568,standarutama_APBD!$A$2:$B$4,2,FALSE)</f>
        <v>4</v>
      </c>
      <c r="I6568" t="s">
        <v>1095</v>
      </c>
      <c r="J6568" s="1">
        <v>20052388240</v>
      </c>
      <c r="K6568">
        <v>2023</v>
      </c>
    </row>
    <row r="6569" spans="1:11" x14ac:dyDescent="0.35">
      <c r="A6569">
        <f>VLOOKUP(C6569,'kode provinsi bps'!$A$1:$B$548,2,FALSE)</f>
        <v>6400</v>
      </c>
      <c r="B6569" t="s">
        <v>305</v>
      </c>
      <c r="C6569" t="s">
        <v>851</v>
      </c>
      <c r="D6569">
        <f>VLOOKUP(E6569,standarjenis_APBD!$A$2:$C$36,3,FALSE)</f>
        <v>4103</v>
      </c>
      <c r="E6569" t="s">
        <v>1151</v>
      </c>
      <c r="F6569">
        <f>VLOOKUP(G6569,standarkelompok_APBD!$A$2:$C$10,3,FALSE)</f>
        <v>41</v>
      </c>
      <c r="G6569" t="s">
        <v>1149</v>
      </c>
      <c r="H6569">
        <f>VLOOKUP(I6569,standarutama_APBD!$A$2:$B$4,2,FALSE)</f>
        <v>4</v>
      </c>
      <c r="I6569" t="s">
        <v>1095</v>
      </c>
      <c r="J6569" s="2">
        <v>232740891297.79001</v>
      </c>
      <c r="K6569">
        <v>2023</v>
      </c>
    </row>
    <row r="6570" spans="1:11" x14ac:dyDescent="0.35">
      <c r="A6570">
        <f>VLOOKUP(C6570,'kode provinsi bps'!$A$1:$B$548,2,FALSE)</f>
        <v>6400</v>
      </c>
      <c r="B6570" t="s">
        <v>305</v>
      </c>
      <c r="C6570" t="s">
        <v>851</v>
      </c>
      <c r="D6570">
        <f>VLOOKUP(E6570,standarjenis_APBD!$A$2:$C$36,3,FALSE)</f>
        <v>4104</v>
      </c>
      <c r="E6570" t="s">
        <v>1152</v>
      </c>
      <c r="F6570">
        <f>VLOOKUP(G6570,standarkelompok_APBD!$A$2:$C$10,3,FALSE)</f>
        <v>41</v>
      </c>
      <c r="G6570" t="s">
        <v>1149</v>
      </c>
      <c r="H6570">
        <f>VLOOKUP(I6570,standarutama_APBD!$A$2:$B$4,2,FALSE)</f>
        <v>4</v>
      </c>
      <c r="I6570" t="s">
        <v>1095</v>
      </c>
      <c r="J6570" s="2">
        <v>782707685567.81995</v>
      </c>
      <c r="K6570">
        <v>2023</v>
      </c>
    </row>
    <row r="6571" spans="1:11" x14ac:dyDescent="0.35">
      <c r="A6571">
        <f>VLOOKUP(C6571,'kode provinsi bps'!$A$1:$B$548,2,FALSE)</f>
        <v>6400</v>
      </c>
      <c r="B6571" t="s">
        <v>305</v>
      </c>
      <c r="C6571" t="s">
        <v>851</v>
      </c>
      <c r="D6571">
        <f>VLOOKUP(E6571,standarjenis_APBD!$A$2:$C$36,3,FALSE)</f>
        <v>4201</v>
      </c>
      <c r="E6571" t="s">
        <v>1153</v>
      </c>
      <c r="F6571">
        <f>VLOOKUP(G6571,standarkelompok_APBD!$A$2:$C$10,3,FALSE)</f>
        <v>42</v>
      </c>
      <c r="G6571" t="s">
        <v>1154</v>
      </c>
      <c r="H6571">
        <f>VLOOKUP(I6571,standarutama_APBD!$A$2:$B$4,2,FALSE)</f>
        <v>4</v>
      </c>
      <c r="I6571" t="s">
        <v>1095</v>
      </c>
      <c r="J6571" s="1">
        <v>6562497042000</v>
      </c>
      <c r="K6571">
        <v>2023</v>
      </c>
    </row>
    <row r="6572" spans="1:11" x14ac:dyDescent="0.35">
      <c r="A6572">
        <f>VLOOKUP(C6572,'kode provinsi bps'!$A$1:$B$548,2,FALSE)</f>
        <v>6400</v>
      </c>
      <c r="B6572" t="s">
        <v>305</v>
      </c>
      <c r="C6572" t="s">
        <v>851</v>
      </c>
      <c r="D6572">
        <f>VLOOKUP(E6572,standarjenis_APBD!$A$2:$C$36,3,FALSE)</f>
        <v>4301</v>
      </c>
      <c r="E6572" t="s">
        <v>1155</v>
      </c>
      <c r="F6572">
        <f>VLOOKUP(G6572,standarkelompok_APBD!$A$2:$C$10,3,FALSE)</f>
        <v>43</v>
      </c>
      <c r="G6572" t="s">
        <v>1156</v>
      </c>
      <c r="H6572">
        <f>VLOOKUP(I6572,standarutama_APBD!$A$2:$B$4,2,FALSE)</f>
        <v>4</v>
      </c>
      <c r="I6572" t="s">
        <v>1095</v>
      </c>
      <c r="J6572" s="1">
        <v>13858680000</v>
      </c>
      <c r="K6572">
        <v>2023</v>
      </c>
    </row>
    <row r="6573" spans="1:11" x14ac:dyDescent="0.35">
      <c r="A6573">
        <f>VLOOKUP(C6573,'kode provinsi bps'!$A$1:$B$548,2,FALSE)</f>
        <v>6400</v>
      </c>
      <c r="B6573" t="s">
        <v>305</v>
      </c>
      <c r="C6573" t="s">
        <v>851</v>
      </c>
      <c r="D6573">
        <f>VLOOKUP(E6573,standarjenis_APBD!$A$2:$C$36,3,FALSE)</f>
        <v>5101</v>
      </c>
      <c r="E6573" t="s">
        <v>1157</v>
      </c>
      <c r="F6573">
        <f>VLOOKUP(G6573,standarkelompok_APBD!$A$2:$C$10,3,FALSE)</f>
        <v>51</v>
      </c>
      <c r="G6573" t="s">
        <v>1158</v>
      </c>
      <c r="H6573">
        <f>VLOOKUP(I6573,standarutama_APBD!$A$2:$B$4,2,FALSE)</f>
        <v>5</v>
      </c>
      <c r="I6573" t="s">
        <v>1108</v>
      </c>
      <c r="J6573" s="1">
        <v>2796363758450</v>
      </c>
      <c r="K6573">
        <v>2023</v>
      </c>
    </row>
    <row r="6574" spans="1:11" x14ac:dyDescent="0.35">
      <c r="A6574">
        <f>VLOOKUP(C6574,'kode provinsi bps'!$A$1:$B$548,2,FALSE)</f>
        <v>6400</v>
      </c>
      <c r="B6574" t="s">
        <v>305</v>
      </c>
      <c r="C6574" t="s">
        <v>851</v>
      </c>
      <c r="D6574">
        <f>VLOOKUP(E6574,standarjenis_APBD!$A$2:$C$36,3,FALSE)</f>
        <v>5102</v>
      </c>
      <c r="E6574" t="s">
        <v>1159</v>
      </c>
      <c r="F6574">
        <f>VLOOKUP(G6574,standarkelompok_APBD!$A$2:$C$10,3,FALSE)</f>
        <v>51</v>
      </c>
      <c r="G6574" t="s">
        <v>1158</v>
      </c>
      <c r="H6574">
        <f>VLOOKUP(I6574,standarutama_APBD!$A$2:$B$4,2,FALSE)</f>
        <v>5</v>
      </c>
      <c r="I6574" t="s">
        <v>1108</v>
      </c>
      <c r="J6574" s="1">
        <v>4207685257571</v>
      </c>
      <c r="K6574">
        <v>2023</v>
      </c>
    </row>
    <row r="6575" spans="1:11" x14ac:dyDescent="0.35">
      <c r="A6575">
        <f>VLOOKUP(C6575,'kode provinsi bps'!$A$1:$B$548,2,FALSE)</f>
        <v>6400</v>
      </c>
      <c r="B6575" t="s">
        <v>305</v>
      </c>
      <c r="C6575" t="s">
        <v>851</v>
      </c>
      <c r="D6575">
        <f>VLOOKUP(E6575,standarjenis_APBD!$A$2:$C$36,3,FALSE)</f>
        <v>5105</v>
      </c>
      <c r="E6575" t="s">
        <v>1161</v>
      </c>
      <c r="F6575">
        <f>VLOOKUP(G6575,standarkelompok_APBD!$A$2:$C$10,3,FALSE)</f>
        <v>51</v>
      </c>
      <c r="G6575" t="s">
        <v>1158</v>
      </c>
      <c r="H6575">
        <f>VLOOKUP(I6575,standarutama_APBD!$A$2:$B$4,2,FALSE)</f>
        <v>5</v>
      </c>
      <c r="I6575" t="s">
        <v>1108</v>
      </c>
      <c r="J6575" s="1">
        <v>395879061500</v>
      </c>
      <c r="K6575">
        <v>2023</v>
      </c>
    </row>
    <row r="6576" spans="1:11" x14ac:dyDescent="0.35">
      <c r="A6576">
        <f>VLOOKUP(C6576,'kode provinsi bps'!$A$1:$B$548,2,FALSE)</f>
        <v>6400</v>
      </c>
      <c r="B6576" t="s">
        <v>305</v>
      </c>
      <c r="C6576" t="s">
        <v>851</v>
      </c>
      <c r="D6576">
        <f>VLOOKUP(E6576,standarjenis_APBD!$A$2:$C$36,3,FALSE)</f>
        <v>5106</v>
      </c>
      <c r="E6576" t="s">
        <v>1162</v>
      </c>
      <c r="F6576">
        <f>VLOOKUP(G6576,standarkelompok_APBD!$A$2:$C$10,3,FALSE)</f>
        <v>51</v>
      </c>
      <c r="G6576" t="s">
        <v>1158</v>
      </c>
      <c r="H6576">
        <f>VLOOKUP(I6576,standarutama_APBD!$A$2:$B$4,2,FALSE)</f>
        <v>5</v>
      </c>
      <c r="I6576" t="s">
        <v>1108</v>
      </c>
      <c r="J6576" s="1">
        <v>14624200000</v>
      </c>
      <c r="K6576">
        <v>2023</v>
      </c>
    </row>
    <row r="6577" spans="1:11" x14ac:dyDescent="0.35">
      <c r="A6577">
        <f>VLOOKUP(C6577,'kode provinsi bps'!$A$1:$B$548,2,FALSE)</f>
        <v>6400</v>
      </c>
      <c r="B6577" t="s">
        <v>305</v>
      </c>
      <c r="C6577" t="s">
        <v>851</v>
      </c>
      <c r="D6577">
        <f>VLOOKUP(E6577,standarjenis_APBD!$A$2:$C$36,3,FALSE)</f>
        <v>5201</v>
      </c>
      <c r="E6577" t="s">
        <v>1163</v>
      </c>
      <c r="F6577">
        <f>VLOOKUP(G6577,standarkelompok_APBD!$A$2:$C$10,3,FALSE)</f>
        <v>52</v>
      </c>
      <c r="G6577" t="s">
        <v>1164</v>
      </c>
      <c r="H6577">
        <f>VLOOKUP(I6577,standarutama_APBD!$A$2:$B$4,2,FALSE)</f>
        <v>5</v>
      </c>
      <c r="I6577" t="s">
        <v>1108</v>
      </c>
      <c r="J6577" s="1">
        <v>194076151439</v>
      </c>
      <c r="K6577">
        <v>2023</v>
      </c>
    </row>
    <row r="6578" spans="1:11" x14ac:dyDescent="0.35">
      <c r="A6578">
        <f>VLOOKUP(C6578,'kode provinsi bps'!$A$1:$B$548,2,FALSE)</f>
        <v>6400</v>
      </c>
      <c r="B6578" t="s">
        <v>305</v>
      </c>
      <c r="C6578" t="s">
        <v>851</v>
      </c>
      <c r="D6578">
        <f>VLOOKUP(E6578,standarjenis_APBD!$A$2:$C$36,3,FALSE)</f>
        <v>5202</v>
      </c>
      <c r="E6578" t="s">
        <v>1165</v>
      </c>
      <c r="F6578">
        <f>VLOOKUP(G6578,standarkelompok_APBD!$A$2:$C$10,3,FALSE)</f>
        <v>52</v>
      </c>
      <c r="G6578" t="s">
        <v>1164</v>
      </c>
      <c r="H6578">
        <f>VLOOKUP(I6578,standarutama_APBD!$A$2:$B$4,2,FALSE)</f>
        <v>5</v>
      </c>
      <c r="I6578" t="s">
        <v>1108</v>
      </c>
      <c r="J6578" s="1">
        <v>1119288974900</v>
      </c>
      <c r="K6578">
        <v>2023</v>
      </c>
    </row>
    <row r="6579" spans="1:11" x14ac:dyDescent="0.35">
      <c r="A6579">
        <f>VLOOKUP(C6579,'kode provinsi bps'!$A$1:$B$548,2,FALSE)</f>
        <v>6400</v>
      </c>
      <c r="B6579" t="s">
        <v>305</v>
      </c>
      <c r="C6579" t="s">
        <v>851</v>
      </c>
      <c r="D6579">
        <f>VLOOKUP(E6579,standarjenis_APBD!$A$2:$C$36,3,FALSE)</f>
        <v>5203</v>
      </c>
      <c r="E6579" t="s">
        <v>1166</v>
      </c>
      <c r="F6579">
        <f>VLOOKUP(G6579,standarkelompok_APBD!$A$2:$C$10,3,FALSE)</f>
        <v>52</v>
      </c>
      <c r="G6579" t="s">
        <v>1164</v>
      </c>
      <c r="H6579">
        <f>VLOOKUP(I6579,standarutama_APBD!$A$2:$B$4,2,FALSE)</f>
        <v>5</v>
      </c>
      <c r="I6579" t="s">
        <v>1108</v>
      </c>
      <c r="J6579" s="1">
        <v>1346857444001</v>
      </c>
      <c r="K6579">
        <v>2023</v>
      </c>
    </row>
    <row r="6580" spans="1:11" x14ac:dyDescent="0.35">
      <c r="A6580">
        <f>VLOOKUP(C6580,'kode provinsi bps'!$A$1:$B$548,2,FALSE)</f>
        <v>6400</v>
      </c>
      <c r="B6580" t="s">
        <v>305</v>
      </c>
      <c r="C6580" t="s">
        <v>851</v>
      </c>
      <c r="D6580">
        <f>VLOOKUP(E6580,standarjenis_APBD!$A$2:$C$36,3,FALSE)</f>
        <v>5204</v>
      </c>
      <c r="E6580" t="s">
        <v>1167</v>
      </c>
      <c r="F6580">
        <f>VLOOKUP(G6580,standarkelompok_APBD!$A$2:$C$10,3,FALSE)</f>
        <v>52</v>
      </c>
      <c r="G6580" t="s">
        <v>1164</v>
      </c>
      <c r="H6580">
        <f>VLOOKUP(I6580,standarutama_APBD!$A$2:$B$4,2,FALSE)</f>
        <v>5</v>
      </c>
      <c r="I6580" t="s">
        <v>1108</v>
      </c>
      <c r="J6580" s="1">
        <v>1397501331402</v>
      </c>
      <c r="K6580">
        <v>2023</v>
      </c>
    </row>
    <row r="6581" spans="1:11" x14ac:dyDescent="0.35">
      <c r="A6581">
        <f>VLOOKUP(C6581,'kode provinsi bps'!$A$1:$B$548,2,FALSE)</f>
        <v>6400</v>
      </c>
      <c r="B6581" t="s">
        <v>305</v>
      </c>
      <c r="C6581" t="s">
        <v>851</v>
      </c>
      <c r="D6581">
        <f>VLOOKUP(E6581,standarjenis_APBD!$A$2:$C$36,3,FALSE)</f>
        <v>5205</v>
      </c>
      <c r="E6581" t="s">
        <v>1168</v>
      </c>
      <c r="F6581">
        <f>VLOOKUP(G6581,standarkelompok_APBD!$A$2:$C$10,3,FALSE)</f>
        <v>52</v>
      </c>
      <c r="G6581" t="s">
        <v>1164</v>
      </c>
      <c r="H6581">
        <f>VLOOKUP(I6581,standarutama_APBD!$A$2:$B$4,2,FALSE)</f>
        <v>5</v>
      </c>
      <c r="I6581" t="s">
        <v>1108</v>
      </c>
      <c r="J6581" s="1">
        <v>25499716341</v>
      </c>
      <c r="K6581">
        <v>2023</v>
      </c>
    </row>
    <row r="6582" spans="1:11" x14ac:dyDescent="0.35">
      <c r="A6582">
        <f>VLOOKUP(C6582,'kode provinsi bps'!$A$1:$B$548,2,FALSE)</f>
        <v>6400</v>
      </c>
      <c r="B6582" t="s">
        <v>305</v>
      </c>
      <c r="C6582" t="s">
        <v>851</v>
      </c>
      <c r="D6582">
        <f>VLOOKUP(E6582,standarjenis_APBD!$A$2:$C$36,3,FALSE)</f>
        <v>5206</v>
      </c>
      <c r="E6582" t="s">
        <v>1181</v>
      </c>
      <c r="F6582">
        <f>VLOOKUP(G6582,standarkelompok_APBD!$A$2:$C$10,3,FALSE)</f>
        <v>52</v>
      </c>
      <c r="G6582" t="s">
        <v>1164</v>
      </c>
      <c r="H6582">
        <f>VLOOKUP(I6582,standarutama_APBD!$A$2:$B$4,2,FALSE)</f>
        <v>5</v>
      </c>
      <c r="I6582" t="s">
        <v>1108</v>
      </c>
      <c r="J6582" s="1">
        <v>14077327658</v>
      </c>
      <c r="K6582">
        <v>2023</v>
      </c>
    </row>
    <row r="6583" spans="1:11" x14ac:dyDescent="0.35">
      <c r="A6583">
        <f>VLOOKUP(C6583,'kode provinsi bps'!$A$1:$B$548,2,FALSE)</f>
        <v>6400</v>
      </c>
      <c r="B6583" t="s">
        <v>305</v>
      </c>
      <c r="C6583" t="s">
        <v>851</v>
      </c>
      <c r="D6583">
        <f>VLOOKUP(E6583,standarjenis_APBD!$A$2:$C$36,3,FALSE)</f>
        <v>5301</v>
      </c>
      <c r="E6583" t="s">
        <v>1169</v>
      </c>
      <c r="F6583">
        <f>VLOOKUP(G6583,standarkelompok_APBD!$A$2:$C$10,3,FALSE)</f>
        <v>53</v>
      </c>
      <c r="G6583" t="s">
        <v>1170</v>
      </c>
      <c r="H6583">
        <f>VLOOKUP(I6583,standarutama_APBD!$A$2:$B$4,2,FALSE)</f>
        <v>5</v>
      </c>
      <c r="I6583" t="s">
        <v>1108</v>
      </c>
      <c r="J6583" s="1">
        <v>129340999818</v>
      </c>
      <c r="K6583">
        <v>2023</v>
      </c>
    </row>
    <row r="6584" spans="1:11" x14ac:dyDescent="0.35">
      <c r="A6584">
        <f>VLOOKUP(C6584,'kode provinsi bps'!$A$1:$B$548,2,FALSE)</f>
        <v>6400</v>
      </c>
      <c r="B6584" t="s">
        <v>305</v>
      </c>
      <c r="C6584" t="s">
        <v>851</v>
      </c>
      <c r="D6584">
        <f>VLOOKUP(E6584,standarjenis_APBD!$A$2:$C$36,3,FALSE)</f>
        <v>5401</v>
      </c>
      <c r="E6584" t="s">
        <v>1171</v>
      </c>
      <c r="F6584">
        <f>VLOOKUP(G6584,standarkelompok_APBD!$A$2:$C$10,3,FALSE)</f>
        <v>54</v>
      </c>
      <c r="G6584" t="s">
        <v>1172</v>
      </c>
      <c r="H6584">
        <f>VLOOKUP(I6584,standarutama_APBD!$A$2:$B$4,2,FALSE)</f>
        <v>5</v>
      </c>
      <c r="I6584" t="s">
        <v>1108</v>
      </c>
      <c r="J6584" s="1">
        <v>4192500000000</v>
      </c>
      <c r="K6584">
        <v>2023</v>
      </c>
    </row>
    <row r="6585" spans="1:11" x14ac:dyDescent="0.35">
      <c r="A6585">
        <f>VLOOKUP(C6585,'kode provinsi bps'!$A$1:$B$548,2,FALSE)</f>
        <v>6400</v>
      </c>
      <c r="B6585" t="s">
        <v>305</v>
      </c>
      <c r="C6585" t="s">
        <v>851</v>
      </c>
      <c r="D6585">
        <f>VLOOKUP(E6585,standarjenis_APBD!$A$2:$C$36,3,FALSE)</f>
        <v>5402</v>
      </c>
      <c r="E6585" t="s">
        <v>1173</v>
      </c>
      <c r="F6585">
        <f>VLOOKUP(G6585,standarkelompok_APBD!$A$2:$C$10,3,FALSE)</f>
        <v>54</v>
      </c>
      <c r="G6585" t="s">
        <v>1172</v>
      </c>
      <c r="H6585">
        <f>VLOOKUP(I6585,standarutama_APBD!$A$2:$B$4,2,FALSE)</f>
        <v>5</v>
      </c>
      <c r="I6585" t="s">
        <v>1108</v>
      </c>
      <c r="J6585" s="1">
        <v>1197500000000</v>
      </c>
      <c r="K6585">
        <v>2023</v>
      </c>
    </row>
    <row r="6586" spans="1:11" x14ac:dyDescent="0.35">
      <c r="A6586">
        <f>VLOOKUP(C6586,'kode provinsi bps'!$A$1:$B$548,2,FALSE)</f>
        <v>6400</v>
      </c>
      <c r="B6586" t="s">
        <v>305</v>
      </c>
      <c r="C6586" t="s">
        <v>851</v>
      </c>
      <c r="D6586">
        <f>VLOOKUP(E6586,standarjenis_APBD!$A$2:$C$36,3,FALSE)</f>
        <v>6101</v>
      </c>
      <c r="E6586" t="s">
        <v>1174</v>
      </c>
      <c r="F6586">
        <f>VLOOKUP(G6586,standarkelompok_APBD!$A$2:$C$10,3,FALSE)</f>
        <v>61</v>
      </c>
      <c r="G6586" t="s">
        <v>1175</v>
      </c>
      <c r="H6586">
        <f>VLOOKUP(I6586,standarutama_APBD!$A$2:$B$4,2,FALSE)</f>
        <v>6</v>
      </c>
      <c r="I6586" t="s">
        <v>1128</v>
      </c>
      <c r="J6586" s="1">
        <v>2578143312894</v>
      </c>
      <c r="K6586">
        <v>2023</v>
      </c>
    </row>
    <row r="6587" spans="1:11" x14ac:dyDescent="0.35">
      <c r="A6587">
        <f>VLOOKUP(C6587,'kode provinsi bps'!$A$1:$B$548,2,FALSE)</f>
        <v>6400</v>
      </c>
      <c r="B6587" t="s">
        <v>305</v>
      </c>
      <c r="C6587" t="s">
        <v>851</v>
      </c>
      <c r="D6587">
        <f>VLOOKUP(E6587,standarjenis_APBD!$A$2:$C$36,3,FALSE)</f>
        <v>6202</v>
      </c>
      <c r="E6587" t="s">
        <v>1178</v>
      </c>
      <c r="F6587">
        <f>VLOOKUP(G6587,standarkelompok_APBD!$A$2:$C$10,3,FALSE)</f>
        <v>62</v>
      </c>
      <c r="G6587" t="s">
        <v>1177</v>
      </c>
      <c r="H6587">
        <f>VLOOKUP(I6587,standarutama_APBD!$A$2:$B$4,2,FALSE)</f>
        <v>6</v>
      </c>
      <c r="I6587" t="s">
        <v>1128</v>
      </c>
      <c r="J6587" s="1">
        <v>168805776920</v>
      </c>
      <c r="K6587">
        <v>2023</v>
      </c>
    </row>
    <row r="6588" spans="1:11" x14ac:dyDescent="0.35">
      <c r="A6588">
        <f>VLOOKUP(C6588,'kode provinsi bps'!$A$1:$B$548,2,FALSE)</f>
        <v>6405</v>
      </c>
      <c r="B6588" t="s">
        <v>306</v>
      </c>
      <c r="C6588" t="s">
        <v>1507</v>
      </c>
      <c r="D6588">
        <f>VLOOKUP(E6588,standarjenis_APBD!$A$2:$C$36,3,FALSE)</f>
        <v>4101</v>
      </c>
      <c r="E6588" t="s">
        <v>1148</v>
      </c>
      <c r="F6588">
        <f>VLOOKUP(G6588,standarkelompok_APBD!$A$2:$C$10,3,FALSE)</f>
        <v>41</v>
      </c>
      <c r="G6588" t="s">
        <v>1149</v>
      </c>
      <c r="H6588">
        <f>VLOOKUP(I6588,standarutama_APBD!$A$2:$B$4,2,FALSE)</f>
        <v>4</v>
      </c>
      <c r="I6588" t="s">
        <v>1095</v>
      </c>
      <c r="J6588" s="1">
        <v>90000000000</v>
      </c>
      <c r="K6588">
        <v>2023</v>
      </c>
    </row>
    <row r="6589" spans="1:11" x14ac:dyDescent="0.35">
      <c r="A6589">
        <f>VLOOKUP(C6589,'kode provinsi bps'!$A$1:$B$548,2,FALSE)</f>
        <v>6405</v>
      </c>
      <c r="B6589" t="s">
        <v>306</v>
      </c>
      <c r="C6589" t="s">
        <v>1507</v>
      </c>
      <c r="D6589">
        <f>VLOOKUP(E6589,standarjenis_APBD!$A$2:$C$36,3,FALSE)</f>
        <v>4102</v>
      </c>
      <c r="E6589" t="s">
        <v>1150</v>
      </c>
      <c r="F6589">
        <f>VLOOKUP(G6589,standarkelompok_APBD!$A$2:$C$10,3,FALSE)</f>
        <v>41</v>
      </c>
      <c r="G6589" t="s">
        <v>1149</v>
      </c>
      <c r="H6589">
        <f>VLOOKUP(I6589,standarutama_APBD!$A$2:$B$4,2,FALSE)</f>
        <v>4</v>
      </c>
      <c r="I6589" t="s">
        <v>1095</v>
      </c>
      <c r="J6589" s="1">
        <v>12092216150</v>
      </c>
      <c r="K6589">
        <v>2023</v>
      </c>
    </row>
    <row r="6590" spans="1:11" x14ac:dyDescent="0.35">
      <c r="A6590">
        <f>VLOOKUP(C6590,'kode provinsi bps'!$A$1:$B$548,2,FALSE)</f>
        <v>6405</v>
      </c>
      <c r="B6590" t="s">
        <v>306</v>
      </c>
      <c r="C6590" t="s">
        <v>1507</v>
      </c>
      <c r="D6590">
        <f>VLOOKUP(E6590,standarjenis_APBD!$A$2:$C$36,3,FALSE)</f>
        <v>4103</v>
      </c>
      <c r="E6590" t="s">
        <v>1151</v>
      </c>
      <c r="F6590">
        <f>VLOOKUP(G6590,standarkelompok_APBD!$A$2:$C$10,3,FALSE)</f>
        <v>41</v>
      </c>
      <c r="G6590" t="s">
        <v>1149</v>
      </c>
      <c r="H6590">
        <f>VLOOKUP(I6590,standarutama_APBD!$A$2:$B$4,2,FALSE)</f>
        <v>4</v>
      </c>
      <c r="I6590" t="s">
        <v>1095</v>
      </c>
      <c r="J6590" s="1">
        <v>21577997993</v>
      </c>
      <c r="K6590">
        <v>2023</v>
      </c>
    </row>
    <row r="6591" spans="1:11" x14ac:dyDescent="0.35">
      <c r="A6591">
        <f>VLOOKUP(C6591,'kode provinsi bps'!$A$1:$B$548,2,FALSE)</f>
        <v>6405</v>
      </c>
      <c r="B6591" t="s">
        <v>306</v>
      </c>
      <c r="C6591" t="s">
        <v>1507</v>
      </c>
      <c r="D6591">
        <f>VLOOKUP(E6591,standarjenis_APBD!$A$2:$C$36,3,FALSE)</f>
        <v>4104</v>
      </c>
      <c r="E6591" t="s">
        <v>1152</v>
      </c>
      <c r="F6591">
        <f>VLOOKUP(G6591,standarkelompok_APBD!$A$2:$C$10,3,FALSE)</f>
        <v>41</v>
      </c>
      <c r="G6591" t="s">
        <v>1149</v>
      </c>
      <c r="H6591">
        <f>VLOOKUP(I6591,standarutama_APBD!$A$2:$B$4,2,FALSE)</f>
        <v>4</v>
      </c>
      <c r="I6591" t="s">
        <v>1095</v>
      </c>
      <c r="J6591" s="1">
        <v>109889977702</v>
      </c>
      <c r="K6591">
        <v>2023</v>
      </c>
    </row>
    <row r="6592" spans="1:11" x14ac:dyDescent="0.35">
      <c r="A6592">
        <f>VLOOKUP(C6592,'kode provinsi bps'!$A$1:$B$548,2,FALSE)</f>
        <v>6405</v>
      </c>
      <c r="B6592" t="s">
        <v>306</v>
      </c>
      <c r="C6592" t="s">
        <v>1507</v>
      </c>
      <c r="D6592">
        <f>VLOOKUP(E6592,standarjenis_APBD!$A$2:$C$36,3,FALSE)</f>
        <v>4201</v>
      </c>
      <c r="E6592" t="s">
        <v>1153</v>
      </c>
      <c r="F6592">
        <f>VLOOKUP(G6592,standarkelompok_APBD!$A$2:$C$10,3,FALSE)</f>
        <v>42</v>
      </c>
      <c r="G6592" t="s">
        <v>1154</v>
      </c>
      <c r="H6592">
        <f>VLOOKUP(I6592,standarutama_APBD!$A$2:$B$4,2,FALSE)</f>
        <v>4</v>
      </c>
      <c r="I6592" t="s">
        <v>1095</v>
      </c>
      <c r="J6592" s="1">
        <v>2774522191000</v>
      </c>
      <c r="K6592">
        <v>2023</v>
      </c>
    </row>
    <row r="6593" spans="1:11" x14ac:dyDescent="0.35">
      <c r="A6593">
        <f>VLOOKUP(C6593,'kode provinsi bps'!$A$1:$B$548,2,FALSE)</f>
        <v>6405</v>
      </c>
      <c r="B6593" t="s">
        <v>306</v>
      </c>
      <c r="C6593" t="s">
        <v>1507</v>
      </c>
      <c r="D6593">
        <f>VLOOKUP(E6593,standarjenis_APBD!$A$2:$C$36,3,FALSE)</f>
        <v>4202</v>
      </c>
      <c r="E6593" t="s">
        <v>1179</v>
      </c>
      <c r="F6593">
        <f>VLOOKUP(G6593,standarkelompok_APBD!$A$2:$C$10,3,FALSE)</f>
        <v>42</v>
      </c>
      <c r="G6593" t="s">
        <v>1154</v>
      </c>
      <c r="H6593">
        <f>VLOOKUP(I6593,standarutama_APBD!$A$2:$B$4,2,FALSE)</f>
        <v>4</v>
      </c>
      <c r="I6593" t="s">
        <v>1095</v>
      </c>
      <c r="J6593" s="1">
        <v>623861885155</v>
      </c>
      <c r="K6593">
        <v>2023</v>
      </c>
    </row>
    <row r="6594" spans="1:11" x14ac:dyDescent="0.35">
      <c r="A6594">
        <f>VLOOKUP(C6594,'kode provinsi bps'!$A$1:$B$548,2,FALSE)</f>
        <v>6405</v>
      </c>
      <c r="B6594" t="s">
        <v>306</v>
      </c>
      <c r="C6594" t="s">
        <v>1507</v>
      </c>
      <c r="D6594">
        <f>VLOOKUP(E6594,standarjenis_APBD!$A$2:$C$36,3,FALSE)</f>
        <v>4303</v>
      </c>
      <c r="E6594" t="s">
        <v>1180</v>
      </c>
      <c r="F6594">
        <f>VLOOKUP(G6594,standarkelompok_APBD!$A$2:$C$10,3,FALSE)</f>
        <v>43</v>
      </c>
      <c r="G6594" t="s">
        <v>1156</v>
      </c>
      <c r="H6594">
        <f>VLOOKUP(I6594,standarutama_APBD!$A$2:$B$4,2,FALSE)</f>
        <v>4</v>
      </c>
      <c r="I6594" t="s">
        <v>1095</v>
      </c>
      <c r="J6594" s="1">
        <v>7055732000</v>
      </c>
      <c r="K6594">
        <v>2023</v>
      </c>
    </row>
    <row r="6595" spans="1:11" x14ac:dyDescent="0.35">
      <c r="A6595">
        <f>VLOOKUP(C6595,'kode provinsi bps'!$A$1:$B$548,2,FALSE)</f>
        <v>6405</v>
      </c>
      <c r="B6595" t="s">
        <v>306</v>
      </c>
      <c r="C6595" t="s">
        <v>1507</v>
      </c>
      <c r="D6595">
        <f>VLOOKUP(E6595,standarjenis_APBD!$A$2:$C$36,3,FALSE)</f>
        <v>5101</v>
      </c>
      <c r="E6595" t="s">
        <v>1157</v>
      </c>
      <c r="F6595">
        <f>VLOOKUP(G6595,standarkelompok_APBD!$A$2:$C$10,3,FALSE)</f>
        <v>51</v>
      </c>
      <c r="G6595" t="s">
        <v>1158</v>
      </c>
      <c r="H6595">
        <f>VLOOKUP(I6595,standarutama_APBD!$A$2:$B$4,2,FALSE)</f>
        <v>5</v>
      </c>
      <c r="I6595" t="s">
        <v>1108</v>
      </c>
      <c r="J6595" s="1">
        <v>766150220304</v>
      </c>
      <c r="K6595">
        <v>2023</v>
      </c>
    </row>
    <row r="6596" spans="1:11" x14ac:dyDescent="0.35">
      <c r="A6596">
        <f>VLOOKUP(C6596,'kode provinsi bps'!$A$1:$B$548,2,FALSE)</f>
        <v>6405</v>
      </c>
      <c r="B6596" t="s">
        <v>306</v>
      </c>
      <c r="C6596" t="s">
        <v>1507</v>
      </c>
      <c r="D6596">
        <f>VLOOKUP(E6596,standarjenis_APBD!$A$2:$C$36,3,FALSE)</f>
        <v>5102</v>
      </c>
      <c r="E6596" t="s">
        <v>1159</v>
      </c>
      <c r="F6596">
        <f>VLOOKUP(G6596,standarkelompok_APBD!$A$2:$C$10,3,FALSE)</f>
        <v>51</v>
      </c>
      <c r="G6596" t="s">
        <v>1158</v>
      </c>
      <c r="H6596">
        <f>VLOOKUP(I6596,standarutama_APBD!$A$2:$B$4,2,FALSE)</f>
        <v>5</v>
      </c>
      <c r="I6596" t="s">
        <v>1108</v>
      </c>
      <c r="J6596" s="1">
        <v>692045573491</v>
      </c>
      <c r="K6596">
        <v>2023</v>
      </c>
    </row>
    <row r="6597" spans="1:11" x14ac:dyDescent="0.35">
      <c r="A6597">
        <f>VLOOKUP(C6597,'kode provinsi bps'!$A$1:$B$548,2,FALSE)</f>
        <v>6405</v>
      </c>
      <c r="B6597" t="s">
        <v>306</v>
      </c>
      <c r="C6597" t="s">
        <v>1507</v>
      </c>
      <c r="D6597">
        <f>VLOOKUP(E6597,standarjenis_APBD!$A$2:$C$36,3,FALSE)</f>
        <v>5105</v>
      </c>
      <c r="E6597" t="s">
        <v>1161</v>
      </c>
      <c r="F6597">
        <f>VLOOKUP(G6597,standarkelompok_APBD!$A$2:$C$10,3,FALSE)</f>
        <v>51</v>
      </c>
      <c r="G6597" t="s">
        <v>1158</v>
      </c>
      <c r="H6597">
        <f>VLOOKUP(I6597,standarutama_APBD!$A$2:$B$4,2,FALSE)</f>
        <v>5</v>
      </c>
      <c r="I6597" t="s">
        <v>1108</v>
      </c>
      <c r="J6597" s="1">
        <v>141104675191</v>
      </c>
      <c r="K6597">
        <v>2023</v>
      </c>
    </row>
    <row r="6598" spans="1:11" x14ac:dyDescent="0.35">
      <c r="A6598">
        <f>VLOOKUP(C6598,'kode provinsi bps'!$A$1:$B$548,2,FALSE)</f>
        <v>6405</v>
      </c>
      <c r="B6598" t="s">
        <v>306</v>
      </c>
      <c r="C6598" t="s">
        <v>1507</v>
      </c>
      <c r="D6598">
        <f>VLOOKUP(E6598,standarjenis_APBD!$A$2:$C$36,3,FALSE)</f>
        <v>5106</v>
      </c>
      <c r="E6598" t="s">
        <v>1162</v>
      </c>
      <c r="F6598">
        <f>VLOOKUP(G6598,standarkelompok_APBD!$A$2:$C$10,3,FALSE)</f>
        <v>51</v>
      </c>
      <c r="G6598" t="s">
        <v>1158</v>
      </c>
      <c r="H6598">
        <f>VLOOKUP(I6598,standarutama_APBD!$A$2:$B$4,2,FALSE)</f>
        <v>5</v>
      </c>
      <c r="I6598" t="s">
        <v>1108</v>
      </c>
      <c r="J6598" s="1">
        <v>5732000000</v>
      </c>
      <c r="K6598">
        <v>2023</v>
      </c>
    </row>
    <row r="6599" spans="1:11" x14ac:dyDescent="0.35">
      <c r="A6599">
        <f>VLOOKUP(C6599,'kode provinsi bps'!$A$1:$B$548,2,FALSE)</f>
        <v>6405</v>
      </c>
      <c r="B6599" t="s">
        <v>306</v>
      </c>
      <c r="C6599" t="s">
        <v>1507</v>
      </c>
      <c r="D6599">
        <f>VLOOKUP(E6599,standarjenis_APBD!$A$2:$C$36,3,FALSE)</f>
        <v>5202</v>
      </c>
      <c r="E6599" t="s">
        <v>1165</v>
      </c>
      <c r="F6599">
        <f>VLOOKUP(G6599,standarkelompok_APBD!$A$2:$C$10,3,FALSE)</f>
        <v>52</v>
      </c>
      <c r="G6599" t="s">
        <v>1164</v>
      </c>
      <c r="H6599">
        <f>VLOOKUP(I6599,standarutama_APBD!$A$2:$B$4,2,FALSE)</f>
        <v>5</v>
      </c>
      <c r="I6599" t="s">
        <v>1108</v>
      </c>
      <c r="J6599" s="1">
        <v>64643481158</v>
      </c>
      <c r="K6599">
        <v>2023</v>
      </c>
    </row>
    <row r="6600" spans="1:11" x14ac:dyDescent="0.35">
      <c r="A6600">
        <f>VLOOKUP(C6600,'kode provinsi bps'!$A$1:$B$548,2,FALSE)</f>
        <v>6405</v>
      </c>
      <c r="B6600" t="s">
        <v>306</v>
      </c>
      <c r="C6600" t="s">
        <v>1507</v>
      </c>
      <c r="D6600">
        <f>VLOOKUP(E6600,standarjenis_APBD!$A$2:$C$36,3,FALSE)</f>
        <v>5203</v>
      </c>
      <c r="E6600" t="s">
        <v>1166</v>
      </c>
      <c r="F6600">
        <f>VLOOKUP(G6600,standarkelompok_APBD!$A$2:$C$10,3,FALSE)</f>
        <v>52</v>
      </c>
      <c r="G6600" t="s">
        <v>1164</v>
      </c>
      <c r="H6600">
        <f>VLOOKUP(I6600,standarutama_APBD!$A$2:$B$4,2,FALSE)</f>
        <v>5</v>
      </c>
      <c r="I6600" t="s">
        <v>1108</v>
      </c>
      <c r="J6600" s="1">
        <v>234764157732</v>
      </c>
      <c r="K6600">
        <v>2023</v>
      </c>
    </row>
    <row r="6601" spans="1:11" x14ac:dyDescent="0.35">
      <c r="A6601">
        <f>VLOOKUP(C6601,'kode provinsi bps'!$A$1:$B$548,2,FALSE)</f>
        <v>6405</v>
      </c>
      <c r="B6601" t="s">
        <v>306</v>
      </c>
      <c r="C6601" t="s">
        <v>1507</v>
      </c>
      <c r="D6601">
        <f>VLOOKUP(E6601,standarjenis_APBD!$A$2:$C$36,3,FALSE)</f>
        <v>5204</v>
      </c>
      <c r="E6601" t="s">
        <v>1167</v>
      </c>
      <c r="F6601">
        <f>VLOOKUP(G6601,standarkelompok_APBD!$A$2:$C$10,3,FALSE)</f>
        <v>52</v>
      </c>
      <c r="G6601" t="s">
        <v>1164</v>
      </c>
      <c r="H6601">
        <f>VLOOKUP(I6601,standarutama_APBD!$A$2:$B$4,2,FALSE)</f>
        <v>5</v>
      </c>
      <c r="I6601" t="s">
        <v>1108</v>
      </c>
      <c r="J6601" s="1">
        <v>1323194421360</v>
      </c>
      <c r="K6601">
        <v>2023</v>
      </c>
    </row>
    <row r="6602" spans="1:11" x14ac:dyDescent="0.35">
      <c r="A6602">
        <f>VLOOKUP(C6602,'kode provinsi bps'!$A$1:$B$548,2,FALSE)</f>
        <v>6405</v>
      </c>
      <c r="B6602" t="s">
        <v>306</v>
      </c>
      <c r="C6602" t="s">
        <v>1507</v>
      </c>
      <c r="D6602">
        <f>VLOOKUP(E6602,standarjenis_APBD!$A$2:$C$36,3,FALSE)</f>
        <v>5205</v>
      </c>
      <c r="E6602" t="s">
        <v>1168</v>
      </c>
      <c r="F6602">
        <f>VLOOKUP(G6602,standarkelompok_APBD!$A$2:$C$10,3,FALSE)</f>
        <v>52</v>
      </c>
      <c r="G6602" t="s">
        <v>1164</v>
      </c>
      <c r="H6602">
        <f>VLOOKUP(I6602,standarutama_APBD!$A$2:$B$4,2,FALSE)</f>
        <v>5</v>
      </c>
      <c r="I6602" t="s">
        <v>1108</v>
      </c>
      <c r="J6602" s="1">
        <v>3969328400</v>
      </c>
      <c r="K6602">
        <v>2023</v>
      </c>
    </row>
    <row r="6603" spans="1:11" x14ac:dyDescent="0.35">
      <c r="A6603">
        <f>VLOOKUP(C6603,'kode provinsi bps'!$A$1:$B$548,2,FALSE)</f>
        <v>6405</v>
      </c>
      <c r="B6603" t="s">
        <v>306</v>
      </c>
      <c r="C6603" t="s">
        <v>1507</v>
      </c>
      <c r="D6603">
        <f>VLOOKUP(E6603,standarjenis_APBD!$A$2:$C$36,3,FALSE)</f>
        <v>5301</v>
      </c>
      <c r="E6603" t="s">
        <v>1169</v>
      </c>
      <c r="F6603">
        <f>VLOOKUP(G6603,standarkelompok_APBD!$A$2:$C$10,3,FALSE)</f>
        <v>53</v>
      </c>
      <c r="G6603" t="s">
        <v>1170</v>
      </c>
      <c r="H6603">
        <f>VLOOKUP(I6603,standarutama_APBD!$A$2:$B$4,2,FALSE)</f>
        <v>5</v>
      </c>
      <c r="I6603" t="s">
        <v>1108</v>
      </c>
      <c r="J6603" s="1">
        <v>20831235364</v>
      </c>
      <c r="K6603">
        <v>2023</v>
      </c>
    </row>
    <row r="6604" spans="1:11" x14ac:dyDescent="0.35">
      <c r="A6604">
        <f>VLOOKUP(C6604,'kode provinsi bps'!$A$1:$B$548,2,FALSE)</f>
        <v>6405</v>
      </c>
      <c r="B6604" t="s">
        <v>306</v>
      </c>
      <c r="C6604" t="s">
        <v>1507</v>
      </c>
      <c r="D6604">
        <f>VLOOKUP(E6604,standarjenis_APBD!$A$2:$C$36,3,FALSE)</f>
        <v>5401</v>
      </c>
      <c r="E6604" t="s">
        <v>1171</v>
      </c>
      <c r="F6604">
        <f>VLOOKUP(G6604,standarkelompok_APBD!$A$2:$C$10,3,FALSE)</f>
        <v>54</v>
      </c>
      <c r="G6604" t="s">
        <v>1172</v>
      </c>
      <c r="H6604">
        <f>VLOOKUP(I6604,standarutama_APBD!$A$2:$B$4,2,FALSE)</f>
        <v>5</v>
      </c>
      <c r="I6604" t="s">
        <v>1108</v>
      </c>
      <c r="J6604" s="1">
        <v>9600000000</v>
      </c>
      <c r="K6604">
        <v>2023</v>
      </c>
    </row>
    <row r="6605" spans="1:11" x14ac:dyDescent="0.35">
      <c r="A6605">
        <f>VLOOKUP(C6605,'kode provinsi bps'!$A$1:$B$548,2,FALSE)</f>
        <v>6405</v>
      </c>
      <c r="B6605" t="s">
        <v>306</v>
      </c>
      <c r="C6605" t="s">
        <v>1507</v>
      </c>
      <c r="D6605">
        <f>VLOOKUP(E6605,standarjenis_APBD!$A$2:$C$36,3,FALSE)</f>
        <v>5402</v>
      </c>
      <c r="E6605" t="s">
        <v>1173</v>
      </c>
      <c r="F6605">
        <f>VLOOKUP(G6605,standarkelompok_APBD!$A$2:$C$10,3,FALSE)</f>
        <v>54</v>
      </c>
      <c r="G6605" t="s">
        <v>1172</v>
      </c>
      <c r="H6605">
        <f>VLOOKUP(I6605,standarutama_APBD!$A$2:$B$4,2,FALSE)</f>
        <v>5</v>
      </c>
      <c r="I6605" t="s">
        <v>1108</v>
      </c>
      <c r="J6605" s="1">
        <v>376964907000</v>
      </c>
      <c r="K6605">
        <v>2023</v>
      </c>
    </row>
    <row r="6606" spans="1:11" x14ac:dyDescent="0.35">
      <c r="A6606">
        <f>VLOOKUP(C6606,'kode provinsi bps'!$A$1:$B$548,2,FALSE)</f>
        <v>6403</v>
      </c>
      <c r="B6606" t="s">
        <v>307</v>
      </c>
      <c r="C6606" t="s">
        <v>1505</v>
      </c>
      <c r="D6606">
        <f>VLOOKUP(E6606,standarjenis_APBD!$A$2:$C$36,3,FALSE)</f>
        <v>4101</v>
      </c>
      <c r="E6606" t="s">
        <v>1148</v>
      </c>
      <c r="F6606">
        <f>VLOOKUP(G6606,standarkelompok_APBD!$A$2:$C$10,3,FALSE)</f>
        <v>41</v>
      </c>
      <c r="G6606" t="s">
        <v>1149</v>
      </c>
      <c r="H6606">
        <f>VLOOKUP(I6606,standarutama_APBD!$A$2:$B$4,2,FALSE)</f>
        <v>4</v>
      </c>
      <c r="I6606" t="s">
        <v>1095</v>
      </c>
      <c r="J6606" s="1">
        <v>130000000000</v>
      </c>
      <c r="K6606">
        <v>2023</v>
      </c>
    </row>
    <row r="6607" spans="1:11" x14ac:dyDescent="0.35">
      <c r="A6607">
        <f>VLOOKUP(C6607,'kode provinsi bps'!$A$1:$B$548,2,FALSE)</f>
        <v>6403</v>
      </c>
      <c r="B6607" t="s">
        <v>307</v>
      </c>
      <c r="C6607" t="s">
        <v>1505</v>
      </c>
      <c r="D6607">
        <f>VLOOKUP(E6607,standarjenis_APBD!$A$2:$C$36,3,FALSE)</f>
        <v>4102</v>
      </c>
      <c r="E6607" t="s">
        <v>1150</v>
      </c>
      <c r="F6607">
        <f>VLOOKUP(G6607,standarkelompok_APBD!$A$2:$C$10,3,FALSE)</f>
        <v>41</v>
      </c>
      <c r="G6607" t="s">
        <v>1149</v>
      </c>
      <c r="H6607">
        <f>VLOOKUP(I6607,standarutama_APBD!$A$2:$B$4,2,FALSE)</f>
        <v>4</v>
      </c>
      <c r="I6607" t="s">
        <v>1095</v>
      </c>
      <c r="J6607" s="1">
        <v>10010000000</v>
      </c>
      <c r="K6607">
        <v>2023</v>
      </c>
    </row>
    <row r="6608" spans="1:11" x14ac:dyDescent="0.35">
      <c r="A6608">
        <f>VLOOKUP(C6608,'kode provinsi bps'!$A$1:$B$548,2,FALSE)</f>
        <v>6403</v>
      </c>
      <c r="B6608" t="s">
        <v>307</v>
      </c>
      <c r="C6608" t="s">
        <v>1505</v>
      </c>
      <c r="D6608">
        <f>VLOOKUP(E6608,standarjenis_APBD!$A$2:$C$36,3,FALSE)</f>
        <v>4103</v>
      </c>
      <c r="E6608" t="s">
        <v>1151</v>
      </c>
      <c r="F6608">
        <f>VLOOKUP(G6608,standarkelompok_APBD!$A$2:$C$10,3,FALSE)</f>
        <v>41</v>
      </c>
      <c r="G6608" t="s">
        <v>1149</v>
      </c>
      <c r="H6608">
        <f>VLOOKUP(I6608,standarutama_APBD!$A$2:$B$4,2,FALSE)</f>
        <v>4</v>
      </c>
      <c r="I6608" t="s">
        <v>1095</v>
      </c>
      <c r="J6608" s="1">
        <v>70000000000</v>
      </c>
      <c r="K6608">
        <v>2023</v>
      </c>
    </row>
    <row r="6609" spans="1:11" x14ac:dyDescent="0.35">
      <c r="A6609">
        <f>VLOOKUP(C6609,'kode provinsi bps'!$A$1:$B$548,2,FALSE)</f>
        <v>6403</v>
      </c>
      <c r="B6609" t="s">
        <v>307</v>
      </c>
      <c r="C6609" t="s">
        <v>1505</v>
      </c>
      <c r="D6609">
        <f>VLOOKUP(E6609,standarjenis_APBD!$A$2:$C$36,3,FALSE)</f>
        <v>4104</v>
      </c>
      <c r="E6609" t="s">
        <v>1152</v>
      </c>
      <c r="F6609">
        <f>VLOOKUP(G6609,standarkelompok_APBD!$A$2:$C$10,3,FALSE)</f>
        <v>41</v>
      </c>
      <c r="G6609" t="s">
        <v>1149</v>
      </c>
      <c r="H6609">
        <f>VLOOKUP(I6609,standarutama_APBD!$A$2:$B$4,2,FALSE)</f>
        <v>4</v>
      </c>
      <c r="I6609" t="s">
        <v>1095</v>
      </c>
      <c r="J6609" s="1">
        <v>430426231591</v>
      </c>
      <c r="K6609">
        <v>2023</v>
      </c>
    </row>
    <row r="6610" spans="1:11" x14ac:dyDescent="0.35">
      <c r="A6610">
        <f>VLOOKUP(C6610,'kode provinsi bps'!$A$1:$B$548,2,FALSE)</f>
        <v>6403</v>
      </c>
      <c r="B6610" t="s">
        <v>307</v>
      </c>
      <c r="C6610" t="s">
        <v>1505</v>
      </c>
      <c r="D6610">
        <f>VLOOKUP(E6610,standarjenis_APBD!$A$2:$C$36,3,FALSE)</f>
        <v>4201</v>
      </c>
      <c r="E6610" t="s">
        <v>1153</v>
      </c>
      <c r="F6610">
        <f>VLOOKUP(G6610,standarkelompok_APBD!$A$2:$C$10,3,FALSE)</f>
        <v>42</v>
      </c>
      <c r="G6610" t="s">
        <v>1154</v>
      </c>
      <c r="H6610">
        <f>VLOOKUP(I6610,standarutama_APBD!$A$2:$B$4,2,FALSE)</f>
        <v>4</v>
      </c>
      <c r="I6610" t="s">
        <v>1095</v>
      </c>
      <c r="J6610" s="1">
        <v>5951906458593</v>
      </c>
      <c r="K6610">
        <v>2023</v>
      </c>
    </row>
    <row r="6611" spans="1:11" x14ac:dyDescent="0.35">
      <c r="A6611">
        <f>VLOOKUP(C6611,'kode provinsi bps'!$A$1:$B$548,2,FALSE)</f>
        <v>6403</v>
      </c>
      <c r="B6611" t="s">
        <v>307</v>
      </c>
      <c r="C6611" t="s">
        <v>1505</v>
      </c>
      <c r="D6611">
        <f>VLOOKUP(E6611,standarjenis_APBD!$A$2:$C$36,3,FALSE)</f>
        <v>4202</v>
      </c>
      <c r="E6611" t="s">
        <v>1179</v>
      </c>
      <c r="F6611">
        <f>VLOOKUP(G6611,standarkelompok_APBD!$A$2:$C$10,3,FALSE)</f>
        <v>42</v>
      </c>
      <c r="G6611" t="s">
        <v>1154</v>
      </c>
      <c r="H6611">
        <f>VLOOKUP(I6611,standarutama_APBD!$A$2:$B$4,2,FALSE)</f>
        <v>4</v>
      </c>
      <c r="I6611" t="s">
        <v>1095</v>
      </c>
      <c r="J6611" s="1">
        <v>687702616075</v>
      </c>
      <c r="K6611">
        <v>2023</v>
      </c>
    </row>
    <row r="6612" spans="1:11" x14ac:dyDescent="0.35">
      <c r="A6612">
        <f>VLOOKUP(C6612,'kode provinsi bps'!$A$1:$B$548,2,FALSE)</f>
        <v>6403</v>
      </c>
      <c r="B6612" t="s">
        <v>307</v>
      </c>
      <c r="C6612" t="s">
        <v>1505</v>
      </c>
      <c r="D6612">
        <f>VLOOKUP(E6612,standarjenis_APBD!$A$2:$C$36,3,FALSE)</f>
        <v>4301</v>
      </c>
      <c r="E6612" t="s">
        <v>1155</v>
      </c>
      <c r="F6612">
        <f>VLOOKUP(G6612,standarkelompok_APBD!$A$2:$C$10,3,FALSE)</f>
        <v>43</v>
      </c>
      <c r="G6612" t="s">
        <v>1156</v>
      </c>
      <c r="H6612">
        <f>VLOOKUP(I6612,standarutama_APBD!$A$2:$B$4,2,FALSE)</f>
        <v>4</v>
      </c>
      <c r="I6612" t="s">
        <v>1095</v>
      </c>
      <c r="J6612" s="1">
        <v>5874000000</v>
      </c>
      <c r="K6612">
        <v>2023</v>
      </c>
    </row>
    <row r="6613" spans="1:11" x14ac:dyDescent="0.35">
      <c r="A6613">
        <f>VLOOKUP(C6613,'kode provinsi bps'!$A$1:$B$548,2,FALSE)</f>
        <v>6403</v>
      </c>
      <c r="B6613" t="s">
        <v>307</v>
      </c>
      <c r="C6613" t="s">
        <v>1505</v>
      </c>
      <c r="D6613">
        <f>VLOOKUP(E6613,standarjenis_APBD!$A$2:$C$36,3,FALSE)</f>
        <v>5101</v>
      </c>
      <c r="E6613" t="s">
        <v>1157</v>
      </c>
      <c r="F6613">
        <f>VLOOKUP(G6613,standarkelompok_APBD!$A$2:$C$10,3,FALSE)</f>
        <v>51</v>
      </c>
      <c r="G6613" t="s">
        <v>1158</v>
      </c>
      <c r="H6613">
        <f>VLOOKUP(I6613,standarutama_APBD!$A$2:$B$4,2,FALSE)</f>
        <v>5</v>
      </c>
      <c r="I6613" t="s">
        <v>1108</v>
      </c>
      <c r="J6613" s="1">
        <v>1874645910443</v>
      </c>
      <c r="K6613">
        <v>2023</v>
      </c>
    </row>
    <row r="6614" spans="1:11" x14ac:dyDescent="0.35">
      <c r="A6614">
        <f>VLOOKUP(C6614,'kode provinsi bps'!$A$1:$B$548,2,FALSE)</f>
        <v>6403</v>
      </c>
      <c r="B6614" t="s">
        <v>307</v>
      </c>
      <c r="C6614" t="s">
        <v>1505</v>
      </c>
      <c r="D6614">
        <f>VLOOKUP(E6614,standarjenis_APBD!$A$2:$C$36,3,FALSE)</f>
        <v>5102</v>
      </c>
      <c r="E6614" t="s">
        <v>1159</v>
      </c>
      <c r="F6614">
        <f>VLOOKUP(G6614,standarkelompok_APBD!$A$2:$C$10,3,FALSE)</f>
        <v>51</v>
      </c>
      <c r="G6614" t="s">
        <v>1158</v>
      </c>
      <c r="H6614">
        <f>VLOOKUP(I6614,standarutama_APBD!$A$2:$B$4,2,FALSE)</f>
        <v>5</v>
      </c>
      <c r="I6614" t="s">
        <v>1108</v>
      </c>
      <c r="J6614" s="1">
        <v>2717731729218</v>
      </c>
      <c r="K6614">
        <v>2023</v>
      </c>
    </row>
    <row r="6615" spans="1:11" x14ac:dyDescent="0.35">
      <c r="A6615">
        <f>VLOOKUP(C6615,'kode provinsi bps'!$A$1:$B$548,2,FALSE)</f>
        <v>6403</v>
      </c>
      <c r="B6615" t="s">
        <v>307</v>
      </c>
      <c r="C6615" t="s">
        <v>1505</v>
      </c>
      <c r="D6615">
        <f>VLOOKUP(E6615,standarjenis_APBD!$A$2:$C$36,3,FALSE)</f>
        <v>5105</v>
      </c>
      <c r="E6615" t="s">
        <v>1161</v>
      </c>
      <c r="F6615">
        <f>VLOOKUP(G6615,standarkelompok_APBD!$A$2:$C$10,3,FALSE)</f>
        <v>51</v>
      </c>
      <c r="G6615" t="s">
        <v>1158</v>
      </c>
      <c r="H6615">
        <f>VLOOKUP(I6615,standarutama_APBD!$A$2:$B$4,2,FALSE)</f>
        <v>5</v>
      </c>
      <c r="I6615" t="s">
        <v>1108</v>
      </c>
      <c r="J6615" s="1">
        <v>151415662449</v>
      </c>
      <c r="K6615">
        <v>2023</v>
      </c>
    </row>
    <row r="6616" spans="1:11" x14ac:dyDescent="0.35">
      <c r="A6616">
        <f>VLOOKUP(C6616,'kode provinsi bps'!$A$1:$B$548,2,FALSE)</f>
        <v>6403</v>
      </c>
      <c r="B6616" t="s">
        <v>307</v>
      </c>
      <c r="C6616" t="s">
        <v>1505</v>
      </c>
      <c r="D6616">
        <f>VLOOKUP(E6616,standarjenis_APBD!$A$2:$C$36,3,FALSE)</f>
        <v>5106</v>
      </c>
      <c r="E6616" t="s">
        <v>1162</v>
      </c>
      <c r="F6616">
        <f>VLOOKUP(G6616,standarkelompok_APBD!$A$2:$C$10,3,FALSE)</f>
        <v>51</v>
      </c>
      <c r="G6616" t="s">
        <v>1158</v>
      </c>
      <c r="H6616">
        <f>VLOOKUP(I6616,standarutama_APBD!$A$2:$B$4,2,FALSE)</f>
        <v>5</v>
      </c>
      <c r="I6616" t="s">
        <v>1108</v>
      </c>
      <c r="J6616" s="1">
        <v>6456800000</v>
      </c>
      <c r="K6616">
        <v>2023</v>
      </c>
    </row>
    <row r="6617" spans="1:11" x14ac:dyDescent="0.35">
      <c r="A6617">
        <f>VLOOKUP(C6617,'kode provinsi bps'!$A$1:$B$548,2,FALSE)</f>
        <v>6403</v>
      </c>
      <c r="B6617" t="s">
        <v>307</v>
      </c>
      <c r="C6617" t="s">
        <v>1505</v>
      </c>
      <c r="D6617">
        <f>VLOOKUP(E6617,standarjenis_APBD!$A$2:$C$36,3,FALSE)</f>
        <v>5201</v>
      </c>
      <c r="E6617" t="s">
        <v>1163</v>
      </c>
      <c r="F6617">
        <f>VLOOKUP(G6617,standarkelompok_APBD!$A$2:$C$10,3,FALSE)</f>
        <v>52</v>
      </c>
      <c r="G6617" t="s">
        <v>1164</v>
      </c>
      <c r="H6617">
        <f>VLOOKUP(I6617,standarutama_APBD!$A$2:$B$4,2,FALSE)</f>
        <v>5</v>
      </c>
      <c r="I6617" t="s">
        <v>1108</v>
      </c>
      <c r="J6617" s="1">
        <v>19068679160</v>
      </c>
      <c r="K6617">
        <v>2023</v>
      </c>
    </row>
    <row r="6618" spans="1:11" x14ac:dyDescent="0.35">
      <c r="A6618">
        <f>VLOOKUP(C6618,'kode provinsi bps'!$A$1:$B$548,2,FALSE)</f>
        <v>6403</v>
      </c>
      <c r="B6618" t="s">
        <v>307</v>
      </c>
      <c r="C6618" t="s">
        <v>1505</v>
      </c>
      <c r="D6618">
        <f>VLOOKUP(E6618,standarjenis_APBD!$A$2:$C$36,3,FALSE)</f>
        <v>5202</v>
      </c>
      <c r="E6618" t="s">
        <v>1165</v>
      </c>
      <c r="F6618">
        <f>VLOOKUP(G6618,standarkelompok_APBD!$A$2:$C$10,3,FALSE)</f>
        <v>52</v>
      </c>
      <c r="G6618" t="s">
        <v>1164</v>
      </c>
      <c r="H6618">
        <f>VLOOKUP(I6618,standarutama_APBD!$A$2:$B$4,2,FALSE)</f>
        <v>5</v>
      </c>
      <c r="I6618" t="s">
        <v>1108</v>
      </c>
      <c r="J6618" s="1">
        <v>387812872218</v>
      </c>
      <c r="K6618">
        <v>2023</v>
      </c>
    </row>
    <row r="6619" spans="1:11" x14ac:dyDescent="0.35">
      <c r="A6619">
        <f>VLOOKUP(C6619,'kode provinsi bps'!$A$1:$B$548,2,FALSE)</f>
        <v>6403</v>
      </c>
      <c r="B6619" t="s">
        <v>307</v>
      </c>
      <c r="C6619" t="s">
        <v>1505</v>
      </c>
      <c r="D6619">
        <f>VLOOKUP(E6619,standarjenis_APBD!$A$2:$C$36,3,FALSE)</f>
        <v>5203</v>
      </c>
      <c r="E6619" t="s">
        <v>1166</v>
      </c>
      <c r="F6619">
        <f>VLOOKUP(G6619,standarkelompok_APBD!$A$2:$C$10,3,FALSE)</f>
        <v>52</v>
      </c>
      <c r="G6619" t="s">
        <v>1164</v>
      </c>
      <c r="H6619">
        <f>VLOOKUP(I6619,standarutama_APBD!$A$2:$B$4,2,FALSE)</f>
        <v>5</v>
      </c>
      <c r="I6619" t="s">
        <v>1108</v>
      </c>
      <c r="J6619" s="1">
        <v>820964317286</v>
      </c>
      <c r="K6619">
        <v>2023</v>
      </c>
    </row>
    <row r="6620" spans="1:11" x14ac:dyDescent="0.35">
      <c r="A6620">
        <f>VLOOKUP(C6620,'kode provinsi bps'!$A$1:$B$548,2,FALSE)</f>
        <v>6403</v>
      </c>
      <c r="B6620" t="s">
        <v>307</v>
      </c>
      <c r="C6620" t="s">
        <v>1505</v>
      </c>
      <c r="D6620">
        <f>VLOOKUP(E6620,standarjenis_APBD!$A$2:$C$36,3,FALSE)</f>
        <v>5204</v>
      </c>
      <c r="E6620" t="s">
        <v>1167</v>
      </c>
      <c r="F6620">
        <f>VLOOKUP(G6620,standarkelompok_APBD!$A$2:$C$10,3,FALSE)</f>
        <v>52</v>
      </c>
      <c r="G6620" t="s">
        <v>1164</v>
      </c>
      <c r="H6620">
        <f>VLOOKUP(I6620,standarutama_APBD!$A$2:$B$4,2,FALSE)</f>
        <v>5</v>
      </c>
      <c r="I6620" t="s">
        <v>1108</v>
      </c>
      <c r="J6620" s="1">
        <v>975408821449</v>
      </c>
      <c r="K6620">
        <v>2023</v>
      </c>
    </row>
    <row r="6621" spans="1:11" x14ac:dyDescent="0.35">
      <c r="A6621">
        <f>VLOOKUP(C6621,'kode provinsi bps'!$A$1:$B$548,2,FALSE)</f>
        <v>6403</v>
      </c>
      <c r="B6621" t="s">
        <v>307</v>
      </c>
      <c r="C6621" t="s">
        <v>1505</v>
      </c>
      <c r="D6621">
        <f>VLOOKUP(E6621,standarjenis_APBD!$A$2:$C$36,3,FALSE)</f>
        <v>5205</v>
      </c>
      <c r="E6621" t="s">
        <v>1168</v>
      </c>
      <c r="F6621">
        <f>VLOOKUP(G6621,standarkelompok_APBD!$A$2:$C$10,3,FALSE)</f>
        <v>52</v>
      </c>
      <c r="G6621" t="s">
        <v>1164</v>
      </c>
      <c r="H6621">
        <f>VLOOKUP(I6621,standarutama_APBD!$A$2:$B$4,2,FALSE)</f>
        <v>5</v>
      </c>
      <c r="I6621" t="s">
        <v>1108</v>
      </c>
      <c r="J6621" s="1">
        <v>21236693763</v>
      </c>
      <c r="K6621">
        <v>2023</v>
      </c>
    </row>
    <row r="6622" spans="1:11" x14ac:dyDescent="0.35">
      <c r="A6622">
        <f>VLOOKUP(C6622,'kode provinsi bps'!$A$1:$B$548,2,FALSE)</f>
        <v>6403</v>
      </c>
      <c r="B6622" t="s">
        <v>307</v>
      </c>
      <c r="C6622" t="s">
        <v>1505</v>
      </c>
      <c r="D6622">
        <f>VLOOKUP(E6622,standarjenis_APBD!$A$2:$C$36,3,FALSE)</f>
        <v>5206</v>
      </c>
      <c r="E6622" t="s">
        <v>1181</v>
      </c>
      <c r="F6622">
        <f>VLOOKUP(G6622,standarkelompok_APBD!$A$2:$C$10,3,FALSE)</f>
        <v>52</v>
      </c>
      <c r="G6622" t="s">
        <v>1164</v>
      </c>
      <c r="H6622">
        <f>VLOOKUP(I6622,standarutama_APBD!$A$2:$B$4,2,FALSE)</f>
        <v>5</v>
      </c>
      <c r="I6622" t="s">
        <v>1108</v>
      </c>
      <c r="J6622" s="1">
        <v>244387273</v>
      </c>
      <c r="K6622">
        <v>2023</v>
      </c>
    </row>
    <row r="6623" spans="1:11" x14ac:dyDescent="0.35">
      <c r="A6623">
        <f>VLOOKUP(C6623,'kode provinsi bps'!$A$1:$B$548,2,FALSE)</f>
        <v>6403</v>
      </c>
      <c r="B6623" t="s">
        <v>307</v>
      </c>
      <c r="C6623" t="s">
        <v>1505</v>
      </c>
      <c r="D6623">
        <f>VLOOKUP(E6623,standarjenis_APBD!$A$2:$C$36,3,FALSE)</f>
        <v>5301</v>
      </c>
      <c r="E6623" t="s">
        <v>1169</v>
      </c>
      <c r="F6623">
        <f>VLOOKUP(G6623,standarkelompok_APBD!$A$2:$C$10,3,FALSE)</f>
        <v>53</v>
      </c>
      <c r="G6623" t="s">
        <v>1170</v>
      </c>
      <c r="H6623">
        <f>VLOOKUP(I6623,standarutama_APBD!$A$2:$B$4,2,FALSE)</f>
        <v>5</v>
      </c>
      <c r="I6623" t="s">
        <v>1108</v>
      </c>
      <c r="J6623" s="1">
        <v>42000000000</v>
      </c>
      <c r="K6623">
        <v>2023</v>
      </c>
    </row>
    <row r="6624" spans="1:11" x14ac:dyDescent="0.35">
      <c r="A6624">
        <f>VLOOKUP(C6624,'kode provinsi bps'!$A$1:$B$548,2,FALSE)</f>
        <v>6403</v>
      </c>
      <c r="B6624" t="s">
        <v>307</v>
      </c>
      <c r="C6624" t="s">
        <v>1505</v>
      </c>
      <c r="D6624">
        <f>VLOOKUP(E6624,standarjenis_APBD!$A$2:$C$36,3,FALSE)</f>
        <v>5402</v>
      </c>
      <c r="E6624" t="s">
        <v>1173</v>
      </c>
      <c r="F6624">
        <f>VLOOKUP(G6624,standarkelompok_APBD!$A$2:$C$10,3,FALSE)</f>
        <v>54</v>
      </c>
      <c r="G6624" t="s">
        <v>1172</v>
      </c>
      <c r="H6624">
        <f>VLOOKUP(I6624,standarutama_APBD!$A$2:$B$4,2,FALSE)</f>
        <v>5</v>
      </c>
      <c r="I6624" t="s">
        <v>1108</v>
      </c>
      <c r="J6624" s="1">
        <v>763059433000</v>
      </c>
      <c r="K6624">
        <v>2023</v>
      </c>
    </row>
    <row r="6625" spans="1:11" x14ac:dyDescent="0.35">
      <c r="A6625">
        <f>VLOOKUP(C6625,'kode provinsi bps'!$A$1:$B$548,2,FALSE)</f>
        <v>6403</v>
      </c>
      <c r="B6625" t="s">
        <v>307</v>
      </c>
      <c r="C6625" t="s">
        <v>1505</v>
      </c>
      <c r="D6625">
        <f>VLOOKUP(E6625,standarjenis_APBD!$A$2:$C$36,3,FALSE)</f>
        <v>6101</v>
      </c>
      <c r="E6625" t="s">
        <v>1174</v>
      </c>
      <c r="F6625">
        <f>VLOOKUP(G6625,standarkelompok_APBD!$A$2:$C$10,3,FALSE)</f>
        <v>61</v>
      </c>
      <c r="G6625" t="s">
        <v>1175</v>
      </c>
      <c r="H6625">
        <f>VLOOKUP(I6625,standarutama_APBD!$A$2:$B$4,2,FALSE)</f>
        <v>6</v>
      </c>
      <c r="I6625" t="s">
        <v>1128</v>
      </c>
      <c r="J6625" s="1">
        <v>500000000000</v>
      </c>
      <c r="K6625">
        <v>2023</v>
      </c>
    </row>
    <row r="6626" spans="1:11" x14ac:dyDescent="0.35">
      <c r="A6626">
        <f>VLOOKUP(C6626,'kode provinsi bps'!$A$1:$B$548,2,FALSE)</f>
        <v>6403</v>
      </c>
      <c r="B6626" t="s">
        <v>307</v>
      </c>
      <c r="C6626" t="s">
        <v>1505</v>
      </c>
      <c r="D6626">
        <f>VLOOKUP(E6626,standarjenis_APBD!$A$2:$C$36,3,FALSE)</f>
        <v>6202</v>
      </c>
      <c r="E6626" t="s">
        <v>1178</v>
      </c>
      <c r="F6626">
        <f>VLOOKUP(G6626,standarkelompok_APBD!$A$2:$C$10,3,FALSE)</f>
        <v>62</v>
      </c>
      <c r="G6626" t="s">
        <v>1177</v>
      </c>
      <c r="H6626">
        <f>VLOOKUP(I6626,standarutama_APBD!$A$2:$B$4,2,FALSE)</f>
        <v>6</v>
      </c>
      <c r="I6626" t="s">
        <v>1128</v>
      </c>
      <c r="J6626" s="1">
        <v>5874000000</v>
      </c>
      <c r="K6626">
        <v>2023</v>
      </c>
    </row>
    <row r="6627" spans="1:11" x14ac:dyDescent="0.35">
      <c r="A6627">
        <f>VLOOKUP(C6627,'kode provinsi bps'!$A$1:$B$548,2,FALSE)</f>
        <v>6402</v>
      </c>
      <c r="B6627" t="s">
        <v>308</v>
      </c>
      <c r="C6627" t="s">
        <v>1504</v>
      </c>
      <c r="D6627">
        <f>VLOOKUP(E6627,standarjenis_APBD!$A$2:$C$36,3,FALSE)</f>
        <v>4101</v>
      </c>
      <c r="E6627" t="s">
        <v>1148</v>
      </c>
      <c r="F6627">
        <f>VLOOKUP(G6627,standarkelompok_APBD!$A$2:$C$10,3,FALSE)</f>
        <v>41</v>
      </c>
      <c r="G6627" t="s">
        <v>1149</v>
      </c>
      <c r="H6627">
        <f>VLOOKUP(I6627,standarutama_APBD!$A$2:$B$4,2,FALSE)</f>
        <v>4</v>
      </c>
      <c r="I6627" t="s">
        <v>1095</v>
      </c>
      <c r="J6627" s="1">
        <v>31136319422</v>
      </c>
      <c r="K6627">
        <v>2023</v>
      </c>
    </row>
    <row r="6628" spans="1:11" x14ac:dyDescent="0.35">
      <c r="A6628">
        <f>VLOOKUP(C6628,'kode provinsi bps'!$A$1:$B$548,2,FALSE)</f>
        <v>6402</v>
      </c>
      <c r="B6628" t="s">
        <v>308</v>
      </c>
      <c r="C6628" t="s">
        <v>1504</v>
      </c>
      <c r="D6628">
        <f>VLOOKUP(E6628,standarjenis_APBD!$A$2:$C$36,3,FALSE)</f>
        <v>4102</v>
      </c>
      <c r="E6628" t="s">
        <v>1150</v>
      </c>
      <c r="F6628">
        <f>VLOOKUP(G6628,standarkelompok_APBD!$A$2:$C$10,3,FALSE)</f>
        <v>41</v>
      </c>
      <c r="G6628" t="s">
        <v>1149</v>
      </c>
      <c r="H6628">
        <f>VLOOKUP(I6628,standarutama_APBD!$A$2:$B$4,2,FALSE)</f>
        <v>4</v>
      </c>
      <c r="I6628" t="s">
        <v>1095</v>
      </c>
      <c r="J6628" s="1">
        <v>5899655247</v>
      </c>
      <c r="K6628">
        <v>2023</v>
      </c>
    </row>
    <row r="6629" spans="1:11" x14ac:dyDescent="0.35">
      <c r="A6629">
        <f>VLOOKUP(C6629,'kode provinsi bps'!$A$1:$B$548,2,FALSE)</f>
        <v>6402</v>
      </c>
      <c r="B6629" t="s">
        <v>308</v>
      </c>
      <c r="C6629" t="s">
        <v>1504</v>
      </c>
      <c r="D6629">
        <f>VLOOKUP(E6629,standarjenis_APBD!$A$2:$C$36,3,FALSE)</f>
        <v>4103</v>
      </c>
      <c r="E6629" t="s">
        <v>1151</v>
      </c>
      <c r="F6629">
        <f>VLOOKUP(G6629,standarkelompok_APBD!$A$2:$C$10,3,FALSE)</f>
        <v>41</v>
      </c>
      <c r="G6629" t="s">
        <v>1149</v>
      </c>
      <c r="H6629">
        <f>VLOOKUP(I6629,standarutama_APBD!$A$2:$B$4,2,FALSE)</f>
        <v>4</v>
      </c>
      <c r="I6629" t="s">
        <v>1095</v>
      </c>
      <c r="J6629" s="1">
        <v>5000000000</v>
      </c>
      <c r="K6629">
        <v>2023</v>
      </c>
    </row>
    <row r="6630" spans="1:11" x14ac:dyDescent="0.35">
      <c r="A6630">
        <f>VLOOKUP(C6630,'kode provinsi bps'!$A$1:$B$548,2,FALSE)</f>
        <v>6402</v>
      </c>
      <c r="B6630" t="s">
        <v>308</v>
      </c>
      <c r="C6630" t="s">
        <v>1504</v>
      </c>
      <c r="D6630">
        <f>VLOOKUP(E6630,standarjenis_APBD!$A$2:$C$36,3,FALSE)</f>
        <v>4104</v>
      </c>
      <c r="E6630" t="s">
        <v>1152</v>
      </c>
      <c r="F6630">
        <f>VLOOKUP(G6630,standarkelompok_APBD!$A$2:$C$10,3,FALSE)</f>
        <v>41</v>
      </c>
      <c r="G6630" t="s">
        <v>1149</v>
      </c>
      <c r="H6630">
        <f>VLOOKUP(I6630,standarutama_APBD!$A$2:$B$4,2,FALSE)</f>
        <v>4</v>
      </c>
      <c r="I6630" t="s">
        <v>1095</v>
      </c>
      <c r="J6630" s="1">
        <v>84638541070</v>
      </c>
      <c r="K6630">
        <v>2023</v>
      </c>
    </row>
    <row r="6631" spans="1:11" x14ac:dyDescent="0.35">
      <c r="A6631">
        <f>VLOOKUP(C6631,'kode provinsi bps'!$A$1:$B$548,2,FALSE)</f>
        <v>6402</v>
      </c>
      <c r="B6631" t="s">
        <v>308</v>
      </c>
      <c r="C6631" t="s">
        <v>1504</v>
      </c>
      <c r="D6631">
        <f>VLOOKUP(E6631,standarjenis_APBD!$A$2:$C$36,3,FALSE)</f>
        <v>4201</v>
      </c>
      <c r="E6631" t="s">
        <v>1153</v>
      </c>
      <c r="F6631">
        <f>VLOOKUP(G6631,standarkelompok_APBD!$A$2:$C$10,3,FALSE)</f>
        <v>42</v>
      </c>
      <c r="G6631" t="s">
        <v>1154</v>
      </c>
      <c r="H6631">
        <f>VLOOKUP(I6631,standarutama_APBD!$A$2:$B$4,2,FALSE)</f>
        <v>4</v>
      </c>
      <c r="I6631" t="s">
        <v>1095</v>
      </c>
      <c r="J6631" s="1">
        <v>3393364900357</v>
      </c>
      <c r="K6631">
        <v>2023</v>
      </c>
    </row>
    <row r="6632" spans="1:11" x14ac:dyDescent="0.35">
      <c r="A6632">
        <f>VLOOKUP(C6632,'kode provinsi bps'!$A$1:$B$548,2,FALSE)</f>
        <v>6402</v>
      </c>
      <c r="B6632" t="s">
        <v>308</v>
      </c>
      <c r="C6632" t="s">
        <v>1504</v>
      </c>
      <c r="D6632">
        <f>VLOOKUP(E6632,standarjenis_APBD!$A$2:$C$36,3,FALSE)</f>
        <v>4202</v>
      </c>
      <c r="E6632" t="s">
        <v>1179</v>
      </c>
      <c r="F6632">
        <f>VLOOKUP(G6632,standarkelompok_APBD!$A$2:$C$10,3,FALSE)</f>
        <v>42</v>
      </c>
      <c r="G6632" t="s">
        <v>1154</v>
      </c>
      <c r="H6632">
        <f>VLOOKUP(I6632,standarutama_APBD!$A$2:$B$4,2,FALSE)</f>
        <v>4</v>
      </c>
      <c r="I6632" t="s">
        <v>1095</v>
      </c>
      <c r="J6632" s="1">
        <v>345340896230</v>
      </c>
      <c r="K6632">
        <v>2023</v>
      </c>
    </row>
    <row r="6633" spans="1:11" x14ac:dyDescent="0.35">
      <c r="A6633">
        <f>VLOOKUP(C6633,'kode provinsi bps'!$A$1:$B$548,2,FALSE)</f>
        <v>6402</v>
      </c>
      <c r="B6633" t="s">
        <v>308</v>
      </c>
      <c r="C6633" t="s">
        <v>1504</v>
      </c>
      <c r="D6633">
        <f>VLOOKUP(E6633,standarjenis_APBD!$A$2:$C$36,3,FALSE)</f>
        <v>4301</v>
      </c>
      <c r="E6633" t="s">
        <v>1155</v>
      </c>
      <c r="F6633">
        <f>VLOOKUP(G6633,standarkelompok_APBD!$A$2:$C$10,3,FALSE)</f>
        <v>43</v>
      </c>
      <c r="G6633" t="s">
        <v>1156</v>
      </c>
      <c r="H6633">
        <f>VLOOKUP(I6633,standarutama_APBD!$A$2:$B$4,2,FALSE)</f>
        <v>4</v>
      </c>
      <c r="I6633" t="s">
        <v>1095</v>
      </c>
      <c r="J6633" s="1">
        <v>540000000</v>
      </c>
      <c r="K6633">
        <v>2023</v>
      </c>
    </row>
    <row r="6634" spans="1:11" x14ac:dyDescent="0.35">
      <c r="A6634">
        <f>VLOOKUP(C6634,'kode provinsi bps'!$A$1:$B$548,2,FALSE)</f>
        <v>6402</v>
      </c>
      <c r="B6634" t="s">
        <v>308</v>
      </c>
      <c r="C6634" t="s">
        <v>1504</v>
      </c>
      <c r="D6634">
        <f>VLOOKUP(E6634,standarjenis_APBD!$A$2:$C$36,3,FALSE)</f>
        <v>4303</v>
      </c>
      <c r="E6634" t="s">
        <v>1180</v>
      </c>
      <c r="F6634">
        <f>VLOOKUP(G6634,standarkelompok_APBD!$A$2:$C$10,3,FALSE)</f>
        <v>43</v>
      </c>
      <c r="G6634" t="s">
        <v>1156</v>
      </c>
      <c r="H6634">
        <f>VLOOKUP(I6634,standarutama_APBD!$A$2:$B$4,2,FALSE)</f>
        <v>4</v>
      </c>
      <c r="I6634" t="s">
        <v>1095</v>
      </c>
      <c r="J6634" s="1">
        <v>42555320205</v>
      </c>
      <c r="K6634">
        <v>2023</v>
      </c>
    </row>
    <row r="6635" spans="1:11" x14ac:dyDescent="0.35">
      <c r="A6635">
        <f>VLOOKUP(C6635,'kode provinsi bps'!$A$1:$B$548,2,FALSE)</f>
        <v>6402</v>
      </c>
      <c r="B6635" t="s">
        <v>308</v>
      </c>
      <c r="C6635" t="s">
        <v>1504</v>
      </c>
      <c r="D6635">
        <f>VLOOKUP(E6635,standarjenis_APBD!$A$2:$C$36,3,FALSE)</f>
        <v>5101</v>
      </c>
      <c r="E6635" t="s">
        <v>1157</v>
      </c>
      <c r="F6635">
        <f>VLOOKUP(G6635,standarkelompok_APBD!$A$2:$C$10,3,FALSE)</f>
        <v>51</v>
      </c>
      <c r="G6635" t="s">
        <v>1158</v>
      </c>
      <c r="H6635">
        <f>VLOOKUP(I6635,standarutama_APBD!$A$2:$B$4,2,FALSE)</f>
        <v>5</v>
      </c>
      <c r="I6635" t="s">
        <v>1108</v>
      </c>
      <c r="J6635" s="1">
        <v>1086798136168</v>
      </c>
      <c r="K6635">
        <v>2023</v>
      </c>
    </row>
    <row r="6636" spans="1:11" x14ac:dyDescent="0.35">
      <c r="A6636">
        <f>VLOOKUP(C6636,'kode provinsi bps'!$A$1:$B$548,2,FALSE)</f>
        <v>6402</v>
      </c>
      <c r="B6636" t="s">
        <v>308</v>
      </c>
      <c r="C6636" t="s">
        <v>1504</v>
      </c>
      <c r="D6636">
        <f>VLOOKUP(E6636,standarjenis_APBD!$A$2:$C$36,3,FALSE)</f>
        <v>5102</v>
      </c>
      <c r="E6636" t="s">
        <v>1159</v>
      </c>
      <c r="F6636">
        <f>VLOOKUP(G6636,standarkelompok_APBD!$A$2:$C$10,3,FALSE)</f>
        <v>51</v>
      </c>
      <c r="G6636" t="s">
        <v>1158</v>
      </c>
      <c r="H6636">
        <f>VLOOKUP(I6636,standarutama_APBD!$A$2:$B$4,2,FALSE)</f>
        <v>5</v>
      </c>
      <c r="I6636" t="s">
        <v>1108</v>
      </c>
      <c r="J6636" s="1">
        <v>1145923423209</v>
      </c>
      <c r="K6636">
        <v>2023</v>
      </c>
    </row>
    <row r="6637" spans="1:11" x14ac:dyDescent="0.35">
      <c r="A6637">
        <f>VLOOKUP(C6637,'kode provinsi bps'!$A$1:$B$548,2,FALSE)</f>
        <v>6402</v>
      </c>
      <c r="B6637" t="s">
        <v>308</v>
      </c>
      <c r="C6637" t="s">
        <v>1504</v>
      </c>
      <c r="D6637">
        <f>VLOOKUP(E6637,standarjenis_APBD!$A$2:$C$36,3,FALSE)</f>
        <v>5105</v>
      </c>
      <c r="E6637" t="s">
        <v>1161</v>
      </c>
      <c r="F6637">
        <f>VLOOKUP(G6637,standarkelompok_APBD!$A$2:$C$10,3,FALSE)</f>
        <v>51</v>
      </c>
      <c r="G6637" t="s">
        <v>1158</v>
      </c>
      <c r="H6637">
        <f>VLOOKUP(I6637,standarutama_APBD!$A$2:$B$4,2,FALSE)</f>
        <v>5</v>
      </c>
      <c r="I6637" t="s">
        <v>1108</v>
      </c>
      <c r="J6637" s="1">
        <v>161873569110</v>
      </c>
      <c r="K6637">
        <v>2023</v>
      </c>
    </row>
    <row r="6638" spans="1:11" x14ac:dyDescent="0.35">
      <c r="A6638">
        <f>VLOOKUP(C6638,'kode provinsi bps'!$A$1:$B$548,2,FALSE)</f>
        <v>6402</v>
      </c>
      <c r="B6638" t="s">
        <v>308</v>
      </c>
      <c r="C6638" t="s">
        <v>1504</v>
      </c>
      <c r="D6638">
        <f>VLOOKUP(E6638,standarjenis_APBD!$A$2:$C$36,3,FALSE)</f>
        <v>5106</v>
      </c>
      <c r="E6638" t="s">
        <v>1162</v>
      </c>
      <c r="F6638">
        <f>VLOOKUP(G6638,standarkelompok_APBD!$A$2:$C$10,3,FALSE)</f>
        <v>51</v>
      </c>
      <c r="G6638" t="s">
        <v>1158</v>
      </c>
      <c r="H6638">
        <f>VLOOKUP(I6638,standarutama_APBD!$A$2:$B$4,2,FALSE)</f>
        <v>5</v>
      </c>
      <c r="I6638" t="s">
        <v>1108</v>
      </c>
      <c r="J6638" s="1">
        <v>3059567687</v>
      </c>
      <c r="K6638">
        <v>2023</v>
      </c>
    </row>
    <row r="6639" spans="1:11" x14ac:dyDescent="0.35">
      <c r="A6639">
        <f>VLOOKUP(C6639,'kode provinsi bps'!$A$1:$B$548,2,FALSE)</f>
        <v>6402</v>
      </c>
      <c r="B6639" t="s">
        <v>308</v>
      </c>
      <c r="C6639" t="s">
        <v>1504</v>
      </c>
      <c r="D6639">
        <f>VLOOKUP(E6639,standarjenis_APBD!$A$2:$C$36,3,FALSE)</f>
        <v>5201</v>
      </c>
      <c r="E6639" t="s">
        <v>1163</v>
      </c>
      <c r="F6639">
        <f>VLOOKUP(G6639,standarkelompok_APBD!$A$2:$C$10,3,FALSE)</f>
        <v>52</v>
      </c>
      <c r="G6639" t="s">
        <v>1164</v>
      </c>
      <c r="H6639">
        <f>VLOOKUP(I6639,standarutama_APBD!$A$2:$B$4,2,FALSE)</f>
        <v>5</v>
      </c>
      <c r="I6639" t="s">
        <v>1108</v>
      </c>
      <c r="J6639" s="1">
        <v>1460357776</v>
      </c>
      <c r="K6639">
        <v>2023</v>
      </c>
    </row>
    <row r="6640" spans="1:11" x14ac:dyDescent="0.35">
      <c r="A6640">
        <f>VLOOKUP(C6640,'kode provinsi bps'!$A$1:$B$548,2,FALSE)</f>
        <v>6402</v>
      </c>
      <c r="B6640" t="s">
        <v>308</v>
      </c>
      <c r="C6640" t="s">
        <v>1504</v>
      </c>
      <c r="D6640">
        <f>VLOOKUP(E6640,standarjenis_APBD!$A$2:$C$36,3,FALSE)</f>
        <v>5202</v>
      </c>
      <c r="E6640" t="s">
        <v>1165</v>
      </c>
      <c r="F6640">
        <f>VLOOKUP(G6640,standarkelompok_APBD!$A$2:$C$10,3,FALSE)</f>
        <v>52</v>
      </c>
      <c r="G6640" t="s">
        <v>1164</v>
      </c>
      <c r="H6640">
        <f>VLOOKUP(I6640,standarutama_APBD!$A$2:$B$4,2,FALSE)</f>
        <v>5</v>
      </c>
      <c r="I6640" t="s">
        <v>1108</v>
      </c>
      <c r="J6640" s="1">
        <v>91335512933</v>
      </c>
      <c r="K6640">
        <v>2023</v>
      </c>
    </row>
    <row r="6641" spans="1:11" x14ac:dyDescent="0.35">
      <c r="A6641">
        <f>VLOOKUP(C6641,'kode provinsi bps'!$A$1:$B$548,2,FALSE)</f>
        <v>6402</v>
      </c>
      <c r="B6641" t="s">
        <v>308</v>
      </c>
      <c r="C6641" t="s">
        <v>1504</v>
      </c>
      <c r="D6641">
        <f>VLOOKUP(E6641,standarjenis_APBD!$A$2:$C$36,3,FALSE)</f>
        <v>5203</v>
      </c>
      <c r="E6641" t="s">
        <v>1166</v>
      </c>
      <c r="F6641">
        <f>VLOOKUP(G6641,standarkelompok_APBD!$A$2:$C$10,3,FALSE)</f>
        <v>52</v>
      </c>
      <c r="G6641" t="s">
        <v>1164</v>
      </c>
      <c r="H6641">
        <f>VLOOKUP(I6641,standarutama_APBD!$A$2:$B$4,2,FALSE)</f>
        <v>5</v>
      </c>
      <c r="I6641" t="s">
        <v>1108</v>
      </c>
      <c r="J6641" s="1">
        <v>151842844771</v>
      </c>
      <c r="K6641">
        <v>2023</v>
      </c>
    </row>
    <row r="6642" spans="1:11" x14ac:dyDescent="0.35">
      <c r="A6642">
        <f>VLOOKUP(C6642,'kode provinsi bps'!$A$1:$B$548,2,FALSE)</f>
        <v>6402</v>
      </c>
      <c r="B6642" t="s">
        <v>308</v>
      </c>
      <c r="C6642" t="s">
        <v>1504</v>
      </c>
      <c r="D6642">
        <f>VLOOKUP(E6642,standarjenis_APBD!$A$2:$C$36,3,FALSE)</f>
        <v>5204</v>
      </c>
      <c r="E6642" t="s">
        <v>1167</v>
      </c>
      <c r="F6642">
        <f>VLOOKUP(G6642,standarkelompok_APBD!$A$2:$C$10,3,FALSE)</f>
        <v>52</v>
      </c>
      <c r="G6642" t="s">
        <v>1164</v>
      </c>
      <c r="H6642">
        <f>VLOOKUP(I6642,standarutama_APBD!$A$2:$B$4,2,FALSE)</f>
        <v>5</v>
      </c>
      <c r="I6642" t="s">
        <v>1108</v>
      </c>
      <c r="J6642" s="1">
        <v>748735755974</v>
      </c>
      <c r="K6642">
        <v>2023</v>
      </c>
    </row>
    <row r="6643" spans="1:11" x14ac:dyDescent="0.35">
      <c r="A6643">
        <f>VLOOKUP(C6643,'kode provinsi bps'!$A$1:$B$548,2,FALSE)</f>
        <v>6402</v>
      </c>
      <c r="B6643" t="s">
        <v>308</v>
      </c>
      <c r="C6643" t="s">
        <v>1504</v>
      </c>
      <c r="D6643">
        <f>VLOOKUP(E6643,standarjenis_APBD!$A$2:$C$36,3,FALSE)</f>
        <v>5205</v>
      </c>
      <c r="E6643" t="s">
        <v>1168</v>
      </c>
      <c r="F6643">
        <f>VLOOKUP(G6643,standarkelompok_APBD!$A$2:$C$10,3,FALSE)</f>
        <v>52</v>
      </c>
      <c r="G6643" t="s">
        <v>1164</v>
      </c>
      <c r="H6643">
        <f>VLOOKUP(I6643,standarutama_APBD!$A$2:$B$4,2,FALSE)</f>
        <v>5</v>
      </c>
      <c r="I6643" t="s">
        <v>1108</v>
      </c>
      <c r="J6643" s="1">
        <v>2869794067</v>
      </c>
      <c r="K6643">
        <v>2023</v>
      </c>
    </row>
    <row r="6644" spans="1:11" x14ac:dyDescent="0.35">
      <c r="A6644">
        <f>VLOOKUP(C6644,'kode provinsi bps'!$A$1:$B$548,2,FALSE)</f>
        <v>6402</v>
      </c>
      <c r="B6644" t="s">
        <v>308</v>
      </c>
      <c r="C6644" t="s">
        <v>1504</v>
      </c>
      <c r="D6644">
        <f>VLOOKUP(E6644,standarjenis_APBD!$A$2:$C$36,3,FALSE)</f>
        <v>5301</v>
      </c>
      <c r="E6644" t="s">
        <v>1169</v>
      </c>
      <c r="F6644">
        <f>VLOOKUP(G6644,standarkelompok_APBD!$A$2:$C$10,3,FALSE)</f>
        <v>53</v>
      </c>
      <c r="G6644" t="s">
        <v>1170</v>
      </c>
      <c r="H6644">
        <f>VLOOKUP(I6644,standarutama_APBD!$A$2:$B$4,2,FALSE)</f>
        <v>5</v>
      </c>
      <c r="I6644" t="s">
        <v>1108</v>
      </c>
      <c r="J6644" s="1">
        <v>120000000000</v>
      </c>
      <c r="K6644">
        <v>2023</v>
      </c>
    </row>
    <row r="6645" spans="1:11" x14ac:dyDescent="0.35">
      <c r="A6645">
        <f>VLOOKUP(C6645,'kode provinsi bps'!$A$1:$B$548,2,FALSE)</f>
        <v>6402</v>
      </c>
      <c r="B6645" t="s">
        <v>308</v>
      </c>
      <c r="C6645" t="s">
        <v>1504</v>
      </c>
      <c r="D6645">
        <f>VLOOKUP(E6645,standarjenis_APBD!$A$2:$C$36,3,FALSE)</f>
        <v>5402</v>
      </c>
      <c r="E6645" t="s">
        <v>1173</v>
      </c>
      <c r="F6645">
        <f>VLOOKUP(G6645,standarkelompok_APBD!$A$2:$C$10,3,FALSE)</f>
        <v>54</v>
      </c>
      <c r="G6645" t="s">
        <v>1172</v>
      </c>
      <c r="H6645">
        <f>VLOOKUP(I6645,standarutama_APBD!$A$2:$B$4,2,FALSE)</f>
        <v>5</v>
      </c>
      <c r="I6645" t="s">
        <v>1108</v>
      </c>
      <c r="J6645" s="1">
        <v>459349126936</v>
      </c>
      <c r="K6645">
        <v>2023</v>
      </c>
    </row>
    <row r="6646" spans="1:11" x14ac:dyDescent="0.35">
      <c r="A6646">
        <f>VLOOKUP(C6646,'kode provinsi bps'!$A$1:$B$548,2,FALSE)</f>
        <v>6402</v>
      </c>
      <c r="B6646" t="s">
        <v>308</v>
      </c>
      <c r="C6646" t="s">
        <v>1504</v>
      </c>
      <c r="D6646">
        <f>VLOOKUP(E6646,standarjenis_APBD!$A$2:$C$36,3,FALSE)</f>
        <v>6101</v>
      </c>
      <c r="E6646" t="s">
        <v>1174</v>
      </c>
      <c r="F6646">
        <f>VLOOKUP(G6646,standarkelompok_APBD!$A$2:$C$10,3,FALSE)</f>
        <v>61</v>
      </c>
      <c r="G6646" t="s">
        <v>1175</v>
      </c>
      <c r="H6646">
        <f>VLOOKUP(I6646,standarutama_APBD!$A$2:$B$4,2,FALSE)</f>
        <v>6</v>
      </c>
      <c r="I6646" t="s">
        <v>1128</v>
      </c>
      <c r="J6646" s="1">
        <v>67772456100</v>
      </c>
      <c r="K6646">
        <v>2023</v>
      </c>
    </row>
    <row r="6647" spans="1:11" x14ac:dyDescent="0.35">
      <c r="A6647">
        <f>VLOOKUP(C6647,'kode provinsi bps'!$A$1:$B$548,2,FALSE)</f>
        <v>6402</v>
      </c>
      <c r="B6647" t="s">
        <v>308</v>
      </c>
      <c r="C6647" t="s">
        <v>1504</v>
      </c>
      <c r="D6647">
        <f>VLOOKUP(E6647,standarjenis_APBD!$A$2:$C$36,3,FALSE)</f>
        <v>6105</v>
      </c>
      <c r="E6647" t="s">
        <v>1185</v>
      </c>
      <c r="F6647">
        <f>VLOOKUP(G6647,standarkelompok_APBD!$A$2:$C$10,3,FALSE)</f>
        <v>61</v>
      </c>
      <c r="G6647" t="s">
        <v>1175</v>
      </c>
      <c r="H6647">
        <f>VLOOKUP(I6647,standarutama_APBD!$A$2:$B$4,2,FALSE)</f>
        <v>6</v>
      </c>
      <c r="I6647" t="s">
        <v>1128</v>
      </c>
      <c r="J6647" s="1">
        <v>2000000000</v>
      </c>
      <c r="K6647">
        <v>2023</v>
      </c>
    </row>
    <row r="6648" spans="1:11" x14ac:dyDescent="0.35">
      <c r="A6648">
        <f>VLOOKUP(C6648,'kode provinsi bps'!$A$1:$B$548,2,FALSE)</f>
        <v>6402</v>
      </c>
      <c r="B6648" t="s">
        <v>308</v>
      </c>
      <c r="C6648" t="s">
        <v>1504</v>
      </c>
      <c r="D6648">
        <f>VLOOKUP(E6648,standarjenis_APBD!$A$2:$C$36,3,FALSE)</f>
        <v>6202</v>
      </c>
      <c r="E6648" t="s">
        <v>1178</v>
      </c>
      <c r="F6648">
        <f>VLOOKUP(G6648,standarkelompok_APBD!$A$2:$C$10,3,FALSE)</f>
        <v>62</v>
      </c>
      <c r="G6648" t="s">
        <v>1177</v>
      </c>
      <c r="H6648">
        <f>VLOOKUP(I6648,standarutama_APBD!$A$2:$B$4,2,FALSE)</f>
        <v>6</v>
      </c>
      <c r="I6648" t="s">
        <v>1128</v>
      </c>
      <c r="J6648" s="1">
        <v>5000000000</v>
      </c>
      <c r="K6648">
        <v>2023</v>
      </c>
    </row>
    <row r="6649" spans="1:11" x14ac:dyDescent="0.35">
      <c r="A6649">
        <f>VLOOKUP(C6649,'kode provinsi bps'!$A$1:$B$548,2,FALSE)</f>
        <v>6404</v>
      </c>
      <c r="B6649" t="s">
        <v>309</v>
      </c>
      <c r="C6649" t="s">
        <v>1506</v>
      </c>
      <c r="D6649">
        <f>VLOOKUP(E6649,standarjenis_APBD!$A$2:$C$36,3,FALSE)</f>
        <v>4101</v>
      </c>
      <c r="E6649" t="s">
        <v>1148</v>
      </c>
      <c r="F6649">
        <f>VLOOKUP(G6649,standarkelompok_APBD!$A$2:$C$10,3,FALSE)</f>
        <v>41</v>
      </c>
      <c r="G6649" t="s">
        <v>1149</v>
      </c>
      <c r="H6649">
        <f>VLOOKUP(I6649,standarutama_APBD!$A$2:$B$4,2,FALSE)</f>
        <v>4</v>
      </c>
      <c r="I6649" t="s">
        <v>1095</v>
      </c>
      <c r="J6649" s="1">
        <v>105331050000</v>
      </c>
      <c r="K6649">
        <v>2023</v>
      </c>
    </row>
    <row r="6650" spans="1:11" x14ac:dyDescent="0.35">
      <c r="A6650">
        <f>VLOOKUP(C6650,'kode provinsi bps'!$A$1:$B$548,2,FALSE)</f>
        <v>6404</v>
      </c>
      <c r="B6650" t="s">
        <v>309</v>
      </c>
      <c r="C6650" t="s">
        <v>1506</v>
      </c>
      <c r="D6650">
        <f>VLOOKUP(E6650,standarjenis_APBD!$A$2:$C$36,3,FALSE)</f>
        <v>4102</v>
      </c>
      <c r="E6650" t="s">
        <v>1150</v>
      </c>
      <c r="F6650">
        <f>VLOOKUP(G6650,standarkelompok_APBD!$A$2:$C$10,3,FALSE)</f>
        <v>41</v>
      </c>
      <c r="G6650" t="s">
        <v>1149</v>
      </c>
      <c r="H6650">
        <f>VLOOKUP(I6650,standarutama_APBD!$A$2:$B$4,2,FALSE)</f>
        <v>4</v>
      </c>
      <c r="I6650" t="s">
        <v>1095</v>
      </c>
      <c r="J6650" s="1">
        <v>4652575000</v>
      </c>
      <c r="K6650">
        <v>2023</v>
      </c>
    </row>
    <row r="6651" spans="1:11" x14ac:dyDescent="0.35">
      <c r="A6651">
        <f>VLOOKUP(C6651,'kode provinsi bps'!$A$1:$B$548,2,FALSE)</f>
        <v>6404</v>
      </c>
      <c r="B6651" t="s">
        <v>309</v>
      </c>
      <c r="C6651" t="s">
        <v>1506</v>
      </c>
      <c r="D6651">
        <f>VLOOKUP(E6651,standarjenis_APBD!$A$2:$C$36,3,FALSE)</f>
        <v>4103</v>
      </c>
      <c r="E6651" t="s">
        <v>1151</v>
      </c>
      <c r="F6651">
        <f>VLOOKUP(G6651,standarkelompok_APBD!$A$2:$C$10,3,FALSE)</f>
        <v>41</v>
      </c>
      <c r="G6651" t="s">
        <v>1149</v>
      </c>
      <c r="H6651">
        <f>VLOOKUP(I6651,standarutama_APBD!$A$2:$B$4,2,FALSE)</f>
        <v>4</v>
      </c>
      <c r="I6651" t="s">
        <v>1095</v>
      </c>
      <c r="J6651" s="1">
        <v>7441875000</v>
      </c>
      <c r="K6651">
        <v>2023</v>
      </c>
    </row>
    <row r="6652" spans="1:11" x14ac:dyDescent="0.35">
      <c r="A6652">
        <f>VLOOKUP(C6652,'kode provinsi bps'!$A$1:$B$548,2,FALSE)</f>
        <v>6404</v>
      </c>
      <c r="B6652" t="s">
        <v>309</v>
      </c>
      <c r="C6652" t="s">
        <v>1506</v>
      </c>
      <c r="D6652">
        <f>VLOOKUP(E6652,standarjenis_APBD!$A$2:$C$36,3,FALSE)</f>
        <v>4104</v>
      </c>
      <c r="E6652" t="s">
        <v>1152</v>
      </c>
      <c r="F6652">
        <f>VLOOKUP(G6652,standarkelompok_APBD!$A$2:$C$10,3,FALSE)</f>
        <v>41</v>
      </c>
      <c r="G6652" t="s">
        <v>1149</v>
      </c>
      <c r="H6652">
        <f>VLOOKUP(I6652,standarutama_APBD!$A$2:$B$4,2,FALSE)</f>
        <v>4</v>
      </c>
      <c r="I6652" t="s">
        <v>1095</v>
      </c>
      <c r="J6652" s="1">
        <v>120516716302</v>
      </c>
      <c r="K6652">
        <v>2023</v>
      </c>
    </row>
    <row r="6653" spans="1:11" x14ac:dyDescent="0.35">
      <c r="A6653">
        <f>VLOOKUP(C6653,'kode provinsi bps'!$A$1:$B$548,2,FALSE)</f>
        <v>6404</v>
      </c>
      <c r="B6653" t="s">
        <v>309</v>
      </c>
      <c r="C6653" t="s">
        <v>1506</v>
      </c>
      <c r="D6653">
        <f>VLOOKUP(E6653,standarjenis_APBD!$A$2:$C$36,3,FALSE)</f>
        <v>4201</v>
      </c>
      <c r="E6653" t="s">
        <v>1153</v>
      </c>
      <c r="F6653">
        <f>VLOOKUP(G6653,standarkelompok_APBD!$A$2:$C$10,3,FALSE)</f>
        <v>42</v>
      </c>
      <c r="G6653" t="s">
        <v>1154</v>
      </c>
      <c r="H6653">
        <f>VLOOKUP(I6653,standarutama_APBD!$A$2:$B$4,2,FALSE)</f>
        <v>4</v>
      </c>
      <c r="I6653" t="s">
        <v>1095</v>
      </c>
      <c r="J6653" s="1">
        <v>4715243924839</v>
      </c>
      <c r="K6653">
        <v>2023</v>
      </c>
    </row>
    <row r="6654" spans="1:11" x14ac:dyDescent="0.35">
      <c r="A6654">
        <f>VLOOKUP(C6654,'kode provinsi bps'!$A$1:$B$548,2,FALSE)</f>
        <v>6404</v>
      </c>
      <c r="B6654" t="s">
        <v>309</v>
      </c>
      <c r="C6654" t="s">
        <v>1506</v>
      </c>
      <c r="D6654">
        <f>VLOOKUP(E6654,standarjenis_APBD!$A$2:$C$36,3,FALSE)</f>
        <v>4202</v>
      </c>
      <c r="E6654" t="s">
        <v>1179</v>
      </c>
      <c r="F6654">
        <f>VLOOKUP(G6654,standarkelompok_APBD!$A$2:$C$10,3,FALSE)</f>
        <v>42</v>
      </c>
      <c r="G6654" t="s">
        <v>1154</v>
      </c>
      <c r="H6654">
        <f>VLOOKUP(I6654,standarutama_APBD!$A$2:$B$4,2,FALSE)</f>
        <v>4</v>
      </c>
      <c r="I6654" t="s">
        <v>1095</v>
      </c>
      <c r="J6654" s="1">
        <v>974465075480</v>
      </c>
      <c r="K6654">
        <v>2023</v>
      </c>
    </row>
    <row r="6655" spans="1:11" x14ac:dyDescent="0.35">
      <c r="A6655">
        <f>VLOOKUP(C6655,'kode provinsi bps'!$A$1:$B$548,2,FALSE)</f>
        <v>6404</v>
      </c>
      <c r="B6655" t="s">
        <v>309</v>
      </c>
      <c r="C6655" t="s">
        <v>1506</v>
      </c>
      <c r="D6655">
        <f>VLOOKUP(E6655,standarjenis_APBD!$A$2:$C$36,3,FALSE)</f>
        <v>4301</v>
      </c>
      <c r="E6655" t="s">
        <v>1155</v>
      </c>
      <c r="F6655">
        <f>VLOOKUP(G6655,standarkelompok_APBD!$A$2:$C$10,3,FALSE)</f>
        <v>43</v>
      </c>
      <c r="G6655" t="s">
        <v>1156</v>
      </c>
      <c r="H6655">
        <f>VLOOKUP(I6655,standarutama_APBD!$A$2:$B$4,2,FALSE)</f>
        <v>4</v>
      </c>
      <c r="I6655" t="s">
        <v>1095</v>
      </c>
      <c r="J6655" s="1">
        <v>17737121551</v>
      </c>
      <c r="K6655">
        <v>2023</v>
      </c>
    </row>
    <row r="6656" spans="1:11" x14ac:dyDescent="0.35">
      <c r="A6656">
        <f>VLOOKUP(C6656,'kode provinsi bps'!$A$1:$B$548,2,FALSE)</f>
        <v>6404</v>
      </c>
      <c r="B6656" t="s">
        <v>309</v>
      </c>
      <c r="C6656" t="s">
        <v>1506</v>
      </c>
      <c r="D6656">
        <f>VLOOKUP(E6656,standarjenis_APBD!$A$2:$C$36,3,FALSE)</f>
        <v>5101</v>
      </c>
      <c r="E6656" t="s">
        <v>1157</v>
      </c>
      <c r="F6656">
        <f>VLOOKUP(G6656,standarkelompok_APBD!$A$2:$C$10,3,FALSE)</f>
        <v>51</v>
      </c>
      <c r="G6656" t="s">
        <v>1158</v>
      </c>
      <c r="H6656">
        <f>VLOOKUP(I6656,standarutama_APBD!$A$2:$B$4,2,FALSE)</f>
        <v>5</v>
      </c>
      <c r="I6656" t="s">
        <v>1108</v>
      </c>
      <c r="J6656" s="1">
        <v>1428685890621</v>
      </c>
      <c r="K6656">
        <v>2023</v>
      </c>
    </row>
    <row r="6657" spans="1:11" x14ac:dyDescent="0.35">
      <c r="A6657">
        <f>VLOOKUP(C6657,'kode provinsi bps'!$A$1:$B$548,2,FALSE)</f>
        <v>6404</v>
      </c>
      <c r="B6657" t="s">
        <v>309</v>
      </c>
      <c r="C6657" t="s">
        <v>1506</v>
      </c>
      <c r="D6657">
        <f>VLOOKUP(E6657,standarjenis_APBD!$A$2:$C$36,3,FALSE)</f>
        <v>5102</v>
      </c>
      <c r="E6657" t="s">
        <v>1159</v>
      </c>
      <c r="F6657">
        <f>VLOOKUP(G6657,standarkelompok_APBD!$A$2:$C$10,3,FALSE)</f>
        <v>51</v>
      </c>
      <c r="G6657" t="s">
        <v>1158</v>
      </c>
      <c r="H6657">
        <f>VLOOKUP(I6657,standarutama_APBD!$A$2:$B$4,2,FALSE)</f>
        <v>5</v>
      </c>
      <c r="I6657" t="s">
        <v>1108</v>
      </c>
      <c r="J6657" s="1">
        <v>1808298784050</v>
      </c>
      <c r="K6657">
        <v>2023</v>
      </c>
    </row>
    <row r="6658" spans="1:11" x14ac:dyDescent="0.35">
      <c r="A6658">
        <f>VLOOKUP(C6658,'kode provinsi bps'!$A$1:$B$548,2,FALSE)</f>
        <v>6404</v>
      </c>
      <c r="B6658" t="s">
        <v>309</v>
      </c>
      <c r="C6658" t="s">
        <v>1506</v>
      </c>
      <c r="D6658">
        <f>VLOOKUP(E6658,standarjenis_APBD!$A$2:$C$36,3,FALSE)</f>
        <v>5105</v>
      </c>
      <c r="E6658" t="s">
        <v>1161</v>
      </c>
      <c r="F6658">
        <f>VLOOKUP(G6658,standarkelompok_APBD!$A$2:$C$10,3,FALSE)</f>
        <v>51</v>
      </c>
      <c r="G6658" t="s">
        <v>1158</v>
      </c>
      <c r="H6658">
        <f>VLOOKUP(I6658,standarutama_APBD!$A$2:$B$4,2,FALSE)</f>
        <v>5</v>
      </c>
      <c r="I6658" t="s">
        <v>1108</v>
      </c>
      <c r="J6658" s="1">
        <v>257045306440</v>
      </c>
      <c r="K6658">
        <v>2023</v>
      </c>
    </row>
    <row r="6659" spans="1:11" x14ac:dyDescent="0.35">
      <c r="A6659">
        <f>VLOOKUP(C6659,'kode provinsi bps'!$A$1:$B$548,2,FALSE)</f>
        <v>6404</v>
      </c>
      <c r="B6659" t="s">
        <v>309</v>
      </c>
      <c r="C6659" t="s">
        <v>1506</v>
      </c>
      <c r="D6659">
        <f>VLOOKUP(E6659,standarjenis_APBD!$A$2:$C$36,3,FALSE)</f>
        <v>5106</v>
      </c>
      <c r="E6659" t="s">
        <v>1162</v>
      </c>
      <c r="F6659">
        <f>VLOOKUP(G6659,standarkelompok_APBD!$A$2:$C$10,3,FALSE)</f>
        <v>51</v>
      </c>
      <c r="G6659" t="s">
        <v>1158</v>
      </c>
      <c r="H6659">
        <f>VLOOKUP(I6659,standarutama_APBD!$A$2:$B$4,2,FALSE)</f>
        <v>5</v>
      </c>
      <c r="I6659" t="s">
        <v>1108</v>
      </c>
      <c r="J6659" s="1">
        <v>1000000000</v>
      </c>
      <c r="K6659">
        <v>2023</v>
      </c>
    </row>
    <row r="6660" spans="1:11" x14ac:dyDescent="0.35">
      <c r="A6660">
        <f>VLOOKUP(C6660,'kode provinsi bps'!$A$1:$B$548,2,FALSE)</f>
        <v>6404</v>
      </c>
      <c r="B6660" t="s">
        <v>309</v>
      </c>
      <c r="C6660" t="s">
        <v>1506</v>
      </c>
      <c r="D6660">
        <f>VLOOKUP(E6660,standarjenis_APBD!$A$2:$C$36,3,FALSE)</f>
        <v>5201</v>
      </c>
      <c r="E6660" t="s">
        <v>1163</v>
      </c>
      <c r="F6660">
        <f>VLOOKUP(G6660,standarkelompok_APBD!$A$2:$C$10,3,FALSE)</f>
        <v>52</v>
      </c>
      <c r="G6660" t="s">
        <v>1164</v>
      </c>
      <c r="H6660">
        <f>VLOOKUP(I6660,standarutama_APBD!$A$2:$B$4,2,FALSE)</f>
        <v>5</v>
      </c>
      <c r="I6660" t="s">
        <v>1108</v>
      </c>
      <c r="J6660" s="1">
        <v>33469550119</v>
      </c>
      <c r="K6660">
        <v>2023</v>
      </c>
    </row>
    <row r="6661" spans="1:11" x14ac:dyDescent="0.35">
      <c r="A6661">
        <f>VLOOKUP(C6661,'kode provinsi bps'!$A$1:$B$548,2,FALSE)</f>
        <v>6404</v>
      </c>
      <c r="B6661" t="s">
        <v>309</v>
      </c>
      <c r="C6661" t="s">
        <v>1506</v>
      </c>
      <c r="D6661">
        <f>VLOOKUP(E6661,standarjenis_APBD!$A$2:$C$36,3,FALSE)</f>
        <v>5202</v>
      </c>
      <c r="E6661" t="s">
        <v>1165</v>
      </c>
      <c r="F6661">
        <f>VLOOKUP(G6661,standarkelompok_APBD!$A$2:$C$10,3,FALSE)</f>
        <v>52</v>
      </c>
      <c r="G6661" t="s">
        <v>1164</v>
      </c>
      <c r="H6661">
        <f>VLOOKUP(I6661,standarutama_APBD!$A$2:$B$4,2,FALSE)</f>
        <v>5</v>
      </c>
      <c r="I6661" t="s">
        <v>1108</v>
      </c>
      <c r="J6661" s="1">
        <v>274199969789</v>
      </c>
      <c r="K6661">
        <v>2023</v>
      </c>
    </row>
    <row r="6662" spans="1:11" x14ac:dyDescent="0.35">
      <c r="A6662">
        <f>VLOOKUP(C6662,'kode provinsi bps'!$A$1:$B$548,2,FALSE)</f>
        <v>6404</v>
      </c>
      <c r="B6662" t="s">
        <v>309</v>
      </c>
      <c r="C6662" t="s">
        <v>1506</v>
      </c>
      <c r="D6662">
        <f>VLOOKUP(E6662,standarjenis_APBD!$A$2:$C$36,3,FALSE)</f>
        <v>5203</v>
      </c>
      <c r="E6662" t="s">
        <v>1166</v>
      </c>
      <c r="F6662">
        <f>VLOOKUP(G6662,standarkelompok_APBD!$A$2:$C$10,3,FALSE)</f>
        <v>52</v>
      </c>
      <c r="G6662" t="s">
        <v>1164</v>
      </c>
      <c r="H6662">
        <f>VLOOKUP(I6662,standarutama_APBD!$A$2:$B$4,2,FALSE)</f>
        <v>5</v>
      </c>
      <c r="I6662" t="s">
        <v>1108</v>
      </c>
      <c r="J6662" s="1">
        <v>430053634422</v>
      </c>
      <c r="K6662">
        <v>2023</v>
      </c>
    </row>
    <row r="6663" spans="1:11" x14ac:dyDescent="0.35">
      <c r="A6663">
        <f>VLOOKUP(C6663,'kode provinsi bps'!$A$1:$B$548,2,FALSE)</f>
        <v>6404</v>
      </c>
      <c r="B6663" t="s">
        <v>309</v>
      </c>
      <c r="C6663" t="s">
        <v>1506</v>
      </c>
      <c r="D6663">
        <f>VLOOKUP(E6663,standarjenis_APBD!$A$2:$C$36,3,FALSE)</f>
        <v>5204</v>
      </c>
      <c r="E6663" t="s">
        <v>1167</v>
      </c>
      <c r="F6663">
        <f>VLOOKUP(G6663,standarkelompok_APBD!$A$2:$C$10,3,FALSE)</f>
        <v>52</v>
      </c>
      <c r="G6663" t="s">
        <v>1164</v>
      </c>
      <c r="H6663">
        <f>VLOOKUP(I6663,standarutama_APBD!$A$2:$B$4,2,FALSE)</f>
        <v>5</v>
      </c>
      <c r="I6663" t="s">
        <v>1108</v>
      </c>
      <c r="J6663" s="1">
        <v>1210673534846</v>
      </c>
      <c r="K6663">
        <v>2023</v>
      </c>
    </row>
    <row r="6664" spans="1:11" x14ac:dyDescent="0.35">
      <c r="A6664">
        <f>VLOOKUP(C6664,'kode provinsi bps'!$A$1:$B$548,2,FALSE)</f>
        <v>6404</v>
      </c>
      <c r="B6664" t="s">
        <v>309</v>
      </c>
      <c r="C6664" t="s">
        <v>1506</v>
      </c>
      <c r="D6664">
        <f>VLOOKUP(E6664,standarjenis_APBD!$A$2:$C$36,3,FALSE)</f>
        <v>5205</v>
      </c>
      <c r="E6664" t="s">
        <v>1168</v>
      </c>
      <c r="F6664">
        <f>VLOOKUP(G6664,standarkelompok_APBD!$A$2:$C$10,3,FALSE)</f>
        <v>52</v>
      </c>
      <c r="G6664" t="s">
        <v>1164</v>
      </c>
      <c r="H6664">
        <f>VLOOKUP(I6664,standarutama_APBD!$A$2:$B$4,2,FALSE)</f>
        <v>5</v>
      </c>
      <c r="I6664" t="s">
        <v>1108</v>
      </c>
      <c r="J6664" s="1">
        <v>18099084495</v>
      </c>
      <c r="K6664">
        <v>2023</v>
      </c>
    </row>
    <row r="6665" spans="1:11" x14ac:dyDescent="0.35">
      <c r="A6665">
        <f>VLOOKUP(C6665,'kode provinsi bps'!$A$1:$B$548,2,FALSE)</f>
        <v>6404</v>
      </c>
      <c r="B6665" t="s">
        <v>309</v>
      </c>
      <c r="C6665" t="s">
        <v>1506</v>
      </c>
      <c r="D6665">
        <f>VLOOKUP(E6665,standarjenis_APBD!$A$2:$C$36,3,FALSE)</f>
        <v>5206</v>
      </c>
      <c r="E6665" t="s">
        <v>1181</v>
      </c>
      <c r="F6665">
        <f>VLOOKUP(G6665,standarkelompok_APBD!$A$2:$C$10,3,FALSE)</f>
        <v>52</v>
      </c>
      <c r="G6665" t="s">
        <v>1164</v>
      </c>
      <c r="H6665">
        <f>VLOOKUP(I6665,standarutama_APBD!$A$2:$B$4,2,FALSE)</f>
        <v>5</v>
      </c>
      <c r="I6665" t="s">
        <v>1108</v>
      </c>
      <c r="J6665" s="1">
        <v>15404390</v>
      </c>
      <c r="K6665">
        <v>2023</v>
      </c>
    </row>
    <row r="6666" spans="1:11" x14ac:dyDescent="0.35">
      <c r="A6666">
        <f>VLOOKUP(C6666,'kode provinsi bps'!$A$1:$B$548,2,FALSE)</f>
        <v>6404</v>
      </c>
      <c r="B6666" t="s">
        <v>309</v>
      </c>
      <c r="C6666" t="s">
        <v>1506</v>
      </c>
      <c r="D6666">
        <f>VLOOKUP(E6666,standarjenis_APBD!$A$2:$C$36,3,FALSE)</f>
        <v>5301</v>
      </c>
      <c r="E6666" t="s">
        <v>1169</v>
      </c>
      <c r="F6666">
        <f>VLOOKUP(G6666,standarkelompok_APBD!$A$2:$C$10,3,FALSE)</f>
        <v>53</v>
      </c>
      <c r="G6666" t="s">
        <v>1170</v>
      </c>
      <c r="H6666">
        <f>VLOOKUP(I6666,standarutama_APBD!$A$2:$B$4,2,FALSE)</f>
        <v>5</v>
      </c>
      <c r="I6666" t="s">
        <v>1108</v>
      </c>
      <c r="J6666" s="1">
        <v>20000000000</v>
      </c>
      <c r="K6666">
        <v>2023</v>
      </c>
    </row>
    <row r="6667" spans="1:11" x14ac:dyDescent="0.35">
      <c r="A6667">
        <f>VLOOKUP(C6667,'kode provinsi bps'!$A$1:$B$548,2,FALSE)</f>
        <v>6404</v>
      </c>
      <c r="B6667" t="s">
        <v>309</v>
      </c>
      <c r="C6667" t="s">
        <v>1506</v>
      </c>
      <c r="D6667">
        <f>VLOOKUP(E6667,standarjenis_APBD!$A$2:$C$36,3,FALSE)</f>
        <v>5402</v>
      </c>
      <c r="E6667" t="s">
        <v>1173</v>
      </c>
      <c r="F6667">
        <f>VLOOKUP(G6667,standarkelompok_APBD!$A$2:$C$10,3,FALSE)</f>
        <v>54</v>
      </c>
      <c r="G6667" t="s">
        <v>1172</v>
      </c>
      <c r="H6667">
        <f>VLOOKUP(I6667,standarutama_APBD!$A$2:$B$4,2,FALSE)</f>
        <v>5</v>
      </c>
      <c r="I6667" t="s">
        <v>1108</v>
      </c>
      <c r="J6667" s="1">
        <v>430847179000</v>
      </c>
      <c r="K6667">
        <v>2023</v>
      </c>
    </row>
    <row r="6668" spans="1:11" x14ac:dyDescent="0.35">
      <c r="A6668">
        <f>VLOOKUP(C6668,'kode provinsi bps'!$A$1:$B$548,2,FALSE)</f>
        <v>6404</v>
      </c>
      <c r="B6668" t="s">
        <v>309</v>
      </c>
      <c r="C6668" t="s">
        <v>1506</v>
      </c>
      <c r="D6668">
        <f>VLOOKUP(E6668,standarjenis_APBD!$A$2:$C$36,3,FALSE)</f>
        <v>6202</v>
      </c>
      <c r="E6668" t="s">
        <v>1178</v>
      </c>
      <c r="F6668">
        <f>VLOOKUP(G6668,standarkelompok_APBD!$A$2:$C$10,3,FALSE)</f>
        <v>62</v>
      </c>
      <c r="G6668" t="s">
        <v>1177</v>
      </c>
      <c r="H6668">
        <f>VLOOKUP(I6668,standarutama_APBD!$A$2:$B$4,2,FALSE)</f>
        <v>6</v>
      </c>
      <c r="I6668" t="s">
        <v>1128</v>
      </c>
      <c r="J6668" s="1">
        <v>33000000000</v>
      </c>
      <c r="K6668">
        <v>2023</v>
      </c>
    </row>
    <row r="6669" spans="1:11" x14ac:dyDescent="0.35">
      <c r="A6669" t="e">
        <f>VLOOKUP(C6669,'kode provinsi bps'!$A$1:$B$548,2,FALSE)</f>
        <v>#N/A</v>
      </c>
      <c r="B6669" t="s">
        <v>310</v>
      </c>
      <c r="C6669" t="s">
        <v>1648</v>
      </c>
      <c r="D6669">
        <f>VLOOKUP(E6669,standarjenis_APBD!$A$2:$C$36,3,FALSE)</f>
        <v>4101</v>
      </c>
      <c r="E6669" t="s">
        <v>1148</v>
      </c>
      <c r="F6669">
        <f>VLOOKUP(G6669,standarkelompok_APBD!$A$2:$C$10,3,FALSE)</f>
        <v>41</v>
      </c>
      <c r="G6669" t="s">
        <v>1149</v>
      </c>
      <c r="H6669">
        <f>VLOOKUP(I6669,standarutama_APBD!$A$2:$B$4,2,FALSE)</f>
        <v>4</v>
      </c>
      <c r="I6669" t="s">
        <v>1095</v>
      </c>
      <c r="J6669" s="1">
        <v>44142500000</v>
      </c>
      <c r="K6669">
        <v>2023</v>
      </c>
    </row>
    <row r="6670" spans="1:11" x14ac:dyDescent="0.35">
      <c r="A6670" t="e">
        <f>VLOOKUP(C6670,'kode provinsi bps'!$A$1:$B$548,2,FALSE)</f>
        <v>#N/A</v>
      </c>
      <c r="B6670" t="s">
        <v>310</v>
      </c>
      <c r="C6670" t="s">
        <v>1648</v>
      </c>
      <c r="D6670">
        <f>VLOOKUP(E6670,standarjenis_APBD!$A$2:$C$36,3,FALSE)</f>
        <v>4102</v>
      </c>
      <c r="E6670" t="s">
        <v>1150</v>
      </c>
      <c r="F6670">
        <f>VLOOKUP(G6670,standarkelompok_APBD!$A$2:$C$10,3,FALSE)</f>
        <v>41</v>
      </c>
      <c r="G6670" t="s">
        <v>1149</v>
      </c>
      <c r="H6670">
        <f>VLOOKUP(I6670,standarutama_APBD!$A$2:$B$4,2,FALSE)</f>
        <v>4</v>
      </c>
      <c r="I6670" t="s">
        <v>1095</v>
      </c>
      <c r="J6670" s="1">
        <v>10567838250</v>
      </c>
      <c r="K6670">
        <v>2023</v>
      </c>
    </row>
    <row r="6671" spans="1:11" x14ac:dyDescent="0.35">
      <c r="A6671" t="e">
        <f>VLOOKUP(C6671,'kode provinsi bps'!$A$1:$B$548,2,FALSE)</f>
        <v>#N/A</v>
      </c>
      <c r="B6671" t="s">
        <v>310</v>
      </c>
      <c r="C6671" t="s">
        <v>1648</v>
      </c>
      <c r="D6671">
        <f>VLOOKUP(E6671,standarjenis_APBD!$A$2:$C$36,3,FALSE)</f>
        <v>4103</v>
      </c>
      <c r="E6671" t="s">
        <v>1151</v>
      </c>
      <c r="F6671">
        <f>VLOOKUP(G6671,standarkelompok_APBD!$A$2:$C$10,3,FALSE)</f>
        <v>41</v>
      </c>
      <c r="G6671" t="s">
        <v>1149</v>
      </c>
      <c r="H6671">
        <f>VLOOKUP(I6671,standarutama_APBD!$A$2:$B$4,2,FALSE)</f>
        <v>4</v>
      </c>
      <c r="I6671" t="s">
        <v>1095</v>
      </c>
      <c r="J6671" s="1">
        <v>5000000000</v>
      </c>
      <c r="K6671">
        <v>2023</v>
      </c>
    </row>
    <row r="6672" spans="1:11" x14ac:dyDescent="0.35">
      <c r="A6672" t="e">
        <f>VLOOKUP(C6672,'kode provinsi bps'!$A$1:$B$548,2,FALSE)</f>
        <v>#N/A</v>
      </c>
      <c r="B6672" t="s">
        <v>310</v>
      </c>
      <c r="C6672" t="s">
        <v>1648</v>
      </c>
      <c r="D6672">
        <f>VLOOKUP(E6672,standarjenis_APBD!$A$2:$C$36,3,FALSE)</f>
        <v>4104</v>
      </c>
      <c r="E6672" t="s">
        <v>1152</v>
      </c>
      <c r="F6672">
        <f>VLOOKUP(G6672,standarkelompok_APBD!$A$2:$C$10,3,FALSE)</f>
        <v>41</v>
      </c>
      <c r="G6672" t="s">
        <v>1149</v>
      </c>
      <c r="H6672">
        <f>VLOOKUP(I6672,standarutama_APBD!$A$2:$B$4,2,FALSE)</f>
        <v>4</v>
      </c>
      <c r="I6672" t="s">
        <v>1095</v>
      </c>
      <c r="J6672" s="1">
        <v>89711466819</v>
      </c>
      <c r="K6672">
        <v>2023</v>
      </c>
    </row>
    <row r="6673" spans="1:11" x14ac:dyDescent="0.35">
      <c r="A6673" t="e">
        <f>VLOOKUP(C6673,'kode provinsi bps'!$A$1:$B$548,2,FALSE)</f>
        <v>#N/A</v>
      </c>
      <c r="B6673" t="s">
        <v>310</v>
      </c>
      <c r="C6673" t="s">
        <v>1648</v>
      </c>
      <c r="D6673">
        <f>VLOOKUP(E6673,standarjenis_APBD!$A$2:$C$36,3,FALSE)</f>
        <v>4201</v>
      </c>
      <c r="E6673" t="s">
        <v>1153</v>
      </c>
      <c r="F6673">
        <f>VLOOKUP(G6673,standarkelompok_APBD!$A$2:$C$10,3,FALSE)</f>
        <v>42</v>
      </c>
      <c r="G6673" t="s">
        <v>1154</v>
      </c>
      <c r="H6673">
        <f>VLOOKUP(I6673,standarutama_APBD!$A$2:$B$4,2,FALSE)</f>
        <v>4</v>
      </c>
      <c r="I6673" t="s">
        <v>1095</v>
      </c>
      <c r="J6673" s="1">
        <v>2195201573750</v>
      </c>
      <c r="K6673">
        <v>2023</v>
      </c>
    </row>
    <row r="6674" spans="1:11" x14ac:dyDescent="0.35">
      <c r="A6674" t="e">
        <f>VLOOKUP(C6674,'kode provinsi bps'!$A$1:$B$548,2,FALSE)</f>
        <v>#N/A</v>
      </c>
      <c r="B6674" t="s">
        <v>310</v>
      </c>
      <c r="C6674" t="s">
        <v>1648</v>
      </c>
      <c r="D6674">
        <f>VLOOKUP(E6674,standarjenis_APBD!$A$2:$C$36,3,FALSE)</f>
        <v>4202</v>
      </c>
      <c r="E6674" t="s">
        <v>1179</v>
      </c>
      <c r="F6674">
        <f>VLOOKUP(G6674,standarkelompok_APBD!$A$2:$C$10,3,FALSE)</f>
        <v>42</v>
      </c>
      <c r="G6674" t="s">
        <v>1154</v>
      </c>
      <c r="H6674">
        <f>VLOOKUP(I6674,standarutama_APBD!$A$2:$B$4,2,FALSE)</f>
        <v>4</v>
      </c>
      <c r="I6674" t="s">
        <v>1095</v>
      </c>
      <c r="J6674" s="1">
        <v>621689181290</v>
      </c>
      <c r="K6674">
        <v>2023</v>
      </c>
    </row>
    <row r="6675" spans="1:11" x14ac:dyDescent="0.35">
      <c r="A6675" t="e">
        <f>VLOOKUP(C6675,'kode provinsi bps'!$A$1:$B$548,2,FALSE)</f>
        <v>#N/A</v>
      </c>
      <c r="B6675" t="s">
        <v>310</v>
      </c>
      <c r="C6675" t="s">
        <v>1648</v>
      </c>
      <c r="D6675">
        <f>VLOOKUP(E6675,standarjenis_APBD!$A$2:$C$36,3,FALSE)</f>
        <v>4301</v>
      </c>
      <c r="E6675" t="s">
        <v>1155</v>
      </c>
      <c r="F6675">
        <f>VLOOKUP(G6675,standarkelompok_APBD!$A$2:$C$10,3,FALSE)</f>
        <v>43</v>
      </c>
      <c r="G6675" t="s">
        <v>1156</v>
      </c>
      <c r="H6675">
        <f>VLOOKUP(I6675,standarutama_APBD!$A$2:$B$4,2,FALSE)</f>
        <v>4</v>
      </c>
      <c r="I6675" t="s">
        <v>1095</v>
      </c>
      <c r="J6675" s="1">
        <v>4000000000</v>
      </c>
      <c r="K6675">
        <v>2023</v>
      </c>
    </row>
    <row r="6676" spans="1:11" x14ac:dyDescent="0.35">
      <c r="A6676" t="e">
        <f>VLOOKUP(C6676,'kode provinsi bps'!$A$1:$B$548,2,FALSE)</f>
        <v>#N/A</v>
      </c>
      <c r="B6676" t="s">
        <v>310</v>
      </c>
      <c r="C6676" t="s">
        <v>1648</v>
      </c>
      <c r="D6676">
        <f>VLOOKUP(E6676,standarjenis_APBD!$A$2:$C$36,3,FALSE)</f>
        <v>4303</v>
      </c>
      <c r="E6676" t="s">
        <v>1180</v>
      </c>
      <c r="F6676">
        <f>VLOOKUP(G6676,standarkelompok_APBD!$A$2:$C$10,3,FALSE)</f>
        <v>43</v>
      </c>
      <c r="G6676" t="s">
        <v>1156</v>
      </c>
      <c r="H6676">
        <f>VLOOKUP(I6676,standarutama_APBD!$A$2:$B$4,2,FALSE)</f>
        <v>4</v>
      </c>
      <c r="I6676" t="s">
        <v>1095</v>
      </c>
      <c r="J6676" s="1">
        <v>12406201181</v>
      </c>
      <c r="K6676">
        <v>2023</v>
      </c>
    </row>
    <row r="6677" spans="1:11" x14ac:dyDescent="0.35">
      <c r="A6677" t="e">
        <f>VLOOKUP(C6677,'kode provinsi bps'!$A$1:$B$548,2,FALSE)</f>
        <v>#N/A</v>
      </c>
      <c r="B6677" t="s">
        <v>310</v>
      </c>
      <c r="C6677" t="s">
        <v>1648</v>
      </c>
      <c r="D6677">
        <f>VLOOKUP(E6677,standarjenis_APBD!$A$2:$C$36,3,FALSE)</f>
        <v>5101</v>
      </c>
      <c r="E6677" t="s">
        <v>1157</v>
      </c>
      <c r="F6677">
        <f>VLOOKUP(G6677,standarkelompok_APBD!$A$2:$C$10,3,FALSE)</f>
        <v>51</v>
      </c>
      <c r="G6677" t="s">
        <v>1158</v>
      </c>
      <c r="H6677">
        <f>VLOOKUP(I6677,standarutama_APBD!$A$2:$B$4,2,FALSE)</f>
        <v>5</v>
      </c>
      <c r="I6677" t="s">
        <v>1108</v>
      </c>
      <c r="J6677" s="1">
        <v>803002979102</v>
      </c>
      <c r="K6677">
        <v>2023</v>
      </c>
    </row>
    <row r="6678" spans="1:11" x14ac:dyDescent="0.35">
      <c r="A6678" t="e">
        <f>VLOOKUP(C6678,'kode provinsi bps'!$A$1:$B$548,2,FALSE)</f>
        <v>#N/A</v>
      </c>
      <c r="B6678" t="s">
        <v>310</v>
      </c>
      <c r="C6678" t="s">
        <v>1648</v>
      </c>
      <c r="D6678">
        <f>VLOOKUP(E6678,standarjenis_APBD!$A$2:$C$36,3,FALSE)</f>
        <v>5102</v>
      </c>
      <c r="E6678" t="s">
        <v>1159</v>
      </c>
      <c r="F6678">
        <f>VLOOKUP(G6678,standarkelompok_APBD!$A$2:$C$10,3,FALSE)</f>
        <v>51</v>
      </c>
      <c r="G6678" t="s">
        <v>1158</v>
      </c>
      <c r="H6678">
        <f>VLOOKUP(I6678,standarutama_APBD!$A$2:$B$4,2,FALSE)</f>
        <v>5</v>
      </c>
      <c r="I6678" t="s">
        <v>1108</v>
      </c>
      <c r="J6678" s="1">
        <v>1348262054549</v>
      </c>
      <c r="K6678">
        <v>2023</v>
      </c>
    </row>
    <row r="6679" spans="1:11" x14ac:dyDescent="0.35">
      <c r="A6679" t="e">
        <f>VLOOKUP(C6679,'kode provinsi bps'!$A$1:$B$548,2,FALSE)</f>
        <v>#N/A</v>
      </c>
      <c r="B6679" t="s">
        <v>310</v>
      </c>
      <c r="C6679" t="s">
        <v>1648</v>
      </c>
      <c r="D6679">
        <f>VLOOKUP(E6679,standarjenis_APBD!$A$2:$C$36,3,FALSE)</f>
        <v>5105</v>
      </c>
      <c r="E6679" t="s">
        <v>1161</v>
      </c>
      <c r="F6679">
        <f>VLOOKUP(G6679,standarkelompok_APBD!$A$2:$C$10,3,FALSE)</f>
        <v>51</v>
      </c>
      <c r="G6679" t="s">
        <v>1158</v>
      </c>
      <c r="H6679">
        <f>VLOOKUP(I6679,standarutama_APBD!$A$2:$B$4,2,FALSE)</f>
        <v>5</v>
      </c>
      <c r="I6679" t="s">
        <v>1108</v>
      </c>
      <c r="J6679" s="1">
        <v>40312509074</v>
      </c>
      <c r="K6679">
        <v>2023</v>
      </c>
    </row>
    <row r="6680" spans="1:11" x14ac:dyDescent="0.35">
      <c r="A6680" t="e">
        <f>VLOOKUP(C6680,'kode provinsi bps'!$A$1:$B$548,2,FALSE)</f>
        <v>#N/A</v>
      </c>
      <c r="B6680" t="s">
        <v>310</v>
      </c>
      <c r="C6680" t="s">
        <v>1648</v>
      </c>
      <c r="D6680">
        <f>VLOOKUP(E6680,standarjenis_APBD!$A$2:$C$36,3,FALSE)</f>
        <v>5201</v>
      </c>
      <c r="E6680" t="s">
        <v>1163</v>
      </c>
      <c r="F6680">
        <f>VLOOKUP(G6680,standarkelompok_APBD!$A$2:$C$10,3,FALSE)</f>
        <v>52</v>
      </c>
      <c r="G6680" t="s">
        <v>1164</v>
      </c>
      <c r="H6680">
        <f>VLOOKUP(I6680,standarutama_APBD!$A$2:$B$4,2,FALSE)</f>
        <v>5</v>
      </c>
      <c r="I6680" t="s">
        <v>1108</v>
      </c>
      <c r="J6680" s="1">
        <v>2795529526</v>
      </c>
      <c r="K6680">
        <v>2023</v>
      </c>
    </row>
    <row r="6681" spans="1:11" x14ac:dyDescent="0.35">
      <c r="A6681" t="e">
        <f>VLOOKUP(C6681,'kode provinsi bps'!$A$1:$B$548,2,FALSE)</f>
        <v>#N/A</v>
      </c>
      <c r="B6681" t="s">
        <v>310</v>
      </c>
      <c r="C6681" t="s">
        <v>1648</v>
      </c>
      <c r="D6681">
        <f>VLOOKUP(E6681,standarjenis_APBD!$A$2:$C$36,3,FALSE)</f>
        <v>5202</v>
      </c>
      <c r="E6681" t="s">
        <v>1165</v>
      </c>
      <c r="F6681">
        <f>VLOOKUP(G6681,standarkelompok_APBD!$A$2:$C$10,3,FALSE)</f>
        <v>52</v>
      </c>
      <c r="G6681" t="s">
        <v>1164</v>
      </c>
      <c r="H6681">
        <f>VLOOKUP(I6681,standarutama_APBD!$A$2:$B$4,2,FALSE)</f>
        <v>5</v>
      </c>
      <c r="I6681" t="s">
        <v>1108</v>
      </c>
      <c r="J6681" s="1">
        <v>67502160292</v>
      </c>
      <c r="K6681">
        <v>2023</v>
      </c>
    </row>
    <row r="6682" spans="1:11" x14ac:dyDescent="0.35">
      <c r="A6682" t="e">
        <f>VLOOKUP(C6682,'kode provinsi bps'!$A$1:$B$548,2,FALSE)</f>
        <v>#N/A</v>
      </c>
      <c r="B6682" t="s">
        <v>310</v>
      </c>
      <c r="C6682" t="s">
        <v>1648</v>
      </c>
      <c r="D6682">
        <f>VLOOKUP(E6682,standarjenis_APBD!$A$2:$C$36,3,FALSE)</f>
        <v>5203</v>
      </c>
      <c r="E6682" t="s">
        <v>1166</v>
      </c>
      <c r="F6682">
        <f>VLOOKUP(G6682,standarkelompok_APBD!$A$2:$C$10,3,FALSE)</f>
        <v>52</v>
      </c>
      <c r="G6682" t="s">
        <v>1164</v>
      </c>
      <c r="H6682">
        <f>VLOOKUP(I6682,standarutama_APBD!$A$2:$B$4,2,FALSE)</f>
        <v>5</v>
      </c>
      <c r="I6682" t="s">
        <v>1108</v>
      </c>
      <c r="J6682" s="1">
        <v>244535263015</v>
      </c>
      <c r="K6682">
        <v>2023</v>
      </c>
    </row>
    <row r="6683" spans="1:11" x14ac:dyDescent="0.35">
      <c r="A6683" t="e">
        <f>VLOOKUP(C6683,'kode provinsi bps'!$A$1:$B$548,2,FALSE)</f>
        <v>#N/A</v>
      </c>
      <c r="B6683" t="s">
        <v>310</v>
      </c>
      <c r="C6683" t="s">
        <v>1648</v>
      </c>
      <c r="D6683">
        <f>VLOOKUP(E6683,standarjenis_APBD!$A$2:$C$36,3,FALSE)</f>
        <v>5204</v>
      </c>
      <c r="E6683" t="s">
        <v>1167</v>
      </c>
      <c r="F6683">
        <f>VLOOKUP(G6683,standarkelompok_APBD!$A$2:$C$10,3,FALSE)</f>
        <v>52</v>
      </c>
      <c r="G6683" t="s">
        <v>1164</v>
      </c>
      <c r="H6683">
        <f>VLOOKUP(I6683,standarutama_APBD!$A$2:$B$4,2,FALSE)</f>
        <v>5</v>
      </c>
      <c r="I6683" t="s">
        <v>1108</v>
      </c>
      <c r="J6683" s="1">
        <v>500187101882</v>
      </c>
      <c r="K6683">
        <v>2023</v>
      </c>
    </row>
    <row r="6684" spans="1:11" x14ac:dyDescent="0.35">
      <c r="A6684" t="e">
        <f>VLOOKUP(C6684,'kode provinsi bps'!$A$1:$B$548,2,FALSE)</f>
        <v>#N/A</v>
      </c>
      <c r="B6684" t="s">
        <v>310</v>
      </c>
      <c r="C6684" t="s">
        <v>1648</v>
      </c>
      <c r="D6684">
        <f>VLOOKUP(E6684,standarjenis_APBD!$A$2:$C$36,3,FALSE)</f>
        <v>5205</v>
      </c>
      <c r="E6684" t="s">
        <v>1168</v>
      </c>
      <c r="F6684">
        <f>VLOOKUP(G6684,standarkelompok_APBD!$A$2:$C$10,3,FALSE)</f>
        <v>52</v>
      </c>
      <c r="G6684" t="s">
        <v>1164</v>
      </c>
      <c r="H6684">
        <f>VLOOKUP(I6684,standarutama_APBD!$A$2:$B$4,2,FALSE)</f>
        <v>5</v>
      </c>
      <c r="I6684" t="s">
        <v>1108</v>
      </c>
      <c r="J6684" s="1">
        <v>5717606330</v>
      </c>
      <c r="K6684">
        <v>2023</v>
      </c>
    </row>
    <row r="6685" spans="1:11" x14ac:dyDescent="0.35">
      <c r="A6685" t="e">
        <f>VLOOKUP(C6685,'kode provinsi bps'!$A$1:$B$548,2,FALSE)</f>
        <v>#N/A</v>
      </c>
      <c r="B6685" t="s">
        <v>310</v>
      </c>
      <c r="C6685" t="s">
        <v>1648</v>
      </c>
      <c r="D6685">
        <f>VLOOKUP(E6685,standarjenis_APBD!$A$2:$C$36,3,FALSE)</f>
        <v>5301</v>
      </c>
      <c r="E6685" t="s">
        <v>1169</v>
      </c>
      <c r="F6685">
        <f>VLOOKUP(G6685,standarkelompok_APBD!$A$2:$C$10,3,FALSE)</f>
        <v>53</v>
      </c>
      <c r="G6685" t="s">
        <v>1170</v>
      </c>
      <c r="H6685">
        <f>VLOOKUP(I6685,standarutama_APBD!$A$2:$B$4,2,FALSE)</f>
        <v>5</v>
      </c>
      <c r="I6685" t="s">
        <v>1108</v>
      </c>
      <c r="J6685" s="1">
        <v>10000000000</v>
      </c>
      <c r="K6685">
        <v>2023</v>
      </c>
    </row>
    <row r="6686" spans="1:11" x14ac:dyDescent="0.35">
      <c r="A6686" t="e">
        <f>VLOOKUP(C6686,'kode provinsi bps'!$A$1:$B$548,2,FALSE)</f>
        <v>#N/A</v>
      </c>
      <c r="B6686" t="s">
        <v>310</v>
      </c>
      <c r="C6686" t="s">
        <v>1648</v>
      </c>
      <c r="D6686">
        <f>VLOOKUP(E6686,standarjenis_APBD!$A$2:$C$36,3,FALSE)</f>
        <v>5401</v>
      </c>
      <c r="E6686" t="s">
        <v>1171</v>
      </c>
      <c r="F6686">
        <f>VLOOKUP(G6686,standarkelompok_APBD!$A$2:$C$10,3,FALSE)</f>
        <v>54</v>
      </c>
      <c r="G6686" t="s">
        <v>1172</v>
      </c>
      <c r="H6686">
        <f>VLOOKUP(I6686,standarutama_APBD!$A$2:$B$4,2,FALSE)</f>
        <v>5</v>
      </c>
      <c r="I6686" t="s">
        <v>1108</v>
      </c>
      <c r="J6686" s="1">
        <v>5483743150</v>
      </c>
      <c r="K6686">
        <v>2023</v>
      </c>
    </row>
    <row r="6687" spans="1:11" x14ac:dyDescent="0.35">
      <c r="A6687" t="e">
        <f>VLOOKUP(C6687,'kode provinsi bps'!$A$1:$B$548,2,FALSE)</f>
        <v>#N/A</v>
      </c>
      <c r="B6687" t="s">
        <v>310</v>
      </c>
      <c r="C6687" t="s">
        <v>1648</v>
      </c>
      <c r="D6687">
        <f>VLOOKUP(E6687,standarjenis_APBD!$A$2:$C$36,3,FALSE)</f>
        <v>5402</v>
      </c>
      <c r="E6687" t="s">
        <v>1173</v>
      </c>
      <c r="F6687">
        <f>VLOOKUP(G6687,standarkelompok_APBD!$A$2:$C$10,3,FALSE)</f>
        <v>54</v>
      </c>
      <c r="G6687" t="s">
        <v>1172</v>
      </c>
      <c r="H6687">
        <f>VLOOKUP(I6687,standarutama_APBD!$A$2:$B$4,2,FALSE)</f>
        <v>5</v>
      </c>
      <c r="I6687" t="s">
        <v>1108</v>
      </c>
      <c r="J6687" s="1">
        <v>358419814370</v>
      </c>
      <c r="K6687">
        <v>2023</v>
      </c>
    </row>
    <row r="6688" spans="1:11" x14ac:dyDescent="0.35">
      <c r="A6688" t="e">
        <f>VLOOKUP(C6688,'kode provinsi bps'!$A$1:$B$548,2,FALSE)</f>
        <v>#N/A</v>
      </c>
      <c r="B6688" t="s">
        <v>310</v>
      </c>
      <c r="C6688" t="s">
        <v>1648</v>
      </c>
      <c r="D6688">
        <f>VLOOKUP(E6688,standarjenis_APBD!$A$2:$C$36,3,FALSE)</f>
        <v>6101</v>
      </c>
      <c r="E6688" t="s">
        <v>1174</v>
      </c>
      <c r="F6688">
        <f>VLOOKUP(G6688,standarkelompok_APBD!$A$2:$C$10,3,FALSE)</f>
        <v>61</v>
      </c>
      <c r="G6688" t="s">
        <v>1175</v>
      </c>
      <c r="H6688">
        <f>VLOOKUP(I6688,standarutama_APBD!$A$2:$B$4,2,FALSE)</f>
        <v>6</v>
      </c>
      <c r="I6688" t="s">
        <v>1128</v>
      </c>
      <c r="J6688" s="1">
        <v>415000000000</v>
      </c>
      <c r="K6688">
        <v>2023</v>
      </c>
    </row>
    <row r="6689" spans="1:11" x14ac:dyDescent="0.35">
      <c r="A6689" t="e">
        <f>VLOOKUP(C6689,'kode provinsi bps'!$A$1:$B$548,2,FALSE)</f>
        <v>#N/A</v>
      </c>
      <c r="B6689" t="s">
        <v>310</v>
      </c>
      <c r="C6689" t="s">
        <v>1648</v>
      </c>
      <c r="D6689">
        <f>VLOOKUP(E6689,standarjenis_APBD!$A$2:$C$36,3,FALSE)</f>
        <v>6202</v>
      </c>
      <c r="E6689" t="s">
        <v>1178</v>
      </c>
      <c r="F6689">
        <f>VLOOKUP(G6689,standarkelompok_APBD!$A$2:$C$10,3,FALSE)</f>
        <v>62</v>
      </c>
      <c r="G6689" t="s">
        <v>1177</v>
      </c>
      <c r="H6689">
        <f>VLOOKUP(I6689,standarutama_APBD!$A$2:$B$4,2,FALSE)</f>
        <v>6</v>
      </c>
      <c r="I6689" t="s">
        <v>1128</v>
      </c>
      <c r="J6689" s="1">
        <v>11500000000</v>
      </c>
      <c r="K6689">
        <v>2023</v>
      </c>
    </row>
    <row r="6690" spans="1:11" x14ac:dyDescent="0.35">
      <c r="A6690">
        <f>VLOOKUP(C6690,'kode provinsi bps'!$A$1:$B$548,2,FALSE)</f>
        <v>6471</v>
      </c>
      <c r="B6690" t="s">
        <v>311</v>
      </c>
      <c r="C6690" t="s">
        <v>857</v>
      </c>
      <c r="D6690">
        <f>VLOOKUP(E6690,standarjenis_APBD!$A$2:$C$36,3,FALSE)</f>
        <v>4101</v>
      </c>
      <c r="E6690" t="s">
        <v>1148</v>
      </c>
      <c r="F6690">
        <f>VLOOKUP(G6690,standarkelompok_APBD!$A$2:$C$10,3,FALSE)</f>
        <v>41</v>
      </c>
      <c r="G6690" t="s">
        <v>1149</v>
      </c>
      <c r="H6690">
        <f>VLOOKUP(I6690,standarutama_APBD!$A$2:$B$4,2,FALSE)</f>
        <v>4</v>
      </c>
      <c r="I6690" t="s">
        <v>1095</v>
      </c>
      <c r="J6690" s="1">
        <v>870457774744</v>
      </c>
      <c r="K6690">
        <v>2023</v>
      </c>
    </row>
    <row r="6691" spans="1:11" x14ac:dyDescent="0.35">
      <c r="A6691">
        <f>VLOOKUP(C6691,'kode provinsi bps'!$A$1:$B$548,2,FALSE)</f>
        <v>6471</v>
      </c>
      <c r="B6691" t="s">
        <v>311</v>
      </c>
      <c r="C6691" t="s">
        <v>857</v>
      </c>
      <c r="D6691">
        <f>VLOOKUP(E6691,standarjenis_APBD!$A$2:$C$36,3,FALSE)</f>
        <v>4102</v>
      </c>
      <c r="E6691" t="s">
        <v>1150</v>
      </c>
      <c r="F6691">
        <f>VLOOKUP(G6691,standarkelompok_APBD!$A$2:$C$10,3,FALSE)</f>
        <v>41</v>
      </c>
      <c r="G6691" t="s">
        <v>1149</v>
      </c>
      <c r="H6691">
        <f>VLOOKUP(I6691,standarutama_APBD!$A$2:$B$4,2,FALSE)</f>
        <v>4</v>
      </c>
      <c r="I6691" t="s">
        <v>1095</v>
      </c>
      <c r="J6691" s="1">
        <v>62397099128</v>
      </c>
      <c r="K6691">
        <v>2023</v>
      </c>
    </row>
    <row r="6692" spans="1:11" x14ac:dyDescent="0.35">
      <c r="A6692">
        <f>VLOOKUP(C6692,'kode provinsi bps'!$A$1:$B$548,2,FALSE)</f>
        <v>6471</v>
      </c>
      <c r="B6692" t="s">
        <v>311</v>
      </c>
      <c r="C6692" t="s">
        <v>857</v>
      </c>
      <c r="D6692">
        <f>VLOOKUP(E6692,standarjenis_APBD!$A$2:$C$36,3,FALSE)</f>
        <v>4103</v>
      </c>
      <c r="E6692" t="s">
        <v>1151</v>
      </c>
      <c r="F6692">
        <f>VLOOKUP(G6692,standarkelompok_APBD!$A$2:$C$10,3,FALSE)</f>
        <v>41</v>
      </c>
      <c r="G6692" t="s">
        <v>1149</v>
      </c>
      <c r="H6692">
        <f>VLOOKUP(I6692,standarutama_APBD!$A$2:$B$4,2,FALSE)</f>
        <v>4</v>
      </c>
      <c r="I6692" t="s">
        <v>1095</v>
      </c>
      <c r="J6692" s="1">
        <v>21042000000</v>
      </c>
      <c r="K6692">
        <v>2023</v>
      </c>
    </row>
    <row r="6693" spans="1:11" x14ac:dyDescent="0.35">
      <c r="A6693">
        <f>VLOOKUP(C6693,'kode provinsi bps'!$A$1:$B$548,2,FALSE)</f>
        <v>6471</v>
      </c>
      <c r="B6693" t="s">
        <v>311</v>
      </c>
      <c r="C6693" t="s">
        <v>857</v>
      </c>
      <c r="D6693">
        <f>VLOOKUP(E6693,standarjenis_APBD!$A$2:$C$36,3,FALSE)</f>
        <v>4104</v>
      </c>
      <c r="E6693" t="s">
        <v>1152</v>
      </c>
      <c r="F6693">
        <f>VLOOKUP(G6693,standarkelompok_APBD!$A$2:$C$10,3,FALSE)</f>
        <v>41</v>
      </c>
      <c r="G6693" t="s">
        <v>1149</v>
      </c>
      <c r="H6693">
        <f>VLOOKUP(I6693,standarutama_APBD!$A$2:$B$4,2,FALSE)</f>
        <v>4</v>
      </c>
      <c r="I6693" t="s">
        <v>1095</v>
      </c>
      <c r="J6693" s="1">
        <v>130411027000</v>
      </c>
      <c r="K6693">
        <v>2023</v>
      </c>
    </row>
    <row r="6694" spans="1:11" x14ac:dyDescent="0.35">
      <c r="A6694">
        <f>VLOOKUP(C6694,'kode provinsi bps'!$A$1:$B$548,2,FALSE)</f>
        <v>6471</v>
      </c>
      <c r="B6694" t="s">
        <v>311</v>
      </c>
      <c r="C6694" t="s">
        <v>857</v>
      </c>
      <c r="D6694">
        <f>VLOOKUP(E6694,standarjenis_APBD!$A$2:$C$36,3,FALSE)</f>
        <v>4201</v>
      </c>
      <c r="E6694" t="s">
        <v>1153</v>
      </c>
      <c r="F6694">
        <f>VLOOKUP(G6694,standarkelompok_APBD!$A$2:$C$10,3,FALSE)</f>
        <v>42</v>
      </c>
      <c r="G6694" t="s">
        <v>1154</v>
      </c>
      <c r="H6694">
        <f>VLOOKUP(I6694,standarutama_APBD!$A$2:$B$4,2,FALSE)</f>
        <v>4</v>
      </c>
      <c r="I6694" t="s">
        <v>1095</v>
      </c>
      <c r="J6694" s="1">
        <v>1808344475048</v>
      </c>
      <c r="K6694">
        <v>2023</v>
      </c>
    </row>
    <row r="6695" spans="1:11" x14ac:dyDescent="0.35">
      <c r="A6695">
        <f>VLOOKUP(C6695,'kode provinsi bps'!$A$1:$B$548,2,FALSE)</f>
        <v>6471</v>
      </c>
      <c r="B6695" t="s">
        <v>311</v>
      </c>
      <c r="C6695" t="s">
        <v>857</v>
      </c>
      <c r="D6695">
        <f>VLOOKUP(E6695,standarjenis_APBD!$A$2:$C$36,3,FALSE)</f>
        <v>4202</v>
      </c>
      <c r="E6695" t="s">
        <v>1179</v>
      </c>
      <c r="F6695">
        <f>VLOOKUP(G6695,standarkelompok_APBD!$A$2:$C$10,3,FALSE)</f>
        <v>42</v>
      </c>
      <c r="G6695" t="s">
        <v>1154</v>
      </c>
      <c r="H6695">
        <f>VLOOKUP(I6695,standarutama_APBD!$A$2:$B$4,2,FALSE)</f>
        <v>4</v>
      </c>
      <c r="I6695" t="s">
        <v>1095</v>
      </c>
      <c r="J6695" s="1">
        <v>533869513250</v>
      </c>
      <c r="K6695">
        <v>2023</v>
      </c>
    </row>
    <row r="6696" spans="1:11" x14ac:dyDescent="0.35">
      <c r="A6696">
        <f>VLOOKUP(C6696,'kode provinsi bps'!$A$1:$B$548,2,FALSE)</f>
        <v>6471</v>
      </c>
      <c r="B6696" t="s">
        <v>311</v>
      </c>
      <c r="C6696" t="s">
        <v>857</v>
      </c>
      <c r="D6696">
        <f>VLOOKUP(E6696,standarjenis_APBD!$A$2:$C$36,3,FALSE)</f>
        <v>4301</v>
      </c>
      <c r="E6696" t="s">
        <v>1155</v>
      </c>
      <c r="F6696">
        <f>VLOOKUP(G6696,standarkelompok_APBD!$A$2:$C$10,3,FALSE)</f>
        <v>43</v>
      </c>
      <c r="G6696" t="s">
        <v>1156</v>
      </c>
      <c r="H6696">
        <f>VLOOKUP(I6696,standarutama_APBD!$A$2:$B$4,2,FALSE)</f>
        <v>4</v>
      </c>
      <c r="I6696" t="s">
        <v>1095</v>
      </c>
      <c r="J6696" s="1">
        <v>3540000000</v>
      </c>
      <c r="K6696">
        <v>2023</v>
      </c>
    </row>
    <row r="6697" spans="1:11" x14ac:dyDescent="0.35">
      <c r="A6697">
        <f>VLOOKUP(C6697,'kode provinsi bps'!$A$1:$B$548,2,FALSE)</f>
        <v>6471</v>
      </c>
      <c r="B6697" t="s">
        <v>311</v>
      </c>
      <c r="C6697" t="s">
        <v>857</v>
      </c>
      <c r="D6697">
        <f>VLOOKUP(E6697,standarjenis_APBD!$A$2:$C$36,3,FALSE)</f>
        <v>5101</v>
      </c>
      <c r="E6697" t="s">
        <v>1157</v>
      </c>
      <c r="F6697">
        <f>VLOOKUP(G6697,standarkelompok_APBD!$A$2:$C$10,3,FALSE)</f>
        <v>51</v>
      </c>
      <c r="G6697" t="s">
        <v>1158</v>
      </c>
      <c r="H6697">
        <f>VLOOKUP(I6697,standarutama_APBD!$A$2:$B$4,2,FALSE)</f>
        <v>5</v>
      </c>
      <c r="I6697" t="s">
        <v>1108</v>
      </c>
      <c r="J6697" s="1">
        <v>995416399419</v>
      </c>
      <c r="K6697">
        <v>2023</v>
      </c>
    </row>
    <row r="6698" spans="1:11" x14ac:dyDescent="0.35">
      <c r="A6698">
        <f>VLOOKUP(C6698,'kode provinsi bps'!$A$1:$B$548,2,FALSE)</f>
        <v>6471</v>
      </c>
      <c r="B6698" t="s">
        <v>311</v>
      </c>
      <c r="C6698" t="s">
        <v>857</v>
      </c>
      <c r="D6698">
        <f>VLOOKUP(E6698,standarjenis_APBD!$A$2:$C$36,3,FALSE)</f>
        <v>5102</v>
      </c>
      <c r="E6698" t="s">
        <v>1159</v>
      </c>
      <c r="F6698">
        <f>VLOOKUP(G6698,standarkelompok_APBD!$A$2:$C$10,3,FALSE)</f>
        <v>51</v>
      </c>
      <c r="G6698" t="s">
        <v>1158</v>
      </c>
      <c r="H6698">
        <f>VLOOKUP(I6698,standarutama_APBD!$A$2:$B$4,2,FALSE)</f>
        <v>5</v>
      </c>
      <c r="I6698" t="s">
        <v>1108</v>
      </c>
      <c r="J6698" s="1">
        <v>1279120382033</v>
      </c>
      <c r="K6698">
        <v>2023</v>
      </c>
    </row>
    <row r="6699" spans="1:11" x14ac:dyDescent="0.35">
      <c r="A6699">
        <f>VLOOKUP(C6699,'kode provinsi bps'!$A$1:$B$548,2,FALSE)</f>
        <v>6471</v>
      </c>
      <c r="B6699" t="s">
        <v>311</v>
      </c>
      <c r="C6699" t="s">
        <v>857</v>
      </c>
      <c r="D6699">
        <f>VLOOKUP(E6699,standarjenis_APBD!$A$2:$C$36,3,FALSE)</f>
        <v>5105</v>
      </c>
      <c r="E6699" t="s">
        <v>1161</v>
      </c>
      <c r="F6699">
        <f>VLOOKUP(G6699,standarkelompok_APBD!$A$2:$C$10,3,FALSE)</f>
        <v>51</v>
      </c>
      <c r="G6699" t="s">
        <v>1158</v>
      </c>
      <c r="H6699">
        <f>VLOOKUP(I6699,standarutama_APBD!$A$2:$B$4,2,FALSE)</f>
        <v>5</v>
      </c>
      <c r="I6699" t="s">
        <v>1108</v>
      </c>
      <c r="J6699" s="1">
        <v>154845070131</v>
      </c>
      <c r="K6699">
        <v>2023</v>
      </c>
    </row>
    <row r="6700" spans="1:11" x14ac:dyDescent="0.35">
      <c r="A6700">
        <f>VLOOKUP(C6700,'kode provinsi bps'!$A$1:$B$548,2,FALSE)</f>
        <v>6471</v>
      </c>
      <c r="B6700" t="s">
        <v>311</v>
      </c>
      <c r="C6700" t="s">
        <v>857</v>
      </c>
      <c r="D6700">
        <f>VLOOKUP(E6700,standarjenis_APBD!$A$2:$C$36,3,FALSE)</f>
        <v>5106</v>
      </c>
      <c r="E6700" t="s">
        <v>1162</v>
      </c>
      <c r="F6700">
        <f>VLOOKUP(G6700,standarkelompok_APBD!$A$2:$C$10,3,FALSE)</f>
        <v>51</v>
      </c>
      <c r="G6700" t="s">
        <v>1158</v>
      </c>
      <c r="H6700">
        <f>VLOOKUP(I6700,standarutama_APBD!$A$2:$B$4,2,FALSE)</f>
        <v>5</v>
      </c>
      <c r="I6700" t="s">
        <v>1108</v>
      </c>
      <c r="J6700" s="1">
        <v>2076500000</v>
      </c>
      <c r="K6700">
        <v>2023</v>
      </c>
    </row>
    <row r="6701" spans="1:11" x14ac:dyDescent="0.35">
      <c r="A6701">
        <f>VLOOKUP(C6701,'kode provinsi bps'!$A$1:$B$548,2,FALSE)</f>
        <v>6471</v>
      </c>
      <c r="B6701" t="s">
        <v>311</v>
      </c>
      <c r="C6701" t="s">
        <v>857</v>
      </c>
      <c r="D6701">
        <f>VLOOKUP(E6701,standarjenis_APBD!$A$2:$C$36,3,FALSE)</f>
        <v>5201</v>
      </c>
      <c r="E6701" t="s">
        <v>1163</v>
      </c>
      <c r="F6701">
        <f>VLOOKUP(G6701,standarkelompok_APBD!$A$2:$C$10,3,FALSE)</f>
        <v>52</v>
      </c>
      <c r="G6701" t="s">
        <v>1164</v>
      </c>
      <c r="H6701">
        <f>VLOOKUP(I6701,standarutama_APBD!$A$2:$B$4,2,FALSE)</f>
        <v>5</v>
      </c>
      <c r="I6701" t="s">
        <v>1108</v>
      </c>
      <c r="J6701" s="1">
        <v>81883381600</v>
      </c>
      <c r="K6701">
        <v>2023</v>
      </c>
    </row>
    <row r="6702" spans="1:11" x14ac:dyDescent="0.35">
      <c r="A6702">
        <f>VLOOKUP(C6702,'kode provinsi bps'!$A$1:$B$548,2,FALSE)</f>
        <v>6471</v>
      </c>
      <c r="B6702" t="s">
        <v>311</v>
      </c>
      <c r="C6702" t="s">
        <v>857</v>
      </c>
      <c r="D6702">
        <f>VLOOKUP(E6702,standarjenis_APBD!$A$2:$C$36,3,FALSE)</f>
        <v>5202</v>
      </c>
      <c r="E6702" t="s">
        <v>1165</v>
      </c>
      <c r="F6702">
        <f>VLOOKUP(G6702,standarkelompok_APBD!$A$2:$C$10,3,FALSE)</f>
        <v>52</v>
      </c>
      <c r="G6702" t="s">
        <v>1164</v>
      </c>
      <c r="H6702">
        <f>VLOOKUP(I6702,standarutama_APBD!$A$2:$B$4,2,FALSE)</f>
        <v>5</v>
      </c>
      <c r="I6702" t="s">
        <v>1108</v>
      </c>
      <c r="J6702" s="1">
        <v>179509386947</v>
      </c>
      <c r="K6702">
        <v>2023</v>
      </c>
    </row>
    <row r="6703" spans="1:11" x14ac:dyDescent="0.35">
      <c r="A6703">
        <f>VLOOKUP(C6703,'kode provinsi bps'!$A$1:$B$548,2,FALSE)</f>
        <v>6471</v>
      </c>
      <c r="B6703" t="s">
        <v>311</v>
      </c>
      <c r="C6703" t="s">
        <v>857</v>
      </c>
      <c r="D6703">
        <f>VLOOKUP(E6703,standarjenis_APBD!$A$2:$C$36,3,FALSE)</f>
        <v>5203</v>
      </c>
      <c r="E6703" t="s">
        <v>1166</v>
      </c>
      <c r="F6703">
        <f>VLOOKUP(G6703,standarkelompok_APBD!$A$2:$C$10,3,FALSE)</f>
        <v>52</v>
      </c>
      <c r="G6703" t="s">
        <v>1164</v>
      </c>
      <c r="H6703">
        <f>VLOOKUP(I6703,standarutama_APBD!$A$2:$B$4,2,FALSE)</f>
        <v>5</v>
      </c>
      <c r="I6703" t="s">
        <v>1108</v>
      </c>
      <c r="J6703" s="1">
        <v>313302250592</v>
      </c>
      <c r="K6703">
        <v>2023</v>
      </c>
    </row>
    <row r="6704" spans="1:11" x14ac:dyDescent="0.35">
      <c r="A6704">
        <f>VLOOKUP(C6704,'kode provinsi bps'!$A$1:$B$548,2,FALSE)</f>
        <v>6471</v>
      </c>
      <c r="B6704" t="s">
        <v>311</v>
      </c>
      <c r="C6704" t="s">
        <v>857</v>
      </c>
      <c r="D6704">
        <f>VLOOKUP(E6704,standarjenis_APBD!$A$2:$C$36,3,FALSE)</f>
        <v>5204</v>
      </c>
      <c r="E6704" t="s">
        <v>1167</v>
      </c>
      <c r="F6704">
        <f>VLOOKUP(G6704,standarkelompok_APBD!$A$2:$C$10,3,FALSE)</f>
        <v>52</v>
      </c>
      <c r="G6704" t="s">
        <v>1164</v>
      </c>
      <c r="H6704">
        <f>VLOOKUP(I6704,standarutama_APBD!$A$2:$B$4,2,FALSE)</f>
        <v>5</v>
      </c>
      <c r="I6704" t="s">
        <v>1108</v>
      </c>
      <c r="J6704" s="1">
        <v>517152785121</v>
      </c>
      <c r="K6704">
        <v>2023</v>
      </c>
    </row>
    <row r="6705" spans="1:11" x14ac:dyDescent="0.35">
      <c r="A6705">
        <f>VLOOKUP(C6705,'kode provinsi bps'!$A$1:$B$548,2,FALSE)</f>
        <v>6471</v>
      </c>
      <c r="B6705" t="s">
        <v>311</v>
      </c>
      <c r="C6705" t="s">
        <v>857</v>
      </c>
      <c r="D6705">
        <f>VLOOKUP(E6705,standarjenis_APBD!$A$2:$C$36,3,FALSE)</f>
        <v>5205</v>
      </c>
      <c r="E6705" t="s">
        <v>1168</v>
      </c>
      <c r="F6705">
        <f>VLOOKUP(G6705,standarkelompok_APBD!$A$2:$C$10,3,FALSE)</f>
        <v>52</v>
      </c>
      <c r="G6705" t="s">
        <v>1164</v>
      </c>
      <c r="H6705">
        <f>VLOOKUP(I6705,standarutama_APBD!$A$2:$B$4,2,FALSE)</f>
        <v>5</v>
      </c>
      <c r="I6705" t="s">
        <v>1108</v>
      </c>
      <c r="J6705" s="1">
        <v>15833931350</v>
      </c>
      <c r="K6705">
        <v>2023</v>
      </c>
    </row>
    <row r="6706" spans="1:11" x14ac:dyDescent="0.35">
      <c r="A6706">
        <f>VLOOKUP(C6706,'kode provinsi bps'!$A$1:$B$548,2,FALSE)</f>
        <v>6471</v>
      </c>
      <c r="B6706" t="s">
        <v>311</v>
      </c>
      <c r="C6706" t="s">
        <v>857</v>
      </c>
      <c r="D6706">
        <f>VLOOKUP(E6706,standarjenis_APBD!$A$2:$C$36,3,FALSE)</f>
        <v>5206</v>
      </c>
      <c r="E6706" t="s">
        <v>1181</v>
      </c>
      <c r="F6706">
        <f>VLOOKUP(G6706,standarkelompok_APBD!$A$2:$C$10,3,FALSE)</f>
        <v>52</v>
      </c>
      <c r="G6706" t="s">
        <v>1164</v>
      </c>
      <c r="H6706">
        <f>VLOOKUP(I6706,standarutama_APBD!$A$2:$B$4,2,FALSE)</f>
        <v>5</v>
      </c>
      <c r="I6706" t="s">
        <v>1108</v>
      </c>
      <c r="J6706" s="1">
        <v>978556500</v>
      </c>
      <c r="K6706">
        <v>2023</v>
      </c>
    </row>
    <row r="6707" spans="1:11" x14ac:dyDescent="0.35">
      <c r="A6707">
        <f>VLOOKUP(C6707,'kode provinsi bps'!$A$1:$B$548,2,FALSE)</f>
        <v>6471</v>
      </c>
      <c r="B6707" t="s">
        <v>311</v>
      </c>
      <c r="C6707" t="s">
        <v>857</v>
      </c>
      <c r="D6707">
        <f>VLOOKUP(E6707,standarjenis_APBD!$A$2:$C$36,3,FALSE)</f>
        <v>5301</v>
      </c>
      <c r="E6707" t="s">
        <v>1169</v>
      </c>
      <c r="F6707">
        <f>VLOOKUP(G6707,standarkelompok_APBD!$A$2:$C$10,3,FALSE)</f>
        <v>53</v>
      </c>
      <c r="G6707" t="s">
        <v>1170</v>
      </c>
      <c r="H6707">
        <f>VLOOKUP(I6707,standarutama_APBD!$A$2:$B$4,2,FALSE)</f>
        <v>5</v>
      </c>
      <c r="I6707" t="s">
        <v>1108</v>
      </c>
      <c r="J6707" s="1">
        <v>23051557520</v>
      </c>
      <c r="K6707">
        <v>2023</v>
      </c>
    </row>
    <row r="6708" spans="1:11" x14ac:dyDescent="0.35">
      <c r="A6708">
        <f>VLOOKUP(C6708,'kode provinsi bps'!$A$1:$B$548,2,FALSE)</f>
        <v>6471</v>
      </c>
      <c r="B6708" t="s">
        <v>311</v>
      </c>
      <c r="C6708" t="s">
        <v>857</v>
      </c>
      <c r="D6708">
        <f>VLOOKUP(E6708,standarjenis_APBD!$A$2:$C$36,3,FALSE)</f>
        <v>5402</v>
      </c>
      <c r="E6708" t="s">
        <v>1173</v>
      </c>
      <c r="F6708">
        <f>VLOOKUP(G6708,standarkelompok_APBD!$A$2:$C$10,3,FALSE)</f>
        <v>54</v>
      </c>
      <c r="G6708" t="s">
        <v>1172</v>
      </c>
      <c r="H6708">
        <f>VLOOKUP(I6708,standarutama_APBD!$A$2:$B$4,2,FALSE)</f>
        <v>5</v>
      </c>
      <c r="I6708" t="s">
        <v>1108</v>
      </c>
      <c r="J6708" s="1">
        <v>1500000000</v>
      </c>
      <c r="K6708">
        <v>2023</v>
      </c>
    </row>
    <row r="6709" spans="1:11" x14ac:dyDescent="0.35">
      <c r="A6709">
        <f>VLOOKUP(C6709,'kode provinsi bps'!$A$1:$B$548,2,FALSE)</f>
        <v>6471</v>
      </c>
      <c r="B6709" t="s">
        <v>311</v>
      </c>
      <c r="C6709" t="s">
        <v>857</v>
      </c>
      <c r="D6709">
        <f>VLOOKUP(E6709,standarjenis_APBD!$A$2:$C$36,3,FALSE)</f>
        <v>6101</v>
      </c>
      <c r="E6709" t="s">
        <v>1174</v>
      </c>
      <c r="F6709">
        <f>VLOOKUP(G6709,standarkelompok_APBD!$A$2:$C$10,3,FALSE)</f>
        <v>61</v>
      </c>
      <c r="G6709" t="s">
        <v>1175</v>
      </c>
      <c r="H6709">
        <f>VLOOKUP(I6709,standarutama_APBD!$A$2:$B$4,2,FALSE)</f>
        <v>6</v>
      </c>
      <c r="I6709" t="s">
        <v>1128</v>
      </c>
      <c r="J6709" s="1">
        <v>177208312043</v>
      </c>
      <c r="K6709">
        <v>2023</v>
      </c>
    </row>
    <row r="6710" spans="1:11" x14ac:dyDescent="0.35">
      <c r="A6710">
        <f>VLOOKUP(C6710,'kode provinsi bps'!$A$1:$B$548,2,FALSE)</f>
        <v>6471</v>
      </c>
      <c r="B6710" t="s">
        <v>311</v>
      </c>
      <c r="C6710" t="s">
        <v>857</v>
      </c>
      <c r="D6710">
        <f>VLOOKUP(E6710,standarjenis_APBD!$A$2:$C$36,3,FALSE)</f>
        <v>6202</v>
      </c>
      <c r="E6710" t="s">
        <v>1178</v>
      </c>
      <c r="F6710">
        <f>VLOOKUP(G6710,standarkelompok_APBD!$A$2:$C$10,3,FALSE)</f>
        <v>62</v>
      </c>
      <c r="G6710" t="s">
        <v>1177</v>
      </c>
      <c r="H6710">
        <f>VLOOKUP(I6710,standarutama_APBD!$A$2:$B$4,2,FALSE)</f>
        <v>6</v>
      </c>
      <c r="I6710" t="s">
        <v>1128</v>
      </c>
      <c r="J6710" s="1">
        <v>42600000000</v>
      </c>
      <c r="K6710">
        <v>2023</v>
      </c>
    </row>
    <row r="6711" spans="1:11" x14ac:dyDescent="0.35">
      <c r="A6711">
        <f>VLOOKUP(C6711,'kode provinsi bps'!$A$1:$B$548,2,FALSE)</f>
        <v>6473</v>
      </c>
      <c r="B6711" t="s">
        <v>312</v>
      </c>
      <c r="C6711" t="s">
        <v>858</v>
      </c>
      <c r="D6711">
        <f>VLOOKUP(E6711,standarjenis_APBD!$A$2:$C$36,3,FALSE)</f>
        <v>4101</v>
      </c>
      <c r="E6711" t="s">
        <v>1148</v>
      </c>
      <c r="F6711">
        <f>VLOOKUP(G6711,standarkelompok_APBD!$A$2:$C$10,3,FALSE)</f>
        <v>41</v>
      </c>
      <c r="G6711" t="s">
        <v>1149</v>
      </c>
      <c r="H6711">
        <f>VLOOKUP(I6711,standarutama_APBD!$A$2:$B$4,2,FALSE)</f>
        <v>4</v>
      </c>
      <c r="I6711" t="s">
        <v>1095</v>
      </c>
      <c r="J6711" s="1">
        <v>130000000000</v>
      </c>
      <c r="K6711">
        <v>2023</v>
      </c>
    </row>
    <row r="6712" spans="1:11" x14ac:dyDescent="0.35">
      <c r="A6712">
        <f>VLOOKUP(C6712,'kode provinsi bps'!$A$1:$B$548,2,FALSE)</f>
        <v>6473</v>
      </c>
      <c r="B6712" t="s">
        <v>312</v>
      </c>
      <c r="C6712" t="s">
        <v>858</v>
      </c>
      <c r="D6712">
        <f>VLOOKUP(E6712,standarjenis_APBD!$A$2:$C$36,3,FALSE)</f>
        <v>4102</v>
      </c>
      <c r="E6712" t="s">
        <v>1150</v>
      </c>
      <c r="F6712">
        <f>VLOOKUP(G6712,standarkelompok_APBD!$A$2:$C$10,3,FALSE)</f>
        <v>41</v>
      </c>
      <c r="G6712" t="s">
        <v>1149</v>
      </c>
      <c r="H6712">
        <f>VLOOKUP(I6712,standarutama_APBD!$A$2:$B$4,2,FALSE)</f>
        <v>4</v>
      </c>
      <c r="I6712" t="s">
        <v>1095</v>
      </c>
      <c r="J6712" s="1">
        <v>4146678500</v>
      </c>
      <c r="K6712">
        <v>2023</v>
      </c>
    </row>
    <row r="6713" spans="1:11" x14ac:dyDescent="0.35">
      <c r="A6713">
        <f>VLOOKUP(C6713,'kode provinsi bps'!$A$1:$B$548,2,FALSE)</f>
        <v>6473</v>
      </c>
      <c r="B6713" t="s">
        <v>312</v>
      </c>
      <c r="C6713" t="s">
        <v>858</v>
      </c>
      <c r="D6713">
        <f>VLOOKUP(E6713,standarjenis_APBD!$A$2:$C$36,3,FALSE)</f>
        <v>4103</v>
      </c>
      <c r="E6713" t="s">
        <v>1151</v>
      </c>
      <c r="F6713">
        <f>VLOOKUP(G6713,standarkelompok_APBD!$A$2:$C$10,3,FALSE)</f>
        <v>41</v>
      </c>
      <c r="G6713" t="s">
        <v>1149</v>
      </c>
      <c r="H6713">
        <f>VLOOKUP(I6713,standarutama_APBD!$A$2:$B$4,2,FALSE)</f>
        <v>4</v>
      </c>
      <c r="I6713" t="s">
        <v>1095</v>
      </c>
      <c r="J6713" s="1">
        <v>4205520097</v>
      </c>
      <c r="K6713">
        <v>2023</v>
      </c>
    </row>
    <row r="6714" spans="1:11" x14ac:dyDescent="0.35">
      <c r="A6714">
        <f>VLOOKUP(C6714,'kode provinsi bps'!$A$1:$B$548,2,FALSE)</f>
        <v>6473</v>
      </c>
      <c r="B6714" t="s">
        <v>312</v>
      </c>
      <c r="C6714" t="s">
        <v>858</v>
      </c>
      <c r="D6714">
        <f>VLOOKUP(E6714,standarjenis_APBD!$A$2:$C$36,3,FALSE)</f>
        <v>4104</v>
      </c>
      <c r="E6714" t="s">
        <v>1152</v>
      </c>
      <c r="F6714">
        <f>VLOOKUP(G6714,standarkelompok_APBD!$A$2:$C$10,3,FALSE)</f>
        <v>41</v>
      </c>
      <c r="G6714" t="s">
        <v>1149</v>
      </c>
      <c r="H6714">
        <f>VLOOKUP(I6714,standarutama_APBD!$A$2:$B$4,2,FALSE)</f>
        <v>4</v>
      </c>
      <c r="I6714" t="s">
        <v>1095</v>
      </c>
      <c r="J6714" s="1">
        <v>77074799100</v>
      </c>
      <c r="K6714">
        <v>2023</v>
      </c>
    </row>
    <row r="6715" spans="1:11" x14ac:dyDescent="0.35">
      <c r="A6715">
        <f>VLOOKUP(C6715,'kode provinsi bps'!$A$1:$B$548,2,FALSE)</f>
        <v>6473</v>
      </c>
      <c r="B6715" t="s">
        <v>312</v>
      </c>
      <c r="C6715" t="s">
        <v>858</v>
      </c>
      <c r="D6715">
        <f>VLOOKUP(E6715,standarjenis_APBD!$A$2:$C$36,3,FALSE)</f>
        <v>4201</v>
      </c>
      <c r="E6715" t="s">
        <v>1153</v>
      </c>
      <c r="F6715">
        <f>VLOOKUP(G6715,standarkelompok_APBD!$A$2:$C$10,3,FALSE)</f>
        <v>42</v>
      </c>
      <c r="G6715" t="s">
        <v>1154</v>
      </c>
      <c r="H6715">
        <f>VLOOKUP(I6715,standarutama_APBD!$A$2:$B$4,2,FALSE)</f>
        <v>4</v>
      </c>
      <c r="I6715" t="s">
        <v>1095</v>
      </c>
      <c r="J6715" s="1">
        <v>1185220557400</v>
      </c>
      <c r="K6715">
        <v>2023</v>
      </c>
    </row>
    <row r="6716" spans="1:11" x14ac:dyDescent="0.35">
      <c r="A6716">
        <f>VLOOKUP(C6716,'kode provinsi bps'!$A$1:$B$548,2,FALSE)</f>
        <v>6473</v>
      </c>
      <c r="B6716" t="s">
        <v>312</v>
      </c>
      <c r="C6716" t="s">
        <v>858</v>
      </c>
      <c r="D6716">
        <f>VLOOKUP(E6716,standarjenis_APBD!$A$2:$C$36,3,FALSE)</f>
        <v>4202</v>
      </c>
      <c r="E6716" t="s">
        <v>1179</v>
      </c>
      <c r="F6716">
        <f>VLOOKUP(G6716,standarkelompok_APBD!$A$2:$C$10,3,FALSE)</f>
        <v>42</v>
      </c>
      <c r="G6716" t="s">
        <v>1154</v>
      </c>
      <c r="H6716">
        <f>VLOOKUP(I6716,standarutama_APBD!$A$2:$B$4,2,FALSE)</f>
        <v>4</v>
      </c>
      <c r="I6716" t="s">
        <v>1095</v>
      </c>
      <c r="J6716" s="1">
        <v>276792066020</v>
      </c>
      <c r="K6716">
        <v>2023</v>
      </c>
    </row>
    <row r="6717" spans="1:11" x14ac:dyDescent="0.35">
      <c r="A6717">
        <f>VLOOKUP(C6717,'kode provinsi bps'!$A$1:$B$548,2,FALSE)</f>
        <v>6473</v>
      </c>
      <c r="B6717" t="s">
        <v>312</v>
      </c>
      <c r="C6717" t="s">
        <v>858</v>
      </c>
      <c r="D6717">
        <f>VLOOKUP(E6717,standarjenis_APBD!$A$2:$C$36,3,FALSE)</f>
        <v>4301</v>
      </c>
      <c r="E6717" t="s">
        <v>1155</v>
      </c>
      <c r="F6717">
        <f>VLOOKUP(G6717,standarkelompok_APBD!$A$2:$C$10,3,FALSE)</f>
        <v>43</v>
      </c>
      <c r="G6717" t="s">
        <v>1156</v>
      </c>
      <c r="H6717">
        <f>VLOOKUP(I6717,standarutama_APBD!$A$2:$B$4,2,FALSE)</f>
        <v>4</v>
      </c>
      <c r="I6717" t="s">
        <v>1095</v>
      </c>
      <c r="J6717" s="1">
        <v>1500000000</v>
      </c>
      <c r="K6717">
        <v>2023</v>
      </c>
    </row>
    <row r="6718" spans="1:11" x14ac:dyDescent="0.35">
      <c r="A6718">
        <f>VLOOKUP(C6718,'kode provinsi bps'!$A$1:$B$548,2,FALSE)</f>
        <v>6473</v>
      </c>
      <c r="B6718" t="s">
        <v>312</v>
      </c>
      <c r="C6718" t="s">
        <v>858</v>
      </c>
      <c r="D6718">
        <f>VLOOKUP(E6718,standarjenis_APBD!$A$2:$C$36,3,FALSE)</f>
        <v>4303</v>
      </c>
      <c r="E6718" t="s">
        <v>1180</v>
      </c>
      <c r="F6718">
        <f>VLOOKUP(G6718,standarkelompok_APBD!$A$2:$C$10,3,FALSE)</f>
        <v>43</v>
      </c>
      <c r="G6718" t="s">
        <v>1156</v>
      </c>
      <c r="H6718">
        <f>VLOOKUP(I6718,standarutama_APBD!$A$2:$B$4,2,FALSE)</f>
        <v>4</v>
      </c>
      <c r="I6718" t="s">
        <v>1095</v>
      </c>
      <c r="J6718" s="1">
        <v>7468626528</v>
      </c>
      <c r="K6718">
        <v>2023</v>
      </c>
    </row>
    <row r="6719" spans="1:11" x14ac:dyDescent="0.35">
      <c r="A6719">
        <f>VLOOKUP(C6719,'kode provinsi bps'!$A$1:$B$548,2,FALSE)</f>
        <v>6473</v>
      </c>
      <c r="B6719" t="s">
        <v>312</v>
      </c>
      <c r="C6719" t="s">
        <v>858</v>
      </c>
      <c r="D6719">
        <f>VLOOKUP(E6719,standarjenis_APBD!$A$2:$C$36,3,FALSE)</f>
        <v>5101</v>
      </c>
      <c r="E6719" t="s">
        <v>1157</v>
      </c>
      <c r="F6719">
        <f>VLOOKUP(G6719,standarkelompok_APBD!$A$2:$C$10,3,FALSE)</f>
        <v>51</v>
      </c>
      <c r="G6719" t="s">
        <v>1158</v>
      </c>
      <c r="H6719">
        <f>VLOOKUP(I6719,standarutama_APBD!$A$2:$B$4,2,FALSE)</f>
        <v>5</v>
      </c>
      <c r="I6719" t="s">
        <v>1108</v>
      </c>
      <c r="J6719" s="1">
        <v>674440613606</v>
      </c>
      <c r="K6719">
        <v>2023</v>
      </c>
    </row>
    <row r="6720" spans="1:11" x14ac:dyDescent="0.35">
      <c r="A6720">
        <f>VLOOKUP(C6720,'kode provinsi bps'!$A$1:$B$548,2,FALSE)</f>
        <v>6473</v>
      </c>
      <c r="B6720" t="s">
        <v>312</v>
      </c>
      <c r="C6720" t="s">
        <v>858</v>
      </c>
      <c r="D6720">
        <f>VLOOKUP(E6720,standarjenis_APBD!$A$2:$C$36,3,FALSE)</f>
        <v>5102</v>
      </c>
      <c r="E6720" t="s">
        <v>1159</v>
      </c>
      <c r="F6720">
        <f>VLOOKUP(G6720,standarkelompok_APBD!$A$2:$C$10,3,FALSE)</f>
        <v>51</v>
      </c>
      <c r="G6720" t="s">
        <v>1158</v>
      </c>
      <c r="H6720">
        <f>VLOOKUP(I6720,standarutama_APBD!$A$2:$B$4,2,FALSE)</f>
        <v>5</v>
      </c>
      <c r="I6720" t="s">
        <v>1108</v>
      </c>
      <c r="J6720" s="1">
        <v>620483999951</v>
      </c>
      <c r="K6720">
        <v>2023</v>
      </c>
    </row>
    <row r="6721" spans="1:11" x14ac:dyDescent="0.35">
      <c r="A6721">
        <f>VLOOKUP(C6721,'kode provinsi bps'!$A$1:$B$548,2,FALSE)</f>
        <v>6473</v>
      </c>
      <c r="B6721" t="s">
        <v>312</v>
      </c>
      <c r="C6721" t="s">
        <v>858</v>
      </c>
      <c r="D6721">
        <f>VLOOKUP(E6721,standarjenis_APBD!$A$2:$C$36,3,FALSE)</f>
        <v>5105</v>
      </c>
      <c r="E6721" t="s">
        <v>1161</v>
      </c>
      <c r="F6721">
        <f>VLOOKUP(G6721,standarkelompok_APBD!$A$2:$C$10,3,FALSE)</f>
        <v>51</v>
      </c>
      <c r="G6721" t="s">
        <v>1158</v>
      </c>
      <c r="H6721">
        <f>VLOOKUP(I6721,standarutama_APBD!$A$2:$B$4,2,FALSE)</f>
        <v>5</v>
      </c>
      <c r="I6721" t="s">
        <v>1108</v>
      </c>
      <c r="J6721" s="1">
        <v>51639258747</v>
      </c>
      <c r="K6721">
        <v>2023</v>
      </c>
    </row>
    <row r="6722" spans="1:11" x14ac:dyDescent="0.35">
      <c r="A6722">
        <f>VLOOKUP(C6722,'kode provinsi bps'!$A$1:$B$548,2,FALSE)</f>
        <v>6473</v>
      </c>
      <c r="B6722" t="s">
        <v>312</v>
      </c>
      <c r="C6722" t="s">
        <v>858</v>
      </c>
      <c r="D6722">
        <f>VLOOKUP(E6722,standarjenis_APBD!$A$2:$C$36,3,FALSE)</f>
        <v>5106</v>
      </c>
      <c r="E6722" t="s">
        <v>1162</v>
      </c>
      <c r="F6722">
        <f>VLOOKUP(G6722,standarkelompok_APBD!$A$2:$C$10,3,FALSE)</f>
        <v>51</v>
      </c>
      <c r="G6722" t="s">
        <v>1158</v>
      </c>
      <c r="H6722">
        <f>VLOOKUP(I6722,standarutama_APBD!$A$2:$B$4,2,FALSE)</f>
        <v>5</v>
      </c>
      <c r="I6722" t="s">
        <v>1108</v>
      </c>
      <c r="J6722" s="1">
        <v>1680000000</v>
      </c>
      <c r="K6722">
        <v>2023</v>
      </c>
    </row>
    <row r="6723" spans="1:11" x14ac:dyDescent="0.35">
      <c r="A6723">
        <f>VLOOKUP(C6723,'kode provinsi bps'!$A$1:$B$548,2,FALSE)</f>
        <v>6473</v>
      </c>
      <c r="B6723" t="s">
        <v>312</v>
      </c>
      <c r="C6723" t="s">
        <v>858</v>
      </c>
      <c r="D6723">
        <f>VLOOKUP(E6723,standarjenis_APBD!$A$2:$C$36,3,FALSE)</f>
        <v>5202</v>
      </c>
      <c r="E6723" t="s">
        <v>1165</v>
      </c>
      <c r="F6723">
        <f>VLOOKUP(G6723,standarkelompok_APBD!$A$2:$C$10,3,FALSE)</f>
        <v>52</v>
      </c>
      <c r="G6723" t="s">
        <v>1164</v>
      </c>
      <c r="H6723">
        <f>VLOOKUP(I6723,standarutama_APBD!$A$2:$B$4,2,FALSE)</f>
        <v>5</v>
      </c>
      <c r="I6723" t="s">
        <v>1108</v>
      </c>
      <c r="J6723" s="1">
        <v>59991172496</v>
      </c>
      <c r="K6723">
        <v>2023</v>
      </c>
    </row>
    <row r="6724" spans="1:11" x14ac:dyDescent="0.35">
      <c r="A6724">
        <f>VLOOKUP(C6724,'kode provinsi bps'!$A$1:$B$548,2,FALSE)</f>
        <v>6473</v>
      </c>
      <c r="B6724" t="s">
        <v>312</v>
      </c>
      <c r="C6724" t="s">
        <v>858</v>
      </c>
      <c r="D6724">
        <f>VLOOKUP(E6724,standarjenis_APBD!$A$2:$C$36,3,FALSE)</f>
        <v>5203</v>
      </c>
      <c r="E6724" t="s">
        <v>1166</v>
      </c>
      <c r="F6724">
        <f>VLOOKUP(G6724,standarkelompok_APBD!$A$2:$C$10,3,FALSE)</f>
        <v>52</v>
      </c>
      <c r="G6724" t="s">
        <v>1164</v>
      </c>
      <c r="H6724">
        <f>VLOOKUP(I6724,standarutama_APBD!$A$2:$B$4,2,FALSE)</f>
        <v>5</v>
      </c>
      <c r="I6724" t="s">
        <v>1108</v>
      </c>
      <c r="J6724" s="1">
        <v>102755790659</v>
      </c>
      <c r="K6724">
        <v>2023</v>
      </c>
    </row>
    <row r="6725" spans="1:11" x14ac:dyDescent="0.35">
      <c r="A6725">
        <f>VLOOKUP(C6725,'kode provinsi bps'!$A$1:$B$548,2,FALSE)</f>
        <v>6473</v>
      </c>
      <c r="B6725" t="s">
        <v>312</v>
      </c>
      <c r="C6725" t="s">
        <v>858</v>
      </c>
      <c r="D6725">
        <f>VLOOKUP(E6725,standarjenis_APBD!$A$2:$C$36,3,FALSE)</f>
        <v>5204</v>
      </c>
      <c r="E6725" t="s">
        <v>1167</v>
      </c>
      <c r="F6725">
        <f>VLOOKUP(G6725,standarkelompok_APBD!$A$2:$C$10,3,FALSE)</f>
        <v>52</v>
      </c>
      <c r="G6725" t="s">
        <v>1164</v>
      </c>
      <c r="H6725">
        <f>VLOOKUP(I6725,standarutama_APBD!$A$2:$B$4,2,FALSE)</f>
        <v>5</v>
      </c>
      <c r="I6725" t="s">
        <v>1108</v>
      </c>
      <c r="J6725" s="1">
        <v>205825568171</v>
      </c>
      <c r="K6725">
        <v>2023</v>
      </c>
    </row>
    <row r="6726" spans="1:11" x14ac:dyDescent="0.35">
      <c r="A6726">
        <f>VLOOKUP(C6726,'kode provinsi bps'!$A$1:$B$548,2,FALSE)</f>
        <v>6473</v>
      </c>
      <c r="B6726" t="s">
        <v>312</v>
      </c>
      <c r="C6726" t="s">
        <v>858</v>
      </c>
      <c r="D6726">
        <f>VLOOKUP(E6726,standarjenis_APBD!$A$2:$C$36,3,FALSE)</f>
        <v>5205</v>
      </c>
      <c r="E6726" t="s">
        <v>1168</v>
      </c>
      <c r="F6726">
        <f>VLOOKUP(G6726,standarkelompok_APBD!$A$2:$C$10,3,FALSE)</f>
        <v>52</v>
      </c>
      <c r="G6726" t="s">
        <v>1164</v>
      </c>
      <c r="H6726">
        <f>VLOOKUP(I6726,standarutama_APBD!$A$2:$B$4,2,FALSE)</f>
        <v>5</v>
      </c>
      <c r="I6726" t="s">
        <v>1108</v>
      </c>
      <c r="J6726" s="1">
        <v>1081576500</v>
      </c>
      <c r="K6726">
        <v>2023</v>
      </c>
    </row>
    <row r="6727" spans="1:11" x14ac:dyDescent="0.35">
      <c r="A6727">
        <f>VLOOKUP(C6727,'kode provinsi bps'!$A$1:$B$548,2,FALSE)</f>
        <v>6473</v>
      </c>
      <c r="B6727" t="s">
        <v>312</v>
      </c>
      <c r="C6727" t="s">
        <v>858</v>
      </c>
      <c r="D6727">
        <f>VLOOKUP(E6727,standarjenis_APBD!$A$2:$C$36,3,FALSE)</f>
        <v>5206</v>
      </c>
      <c r="E6727" t="s">
        <v>1181</v>
      </c>
      <c r="F6727">
        <f>VLOOKUP(G6727,standarkelompok_APBD!$A$2:$C$10,3,FALSE)</f>
        <v>52</v>
      </c>
      <c r="G6727" t="s">
        <v>1164</v>
      </c>
      <c r="H6727">
        <f>VLOOKUP(I6727,standarutama_APBD!$A$2:$B$4,2,FALSE)</f>
        <v>5</v>
      </c>
      <c r="I6727" t="s">
        <v>1108</v>
      </c>
      <c r="J6727" s="1">
        <v>1848807700</v>
      </c>
      <c r="K6727">
        <v>2023</v>
      </c>
    </row>
    <row r="6728" spans="1:11" x14ac:dyDescent="0.35">
      <c r="A6728">
        <f>VLOOKUP(C6728,'kode provinsi bps'!$A$1:$B$548,2,FALSE)</f>
        <v>6473</v>
      </c>
      <c r="B6728" t="s">
        <v>312</v>
      </c>
      <c r="C6728" t="s">
        <v>858</v>
      </c>
      <c r="D6728">
        <f>VLOOKUP(E6728,standarjenis_APBD!$A$2:$C$36,3,FALSE)</f>
        <v>5301</v>
      </c>
      <c r="E6728" t="s">
        <v>1169</v>
      </c>
      <c r="F6728">
        <f>VLOOKUP(G6728,standarkelompok_APBD!$A$2:$C$10,3,FALSE)</f>
        <v>53</v>
      </c>
      <c r="G6728" t="s">
        <v>1170</v>
      </c>
      <c r="H6728">
        <f>VLOOKUP(I6728,standarutama_APBD!$A$2:$B$4,2,FALSE)</f>
        <v>5</v>
      </c>
      <c r="I6728" t="s">
        <v>1108</v>
      </c>
      <c r="J6728" s="1">
        <v>6661459815</v>
      </c>
      <c r="K6728">
        <v>2023</v>
      </c>
    </row>
    <row r="6729" spans="1:11" x14ac:dyDescent="0.35">
      <c r="A6729">
        <f>VLOOKUP(C6729,'kode provinsi bps'!$A$1:$B$548,2,FALSE)</f>
        <v>6473</v>
      </c>
      <c r="B6729" t="s">
        <v>312</v>
      </c>
      <c r="C6729" t="s">
        <v>858</v>
      </c>
      <c r="D6729">
        <f>VLOOKUP(E6729,standarjenis_APBD!$A$2:$C$36,3,FALSE)</f>
        <v>6101</v>
      </c>
      <c r="E6729" t="s">
        <v>1174</v>
      </c>
      <c r="F6729">
        <f>VLOOKUP(G6729,standarkelompok_APBD!$A$2:$C$10,3,FALSE)</f>
        <v>61</v>
      </c>
      <c r="G6729" t="s">
        <v>1175</v>
      </c>
      <c r="H6729">
        <f>VLOOKUP(I6729,standarutama_APBD!$A$2:$B$4,2,FALSE)</f>
        <v>6</v>
      </c>
      <c r="I6729" t="s">
        <v>1128</v>
      </c>
      <c r="J6729" s="1">
        <v>50000000000</v>
      </c>
      <c r="K6729">
        <v>2023</v>
      </c>
    </row>
    <row r="6730" spans="1:11" x14ac:dyDescent="0.35">
      <c r="A6730">
        <f>VLOOKUP(C6730,'kode provinsi bps'!$A$1:$B$548,2,FALSE)</f>
        <v>6473</v>
      </c>
      <c r="B6730" t="s">
        <v>312</v>
      </c>
      <c r="C6730" t="s">
        <v>858</v>
      </c>
      <c r="D6730">
        <f>VLOOKUP(E6730,standarjenis_APBD!$A$2:$C$36,3,FALSE)</f>
        <v>6202</v>
      </c>
      <c r="E6730" t="s">
        <v>1178</v>
      </c>
      <c r="F6730">
        <f>VLOOKUP(G6730,standarkelompok_APBD!$A$2:$C$10,3,FALSE)</f>
        <v>62</v>
      </c>
      <c r="G6730" t="s">
        <v>1177</v>
      </c>
      <c r="H6730">
        <f>VLOOKUP(I6730,standarutama_APBD!$A$2:$B$4,2,FALSE)</f>
        <v>6</v>
      </c>
      <c r="I6730" t="s">
        <v>1128</v>
      </c>
      <c r="J6730" s="1">
        <v>10000000000</v>
      </c>
      <c r="K6730">
        <v>2023</v>
      </c>
    </row>
    <row r="6731" spans="1:11" x14ac:dyDescent="0.35">
      <c r="A6731">
        <f>VLOOKUP(C6731,'kode provinsi bps'!$A$1:$B$548,2,FALSE)</f>
        <v>6472</v>
      </c>
      <c r="B6731" t="s">
        <v>313</v>
      </c>
      <c r="C6731" t="s">
        <v>859</v>
      </c>
      <c r="D6731">
        <f>VLOOKUP(E6731,standarjenis_APBD!$A$2:$C$36,3,FALSE)</f>
        <v>4101</v>
      </c>
      <c r="E6731" t="s">
        <v>1148</v>
      </c>
      <c r="F6731">
        <f>VLOOKUP(G6731,standarkelompok_APBD!$A$2:$C$10,3,FALSE)</f>
        <v>41</v>
      </c>
      <c r="G6731" t="s">
        <v>1149</v>
      </c>
      <c r="H6731">
        <f>VLOOKUP(I6731,standarutama_APBD!$A$2:$B$4,2,FALSE)</f>
        <v>4</v>
      </c>
      <c r="I6731" t="s">
        <v>1095</v>
      </c>
      <c r="J6731" s="1">
        <v>390000000000</v>
      </c>
      <c r="K6731">
        <v>2023</v>
      </c>
    </row>
    <row r="6732" spans="1:11" x14ac:dyDescent="0.35">
      <c r="A6732">
        <f>VLOOKUP(C6732,'kode provinsi bps'!$A$1:$B$548,2,FALSE)</f>
        <v>6472</v>
      </c>
      <c r="B6732" t="s">
        <v>313</v>
      </c>
      <c r="C6732" t="s">
        <v>859</v>
      </c>
      <c r="D6732">
        <f>VLOOKUP(E6732,standarjenis_APBD!$A$2:$C$36,3,FALSE)</f>
        <v>4102</v>
      </c>
      <c r="E6732" t="s">
        <v>1150</v>
      </c>
      <c r="F6732">
        <f>VLOOKUP(G6732,standarkelompok_APBD!$A$2:$C$10,3,FALSE)</f>
        <v>41</v>
      </c>
      <c r="G6732" t="s">
        <v>1149</v>
      </c>
      <c r="H6732">
        <f>VLOOKUP(I6732,standarutama_APBD!$A$2:$B$4,2,FALSE)</f>
        <v>4</v>
      </c>
      <c r="I6732" t="s">
        <v>1095</v>
      </c>
      <c r="J6732" s="1">
        <v>56117791000</v>
      </c>
      <c r="K6732">
        <v>2023</v>
      </c>
    </row>
    <row r="6733" spans="1:11" x14ac:dyDescent="0.35">
      <c r="A6733">
        <f>VLOOKUP(C6733,'kode provinsi bps'!$A$1:$B$548,2,FALSE)</f>
        <v>6472</v>
      </c>
      <c r="B6733" t="s">
        <v>313</v>
      </c>
      <c r="C6733" t="s">
        <v>859</v>
      </c>
      <c r="D6733">
        <f>VLOOKUP(E6733,standarjenis_APBD!$A$2:$C$36,3,FALSE)</f>
        <v>4103</v>
      </c>
      <c r="E6733" t="s">
        <v>1151</v>
      </c>
      <c r="F6733">
        <f>VLOOKUP(G6733,standarkelompok_APBD!$A$2:$C$10,3,FALSE)</f>
        <v>41</v>
      </c>
      <c r="G6733" t="s">
        <v>1149</v>
      </c>
      <c r="H6733">
        <f>VLOOKUP(I6733,standarutama_APBD!$A$2:$B$4,2,FALSE)</f>
        <v>4</v>
      </c>
      <c r="I6733" t="s">
        <v>1095</v>
      </c>
      <c r="J6733" s="1">
        <v>7612508000</v>
      </c>
      <c r="K6733">
        <v>2023</v>
      </c>
    </row>
    <row r="6734" spans="1:11" x14ac:dyDescent="0.35">
      <c r="A6734">
        <f>VLOOKUP(C6734,'kode provinsi bps'!$A$1:$B$548,2,FALSE)</f>
        <v>6472</v>
      </c>
      <c r="B6734" t="s">
        <v>313</v>
      </c>
      <c r="C6734" t="s">
        <v>859</v>
      </c>
      <c r="D6734">
        <f>VLOOKUP(E6734,standarjenis_APBD!$A$2:$C$36,3,FALSE)</f>
        <v>4104</v>
      </c>
      <c r="E6734" t="s">
        <v>1152</v>
      </c>
      <c r="F6734">
        <f>VLOOKUP(G6734,standarkelompok_APBD!$A$2:$C$10,3,FALSE)</f>
        <v>41</v>
      </c>
      <c r="G6734" t="s">
        <v>1149</v>
      </c>
      <c r="H6734">
        <f>VLOOKUP(I6734,standarutama_APBD!$A$2:$B$4,2,FALSE)</f>
        <v>4</v>
      </c>
      <c r="I6734" t="s">
        <v>1095</v>
      </c>
      <c r="J6734" s="1">
        <v>137135000000</v>
      </c>
      <c r="K6734">
        <v>2023</v>
      </c>
    </row>
    <row r="6735" spans="1:11" x14ac:dyDescent="0.35">
      <c r="A6735">
        <f>VLOOKUP(C6735,'kode provinsi bps'!$A$1:$B$548,2,FALSE)</f>
        <v>6472</v>
      </c>
      <c r="B6735" t="s">
        <v>313</v>
      </c>
      <c r="C6735" t="s">
        <v>859</v>
      </c>
      <c r="D6735">
        <f>VLOOKUP(E6735,standarjenis_APBD!$A$2:$C$36,3,FALSE)</f>
        <v>4201</v>
      </c>
      <c r="E6735" t="s">
        <v>1153</v>
      </c>
      <c r="F6735">
        <f>VLOOKUP(G6735,standarkelompok_APBD!$A$2:$C$10,3,FALSE)</f>
        <v>42</v>
      </c>
      <c r="G6735" t="s">
        <v>1154</v>
      </c>
      <c r="H6735">
        <f>VLOOKUP(I6735,standarutama_APBD!$A$2:$B$4,2,FALSE)</f>
        <v>4</v>
      </c>
      <c r="I6735" t="s">
        <v>1095</v>
      </c>
      <c r="J6735" s="1">
        <v>1872637272000</v>
      </c>
      <c r="K6735">
        <v>2023</v>
      </c>
    </row>
    <row r="6736" spans="1:11" x14ac:dyDescent="0.35">
      <c r="A6736">
        <f>VLOOKUP(C6736,'kode provinsi bps'!$A$1:$B$548,2,FALSE)</f>
        <v>6472</v>
      </c>
      <c r="B6736" t="s">
        <v>313</v>
      </c>
      <c r="C6736" t="s">
        <v>859</v>
      </c>
      <c r="D6736">
        <f>VLOOKUP(E6736,standarjenis_APBD!$A$2:$C$36,3,FALSE)</f>
        <v>4202</v>
      </c>
      <c r="E6736" t="s">
        <v>1179</v>
      </c>
      <c r="F6736">
        <f>VLOOKUP(G6736,standarkelompok_APBD!$A$2:$C$10,3,FALSE)</f>
        <v>42</v>
      </c>
      <c r="G6736" t="s">
        <v>1154</v>
      </c>
      <c r="H6736">
        <f>VLOOKUP(I6736,standarutama_APBD!$A$2:$B$4,2,FALSE)</f>
        <v>4</v>
      </c>
      <c r="I6736" t="s">
        <v>1095</v>
      </c>
      <c r="J6736" s="1">
        <v>905050552000</v>
      </c>
      <c r="K6736">
        <v>2023</v>
      </c>
    </row>
    <row r="6737" spans="1:11" x14ac:dyDescent="0.35">
      <c r="A6737">
        <f>VLOOKUP(C6737,'kode provinsi bps'!$A$1:$B$548,2,FALSE)</f>
        <v>6472</v>
      </c>
      <c r="B6737" t="s">
        <v>313</v>
      </c>
      <c r="C6737" t="s">
        <v>859</v>
      </c>
      <c r="D6737">
        <f>VLOOKUP(E6737,standarjenis_APBD!$A$2:$C$36,3,FALSE)</f>
        <v>4303</v>
      </c>
      <c r="E6737" t="s">
        <v>1180</v>
      </c>
      <c r="F6737">
        <f>VLOOKUP(G6737,standarkelompok_APBD!$A$2:$C$10,3,FALSE)</f>
        <v>43</v>
      </c>
      <c r="G6737" t="s">
        <v>1156</v>
      </c>
      <c r="H6737">
        <f>VLOOKUP(I6737,standarutama_APBD!$A$2:$B$4,2,FALSE)</f>
        <v>4</v>
      </c>
      <c r="I6737" t="s">
        <v>1095</v>
      </c>
      <c r="J6737" s="1">
        <v>10000000000</v>
      </c>
      <c r="K6737">
        <v>2023</v>
      </c>
    </row>
    <row r="6738" spans="1:11" x14ac:dyDescent="0.35">
      <c r="A6738">
        <f>VLOOKUP(C6738,'kode provinsi bps'!$A$1:$B$548,2,FALSE)</f>
        <v>6472</v>
      </c>
      <c r="B6738" t="s">
        <v>313</v>
      </c>
      <c r="C6738" t="s">
        <v>859</v>
      </c>
      <c r="D6738">
        <f>VLOOKUP(E6738,standarjenis_APBD!$A$2:$C$36,3,FALSE)</f>
        <v>5101</v>
      </c>
      <c r="E6738" t="s">
        <v>1157</v>
      </c>
      <c r="F6738">
        <f>VLOOKUP(G6738,standarkelompok_APBD!$A$2:$C$10,3,FALSE)</f>
        <v>51</v>
      </c>
      <c r="G6738" t="s">
        <v>1158</v>
      </c>
      <c r="H6738">
        <f>VLOOKUP(I6738,standarutama_APBD!$A$2:$B$4,2,FALSE)</f>
        <v>5</v>
      </c>
      <c r="I6738" t="s">
        <v>1108</v>
      </c>
      <c r="J6738" s="1">
        <v>1110043851249</v>
      </c>
      <c r="K6738">
        <v>2023</v>
      </c>
    </row>
    <row r="6739" spans="1:11" x14ac:dyDescent="0.35">
      <c r="A6739">
        <f>VLOOKUP(C6739,'kode provinsi bps'!$A$1:$B$548,2,FALSE)</f>
        <v>6472</v>
      </c>
      <c r="B6739" t="s">
        <v>313</v>
      </c>
      <c r="C6739" t="s">
        <v>859</v>
      </c>
      <c r="D6739">
        <f>VLOOKUP(E6739,standarjenis_APBD!$A$2:$C$36,3,FALSE)</f>
        <v>5102</v>
      </c>
      <c r="E6739" t="s">
        <v>1159</v>
      </c>
      <c r="F6739">
        <f>VLOOKUP(G6739,standarkelompok_APBD!$A$2:$C$10,3,FALSE)</f>
        <v>51</v>
      </c>
      <c r="G6739" t="s">
        <v>1158</v>
      </c>
      <c r="H6739">
        <f>VLOOKUP(I6739,standarutama_APBD!$A$2:$B$4,2,FALSE)</f>
        <v>5</v>
      </c>
      <c r="I6739" t="s">
        <v>1108</v>
      </c>
      <c r="J6739" s="1">
        <v>1201151237020</v>
      </c>
      <c r="K6739">
        <v>2023</v>
      </c>
    </row>
    <row r="6740" spans="1:11" x14ac:dyDescent="0.35">
      <c r="A6740">
        <f>VLOOKUP(C6740,'kode provinsi bps'!$A$1:$B$548,2,FALSE)</f>
        <v>6472</v>
      </c>
      <c r="B6740" t="s">
        <v>313</v>
      </c>
      <c r="C6740" t="s">
        <v>859</v>
      </c>
      <c r="D6740">
        <f>VLOOKUP(E6740,standarjenis_APBD!$A$2:$C$36,3,FALSE)</f>
        <v>5105</v>
      </c>
      <c r="E6740" t="s">
        <v>1161</v>
      </c>
      <c r="F6740">
        <f>VLOOKUP(G6740,standarkelompok_APBD!$A$2:$C$10,3,FALSE)</f>
        <v>51</v>
      </c>
      <c r="G6740" t="s">
        <v>1158</v>
      </c>
      <c r="H6740">
        <f>VLOOKUP(I6740,standarutama_APBD!$A$2:$B$4,2,FALSE)</f>
        <v>5</v>
      </c>
      <c r="I6740" t="s">
        <v>1108</v>
      </c>
      <c r="J6740" s="1">
        <v>184087898500</v>
      </c>
      <c r="K6740">
        <v>2023</v>
      </c>
    </row>
    <row r="6741" spans="1:11" x14ac:dyDescent="0.35">
      <c r="A6741">
        <f>VLOOKUP(C6741,'kode provinsi bps'!$A$1:$B$548,2,FALSE)</f>
        <v>6472</v>
      </c>
      <c r="B6741" t="s">
        <v>313</v>
      </c>
      <c r="C6741" t="s">
        <v>859</v>
      </c>
      <c r="D6741">
        <f>VLOOKUP(E6741,standarjenis_APBD!$A$2:$C$36,3,FALSE)</f>
        <v>5106</v>
      </c>
      <c r="E6741" t="s">
        <v>1162</v>
      </c>
      <c r="F6741">
        <f>VLOOKUP(G6741,standarkelompok_APBD!$A$2:$C$10,3,FALSE)</f>
        <v>51</v>
      </c>
      <c r="G6741" t="s">
        <v>1158</v>
      </c>
      <c r="H6741">
        <f>VLOOKUP(I6741,standarutama_APBD!$A$2:$B$4,2,FALSE)</f>
        <v>5</v>
      </c>
      <c r="I6741" t="s">
        <v>1108</v>
      </c>
      <c r="J6741" s="1">
        <v>410000000</v>
      </c>
      <c r="K6741">
        <v>2023</v>
      </c>
    </row>
    <row r="6742" spans="1:11" x14ac:dyDescent="0.35">
      <c r="A6742">
        <f>VLOOKUP(C6742,'kode provinsi bps'!$A$1:$B$548,2,FALSE)</f>
        <v>6472</v>
      </c>
      <c r="B6742" t="s">
        <v>313</v>
      </c>
      <c r="C6742" t="s">
        <v>859</v>
      </c>
      <c r="D6742">
        <f>VLOOKUP(E6742,standarjenis_APBD!$A$2:$C$36,3,FALSE)</f>
        <v>5201</v>
      </c>
      <c r="E6742" t="s">
        <v>1163</v>
      </c>
      <c r="F6742">
        <f>VLOOKUP(G6742,standarkelompok_APBD!$A$2:$C$10,3,FALSE)</f>
        <v>52</v>
      </c>
      <c r="G6742" t="s">
        <v>1164</v>
      </c>
      <c r="H6742">
        <f>VLOOKUP(I6742,standarutama_APBD!$A$2:$B$4,2,FALSE)</f>
        <v>5</v>
      </c>
      <c r="I6742" t="s">
        <v>1108</v>
      </c>
      <c r="J6742" s="1">
        <v>49497395000</v>
      </c>
      <c r="K6742">
        <v>2023</v>
      </c>
    </row>
    <row r="6743" spans="1:11" x14ac:dyDescent="0.35">
      <c r="A6743">
        <f>VLOOKUP(C6743,'kode provinsi bps'!$A$1:$B$548,2,FALSE)</f>
        <v>6472</v>
      </c>
      <c r="B6743" t="s">
        <v>313</v>
      </c>
      <c r="C6743" t="s">
        <v>859</v>
      </c>
      <c r="D6743">
        <f>VLOOKUP(E6743,standarjenis_APBD!$A$2:$C$36,3,FALSE)</f>
        <v>5202</v>
      </c>
      <c r="E6743" t="s">
        <v>1165</v>
      </c>
      <c r="F6743">
        <f>VLOOKUP(G6743,standarkelompok_APBD!$A$2:$C$10,3,FALSE)</f>
        <v>52</v>
      </c>
      <c r="G6743" t="s">
        <v>1164</v>
      </c>
      <c r="H6743">
        <f>VLOOKUP(I6743,standarutama_APBD!$A$2:$B$4,2,FALSE)</f>
        <v>5</v>
      </c>
      <c r="I6743" t="s">
        <v>1108</v>
      </c>
      <c r="J6743" s="1">
        <v>122190826129</v>
      </c>
      <c r="K6743">
        <v>2023</v>
      </c>
    </row>
    <row r="6744" spans="1:11" x14ac:dyDescent="0.35">
      <c r="A6744">
        <f>VLOOKUP(C6744,'kode provinsi bps'!$A$1:$B$548,2,FALSE)</f>
        <v>6472</v>
      </c>
      <c r="B6744" t="s">
        <v>313</v>
      </c>
      <c r="C6744" t="s">
        <v>859</v>
      </c>
      <c r="D6744">
        <f>VLOOKUP(E6744,standarjenis_APBD!$A$2:$C$36,3,FALSE)</f>
        <v>5203</v>
      </c>
      <c r="E6744" t="s">
        <v>1166</v>
      </c>
      <c r="F6744">
        <f>VLOOKUP(G6744,standarkelompok_APBD!$A$2:$C$10,3,FALSE)</f>
        <v>52</v>
      </c>
      <c r="G6744" t="s">
        <v>1164</v>
      </c>
      <c r="H6744">
        <f>VLOOKUP(I6744,standarutama_APBD!$A$2:$B$4,2,FALSE)</f>
        <v>5</v>
      </c>
      <c r="I6744" t="s">
        <v>1108</v>
      </c>
      <c r="J6744" s="1">
        <v>415196314843</v>
      </c>
      <c r="K6744">
        <v>2023</v>
      </c>
    </row>
    <row r="6745" spans="1:11" x14ac:dyDescent="0.35">
      <c r="A6745">
        <f>VLOOKUP(C6745,'kode provinsi bps'!$A$1:$B$548,2,FALSE)</f>
        <v>6472</v>
      </c>
      <c r="B6745" t="s">
        <v>313</v>
      </c>
      <c r="C6745" t="s">
        <v>859</v>
      </c>
      <c r="D6745">
        <f>VLOOKUP(E6745,standarjenis_APBD!$A$2:$C$36,3,FALSE)</f>
        <v>5204</v>
      </c>
      <c r="E6745" t="s">
        <v>1167</v>
      </c>
      <c r="F6745">
        <f>VLOOKUP(G6745,standarkelompok_APBD!$A$2:$C$10,3,FALSE)</f>
        <v>52</v>
      </c>
      <c r="G6745" t="s">
        <v>1164</v>
      </c>
      <c r="H6745">
        <f>VLOOKUP(I6745,standarutama_APBD!$A$2:$B$4,2,FALSE)</f>
        <v>5</v>
      </c>
      <c r="I6745" t="s">
        <v>1108</v>
      </c>
      <c r="J6745" s="1">
        <v>858960650259</v>
      </c>
      <c r="K6745">
        <v>2023</v>
      </c>
    </row>
    <row r="6746" spans="1:11" x14ac:dyDescent="0.35">
      <c r="A6746">
        <f>VLOOKUP(C6746,'kode provinsi bps'!$A$1:$B$548,2,FALSE)</f>
        <v>6472</v>
      </c>
      <c r="B6746" t="s">
        <v>313</v>
      </c>
      <c r="C6746" t="s">
        <v>859</v>
      </c>
      <c r="D6746">
        <f>VLOOKUP(E6746,standarjenis_APBD!$A$2:$C$36,3,FALSE)</f>
        <v>5205</v>
      </c>
      <c r="E6746" t="s">
        <v>1168</v>
      </c>
      <c r="F6746">
        <f>VLOOKUP(G6746,standarkelompok_APBD!$A$2:$C$10,3,FALSE)</f>
        <v>52</v>
      </c>
      <c r="G6746" t="s">
        <v>1164</v>
      </c>
      <c r="H6746">
        <f>VLOOKUP(I6746,standarutama_APBD!$A$2:$B$4,2,FALSE)</f>
        <v>5</v>
      </c>
      <c r="I6746" t="s">
        <v>1108</v>
      </c>
      <c r="J6746" s="1">
        <v>3514950000</v>
      </c>
      <c r="K6746">
        <v>2023</v>
      </c>
    </row>
    <row r="6747" spans="1:11" x14ac:dyDescent="0.35">
      <c r="A6747">
        <f>VLOOKUP(C6747,'kode provinsi bps'!$A$1:$B$548,2,FALSE)</f>
        <v>6472</v>
      </c>
      <c r="B6747" t="s">
        <v>313</v>
      </c>
      <c r="C6747" t="s">
        <v>859</v>
      </c>
      <c r="D6747">
        <f>VLOOKUP(E6747,standarjenis_APBD!$A$2:$C$36,3,FALSE)</f>
        <v>5206</v>
      </c>
      <c r="E6747" t="s">
        <v>1181</v>
      </c>
      <c r="F6747">
        <f>VLOOKUP(G6747,standarkelompok_APBD!$A$2:$C$10,3,FALSE)</f>
        <v>52</v>
      </c>
      <c r="G6747" t="s">
        <v>1164</v>
      </c>
      <c r="H6747">
        <f>VLOOKUP(I6747,standarutama_APBD!$A$2:$B$4,2,FALSE)</f>
        <v>5</v>
      </c>
      <c r="I6747" t="s">
        <v>1108</v>
      </c>
      <c r="J6747" s="1">
        <v>8500000000</v>
      </c>
      <c r="K6747">
        <v>2023</v>
      </c>
    </row>
    <row r="6748" spans="1:11" x14ac:dyDescent="0.35">
      <c r="A6748">
        <f>VLOOKUP(C6748,'kode provinsi bps'!$A$1:$B$548,2,FALSE)</f>
        <v>6472</v>
      </c>
      <c r="B6748" t="s">
        <v>313</v>
      </c>
      <c r="C6748" t="s">
        <v>859</v>
      </c>
      <c r="D6748">
        <f>VLOOKUP(E6748,standarjenis_APBD!$A$2:$C$36,3,FALSE)</f>
        <v>5301</v>
      </c>
      <c r="E6748" t="s">
        <v>1169</v>
      </c>
      <c r="F6748">
        <f>VLOOKUP(G6748,standarkelompok_APBD!$A$2:$C$10,3,FALSE)</f>
        <v>53</v>
      </c>
      <c r="G6748" t="s">
        <v>1170</v>
      </c>
      <c r="H6748">
        <f>VLOOKUP(I6748,standarutama_APBD!$A$2:$B$4,2,FALSE)</f>
        <v>5</v>
      </c>
      <c r="I6748" t="s">
        <v>1108</v>
      </c>
      <c r="J6748" s="1">
        <v>25000000000</v>
      </c>
      <c r="K6748">
        <v>2023</v>
      </c>
    </row>
    <row r="6749" spans="1:11" x14ac:dyDescent="0.35">
      <c r="A6749">
        <f>VLOOKUP(C6749,'kode provinsi bps'!$A$1:$B$548,2,FALSE)</f>
        <v>6472</v>
      </c>
      <c r="B6749" t="s">
        <v>313</v>
      </c>
      <c r="C6749" t="s">
        <v>859</v>
      </c>
      <c r="D6749">
        <f>VLOOKUP(E6749,standarjenis_APBD!$A$2:$C$36,3,FALSE)</f>
        <v>6101</v>
      </c>
      <c r="E6749" t="s">
        <v>1174</v>
      </c>
      <c r="F6749">
        <f>VLOOKUP(G6749,standarkelompok_APBD!$A$2:$C$10,3,FALSE)</f>
        <v>61</v>
      </c>
      <c r="G6749" t="s">
        <v>1175</v>
      </c>
      <c r="H6749">
        <f>VLOOKUP(I6749,standarutama_APBD!$A$2:$B$4,2,FALSE)</f>
        <v>6</v>
      </c>
      <c r="I6749" t="s">
        <v>1128</v>
      </c>
      <c r="J6749" s="1">
        <v>600000000000</v>
      </c>
      <c r="K6749">
        <v>2023</v>
      </c>
    </row>
    <row r="6750" spans="1:11" x14ac:dyDescent="0.35">
      <c r="A6750">
        <f>VLOOKUP(C6750,'kode provinsi bps'!$A$1:$B$548,2,FALSE)</f>
        <v>6409</v>
      </c>
      <c r="B6750" t="s">
        <v>314</v>
      </c>
      <c r="C6750" t="s">
        <v>1508</v>
      </c>
      <c r="D6750">
        <f>VLOOKUP(E6750,standarjenis_APBD!$A$2:$C$36,3,FALSE)</f>
        <v>4101</v>
      </c>
      <c r="E6750" t="s">
        <v>1148</v>
      </c>
      <c r="F6750">
        <f>VLOOKUP(G6750,standarkelompok_APBD!$A$2:$C$10,3,FALSE)</f>
        <v>41</v>
      </c>
      <c r="G6750" t="s">
        <v>1149</v>
      </c>
      <c r="H6750">
        <f>VLOOKUP(I6750,standarutama_APBD!$A$2:$B$4,2,FALSE)</f>
        <v>4</v>
      </c>
      <c r="I6750" t="s">
        <v>1095</v>
      </c>
      <c r="J6750" s="1">
        <v>25509359412</v>
      </c>
      <c r="K6750">
        <v>2023</v>
      </c>
    </row>
    <row r="6751" spans="1:11" x14ac:dyDescent="0.35">
      <c r="A6751">
        <f>VLOOKUP(C6751,'kode provinsi bps'!$A$1:$B$548,2,FALSE)</f>
        <v>6409</v>
      </c>
      <c r="B6751" t="s">
        <v>314</v>
      </c>
      <c r="C6751" t="s">
        <v>1508</v>
      </c>
      <c r="D6751">
        <f>VLOOKUP(E6751,standarjenis_APBD!$A$2:$C$36,3,FALSE)</f>
        <v>4102</v>
      </c>
      <c r="E6751" t="s">
        <v>1150</v>
      </c>
      <c r="F6751">
        <f>VLOOKUP(G6751,standarkelompok_APBD!$A$2:$C$10,3,FALSE)</f>
        <v>41</v>
      </c>
      <c r="G6751" t="s">
        <v>1149</v>
      </c>
      <c r="H6751">
        <f>VLOOKUP(I6751,standarutama_APBD!$A$2:$B$4,2,FALSE)</f>
        <v>4</v>
      </c>
      <c r="I6751" t="s">
        <v>1095</v>
      </c>
      <c r="J6751" s="1">
        <v>10074464475</v>
      </c>
      <c r="K6751">
        <v>2023</v>
      </c>
    </row>
    <row r="6752" spans="1:11" x14ac:dyDescent="0.35">
      <c r="A6752">
        <f>VLOOKUP(C6752,'kode provinsi bps'!$A$1:$B$548,2,FALSE)</f>
        <v>6409</v>
      </c>
      <c r="B6752" t="s">
        <v>314</v>
      </c>
      <c r="C6752" t="s">
        <v>1508</v>
      </c>
      <c r="D6752">
        <f>VLOOKUP(E6752,standarjenis_APBD!$A$2:$C$36,3,FALSE)</f>
        <v>4103</v>
      </c>
      <c r="E6752" t="s">
        <v>1151</v>
      </c>
      <c r="F6752">
        <f>VLOOKUP(G6752,standarkelompok_APBD!$A$2:$C$10,3,FALSE)</f>
        <v>41</v>
      </c>
      <c r="G6752" t="s">
        <v>1149</v>
      </c>
      <c r="H6752">
        <f>VLOOKUP(I6752,standarutama_APBD!$A$2:$B$4,2,FALSE)</f>
        <v>4</v>
      </c>
      <c r="I6752" t="s">
        <v>1095</v>
      </c>
      <c r="J6752" s="2">
        <v>2318899829.4299998</v>
      </c>
      <c r="K6752">
        <v>2023</v>
      </c>
    </row>
    <row r="6753" spans="1:11" x14ac:dyDescent="0.35">
      <c r="A6753">
        <f>VLOOKUP(C6753,'kode provinsi bps'!$A$1:$B$548,2,FALSE)</f>
        <v>6409</v>
      </c>
      <c r="B6753" t="s">
        <v>314</v>
      </c>
      <c r="C6753" t="s">
        <v>1508</v>
      </c>
      <c r="D6753">
        <f>VLOOKUP(E6753,standarjenis_APBD!$A$2:$C$36,3,FALSE)</f>
        <v>4104</v>
      </c>
      <c r="E6753" t="s">
        <v>1152</v>
      </c>
      <c r="F6753">
        <f>VLOOKUP(G6753,standarkelompok_APBD!$A$2:$C$10,3,FALSE)</f>
        <v>41</v>
      </c>
      <c r="G6753" t="s">
        <v>1149</v>
      </c>
      <c r="H6753">
        <f>VLOOKUP(I6753,standarutama_APBD!$A$2:$B$4,2,FALSE)</f>
        <v>4</v>
      </c>
      <c r="I6753" t="s">
        <v>1095</v>
      </c>
      <c r="J6753" s="2">
        <v>38678753751.290001</v>
      </c>
      <c r="K6753">
        <v>2023</v>
      </c>
    </row>
    <row r="6754" spans="1:11" x14ac:dyDescent="0.35">
      <c r="A6754">
        <f>VLOOKUP(C6754,'kode provinsi bps'!$A$1:$B$548,2,FALSE)</f>
        <v>6409</v>
      </c>
      <c r="B6754" t="s">
        <v>314</v>
      </c>
      <c r="C6754" t="s">
        <v>1508</v>
      </c>
      <c r="D6754">
        <f>VLOOKUP(E6754,standarjenis_APBD!$A$2:$C$36,3,FALSE)</f>
        <v>4201</v>
      </c>
      <c r="E6754" t="s">
        <v>1153</v>
      </c>
      <c r="F6754">
        <f>VLOOKUP(G6754,standarkelompok_APBD!$A$2:$C$10,3,FALSE)</f>
        <v>42</v>
      </c>
      <c r="G6754" t="s">
        <v>1154</v>
      </c>
      <c r="H6754">
        <f>VLOOKUP(I6754,standarutama_APBD!$A$2:$B$4,2,FALSE)</f>
        <v>4</v>
      </c>
      <c r="I6754" t="s">
        <v>1095</v>
      </c>
      <c r="J6754" s="1">
        <v>1610233013715</v>
      </c>
      <c r="K6754">
        <v>2023</v>
      </c>
    </row>
    <row r="6755" spans="1:11" x14ac:dyDescent="0.35">
      <c r="A6755">
        <f>VLOOKUP(C6755,'kode provinsi bps'!$A$1:$B$548,2,FALSE)</f>
        <v>6409</v>
      </c>
      <c r="B6755" t="s">
        <v>314</v>
      </c>
      <c r="C6755" t="s">
        <v>1508</v>
      </c>
      <c r="D6755">
        <f>VLOOKUP(E6755,standarjenis_APBD!$A$2:$C$36,3,FALSE)</f>
        <v>4202</v>
      </c>
      <c r="E6755" t="s">
        <v>1179</v>
      </c>
      <c r="F6755">
        <f>VLOOKUP(G6755,standarkelompok_APBD!$A$2:$C$10,3,FALSE)</f>
        <v>42</v>
      </c>
      <c r="G6755" t="s">
        <v>1154</v>
      </c>
      <c r="H6755">
        <f>VLOOKUP(I6755,standarutama_APBD!$A$2:$B$4,2,FALSE)</f>
        <v>4</v>
      </c>
      <c r="I6755" t="s">
        <v>1095</v>
      </c>
      <c r="J6755" s="1">
        <v>244721409215</v>
      </c>
      <c r="K6755">
        <v>2023</v>
      </c>
    </row>
    <row r="6756" spans="1:11" x14ac:dyDescent="0.35">
      <c r="A6756">
        <f>VLOOKUP(C6756,'kode provinsi bps'!$A$1:$B$548,2,FALSE)</f>
        <v>6409</v>
      </c>
      <c r="B6756" t="s">
        <v>314</v>
      </c>
      <c r="C6756" t="s">
        <v>1508</v>
      </c>
      <c r="D6756">
        <f>VLOOKUP(E6756,standarjenis_APBD!$A$2:$C$36,3,FALSE)</f>
        <v>4301</v>
      </c>
      <c r="E6756" t="s">
        <v>1155</v>
      </c>
      <c r="F6756">
        <f>VLOOKUP(G6756,standarkelompok_APBD!$A$2:$C$10,3,FALSE)</f>
        <v>43</v>
      </c>
      <c r="G6756" t="s">
        <v>1156</v>
      </c>
      <c r="H6756">
        <f>VLOOKUP(I6756,standarutama_APBD!$A$2:$B$4,2,FALSE)</f>
        <v>4</v>
      </c>
      <c r="I6756" t="s">
        <v>1095</v>
      </c>
      <c r="J6756" s="1">
        <v>1015500000</v>
      </c>
      <c r="K6756">
        <v>2023</v>
      </c>
    </row>
    <row r="6757" spans="1:11" x14ac:dyDescent="0.35">
      <c r="A6757">
        <f>VLOOKUP(C6757,'kode provinsi bps'!$A$1:$B$548,2,FALSE)</f>
        <v>6409</v>
      </c>
      <c r="B6757" t="s">
        <v>314</v>
      </c>
      <c r="C6757" t="s">
        <v>1508</v>
      </c>
      <c r="D6757">
        <f>VLOOKUP(E6757,standarjenis_APBD!$A$2:$C$36,3,FALSE)</f>
        <v>4303</v>
      </c>
      <c r="E6757" t="s">
        <v>1180</v>
      </c>
      <c r="F6757">
        <f>VLOOKUP(G6757,standarkelompok_APBD!$A$2:$C$10,3,FALSE)</f>
        <v>43</v>
      </c>
      <c r="G6757" t="s">
        <v>1156</v>
      </c>
      <c r="H6757">
        <f>VLOOKUP(I6757,standarutama_APBD!$A$2:$B$4,2,FALSE)</f>
        <v>4</v>
      </c>
      <c r="I6757" t="s">
        <v>1095</v>
      </c>
      <c r="J6757" s="1">
        <v>14349483660</v>
      </c>
      <c r="K6757">
        <v>2023</v>
      </c>
    </row>
    <row r="6758" spans="1:11" x14ac:dyDescent="0.35">
      <c r="A6758">
        <f>VLOOKUP(C6758,'kode provinsi bps'!$A$1:$B$548,2,FALSE)</f>
        <v>6409</v>
      </c>
      <c r="B6758" t="s">
        <v>314</v>
      </c>
      <c r="C6758" t="s">
        <v>1508</v>
      </c>
      <c r="D6758">
        <f>VLOOKUP(E6758,standarjenis_APBD!$A$2:$C$36,3,FALSE)</f>
        <v>5101</v>
      </c>
      <c r="E6758" t="s">
        <v>1157</v>
      </c>
      <c r="F6758">
        <f>VLOOKUP(G6758,standarkelompok_APBD!$A$2:$C$10,3,FALSE)</f>
        <v>51</v>
      </c>
      <c r="G6758" t="s">
        <v>1158</v>
      </c>
      <c r="H6758">
        <f>VLOOKUP(I6758,standarutama_APBD!$A$2:$B$4,2,FALSE)</f>
        <v>5</v>
      </c>
      <c r="I6758" t="s">
        <v>1108</v>
      </c>
      <c r="J6758" s="1">
        <v>569107470232</v>
      </c>
      <c r="K6758">
        <v>2023</v>
      </c>
    </row>
    <row r="6759" spans="1:11" x14ac:dyDescent="0.35">
      <c r="A6759">
        <f>VLOOKUP(C6759,'kode provinsi bps'!$A$1:$B$548,2,FALSE)</f>
        <v>6409</v>
      </c>
      <c r="B6759" t="s">
        <v>314</v>
      </c>
      <c r="C6759" t="s">
        <v>1508</v>
      </c>
      <c r="D6759">
        <f>VLOOKUP(E6759,standarjenis_APBD!$A$2:$C$36,3,FALSE)</f>
        <v>5102</v>
      </c>
      <c r="E6759" t="s">
        <v>1159</v>
      </c>
      <c r="F6759">
        <f>VLOOKUP(G6759,standarkelompok_APBD!$A$2:$C$10,3,FALSE)</f>
        <v>51</v>
      </c>
      <c r="G6759" t="s">
        <v>1158</v>
      </c>
      <c r="H6759">
        <f>VLOOKUP(I6759,standarutama_APBD!$A$2:$B$4,2,FALSE)</f>
        <v>5</v>
      </c>
      <c r="I6759" t="s">
        <v>1108</v>
      </c>
      <c r="J6759" s="1">
        <v>553430531376</v>
      </c>
      <c r="K6759">
        <v>2023</v>
      </c>
    </row>
    <row r="6760" spans="1:11" x14ac:dyDescent="0.35">
      <c r="A6760">
        <f>VLOOKUP(C6760,'kode provinsi bps'!$A$1:$B$548,2,FALSE)</f>
        <v>6409</v>
      </c>
      <c r="B6760" t="s">
        <v>314</v>
      </c>
      <c r="C6760" t="s">
        <v>1508</v>
      </c>
      <c r="D6760">
        <f>VLOOKUP(E6760,standarjenis_APBD!$A$2:$C$36,3,FALSE)</f>
        <v>5103</v>
      </c>
      <c r="E6760" t="s">
        <v>1183</v>
      </c>
      <c r="F6760">
        <f>VLOOKUP(G6760,standarkelompok_APBD!$A$2:$C$10,3,FALSE)</f>
        <v>51</v>
      </c>
      <c r="G6760" t="s">
        <v>1158</v>
      </c>
      <c r="H6760">
        <f>VLOOKUP(I6760,standarutama_APBD!$A$2:$B$4,2,FALSE)</f>
        <v>5</v>
      </c>
      <c r="I6760" t="s">
        <v>1108</v>
      </c>
      <c r="J6760" s="1">
        <v>21329033418</v>
      </c>
      <c r="K6760">
        <v>2023</v>
      </c>
    </row>
    <row r="6761" spans="1:11" x14ac:dyDescent="0.35">
      <c r="A6761">
        <f>VLOOKUP(C6761,'kode provinsi bps'!$A$1:$B$548,2,FALSE)</f>
        <v>6409</v>
      </c>
      <c r="B6761" t="s">
        <v>314</v>
      </c>
      <c r="C6761" t="s">
        <v>1508</v>
      </c>
      <c r="D6761">
        <f>VLOOKUP(E6761,standarjenis_APBD!$A$2:$C$36,3,FALSE)</f>
        <v>5105</v>
      </c>
      <c r="E6761" t="s">
        <v>1161</v>
      </c>
      <c r="F6761">
        <f>VLOOKUP(G6761,standarkelompok_APBD!$A$2:$C$10,3,FALSE)</f>
        <v>51</v>
      </c>
      <c r="G6761" t="s">
        <v>1158</v>
      </c>
      <c r="H6761">
        <f>VLOOKUP(I6761,standarutama_APBD!$A$2:$B$4,2,FALSE)</f>
        <v>5</v>
      </c>
      <c r="I6761" t="s">
        <v>1108</v>
      </c>
      <c r="J6761" s="1">
        <v>32892257514</v>
      </c>
      <c r="K6761">
        <v>2023</v>
      </c>
    </row>
    <row r="6762" spans="1:11" x14ac:dyDescent="0.35">
      <c r="A6762">
        <f>VLOOKUP(C6762,'kode provinsi bps'!$A$1:$B$548,2,FALSE)</f>
        <v>6409</v>
      </c>
      <c r="B6762" t="s">
        <v>314</v>
      </c>
      <c r="C6762" t="s">
        <v>1508</v>
      </c>
      <c r="D6762">
        <f>VLOOKUP(E6762,standarjenis_APBD!$A$2:$C$36,3,FALSE)</f>
        <v>5106</v>
      </c>
      <c r="E6762" t="s">
        <v>1162</v>
      </c>
      <c r="F6762">
        <f>VLOOKUP(G6762,standarkelompok_APBD!$A$2:$C$10,3,FALSE)</f>
        <v>51</v>
      </c>
      <c r="G6762" t="s">
        <v>1158</v>
      </c>
      <c r="H6762">
        <f>VLOOKUP(I6762,standarutama_APBD!$A$2:$B$4,2,FALSE)</f>
        <v>5</v>
      </c>
      <c r="I6762" t="s">
        <v>1108</v>
      </c>
      <c r="J6762" s="1">
        <v>60000000</v>
      </c>
      <c r="K6762">
        <v>2023</v>
      </c>
    </row>
    <row r="6763" spans="1:11" x14ac:dyDescent="0.35">
      <c r="A6763">
        <f>VLOOKUP(C6763,'kode provinsi bps'!$A$1:$B$548,2,FALSE)</f>
        <v>6409</v>
      </c>
      <c r="B6763" t="s">
        <v>314</v>
      </c>
      <c r="C6763" t="s">
        <v>1508</v>
      </c>
      <c r="D6763">
        <f>VLOOKUP(E6763,standarjenis_APBD!$A$2:$C$36,3,FALSE)</f>
        <v>5201</v>
      </c>
      <c r="E6763" t="s">
        <v>1163</v>
      </c>
      <c r="F6763">
        <f>VLOOKUP(G6763,standarkelompok_APBD!$A$2:$C$10,3,FALSE)</f>
        <v>52</v>
      </c>
      <c r="G6763" t="s">
        <v>1164</v>
      </c>
      <c r="H6763">
        <f>VLOOKUP(I6763,standarutama_APBD!$A$2:$B$4,2,FALSE)</f>
        <v>5</v>
      </c>
      <c r="I6763" t="s">
        <v>1108</v>
      </c>
      <c r="J6763" s="1">
        <v>44023270581</v>
      </c>
      <c r="K6763">
        <v>2023</v>
      </c>
    </row>
    <row r="6764" spans="1:11" x14ac:dyDescent="0.35">
      <c r="A6764">
        <f>VLOOKUP(C6764,'kode provinsi bps'!$A$1:$B$548,2,FALSE)</f>
        <v>6409</v>
      </c>
      <c r="B6764" t="s">
        <v>314</v>
      </c>
      <c r="C6764" t="s">
        <v>1508</v>
      </c>
      <c r="D6764">
        <f>VLOOKUP(E6764,standarjenis_APBD!$A$2:$C$36,3,FALSE)</f>
        <v>5202</v>
      </c>
      <c r="E6764" t="s">
        <v>1165</v>
      </c>
      <c r="F6764">
        <f>VLOOKUP(G6764,standarkelompok_APBD!$A$2:$C$10,3,FALSE)</f>
        <v>52</v>
      </c>
      <c r="G6764" t="s">
        <v>1164</v>
      </c>
      <c r="H6764">
        <f>VLOOKUP(I6764,standarutama_APBD!$A$2:$B$4,2,FALSE)</f>
        <v>5</v>
      </c>
      <c r="I6764" t="s">
        <v>1108</v>
      </c>
      <c r="J6764" s="1">
        <v>67928525846</v>
      </c>
      <c r="K6764">
        <v>2023</v>
      </c>
    </row>
    <row r="6765" spans="1:11" x14ac:dyDescent="0.35">
      <c r="A6765">
        <f>VLOOKUP(C6765,'kode provinsi bps'!$A$1:$B$548,2,FALSE)</f>
        <v>6409</v>
      </c>
      <c r="B6765" t="s">
        <v>314</v>
      </c>
      <c r="C6765" t="s">
        <v>1508</v>
      </c>
      <c r="D6765">
        <f>VLOOKUP(E6765,standarjenis_APBD!$A$2:$C$36,3,FALSE)</f>
        <v>5203</v>
      </c>
      <c r="E6765" t="s">
        <v>1166</v>
      </c>
      <c r="F6765">
        <f>VLOOKUP(G6765,standarkelompok_APBD!$A$2:$C$10,3,FALSE)</f>
        <v>52</v>
      </c>
      <c r="G6765" t="s">
        <v>1164</v>
      </c>
      <c r="H6765">
        <f>VLOOKUP(I6765,standarutama_APBD!$A$2:$B$4,2,FALSE)</f>
        <v>5</v>
      </c>
      <c r="I6765" t="s">
        <v>1108</v>
      </c>
      <c r="J6765" s="1">
        <v>140661522263</v>
      </c>
      <c r="K6765">
        <v>2023</v>
      </c>
    </row>
    <row r="6766" spans="1:11" x14ac:dyDescent="0.35">
      <c r="A6766">
        <f>VLOOKUP(C6766,'kode provinsi bps'!$A$1:$B$548,2,FALSE)</f>
        <v>6409</v>
      </c>
      <c r="B6766" t="s">
        <v>314</v>
      </c>
      <c r="C6766" t="s">
        <v>1508</v>
      </c>
      <c r="D6766">
        <f>VLOOKUP(E6766,standarjenis_APBD!$A$2:$C$36,3,FALSE)</f>
        <v>5204</v>
      </c>
      <c r="E6766" t="s">
        <v>1167</v>
      </c>
      <c r="F6766">
        <f>VLOOKUP(G6766,standarkelompok_APBD!$A$2:$C$10,3,FALSE)</f>
        <v>52</v>
      </c>
      <c r="G6766" t="s">
        <v>1164</v>
      </c>
      <c r="H6766">
        <f>VLOOKUP(I6766,standarutama_APBD!$A$2:$B$4,2,FALSE)</f>
        <v>5</v>
      </c>
      <c r="I6766" t="s">
        <v>1108</v>
      </c>
      <c r="J6766" s="1">
        <v>284386299248</v>
      </c>
      <c r="K6766">
        <v>2023</v>
      </c>
    </row>
    <row r="6767" spans="1:11" x14ac:dyDescent="0.35">
      <c r="A6767">
        <f>VLOOKUP(C6767,'kode provinsi bps'!$A$1:$B$548,2,FALSE)</f>
        <v>6409</v>
      </c>
      <c r="B6767" t="s">
        <v>314</v>
      </c>
      <c r="C6767" t="s">
        <v>1508</v>
      </c>
      <c r="D6767">
        <f>VLOOKUP(E6767,standarjenis_APBD!$A$2:$C$36,3,FALSE)</f>
        <v>5205</v>
      </c>
      <c r="E6767" t="s">
        <v>1168</v>
      </c>
      <c r="F6767">
        <f>VLOOKUP(G6767,standarkelompok_APBD!$A$2:$C$10,3,FALSE)</f>
        <v>52</v>
      </c>
      <c r="G6767" t="s">
        <v>1164</v>
      </c>
      <c r="H6767">
        <f>VLOOKUP(I6767,standarutama_APBD!$A$2:$B$4,2,FALSE)</f>
        <v>5</v>
      </c>
      <c r="I6767" t="s">
        <v>1108</v>
      </c>
      <c r="J6767" s="1">
        <v>4585740648</v>
      </c>
      <c r="K6767">
        <v>2023</v>
      </c>
    </row>
    <row r="6768" spans="1:11" x14ac:dyDescent="0.35">
      <c r="A6768">
        <f>VLOOKUP(C6768,'kode provinsi bps'!$A$1:$B$548,2,FALSE)</f>
        <v>6409</v>
      </c>
      <c r="B6768" t="s">
        <v>314</v>
      </c>
      <c r="C6768" t="s">
        <v>1508</v>
      </c>
      <c r="D6768">
        <f>VLOOKUP(E6768,standarjenis_APBD!$A$2:$C$36,3,FALSE)</f>
        <v>5206</v>
      </c>
      <c r="E6768" t="s">
        <v>1181</v>
      </c>
      <c r="F6768">
        <f>VLOOKUP(G6768,standarkelompok_APBD!$A$2:$C$10,3,FALSE)</f>
        <v>52</v>
      </c>
      <c r="G6768" t="s">
        <v>1164</v>
      </c>
      <c r="H6768">
        <f>VLOOKUP(I6768,standarutama_APBD!$A$2:$B$4,2,FALSE)</f>
        <v>5</v>
      </c>
      <c r="I6768" t="s">
        <v>1108</v>
      </c>
      <c r="J6768" s="1">
        <v>179043000</v>
      </c>
      <c r="K6768">
        <v>2023</v>
      </c>
    </row>
    <row r="6769" spans="1:11" x14ac:dyDescent="0.35">
      <c r="A6769">
        <f>VLOOKUP(C6769,'kode provinsi bps'!$A$1:$B$548,2,FALSE)</f>
        <v>6409</v>
      </c>
      <c r="B6769" t="s">
        <v>314</v>
      </c>
      <c r="C6769" t="s">
        <v>1508</v>
      </c>
      <c r="D6769">
        <f>VLOOKUP(E6769,standarjenis_APBD!$A$2:$C$36,3,FALSE)</f>
        <v>5301</v>
      </c>
      <c r="E6769" t="s">
        <v>1169</v>
      </c>
      <c r="F6769">
        <f>VLOOKUP(G6769,standarkelompok_APBD!$A$2:$C$10,3,FALSE)</f>
        <v>53</v>
      </c>
      <c r="G6769" t="s">
        <v>1170</v>
      </c>
      <c r="H6769">
        <f>VLOOKUP(I6769,standarutama_APBD!$A$2:$B$4,2,FALSE)</f>
        <v>5</v>
      </c>
      <c r="I6769" t="s">
        <v>1108</v>
      </c>
      <c r="J6769" s="1">
        <v>5000000000</v>
      </c>
      <c r="K6769">
        <v>2023</v>
      </c>
    </row>
    <row r="6770" spans="1:11" x14ac:dyDescent="0.35">
      <c r="A6770">
        <f>VLOOKUP(C6770,'kode provinsi bps'!$A$1:$B$548,2,FALSE)</f>
        <v>6409</v>
      </c>
      <c r="B6770" t="s">
        <v>314</v>
      </c>
      <c r="C6770" t="s">
        <v>1508</v>
      </c>
      <c r="D6770">
        <f>VLOOKUP(E6770,standarjenis_APBD!$A$2:$C$36,3,FALSE)</f>
        <v>5402</v>
      </c>
      <c r="E6770" t="s">
        <v>1173</v>
      </c>
      <c r="F6770">
        <f>VLOOKUP(G6770,standarkelompok_APBD!$A$2:$C$10,3,FALSE)</f>
        <v>54</v>
      </c>
      <c r="G6770" t="s">
        <v>1172</v>
      </c>
      <c r="H6770">
        <f>VLOOKUP(I6770,standarutama_APBD!$A$2:$B$4,2,FALSE)</f>
        <v>5</v>
      </c>
      <c r="I6770" t="s">
        <v>1108</v>
      </c>
      <c r="J6770" s="1">
        <v>168186514292</v>
      </c>
      <c r="K6770">
        <v>2023</v>
      </c>
    </row>
    <row r="6771" spans="1:11" x14ac:dyDescent="0.35">
      <c r="A6771">
        <f>VLOOKUP(C6771,'kode provinsi bps'!$A$1:$B$548,2,FALSE)</f>
        <v>6409</v>
      </c>
      <c r="B6771" t="s">
        <v>314</v>
      </c>
      <c r="C6771" t="s">
        <v>1508</v>
      </c>
      <c r="D6771">
        <f>VLOOKUP(E6771,standarjenis_APBD!$A$2:$C$36,3,FALSE)</f>
        <v>6203</v>
      </c>
      <c r="E6771" t="s">
        <v>1182</v>
      </c>
      <c r="F6771">
        <f>VLOOKUP(G6771,standarkelompok_APBD!$A$2:$C$10,3,FALSE)</f>
        <v>62</v>
      </c>
      <c r="G6771" t="s">
        <v>1177</v>
      </c>
      <c r="H6771">
        <f>VLOOKUP(I6771,standarutama_APBD!$A$2:$B$4,2,FALSE)</f>
        <v>6</v>
      </c>
      <c r="I6771" t="s">
        <v>1128</v>
      </c>
      <c r="J6771" s="1">
        <v>55130675640</v>
      </c>
      <c r="K6771">
        <v>2023</v>
      </c>
    </row>
    <row r="6772" spans="1:11" x14ac:dyDescent="0.35">
      <c r="A6772">
        <f>VLOOKUP(C6772,'kode provinsi bps'!$A$1:$B$548,2,FALSE)</f>
        <v>6411</v>
      </c>
      <c r="B6772" t="s">
        <v>315</v>
      </c>
      <c r="C6772" t="s">
        <v>1509</v>
      </c>
      <c r="D6772">
        <f>VLOOKUP(E6772,standarjenis_APBD!$A$2:$C$36,3,FALSE)</f>
        <v>4101</v>
      </c>
      <c r="E6772" t="s">
        <v>1148</v>
      </c>
      <c r="F6772">
        <f>VLOOKUP(G6772,standarkelompok_APBD!$A$2:$C$10,3,FALSE)</f>
        <v>41</v>
      </c>
      <c r="G6772" t="s">
        <v>1149</v>
      </c>
      <c r="H6772">
        <f>VLOOKUP(I6772,standarutama_APBD!$A$2:$B$4,2,FALSE)</f>
        <v>4</v>
      </c>
      <c r="I6772" t="s">
        <v>1095</v>
      </c>
      <c r="J6772" s="1">
        <v>3622500000</v>
      </c>
      <c r="K6772">
        <v>2023</v>
      </c>
    </row>
    <row r="6773" spans="1:11" x14ac:dyDescent="0.35">
      <c r="A6773">
        <f>VLOOKUP(C6773,'kode provinsi bps'!$A$1:$B$548,2,FALSE)</f>
        <v>6411</v>
      </c>
      <c r="B6773" t="s">
        <v>315</v>
      </c>
      <c r="C6773" t="s">
        <v>1509</v>
      </c>
      <c r="D6773">
        <f>VLOOKUP(E6773,standarjenis_APBD!$A$2:$C$36,3,FALSE)</f>
        <v>4104</v>
      </c>
      <c r="E6773" t="s">
        <v>1152</v>
      </c>
      <c r="F6773">
        <f>VLOOKUP(G6773,standarkelompok_APBD!$A$2:$C$10,3,FALSE)</f>
        <v>41</v>
      </c>
      <c r="G6773" t="s">
        <v>1149</v>
      </c>
      <c r="H6773">
        <f>VLOOKUP(I6773,standarutama_APBD!$A$2:$B$4,2,FALSE)</f>
        <v>4</v>
      </c>
      <c r="I6773" t="s">
        <v>1095</v>
      </c>
      <c r="J6773" s="1">
        <v>5525000001</v>
      </c>
      <c r="K6773">
        <v>2023</v>
      </c>
    </row>
    <row r="6774" spans="1:11" x14ac:dyDescent="0.35">
      <c r="A6774">
        <f>VLOOKUP(C6774,'kode provinsi bps'!$A$1:$B$548,2,FALSE)</f>
        <v>6411</v>
      </c>
      <c r="B6774" t="s">
        <v>315</v>
      </c>
      <c r="C6774" t="s">
        <v>1509</v>
      </c>
      <c r="D6774">
        <f>VLOOKUP(E6774,standarjenis_APBD!$A$2:$C$36,3,FALSE)</f>
        <v>4201</v>
      </c>
      <c r="E6774" t="s">
        <v>1153</v>
      </c>
      <c r="F6774">
        <f>VLOOKUP(G6774,standarkelompok_APBD!$A$2:$C$10,3,FALSE)</f>
        <v>42</v>
      </c>
      <c r="G6774" t="s">
        <v>1154</v>
      </c>
      <c r="H6774">
        <f>VLOOKUP(I6774,standarutama_APBD!$A$2:$B$4,2,FALSE)</f>
        <v>4</v>
      </c>
      <c r="I6774" t="s">
        <v>1095</v>
      </c>
      <c r="J6774" s="1">
        <v>1310774972903</v>
      </c>
      <c r="K6774">
        <v>2023</v>
      </c>
    </row>
    <row r="6775" spans="1:11" x14ac:dyDescent="0.35">
      <c r="A6775">
        <f>VLOOKUP(C6775,'kode provinsi bps'!$A$1:$B$548,2,FALSE)</f>
        <v>6411</v>
      </c>
      <c r="B6775" t="s">
        <v>315</v>
      </c>
      <c r="C6775" t="s">
        <v>1509</v>
      </c>
      <c r="D6775">
        <f>VLOOKUP(E6775,standarjenis_APBD!$A$2:$C$36,3,FALSE)</f>
        <v>4202</v>
      </c>
      <c r="E6775" t="s">
        <v>1179</v>
      </c>
      <c r="F6775">
        <f>VLOOKUP(G6775,standarkelompok_APBD!$A$2:$C$10,3,FALSE)</f>
        <v>42</v>
      </c>
      <c r="G6775" t="s">
        <v>1154</v>
      </c>
      <c r="H6775">
        <f>VLOOKUP(I6775,standarutama_APBD!$A$2:$B$4,2,FALSE)</f>
        <v>4</v>
      </c>
      <c r="I6775" t="s">
        <v>1095</v>
      </c>
      <c r="J6775" s="1">
        <v>176506805065</v>
      </c>
      <c r="K6775">
        <v>2023</v>
      </c>
    </row>
    <row r="6776" spans="1:11" x14ac:dyDescent="0.35">
      <c r="A6776">
        <f>VLOOKUP(C6776,'kode provinsi bps'!$A$1:$B$548,2,FALSE)</f>
        <v>6411</v>
      </c>
      <c r="B6776" t="s">
        <v>315</v>
      </c>
      <c r="C6776" t="s">
        <v>1509</v>
      </c>
      <c r="D6776">
        <f>VLOOKUP(E6776,standarjenis_APBD!$A$2:$C$36,3,FALSE)</f>
        <v>4303</v>
      </c>
      <c r="E6776" t="s">
        <v>1180</v>
      </c>
      <c r="F6776">
        <f>VLOOKUP(G6776,standarkelompok_APBD!$A$2:$C$10,3,FALSE)</f>
        <v>43</v>
      </c>
      <c r="G6776" t="s">
        <v>1156</v>
      </c>
      <c r="H6776">
        <f>VLOOKUP(I6776,standarutama_APBD!$A$2:$B$4,2,FALSE)</f>
        <v>4</v>
      </c>
      <c r="I6776" t="s">
        <v>1095</v>
      </c>
      <c r="J6776" s="1">
        <v>2092554700</v>
      </c>
      <c r="K6776">
        <v>2023</v>
      </c>
    </row>
    <row r="6777" spans="1:11" x14ac:dyDescent="0.35">
      <c r="A6777">
        <f>VLOOKUP(C6777,'kode provinsi bps'!$A$1:$B$548,2,FALSE)</f>
        <v>6411</v>
      </c>
      <c r="B6777" t="s">
        <v>315</v>
      </c>
      <c r="C6777" t="s">
        <v>1509</v>
      </c>
      <c r="D6777">
        <f>VLOOKUP(E6777,standarjenis_APBD!$A$2:$C$36,3,FALSE)</f>
        <v>5101</v>
      </c>
      <c r="E6777" t="s">
        <v>1157</v>
      </c>
      <c r="F6777">
        <f>VLOOKUP(G6777,standarkelompok_APBD!$A$2:$C$10,3,FALSE)</f>
        <v>51</v>
      </c>
      <c r="G6777" t="s">
        <v>1158</v>
      </c>
      <c r="H6777">
        <f>VLOOKUP(I6777,standarutama_APBD!$A$2:$B$4,2,FALSE)</f>
        <v>5</v>
      </c>
      <c r="I6777" t="s">
        <v>1108</v>
      </c>
      <c r="J6777" s="1">
        <v>257398059264</v>
      </c>
      <c r="K6777">
        <v>2023</v>
      </c>
    </row>
    <row r="6778" spans="1:11" x14ac:dyDescent="0.35">
      <c r="A6778">
        <f>VLOOKUP(C6778,'kode provinsi bps'!$A$1:$B$548,2,FALSE)</f>
        <v>6411</v>
      </c>
      <c r="B6778" t="s">
        <v>315</v>
      </c>
      <c r="C6778" t="s">
        <v>1509</v>
      </c>
      <c r="D6778">
        <f>VLOOKUP(E6778,standarjenis_APBD!$A$2:$C$36,3,FALSE)</f>
        <v>5102</v>
      </c>
      <c r="E6778" t="s">
        <v>1159</v>
      </c>
      <c r="F6778">
        <f>VLOOKUP(G6778,standarkelompok_APBD!$A$2:$C$10,3,FALSE)</f>
        <v>51</v>
      </c>
      <c r="G6778" t="s">
        <v>1158</v>
      </c>
      <c r="H6778">
        <f>VLOOKUP(I6778,standarutama_APBD!$A$2:$B$4,2,FALSE)</f>
        <v>5</v>
      </c>
      <c r="I6778" t="s">
        <v>1108</v>
      </c>
      <c r="J6778" s="1">
        <v>688380037580</v>
      </c>
      <c r="K6778">
        <v>2023</v>
      </c>
    </row>
    <row r="6779" spans="1:11" x14ac:dyDescent="0.35">
      <c r="A6779">
        <f>VLOOKUP(C6779,'kode provinsi bps'!$A$1:$B$548,2,FALSE)</f>
        <v>6411</v>
      </c>
      <c r="B6779" t="s">
        <v>315</v>
      </c>
      <c r="C6779" t="s">
        <v>1509</v>
      </c>
      <c r="D6779">
        <f>VLOOKUP(E6779,standarjenis_APBD!$A$2:$C$36,3,FALSE)</f>
        <v>5104</v>
      </c>
      <c r="E6779" t="s">
        <v>1160</v>
      </c>
      <c r="F6779">
        <f>VLOOKUP(G6779,standarkelompok_APBD!$A$2:$C$10,3,FALSE)</f>
        <v>51</v>
      </c>
      <c r="G6779" t="s">
        <v>1158</v>
      </c>
      <c r="H6779">
        <f>VLOOKUP(I6779,standarutama_APBD!$A$2:$B$4,2,FALSE)</f>
        <v>5</v>
      </c>
      <c r="I6779" t="s">
        <v>1108</v>
      </c>
      <c r="J6779" s="1">
        <v>1595908200</v>
      </c>
      <c r="K6779">
        <v>2023</v>
      </c>
    </row>
    <row r="6780" spans="1:11" x14ac:dyDescent="0.35">
      <c r="A6780">
        <f>VLOOKUP(C6780,'kode provinsi bps'!$A$1:$B$548,2,FALSE)</f>
        <v>6411</v>
      </c>
      <c r="B6780" t="s">
        <v>315</v>
      </c>
      <c r="C6780" t="s">
        <v>1509</v>
      </c>
      <c r="D6780">
        <f>VLOOKUP(E6780,standarjenis_APBD!$A$2:$C$36,3,FALSE)</f>
        <v>5105</v>
      </c>
      <c r="E6780" t="s">
        <v>1161</v>
      </c>
      <c r="F6780">
        <f>VLOOKUP(G6780,standarkelompok_APBD!$A$2:$C$10,3,FALSE)</f>
        <v>51</v>
      </c>
      <c r="G6780" t="s">
        <v>1158</v>
      </c>
      <c r="H6780">
        <f>VLOOKUP(I6780,standarutama_APBD!$A$2:$B$4,2,FALSE)</f>
        <v>5</v>
      </c>
      <c r="I6780" t="s">
        <v>1108</v>
      </c>
      <c r="J6780" s="1">
        <v>27148337808</v>
      </c>
      <c r="K6780">
        <v>2023</v>
      </c>
    </row>
    <row r="6781" spans="1:11" x14ac:dyDescent="0.35">
      <c r="A6781">
        <f>VLOOKUP(C6781,'kode provinsi bps'!$A$1:$B$548,2,FALSE)</f>
        <v>6411</v>
      </c>
      <c r="B6781" t="s">
        <v>315</v>
      </c>
      <c r="C6781" t="s">
        <v>1509</v>
      </c>
      <c r="D6781">
        <f>VLOOKUP(E6781,standarjenis_APBD!$A$2:$C$36,3,FALSE)</f>
        <v>5106</v>
      </c>
      <c r="E6781" t="s">
        <v>1162</v>
      </c>
      <c r="F6781">
        <f>VLOOKUP(G6781,standarkelompok_APBD!$A$2:$C$10,3,FALSE)</f>
        <v>51</v>
      </c>
      <c r="G6781" t="s">
        <v>1158</v>
      </c>
      <c r="H6781">
        <f>VLOOKUP(I6781,standarutama_APBD!$A$2:$B$4,2,FALSE)</f>
        <v>5</v>
      </c>
      <c r="I6781" t="s">
        <v>1108</v>
      </c>
      <c r="J6781" s="1">
        <v>7657000000</v>
      </c>
      <c r="K6781">
        <v>2023</v>
      </c>
    </row>
    <row r="6782" spans="1:11" x14ac:dyDescent="0.35">
      <c r="A6782">
        <f>VLOOKUP(C6782,'kode provinsi bps'!$A$1:$B$548,2,FALSE)</f>
        <v>6411</v>
      </c>
      <c r="B6782" t="s">
        <v>315</v>
      </c>
      <c r="C6782" t="s">
        <v>1509</v>
      </c>
      <c r="D6782">
        <f>VLOOKUP(E6782,standarjenis_APBD!$A$2:$C$36,3,FALSE)</f>
        <v>5201</v>
      </c>
      <c r="E6782" t="s">
        <v>1163</v>
      </c>
      <c r="F6782">
        <f>VLOOKUP(G6782,standarkelompok_APBD!$A$2:$C$10,3,FALSE)</f>
        <v>52</v>
      </c>
      <c r="G6782" t="s">
        <v>1164</v>
      </c>
      <c r="H6782">
        <f>VLOOKUP(I6782,standarutama_APBD!$A$2:$B$4,2,FALSE)</f>
        <v>5</v>
      </c>
      <c r="I6782" t="s">
        <v>1108</v>
      </c>
      <c r="J6782" s="1">
        <v>6700000000</v>
      </c>
      <c r="K6782">
        <v>2023</v>
      </c>
    </row>
    <row r="6783" spans="1:11" x14ac:dyDescent="0.35">
      <c r="A6783">
        <f>VLOOKUP(C6783,'kode provinsi bps'!$A$1:$B$548,2,FALSE)</f>
        <v>6411</v>
      </c>
      <c r="B6783" t="s">
        <v>315</v>
      </c>
      <c r="C6783" t="s">
        <v>1509</v>
      </c>
      <c r="D6783">
        <f>VLOOKUP(E6783,standarjenis_APBD!$A$2:$C$36,3,FALSE)</f>
        <v>5202</v>
      </c>
      <c r="E6783" t="s">
        <v>1165</v>
      </c>
      <c r="F6783">
        <f>VLOOKUP(G6783,standarkelompok_APBD!$A$2:$C$10,3,FALSE)</f>
        <v>52</v>
      </c>
      <c r="G6783" t="s">
        <v>1164</v>
      </c>
      <c r="H6783">
        <f>VLOOKUP(I6783,standarutama_APBD!$A$2:$B$4,2,FALSE)</f>
        <v>5</v>
      </c>
      <c r="I6783" t="s">
        <v>1108</v>
      </c>
      <c r="J6783" s="1">
        <v>41974430610</v>
      </c>
      <c r="K6783">
        <v>2023</v>
      </c>
    </row>
    <row r="6784" spans="1:11" x14ac:dyDescent="0.35">
      <c r="A6784">
        <f>VLOOKUP(C6784,'kode provinsi bps'!$A$1:$B$548,2,FALSE)</f>
        <v>6411</v>
      </c>
      <c r="B6784" t="s">
        <v>315</v>
      </c>
      <c r="C6784" t="s">
        <v>1509</v>
      </c>
      <c r="D6784">
        <f>VLOOKUP(E6784,standarjenis_APBD!$A$2:$C$36,3,FALSE)</f>
        <v>5203</v>
      </c>
      <c r="E6784" t="s">
        <v>1166</v>
      </c>
      <c r="F6784">
        <f>VLOOKUP(G6784,standarkelompok_APBD!$A$2:$C$10,3,FALSE)</f>
        <v>52</v>
      </c>
      <c r="G6784" t="s">
        <v>1164</v>
      </c>
      <c r="H6784">
        <f>VLOOKUP(I6784,standarutama_APBD!$A$2:$B$4,2,FALSE)</f>
        <v>5</v>
      </c>
      <c r="I6784" t="s">
        <v>1108</v>
      </c>
      <c r="J6784" s="1">
        <v>188695477750</v>
      </c>
      <c r="K6784">
        <v>2023</v>
      </c>
    </row>
    <row r="6785" spans="1:11" x14ac:dyDescent="0.35">
      <c r="A6785">
        <f>VLOOKUP(C6785,'kode provinsi bps'!$A$1:$B$548,2,FALSE)</f>
        <v>6411</v>
      </c>
      <c r="B6785" t="s">
        <v>315</v>
      </c>
      <c r="C6785" t="s">
        <v>1509</v>
      </c>
      <c r="D6785">
        <f>VLOOKUP(E6785,standarjenis_APBD!$A$2:$C$36,3,FALSE)</f>
        <v>5204</v>
      </c>
      <c r="E6785" t="s">
        <v>1167</v>
      </c>
      <c r="F6785">
        <f>VLOOKUP(G6785,standarkelompok_APBD!$A$2:$C$10,3,FALSE)</f>
        <v>52</v>
      </c>
      <c r="G6785" t="s">
        <v>1164</v>
      </c>
      <c r="H6785">
        <f>VLOOKUP(I6785,standarutama_APBD!$A$2:$B$4,2,FALSE)</f>
        <v>5</v>
      </c>
      <c r="I6785" t="s">
        <v>1108</v>
      </c>
      <c r="J6785" s="1">
        <v>374403926000</v>
      </c>
      <c r="K6785">
        <v>2023</v>
      </c>
    </row>
    <row r="6786" spans="1:11" x14ac:dyDescent="0.35">
      <c r="A6786">
        <f>VLOOKUP(C6786,'kode provinsi bps'!$A$1:$B$548,2,FALSE)</f>
        <v>6411</v>
      </c>
      <c r="B6786" t="s">
        <v>315</v>
      </c>
      <c r="C6786" t="s">
        <v>1509</v>
      </c>
      <c r="D6786">
        <f>VLOOKUP(E6786,standarjenis_APBD!$A$2:$C$36,3,FALSE)</f>
        <v>5205</v>
      </c>
      <c r="E6786" t="s">
        <v>1168</v>
      </c>
      <c r="F6786">
        <f>VLOOKUP(G6786,standarkelompok_APBD!$A$2:$C$10,3,FALSE)</f>
        <v>52</v>
      </c>
      <c r="G6786" t="s">
        <v>1164</v>
      </c>
      <c r="H6786">
        <f>VLOOKUP(I6786,standarutama_APBD!$A$2:$B$4,2,FALSE)</f>
        <v>5</v>
      </c>
      <c r="I6786" t="s">
        <v>1108</v>
      </c>
      <c r="J6786" s="1">
        <v>26601016600</v>
      </c>
      <c r="K6786">
        <v>2023</v>
      </c>
    </row>
    <row r="6787" spans="1:11" x14ac:dyDescent="0.35">
      <c r="A6787">
        <f>VLOOKUP(C6787,'kode provinsi bps'!$A$1:$B$548,2,FALSE)</f>
        <v>6411</v>
      </c>
      <c r="B6787" t="s">
        <v>315</v>
      </c>
      <c r="C6787" t="s">
        <v>1509</v>
      </c>
      <c r="D6787">
        <f>VLOOKUP(E6787,standarjenis_APBD!$A$2:$C$36,3,FALSE)</f>
        <v>5301</v>
      </c>
      <c r="E6787" t="s">
        <v>1169</v>
      </c>
      <c r="F6787">
        <f>VLOOKUP(G6787,standarkelompok_APBD!$A$2:$C$10,3,FALSE)</f>
        <v>53</v>
      </c>
      <c r="G6787" t="s">
        <v>1170</v>
      </c>
      <c r="H6787">
        <f>VLOOKUP(I6787,standarutama_APBD!$A$2:$B$4,2,FALSE)</f>
        <v>5</v>
      </c>
      <c r="I6787" t="s">
        <v>1108</v>
      </c>
      <c r="J6787" s="1">
        <v>7323480492</v>
      </c>
      <c r="K6787">
        <v>2023</v>
      </c>
    </row>
    <row r="6788" spans="1:11" x14ac:dyDescent="0.35">
      <c r="A6788">
        <f>VLOOKUP(C6788,'kode provinsi bps'!$A$1:$B$548,2,FALSE)</f>
        <v>6411</v>
      </c>
      <c r="B6788" t="s">
        <v>315</v>
      </c>
      <c r="C6788" t="s">
        <v>1509</v>
      </c>
      <c r="D6788">
        <f>VLOOKUP(E6788,standarjenis_APBD!$A$2:$C$36,3,FALSE)</f>
        <v>5402</v>
      </c>
      <c r="E6788" t="s">
        <v>1173</v>
      </c>
      <c r="F6788">
        <f>VLOOKUP(G6788,standarkelompok_APBD!$A$2:$C$10,3,FALSE)</f>
        <v>54</v>
      </c>
      <c r="G6788" t="s">
        <v>1172</v>
      </c>
      <c r="H6788">
        <f>VLOOKUP(I6788,standarutama_APBD!$A$2:$B$4,2,FALSE)</f>
        <v>5</v>
      </c>
      <c r="I6788" t="s">
        <v>1108</v>
      </c>
      <c r="J6788" s="1">
        <v>143022162600</v>
      </c>
      <c r="K6788">
        <v>2023</v>
      </c>
    </row>
    <row r="6789" spans="1:11" x14ac:dyDescent="0.35">
      <c r="A6789">
        <f>VLOOKUP(C6789,'kode provinsi bps'!$A$1:$B$548,2,FALSE)</f>
        <v>6411</v>
      </c>
      <c r="B6789" t="s">
        <v>315</v>
      </c>
      <c r="C6789" t="s">
        <v>1509</v>
      </c>
      <c r="D6789">
        <f>VLOOKUP(E6789,standarjenis_APBD!$A$2:$C$36,3,FALSE)</f>
        <v>6101</v>
      </c>
      <c r="E6789" t="s">
        <v>1174</v>
      </c>
      <c r="F6789">
        <f>VLOOKUP(G6789,standarkelompok_APBD!$A$2:$C$10,3,FALSE)</f>
        <v>61</v>
      </c>
      <c r="G6789" t="s">
        <v>1175</v>
      </c>
      <c r="H6789">
        <f>VLOOKUP(I6789,standarutama_APBD!$A$2:$B$4,2,FALSE)</f>
        <v>6</v>
      </c>
      <c r="I6789" t="s">
        <v>1128</v>
      </c>
      <c r="J6789" s="1">
        <v>277378004235</v>
      </c>
      <c r="K6789">
        <v>2023</v>
      </c>
    </row>
    <row r="6790" spans="1:11" x14ac:dyDescent="0.35">
      <c r="A6790">
        <f>VLOOKUP(C6790,'kode provinsi bps'!$A$1:$B$548,2,FALSE)</f>
        <v>6411</v>
      </c>
      <c r="B6790" t="s">
        <v>315</v>
      </c>
      <c r="C6790" t="s">
        <v>1509</v>
      </c>
      <c r="D6790">
        <f>VLOOKUP(E6790,standarjenis_APBD!$A$2:$C$36,3,FALSE)</f>
        <v>6202</v>
      </c>
      <c r="E6790" t="s">
        <v>1178</v>
      </c>
      <c r="F6790">
        <f>VLOOKUP(G6790,standarkelompok_APBD!$A$2:$C$10,3,FALSE)</f>
        <v>62</v>
      </c>
      <c r="G6790" t="s">
        <v>1177</v>
      </c>
      <c r="H6790">
        <f>VLOOKUP(I6790,standarutama_APBD!$A$2:$B$4,2,FALSE)</f>
        <v>6</v>
      </c>
      <c r="I6790" t="s">
        <v>1128</v>
      </c>
      <c r="J6790" s="1">
        <v>5000000000</v>
      </c>
      <c r="K6790">
        <v>2023</v>
      </c>
    </row>
    <row r="6791" spans="1:11" x14ac:dyDescent="0.35">
      <c r="A6791">
        <f>VLOOKUP(C6791,'kode provinsi bps'!$A$1:$B$548,2,FALSE)</f>
        <v>7100</v>
      </c>
      <c r="B6791" t="s">
        <v>316</v>
      </c>
      <c r="C6791" t="s">
        <v>862</v>
      </c>
      <c r="D6791">
        <f>VLOOKUP(E6791,standarjenis_APBD!$A$2:$C$36,3,FALSE)</f>
        <v>4101</v>
      </c>
      <c r="E6791" t="s">
        <v>1148</v>
      </c>
      <c r="F6791">
        <f>VLOOKUP(G6791,standarkelompok_APBD!$A$2:$C$10,3,FALSE)</f>
        <v>41</v>
      </c>
      <c r="G6791" t="s">
        <v>1149</v>
      </c>
      <c r="H6791">
        <f>VLOOKUP(I6791,standarutama_APBD!$A$2:$B$4,2,FALSE)</f>
        <v>4</v>
      </c>
      <c r="I6791" t="s">
        <v>1095</v>
      </c>
      <c r="J6791" s="1">
        <v>1194666513991</v>
      </c>
      <c r="K6791">
        <v>2023</v>
      </c>
    </row>
    <row r="6792" spans="1:11" x14ac:dyDescent="0.35">
      <c r="A6792">
        <f>VLOOKUP(C6792,'kode provinsi bps'!$A$1:$B$548,2,FALSE)</f>
        <v>7100</v>
      </c>
      <c r="B6792" t="s">
        <v>316</v>
      </c>
      <c r="C6792" t="s">
        <v>862</v>
      </c>
      <c r="D6792">
        <f>VLOOKUP(E6792,standarjenis_APBD!$A$2:$C$36,3,FALSE)</f>
        <v>4102</v>
      </c>
      <c r="E6792" t="s">
        <v>1150</v>
      </c>
      <c r="F6792">
        <f>VLOOKUP(G6792,standarkelompok_APBD!$A$2:$C$10,3,FALSE)</f>
        <v>41</v>
      </c>
      <c r="G6792" t="s">
        <v>1149</v>
      </c>
      <c r="H6792">
        <f>VLOOKUP(I6792,standarutama_APBD!$A$2:$B$4,2,FALSE)</f>
        <v>4</v>
      </c>
      <c r="I6792" t="s">
        <v>1095</v>
      </c>
      <c r="J6792" s="1">
        <v>255811794389</v>
      </c>
      <c r="K6792">
        <v>2023</v>
      </c>
    </row>
    <row r="6793" spans="1:11" x14ac:dyDescent="0.35">
      <c r="A6793">
        <f>VLOOKUP(C6793,'kode provinsi bps'!$A$1:$B$548,2,FALSE)</f>
        <v>7100</v>
      </c>
      <c r="B6793" t="s">
        <v>316</v>
      </c>
      <c r="C6793" t="s">
        <v>862</v>
      </c>
      <c r="D6793">
        <f>VLOOKUP(E6793,standarjenis_APBD!$A$2:$C$36,3,FALSE)</f>
        <v>4103</v>
      </c>
      <c r="E6793" t="s">
        <v>1151</v>
      </c>
      <c r="F6793">
        <f>VLOOKUP(G6793,standarkelompok_APBD!$A$2:$C$10,3,FALSE)</f>
        <v>41</v>
      </c>
      <c r="G6793" t="s">
        <v>1149</v>
      </c>
      <c r="H6793">
        <f>VLOOKUP(I6793,standarutama_APBD!$A$2:$B$4,2,FALSE)</f>
        <v>4</v>
      </c>
      <c r="I6793" t="s">
        <v>1095</v>
      </c>
      <c r="J6793" s="1">
        <v>50838250000</v>
      </c>
      <c r="K6793">
        <v>2023</v>
      </c>
    </row>
    <row r="6794" spans="1:11" x14ac:dyDescent="0.35">
      <c r="A6794">
        <f>VLOOKUP(C6794,'kode provinsi bps'!$A$1:$B$548,2,FALSE)</f>
        <v>7100</v>
      </c>
      <c r="B6794" t="s">
        <v>316</v>
      </c>
      <c r="C6794" t="s">
        <v>862</v>
      </c>
      <c r="D6794">
        <f>VLOOKUP(E6794,standarjenis_APBD!$A$2:$C$36,3,FALSE)</f>
        <v>4104</v>
      </c>
      <c r="E6794" t="s">
        <v>1152</v>
      </c>
      <c r="F6794">
        <f>VLOOKUP(G6794,standarkelompok_APBD!$A$2:$C$10,3,FALSE)</f>
        <v>41</v>
      </c>
      <c r="G6794" t="s">
        <v>1149</v>
      </c>
      <c r="H6794">
        <f>VLOOKUP(I6794,standarutama_APBD!$A$2:$B$4,2,FALSE)</f>
        <v>4</v>
      </c>
      <c r="I6794" t="s">
        <v>1095</v>
      </c>
      <c r="J6794" s="1">
        <v>35748056541</v>
      </c>
      <c r="K6794">
        <v>2023</v>
      </c>
    </row>
    <row r="6795" spans="1:11" x14ac:dyDescent="0.35">
      <c r="A6795">
        <f>VLOOKUP(C6795,'kode provinsi bps'!$A$1:$B$548,2,FALSE)</f>
        <v>7100</v>
      </c>
      <c r="B6795" t="s">
        <v>316</v>
      </c>
      <c r="C6795" t="s">
        <v>862</v>
      </c>
      <c r="D6795">
        <f>VLOOKUP(E6795,standarjenis_APBD!$A$2:$C$36,3,FALSE)</f>
        <v>4201</v>
      </c>
      <c r="E6795" t="s">
        <v>1153</v>
      </c>
      <c r="F6795">
        <f>VLOOKUP(G6795,standarkelompok_APBD!$A$2:$C$10,3,FALSE)</f>
        <v>42</v>
      </c>
      <c r="G6795" t="s">
        <v>1154</v>
      </c>
      <c r="H6795">
        <f>VLOOKUP(I6795,standarutama_APBD!$A$2:$B$4,2,FALSE)</f>
        <v>4</v>
      </c>
      <c r="I6795" t="s">
        <v>1095</v>
      </c>
      <c r="J6795" s="1">
        <v>2273929114000</v>
      </c>
      <c r="K6795">
        <v>2023</v>
      </c>
    </row>
    <row r="6796" spans="1:11" x14ac:dyDescent="0.35">
      <c r="A6796">
        <f>VLOOKUP(C6796,'kode provinsi bps'!$A$1:$B$548,2,FALSE)</f>
        <v>7100</v>
      </c>
      <c r="B6796" t="s">
        <v>316</v>
      </c>
      <c r="C6796" t="s">
        <v>862</v>
      </c>
      <c r="D6796">
        <f>VLOOKUP(E6796,standarjenis_APBD!$A$2:$C$36,3,FALSE)</f>
        <v>4301</v>
      </c>
      <c r="E6796" t="s">
        <v>1155</v>
      </c>
      <c r="F6796">
        <f>VLOOKUP(G6796,standarkelompok_APBD!$A$2:$C$10,3,FALSE)</f>
        <v>43</v>
      </c>
      <c r="G6796" t="s">
        <v>1156</v>
      </c>
      <c r="H6796">
        <f>VLOOKUP(I6796,standarutama_APBD!$A$2:$B$4,2,FALSE)</f>
        <v>4</v>
      </c>
      <c r="I6796" t="s">
        <v>1095</v>
      </c>
      <c r="J6796" s="1">
        <v>1381954000</v>
      </c>
      <c r="K6796">
        <v>2023</v>
      </c>
    </row>
    <row r="6797" spans="1:11" x14ac:dyDescent="0.35">
      <c r="A6797">
        <f>VLOOKUP(C6797,'kode provinsi bps'!$A$1:$B$548,2,FALSE)</f>
        <v>7100</v>
      </c>
      <c r="B6797" t="s">
        <v>316</v>
      </c>
      <c r="C6797" t="s">
        <v>862</v>
      </c>
      <c r="D6797">
        <f>VLOOKUP(E6797,standarjenis_APBD!$A$2:$C$36,3,FALSE)</f>
        <v>5101</v>
      </c>
      <c r="E6797" t="s">
        <v>1157</v>
      </c>
      <c r="F6797">
        <f>VLOOKUP(G6797,standarkelompok_APBD!$A$2:$C$10,3,FALSE)</f>
        <v>51</v>
      </c>
      <c r="G6797" t="s">
        <v>1158</v>
      </c>
      <c r="H6797">
        <f>VLOOKUP(I6797,standarutama_APBD!$A$2:$B$4,2,FALSE)</f>
        <v>5</v>
      </c>
      <c r="I6797" t="s">
        <v>1108</v>
      </c>
      <c r="J6797" s="1">
        <v>1340581220325</v>
      </c>
      <c r="K6797">
        <v>2023</v>
      </c>
    </row>
    <row r="6798" spans="1:11" x14ac:dyDescent="0.35">
      <c r="A6798">
        <f>VLOOKUP(C6798,'kode provinsi bps'!$A$1:$B$548,2,FALSE)</f>
        <v>7100</v>
      </c>
      <c r="B6798" t="s">
        <v>316</v>
      </c>
      <c r="C6798" t="s">
        <v>862</v>
      </c>
      <c r="D6798">
        <f>VLOOKUP(E6798,standarjenis_APBD!$A$2:$C$36,3,FALSE)</f>
        <v>5102</v>
      </c>
      <c r="E6798" t="s">
        <v>1159</v>
      </c>
      <c r="F6798">
        <f>VLOOKUP(G6798,standarkelompok_APBD!$A$2:$C$10,3,FALSE)</f>
        <v>51</v>
      </c>
      <c r="G6798" t="s">
        <v>1158</v>
      </c>
      <c r="H6798">
        <f>VLOOKUP(I6798,standarutama_APBD!$A$2:$B$4,2,FALSE)</f>
        <v>5</v>
      </c>
      <c r="I6798" t="s">
        <v>1108</v>
      </c>
      <c r="J6798" s="1">
        <v>931515134723</v>
      </c>
      <c r="K6798">
        <v>2023</v>
      </c>
    </row>
    <row r="6799" spans="1:11" x14ac:dyDescent="0.35">
      <c r="A6799">
        <f>VLOOKUP(C6799,'kode provinsi bps'!$A$1:$B$548,2,FALSE)</f>
        <v>7100</v>
      </c>
      <c r="B6799" t="s">
        <v>316</v>
      </c>
      <c r="C6799" t="s">
        <v>862</v>
      </c>
      <c r="D6799">
        <f>VLOOKUP(E6799,standarjenis_APBD!$A$2:$C$36,3,FALSE)</f>
        <v>5103</v>
      </c>
      <c r="E6799" t="s">
        <v>1183</v>
      </c>
      <c r="F6799">
        <f>VLOOKUP(G6799,standarkelompok_APBD!$A$2:$C$10,3,FALSE)</f>
        <v>51</v>
      </c>
      <c r="G6799" t="s">
        <v>1158</v>
      </c>
      <c r="H6799">
        <f>VLOOKUP(I6799,standarutama_APBD!$A$2:$B$4,2,FALSE)</f>
        <v>5</v>
      </c>
      <c r="I6799" t="s">
        <v>1108</v>
      </c>
      <c r="J6799" s="1">
        <v>44051278562</v>
      </c>
      <c r="K6799">
        <v>2023</v>
      </c>
    </row>
    <row r="6800" spans="1:11" x14ac:dyDescent="0.35">
      <c r="A6800">
        <f>VLOOKUP(C6800,'kode provinsi bps'!$A$1:$B$548,2,FALSE)</f>
        <v>7100</v>
      </c>
      <c r="B6800" t="s">
        <v>316</v>
      </c>
      <c r="C6800" t="s">
        <v>862</v>
      </c>
      <c r="D6800">
        <f>VLOOKUP(E6800,standarjenis_APBD!$A$2:$C$36,3,FALSE)</f>
        <v>5104</v>
      </c>
      <c r="E6800" t="s">
        <v>1160</v>
      </c>
      <c r="F6800">
        <f>VLOOKUP(G6800,standarkelompok_APBD!$A$2:$C$10,3,FALSE)</f>
        <v>51</v>
      </c>
      <c r="G6800" t="s">
        <v>1158</v>
      </c>
      <c r="H6800">
        <f>VLOOKUP(I6800,standarutama_APBD!$A$2:$B$4,2,FALSE)</f>
        <v>5</v>
      </c>
      <c r="I6800" t="s">
        <v>1108</v>
      </c>
      <c r="J6800" s="1">
        <v>3700000000</v>
      </c>
      <c r="K6800">
        <v>2023</v>
      </c>
    </row>
    <row r="6801" spans="1:11" x14ac:dyDescent="0.35">
      <c r="A6801">
        <f>VLOOKUP(C6801,'kode provinsi bps'!$A$1:$B$548,2,FALSE)</f>
        <v>7100</v>
      </c>
      <c r="B6801" t="s">
        <v>316</v>
      </c>
      <c r="C6801" t="s">
        <v>862</v>
      </c>
      <c r="D6801">
        <f>VLOOKUP(E6801,standarjenis_APBD!$A$2:$C$36,3,FALSE)</f>
        <v>5105</v>
      </c>
      <c r="E6801" t="s">
        <v>1161</v>
      </c>
      <c r="F6801">
        <f>VLOOKUP(G6801,standarkelompok_APBD!$A$2:$C$10,3,FALSE)</f>
        <v>51</v>
      </c>
      <c r="G6801" t="s">
        <v>1158</v>
      </c>
      <c r="H6801">
        <f>VLOOKUP(I6801,standarutama_APBD!$A$2:$B$4,2,FALSE)</f>
        <v>5</v>
      </c>
      <c r="I6801" t="s">
        <v>1108</v>
      </c>
      <c r="J6801" s="1">
        <v>179754874068</v>
      </c>
      <c r="K6801">
        <v>2023</v>
      </c>
    </row>
    <row r="6802" spans="1:11" x14ac:dyDescent="0.35">
      <c r="A6802">
        <f>VLOOKUP(C6802,'kode provinsi bps'!$A$1:$B$548,2,FALSE)</f>
        <v>7100</v>
      </c>
      <c r="B6802" t="s">
        <v>316</v>
      </c>
      <c r="C6802" t="s">
        <v>862</v>
      </c>
      <c r="D6802">
        <f>VLOOKUP(E6802,standarjenis_APBD!$A$2:$C$36,3,FALSE)</f>
        <v>5106</v>
      </c>
      <c r="E6802" t="s">
        <v>1162</v>
      </c>
      <c r="F6802">
        <f>VLOOKUP(G6802,standarkelompok_APBD!$A$2:$C$10,3,FALSE)</f>
        <v>51</v>
      </c>
      <c r="G6802" t="s">
        <v>1158</v>
      </c>
      <c r="H6802">
        <f>VLOOKUP(I6802,standarutama_APBD!$A$2:$B$4,2,FALSE)</f>
        <v>5</v>
      </c>
      <c r="I6802" t="s">
        <v>1108</v>
      </c>
      <c r="J6802" s="1">
        <v>1500000000</v>
      </c>
      <c r="K6802">
        <v>2023</v>
      </c>
    </row>
    <row r="6803" spans="1:11" x14ac:dyDescent="0.35">
      <c r="A6803">
        <f>VLOOKUP(C6803,'kode provinsi bps'!$A$1:$B$548,2,FALSE)</f>
        <v>7100</v>
      </c>
      <c r="B6803" t="s">
        <v>316</v>
      </c>
      <c r="C6803" t="s">
        <v>862</v>
      </c>
      <c r="D6803">
        <f>VLOOKUP(E6803,standarjenis_APBD!$A$2:$C$36,3,FALSE)</f>
        <v>5201</v>
      </c>
      <c r="E6803" t="s">
        <v>1163</v>
      </c>
      <c r="F6803">
        <f>VLOOKUP(G6803,standarkelompok_APBD!$A$2:$C$10,3,FALSE)</f>
        <v>52</v>
      </c>
      <c r="G6803" t="s">
        <v>1164</v>
      </c>
      <c r="H6803">
        <f>VLOOKUP(I6803,standarutama_APBD!$A$2:$B$4,2,FALSE)</f>
        <v>5</v>
      </c>
      <c r="I6803" t="s">
        <v>1108</v>
      </c>
      <c r="J6803" s="1">
        <v>40336176576</v>
      </c>
      <c r="K6803">
        <v>2023</v>
      </c>
    </row>
    <row r="6804" spans="1:11" x14ac:dyDescent="0.35">
      <c r="A6804">
        <f>VLOOKUP(C6804,'kode provinsi bps'!$A$1:$B$548,2,FALSE)</f>
        <v>7100</v>
      </c>
      <c r="B6804" t="s">
        <v>316</v>
      </c>
      <c r="C6804" t="s">
        <v>862</v>
      </c>
      <c r="D6804">
        <f>VLOOKUP(E6804,standarjenis_APBD!$A$2:$C$36,3,FALSE)</f>
        <v>5202</v>
      </c>
      <c r="E6804" t="s">
        <v>1165</v>
      </c>
      <c r="F6804">
        <f>VLOOKUP(G6804,standarkelompok_APBD!$A$2:$C$10,3,FALSE)</f>
        <v>52</v>
      </c>
      <c r="G6804" t="s">
        <v>1164</v>
      </c>
      <c r="H6804">
        <f>VLOOKUP(I6804,standarutama_APBD!$A$2:$B$4,2,FALSE)</f>
        <v>5</v>
      </c>
      <c r="I6804" t="s">
        <v>1108</v>
      </c>
      <c r="J6804" s="1">
        <v>163121457341</v>
      </c>
      <c r="K6804">
        <v>2023</v>
      </c>
    </row>
    <row r="6805" spans="1:11" x14ac:dyDescent="0.35">
      <c r="A6805">
        <f>VLOOKUP(C6805,'kode provinsi bps'!$A$1:$B$548,2,FALSE)</f>
        <v>7100</v>
      </c>
      <c r="B6805" t="s">
        <v>316</v>
      </c>
      <c r="C6805" t="s">
        <v>862</v>
      </c>
      <c r="D6805">
        <f>VLOOKUP(E6805,standarjenis_APBD!$A$2:$C$36,3,FALSE)</f>
        <v>5203</v>
      </c>
      <c r="E6805" t="s">
        <v>1166</v>
      </c>
      <c r="F6805">
        <f>VLOOKUP(G6805,standarkelompok_APBD!$A$2:$C$10,3,FALSE)</f>
        <v>52</v>
      </c>
      <c r="G6805" t="s">
        <v>1164</v>
      </c>
      <c r="H6805">
        <f>VLOOKUP(I6805,standarutama_APBD!$A$2:$B$4,2,FALSE)</f>
        <v>5</v>
      </c>
      <c r="I6805" t="s">
        <v>1108</v>
      </c>
      <c r="J6805" s="1">
        <v>107565358030</v>
      </c>
      <c r="K6805">
        <v>2023</v>
      </c>
    </row>
    <row r="6806" spans="1:11" x14ac:dyDescent="0.35">
      <c r="A6806">
        <f>VLOOKUP(C6806,'kode provinsi bps'!$A$1:$B$548,2,FALSE)</f>
        <v>7100</v>
      </c>
      <c r="B6806" t="s">
        <v>316</v>
      </c>
      <c r="C6806" t="s">
        <v>862</v>
      </c>
      <c r="D6806">
        <f>VLOOKUP(E6806,standarjenis_APBD!$A$2:$C$36,3,FALSE)</f>
        <v>5204</v>
      </c>
      <c r="E6806" t="s">
        <v>1167</v>
      </c>
      <c r="F6806">
        <f>VLOOKUP(G6806,standarkelompok_APBD!$A$2:$C$10,3,FALSE)</f>
        <v>52</v>
      </c>
      <c r="G6806" t="s">
        <v>1164</v>
      </c>
      <c r="H6806">
        <f>VLOOKUP(I6806,standarutama_APBD!$A$2:$B$4,2,FALSE)</f>
        <v>5</v>
      </c>
      <c r="I6806" t="s">
        <v>1108</v>
      </c>
      <c r="J6806" s="1">
        <v>63901018000</v>
      </c>
      <c r="K6806">
        <v>2023</v>
      </c>
    </row>
    <row r="6807" spans="1:11" x14ac:dyDescent="0.35">
      <c r="A6807">
        <f>VLOOKUP(C6807,'kode provinsi bps'!$A$1:$B$548,2,FALSE)</f>
        <v>7100</v>
      </c>
      <c r="B6807" t="s">
        <v>316</v>
      </c>
      <c r="C6807" t="s">
        <v>862</v>
      </c>
      <c r="D6807">
        <f>VLOOKUP(E6807,standarjenis_APBD!$A$2:$C$36,3,FALSE)</f>
        <v>5205</v>
      </c>
      <c r="E6807" t="s">
        <v>1168</v>
      </c>
      <c r="F6807">
        <f>VLOOKUP(G6807,standarkelompok_APBD!$A$2:$C$10,3,FALSE)</f>
        <v>52</v>
      </c>
      <c r="G6807" t="s">
        <v>1164</v>
      </c>
      <c r="H6807">
        <f>VLOOKUP(I6807,standarutama_APBD!$A$2:$B$4,2,FALSE)</f>
        <v>5</v>
      </c>
      <c r="I6807" t="s">
        <v>1108</v>
      </c>
      <c r="J6807" s="1">
        <v>17874830381</v>
      </c>
      <c r="K6807">
        <v>2023</v>
      </c>
    </row>
    <row r="6808" spans="1:11" x14ac:dyDescent="0.35">
      <c r="A6808">
        <f>VLOOKUP(C6808,'kode provinsi bps'!$A$1:$B$548,2,FALSE)</f>
        <v>7100</v>
      </c>
      <c r="B6808" t="s">
        <v>316</v>
      </c>
      <c r="C6808" t="s">
        <v>862</v>
      </c>
      <c r="D6808">
        <f>VLOOKUP(E6808,standarjenis_APBD!$A$2:$C$36,3,FALSE)</f>
        <v>5301</v>
      </c>
      <c r="E6808" t="s">
        <v>1169</v>
      </c>
      <c r="F6808">
        <f>VLOOKUP(G6808,standarkelompok_APBD!$A$2:$C$10,3,FALSE)</f>
        <v>53</v>
      </c>
      <c r="G6808" t="s">
        <v>1170</v>
      </c>
      <c r="H6808">
        <f>VLOOKUP(I6808,standarutama_APBD!$A$2:$B$4,2,FALSE)</f>
        <v>5</v>
      </c>
      <c r="I6808" t="s">
        <v>1108</v>
      </c>
      <c r="J6808" s="1">
        <v>9508656098</v>
      </c>
      <c r="K6808">
        <v>2023</v>
      </c>
    </row>
    <row r="6809" spans="1:11" x14ac:dyDescent="0.35">
      <c r="A6809">
        <f>VLOOKUP(C6809,'kode provinsi bps'!$A$1:$B$548,2,FALSE)</f>
        <v>7100</v>
      </c>
      <c r="B6809" t="s">
        <v>316</v>
      </c>
      <c r="C6809" t="s">
        <v>862</v>
      </c>
      <c r="D6809">
        <f>VLOOKUP(E6809,standarjenis_APBD!$A$2:$C$36,3,FALSE)</f>
        <v>5401</v>
      </c>
      <c r="E6809" t="s">
        <v>1171</v>
      </c>
      <c r="F6809">
        <f>VLOOKUP(G6809,standarkelompok_APBD!$A$2:$C$10,3,FALSE)</f>
        <v>54</v>
      </c>
      <c r="G6809" t="s">
        <v>1172</v>
      </c>
      <c r="H6809">
        <f>VLOOKUP(I6809,standarutama_APBD!$A$2:$B$4,2,FALSE)</f>
        <v>5</v>
      </c>
      <c r="I6809" t="s">
        <v>1108</v>
      </c>
      <c r="J6809" s="1">
        <v>589923053125</v>
      </c>
      <c r="K6809">
        <v>2023</v>
      </c>
    </row>
    <row r="6810" spans="1:11" x14ac:dyDescent="0.35">
      <c r="A6810">
        <f>VLOOKUP(C6810,'kode provinsi bps'!$A$1:$B$548,2,FALSE)</f>
        <v>7100</v>
      </c>
      <c r="B6810" t="s">
        <v>316</v>
      </c>
      <c r="C6810" t="s">
        <v>862</v>
      </c>
      <c r="D6810">
        <f>VLOOKUP(E6810,standarjenis_APBD!$A$2:$C$36,3,FALSE)</f>
        <v>6101</v>
      </c>
      <c r="E6810" t="s">
        <v>1174</v>
      </c>
      <c r="F6810">
        <f>VLOOKUP(G6810,standarkelompok_APBD!$A$2:$C$10,3,FALSE)</f>
        <v>61</v>
      </c>
      <c r="G6810" t="s">
        <v>1175</v>
      </c>
      <c r="H6810">
        <f>VLOOKUP(I6810,standarutama_APBD!$A$2:$B$4,2,FALSE)</f>
        <v>6</v>
      </c>
      <c r="I6810" t="s">
        <v>1128</v>
      </c>
      <c r="J6810" s="1">
        <v>35000000000</v>
      </c>
      <c r="K6810">
        <v>2023</v>
      </c>
    </row>
    <row r="6811" spans="1:11" x14ac:dyDescent="0.35">
      <c r="A6811">
        <f>VLOOKUP(C6811,'kode provinsi bps'!$A$1:$B$548,2,FALSE)</f>
        <v>7100</v>
      </c>
      <c r="B6811" t="s">
        <v>316</v>
      </c>
      <c r="C6811" t="s">
        <v>862</v>
      </c>
      <c r="D6811">
        <f>VLOOKUP(E6811,standarjenis_APBD!$A$2:$C$36,3,FALSE)</f>
        <v>6202</v>
      </c>
      <c r="E6811" t="s">
        <v>1178</v>
      </c>
      <c r="F6811">
        <f>VLOOKUP(G6811,standarkelompok_APBD!$A$2:$C$10,3,FALSE)</f>
        <v>62</v>
      </c>
      <c r="G6811" t="s">
        <v>1177</v>
      </c>
      <c r="H6811">
        <f>VLOOKUP(I6811,standarutama_APBD!$A$2:$B$4,2,FALSE)</f>
        <v>6</v>
      </c>
      <c r="I6811" t="s">
        <v>1128</v>
      </c>
      <c r="J6811" s="1">
        <v>62000000000</v>
      </c>
      <c r="K6811">
        <v>2023</v>
      </c>
    </row>
    <row r="6812" spans="1:11" x14ac:dyDescent="0.35">
      <c r="A6812">
        <f>VLOOKUP(C6812,'kode provinsi bps'!$A$1:$B$548,2,FALSE)</f>
        <v>7100</v>
      </c>
      <c r="B6812" t="s">
        <v>316</v>
      </c>
      <c r="C6812" t="s">
        <v>862</v>
      </c>
      <c r="D6812">
        <f>VLOOKUP(E6812,standarjenis_APBD!$A$2:$C$36,3,FALSE)</f>
        <v>6203</v>
      </c>
      <c r="E6812" t="s">
        <v>1182</v>
      </c>
      <c r="F6812">
        <f>VLOOKUP(G6812,standarkelompok_APBD!$A$2:$C$10,3,FALSE)</f>
        <v>62</v>
      </c>
      <c r="G6812" t="s">
        <v>1177</v>
      </c>
      <c r="H6812">
        <f>VLOOKUP(I6812,standarutama_APBD!$A$2:$B$4,2,FALSE)</f>
        <v>6</v>
      </c>
      <c r="I6812" t="s">
        <v>1128</v>
      </c>
      <c r="J6812" s="1">
        <v>292042625692</v>
      </c>
      <c r="K6812">
        <v>2023</v>
      </c>
    </row>
    <row r="6813" spans="1:11" x14ac:dyDescent="0.35">
      <c r="A6813">
        <f>VLOOKUP(C6813,'kode provinsi bps'!$A$1:$B$548,2,FALSE)</f>
        <v>7101</v>
      </c>
      <c r="B6813" t="s">
        <v>317</v>
      </c>
      <c r="C6813" t="s">
        <v>1514</v>
      </c>
      <c r="D6813">
        <f>VLOOKUP(E6813,standarjenis_APBD!$A$2:$C$36,3,FALSE)</f>
        <v>4101</v>
      </c>
      <c r="E6813" t="s">
        <v>1148</v>
      </c>
      <c r="F6813">
        <f>VLOOKUP(G6813,standarkelompok_APBD!$A$2:$C$10,3,FALSE)</f>
        <v>41</v>
      </c>
      <c r="G6813" t="s">
        <v>1149</v>
      </c>
      <c r="H6813">
        <f>VLOOKUP(I6813,standarutama_APBD!$A$2:$B$4,2,FALSE)</f>
        <v>4</v>
      </c>
      <c r="I6813" t="s">
        <v>1095</v>
      </c>
      <c r="J6813" s="1">
        <v>34113457093</v>
      </c>
      <c r="K6813">
        <v>2023</v>
      </c>
    </row>
    <row r="6814" spans="1:11" x14ac:dyDescent="0.35">
      <c r="A6814">
        <f>VLOOKUP(C6814,'kode provinsi bps'!$A$1:$B$548,2,FALSE)</f>
        <v>7101</v>
      </c>
      <c r="B6814" t="s">
        <v>317</v>
      </c>
      <c r="C6814" t="s">
        <v>1514</v>
      </c>
      <c r="D6814">
        <f>VLOOKUP(E6814,standarjenis_APBD!$A$2:$C$36,3,FALSE)</f>
        <v>4102</v>
      </c>
      <c r="E6814" t="s">
        <v>1150</v>
      </c>
      <c r="F6814">
        <f>VLOOKUP(G6814,standarkelompok_APBD!$A$2:$C$10,3,FALSE)</f>
        <v>41</v>
      </c>
      <c r="G6814" t="s">
        <v>1149</v>
      </c>
      <c r="H6814">
        <f>VLOOKUP(I6814,standarutama_APBD!$A$2:$B$4,2,FALSE)</f>
        <v>4</v>
      </c>
      <c r="I6814" t="s">
        <v>1095</v>
      </c>
      <c r="J6814" s="1">
        <v>13692028000</v>
      </c>
      <c r="K6814">
        <v>2023</v>
      </c>
    </row>
    <row r="6815" spans="1:11" x14ac:dyDescent="0.35">
      <c r="A6815">
        <f>VLOOKUP(C6815,'kode provinsi bps'!$A$1:$B$548,2,FALSE)</f>
        <v>7101</v>
      </c>
      <c r="B6815" t="s">
        <v>317</v>
      </c>
      <c r="C6815" t="s">
        <v>1514</v>
      </c>
      <c r="D6815">
        <f>VLOOKUP(E6815,standarjenis_APBD!$A$2:$C$36,3,FALSE)</f>
        <v>4103</v>
      </c>
      <c r="E6815" t="s">
        <v>1151</v>
      </c>
      <c r="F6815">
        <f>VLOOKUP(G6815,standarkelompok_APBD!$A$2:$C$10,3,FALSE)</f>
        <v>41</v>
      </c>
      <c r="G6815" t="s">
        <v>1149</v>
      </c>
      <c r="H6815">
        <f>VLOOKUP(I6815,standarutama_APBD!$A$2:$B$4,2,FALSE)</f>
        <v>4</v>
      </c>
      <c r="I6815" t="s">
        <v>1095</v>
      </c>
      <c r="J6815" s="1">
        <v>2180000000</v>
      </c>
      <c r="K6815">
        <v>2023</v>
      </c>
    </row>
    <row r="6816" spans="1:11" x14ac:dyDescent="0.35">
      <c r="A6816">
        <f>VLOOKUP(C6816,'kode provinsi bps'!$A$1:$B$548,2,FALSE)</f>
        <v>7101</v>
      </c>
      <c r="B6816" t="s">
        <v>317</v>
      </c>
      <c r="C6816" t="s">
        <v>1514</v>
      </c>
      <c r="D6816">
        <f>VLOOKUP(E6816,standarjenis_APBD!$A$2:$C$36,3,FALSE)</f>
        <v>4104</v>
      </c>
      <c r="E6816" t="s">
        <v>1152</v>
      </c>
      <c r="F6816">
        <f>VLOOKUP(G6816,standarkelompok_APBD!$A$2:$C$10,3,FALSE)</f>
        <v>41</v>
      </c>
      <c r="G6816" t="s">
        <v>1149</v>
      </c>
      <c r="H6816">
        <f>VLOOKUP(I6816,standarutama_APBD!$A$2:$B$4,2,FALSE)</f>
        <v>4</v>
      </c>
      <c r="I6816" t="s">
        <v>1095</v>
      </c>
      <c r="J6816" s="1">
        <v>2600000000</v>
      </c>
      <c r="K6816">
        <v>2023</v>
      </c>
    </row>
    <row r="6817" spans="1:11" x14ac:dyDescent="0.35">
      <c r="A6817">
        <f>VLOOKUP(C6817,'kode provinsi bps'!$A$1:$B$548,2,FALSE)</f>
        <v>7101</v>
      </c>
      <c r="B6817" t="s">
        <v>317</v>
      </c>
      <c r="C6817" t="s">
        <v>1514</v>
      </c>
      <c r="D6817">
        <f>VLOOKUP(E6817,standarjenis_APBD!$A$2:$C$36,3,FALSE)</f>
        <v>4201</v>
      </c>
      <c r="E6817" t="s">
        <v>1153</v>
      </c>
      <c r="F6817">
        <f>VLOOKUP(G6817,standarkelompok_APBD!$A$2:$C$10,3,FALSE)</f>
        <v>42</v>
      </c>
      <c r="G6817" t="s">
        <v>1154</v>
      </c>
      <c r="H6817">
        <f>VLOOKUP(I6817,standarutama_APBD!$A$2:$B$4,2,FALSE)</f>
        <v>4</v>
      </c>
      <c r="I6817" t="s">
        <v>1095</v>
      </c>
      <c r="J6817" s="1">
        <v>949545332474</v>
      </c>
      <c r="K6817">
        <v>2023</v>
      </c>
    </row>
    <row r="6818" spans="1:11" x14ac:dyDescent="0.35">
      <c r="A6818">
        <f>VLOOKUP(C6818,'kode provinsi bps'!$A$1:$B$548,2,FALSE)</f>
        <v>7101</v>
      </c>
      <c r="B6818" t="s">
        <v>317</v>
      </c>
      <c r="C6818" t="s">
        <v>1514</v>
      </c>
      <c r="D6818">
        <f>VLOOKUP(E6818,standarjenis_APBD!$A$2:$C$36,3,FALSE)</f>
        <v>4202</v>
      </c>
      <c r="E6818" t="s">
        <v>1179</v>
      </c>
      <c r="F6818">
        <f>VLOOKUP(G6818,standarkelompok_APBD!$A$2:$C$10,3,FALSE)</f>
        <v>42</v>
      </c>
      <c r="G6818" t="s">
        <v>1154</v>
      </c>
      <c r="H6818">
        <f>VLOOKUP(I6818,standarutama_APBD!$A$2:$B$4,2,FALSE)</f>
        <v>4</v>
      </c>
      <c r="I6818" t="s">
        <v>1095</v>
      </c>
      <c r="J6818" s="1">
        <v>39866507761</v>
      </c>
      <c r="K6818">
        <v>2023</v>
      </c>
    </row>
    <row r="6819" spans="1:11" x14ac:dyDescent="0.35">
      <c r="A6819">
        <f>VLOOKUP(C6819,'kode provinsi bps'!$A$1:$B$548,2,FALSE)</f>
        <v>7101</v>
      </c>
      <c r="B6819" t="s">
        <v>317</v>
      </c>
      <c r="C6819" t="s">
        <v>1514</v>
      </c>
      <c r="D6819">
        <f>VLOOKUP(E6819,standarjenis_APBD!$A$2:$C$36,3,FALSE)</f>
        <v>4301</v>
      </c>
      <c r="E6819" t="s">
        <v>1155</v>
      </c>
      <c r="F6819">
        <f>VLOOKUP(G6819,standarkelompok_APBD!$A$2:$C$10,3,FALSE)</f>
        <v>43</v>
      </c>
      <c r="G6819" t="s">
        <v>1156</v>
      </c>
      <c r="H6819">
        <f>VLOOKUP(I6819,standarutama_APBD!$A$2:$B$4,2,FALSE)</f>
        <v>4</v>
      </c>
      <c r="I6819" t="s">
        <v>1095</v>
      </c>
      <c r="J6819" s="1">
        <v>495580000</v>
      </c>
      <c r="K6819">
        <v>2023</v>
      </c>
    </row>
    <row r="6820" spans="1:11" x14ac:dyDescent="0.35">
      <c r="A6820">
        <f>VLOOKUP(C6820,'kode provinsi bps'!$A$1:$B$548,2,FALSE)</f>
        <v>7101</v>
      </c>
      <c r="B6820" t="s">
        <v>317</v>
      </c>
      <c r="C6820" t="s">
        <v>1514</v>
      </c>
      <c r="D6820">
        <f>VLOOKUP(E6820,standarjenis_APBD!$A$2:$C$36,3,FALSE)</f>
        <v>4303</v>
      </c>
      <c r="E6820" t="s">
        <v>1180</v>
      </c>
      <c r="F6820">
        <f>VLOOKUP(G6820,standarkelompok_APBD!$A$2:$C$10,3,FALSE)</f>
        <v>43</v>
      </c>
      <c r="G6820" t="s">
        <v>1156</v>
      </c>
      <c r="H6820">
        <f>VLOOKUP(I6820,standarutama_APBD!$A$2:$B$4,2,FALSE)</f>
        <v>4</v>
      </c>
      <c r="I6820" t="s">
        <v>1095</v>
      </c>
      <c r="J6820" s="1">
        <v>8470413720</v>
      </c>
      <c r="K6820">
        <v>2023</v>
      </c>
    </row>
    <row r="6821" spans="1:11" x14ac:dyDescent="0.35">
      <c r="A6821">
        <f>VLOOKUP(C6821,'kode provinsi bps'!$A$1:$B$548,2,FALSE)</f>
        <v>7101</v>
      </c>
      <c r="B6821" t="s">
        <v>317</v>
      </c>
      <c r="C6821" t="s">
        <v>1514</v>
      </c>
      <c r="D6821">
        <f>VLOOKUP(E6821,standarjenis_APBD!$A$2:$C$36,3,FALSE)</f>
        <v>5101</v>
      </c>
      <c r="E6821" t="s">
        <v>1157</v>
      </c>
      <c r="F6821">
        <f>VLOOKUP(G6821,standarkelompok_APBD!$A$2:$C$10,3,FALSE)</f>
        <v>51</v>
      </c>
      <c r="G6821" t="s">
        <v>1158</v>
      </c>
      <c r="H6821">
        <f>VLOOKUP(I6821,standarutama_APBD!$A$2:$B$4,2,FALSE)</f>
        <v>5</v>
      </c>
      <c r="I6821" t="s">
        <v>1108</v>
      </c>
      <c r="J6821" s="1">
        <v>443948792230</v>
      </c>
      <c r="K6821">
        <v>2023</v>
      </c>
    </row>
    <row r="6822" spans="1:11" x14ac:dyDescent="0.35">
      <c r="A6822">
        <f>VLOOKUP(C6822,'kode provinsi bps'!$A$1:$B$548,2,FALSE)</f>
        <v>7101</v>
      </c>
      <c r="B6822" t="s">
        <v>317</v>
      </c>
      <c r="C6822" t="s">
        <v>1514</v>
      </c>
      <c r="D6822">
        <f>VLOOKUP(E6822,standarjenis_APBD!$A$2:$C$36,3,FALSE)</f>
        <v>5102</v>
      </c>
      <c r="E6822" t="s">
        <v>1159</v>
      </c>
      <c r="F6822">
        <f>VLOOKUP(G6822,standarkelompok_APBD!$A$2:$C$10,3,FALSE)</f>
        <v>51</v>
      </c>
      <c r="G6822" t="s">
        <v>1158</v>
      </c>
      <c r="H6822">
        <f>VLOOKUP(I6822,standarutama_APBD!$A$2:$B$4,2,FALSE)</f>
        <v>5</v>
      </c>
      <c r="I6822" t="s">
        <v>1108</v>
      </c>
      <c r="J6822" s="1">
        <v>260492950448</v>
      </c>
      <c r="K6822">
        <v>2023</v>
      </c>
    </row>
    <row r="6823" spans="1:11" x14ac:dyDescent="0.35">
      <c r="A6823">
        <f>VLOOKUP(C6823,'kode provinsi bps'!$A$1:$B$548,2,FALSE)</f>
        <v>7101</v>
      </c>
      <c r="B6823" t="s">
        <v>317</v>
      </c>
      <c r="C6823" t="s">
        <v>1514</v>
      </c>
      <c r="D6823">
        <f>VLOOKUP(E6823,standarjenis_APBD!$A$2:$C$36,3,FALSE)</f>
        <v>5105</v>
      </c>
      <c r="E6823" t="s">
        <v>1161</v>
      </c>
      <c r="F6823">
        <f>VLOOKUP(G6823,standarkelompok_APBD!$A$2:$C$10,3,FALSE)</f>
        <v>51</v>
      </c>
      <c r="G6823" t="s">
        <v>1158</v>
      </c>
      <c r="H6823">
        <f>VLOOKUP(I6823,standarutama_APBD!$A$2:$B$4,2,FALSE)</f>
        <v>5</v>
      </c>
      <c r="I6823" t="s">
        <v>1108</v>
      </c>
      <c r="J6823" s="1">
        <v>20889932860</v>
      </c>
      <c r="K6823">
        <v>2023</v>
      </c>
    </row>
    <row r="6824" spans="1:11" x14ac:dyDescent="0.35">
      <c r="A6824">
        <f>VLOOKUP(C6824,'kode provinsi bps'!$A$1:$B$548,2,FALSE)</f>
        <v>7101</v>
      </c>
      <c r="B6824" t="s">
        <v>317</v>
      </c>
      <c r="C6824" t="s">
        <v>1514</v>
      </c>
      <c r="D6824">
        <f>VLOOKUP(E6824,standarjenis_APBD!$A$2:$C$36,3,FALSE)</f>
        <v>5106</v>
      </c>
      <c r="E6824" t="s">
        <v>1162</v>
      </c>
      <c r="F6824">
        <f>VLOOKUP(G6824,standarkelompok_APBD!$A$2:$C$10,3,FALSE)</f>
        <v>51</v>
      </c>
      <c r="G6824" t="s">
        <v>1158</v>
      </c>
      <c r="H6824">
        <f>VLOOKUP(I6824,standarutama_APBD!$A$2:$B$4,2,FALSE)</f>
        <v>5</v>
      </c>
      <c r="I6824" t="s">
        <v>1108</v>
      </c>
      <c r="J6824" s="1">
        <v>1405233750</v>
      </c>
      <c r="K6824">
        <v>2023</v>
      </c>
    </row>
    <row r="6825" spans="1:11" x14ac:dyDescent="0.35">
      <c r="A6825">
        <f>VLOOKUP(C6825,'kode provinsi bps'!$A$1:$B$548,2,FALSE)</f>
        <v>7101</v>
      </c>
      <c r="B6825" t="s">
        <v>317</v>
      </c>
      <c r="C6825" t="s">
        <v>1514</v>
      </c>
      <c r="D6825">
        <f>VLOOKUP(E6825,standarjenis_APBD!$A$2:$C$36,3,FALSE)</f>
        <v>5202</v>
      </c>
      <c r="E6825" t="s">
        <v>1165</v>
      </c>
      <c r="F6825">
        <f>VLOOKUP(G6825,standarkelompok_APBD!$A$2:$C$10,3,FALSE)</f>
        <v>52</v>
      </c>
      <c r="G6825" t="s">
        <v>1164</v>
      </c>
      <c r="H6825">
        <f>VLOOKUP(I6825,standarutama_APBD!$A$2:$B$4,2,FALSE)</f>
        <v>5</v>
      </c>
      <c r="I6825" t="s">
        <v>1108</v>
      </c>
      <c r="J6825" s="1">
        <v>37849445093</v>
      </c>
      <c r="K6825">
        <v>2023</v>
      </c>
    </row>
    <row r="6826" spans="1:11" x14ac:dyDescent="0.35">
      <c r="A6826">
        <f>VLOOKUP(C6826,'kode provinsi bps'!$A$1:$B$548,2,FALSE)</f>
        <v>7101</v>
      </c>
      <c r="B6826" t="s">
        <v>317</v>
      </c>
      <c r="C6826" t="s">
        <v>1514</v>
      </c>
      <c r="D6826">
        <f>VLOOKUP(E6826,standarjenis_APBD!$A$2:$C$36,3,FALSE)</f>
        <v>5203</v>
      </c>
      <c r="E6826" t="s">
        <v>1166</v>
      </c>
      <c r="F6826">
        <f>VLOOKUP(G6826,standarkelompok_APBD!$A$2:$C$10,3,FALSE)</f>
        <v>52</v>
      </c>
      <c r="G6826" t="s">
        <v>1164</v>
      </c>
      <c r="H6826">
        <f>VLOOKUP(I6826,standarutama_APBD!$A$2:$B$4,2,FALSE)</f>
        <v>5</v>
      </c>
      <c r="I6826" t="s">
        <v>1108</v>
      </c>
      <c r="J6826" s="1">
        <v>64944615830</v>
      </c>
      <c r="K6826">
        <v>2023</v>
      </c>
    </row>
    <row r="6827" spans="1:11" x14ac:dyDescent="0.35">
      <c r="A6827">
        <f>VLOOKUP(C6827,'kode provinsi bps'!$A$1:$B$548,2,FALSE)</f>
        <v>7101</v>
      </c>
      <c r="B6827" t="s">
        <v>317</v>
      </c>
      <c r="C6827" t="s">
        <v>1514</v>
      </c>
      <c r="D6827">
        <f>VLOOKUP(E6827,standarjenis_APBD!$A$2:$C$36,3,FALSE)</f>
        <v>5204</v>
      </c>
      <c r="E6827" t="s">
        <v>1167</v>
      </c>
      <c r="F6827">
        <f>VLOOKUP(G6827,standarkelompok_APBD!$A$2:$C$10,3,FALSE)</f>
        <v>52</v>
      </c>
      <c r="G6827" t="s">
        <v>1164</v>
      </c>
      <c r="H6827">
        <f>VLOOKUP(I6827,standarutama_APBD!$A$2:$B$4,2,FALSE)</f>
        <v>5</v>
      </c>
      <c r="I6827" t="s">
        <v>1108</v>
      </c>
      <c r="J6827" s="1">
        <v>55990843000</v>
      </c>
      <c r="K6827">
        <v>2023</v>
      </c>
    </row>
    <row r="6828" spans="1:11" x14ac:dyDescent="0.35">
      <c r="A6828">
        <f>VLOOKUP(C6828,'kode provinsi bps'!$A$1:$B$548,2,FALSE)</f>
        <v>7101</v>
      </c>
      <c r="B6828" t="s">
        <v>317</v>
      </c>
      <c r="C6828" t="s">
        <v>1514</v>
      </c>
      <c r="D6828">
        <f>VLOOKUP(E6828,standarjenis_APBD!$A$2:$C$36,3,FALSE)</f>
        <v>5205</v>
      </c>
      <c r="E6828" t="s">
        <v>1168</v>
      </c>
      <c r="F6828">
        <f>VLOOKUP(G6828,standarkelompok_APBD!$A$2:$C$10,3,FALSE)</f>
        <v>52</v>
      </c>
      <c r="G6828" t="s">
        <v>1164</v>
      </c>
      <c r="H6828">
        <f>VLOOKUP(I6828,standarutama_APBD!$A$2:$B$4,2,FALSE)</f>
        <v>5</v>
      </c>
      <c r="I6828" t="s">
        <v>1108</v>
      </c>
      <c r="J6828" s="1">
        <v>2407571700</v>
      </c>
      <c r="K6828">
        <v>2023</v>
      </c>
    </row>
    <row r="6829" spans="1:11" x14ac:dyDescent="0.35">
      <c r="A6829">
        <f>VLOOKUP(C6829,'kode provinsi bps'!$A$1:$B$548,2,FALSE)</f>
        <v>7101</v>
      </c>
      <c r="B6829" t="s">
        <v>317</v>
      </c>
      <c r="C6829" t="s">
        <v>1514</v>
      </c>
      <c r="D6829">
        <f>VLOOKUP(E6829,standarjenis_APBD!$A$2:$C$36,3,FALSE)</f>
        <v>5206</v>
      </c>
      <c r="E6829" t="s">
        <v>1181</v>
      </c>
      <c r="F6829">
        <f>VLOOKUP(G6829,standarkelompok_APBD!$A$2:$C$10,3,FALSE)</f>
        <v>52</v>
      </c>
      <c r="G6829" t="s">
        <v>1164</v>
      </c>
      <c r="H6829">
        <f>VLOOKUP(I6829,standarutama_APBD!$A$2:$B$4,2,FALSE)</f>
        <v>5</v>
      </c>
      <c r="I6829" t="s">
        <v>1108</v>
      </c>
      <c r="J6829" s="1">
        <v>219780000</v>
      </c>
      <c r="K6829">
        <v>2023</v>
      </c>
    </row>
    <row r="6830" spans="1:11" x14ac:dyDescent="0.35">
      <c r="A6830">
        <f>VLOOKUP(C6830,'kode provinsi bps'!$A$1:$B$548,2,FALSE)</f>
        <v>7101</v>
      </c>
      <c r="B6830" t="s">
        <v>317</v>
      </c>
      <c r="C6830" t="s">
        <v>1514</v>
      </c>
      <c r="D6830">
        <f>VLOOKUP(E6830,standarjenis_APBD!$A$2:$C$36,3,FALSE)</f>
        <v>5301</v>
      </c>
      <c r="E6830" t="s">
        <v>1169</v>
      </c>
      <c r="F6830">
        <f>VLOOKUP(G6830,standarkelompok_APBD!$A$2:$C$10,3,FALSE)</f>
        <v>53</v>
      </c>
      <c r="G6830" t="s">
        <v>1170</v>
      </c>
      <c r="H6830">
        <f>VLOOKUP(I6830,standarutama_APBD!$A$2:$B$4,2,FALSE)</f>
        <v>5</v>
      </c>
      <c r="I6830" t="s">
        <v>1108</v>
      </c>
      <c r="J6830" s="1">
        <v>5511506506</v>
      </c>
      <c r="K6830">
        <v>2023</v>
      </c>
    </row>
    <row r="6831" spans="1:11" x14ac:dyDescent="0.35">
      <c r="A6831">
        <f>VLOOKUP(C6831,'kode provinsi bps'!$A$1:$B$548,2,FALSE)</f>
        <v>7101</v>
      </c>
      <c r="B6831" t="s">
        <v>317</v>
      </c>
      <c r="C6831" t="s">
        <v>1514</v>
      </c>
      <c r="D6831">
        <f>VLOOKUP(E6831,standarjenis_APBD!$A$2:$C$36,3,FALSE)</f>
        <v>5401</v>
      </c>
      <c r="E6831" t="s">
        <v>1171</v>
      </c>
      <c r="F6831">
        <f>VLOOKUP(G6831,standarkelompok_APBD!$A$2:$C$10,3,FALSE)</f>
        <v>54</v>
      </c>
      <c r="G6831" t="s">
        <v>1172</v>
      </c>
      <c r="H6831">
        <f>VLOOKUP(I6831,standarutama_APBD!$A$2:$B$4,2,FALSE)</f>
        <v>5</v>
      </c>
      <c r="I6831" t="s">
        <v>1108</v>
      </c>
      <c r="J6831" s="1">
        <v>4780548509</v>
      </c>
      <c r="K6831">
        <v>2023</v>
      </c>
    </row>
    <row r="6832" spans="1:11" x14ac:dyDescent="0.35">
      <c r="A6832">
        <f>VLOOKUP(C6832,'kode provinsi bps'!$A$1:$B$548,2,FALSE)</f>
        <v>7101</v>
      </c>
      <c r="B6832" t="s">
        <v>317</v>
      </c>
      <c r="C6832" t="s">
        <v>1514</v>
      </c>
      <c r="D6832">
        <f>VLOOKUP(E6832,standarjenis_APBD!$A$2:$C$36,3,FALSE)</f>
        <v>5402</v>
      </c>
      <c r="E6832" t="s">
        <v>1173</v>
      </c>
      <c r="F6832">
        <f>VLOOKUP(G6832,standarkelompok_APBD!$A$2:$C$10,3,FALSE)</f>
        <v>54</v>
      </c>
      <c r="G6832" t="s">
        <v>1172</v>
      </c>
      <c r="H6832">
        <f>VLOOKUP(I6832,standarutama_APBD!$A$2:$B$4,2,FALSE)</f>
        <v>5</v>
      </c>
      <c r="I6832" t="s">
        <v>1108</v>
      </c>
      <c r="J6832" s="1">
        <v>187765052200</v>
      </c>
      <c r="K6832">
        <v>2023</v>
      </c>
    </row>
    <row r="6833" spans="1:11" x14ac:dyDescent="0.35">
      <c r="A6833">
        <f>VLOOKUP(C6833,'kode provinsi bps'!$A$1:$B$548,2,FALSE)</f>
        <v>7101</v>
      </c>
      <c r="B6833" t="s">
        <v>317</v>
      </c>
      <c r="C6833" t="s">
        <v>1514</v>
      </c>
      <c r="D6833">
        <f>VLOOKUP(E6833,standarjenis_APBD!$A$2:$C$36,3,FALSE)</f>
        <v>6101</v>
      </c>
      <c r="E6833" t="s">
        <v>1174</v>
      </c>
      <c r="F6833">
        <f>VLOOKUP(G6833,standarkelompok_APBD!$A$2:$C$10,3,FALSE)</f>
        <v>61</v>
      </c>
      <c r="G6833" t="s">
        <v>1175</v>
      </c>
      <c r="H6833">
        <f>VLOOKUP(I6833,standarutama_APBD!$A$2:$B$4,2,FALSE)</f>
        <v>6</v>
      </c>
      <c r="I6833" t="s">
        <v>1128</v>
      </c>
      <c r="J6833" s="1">
        <v>35242953078</v>
      </c>
      <c r="K6833">
        <v>2023</v>
      </c>
    </row>
    <row r="6834" spans="1:11" x14ac:dyDescent="0.35">
      <c r="A6834">
        <f>VLOOKUP(C6834,'kode provinsi bps'!$A$1:$B$548,2,FALSE)</f>
        <v>7102</v>
      </c>
      <c r="B6834" t="s">
        <v>318</v>
      </c>
      <c r="C6834" t="s">
        <v>1515</v>
      </c>
      <c r="D6834">
        <f>VLOOKUP(E6834,standarjenis_APBD!$A$2:$C$36,3,FALSE)</f>
        <v>4101</v>
      </c>
      <c r="E6834" t="s">
        <v>1148</v>
      </c>
      <c r="F6834">
        <f>VLOOKUP(G6834,standarkelompok_APBD!$A$2:$C$10,3,FALSE)</f>
        <v>41</v>
      </c>
      <c r="G6834" t="s">
        <v>1149</v>
      </c>
      <c r="H6834">
        <f>VLOOKUP(I6834,standarutama_APBD!$A$2:$B$4,2,FALSE)</f>
        <v>4</v>
      </c>
      <c r="I6834" t="s">
        <v>1095</v>
      </c>
      <c r="J6834" s="1">
        <v>44000000000</v>
      </c>
      <c r="K6834">
        <v>2023</v>
      </c>
    </row>
    <row r="6835" spans="1:11" x14ac:dyDescent="0.35">
      <c r="A6835">
        <f>VLOOKUP(C6835,'kode provinsi bps'!$A$1:$B$548,2,FALSE)</f>
        <v>7102</v>
      </c>
      <c r="B6835" t="s">
        <v>318</v>
      </c>
      <c r="C6835" t="s">
        <v>1515</v>
      </c>
      <c r="D6835">
        <f>VLOOKUP(E6835,standarjenis_APBD!$A$2:$C$36,3,FALSE)</f>
        <v>4102</v>
      </c>
      <c r="E6835" t="s">
        <v>1150</v>
      </c>
      <c r="F6835">
        <f>VLOOKUP(G6835,standarkelompok_APBD!$A$2:$C$10,3,FALSE)</f>
        <v>41</v>
      </c>
      <c r="G6835" t="s">
        <v>1149</v>
      </c>
      <c r="H6835">
        <f>VLOOKUP(I6835,standarutama_APBD!$A$2:$B$4,2,FALSE)</f>
        <v>4</v>
      </c>
      <c r="I6835" t="s">
        <v>1095</v>
      </c>
      <c r="J6835" s="1">
        <v>4968157000</v>
      </c>
      <c r="K6835">
        <v>2023</v>
      </c>
    </row>
    <row r="6836" spans="1:11" x14ac:dyDescent="0.35">
      <c r="A6836">
        <f>VLOOKUP(C6836,'kode provinsi bps'!$A$1:$B$548,2,FALSE)</f>
        <v>7102</v>
      </c>
      <c r="B6836" t="s">
        <v>318</v>
      </c>
      <c r="C6836" t="s">
        <v>1515</v>
      </c>
      <c r="D6836">
        <f>VLOOKUP(E6836,standarjenis_APBD!$A$2:$C$36,3,FALSE)</f>
        <v>4103</v>
      </c>
      <c r="E6836" t="s">
        <v>1151</v>
      </c>
      <c r="F6836">
        <f>VLOOKUP(G6836,standarkelompok_APBD!$A$2:$C$10,3,FALSE)</f>
        <v>41</v>
      </c>
      <c r="G6836" t="s">
        <v>1149</v>
      </c>
      <c r="H6836">
        <f>VLOOKUP(I6836,standarutama_APBD!$A$2:$B$4,2,FALSE)</f>
        <v>4</v>
      </c>
      <c r="I6836" t="s">
        <v>1095</v>
      </c>
      <c r="J6836" s="1">
        <v>3700000000</v>
      </c>
      <c r="K6836">
        <v>2023</v>
      </c>
    </row>
    <row r="6837" spans="1:11" x14ac:dyDescent="0.35">
      <c r="A6837">
        <f>VLOOKUP(C6837,'kode provinsi bps'!$A$1:$B$548,2,FALSE)</f>
        <v>7102</v>
      </c>
      <c r="B6837" t="s">
        <v>318</v>
      </c>
      <c r="C6837" t="s">
        <v>1515</v>
      </c>
      <c r="D6837">
        <f>VLOOKUP(E6837,standarjenis_APBD!$A$2:$C$36,3,FALSE)</f>
        <v>4104</v>
      </c>
      <c r="E6837" t="s">
        <v>1152</v>
      </c>
      <c r="F6837">
        <f>VLOOKUP(G6837,standarkelompok_APBD!$A$2:$C$10,3,FALSE)</f>
        <v>41</v>
      </c>
      <c r="G6837" t="s">
        <v>1149</v>
      </c>
      <c r="H6837">
        <f>VLOOKUP(I6837,standarutama_APBD!$A$2:$B$4,2,FALSE)</f>
        <v>4</v>
      </c>
      <c r="I6837" t="s">
        <v>1095</v>
      </c>
      <c r="J6837" s="1">
        <v>33846219000</v>
      </c>
      <c r="K6837">
        <v>2023</v>
      </c>
    </row>
    <row r="6838" spans="1:11" x14ac:dyDescent="0.35">
      <c r="A6838">
        <f>VLOOKUP(C6838,'kode provinsi bps'!$A$1:$B$548,2,FALSE)</f>
        <v>7102</v>
      </c>
      <c r="B6838" t="s">
        <v>318</v>
      </c>
      <c r="C6838" t="s">
        <v>1515</v>
      </c>
      <c r="D6838">
        <f>VLOOKUP(E6838,standarjenis_APBD!$A$2:$C$36,3,FALSE)</f>
        <v>4201</v>
      </c>
      <c r="E6838" t="s">
        <v>1153</v>
      </c>
      <c r="F6838">
        <f>VLOOKUP(G6838,standarkelompok_APBD!$A$2:$C$10,3,FALSE)</f>
        <v>42</v>
      </c>
      <c r="G6838" t="s">
        <v>1154</v>
      </c>
      <c r="H6838">
        <f>VLOOKUP(I6838,standarutama_APBD!$A$2:$B$4,2,FALSE)</f>
        <v>4</v>
      </c>
      <c r="I6838" t="s">
        <v>1095</v>
      </c>
      <c r="J6838" s="1">
        <v>1062798191000</v>
      </c>
      <c r="K6838">
        <v>2023</v>
      </c>
    </row>
    <row r="6839" spans="1:11" x14ac:dyDescent="0.35">
      <c r="A6839">
        <f>VLOOKUP(C6839,'kode provinsi bps'!$A$1:$B$548,2,FALSE)</f>
        <v>7102</v>
      </c>
      <c r="B6839" t="s">
        <v>318</v>
      </c>
      <c r="C6839" t="s">
        <v>1515</v>
      </c>
      <c r="D6839">
        <f>VLOOKUP(E6839,standarjenis_APBD!$A$2:$C$36,3,FALSE)</f>
        <v>4202</v>
      </c>
      <c r="E6839" t="s">
        <v>1179</v>
      </c>
      <c r="F6839">
        <f>VLOOKUP(G6839,standarkelompok_APBD!$A$2:$C$10,3,FALSE)</f>
        <v>42</v>
      </c>
      <c r="G6839" t="s">
        <v>1154</v>
      </c>
      <c r="H6839">
        <f>VLOOKUP(I6839,standarutama_APBD!$A$2:$B$4,2,FALSE)</f>
        <v>4</v>
      </c>
      <c r="I6839" t="s">
        <v>1095</v>
      </c>
      <c r="J6839" s="1">
        <v>65900000000</v>
      </c>
      <c r="K6839">
        <v>2023</v>
      </c>
    </row>
    <row r="6840" spans="1:11" x14ac:dyDescent="0.35">
      <c r="A6840">
        <f>VLOOKUP(C6840,'kode provinsi bps'!$A$1:$B$548,2,FALSE)</f>
        <v>7102</v>
      </c>
      <c r="B6840" t="s">
        <v>318</v>
      </c>
      <c r="C6840" t="s">
        <v>1515</v>
      </c>
      <c r="D6840">
        <f>VLOOKUP(E6840,standarjenis_APBD!$A$2:$C$36,3,FALSE)</f>
        <v>4301</v>
      </c>
      <c r="E6840" t="s">
        <v>1155</v>
      </c>
      <c r="F6840">
        <f>VLOOKUP(G6840,standarkelompok_APBD!$A$2:$C$10,3,FALSE)</f>
        <v>43</v>
      </c>
      <c r="G6840" t="s">
        <v>1156</v>
      </c>
      <c r="H6840">
        <f>VLOOKUP(I6840,standarutama_APBD!$A$2:$B$4,2,FALSE)</f>
        <v>4</v>
      </c>
      <c r="I6840" t="s">
        <v>1095</v>
      </c>
      <c r="J6840" s="1">
        <v>4000000000</v>
      </c>
      <c r="K6840">
        <v>2023</v>
      </c>
    </row>
    <row r="6841" spans="1:11" x14ac:dyDescent="0.35">
      <c r="A6841">
        <f>VLOOKUP(C6841,'kode provinsi bps'!$A$1:$B$548,2,FALSE)</f>
        <v>7102</v>
      </c>
      <c r="B6841" t="s">
        <v>318</v>
      </c>
      <c r="C6841" t="s">
        <v>1515</v>
      </c>
      <c r="D6841">
        <f>VLOOKUP(E6841,standarjenis_APBD!$A$2:$C$36,3,FALSE)</f>
        <v>4303</v>
      </c>
      <c r="E6841" t="s">
        <v>1180</v>
      </c>
      <c r="F6841">
        <f>VLOOKUP(G6841,standarkelompok_APBD!$A$2:$C$10,3,FALSE)</f>
        <v>43</v>
      </c>
      <c r="G6841" t="s">
        <v>1156</v>
      </c>
      <c r="H6841">
        <f>VLOOKUP(I6841,standarutama_APBD!$A$2:$B$4,2,FALSE)</f>
        <v>4</v>
      </c>
      <c r="I6841" t="s">
        <v>1095</v>
      </c>
      <c r="J6841" s="1">
        <v>19264097396</v>
      </c>
      <c r="K6841">
        <v>2023</v>
      </c>
    </row>
    <row r="6842" spans="1:11" x14ac:dyDescent="0.35">
      <c r="A6842">
        <f>VLOOKUP(C6842,'kode provinsi bps'!$A$1:$B$548,2,FALSE)</f>
        <v>7102</v>
      </c>
      <c r="B6842" t="s">
        <v>318</v>
      </c>
      <c r="C6842" t="s">
        <v>1515</v>
      </c>
      <c r="D6842">
        <f>VLOOKUP(E6842,standarjenis_APBD!$A$2:$C$36,3,FALSE)</f>
        <v>5101</v>
      </c>
      <c r="E6842" t="s">
        <v>1157</v>
      </c>
      <c r="F6842">
        <f>VLOOKUP(G6842,standarkelompok_APBD!$A$2:$C$10,3,FALSE)</f>
        <v>51</v>
      </c>
      <c r="G6842" t="s">
        <v>1158</v>
      </c>
      <c r="H6842">
        <f>VLOOKUP(I6842,standarutama_APBD!$A$2:$B$4,2,FALSE)</f>
        <v>5</v>
      </c>
      <c r="I6842" t="s">
        <v>1108</v>
      </c>
      <c r="J6842" s="1">
        <v>537501082749</v>
      </c>
      <c r="K6842">
        <v>2023</v>
      </c>
    </row>
    <row r="6843" spans="1:11" x14ac:dyDescent="0.35">
      <c r="A6843">
        <f>VLOOKUP(C6843,'kode provinsi bps'!$A$1:$B$548,2,FALSE)</f>
        <v>7102</v>
      </c>
      <c r="B6843" t="s">
        <v>318</v>
      </c>
      <c r="C6843" t="s">
        <v>1515</v>
      </c>
      <c r="D6843">
        <f>VLOOKUP(E6843,standarjenis_APBD!$A$2:$C$36,3,FALSE)</f>
        <v>5102</v>
      </c>
      <c r="E6843" t="s">
        <v>1159</v>
      </c>
      <c r="F6843">
        <f>VLOOKUP(G6843,standarkelompok_APBD!$A$2:$C$10,3,FALSE)</f>
        <v>51</v>
      </c>
      <c r="G6843" t="s">
        <v>1158</v>
      </c>
      <c r="H6843">
        <f>VLOOKUP(I6843,standarutama_APBD!$A$2:$B$4,2,FALSE)</f>
        <v>5</v>
      </c>
      <c r="I6843" t="s">
        <v>1108</v>
      </c>
      <c r="J6843" s="1">
        <v>297467394453</v>
      </c>
      <c r="K6843">
        <v>2023</v>
      </c>
    </row>
    <row r="6844" spans="1:11" x14ac:dyDescent="0.35">
      <c r="A6844">
        <f>VLOOKUP(C6844,'kode provinsi bps'!$A$1:$B$548,2,FALSE)</f>
        <v>7102</v>
      </c>
      <c r="B6844" t="s">
        <v>318</v>
      </c>
      <c r="C6844" t="s">
        <v>1515</v>
      </c>
      <c r="D6844">
        <f>VLOOKUP(E6844,standarjenis_APBD!$A$2:$C$36,3,FALSE)</f>
        <v>5103</v>
      </c>
      <c r="E6844" t="s">
        <v>1183</v>
      </c>
      <c r="F6844">
        <f>VLOOKUP(G6844,standarkelompok_APBD!$A$2:$C$10,3,FALSE)</f>
        <v>51</v>
      </c>
      <c r="G6844" t="s">
        <v>1158</v>
      </c>
      <c r="H6844">
        <f>VLOOKUP(I6844,standarutama_APBD!$A$2:$B$4,2,FALSE)</f>
        <v>5</v>
      </c>
      <c r="I6844" t="s">
        <v>1108</v>
      </c>
      <c r="J6844" s="1">
        <v>10159563327</v>
      </c>
      <c r="K6844">
        <v>2023</v>
      </c>
    </row>
    <row r="6845" spans="1:11" x14ac:dyDescent="0.35">
      <c r="A6845">
        <f>VLOOKUP(C6845,'kode provinsi bps'!$A$1:$B$548,2,FALSE)</f>
        <v>7102</v>
      </c>
      <c r="B6845" t="s">
        <v>318</v>
      </c>
      <c r="C6845" t="s">
        <v>1515</v>
      </c>
      <c r="D6845">
        <f>VLOOKUP(E6845,standarjenis_APBD!$A$2:$C$36,3,FALSE)</f>
        <v>5105</v>
      </c>
      <c r="E6845" t="s">
        <v>1161</v>
      </c>
      <c r="F6845">
        <f>VLOOKUP(G6845,standarkelompok_APBD!$A$2:$C$10,3,FALSE)</f>
        <v>51</v>
      </c>
      <c r="G6845" t="s">
        <v>1158</v>
      </c>
      <c r="H6845">
        <f>VLOOKUP(I6845,standarutama_APBD!$A$2:$B$4,2,FALSE)</f>
        <v>5</v>
      </c>
      <c r="I6845" t="s">
        <v>1108</v>
      </c>
      <c r="J6845" s="1">
        <v>49076138000</v>
      </c>
      <c r="K6845">
        <v>2023</v>
      </c>
    </row>
    <row r="6846" spans="1:11" x14ac:dyDescent="0.35">
      <c r="A6846">
        <f>VLOOKUP(C6846,'kode provinsi bps'!$A$1:$B$548,2,FALSE)</f>
        <v>7102</v>
      </c>
      <c r="B6846" t="s">
        <v>318</v>
      </c>
      <c r="C6846" t="s">
        <v>1515</v>
      </c>
      <c r="D6846">
        <f>VLOOKUP(E6846,standarjenis_APBD!$A$2:$C$36,3,FALSE)</f>
        <v>5106</v>
      </c>
      <c r="E6846" t="s">
        <v>1162</v>
      </c>
      <c r="F6846">
        <f>VLOOKUP(G6846,standarkelompok_APBD!$A$2:$C$10,3,FALSE)</f>
        <v>51</v>
      </c>
      <c r="G6846" t="s">
        <v>1158</v>
      </c>
      <c r="H6846">
        <f>VLOOKUP(I6846,standarutama_APBD!$A$2:$B$4,2,FALSE)</f>
        <v>5</v>
      </c>
      <c r="I6846" t="s">
        <v>1108</v>
      </c>
      <c r="J6846" s="1">
        <v>2227250000</v>
      </c>
      <c r="K6846">
        <v>2023</v>
      </c>
    </row>
    <row r="6847" spans="1:11" x14ac:dyDescent="0.35">
      <c r="A6847">
        <f>VLOOKUP(C6847,'kode provinsi bps'!$A$1:$B$548,2,FALSE)</f>
        <v>7102</v>
      </c>
      <c r="B6847" t="s">
        <v>318</v>
      </c>
      <c r="C6847" t="s">
        <v>1515</v>
      </c>
      <c r="D6847">
        <f>VLOOKUP(E6847,standarjenis_APBD!$A$2:$C$36,3,FALSE)</f>
        <v>5201</v>
      </c>
      <c r="E6847" t="s">
        <v>1163</v>
      </c>
      <c r="F6847">
        <f>VLOOKUP(G6847,standarkelompok_APBD!$A$2:$C$10,3,FALSE)</f>
        <v>52</v>
      </c>
      <c r="G6847" t="s">
        <v>1164</v>
      </c>
      <c r="H6847">
        <f>VLOOKUP(I6847,standarutama_APBD!$A$2:$B$4,2,FALSE)</f>
        <v>5</v>
      </c>
      <c r="I6847" t="s">
        <v>1108</v>
      </c>
      <c r="J6847" s="1">
        <v>222918080</v>
      </c>
      <c r="K6847">
        <v>2023</v>
      </c>
    </row>
    <row r="6848" spans="1:11" x14ac:dyDescent="0.35">
      <c r="A6848">
        <f>VLOOKUP(C6848,'kode provinsi bps'!$A$1:$B$548,2,FALSE)</f>
        <v>7102</v>
      </c>
      <c r="B6848" t="s">
        <v>318</v>
      </c>
      <c r="C6848" t="s">
        <v>1515</v>
      </c>
      <c r="D6848">
        <f>VLOOKUP(E6848,standarjenis_APBD!$A$2:$C$36,3,FALSE)</f>
        <v>5202</v>
      </c>
      <c r="E6848" t="s">
        <v>1165</v>
      </c>
      <c r="F6848">
        <f>VLOOKUP(G6848,standarkelompok_APBD!$A$2:$C$10,3,FALSE)</f>
        <v>52</v>
      </c>
      <c r="G6848" t="s">
        <v>1164</v>
      </c>
      <c r="H6848">
        <f>VLOOKUP(I6848,standarutama_APBD!$A$2:$B$4,2,FALSE)</f>
        <v>5</v>
      </c>
      <c r="I6848" t="s">
        <v>1108</v>
      </c>
      <c r="J6848" s="1">
        <v>20331125923</v>
      </c>
      <c r="K6848">
        <v>2023</v>
      </c>
    </row>
    <row r="6849" spans="1:11" x14ac:dyDescent="0.35">
      <c r="A6849">
        <f>VLOOKUP(C6849,'kode provinsi bps'!$A$1:$B$548,2,FALSE)</f>
        <v>7102</v>
      </c>
      <c r="B6849" t="s">
        <v>318</v>
      </c>
      <c r="C6849" t="s">
        <v>1515</v>
      </c>
      <c r="D6849">
        <f>VLOOKUP(E6849,standarjenis_APBD!$A$2:$C$36,3,FALSE)</f>
        <v>5203</v>
      </c>
      <c r="E6849" t="s">
        <v>1166</v>
      </c>
      <c r="F6849">
        <f>VLOOKUP(G6849,standarkelompok_APBD!$A$2:$C$10,3,FALSE)</f>
        <v>52</v>
      </c>
      <c r="G6849" t="s">
        <v>1164</v>
      </c>
      <c r="H6849">
        <f>VLOOKUP(I6849,standarutama_APBD!$A$2:$B$4,2,FALSE)</f>
        <v>5</v>
      </c>
      <c r="I6849" t="s">
        <v>1108</v>
      </c>
      <c r="J6849" s="1">
        <v>53015466996</v>
      </c>
      <c r="K6849">
        <v>2023</v>
      </c>
    </row>
    <row r="6850" spans="1:11" x14ac:dyDescent="0.35">
      <c r="A6850">
        <f>VLOOKUP(C6850,'kode provinsi bps'!$A$1:$B$548,2,FALSE)</f>
        <v>7102</v>
      </c>
      <c r="B6850" t="s">
        <v>318</v>
      </c>
      <c r="C6850" t="s">
        <v>1515</v>
      </c>
      <c r="D6850">
        <f>VLOOKUP(E6850,standarjenis_APBD!$A$2:$C$36,3,FALSE)</f>
        <v>5204</v>
      </c>
      <c r="E6850" t="s">
        <v>1167</v>
      </c>
      <c r="F6850">
        <f>VLOOKUP(G6850,standarkelompok_APBD!$A$2:$C$10,3,FALSE)</f>
        <v>52</v>
      </c>
      <c r="G6850" t="s">
        <v>1164</v>
      </c>
      <c r="H6850">
        <f>VLOOKUP(I6850,standarutama_APBD!$A$2:$B$4,2,FALSE)</f>
        <v>5</v>
      </c>
      <c r="I6850" t="s">
        <v>1108</v>
      </c>
      <c r="J6850" s="1">
        <v>18517390472</v>
      </c>
      <c r="K6850">
        <v>2023</v>
      </c>
    </row>
    <row r="6851" spans="1:11" x14ac:dyDescent="0.35">
      <c r="A6851">
        <f>VLOOKUP(C6851,'kode provinsi bps'!$A$1:$B$548,2,FALSE)</f>
        <v>7102</v>
      </c>
      <c r="B6851" t="s">
        <v>318</v>
      </c>
      <c r="C6851" t="s">
        <v>1515</v>
      </c>
      <c r="D6851">
        <f>VLOOKUP(E6851,standarjenis_APBD!$A$2:$C$36,3,FALSE)</f>
        <v>5205</v>
      </c>
      <c r="E6851" t="s">
        <v>1168</v>
      </c>
      <c r="F6851">
        <f>VLOOKUP(G6851,standarkelompok_APBD!$A$2:$C$10,3,FALSE)</f>
        <v>52</v>
      </c>
      <c r="G6851" t="s">
        <v>1164</v>
      </c>
      <c r="H6851">
        <f>VLOOKUP(I6851,standarutama_APBD!$A$2:$B$4,2,FALSE)</f>
        <v>5</v>
      </c>
      <c r="I6851" t="s">
        <v>1108</v>
      </c>
      <c r="J6851" s="1">
        <v>1227688300</v>
      </c>
      <c r="K6851">
        <v>2023</v>
      </c>
    </row>
    <row r="6852" spans="1:11" x14ac:dyDescent="0.35">
      <c r="A6852">
        <f>VLOOKUP(C6852,'kode provinsi bps'!$A$1:$B$548,2,FALSE)</f>
        <v>7102</v>
      </c>
      <c r="B6852" t="s">
        <v>318</v>
      </c>
      <c r="C6852" t="s">
        <v>1515</v>
      </c>
      <c r="D6852">
        <f>VLOOKUP(E6852,standarjenis_APBD!$A$2:$C$36,3,FALSE)</f>
        <v>5301</v>
      </c>
      <c r="E6852" t="s">
        <v>1169</v>
      </c>
      <c r="F6852">
        <f>VLOOKUP(G6852,standarkelompok_APBD!$A$2:$C$10,3,FALSE)</f>
        <v>53</v>
      </c>
      <c r="G6852" t="s">
        <v>1170</v>
      </c>
      <c r="H6852">
        <f>VLOOKUP(I6852,standarutama_APBD!$A$2:$B$4,2,FALSE)</f>
        <v>5</v>
      </c>
      <c r="I6852" t="s">
        <v>1108</v>
      </c>
      <c r="J6852" s="1">
        <v>13000000000</v>
      </c>
      <c r="K6852">
        <v>2023</v>
      </c>
    </row>
    <row r="6853" spans="1:11" x14ac:dyDescent="0.35">
      <c r="A6853">
        <f>VLOOKUP(C6853,'kode provinsi bps'!$A$1:$B$548,2,FALSE)</f>
        <v>7102</v>
      </c>
      <c r="B6853" t="s">
        <v>318</v>
      </c>
      <c r="C6853" t="s">
        <v>1515</v>
      </c>
      <c r="D6853">
        <f>VLOOKUP(E6853,standarjenis_APBD!$A$2:$C$36,3,FALSE)</f>
        <v>5401</v>
      </c>
      <c r="E6853" t="s">
        <v>1171</v>
      </c>
      <c r="F6853">
        <f>VLOOKUP(G6853,standarkelompok_APBD!$A$2:$C$10,3,FALSE)</f>
        <v>54</v>
      </c>
      <c r="G6853" t="s">
        <v>1172</v>
      </c>
      <c r="H6853">
        <f>VLOOKUP(I6853,standarutama_APBD!$A$2:$B$4,2,FALSE)</f>
        <v>5</v>
      </c>
      <c r="I6853" t="s">
        <v>1108</v>
      </c>
      <c r="J6853" s="1">
        <v>4550208200</v>
      </c>
      <c r="K6853">
        <v>2023</v>
      </c>
    </row>
    <row r="6854" spans="1:11" x14ac:dyDescent="0.35">
      <c r="A6854">
        <f>VLOOKUP(C6854,'kode provinsi bps'!$A$1:$B$548,2,FALSE)</f>
        <v>7102</v>
      </c>
      <c r="B6854" t="s">
        <v>318</v>
      </c>
      <c r="C6854" t="s">
        <v>1515</v>
      </c>
      <c r="D6854">
        <f>VLOOKUP(E6854,standarjenis_APBD!$A$2:$C$36,3,FALSE)</f>
        <v>5402</v>
      </c>
      <c r="E6854" t="s">
        <v>1173</v>
      </c>
      <c r="F6854">
        <f>VLOOKUP(G6854,standarkelompok_APBD!$A$2:$C$10,3,FALSE)</f>
        <v>54</v>
      </c>
      <c r="G6854" t="s">
        <v>1172</v>
      </c>
      <c r="H6854">
        <f>VLOOKUP(I6854,standarutama_APBD!$A$2:$B$4,2,FALSE)</f>
        <v>5</v>
      </c>
      <c r="I6854" t="s">
        <v>1108</v>
      </c>
      <c r="J6854" s="1">
        <v>244025288300</v>
      </c>
      <c r="K6854">
        <v>2023</v>
      </c>
    </row>
    <row r="6855" spans="1:11" x14ac:dyDescent="0.35">
      <c r="A6855">
        <f>VLOOKUP(C6855,'kode provinsi bps'!$A$1:$B$548,2,FALSE)</f>
        <v>7102</v>
      </c>
      <c r="B6855" t="s">
        <v>318</v>
      </c>
      <c r="C6855" t="s">
        <v>1515</v>
      </c>
      <c r="D6855">
        <f>VLOOKUP(E6855,standarjenis_APBD!$A$2:$C$36,3,FALSE)</f>
        <v>6101</v>
      </c>
      <c r="E6855" t="s">
        <v>1174</v>
      </c>
      <c r="F6855">
        <f>VLOOKUP(G6855,standarkelompok_APBD!$A$2:$C$10,3,FALSE)</f>
        <v>61</v>
      </c>
      <c r="G6855" t="s">
        <v>1175</v>
      </c>
      <c r="H6855">
        <f>VLOOKUP(I6855,standarutama_APBD!$A$2:$B$4,2,FALSE)</f>
        <v>6</v>
      </c>
      <c r="I6855" t="s">
        <v>1128</v>
      </c>
      <c r="J6855" s="1">
        <v>39173850404</v>
      </c>
      <c r="K6855">
        <v>2023</v>
      </c>
    </row>
    <row r="6856" spans="1:11" x14ac:dyDescent="0.35">
      <c r="A6856">
        <f>VLOOKUP(C6856,'kode provinsi bps'!$A$1:$B$548,2,FALSE)</f>
        <v>7102</v>
      </c>
      <c r="B6856" t="s">
        <v>318</v>
      </c>
      <c r="C6856" t="s">
        <v>1515</v>
      </c>
      <c r="D6856">
        <f>VLOOKUP(E6856,standarjenis_APBD!$A$2:$C$36,3,FALSE)</f>
        <v>6104</v>
      </c>
      <c r="E6856" t="s">
        <v>1184</v>
      </c>
      <c r="F6856">
        <f>VLOOKUP(G6856,standarkelompok_APBD!$A$2:$C$10,3,FALSE)</f>
        <v>61</v>
      </c>
      <c r="G6856" t="s">
        <v>1175</v>
      </c>
      <c r="H6856">
        <f>VLOOKUP(I6856,standarutama_APBD!$A$2:$B$4,2,FALSE)</f>
        <v>6</v>
      </c>
      <c r="I6856" t="s">
        <v>1128</v>
      </c>
      <c r="J6856" s="1">
        <v>34671000000</v>
      </c>
      <c r="K6856">
        <v>2023</v>
      </c>
    </row>
    <row r="6857" spans="1:11" x14ac:dyDescent="0.35">
      <c r="A6857">
        <f>VLOOKUP(C6857,'kode provinsi bps'!$A$1:$B$548,2,FALSE)</f>
        <v>7102</v>
      </c>
      <c r="B6857" t="s">
        <v>318</v>
      </c>
      <c r="C6857" t="s">
        <v>1515</v>
      </c>
      <c r="D6857">
        <f>VLOOKUP(E6857,standarjenis_APBD!$A$2:$C$36,3,FALSE)</f>
        <v>6202</v>
      </c>
      <c r="E6857" t="s">
        <v>1178</v>
      </c>
      <c r="F6857">
        <f>VLOOKUP(G6857,standarkelompok_APBD!$A$2:$C$10,3,FALSE)</f>
        <v>62</v>
      </c>
      <c r="G6857" t="s">
        <v>1177</v>
      </c>
      <c r="H6857">
        <f>VLOOKUP(I6857,standarutama_APBD!$A$2:$B$4,2,FALSE)</f>
        <v>6</v>
      </c>
      <c r="I6857" t="s">
        <v>1128</v>
      </c>
      <c r="J6857" s="1">
        <v>1000000000</v>
      </c>
      <c r="K6857">
        <v>2023</v>
      </c>
    </row>
    <row r="6858" spans="1:11" x14ac:dyDescent="0.35">
      <c r="A6858">
        <f>VLOOKUP(C6858,'kode provinsi bps'!$A$1:$B$548,2,FALSE)</f>
        <v>7102</v>
      </c>
      <c r="B6858" t="s">
        <v>318</v>
      </c>
      <c r="C6858" t="s">
        <v>1515</v>
      </c>
      <c r="D6858">
        <f>VLOOKUP(E6858,standarjenis_APBD!$A$2:$C$36,3,FALSE)</f>
        <v>6203</v>
      </c>
      <c r="E6858" t="s">
        <v>1182</v>
      </c>
      <c r="F6858">
        <f>VLOOKUP(G6858,standarkelompok_APBD!$A$2:$C$10,3,FALSE)</f>
        <v>62</v>
      </c>
      <c r="G6858" t="s">
        <v>1177</v>
      </c>
      <c r="H6858">
        <f>VLOOKUP(I6858,standarutama_APBD!$A$2:$B$4,2,FALSE)</f>
        <v>6</v>
      </c>
      <c r="I6858" t="s">
        <v>1128</v>
      </c>
      <c r="J6858" s="1">
        <v>60000000000</v>
      </c>
      <c r="K6858">
        <v>2023</v>
      </c>
    </row>
    <row r="6859" spans="1:11" x14ac:dyDescent="0.35">
      <c r="A6859">
        <f>VLOOKUP(C6859,'kode provinsi bps'!$A$1:$B$548,2,FALSE)</f>
        <v>7103</v>
      </c>
      <c r="B6859" t="s">
        <v>319</v>
      </c>
      <c r="C6859" t="s">
        <v>1516</v>
      </c>
      <c r="D6859">
        <f>VLOOKUP(E6859,standarjenis_APBD!$A$2:$C$36,3,FALSE)</f>
        <v>4101</v>
      </c>
      <c r="E6859" t="s">
        <v>1148</v>
      </c>
      <c r="F6859">
        <f>VLOOKUP(G6859,standarkelompok_APBD!$A$2:$C$10,3,FALSE)</f>
        <v>41</v>
      </c>
      <c r="G6859" t="s">
        <v>1149</v>
      </c>
      <c r="H6859">
        <f>VLOOKUP(I6859,standarutama_APBD!$A$2:$B$4,2,FALSE)</f>
        <v>4</v>
      </c>
      <c r="I6859" t="s">
        <v>1095</v>
      </c>
      <c r="J6859" s="1">
        <v>14174994616</v>
      </c>
      <c r="K6859">
        <v>2023</v>
      </c>
    </row>
    <row r="6860" spans="1:11" x14ac:dyDescent="0.35">
      <c r="A6860">
        <f>VLOOKUP(C6860,'kode provinsi bps'!$A$1:$B$548,2,FALSE)</f>
        <v>7103</v>
      </c>
      <c r="B6860" t="s">
        <v>319</v>
      </c>
      <c r="C6860" t="s">
        <v>1516</v>
      </c>
      <c r="D6860">
        <f>VLOOKUP(E6860,standarjenis_APBD!$A$2:$C$36,3,FALSE)</f>
        <v>4102</v>
      </c>
      <c r="E6860" t="s">
        <v>1150</v>
      </c>
      <c r="F6860">
        <f>VLOOKUP(G6860,standarkelompok_APBD!$A$2:$C$10,3,FALSE)</f>
        <v>41</v>
      </c>
      <c r="G6860" t="s">
        <v>1149</v>
      </c>
      <c r="H6860">
        <f>VLOOKUP(I6860,standarutama_APBD!$A$2:$B$4,2,FALSE)</f>
        <v>4</v>
      </c>
      <c r="I6860" t="s">
        <v>1095</v>
      </c>
      <c r="J6860" s="1">
        <v>6175417250</v>
      </c>
      <c r="K6860">
        <v>2023</v>
      </c>
    </row>
    <row r="6861" spans="1:11" x14ac:dyDescent="0.35">
      <c r="A6861">
        <f>VLOOKUP(C6861,'kode provinsi bps'!$A$1:$B$548,2,FALSE)</f>
        <v>7103</v>
      </c>
      <c r="B6861" t="s">
        <v>319</v>
      </c>
      <c r="C6861" t="s">
        <v>1516</v>
      </c>
      <c r="D6861">
        <f>VLOOKUP(E6861,standarjenis_APBD!$A$2:$C$36,3,FALSE)</f>
        <v>4103</v>
      </c>
      <c r="E6861" t="s">
        <v>1151</v>
      </c>
      <c r="F6861">
        <f>VLOOKUP(G6861,standarkelompok_APBD!$A$2:$C$10,3,FALSE)</f>
        <v>41</v>
      </c>
      <c r="G6861" t="s">
        <v>1149</v>
      </c>
      <c r="H6861">
        <f>VLOOKUP(I6861,standarutama_APBD!$A$2:$B$4,2,FALSE)</f>
        <v>4</v>
      </c>
      <c r="I6861" t="s">
        <v>1095</v>
      </c>
      <c r="J6861" s="1">
        <v>2000000000</v>
      </c>
      <c r="K6861">
        <v>2023</v>
      </c>
    </row>
    <row r="6862" spans="1:11" x14ac:dyDescent="0.35">
      <c r="A6862">
        <f>VLOOKUP(C6862,'kode provinsi bps'!$A$1:$B$548,2,FALSE)</f>
        <v>7103</v>
      </c>
      <c r="B6862" t="s">
        <v>319</v>
      </c>
      <c r="C6862" t="s">
        <v>1516</v>
      </c>
      <c r="D6862">
        <f>VLOOKUP(E6862,standarjenis_APBD!$A$2:$C$36,3,FALSE)</f>
        <v>4104</v>
      </c>
      <c r="E6862" t="s">
        <v>1152</v>
      </c>
      <c r="F6862">
        <f>VLOOKUP(G6862,standarkelompok_APBD!$A$2:$C$10,3,FALSE)</f>
        <v>41</v>
      </c>
      <c r="G6862" t="s">
        <v>1149</v>
      </c>
      <c r="H6862">
        <f>VLOOKUP(I6862,standarutama_APBD!$A$2:$B$4,2,FALSE)</f>
        <v>4</v>
      </c>
      <c r="I6862" t="s">
        <v>1095</v>
      </c>
      <c r="J6862" s="1">
        <v>39465082000</v>
      </c>
      <c r="K6862">
        <v>2023</v>
      </c>
    </row>
    <row r="6863" spans="1:11" x14ac:dyDescent="0.35">
      <c r="A6863">
        <f>VLOOKUP(C6863,'kode provinsi bps'!$A$1:$B$548,2,FALSE)</f>
        <v>7103</v>
      </c>
      <c r="B6863" t="s">
        <v>319</v>
      </c>
      <c r="C6863" t="s">
        <v>1516</v>
      </c>
      <c r="D6863">
        <f>VLOOKUP(E6863,standarjenis_APBD!$A$2:$C$36,3,FALSE)</f>
        <v>4201</v>
      </c>
      <c r="E6863" t="s">
        <v>1153</v>
      </c>
      <c r="F6863">
        <f>VLOOKUP(G6863,standarkelompok_APBD!$A$2:$C$10,3,FALSE)</f>
        <v>42</v>
      </c>
      <c r="G6863" t="s">
        <v>1154</v>
      </c>
      <c r="H6863">
        <f>VLOOKUP(I6863,standarutama_APBD!$A$2:$B$4,2,FALSE)</f>
        <v>4</v>
      </c>
      <c r="I6863" t="s">
        <v>1095</v>
      </c>
      <c r="J6863" s="1">
        <v>769456825000</v>
      </c>
      <c r="K6863">
        <v>2023</v>
      </c>
    </row>
    <row r="6864" spans="1:11" x14ac:dyDescent="0.35">
      <c r="A6864">
        <f>VLOOKUP(C6864,'kode provinsi bps'!$A$1:$B$548,2,FALSE)</f>
        <v>7103</v>
      </c>
      <c r="B6864" t="s">
        <v>319</v>
      </c>
      <c r="C6864" t="s">
        <v>1516</v>
      </c>
      <c r="D6864">
        <f>VLOOKUP(E6864,standarjenis_APBD!$A$2:$C$36,3,FALSE)</f>
        <v>4202</v>
      </c>
      <c r="E6864" t="s">
        <v>1179</v>
      </c>
      <c r="F6864">
        <f>VLOOKUP(G6864,standarkelompok_APBD!$A$2:$C$10,3,FALSE)</f>
        <v>42</v>
      </c>
      <c r="G6864" t="s">
        <v>1154</v>
      </c>
      <c r="H6864">
        <f>VLOOKUP(I6864,standarutama_APBD!$A$2:$B$4,2,FALSE)</f>
        <v>4</v>
      </c>
      <c r="I6864" t="s">
        <v>1095</v>
      </c>
      <c r="J6864" s="1">
        <v>22978062071</v>
      </c>
      <c r="K6864">
        <v>2023</v>
      </c>
    </row>
    <row r="6865" spans="1:11" x14ac:dyDescent="0.35">
      <c r="A6865">
        <f>VLOOKUP(C6865,'kode provinsi bps'!$A$1:$B$548,2,FALSE)</f>
        <v>7103</v>
      </c>
      <c r="B6865" t="s">
        <v>319</v>
      </c>
      <c r="C6865" t="s">
        <v>1516</v>
      </c>
      <c r="D6865">
        <f>VLOOKUP(E6865,standarjenis_APBD!$A$2:$C$36,3,FALSE)</f>
        <v>4301</v>
      </c>
      <c r="E6865" t="s">
        <v>1155</v>
      </c>
      <c r="F6865">
        <f>VLOOKUP(G6865,standarkelompok_APBD!$A$2:$C$10,3,FALSE)</f>
        <v>43</v>
      </c>
      <c r="G6865" t="s">
        <v>1156</v>
      </c>
      <c r="H6865">
        <f>VLOOKUP(I6865,standarutama_APBD!$A$2:$B$4,2,FALSE)</f>
        <v>4</v>
      </c>
      <c r="I6865" t="s">
        <v>1095</v>
      </c>
      <c r="J6865" s="1">
        <v>500000000</v>
      </c>
      <c r="K6865">
        <v>2023</v>
      </c>
    </row>
    <row r="6866" spans="1:11" x14ac:dyDescent="0.35">
      <c r="A6866">
        <f>VLOOKUP(C6866,'kode provinsi bps'!$A$1:$B$548,2,FALSE)</f>
        <v>7103</v>
      </c>
      <c r="B6866" t="s">
        <v>319</v>
      </c>
      <c r="C6866" t="s">
        <v>1516</v>
      </c>
      <c r="D6866">
        <f>VLOOKUP(E6866,standarjenis_APBD!$A$2:$C$36,3,FALSE)</f>
        <v>4303</v>
      </c>
      <c r="E6866" t="s">
        <v>1180</v>
      </c>
      <c r="F6866">
        <f>VLOOKUP(G6866,standarkelompok_APBD!$A$2:$C$10,3,FALSE)</f>
        <v>43</v>
      </c>
      <c r="G6866" t="s">
        <v>1156</v>
      </c>
      <c r="H6866">
        <f>VLOOKUP(I6866,standarutama_APBD!$A$2:$B$4,2,FALSE)</f>
        <v>4</v>
      </c>
      <c r="I6866" t="s">
        <v>1095</v>
      </c>
      <c r="J6866" s="1">
        <v>8639878838</v>
      </c>
      <c r="K6866">
        <v>2023</v>
      </c>
    </row>
    <row r="6867" spans="1:11" x14ac:dyDescent="0.35">
      <c r="A6867">
        <f>VLOOKUP(C6867,'kode provinsi bps'!$A$1:$B$548,2,FALSE)</f>
        <v>7103</v>
      </c>
      <c r="B6867" t="s">
        <v>319</v>
      </c>
      <c r="C6867" t="s">
        <v>1516</v>
      </c>
      <c r="D6867">
        <f>VLOOKUP(E6867,standarjenis_APBD!$A$2:$C$36,3,FALSE)</f>
        <v>5101</v>
      </c>
      <c r="E6867" t="s">
        <v>1157</v>
      </c>
      <c r="F6867">
        <f>VLOOKUP(G6867,standarkelompok_APBD!$A$2:$C$10,3,FALSE)</f>
        <v>51</v>
      </c>
      <c r="G6867" t="s">
        <v>1158</v>
      </c>
      <c r="H6867">
        <f>VLOOKUP(I6867,standarutama_APBD!$A$2:$B$4,2,FALSE)</f>
        <v>5</v>
      </c>
      <c r="I6867" t="s">
        <v>1108</v>
      </c>
      <c r="J6867" s="1">
        <v>429463116299</v>
      </c>
      <c r="K6867">
        <v>2023</v>
      </c>
    </row>
    <row r="6868" spans="1:11" x14ac:dyDescent="0.35">
      <c r="A6868">
        <f>VLOOKUP(C6868,'kode provinsi bps'!$A$1:$B$548,2,FALSE)</f>
        <v>7103</v>
      </c>
      <c r="B6868" t="s">
        <v>319</v>
      </c>
      <c r="C6868" t="s">
        <v>1516</v>
      </c>
      <c r="D6868">
        <f>VLOOKUP(E6868,standarjenis_APBD!$A$2:$C$36,3,FALSE)</f>
        <v>5102</v>
      </c>
      <c r="E6868" t="s">
        <v>1159</v>
      </c>
      <c r="F6868">
        <f>VLOOKUP(G6868,standarkelompok_APBD!$A$2:$C$10,3,FALSE)</f>
        <v>51</v>
      </c>
      <c r="G6868" t="s">
        <v>1158</v>
      </c>
      <c r="H6868">
        <f>VLOOKUP(I6868,standarutama_APBD!$A$2:$B$4,2,FALSE)</f>
        <v>5</v>
      </c>
      <c r="I6868" t="s">
        <v>1108</v>
      </c>
      <c r="J6868" s="1">
        <v>261771266073</v>
      </c>
      <c r="K6868">
        <v>2023</v>
      </c>
    </row>
    <row r="6869" spans="1:11" x14ac:dyDescent="0.35">
      <c r="A6869">
        <f>VLOOKUP(C6869,'kode provinsi bps'!$A$1:$B$548,2,FALSE)</f>
        <v>7103</v>
      </c>
      <c r="B6869" t="s">
        <v>319</v>
      </c>
      <c r="C6869" t="s">
        <v>1516</v>
      </c>
      <c r="D6869">
        <f>VLOOKUP(E6869,standarjenis_APBD!$A$2:$C$36,3,FALSE)</f>
        <v>5103</v>
      </c>
      <c r="E6869" t="s">
        <v>1183</v>
      </c>
      <c r="F6869">
        <f>VLOOKUP(G6869,standarkelompok_APBD!$A$2:$C$10,3,FALSE)</f>
        <v>51</v>
      </c>
      <c r="G6869" t="s">
        <v>1158</v>
      </c>
      <c r="H6869">
        <f>VLOOKUP(I6869,standarutama_APBD!$A$2:$B$4,2,FALSE)</f>
        <v>5</v>
      </c>
      <c r="I6869" t="s">
        <v>1108</v>
      </c>
      <c r="J6869" s="1">
        <v>12540086153</v>
      </c>
      <c r="K6869">
        <v>2023</v>
      </c>
    </row>
    <row r="6870" spans="1:11" x14ac:dyDescent="0.35">
      <c r="A6870">
        <f>VLOOKUP(C6870,'kode provinsi bps'!$A$1:$B$548,2,FALSE)</f>
        <v>7103</v>
      </c>
      <c r="B6870" t="s">
        <v>319</v>
      </c>
      <c r="C6870" t="s">
        <v>1516</v>
      </c>
      <c r="D6870">
        <f>VLOOKUP(E6870,standarjenis_APBD!$A$2:$C$36,3,FALSE)</f>
        <v>5105</v>
      </c>
      <c r="E6870" t="s">
        <v>1161</v>
      </c>
      <c r="F6870">
        <f>VLOOKUP(G6870,standarkelompok_APBD!$A$2:$C$10,3,FALSE)</f>
        <v>51</v>
      </c>
      <c r="G6870" t="s">
        <v>1158</v>
      </c>
      <c r="H6870">
        <f>VLOOKUP(I6870,standarutama_APBD!$A$2:$B$4,2,FALSE)</f>
        <v>5</v>
      </c>
      <c r="I6870" t="s">
        <v>1108</v>
      </c>
      <c r="J6870" s="1">
        <v>12087969358</v>
      </c>
      <c r="K6870">
        <v>2023</v>
      </c>
    </row>
    <row r="6871" spans="1:11" x14ac:dyDescent="0.35">
      <c r="A6871">
        <f>VLOOKUP(C6871,'kode provinsi bps'!$A$1:$B$548,2,FALSE)</f>
        <v>7103</v>
      </c>
      <c r="B6871" t="s">
        <v>319</v>
      </c>
      <c r="C6871" t="s">
        <v>1516</v>
      </c>
      <c r="D6871">
        <f>VLOOKUP(E6871,standarjenis_APBD!$A$2:$C$36,3,FALSE)</f>
        <v>5106</v>
      </c>
      <c r="E6871" t="s">
        <v>1162</v>
      </c>
      <c r="F6871">
        <f>VLOOKUP(G6871,standarkelompok_APBD!$A$2:$C$10,3,FALSE)</f>
        <v>51</v>
      </c>
      <c r="G6871" t="s">
        <v>1158</v>
      </c>
      <c r="H6871">
        <f>VLOOKUP(I6871,standarutama_APBD!$A$2:$B$4,2,FALSE)</f>
        <v>5</v>
      </c>
      <c r="I6871" t="s">
        <v>1108</v>
      </c>
      <c r="J6871" s="1">
        <v>326500000</v>
      </c>
      <c r="K6871">
        <v>2023</v>
      </c>
    </row>
    <row r="6872" spans="1:11" x14ac:dyDescent="0.35">
      <c r="A6872">
        <f>VLOOKUP(C6872,'kode provinsi bps'!$A$1:$B$548,2,FALSE)</f>
        <v>7103</v>
      </c>
      <c r="B6872" t="s">
        <v>319</v>
      </c>
      <c r="C6872" t="s">
        <v>1516</v>
      </c>
      <c r="D6872">
        <f>VLOOKUP(E6872,standarjenis_APBD!$A$2:$C$36,3,FALSE)</f>
        <v>5201</v>
      </c>
      <c r="E6872" t="s">
        <v>1163</v>
      </c>
      <c r="F6872">
        <f>VLOOKUP(G6872,standarkelompok_APBD!$A$2:$C$10,3,FALSE)</f>
        <v>52</v>
      </c>
      <c r="G6872" t="s">
        <v>1164</v>
      </c>
      <c r="H6872">
        <f>VLOOKUP(I6872,standarutama_APBD!$A$2:$B$4,2,FALSE)</f>
        <v>5</v>
      </c>
      <c r="I6872" t="s">
        <v>1108</v>
      </c>
      <c r="J6872" s="1">
        <v>9947100</v>
      </c>
      <c r="K6872">
        <v>2023</v>
      </c>
    </row>
    <row r="6873" spans="1:11" x14ac:dyDescent="0.35">
      <c r="A6873">
        <f>VLOOKUP(C6873,'kode provinsi bps'!$A$1:$B$548,2,FALSE)</f>
        <v>7103</v>
      </c>
      <c r="B6873" t="s">
        <v>319</v>
      </c>
      <c r="C6873" t="s">
        <v>1516</v>
      </c>
      <c r="D6873">
        <f>VLOOKUP(E6873,standarjenis_APBD!$A$2:$C$36,3,FALSE)</f>
        <v>5202</v>
      </c>
      <c r="E6873" t="s">
        <v>1165</v>
      </c>
      <c r="F6873">
        <f>VLOOKUP(G6873,standarkelompok_APBD!$A$2:$C$10,3,FALSE)</f>
        <v>52</v>
      </c>
      <c r="G6873" t="s">
        <v>1164</v>
      </c>
      <c r="H6873">
        <f>VLOOKUP(I6873,standarutama_APBD!$A$2:$B$4,2,FALSE)</f>
        <v>5</v>
      </c>
      <c r="I6873" t="s">
        <v>1108</v>
      </c>
      <c r="J6873" s="1">
        <v>39688933259</v>
      </c>
      <c r="K6873">
        <v>2023</v>
      </c>
    </row>
    <row r="6874" spans="1:11" x14ac:dyDescent="0.35">
      <c r="A6874">
        <f>VLOOKUP(C6874,'kode provinsi bps'!$A$1:$B$548,2,FALSE)</f>
        <v>7103</v>
      </c>
      <c r="B6874" t="s">
        <v>319</v>
      </c>
      <c r="C6874" t="s">
        <v>1516</v>
      </c>
      <c r="D6874">
        <f>VLOOKUP(E6874,standarjenis_APBD!$A$2:$C$36,3,FALSE)</f>
        <v>5203</v>
      </c>
      <c r="E6874" t="s">
        <v>1166</v>
      </c>
      <c r="F6874">
        <f>VLOOKUP(G6874,standarkelompok_APBD!$A$2:$C$10,3,FALSE)</f>
        <v>52</v>
      </c>
      <c r="G6874" t="s">
        <v>1164</v>
      </c>
      <c r="H6874">
        <f>VLOOKUP(I6874,standarutama_APBD!$A$2:$B$4,2,FALSE)</f>
        <v>5</v>
      </c>
      <c r="I6874" t="s">
        <v>1108</v>
      </c>
      <c r="J6874" s="1">
        <v>29778476067</v>
      </c>
      <c r="K6874">
        <v>2023</v>
      </c>
    </row>
    <row r="6875" spans="1:11" x14ac:dyDescent="0.35">
      <c r="A6875">
        <f>VLOOKUP(C6875,'kode provinsi bps'!$A$1:$B$548,2,FALSE)</f>
        <v>7103</v>
      </c>
      <c r="B6875" t="s">
        <v>319</v>
      </c>
      <c r="C6875" t="s">
        <v>1516</v>
      </c>
      <c r="D6875">
        <f>VLOOKUP(E6875,standarjenis_APBD!$A$2:$C$36,3,FALSE)</f>
        <v>5204</v>
      </c>
      <c r="E6875" t="s">
        <v>1167</v>
      </c>
      <c r="F6875">
        <f>VLOOKUP(G6875,standarkelompok_APBD!$A$2:$C$10,3,FALSE)</f>
        <v>52</v>
      </c>
      <c r="G6875" t="s">
        <v>1164</v>
      </c>
      <c r="H6875">
        <f>VLOOKUP(I6875,standarutama_APBD!$A$2:$B$4,2,FALSE)</f>
        <v>5</v>
      </c>
      <c r="I6875" t="s">
        <v>1108</v>
      </c>
      <c r="J6875" s="1">
        <v>26548053969</v>
      </c>
      <c r="K6875">
        <v>2023</v>
      </c>
    </row>
    <row r="6876" spans="1:11" x14ac:dyDescent="0.35">
      <c r="A6876">
        <f>VLOOKUP(C6876,'kode provinsi bps'!$A$1:$B$548,2,FALSE)</f>
        <v>7103</v>
      </c>
      <c r="B6876" t="s">
        <v>319</v>
      </c>
      <c r="C6876" t="s">
        <v>1516</v>
      </c>
      <c r="D6876">
        <f>VLOOKUP(E6876,standarjenis_APBD!$A$2:$C$36,3,FALSE)</f>
        <v>5205</v>
      </c>
      <c r="E6876" t="s">
        <v>1168</v>
      </c>
      <c r="F6876">
        <f>VLOOKUP(G6876,standarkelompok_APBD!$A$2:$C$10,3,FALSE)</f>
        <v>52</v>
      </c>
      <c r="G6876" t="s">
        <v>1164</v>
      </c>
      <c r="H6876">
        <f>VLOOKUP(I6876,standarutama_APBD!$A$2:$B$4,2,FALSE)</f>
        <v>5</v>
      </c>
      <c r="I6876" t="s">
        <v>1108</v>
      </c>
      <c r="J6876" s="1">
        <v>1103317903</v>
      </c>
      <c r="K6876">
        <v>2023</v>
      </c>
    </row>
    <row r="6877" spans="1:11" x14ac:dyDescent="0.35">
      <c r="A6877">
        <f>VLOOKUP(C6877,'kode provinsi bps'!$A$1:$B$548,2,FALSE)</f>
        <v>7103</v>
      </c>
      <c r="B6877" t="s">
        <v>319</v>
      </c>
      <c r="C6877" t="s">
        <v>1516</v>
      </c>
      <c r="D6877">
        <f>VLOOKUP(E6877,standarjenis_APBD!$A$2:$C$36,3,FALSE)</f>
        <v>5301</v>
      </c>
      <c r="E6877" t="s">
        <v>1169</v>
      </c>
      <c r="F6877">
        <f>VLOOKUP(G6877,standarkelompok_APBD!$A$2:$C$10,3,FALSE)</f>
        <v>53</v>
      </c>
      <c r="G6877" t="s">
        <v>1170</v>
      </c>
      <c r="H6877">
        <f>VLOOKUP(I6877,standarutama_APBD!$A$2:$B$4,2,FALSE)</f>
        <v>5</v>
      </c>
      <c r="I6877" t="s">
        <v>1108</v>
      </c>
      <c r="J6877" s="1">
        <v>5500000000</v>
      </c>
      <c r="K6877">
        <v>2023</v>
      </c>
    </row>
    <row r="6878" spans="1:11" x14ac:dyDescent="0.35">
      <c r="A6878">
        <f>VLOOKUP(C6878,'kode provinsi bps'!$A$1:$B$548,2,FALSE)</f>
        <v>7103</v>
      </c>
      <c r="B6878" t="s">
        <v>319</v>
      </c>
      <c r="C6878" t="s">
        <v>1516</v>
      </c>
      <c r="D6878">
        <f>VLOOKUP(E6878,standarjenis_APBD!$A$2:$C$36,3,FALSE)</f>
        <v>5401</v>
      </c>
      <c r="E6878" t="s">
        <v>1171</v>
      </c>
      <c r="F6878">
        <f>VLOOKUP(G6878,standarkelompok_APBD!$A$2:$C$10,3,FALSE)</f>
        <v>54</v>
      </c>
      <c r="G6878" t="s">
        <v>1172</v>
      </c>
      <c r="H6878">
        <f>VLOOKUP(I6878,standarutama_APBD!$A$2:$B$4,2,FALSE)</f>
        <v>5</v>
      </c>
      <c r="I6878" t="s">
        <v>1108</v>
      </c>
      <c r="J6878" s="1">
        <v>2395041187</v>
      </c>
      <c r="K6878">
        <v>2023</v>
      </c>
    </row>
    <row r="6879" spans="1:11" x14ac:dyDescent="0.35">
      <c r="A6879">
        <f>VLOOKUP(C6879,'kode provinsi bps'!$A$1:$B$548,2,FALSE)</f>
        <v>7103</v>
      </c>
      <c r="B6879" t="s">
        <v>319</v>
      </c>
      <c r="C6879" t="s">
        <v>1516</v>
      </c>
      <c r="D6879">
        <f>VLOOKUP(E6879,standarjenis_APBD!$A$2:$C$36,3,FALSE)</f>
        <v>5402</v>
      </c>
      <c r="E6879" t="s">
        <v>1173</v>
      </c>
      <c r="F6879">
        <f>VLOOKUP(G6879,standarkelompok_APBD!$A$2:$C$10,3,FALSE)</f>
        <v>54</v>
      </c>
      <c r="G6879" t="s">
        <v>1172</v>
      </c>
      <c r="H6879">
        <f>VLOOKUP(I6879,standarutama_APBD!$A$2:$B$4,2,FALSE)</f>
        <v>5</v>
      </c>
      <c r="I6879" t="s">
        <v>1108</v>
      </c>
      <c r="J6879" s="1">
        <v>156785476300</v>
      </c>
      <c r="K6879">
        <v>2023</v>
      </c>
    </row>
    <row r="6880" spans="1:11" x14ac:dyDescent="0.35">
      <c r="A6880">
        <f>VLOOKUP(C6880,'kode provinsi bps'!$A$1:$B$548,2,FALSE)</f>
        <v>7103</v>
      </c>
      <c r="B6880" t="s">
        <v>319</v>
      </c>
      <c r="C6880" t="s">
        <v>1516</v>
      </c>
      <c r="D6880">
        <f>VLOOKUP(E6880,standarjenis_APBD!$A$2:$C$36,3,FALSE)</f>
        <v>6101</v>
      </c>
      <c r="E6880" t="s">
        <v>1174</v>
      </c>
      <c r="F6880">
        <f>VLOOKUP(G6880,standarkelompok_APBD!$A$2:$C$10,3,FALSE)</f>
        <v>61</v>
      </c>
      <c r="G6880" t="s">
        <v>1175</v>
      </c>
      <c r="H6880">
        <f>VLOOKUP(I6880,standarutama_APBD!$A$2:$B$4,2,FALSE)</f>
        <v>6</v>
      </c>
      <c r="I6880" t="s">
        <v>1128</v>
      </c>
      <c r="J6880" s="1">
        <v>129607923893</v>
      </c>
      <c r="K6880">
        <v>2023</v>
      </c>
    </row>
    <row r="6881" spans="1:11" x14ac:dyDescent="0.35">
      <c r="A6881">
        <f>VLOOKUP(C6881,'kode provinsi bps'!$A$1:$B$548,2,FALSE)</f>
        <v>7103</v>
      </c>
      <c r="B6881" t="s">
        <v>319</v>
      </c>
      <c r="C6881" t="s">
        <v>1516</v>
      </c>
      <c r="D6881">
        <f>VLOOKUP(E6881,standarjenis_APBD!$A$2:$C$36,3,FALSE)</f>
        <v>6201</v>
      </c>
      <c r="E6881" t="s">
        <v>1176</v>
      </c>
      <c r="F6881">
        <f>VLOOKUP(G6881,standarkelompok_APBD!$A$2:$C$10,3,FALSE)</f>
        <v>62</v>
      </c>
      <c r="G6881" t="s">
        <v>1177</v>
      </c>
      <c r="H6881">
        <f>VLOOKUP(I6881,standarutama_APBD!$A$2:$B$4,2,FALSE)</f>
        <v>6</v>
      </c>
      <c r="I6881" t="s">
        <v>1128</v>
      </c>
      <c r="J6881" s="1">
        <v>15000000000</v>
      </c>
      <c r="K6881">
        <v>2023</v>
      </c>
    </row>
    <row r="6882" spans="1:11" x14ac:dyDescent="0.35">
      <c r="A6882">
        <f>VLOOKUP(C6882,'kode provinsi bps'!$A$1:$B$548,2,FALSE)</f>
        <v>7172</v>
      </c>
      <c r="B6882" t="s">
        <v>320</v>
      </c>
      <c r="C6882" t="s">
        <v>866</v>
      </c>
      <c r="D6882">
        <f>VLOOKUP(E6882,standarjenis_APBD!$A$2:$C$36,3,FALSE)</f>
        <v>4101</v>
      </c>
      <c r="E6882" t="s">
        <v>1148</v>
      </c>
      <c r="F6882">
        <f>VLOOKUP(G6882,standarkelompok_APBD!$A$2:$C$10,3,FALSE)</f>
        <v>41</v>
      </c>
      <c r="G6882" t="s">
        <v>1149</v>
      </c>
      <c r="H6882">
        <f>VLOOKUP(I6882,standarutama_APBD!$A$2:$B$4,2,FALSE)</f>
        <v>4</v>
      </c>
      <c r="I6882" t="s">
        <v>1095</v>
      </c>
      <c r="J6882" s="1">
        <v>77737124998</v>
      </c>
      <c r="K6882">
        <v>2023</v>
      </c>
    </row>
    <row r="6883" spans="1:11" x14ac:dyDescent="0.35">
      <c r="A6883">
        <f>VLOOKUP(C6883,'kode provinsi bps'!$A$1:$B$548,2,FALSE)</f>
        <v>7172</v>
      </c>
      <c r="B6883" t="s">
        <v>320</v>
      </c>
      <c r="C6883" t="s">
        <v>866</v>
      </c>
      <c r="D6883">
        <f>VLOOKUP(E6883,standarjenis_APBD!$A$2:$C$36,3,FALSE)</f>
        <v>4102</v>
      </c>
      <c r="E6883" t="s">
        <v>1150</v>
      </c>
      <c r="F6883">
        <f>VLOOKUP(G6883,standarkelompok_APBD!$A$2:$C$10,3,FALSE)</f>
        <v>41</v>
      </c>
      <c r="G6883" t="s">
        <v>1149</v>
      </c>
      <c r="H6883">
        <f>VLOOKUP(I6883,standarutama_APBD!$A$2:$B$4,2,FALSE)</f>
        <v>4</v>
      </c>
      <c r="I6883" t="s">
        <v>1095</v>
      </c>
      <c r="J6883" s="1">
        <v>15449959257</v>
      </c>
      <c r="K6883">
        <v>2023</v>
      </c>
    </row>
    <row r="6884" spans="1:11" x14ac:dyDescent="0.35">
      <c r="A6884">
        <f>VLOOKUP(C6884,'kode provinsi bps'!$A$1:$B$548,2,FALSE)</f>
        <v>7172</v>
      </c>
      <c r="B6884" t="s">
        <v>320</v>
      </c>
      <c r="C6884" t="s">
        <v>866</v>
      </c>
      <c r="D6884">
        <f>VLOOKUP(E6884,standarjenis_APBD!$A$2:$C$36,3,FALSE)</f>
        <v>4103</v>
      </c>
      <c r="E6884" t="s">
        <v>1151</v>
      </c>
      <c r="F6884">
        <f>VLOOKUP(G6884,standarkelompok_APBD!$A$2:$C$10,3,FALSE)</f>
        <v>41</v>
      </c>
      <c r="G6884" t="s">
        <v>1149</v>
      </c>
      <c r="H6884">
        <f>VLOOKUP(I6884,standarutama_APBD!$A$2:$B$4,2,FALSE)</f>
        <v>4</v>
      </c>
      <c r="I6884" t="s">
        <v>1095</v>
      </c>
      <c r="J6884" s="1">
        <v>6839352330</v>
      </c>
      <c r="K6884">
        <v>2023</v>
      </c>
    </row>
    <row r="6885" spans="1:11" x14ac:dyDescent="0.35">
      <c r="A6885">
        <f>VLOOKUP(C6885,'kode provinsi bps'!$A$1:$B$548,2,FALSE)</f>
        <v>7172</v>
      </c>
      <c r="B6885" t="s">
        <v>320</v>
      </c>
      <c r="C6885" t="s">
        <v>866</v>
      </c>
      <c r="D6885">
        <f>VLOOKUP(E6885,standarjenis_APBD!$A$2:$C$36,3,FALSE)</f>
        <v>4104</v>
      </c>
      <c r="E6885" t="s">
        <v>1152</v>
      </c>
      <c r="F6885">
        <f>VLOOKUP(G6885,standarkelompok_APBD!$A$2:$C$10,3,FALSE)</f>
        <v>41</v>
      </c>
      <c r="G6885" t="s">
        <v>1149</v>
      </c>
      <c r="H6885">
        <f>VLOOKUP(I6885,standarutama_APBD!$A$2:$B$4,2,FALSE)</f>
        <v>4</v>
      </c>
      <c r="I6885" t="s">
        <v>1095</v>
      </c>
      <c r="J6885" s="1">
        <v>6137590743</v>
      </c>
      <c r="K6885">
        <v>2023</v>
      </c>
    </row>
    <row r="6886" spans="1:11" x14ac:dyDescent="0.35">
      <c r="A6886">
        <f>VLOOKUP(C6886,'kode provinsi bps'!$A$1:$B$548,2,FALSE)</f>
        <v>7172</v>
      </c>
      <c r="B6886" t="s">
        <v>320</v>
      </c>
      <c r="C6886" t="s">
        <v>866</v>
      </c>
      <c r="D6886">
        <f>VLOOKUP(E6886,standarjenis_APBD!$A$2:$C$36,3,FALSE)</f>
        <v>4201</v>
      </c>
      <c r="E6886" t="s">
        <v>1153</v>
      </c>
      <c r="F6886">
        <f>VLOOKUP(G6886,standarkelompok_APBD!$A$2:$C$10,3,FALSE)</f>
        <v>42</v>
      </c>
      <c r="G6886" t="s">
        <v>1154</v>
      </c>
      <c r="H6886">
        <f>VLOOKUP(I6886,standarutama_APBD!$A$2:$B$4,2,FALSE)</f>
        <v>4</v>
      </c>
      <c r="I6886" t="s">
        <v>1095</v>
      </c>
      <c r="J6886" s="1">
        <v>663403940000</v>
      </c>
      <c r="K6886">
        <v>2023</v>
      </c>
    </row>
    <row r="6887" spans="1:11" x14ac:dyDescent="0.35">
      <c r="A6887">
        <f>VLOOKUP(C6887,'kode provinsi bps'!$A$1:$B$548,2,FALSE)</f>
        <v>7172</v>
      </c>
      <c r="B6887" t="s">
        <v>320</v>
      </c>
      <c r="C6887" t="s">
        <v>866</v>
      </c>
      <c r="D6887">
        <f>VLOOKUP(E6887,standarjenis_APBD!$A$2:$C$36,3,FALSE)</f>
        <v>4202</v>
      </c>
      <c r="E6887" t="s">
        <v>1179</v>
      </c>
      <c r="F6887">
        <f>VLOOKUP(G6887,standarkelompok_APBD!$A$2:$C$10,3,FALSE)</f>
        <v>42</v>
      </c>
      <c r="G6887" t="s">
        <v>1154</v>
      </c>
      <c r="H6887">
        <f>VLOOKUP(I6887,standarutama_APBD!$A$2:$B$4,2,FALSE)</f>
        <v>4</v>
      </c>
      <c r="I6887" t="s">
        <v>1095</v>
      </c>
      <c r="J6887" s="1">
        <v>43922787725</v>
      </c>
      <c r="K6887">
        <v>2023</v>
      </c>
    </row>
    <row r="6888" spans="1:11" x14ac:dyDescent="0.35">
      <c r="A6888">
        <f>VLOOKUP(C6888,'kode provinsi bps'!$A$1:$B$548,2,FALSE)</f>
        <v>7172</v>
      </c>
      <c r="B6888" t="s">
        <v>320</v>
      </c>
      <c r="C6888" t="s">
        <v>866</v>
      </c>
      <c r="D6888">
        <f>VLOOKUP(E6888,standarjenis_APBD!$A$2:$C$36,3,FALSE)</f>
        <v>4303</v>
      </c>
      <c r="E6888" t="s">
        <v>1180</v>
      </c>
      <c r="F6888">
        <f>VLOOKUP(G6888,standarkelompok_APBD!$A$2:$C$10,3,FALSE)</f>
        <v>43</v>
      </c>
      <c r="G6888" t="s">
        <v>1156</v>
      </c>
      <c r="H6888">
        <f>VLOOKUP(I6888,standarutama_APBD!$A$2:$B$4,2,FALSE)</f>
        <v>4</v>
      </c>
      <c r="I6888" t="s">
        <v>1095</v>
      </c>
      <c r="J6888" s="1">
        <v>10878128000</v>
      </c>
      <c r="K6888">
        <v>2023</v>
      </c>
    </row>
    <row r="6889" spans="1:11" x14ac:dyDescent="0.35">
      <c r="A6889">
        <f>VLOOKUP(C6889,'kode provinsi bps'!$A$1:$B$548,2,FALSE)</f>
        <v>7172</v>
      </c>
      <c r="B6889" t="s">
        <v>320</v>
      </c>
      <c r="C6889" t="s">
        <v>866</v>
      </c>
      <c r="D6889">
        <f>VLOOKUP(E6889,standarjenis_APBD!$A$2:$C$36,3,FALSE)</f>
        <v>5101</v>
      </c>
      <c r="E6889" t="s">
        <v>1157</v>
      </c>
      <c r="F6889">
        <f>VLOOKUP(G6889,standarkelompok_APBD!$A$2:$C$10,3,FALSE)</f>
        <v>51</v>
      </c>
      <c r="G6889" t="s">
        <v>1158</v>
      </c>
      <c r="H6889">
        <f>VLOOKUP(I6889,standarutama_APBD!$A$2:$B$4,2,FALSE)</f>
        <v>5</v>
      </c>
      <c r="I6889" t="s">
        <v>1108</v>
      </c>
      <c r="J6889" s="1">
        <v>329535212310</v>
      </c>
      <c r="K6889">
        <v>2023</v>
      </c>
    </row>
    <row r="6890" spans="1:11" x14ac:dyDescent="0.35">
      <c r="A6890">
        <f>VLOOKUP(C6890,'kode provinsi bps'!$A$1:$B$548,2,FALSE)</f>
        <v>7172</v>
      </c>
      <c r="B6890" t="s">
        <v>320</v>
      </c>
      <c r="C6890" t="s">
        <v>866</v>
      </c>
      <c r="D6890">
        <f>VLOOKUP(E6890,standarjenis_APBD!$A$2:$C$36,3,FALSE)</f>
        <v>5102</v>
      </c>
      <c r="E6890" t="s">
        <v>1159</v>
      </c>
      <c r="F6890">
        <f>VLOOKUP(G6890,standarkelompok_APBD!$A$2:$C$10,3,FALSE)</f>
        <v>51</v>
      </c>
      <c r="G6890" t="s">
        <v>1158</v>
      </c>
      <c r="H6890">
        <f>VLOOKUP(I6890,standarutama_APBD!$A$2:$B$4,2,FALSE)</f>
        <v>5</v>
      </c>
      <c r="I6890" t="s">
        <v>1108</v>
      </c>
      <c r="J6890" s="1">
        <v>350614630861</v>
      </c>
      <c r="K6890">
        <v>2023</v>
      </c>
    </row>
    <row r="6891" spans="1:11" x14ac:dyDescent="0.35">
      <c r="A6891">
        <f>VLOOKUP(C6891,'kode provinsi bps'!$A$1:$B$548,2,FALSE)</f>
        <v>7172</v>
      </c>
      <c r="B6891" t="s">
        <v>320</v>
      </c>
      <c r="C6891" t="s">
        <v>866</v>
      </c>
      <c r="D6891">
        <f>VLOOKUP(E6891,standarjenis_APBD!$A$2:$C$36,3,FALSE)</f>
        <v>5103</v>
      </c>
      <c r="E6891" t="s">
        <v>1183</v>
      </c>
      <c r="F6891">
        <f>VLOOKUP(G6891,standarkelompok_APBD!$A$2:$C$10,3,FALSE)</f>
        <v>51</v>
      </c>
      <c r="G6891" t="s">
        <v>1158</v>
      </c>
      <c r="H6891">
        <f>VLOOKUP(I6891,standarutama_APBD!$A$2:$B$4,2,FALSE)</f>
        <v>5</v>
      </c>
      <c r="I6891" t="s">
        <v>1108</v>
      </c>
      <c r="J6891" s="1">
        <v>1000000000</v>
      </c>
      <c r="K6891">
        <v>2023</v>
      </c>
    </row>
    <row r="6892" spans="1:11" x14ac:dyDescent="0.35">
      <c r="A6892">
        <f>VLOOKUP(C6892,'kode provinsi bps'!$A$1:$B$548,2,FALSE)</f>
        <v>7172</v>
      </c>
      <c r="B6892" t="s">
        <v>320</v>
      </c>
      <c r="C6892" t="s">
        <v>866</v>
      </c>
      <c r="D6892">
        <f>VLOOKUP(E6892,standarjenis_APBD!$A$2:$C$36,3,FALSE)</f>
        <v>5105</v>
      </c>
      <c r="E6892" t="s">
        <v>1161</v>
      </c>
      <c r="F6892">
        <f>VLOOKUP(G6892,standarkelompok_APBD!$A$2:$C$10,3,FALSE)</f>
        <v>51</v>
      </c>
      <c r="G6892" t="s">
        <v>1158</v>
      </c>
      <c r="H6892">
        <f>VLOOKUP(I6892,standarutama_APBD!$A$2:$B$4,2,FALSE)</f>
        <v>5</v>
      </c>
      <c r="I6892" t="s">
        <v>1108</v>
      </c>
      <c r="J6892" s="1">
        <v>44779906068</v>
      </c>
      <c r="K6892">
        <v>2023</v>
      </c>
    </row>
    <row r="6893" spans="1:11" x14ac:dyDescent="0.35">
      <c r="A6893">
        <f>VLOOKUP(C6893,'kode provinsi bps'!$A$1:$B$548,2,FALSE)</f>
        <v>7172</v>
      </c>
      <c r="B6893" t="s">
        <v>320</v>
      </c>
      <c r="C6893" t="s">
        <v>866</v>
      </c>
      <c r="D6893">
        <f>VLOOKUP(E6893,standarjenis_APBD!$A$2:$C$36,3,FALSE)</f>
        <v>5106</v>
      </c>
      <c r="E6893" t="s">
        <v>1162</v>
      </c>
      <c r="F6893">
        <f>VLOOKUP(G6893,standarkelompok_APBD!$A$2:$C$10,3,FALSE)</f>
        <v>51</v>
      </c>
      <c r="G6893" t="s">
        <v>1158</v>
      </c>
      <c r="H6893">
        <f>VLOOKUP(I6893,standarutama_APBD!$A$2:$B$4,2,FALSE)</f>
        <v>5</v>
      </c>
      <c r="I6893" t="s">
        <v>1108</v>
      </c>
      <c r="J6893" s="1">
        <v>7471000000</v>
      </c>
      <c r="K6893">
        <v>2023</v>
      </c>
    </row>
    <row r="6894" spans="1:11" x14ac:dyDescent="0.35">
      <c r="A6894">
        <f>VLOOKUP(C6894,'kode provinsi bps'!$A$1:$B$548,2,FALSE)</f>
        <v>7172</v>
      </c>
      <c r="B6894" t="s">
        <v>320</v>
      </c>
      <c r="C6894" t="s">
        <v>866</v>
      </c>
      <c r="D6894">
        <f>VLOOKUP(E6894,standarjenis_APBD!$A$2:$C$36,3,FALSE)</f>
        <v>5201</v>
      </c>
      <c r="E6894" t="s">
        <v>1163</v>
      </c>
      <c r="F6894">
        <f>VLOOKUP(G6894,standarkelompok_APBD!$A$2:$C$10,3,FALSE)</f>
        <v>52</v>
      </c>
      <c r="G6894" t="s">
        <v>1164</v>
      </c>
      <c r="H6894">
        <f>VLOOKUP(I6894,standarutama_APBD!$A$2:$B$4,2,FALSE)</f>
        <v>5</v>
      </c>
      <c r="I6894" t="s">
        <v>1108</v>
      </c>
      <c r="J6894" s="1">
        <v>2700000000</v>
      </c>
      <c r="K6894">
        <v>2023</v>
      </c>
    </row>
    <row r="6895" spans="1:11" x14ac:dyDescent="0.35">
      <c r="A6895">
        <f>VLOOKUP(C6895,'kode provinsi bps'!$A$1:$B$548,2,FALSE)</f>
        <v>7172</v>
      </c>
      <c r="B6895" t="s">
        <v>320</v>
      </c>
      <c r="C6895" t="s">
        <v>866</v>
      </c>
      <c r="D6895">
        <f>VLOOKUP(E6895,standarjenis_APBD!$A$2:$C$36,3,FALSE)</f>
        <v>5202</v>
      </c>
      <c r="E6895" t="s">
        <v>1165</v>
      </c>
      <c r="F6895">
        <f>VLOOKUP(G6895,standarkelompok_APBD!$A$2:$C$10,3,FALSE)</f>
        <v>52</v>
      </c>
      <c r="G6895" t="s">
        <v>1164</v>
      </c>
      <c r="H6895">
        <f>VLOOKUP(I6895,standarutama_APBD!$A$2:$B$4,2,FALSE)</f>
        <v>5</v>
      </c>
      <c r="I6895" t="s">
        <v>1108</v>
      </c>
      <c r="J6895" s="1">
        <v>34036652512</v>
      </c>
      <c r="K6895">
        <v>2023</v>
      </c>
    </row>
    <row r="6896" spans="1:11" x14ac:dyDescent="0.35">
      <c r="A6896">
        <f>VLOOKUP(C6896,'kode provinsi bps'!$A$1:$B$548,2,FALSE)</f>
        <v>7172</v>
      </c>
      <c r="B6896" t="s">
        <v>320</v>
      </c>
      <c r="C6896" t="s">
        <v>866</v>
      </c>
      <c r="D6896">
        <f>VLOOKUP(E6896,standarjenis_APBD!$A$2:$C$36,3,FALSE)</f>
        <v>5203</v>
      </c>
      <c r="E6896" t="s">
        <v>1166</v>
      </c>
      <c r="F6896">
        <f>VLOOKUP(G6896,standarkelompok_APBD!$A$2:$C$10,3,FALSE)</f>
        <v>52</v>
      </c>
      <c r="G6896" t="s">
        <v>1164</v>
      </c>
      <c r="H6896">
        <f>VLOOKUP(I6896,standarutama_APBD!$A$2:$B$4,2,FALSE)</f>
        <v>5</v>
      </c>
      <c r="I6896" t="s">
        <v>1108</v>
      </c>
      <c r="J6896" s="1">
        <v>38193376360</v>
      </c>
      <c r="K6896">
        <v>2023</v>
      </c>
    </row>
    <row r="6897" spans="1:11" x14ac:dyDescent="0.35">
      <c r="A6897">
        <f>VLOOKUP(C6897,'kode provinsi bps'!$A$1:$B$548,2,FALSE)</f>
        <v>7172</v>
      </c>
      <c r="B6897" t="s">
        <v>320</v>
      </c>
      <c r="C6897" t="s">
        <v>866</v>
      </c>
      <c r="D6897">
        <f>VLOOKUP(E6897,standarjenis_APBD!$A$2:$C$36,3,FALSE)</f>
        <v>5204</v>
      </c>
      <c r="E6897" t="s">
        <v>1167</v>
      </c>
      <c r="F6897">
        <f>VLOOKUP(G6897,standarkelompok_APBD!$A$2:$C$10,3,FALSE)</f>
        <v>52</v>
      </c>
      <c r="G6897" t="s">
        <v>1164</v>
      </c>
      <c r="H6897">
        <f>VLOOKUP(I6897,standarutama_APBD!$A$2:$B$4,2,FALSE)</f>
        <v>5</v>
      </c>
      <c r="I6897" t="s">
        <v>1108</v>
      </c>
      <c r="J6897" s="1">
        <v>77002812000</v>
      </c>
      <c r="K6897">
        <v>2023</v>
      </c>
    </row>
    <row r="6898" spans="1:11" x14ac:dyDescent="0.35">
      <c r="A6898">
        <f>VLOOKUP(C6898,'kode provinsi bps'!$A$1:$B$548,2,FALSE)</f>
        <v>7172</v>
      </c>
      <c r="B6898" t="s">
        <v>320</v>
      </c>
      <c r="C6898" t="s">
        <v>866</v>
      </c>
      <c r="D6898">
        <f>VLOOKUP(E6898,standarjenis_APBD!$A$2:$C$36,3,FALSE)</f>
        <v>5205</v>
      </c>
      <c r="E6898" t="s">
        <v>1168</v>
      </c>
      <c r="F6898">
        <f>VLOOKUP(G6898,standarkelompok_APBD!$A$2:$C$10,3,FALSE)</f>
        <v>52</v>
      </c>
      <c r="G6898" t="s">
        <v>1164</v>
      </c>
      <c r="H6898">
        <f>VLOOKUP(I6898,standarutama_APBD!$A$2:$B$4,2,FALSE)</f>
        <v>5</v>
      </c>
      <c r="I6898" t="s">
        <v>1108</v>
      </c>
      <c r="J6898" s="1">
        <v>228500000</v>
      </c>
      <c r="K6898">
        <v>2023</v>
      </c>
    </row>
    <row r="6899" spans="1:11" x14ac:dyDescent="0.35">
      <c r="A6899">
        <f>VLOOKUP(C6899,'kode provinsi bps'!$A$1:$B$548,2,FALSE)</f>
        <v>7172</v>
      </c>
      <c r="B6899" t="s">
        <v>320</v>
      </c>
      <c r="C6899" t="s">
        <v>866</v>
      </c>
      <c r="D6899">
        <f>VLOOKUP(E6899,standarjenis_APBD!$A$2:$C$36,3,FALSE)</f>
        <v>5301</v>
      </c>
      <c r="E6899" t="s">
        <v>1169</v>
      </c>
      <c r="F6899">
        <f>VLOOKUP(G6899,standarkelompok_APBD!$A$2:$C$10,3,FALSE)</f>
        <v>53</v>
      </c>
      <c r="G6899" t="s">
        <v>1170</v>
      </c>
      <c r="H6899">
        <f>VLOOKUP(I6899,standarutama_APBD!$A$2:$B$4,2,FALSE)</f>
        <v>5</v>
      </c>
      <c r="I6899" t="s">
        <v>1108</v>
      </c>
      <c r="J6899" s="1">
        <v>5000000000</v>
      </c>
      <c r="K6899">
        <v>2023</v>
      </c>
    </row>
    <row r="6900" spans="1:11" x14ac:dyDescent="0.35">
      <c r="A6900">
        <f>VLOOKUP(C6900,'kode provinsi bps'!$A$1:$B$548,2,FALSE)</f>
        <v>7172</v>
      </c>
      <c r="B6900" t="s">
        <v>320</v>
      </c>
      <c r="C6900" t="s">
        <v>866</v>
      </c>
      <c r="D6900">
        <f>VLOOKUP(E6900,standarjenis_APBD!$A$2:$C$36,3,FALSE)</f>
        <v>6101</v>
      </c>
      <c r="E6900" t="s">
        <v>1174</v>
      </c>
      <c r="F6900">
        <f>VLOOKUP(G6900,standarkelompok_APBD!$A$2:$C$10,3,FALSE)</f>
        <v>61</v>
      </c>
      <c r="G6900" t="s">
        <v>1175</v>
      </c>
      <c r="H6900">
        <f>VLOOKUP(I6900,standarutama_APBD!$A$2:$B$4,2,FALSE)</f>
        <v>6</v>
      </c>
      <c r="I6900" t="s">
        <v>1128</v>
      </c>
      <c r="J6900" s="1">
        <v>68693207058</v>
      </c>
      <c r="K6900">
        <v>2023</v>
      </c>
    </row>
    <row r="6901" spans="1:11" x14ac:dyDescent="0.35">
      <c r="A6901">
        <f>VLOOKUP(C6901,'kode provinsi bps'!$A$1:$B$548,2,FALSE)</f>
        <v>7172</v>
      </c>
      <c r="B6901" t="s">
        <v>320</v>
      </c>
      <c r="C6901" t="s">
        <v>866</v>
      </c>
      <c r="D6901">
        <f>VLOOKUP(E6901,standarjenis_APBD!$A$2:$C$36,3,FALSE)</f>
        <v>6105</v>
      </c>
      <c r="E6901" t="s">
        <v>1185</v>
      </c>
      <c r="F6901">
        <f>VLOOKUP(G6901,standarkelompok_APBD!$A$2:$C$10,3,FALSE)</f>
        <v>61</v>
      </c>
      <c r="G6901" t="s">
        <v>1175</v>
      </c>
      <c r="H6901">
        <f>VLOOKUP(I6901,standarutama_APBD!$A$2:$B$4,2,FALSE)</f>
        <v>6</v>
      </c>
      <c r="I6901" t="s">
        <v>1128</v>
      </c>
      <c r="J6901" s="1">
        <v>500000000</v>
      </c>
      <c r="K6901">
        <v>2023</v>
      </c>
    </row>
    <row r="6902" spans="1:11" x14ac:dyDescent="0.35">
      <c r="A6902">
        <f>VLOOKUP(C6902,'kode provinsi bps'!$A$1:$B$548,2,FALSE)</f>
        <v>7172</v>
      </c>
      <c r="B6902" t="s">
        <v>320</v>
      </c>
      <c r="C6902" t="s">
        <v>866</v>
      </c>
      <c r="D6902">
        <f>VLOOKUP(E6902,standarjenis_APBD!$A$2:$C$36,3,FALSE)</f>
        <v>6202</v>
      </c>
      <c r="E6902" t="s">
        <v>1178</v>
      </c>
      <c r="F6902">
        <f>VLOOKUP(G6902,standarkelompok_APBD!$A$2:$C$10,3,FALSE)</f>
        <v>62</v>
      </c>
      <c r="G6902" t="s">
        <v>1177</v>
      </c>
      <c r="H6902">
        <f>VLOOKUP(I6902,standarutama_APBD!$A$2:$B$4,2,FALSE)</f>
        <v>6</v>
      </c>
      <c r="I6902" t="s">
        <v>1128</v>
      </c>
      <c r="J6902" s="1">
        <v>3000000000</v>
      </c>
      <c r="K6902">
        <v>2023</v>
      </c>
    </row>
    <row r="6903" spans="1:11" x14ac:dyDescent="0.35">
      <c r="A6903">
        <f>VLOOKUP(C6903,'kode provinsi bps'!$A$1:$B$548,2,FALSE)</f>
        <v>7171</v>
      </c>
      <c r="B6903" t="s">
        <v>321</v>
      </c>
      <c r="C6903" t="s">
        <v>867</v>
      </c>
      <c r="D6903">
        <f>VLOOKUP(E6903,standarjenis_APBD!$A$2:$C$36,3,FALSE)</f>
        <v>4101</v>
      </c>
      <c r="E6903" t="s">
        <v>1148</v>
      </c>
      <c r="F6903">
        <f>VLOOKUP(G6903,standarkelompok_APBD!$A$2:$C$10,3,FALSE)</f>
        <v>41</v>
      </c>
      <c r="G6903" t="s">
        <v>1149</v>
      </c>
      <c r="H6903">
        <f>VLOOKUP(I6903,standarutama_APBD!$A$2:$B$4,2,FALSE)</f>
        <v>4</v>
      </c>
      <c r="I6903" t="s">
        <v>1095</v>
      </c>
      <c r="J6903" s="1">
        <v>435500000000</v>
      </c>
      <c r="K6903">
        <v>2023</v>
      </c>
    </row>
    <row r="6904" spans="1:11" x14ac:dyDescent="0.35">
      <c r="A6904">
        <f>VLOOKUP(C6904,'kode provinsi bps'!$A$1:$B$548,2,FALSE)</f>
        <v>7171</v>
      </c>
      <c r="B6904" t="s">
        <v>321</v>
      </c>
      <c r="C6904" t="s">
        <v>867</v>
      </c>
      <c r="D6904">
        <f>VLOOKUP(E6904,standarjenis_APBD!$A$2:$C$36,3,FALSE)</f>
        <v>4102</v>
      </c>
      <c r="E6904" t="s">
        <v>1150</v>
      </c>
      <c r="F6904">
        <f>VLOOKUP(G6904,standarkelompok_APBD!$A$2:$C$10,3,FALSE)</f>
        <v>41</v>
      </c>
      <c r="G6904" t="s">
        <v>1149</v>
      </c>
      <c r="H6904">
        <f>VLOOKUP(I6904,standarutama_APBD!$A$2:$B$4,2,FALSE)</f>
        <v>4</v>
      </c>
      <c r="I6904" t="s">
        <v>1095</v>
      </c>
      <c r="J6904" s="1">
        <v>80000000000</v>
      </c>
      <c r="K6904">
        <v>2023</v>
      </c>
    </row>
    <row r="6905" spans="1:11" x14ac:dyDescent="0.35">
      <c r="A6905">
        <f>VLOOKUP(C6905,'kode provinsi bps'!$A$1:$B$548,2,FALSE)</f>
        <v>7171</v>
      </c>
      <c r="B6905" t="s">
        <v>321</v>
      </c>
      <c r="C6905" t="s">
        <v>867</v>
      </c>
      <c r="D6905">
        <f>VLOOKUP(E6905,standarjenis_APBD!$A$2:$C$36,3,FALSE)</f>
        <v>4103</v>
      </c>
      <c r="E6905" t="s">
        <v>1151</v>
      </c>
      <c r="F6905">
        <f>VLOOKUP(G6905,standarkelompok_APBD!$A$2:$C$10,3,FALSE)</f>
        <v>41</v>
      </c>
      <c r="G6905" t="s">
        <v>1149</v>
      </c>
      <c r="H6905">
        <f>VLOOKUP(I6905,standarutama_APBD!$A$2:$B$4,2,FALSE)</f>
        <v>4</v>
      </c>
      <c r="I6905" t="s">
        <v>1095</v>
      </c>
      <c r="J6905" s="1">
        <v>8740577000</v>
      </c>
      <c r="K6905">
        <v>2023</v>
      </c>
    </row>
    <row r="6906" spans="1:11" x14ac:dyDescent="0.35">
      <c r="A6906">
        <f>VLOOKUP(C6906,'kode provinsi bps'!$A$1:$B$548,2,FALSE)</f>
        <v>7171</v>
      </c>
      <c r="B6906" t="s">
        <v>321</v>
      </c>
      <c r="C6906" t="s">
        <v>867</v>
      </c>
      <c r="D6906">
        <f>VLOOKUP(E6906,standarjenis_APBD!$A$2:$C$36,3,FALSE)</f>
        <v>4104</v>
      </c>
      <c r="E6906" t="s">
        <v>1152</v>
      </c>
      <c r="F6906">
        <f>VLOOKUP(G6906,standarkelompok_APBD!$A$2:$C$10,3,FALSE)</f>
        <v>41</v>
      </c>
      <c r="G6906" t="s">
        <v>1149</v>
      </c>
      <c r="H6906">
        <f>VLOOKUP(I6906,standarutama_APBD!$A$2:$B$4,2,FALSE)</f>
        <v>4</v>
      </c>
      <c r="I6906" t="s">
        <v>1095</v>
      </c>
      <c r="J6906" s="1">
        <v>15850799300</v>
      </c>
      <c r="K6906">
        <v>2023</v>
      </c>
    </row>
    <row r="6907" spans="1:11" x14ac:dyDescent="0.35">
      <c r="A6907">
        <f>VLOOKUP(C6907,'kode provinsi bps'!$A$1:$B$548,2,FALSE)</f>
        <v>7171</v>
      </c>
      <c r="B6907" t="s">
        <v>321</v>
      </c>
      <c r="C6907" t="s">
        <v>867</v>
      </c>
      <c r="D6907">
        <f>VLOOKUP(E6907,standarjenis_APBD!$A$2:$C$36,3,FALSE)</f>
        <v>4201</v>
      </c>
      <c r="E6907" t="s">
        <v>1153</v>
      </c>
      <c r="F6907">
        <f>VLOOKUP(G6907,standarkelompok_APBD!$A$2:$C$10,3,FALSE)</f>
        <v>42</v>
      </c>
      <c r="G6907" t="s">
        <v>1154</v>
      </c>
      <c r="H6907">
        <f>VLOOKUP(I6907,standarutama_APBD!$A$2:$B$4,2,FALSE)</f>
        <v>4</v>
      </c>
      <c r="I6907" t="s">
        <v>1095</v>
      </c>
      <c r="J6907" s="1">
        <v>985152343000</v>
      </c>
      <c r="K6907">
        <v>2023</v>
      </c>
    </row>
    <row r="6908" spans="1:11" x14ac:dyDescent="0.35">
      <c r="A6908">
        <f>VLOOKUP(C6908,'kode provinsi bps'!$A$1:$B$548,2,FALSE)</f>
        <v>7171</v>
      </c>
      <c r="B6908" t="s">
        <v>321</v>
      </c>
      <c r="C6908" t="s">
        <v>867</v>
      </c>
      <c r="D6908">
        <f>VLOOKUP(E6908,standarjenis_APBD!$A$2:$C$36,3,FALSE)</f>
        <v>4202</v>
      </c>
      <c r="E6908" t="s">
        <v>1179</v>
      </c>
      <c r="F6908">
        <f>VLOOKUP(G6908,standarkelompok_APBD!$A$2:$C$10,3,FALSE)</f>
        <v>42</v>
      </c>
      <c r="G6908" t="s">
        <v>1154</v>
      </c>
      <c r="H6908">
        <f>VLOOKUP(I6908,standarutama_APBD!$A$2:$B$4,2,FALSE)</f>
        <v>4</v>
      </c>
      <c r="I6908" t="s">
        <v>1095</v>
      </c>
      <c r="J6908" s="1">
        <v>126617120670</v>
      </c>
      <c r="K6908">
        <v>2023</v>
      </c>
    </row>
    <row r="6909" spans="1:11" x14ac:dyDescent="0.35">
      <c r="A6909">
        <f>VLOOKUP(C6909,'kode provinsi bps'!$A$1:$B$548,2,FALSE)</f>
        <v>7171</v>
      </c>
      <c r="B6909" t="s">
        <v>321</v>
      </c>
      <c r="C6909" t="s">
        <v>867</v>
      </c>
      <c r="D6909">
        <f>VLOOKUP(E6909,standarjenis_APBD!$A$2:$C$36,3,FALSE)</f>
        <v>4303</v>
      </c>
      <c r="E6909" t="s">
        <v>1180</v>
      </c>
      <c r="F6909">
        <f>VLOOKUP(G6909,standarkelompok_APBD!$A$2:$C$10,3,FALSE)</f>
        <v>43</v>
      </c>
      <c r="G6909" t="s">
        <v>1156</v>
      </c>
      <c r="H6909">
        <f>VLOOKUP(I6909,standarutama_APBD!$A$2:$B$4,2,FALSE)</f>
        <v>4</v>
      </c>
      <c r="I6909" t="s">
        <v>1095</v>
      </c>
      <c r="J6909" s="1">
        <v>20358646000</v>
      </c>
      <c r="K6909">
        <v>2023</v>
      </c>
    </row>
    <row r="6910" spans="1:11" x14ac:dyDescent="0.35">
      <c r="A6910">
        <f>VLOOKUP(C6910,'kode provinsi bps'!$A$1:$B$548,2,FALSE)</f>
        <v>7171</v>
      </c>
      <c r="B6910" t="s">
        <v>321</v>
      </c>
      <c r="C6910" t="s">
        <v>867</v>
      </c>
      <c r="D6910">
        <f>VLOOKUP(E6910,standarjenis_APBD!$A$2:$C$36,3,FALSE)</f>
        <v>5101</v>
      </c>
      <c r="E6910" t="s">
        <v>1157</v>
      </c>
      <c r="F6910">
        <f>VLOOKUP(G6910,standarkelompok_APBD!$A$2:$C$10,3,FALSE)</f>
        <v>51</v>
      </c>
      <c r="G6910" t="s">
        <v>1158</v>
      </c>
      <c r="H6910">
        <f>VLOOKUP(I6910,standarutama_APBD!$A$2:$B$4,2,FALSE)</f>
        <v>5</v>
      </c>
      <c r="I6910" t="s">
        <v>1108</v>
      </c>
      <c r="J6910" s="1">
        <v>620448190519</v>
      </c>
      <c r="K6910">
        <v>2023</v>
      </c>
    </row>
    <row r="6911" spans="1:11" x14ac:dyDescent="0.35">
      <c r="A6911">
        <f>VLOOKUP(C6911,'kode provinsi bps'!$A$1:$B$548,2,FALSE)</f>
        <v>7171</v>
      </c>
      <c r="B6911" t="s">
        <v>321</v>
      </c>
      <c r="C6911" t="s">
        <v>867</v>
      </c>
      <c r="D6911">
        <f>VLOOKUP(E6911,standarjenis_APBD!$A$2:$C$36,3,FALSE)</f>
        <v>5102</v>
      </c>
      <c r="E6911" t="s">
        <v>1159</v>
      </c>
      <c r="F6911">
        <f>VLOOKUP(G6911,standarkelompok_APBD!$A$2:$C$10,3,FALSE)</f>
        <v>51</v>
      </c>
      <c r="G6911" t="s">
        <v>1158</v>
      </c>
      <c r="H6911">
        <f>VLOOKUP(I6911,standarutama_APBD!$A$2:$B$4,2,FALSE)</f>
        <v>5</v>
      </c>
      <c r="I6911" t="s">
        <v>1108</v>
      </c>
      <c r="J6911" s="1">
        <v>648478845755</v>
      </c>
      <c r="K6911">
        <v>2023</v>
      </c>
    </row>
    <row r="6912" spans="1:11" x14ac:dyDescent="0.35">
      <c r="A6912">
        <f>VLOOKUP(C6912,'kode provinsi bps'!$A$1:$B$548,2,FALSE)</f>
        <v>7171</v>
      </c>
      <c r="B6912" t="s">
        <v>321</v>
      </c>
      <c r="C6912" t="s">
        <v>867</v>
      </c>
      <c r="D6912">
        <f>VLOOKUP(E6912,standarjenis_APBD!$A$2:$C$36,3,FALSE)</f>
        <v>5103</v>
      </c>
      <c r="E6912" t="s">
        <v>1183</v>
      </c>
      <c r="F6912">
        <f>VLOOKUP(G6912,standarkelompok_APBD!$A$2:$C$10,3,FALSE)</f>
        <v>51</v>
      </c>
      <c r="G6912" t="s">
        <v>1158</v>
      </c>
      <c r="H6912">
        <f>VLOOKUP(I6912,standarutama_APBD!$A$2:$B$4,2,FALSE)</f>
        <v>5</v>
      </c>
      <c r="I6912" t="s">
        <v>1108</v>
      </c>
      <c r="J6912" s="1">
        <v>24300000000</v>
      </c>
      <c r="K6912">
        <v>2023</v>
      </c>
    </row>
    <row r="6913" spans="1:11" x14ac:dyDescent="0.35">
      <c r="A6913">
        <f>VLOOKUP(C6913,'kode provinsi bps'!$A$1:$B$548,2,FALSE)</f>
        <v>7171</v>
      </c>
      <c r="B6913" t="s">
        <v>321</v>
      </c>
      <c r="C6913" t="s">
        <v>867</v>
      </c>
      <c r="D6913">
        <f>VLOOKUP(E6913,standarjenis_APBD!$A$2:$C$36,3,FALSE)</f>
        <v>5105</v>
      </c>
      <c r="E6913" t="s">
        <v>1161</v>
      </c>
      <c r="F6913">
        <f>VLOOKUP(G6913,standarkelompok_APBD!$A$2:$C$10,3,FALSE)</f>
        <v>51</v>
      </c>
      <c r="G6913" t="s">
        <v>1158</v>
      </c>
      <c r="H6913">
        <f>VLOOKUP(I6913,standarutama_APBD!$A$2:$B$4,2,FALSE)</f>
        <v>5</v>
      </c>
      <c r="I6913" t="s">
        <v>1108</v>
      </c>
      <c r="J6913" s="1">
        <v>44809162481</v>
      </c>
      <c r="K6913">
        <v>2023</v>
      </c>
    </row>
    <row r="6914" spans="1:11" x14ac:dyDescent="0.35">
      <c r="A6914">
        <f>VLOOKUP(C6914,'kode provinsi bps'!$A$1:$B$548,2,FALSE)</f>
        <v>7171</v>
      </c>
      <c r="B6914" t="s">
        <v>321</v>
      </c>
      <c r="C6914" t="s">
        <v>867</v>
      </c>
      <c r="D6914">
        <f>VLOOKUP(E6914,standarjenis_APBD!$A$2:$C$36,3,FALSE)</f>
        <v>5106</v>
      </c>
      <c r="E6914" t="s">
        <v>1162</v>
      </c>
      <c r="F6914">
        <f>VLOOKUP(G6914,standarkelompok_APBD!$A$2:$C$10,3,FALSE)</f>
        <v>51</v>
      </c>
      <c r="G6914" t="s">
        <v>1158</v>
      </c>
      <c r="H6914">
        <f>VLOOKUP(I6914,standarutama_APBD!$A$2:$B$4,2,FALSE)</f>
        <v>5</v>
      </c>
      <c r="I6914" t="s">
        <v>1108</v>
      </c>
      <c r="J6914" s="1">
        <v>8493744000</v>
      </c>
      <c r="K6914">
        <v>2023</v>
      </c>
    </row>
    <row r="6915" spans="1:11" x14ac:dyDescent="0.35">
      <c r="A6915">
        <f>VLOOKUP(C6915,'kode provinsi bps'!$A$1:$B$548,2,FALSE)</f>
        <v>7171</v>
      </c>
      <c r="B6915" t="s">
        <v>321</v>
      </c>
      <c r="C6915" t="s">
        <v>867</v>
      </c>
      <c r="D6915">
        <f>VLOOKUP(E6915,standarjenis_APBD!$A$2:$C$36,3,FALSE)</f>
        <v>5201</v>
      </c>
      <c r="E6915" t="s">
        <v>1163</v>
      </c>
      <c r="F6915">
        <f>VLOOKUP(G6915,standarkelompok_APBD!$A$2:$C$10,3,FALSE)</f>
        <v>52</v>
      </c>
      <c r="G6915" t="s">
        <v>1164</v>
      </c>
      <c r="H6915">
        <f>VLOOKUP(I6915,standarutama_APBD!$A$2:$B$4,2,FALSE)</f>
        <v>5</v>
      </c>
      <c r="I6915" t="s">
        <v>1108</v>
      </c>
      <c r="J6915" s="1">
        <v>7979160000</v>
      </c>
      <c r="K6915">
        <v>2023</v>
      </c>
    </row>
    <row r="6916" spans="1:11" x14ac:dyDescent="0.35">
      <c r="A6916">
        <f>VLOOKUP(C6916,'kode provinsi bps'!$A$1:$B$548,2,FALSE)</f>
        <v>7171</v>
      </c>
      <c r="B6916" t="s">
        <v>321</v>
      </c>
      <c r="C6916" t="s">
        <v>867</v>
      </c>
      <c r="D6916">
        <f>VLOOKUP(E6916,standarjenis_APBD!$A$2:$C$36,3,FALSE)</f>
        <v>5202</v>
      </c>
      <c r="E6916" t="s">
        <v>1165</v>
      </c>
      <c r="F6916">
        <f>VLOOKUP(G6916,standarkelompok_APBD!$A$2:$C$10,3,FALSE)</f>
        <v>52</v>
      </c>
      <c r="G6916" t="s">
        <v>1164</v>
      </c>
      <c r="H6916">
        <f>VLOOKUP(I6916,standarutama_APBD!$A$2:$B$4,2,FALSE)</f>
        <v>5</v>
      </c>
      <c r="I6916" t="s">
        <v>1108</v>
      </c>
      <c r="J6916" s="1">
        <v>46449371503</v>
      </c>
      <c r="K6916">
        <v>2023</v>
      </c>
    </row>
    <row r="6917" spans="1:11" x14ac:dyDescent="0.35">
      <c r="A6917">
        <f>VLOOKUP(C6917,'kode provinsi bps'!$A$1:$B$548,2,FALSE)</f>
        <v>7171</v>
      </c>
      <c r="B6917" t="s">
        <v>321</v>
      </c>
      <c r="C6917" t="s">
        <v>867</v>
      </c>
      <c r="D6917">
        <f>VLOOKUP(E6917,standarjenis_APBD!$A$2:$C$36,3,FALSE)</f>
        <v>5203</v>
      </c>
      <c r="E6917" t="s">
        <v>1166</v>
      </c>
      <c r="F6917">
        <f>VLOOKUP(G6917,standarkelompok_APBD!$A$2:$C$10,3,FALSE)</f>
        <v>52</v>
      </c>
      <c r="G6917" t="s">
        <v>1164</v>
      </c>
      <c r="H6917">
        <f>VLOOKUP(I6917,standarutama_APBD!$A$2:$B$4,2,FALSE)</f>
        <v>5</v>
      </c>
      <c r="I6917" t="s">
        <v>1108</v>
      </c>
      <c r="J6917" s="1">
        <v>124513672000</v>
      </c>
      <c r="K6917">
        <v>2023</v>
      </c>
    </row>
    <row r="6918" spans="1:11" x14ac:dyDescent="0.35">
      <c r="A6918">
        <f>VLOOKUP(C6918,'kode provinsi bps'!$A$1:$B$548,2,FALSE)</f>
        <v>7171</v>
      </c>
      <c r="B6918" t="s">
        <v>321</v>
      </c>
      <c r="C6918" t="s">
        <v>867</v>
      </c>
      <c r="D6918">
        <f>VLOOKUP(E6918,standarjenis_APBD!$A$2:$C$36,3,FALSE)</f>
        <v>5204</v>
      </c>
      <c r="E6918" t="s">
        <v>1167</v>
      </c>
      <c r="F6918">
        <f>VLOOKUP(G6918,standarkelompok_APBD!$A$2:$C$10,3,FALSE)</f>
        <v>52</v>
      </c>
      <c r="G6918" t="s">
        <v>1164</v>
      </c>
      <c r="H6918">
        <f>VLOOKUP(I6918,standarutama_APBD!$A$2:$B$4,2,FALSE)</f>
        <v>5</v>
      </c>
      <c r="I6918" t="s">
        <v>1108</v>
      </c>
      <c r="J6918" s="1">
        <v>181236259900</v>
      </c>
      <c r="K6918">
        <v>2023</v>
      </c>
    </row>
    <row r="6919" spans="1:11" x14ac:dyDescent="0.35">
      <c r="A6919">
        <f>VLOOKUP(C6919,'kode provinsi bps'!$A$1:$B$548,2,FALSE)</f>
        <v>7171</v>
      </c>
      <c r="B6919" t="s">
        <v>321</v>
      </c>
      <c r="C6919" t="s">
        <v>867</v>
      </c>
      <c r="D6919">
        <f>VLOOKUP(E6919,standarjenis_APBD!$A$2:$C$36,3,FALSE)</f>
        <v>5205</v>
      </c>
      <c r="E6919" t="s">
        <v>1168</v>
      </c>
      <c r="F6919">
        <f>VLOOKUP(G6919,standarkelompok_APBD!$A$2:$C$10,3,FALSE)</f>
        <v>52</v>
      </c>
      <c r="G6919" t="s">
        <v>1164</v>
      </c>
      <c r="H6919">
        <f>VLOOKUP(I6919,standarutama_APBD!$A$2:$B$4,2,FALSE)</f>
        <v>5</v>
      </c>
      <c r="I6919" t="s">
        <v>1108</v>
      </c>
      <c r="J6919" s="1">
        <v>143290000</v>
      </c>
      <c r="K6919">
        <v>2023</v>
      </c>
    </row>
    <row r="6920" spans="1:11" x14ac:dyDescent="0.35">
      <c r="A6920">
        <f>VLOOKUP(C6920,'kode provinsi bps'!$A$1:$B$548,2,FALSE)</f>
        <v>7171</v>
      </c>
      <c r="B6920" t="s">
        <v>321</v>
      </c>
      <c r="C6920" t="s">
        <v>867</v>
      </c>
      <c r="D6920">
        <f>VLOOKUP(E6920,standarjenis_APBD!$A$2:$C$36,3,FALSE)</f>
        <v>5301</v>
      </c>
      <c r="E6920" t="s">
        <v>1169</v>
      </c>
      <c r="F6920">
        <f>VLOOKUP(G6920,standarkelompok_APBD!$A$2:$C$10,3,FALSE)</f>
        <v>53</v>
      </c>
      <c r="G6920" t="s">
        <v>1170</v>
      </c>
      <c r="H6920">
        <f>VLOOKUP(I6920,standarutama_APBD!$A$2:$B$4,2,FALSE)</f>
        <v>5</v>
      </c>
      <c r="I6920" t="s">
        <v>1108</v>
      </c>
      <c r="J6920" s="1">
        <v>59664214812</v>
      </c>
      <c r="K6920">
        <v>2023</v>
      </c>
    </row>
    <row r="6921" spans="1:11" x14ac:dyDescent="0.35">
      <c r="A6921">
        <f>VLOOKUP(C6921,'kode provinsi bps'!$A$1:$B$548,2,FALSE)</f>
        <v>7171</v>
      </c>
      <c r="B6921" t="s">
        <v>321</v>
      </c>
      <c r="C6921" t="s">
        <v>867</v>
      </c>
      <c r="D6921">
        <f>VLOOKUP(E6921,standarjenis_APBD!$A$2:$C$36,3,FALSE)</f>
        <v>6101</v>
      </c>
      <c r="E6921" t="s">
        <v>1174</v>
      </c>
      <c r="F6921">
        <f>VLOOKUP(G6921,standarkelompok_APBD!$A$2:$C$10,3,FALSE)</f>
        <v>61</v>
      </c>
      <c r="G6921" t="s">
        <v>1175</v>
      </c>
      <c r="H6921">
        <f>VLOOKUP(I6921,standarutama_APBD!$A$2:$B$4,2,FALSE)</f>
        <v>6</v>
      </c>
      <c r="I6921" t="s">
        <v>1128</v>
      </c>
      <c r="J6921" s="1">
        <v>50000000000</v>
      </c>
      <c r="K6921">
        <v>2023</v>
      </c>
    </row>
    <row r="6922" spans="1:11" x14ac:dyDescent="0.35">
      <c r="A6922">
        <f>VLOOKUP(C6922,'kode provinsi bps'!$A$1:$B$548,2,FALSE)</f>
        <v>7171</v>
      </c>
      <c r="B6922" t="s">
        <v>321</v>
      </c>
      <c r="C6922" t="s">
        <v>867</v>
      </c>
      <c r="D6922">
        <f>VLOOKUP(E6922,standarjenis_APBD!$A$2:$C$36,3,FALSE)</f>
        <v>6104</v>
      </c>
      <c r="E6922" t="s">
        <v>1184</v>
      </c>
      <c r="F6922">
        <f>VLOOKUP(G6922,standarkelompok_APBD!$A$2:$C$10,3,FALSE)</f>
        <v>61</v>
      </c>
      <c r="G6922" t="s">
        <v>1175</v>
      </c>
      <c r="H6922">
        <f>VLOOKUP(I6922,standarutama_APBD!$A$2:$B$4,2,FALSE)</f>
        <v>6</v>
      </c>
      <c r="I6922" t="s">
        <v>1128</v>
      </c>
      <c r="J6922" s="1">
        <v>80000000000</v>
      </c>
      <c r="K6922">
        <v>2023</v>
      </c>
    </row>
    <row r="6923" spans="1:11" x14ac:dyDescent="0.35">
      <c r="A6923">
        <f>VLOOKUP(C6923,'kode provinsi bps'!$A$1:$B$548,2,FALSE)</f>
        <v>7171</v>
      </c>
      <c r="B6923" t="s">
        <v>321</v>
      </c>
      <c r="C6923" t="s">
        <v>867</v>
      </c>
      <c r="D6923">
        <f>VLOOKUP(E6923,standarjenis_APBD!$A$2:$C$36,3,FALSE)</f>
        <v>6202</v>
      </c>
      <c r="E6923" t="s">
        <v>1178</v>
      </c>
      <c r="F6923">
        <f>VLOOKUP(G6923,standarkelompok_APBD!$A$2:$C$10,3,FALSE)</f>
        <v>62</v>
      </c>
      <c r="G6923" t="s">
        <v>1177</v>
      </c>
      <c r="H6923">
        <f>VLOOKUP(I6923,standarutama_APBD!$A$2:$B$4,2,FALSE)</f>
        <v>6</v>
      </c>
      <c r="I6923" t="s">
        <v>1128</v>
      </c>
      <c r="J6923" s="1">
        <v>8603575000</v>
      </c>
      <c r="K6923">
        <v>2023</v>
      </c>
    </row>
    <row r="6924" spans="1:11" x14ac:dyDescent="0.35">
      <c r="A6924">
        <f>VLOOKUP(C6924,'kode provinsi bps'!$A$1:$B$548,2,FALSE)</f>
        <v>7171</v>
      </c>
      <c r="B6924" t="s">
        <v>321</v>
      </c>
      <c r="C6924" t="s">
        <v>867</v>
      </c>
      <c r="D6924">
        <f>VLOOKUP(E6924,standarjenis_APBD!$A$2:$C$36,3,FALSE)</f>
        <v>6203</v>
      </c>
      <c r="E6924" t="s">
        <v>1182</v>
      </c>
      <c r="F6924">
        <f>VLOOKUP(G6924,standarkelompok_APBD!$A$2:$C$10,3,FALSE)</f>
        <v>62</v>
      </c>
      <c r="G6924" t="s">
        <v>1177</v>
      </c>
      <c r="H6924">
        <f>VLOOKUP(I6924,standarutama_APBD!$A$2:$B$4,2,FALSE)</f>
        <v>6</v>
      </c>
      <c r="I6924" t="s">
        <v>1128</v>
      </c>
      <c r="J6924" s="1">
        <v>27100000000</v>
      </c>
      <c r="K6924">
        <v>2023</v>
      </c>
    </row>
    <row r="6925" spans="1:11" x14ac:dyDescent="0.35">
      <c r="A6925">
        <f>VLOOKUP(C6925,'kode provinsi bps'!$A$1:$B$548,2,FALSE)</f>
        <v>7104</v>
      </c>
      <c r="B6925" t="s">
        <v>322</v>
      </c>
      <c r="C6925" t="s">
        <v>1517</v>
      </c>
      <c r="D6925">
        <f>VLOOKUP(E6925,standarjenis_APBD!$A$2:$C$36,3,FALSE)</f>
        <v>4101</v>
      </c>
      <c r="E6925" t="s">
        <v>1148</v>
      </c>
      <c r="F6925">
        <f>VLOOKUP(G6925,standarkelompok_APBD!$A$2:$C$10,3,FALSE)</f>
        <v>41</v>
      </c>
      <c r="G6925" t="s">
        <v>1149</v>
      </c>
      <c r="H6925">
        <f>VLOOKUP(I6925,standarutama_APBD!$A$2:$B$4,2,FALSE)</f>
        <v>4</v>
      </c>
      <c r="I6925" t="s">
        <v>1095</v>
      </c>
      <c r="J6925" s="1">
        <v>7950982419</v>
      </c>
      <c r="K6925">
        <v>2023</v>
      </c>
    </row>
    <row r="6926" spans="1:11" x14ac:dyDescent="0.35">
      <c r="A6926">
        <f>VLOOKUP(C6926,'kode provinsi bps'!$A$1:$B$548,2,FALSE)</f>
        <v>7104</v>
      </c>
      <c r="B6926" t="s">
        <v>322</v>
      </c>
      <c r="C6926" t="s">
        <v>1517</v>
      </c>
      <c r="D6926">
        <f>VLOOKUP(E6926,standarjenis_APBD!$A$2:$C$36,3,FALSE)</f>
        <v>4102</v>
      </c>
      <c r="E6926" t="s">
        <v>1150</v>
      </c>
      <c r="F6926">
        <f>VLOOKUP(G6926,standarkelompok_APBD!$A$2:$C$10,3,FALSE)</f>
        <v>41</v>
      </c>
      <c r="G6926" t="s">
        <v>1149</v>
      </c>
      <c r="H6926">
        <f>VLOOKUP(I6926,standarutama_APBD!$A$2:$B$4,2,FALSE)</f>
        <v>4</v>
      </c>
      <c r="I6926" t="s">
        <v>1095</v>
      </c>
      <c r="J6926" s="1">
        <v>22351176442</v>
      </c>
      <c r="K6926">
        <v>2023</v>
      </c>
    </row>
    <row r="6927" spans="1:11" x14ac:dyDescent="0.35">
      <c r="A6927">
        <f>VLOOKUP(C6927,'kode provinsi bps'!$A$1:$B$548,2,FALSE)</f>
        <v>7104</v>
      </c>
      <c r="B6927" t="s">
        <v>322</v>
      </c>
      <c r="C6927" t="s">
        <v>1517</v>
      </c>
      <c r="D6927">
        <f>VLOOKUP(E6927,standarjenis_APBD!$A$2:$C$36,3,FALSE)</f>
        <v>4103</v>
      </c>
      <c r="E6927" t="s">
        <v>1151</v>
      </c>
      <c r="F6927">
        <f>VLOOKUP(G6927,standarkelompok_APBD!$A$2:$C$10,3,FALSE)</f>
        <v>41</v>
      </c>
      <c r="G6927" t="s">
        <v>1149</v>
      </c>
      <c r="H6927">
        <f>VLOOKUP(I6927,standarutama_APBD!$A$2:$B$4,2,FALSE)</f>
        <v>4</v>
      </c>
      <c r="I6927" t="s">
        <v>1095</v>
      </c>
      <c r="J6927" s="1">
        <v>300000000</v>
      </c>
      <c r="K6927">
        <v>2023</v>
      </c>
    </row>
    <row r="6928" spans="1:11" x14ac:dyDescent="0.35">
      <c r="A6928">
        <f>VLOOKUP(C6928,'kode provinsi bps'!$A$1:$B$548,2,FALSE)</f>
        <v>7104</v>
      </c>
      <c r="B6928" t="s">
        <v>322</v>
      </c>
      <c r="C6928" t="s">
        <v>1517</v>
      </c>
      <c r="D6928">
        <f>VLOOKUP(E6928,standarjenis_APBD!$A$2:$C$36,3,FALSE)</f>
        <v>4104</v>
      </c>
      <c r="E6928" t="s">
        <v>1152</v>
      </c>
      <c r="F6928">
        <f>VLOOKUP(G6928,standarkelompok_APBD!$A$2:$C$10,3,FALSE)</f>
        <v>41</v>
      </c>
      <c r="G6928" t="s">
        <v>1149</v>
      </c>
      <c r="H6928">
        <f>VLOOKUP(I6928,standarutama_APBD!$A$2:$B$4,2,FALSE)</f>
        <v>4</v>
      </c>
      <c r="I6928" t="s">
        <v>1095</v>
      </c>
      <c r="J6928" s="1">
        <v>2819446613</v>
      </c>
      <c r="K6928">
        <v>2023</v>
      </c>
    </row>
    <row r="6929" spans="1:11" x14ac:dyDescent="0.35">
      <c r="A6929">
        <f>VLOOKUP(C6929,'kode provinsi bps'!$A$1:$B$548,2,FALSE)</f>
        <v>7104</v>
      </c>
      <c r="B6929" t="s">
        <v>322</v>
      </c>
      <c r="C6929" t="s">
        <v>1517</v>
      </c>
      <c r="D6929">
        <f>VLOOKUP(E6929,standarjenis_APBD!$A$2:$C$36,3,FALSE)</f>
        <v>4201</v>
      </c>
      <c r="E6929" t="s">
        <v>1153</v>
      </c>
      <c r="F6929">
        <f>VLOOKUP(G6929,standarkelompok_APBD!$A$2:$C$10,3,FALSE)</f>
        <v>42</v>
      </c>
      <c r="G6929" t="s">
        <v>1154</v>
      </c>
      <c r="H6929">
        <f>VLOOKUP(I6929,standarutama_APBD!$A$2:$B$4,2,FALSE)</f>
        <v>4</v>
      </c>
      <c r="I6929" t="s">
        <v>1095</v>
      </c>
      <c r="J6929" s="1">
        <v>798330779000</v>
      </c>
      <c r="K6929">
        <v>2023</v>
      </c>
    </row>
    <row r="6930" spans="1:11" x14ac:dyDescent="0.35">
      <c r="A6930">
        <f>VLOOKUP(C6930,'kode provinsi bps'!$A$1:$B$548,2,FALSE)</f>
        <v>7104</v>
      </c>
      <c r="B6930" t="s">
        <v>322</v>
      </c>
      <c r="C6930" t="s">
        <v>1517</v>
      </c>
      <c r="D6930">
        <f>VLOOKUP(E6930,standarjenis_APBD!$A$2:$C$36,3,FALSE)</f>
        <v>4202</v>
      </c>
      <c r="E6930" t="s">
        <v>1179</v>
      </c>
      <c r="F6930">
        <f>VLOOKUP(G6930,standarkelompok_APBD!$A$2:$C$10,3,FALSE)</f>
        <v>42</v>
      </c>
      <c r="G6930" t="s">
        <v>1154</v>
      </c>
      <c r="H6930">
        <f>VLOOKUP(I6930,standarutama_APBD!$A$2:$B$4,2,FALSE)</f>
        <v>4</v>
      </c>
      <c r="I6930" t="s">
        <v>1095</v>
      </c>
      <c r="J6930" s="1">
        <v>17469249304</v>
      </c>
      <c r="K6930">
        <v>2023</v>
      </c>
    </row>
    <row r="6931" spans="1:11" x14ac:dyDescent="0.35">
      <c r="A6931">
        <f>VLOOKUP(C6931,'kode provinsi bps'!$A$1:$B$548,2,FALSE)</f>
        <v>7104</v>
      </c>
      <c r="B6931" t="s">
        <v>322</v>
      </c>
      <c r="C6931" t="s">
        <v>1517</v>
      </c>
      <c r="D6931">
        <f>VLOOKUP(E6931,standarjenis_APBD!$A$2:$C$36,3,FALSE)</f>
        <v>4303</v>
      </c>
      <c r="E6931" t="s">
        <v>1180</v>
      </c>
      <c r="F6931">
        <f>VLOOKUP(G6931,standarkelompok_APBD!$A$2:$C$10,3,FALSE)</f>
        <v>43</v>
      </c>
      <c r="G6931" t="s">
        <v>1156</v>
      </c>
      <c r="H6931">
        <f>VLOOKUP(I6931,standarutama_APBD!$A$2:$B$4,2,FALSE)</f>
        <v>4</v>
      </c>
      <c r="I6931" t="s">
        <v>1095</v>
      </c>
      <c r="J6931" s="1">
        <v>4694090896</v>
      </c>
      <c r="K6931">
        <v>2023</v>
      </c>
    </row>
    <row r="6932" spans="1:11" x14ac:dyDescent="0.35">
      <c r="A6932">
        <f>VLOOKUP(C6932,'kode provinsi bps'!$A$1:$B$548,2,FALSE)</f>
        <v>7104</v>
      </c>
      <c r="B6932" t="s">
        <v>322</v>
      </c>
      <c r="C6932" t="s">
        <v>1517</v>
      </c>
      <c r="D6932">
        <f>VLOOKUP(E6932,standarjenis_APBD!$A$2:$C$36,3,FALSE)</f>
        <v>5101</v>
      </c>
      <c r="E6932" t="s">
        <v>1157</v>
      </c>
      <c r="F6932">
        <f>VLOOKUP(G6932,standarkelompok_APBD!$A$2:$C$10,3,FALSE)</f>
        <v>51</v>
      </c>
      <c r="G6932" t="s">
        <v>1158</v>
      </c>
      <c r="H6932">
        <f>VLOOKUP(I6932,standarutama_APBD!$A$2:$B$4,2,FALSE)</f>
        <v>5</v>
      </c>
      <c r="I6932" t="s">
        <v>1108</v>
      </c>
      <c r="J6932" s="1">
        <v>313129754593</v>
      </c>
      <c r="K6932">
        <v>2023</v>
      </c>
    </row>
    <row r="6933" spans="1:11" x14ac:dyDescent="0.35">
      <c r="A6933">
        <f>VLOOKUP(C6933,'kode provinsi bps'!$A$1:$B$548,2,FALSE)</f>
        <v>7104</v>
      </c>
      <c r="B6933" t="s">
        <v>322</v>
      </c>
      <c r="C6933" t="s">
        <v>1517</v>
      </c>
      <c r="D6933">
        <f>VLOOKUP(E6933,standarjenis_APBD!$A$2:$C$36,3,FALSE)</f>
        <v>5102</v>
      </c>
      <c r="E6933" t="s">
        <v>1159</v>
      </c>
      <c r="F6933">
        <f>VLOOKUP(G6933,standarkelompok_APBD!$A$2:$C$10,3,FALSE)</f>
        <v>51</v>
      </c>
      <c r="G6933" t="s">
        <v>1158</v>
      </c>
      <c r="H6933">
        <f>VLOOKUP(I6933,standarutama_APBD!$A$2:$B$4,2,FALSE)</f>
        <v>5</v>
      </c>
      <c r="I6933" t="s">
        <v>1108</v>
      </c>
      <c r="J6933" s="1">
        <v>179680165341</v>
      </c>
      <c r="K6933">
        <v>2023</v>
      </c>
    </row>
    <row r="6934" spans="1:11" x14ac:dyDescent="0.35">
      <c r="A6934">
        <f>VLOOKUP(C6934,'kode provinsi bps'!$A$1:$B$548,2,FALSE)</f>
        <v>7104</v>
      </c>
      <c r="B6934" t="s">
        <v>322</v>
      </c>
      <c r="C6934" t="s">
        <v>1517</v>
      </c>
      <c r="D6934">
        <f>VLOOKUP(E6934,standarjenis_APBD!$A$2:$C$36,3,FALSE)</f>
        <v>5103</v>
      </c>
      <c r="E6934" t="s">
        <v>1183</v>
      </c>
      <c r="F6934">
        <f>VLOOKUP(G6934,standarkelompok_APBD!$A$2:$C$10,3,FALSE)</f>
        <v>51</v>
      </c>
      <c r="G6934" t="s">
        <v>1158</v>
      </c>
      <c r="H6934">
        <f>VLOOKUP(I6934,standarutama_APBD!$A$2:$B$4,2,FALSE)</f>
        <v>5</v>
      </c>
      <c r="I6934" t="s">
        <v>1108</v>
      </c>
      <c r="J6934" s="1">
        <v>6055000000</v>
      </c>
      <c r="K6934">
        <v>2023</v>
      </c>
    </row>
    <row r="6935" spans="1:11" x14ac:dyDescent="0.35">
      <c r="A6935">
        <f>VLOOKUP(C6935,'kode provinsi bps'!$A$1:$B$548,2,FALSE)</f>
        <v>7104</v>
      </c>
      <c r="B6935" t="s">
        <v>322</v>
      </c>
      <c r="C6935" t="s">
        <v>1517</v>
      </c>
      <c r="D6935">
        <f>VLOOKUP(E6935,standarjenis_APBD!$A$2:$C$36,3,FALSE)</f>
        <v>5105</v>
      </c>
      <c r="E6935" t="s">
        <v>1161</v>
      </c>
      <c r="F6935">
        <f>VLOOKUP(G6935,standarkelompok_APBD!$A$2:$C$10,3,FALSE)</f>
        <v>51</v>
      </c>
      <c r="G6935" t="s">
        <v>1158</v>
      </c>
      <c r="H6935">
        <f>VLOOKUP(I6935,standarutama_APBD!$A$2:$B$4,2,FALSE)</f>
        <v>5</v>
      </c>
      <c r="I6935" t="s">
        <v>1108</v>
      </c>
      <c r="J6935" s="1">
        <v>14241011123</v>
      </c>
      <c r="K6935">
        <v>2023</v>
      </c>
    </row>
    <row r="6936" spans="1:11" x14ac:dyDescent="0.35">
      <c r="A6936">
        <f>VLOOKUP(C6936,'kode provinsi bps'!$A$1:$B$548,2,FALSE)</f>
        <v>7104</v>
      </c>
      <c r="B6936" t="s">
        <v>322</v>
      </c>
      <c r="C6936" t="s">
        <v>1517</v>
      </c>
      <c r="D6936">
        <f>VLOOKUP(E6936,standarjenis_APBD!$A$2:$C$36,3,FALSE)</f>
        <v>5106</v>
      </c>
      <c r="E6936" t="s">
        <v>1162</v>
      </c>
      <c r="F6936">
        <f>VLOOKUP(G6936,standarkelompok_APBD!$A$2:$C$10,3,FALSE)</f>
        <v>51</v>
      </c>
      <c r="G6936" t="s">
        <v>1158</v>
      </c>
      <c r="H6936">
        <f>VLOOKUP(I6936,standarutama_APBD!$A$2:$B$4,2,FALSE)</f>
        <v>5</v>
      </c>
      <c r="I6936" t="s">
        <v>1108</v>
      </c>
      <c r="J6936" s="1">
        <v>1401000000</v>
      </c>
      <c r="K6936">
        <v>2023</v>
      </c>
    </row>
    <row r="6937" spans="1:11" x14ac:dyDescent="0.35">
      <c r="A6937">
        <f>VLOOKUP(C6937,'kode provinsi bps'!$A$1:$B$548,2,FALSE)</f>
        <v>7104</v>
      </c>
      <c r="B6937" t="s">
        <v>322</v>
      </c>
      <c r="C6937" t="s">
        <v>1517</v>
      </c>
      <c r="D6937">
        <f>VLOOKUP(E6937,standarjenis_APBD!$A$2:$C$36,3,FALSE)</f>
        <v>5201</v>
      </c>
      <c r="E6937" t="s">
        <v>1163</v>
      </c>
      <c r="F6937">
        <f>VLOOKUP(G6937,standarkelompok_APBD!$A$2:$C$10,3,FALSE)</f>
        <v>52</v>
      </c>
      <c r="G6937" t="s">
        <v>1164</v>
      </c>
      <c r="H6937">
        <f>VLOOKUP(I6937,standarutama_APBD!$A$2:$B$4,2,FALSE)</f>
        <v>5</v>
      </c>
      <c r="I6937" t="s">
        <v>1108</v>
      </c>
      <c r="J6937" s="1">
        <v>1459209356</v>
      </c>
      <c r="K6937">
        <v>2023</v>
      </c>
    </row>
    <row r="6938" spans="1:11" x14ac:dyDescent="0.35">
      <c r="A6938">
        <f>VLOOKUP(C6938,'kode provinsi bps'!$A$1:$B$548,2,FALSE)</f>
        <v>7104</v>
      </c>
      <c r="B6938" t="s">
        <v>322</v>
      </c>
      <c r="C6938" t="s">
        <v>1517</v>
      </c>
      <c r="D6938">
        <f>VLOOKUP(E6938,standarjenis_APBD!$A$2:$C$36,3,FALSE)</f>
        <v>5202</v>
      </c>
      <c r="E6938" t="s">
        <v>1165</v>
      </c>
      <c r="F6938">
        <f>VLOOKUP(G6938,standarkelompok_APBD!$A$2:$C$10,3,FALSE)</f>
        <v>52</v>
      </c>
      <c r="G6938" t="s">
        <v>1164</v>
      </c>
      <c r="H6938">
        <f>VLOOKUP(I6938,standarutama_APBD!$A$2:$B$4,2,FALSE)</f>
        <v>5</v>
      </c>
      <c r="I6938" t="s">
        <v>1108</v>
      </c>
      <c r="J6938" s="1">
        <v>43664191542</v>
      </c>
      <c r="K6938">
        <v>2023</v>
      </c>
    </row>
    <row r="6939" spans="1:11" x14ac:dyDescent="0.35">
      <c r="A6939">
        <f>VLOOKUP(C6939,'kode provinsi bps'!$A$1:$B$548,2,FALSE)</f>
        <v>7104</v>
      </c>
      <c r="B6939" t="s">
        <v>322</v>
      </c>
      <c r="C6939" t="s">
        <v>1517</v>
      </c>
      <c r="D6939">
        <f>VLOOKUP(E6939,standarjenis_APBD!$A$2:$C$36,3,FALSE)</f>
        <v>5203</v>
      </c>
      <c r="E6939" t="s">
        <v>1166</v>
      </c>
      <c r="F6939">
        <f>VLOOKUP(G6939,standarkelompok_APBD!$A$2:$C$10,3,FALSE)</f>
        <v>52</v>
      </c>
      <c r="G6939" t="s">
        <v>1164</v>
      </c>
      <c r="H6939">
        <f>VLOOKUP(I6939,standarutama_APBD!$A$2:$B$4,2,FALSE)</f>
        <v>5</v>
      </c>
      <c r="I6939" t="s">
        <v>1108</v>
      </c>
      <c r="J6939" s="1">
        <v>113835287150</v>
      </c>
      <c r="K6939">
        <v>2023</v>
      </c>
    </row>
    <row r="6940" spans="1:11" x14ac:dyDescent="0.35">
      <c r="A6940">
        <f>VLOOKUP(C6940,'kode provinsi bps'!$A$1:$B$548,2,FALSE)</f>
        <v>7104</v>
      </c>
      <c r="B6940" t="s">
        <v>322</v>
      </c>
      <c r="C6940" t="s">
        <v>1517</v>
      </c>
      <c r="D6940">
        <f>VLOOKUP(E6940,standarjenis_APBD!$A$2:$C$36,3,FALSE)</f>
        <v>5204</v>
      </c>
      <c r="E6940" t="s">
        <v>1167</v>
      </c>
      <c r="F6940">
        <f>VLOOKUP(G6940,standarkelompok_APBD!$A$2:$C$10,3,FALSE)</f>
        <v>52</v>
      </c>
      <c r="G6940" t="s">
        <v>1164</v>
      </c>
      <c r="H6940">
        <f>VLOOKUP(I6940,standarutama_APBD!$A$2:$B$4,2,FALSE)</f>
        <v>5</v>
      </c>
      <c r="I6940" t="s">
        <v>1108</v>
      </c>
      <c r="J6940" s="1">
        <v>67395799483</v>
      </c>
      <c r="K6940">
        <v>2023</v>
      </c>
    </row>
    <row r="6941" spans="1:11" x14ac:dyDescent="0.35">
      <c r="A6941">
        <f>VLOOKUP(C6941,'kode provinsi bps'!$A$1:$B$548,2,FALSE)</f>
        <v>7104</v>
      </c>
      <c r="B6941" t="s">
        <v>322</v>
      </c>
      <c r="C6941" t="s">
        <v>1517</v>
      </c>
      <c r="D6941">
        <f>VLOOKUP(E6941,standarjenis_APBD!$A$2:$C$36,3,FALSE)</f>
        <v>5205</v>
      </c>
      <c r="E6941" t="s">
        <v>1168</v>
      </c>
      <c r="F6941">
        <f>VLOOKUP(G6941,standarkelompok_APBD!$A$2:$C$10,3,FALSE)</f>
        <v>52</v>
      </c>
      <c r="G6941" t="s">
        <v>1164</v>
      </c>
      <c r="H6941">
        <f>VLOOKUP(I6941,standarutama_APBD!$A$2:$B$4,2,FALSE)</f>
        <v>5</v>
      </c>
      <c r="I6941" t="s">
        <v>1108</v>
      </c>
      <c r="J6941" s="1">
        <v>41175000</v>
      </c>
      <c r="K6941">
        <v>2023</v>
      </c>
    </row>
    <row r="6942" spans="1:11" x14ac:dyDescent="0.35">
      <c r="A6942">
        <f>VLOOKUP(C6942,'kode provinsi bps'!$A$1:$B$548,2,FALSE)</f>
        <v>7104</v>
      </c>
      <c r="B6942" t="s">
        <v>322</v>
      </c>
      <c r="C6942" t="s">
        <v>1517</v>
      </c>
      <c r="D6942">
        <f>VLOOKUP(E6942,standarjenis_APBD!$A$2:$C$36,3,FALSE)</f>
        <v>5301</v>
      </c>
      <c r="E6942" t="s">
        <v>1169</v>
      </c>
      <c r="F6942">
        <f>VLOOKUP(G6942,standarkelompok_APBD!$A$2:$C$10,3,FALSE)</f>
        <v>53</v>
      </c>
      <c r="G6942" t="s">
        <v>1170</v>
      </c>
      <c r="H6942">
        <f>VLOOKUP(I6942,standarutama_APBD!$A$2:$B$4,2,FALSE)</f>
        <v>5</v>
      </c>
      <c r="I6942" t="s">
        <v>1108</v>
      </c>
      <c r="J6942" s="1">
        <v>5000000000</v>
      </c>
      <c r="K6942">
        <v>2023</v>
      </c>
    </row>
    <row r="6943" spans="1:11" x14ac:dyDescent="0.35">
      <c r="A6943">
        <f>VLOOKUP(C6943,'kode provinsi bps'!$A$1:$B$548,2,FALSE)</f>
        <v>7104</v>
      </c>
      <c r="B6943" t="s">
        <v>322</v>
      </c>
      <c r="C6943" t="s">
        <v>1517</v>
      </c>
      <c r="D6943">
        <f>VLOOKUP(E6943,standarjenis_APBD!$A$2:$C$36,3,FALSE)</f>
        <v>5401</v>
      </c>
      <c r="E6943" t="s">
        <v>1171</v>
      </c>
      <c r="F6943">
        <f>VLOOKUP(G6943,standarkelompok_APBD!$A$2:$C$10,3,FALSE)</f>
        <v>54</v>
      </c>
      <c r="G6943" t="s">
        <v>1172</v>
      </c>
      <c r="H6943">
        <f>VLOOKUP(I6943,standarutama_APBD!$A$2:$B$4,2,FALSE)</f>
        <v>5</v>
      </c>
      <c r="I6943" t="s">
        <v>1108</v>
      </c>
      <c r="J6943" s="1">
        <v>3045956086</v>
      </c>
      <c r="K6943">
        <v>2023</v>
      </c>
    </row>
    <row r="6944" spans="1:11" x14ac:dyDescent="0.35">
      <c r="A6944">
        <f>VLOOKUP(C6944,'kode provinsi bps'!$A$1:$B$548,2,FALSE)</f>
        <v>7104</v>
      </c>
      <c r="B6944" t="s">
        <v>322</v>
      </c>
      <c r="C6944" t="s">
        <v>1517</v>
      </c>
      <c r="D6944">
        <f>VLOOKUP(E6944,standarjenis_APBD!$A$2:$C$36,3,FALSE)</f>
        <v>5402</v>
      </c>
      <c r="E6944" t="s">
        <v>1173</v>
      </c>
      <c r="F6944">
        <f>VLOOKUP(G6944,standarkelompok_APBD!$A$2:$C$10,3,FALSE)</f>
        <v>54</v>
      </c>
      <c r="G6944" t="s">
        <v>1172</v>
      </c>
      <c r="H6944">
        <f>VLOOKUP(I6944,standarutama_APBD!$A$2:$B$4,2,FALSE)</f>
        <v>5</v>
      </c>
      <c r="I6944" t="s">
        <v>1108</v>
      </c>
      <c r="J6944" s="1">
        <v>152767175000</v>
      </c>
      <c r="K6944">
        <v>2023</v>
      </c>
    </row>
    <row r="6945" spans="1:11" x14ac:dyDescent="0.35">
      <c r="A6945">
        <f>VLOOKUP(C6945,'kode provinsi bps'!$A$1:$B$548,2,FALSE)</f>
        <v>7104</v>
      </c>
      <c r="B6945" t="s">
        <v>322</v>
      </c>
      <c r="C6945" t="s">
        <v>1517</v>
      </c>
      <c r="D6945">
        <f>VLOOKUP(E6945,standarjenis_APBD!$A$2:$C$36,3,FALSE)</f>
        <v>6101</v>
      </c>
      <c r="E6945" t="s">
        <v>1174</v>
      </c>
      <c r="F6945">
        <f>VLOOKUP(G6945,standarkelompok_APBD!$A$2:$C$10,3,FALSE)</f>
        <v>61</v>
      </c>
      <c r="G6945" t="s">
        <v>1175</v>
      </c>
      <c r="H6945">
        <f>VLOOKUP(I6945,standarutama_APBD!$A$2:$B$4,2,FALSE)</f>
        <v>6</v>
      </c>
      <c r="I6945" t="s">
        <v>1128</v>
      </c>
      <c r="J6945" s="1">
        <v>5000000000</v>
      </c>
      <c r="K6945">
        <v>2023</v>
      </c>
    </row>
    <row r="6946" spans="1:11" x14ac:dyDescent="0.35">
      <c r="A6946">
        <f>VLOOKUP(C6946,'kode provinsi bps'!$A$1:$B$548,2,FALSE)</f>
        <v>7104</v>
      </c>
      <c r="B6946" t="s">
        <v>322</v>
      </c>
      <c r="C6946" t="s">
        <v>1517</v>
      </c>
      <c r="D6946">
        <f>VLOOKUP(E6946,standarjenis_APBD!$A$2:$C$36,3,FALSE)</f>
        <v>6104</v>
      </c>
      <c r="E6946" t="s">
        <v>1184</v>
      </c>
      <c r="F6946">
        <f>VLOOKUP(G6946,standarkelompok_APBD!$A$2:$C$10,3,FALSE)</f>
        <v>61</v>
      </c>
      <c r="G6946" t="s">
        <v>1175</v>
      </c>
      <c r="H6946">
        <f>VLOOKUP(I6946,standarutama_APBD!$A$2:$B$4,2,FALSE)</f>
        <v>6</v>
      </c>
      <c r="I6946" t="s">
        <v>1128</v>
      </c>
      <c r="J6946" s="1">
        <v>85800000000</v>
      </c>
      <c r="K6946">
        <v>2023</v>
      </c>
    </row>
    <row r="6947" spans="1:11" x14ac:dyDescent="0.35">
      <c r="A6947">
        <f>VLOOKUP(C6947,'kode provinsi bps'!$A$1:$B$548,2,FALSE)</f>
        <v>7104</v>
      </c>
      <c r="B6947" t="s">
        <v>322</v>
      </c>
      <c r="C6947" t="s">
        <v>1517</v>
      </c>
      <c r="D6947">
        <f>VLOOKUP(E6947,standarjenis_APBD!$A$2:$C$36,3,FALSE)</f>
        <v>6202</v>
      </c>
      <c r="E6947" t="s">
        <v>1178</v>
      </c>
      <c r="F6947">
        <f>VLOOKUP(G6947,standarkelompok_APBD!$A$2:$C$10,3,FALSE)</f>
        <v>62</v>
      </c>
      <c r="G6947" t="s">
        <v>1177</v>
      </c>
      <c r="H6947">
        <f>VLOOKUP(I6947,standarutama_APBD!$A$2:$B$4,2,FALSE)</f>
        <v>6</v>
      </c>
      <c r="I6947" t="s">
        <v>1128</v>
      </c>
      <c r="J6947" s="1">
        <v>3000000000</v>
      </c>
      <c r="K6947">
        <v>2023</v>
      </c>
    </row>
    <row r="6948" spans="1:11" x14ac:dyDescent="0.35">
      <c r="A6948">
        <f>VLOOKUP(C6948,'kode provinsi bps'!$A$1:$B$548,2,FALSE)</f>
        <v>7104</v>
      </c>
      <c r="B6948" t="s">
        <v>322</v>
      </c>
      <c r="C6948" t="s">
        <v>1517</v>
      </c>
      <c r="D6948">
        <f>VLOOKUP(E6948,standarjenis_APBD!$A$2:$C$36,3,FALSE)</f>
        <v>6203</v>
      </c>
      <c r="E6948" t="s">
        <v>1182</v>
      </c>
      <c r="F6948">
        <f>VLOOKUP(G6948,standarkelompok_APBD!$A$2:$C$10,3,FALSE)</f>
        <v>62</v>
      </c>
      <c r="G6948" t="s">
        <v>1177</v>
      </c>
      <c r="H6948">
        <f>VLOOKUP(I6948,standarutama_APBD!$A$2:$B$4,2,FALSE)</f>
        <v>6</v>
      </c>
      <c r="I6948" t="s">
        <v>1128</v>
      </c>
      <c r="J6948" s="1">
        <v>40000000000</v>
      </c>
      <c r="K6948">
        <v>2023</v>
      </c>
    </row>
    <row r="6949" spans="1:11" x14ac:dyDescent="0.35">
      <c r="A6949">
        <f>VLOOKUP(C6949,'kode provinsi bps'!$A$1:$B$548,2,FALSE)</f>
        <v>7105</v>
      </c>
      <c r="B6949" t="s">
        <v>323</v>
      </c>
      <c r="C6949" t="s">
        <v>1518</v>
      </c>
      <c r="D6949">
        <f>VLOOKUP(E6949,standarjenis_APBD!$A$2:$C$36,3,FALSE)</f>
        <v>4101</v>
      </c>
      <c r="E6949" t="s">
        <v>1148</v>
      </c>
      <c r="F6949">
        <f>VLOOKUP(G6949,standarkelompok_APBD!$A$2:$C$10,3,FALSE)</f>
        <v>41</v>
      </c>
      <c r="G6949" t="s">
        <v>1149</v>
      </c>
      <c r="H6949">
        <f>VLOOKUP(I6949,standarutama_APBD!$A$2:$B$4,2,FALSE)</f>
        <v>4</v>
      </c>
      <c r="I6949" t="s">
        <v>1095</v>
      </c>
      <c r="J6949" s="1">
        <v>17778943349</v>
      </c>
      <c r="K6949">
        <v>2023</v>
      </c>
    </row>
    <row r="6950" spans="1:11" x14ac:dyDescent="0.35">
      <c r="A6950">
        <f>VLOOKUP(C6950,'kode provinsi bps'!$A$1:$B$548,2,FALSE)</f>
        <v>7105</v>
      </c>
      <c r="B6950" t="s">
        <v>323</v>
      </c>
      <c r="C6950" t="s">
        <v>1518</v>
      </c>
      <c r="D6950">
        <f>VLOOKUP(E6950,standarjenis_APBD!$A$2:$C$36,3,FALSE)</f>
        <v>4102</v>
      </c>
      <c r="E6950" t="s">
        <v>1150</v>
      </c>
      <c r="F6950">
        <f>VLOOKUP(G6950,standarkelompok_APBD!$A$2:$C$10,3,FALSE)</f>
        <v>41</v>
      </c>
      <c r="G6950" t="s">
        <v>1149</v>
      </c>
      <c r="H6950">
        <f>VLOOKUP(I6950,standarutama_APBD!$A$2:$B$4,2,FALSE)</f>
        <v>4</v>
      </c>
      <c r="I6950" t="s">
        <v>1095</v>
      </c>
      <c r="J6950" s="1">
        <v>3558093776</v>
      </c>
      <c r="K6950">
        <v>2023</v>
      </c>
    </row>
    <row r="6951" spans="1:11" x14ac:dyDescent="0.35">
      <c r="A6951">
        <f>VLOOKUP(C6951,'kode provinsi bps'!$A$1:$B$548,2,FALSE)</f>
        <v>7105</v>
      </c>
      <c r="B6951" t="s">
        <v>323</v>
      </c>
      <c r="C6951" t="s">
        <v>1518</v>
      </c>
      <c r="D6951">
        <f>VLOOKUP(E6951,standarjenis_APBD!$A$2:$C$36,3,FALSE)</f>
        <v>4103</v>
      </c>
      <c r="E6951" t="s">
        <v>1151</v>
      </c>
      <c r="F6951">
        <f>VLOOKUP(G6951,standarkelompok_APBD!$A$2:$C$10,3,FALSE)</f>
        <v>41</v>
      </c>
      <c r="G6951" t="s">
        <v>1149</v>
      </c>
      <c r="H6951">
        <f>VLOOKUP(I6951,standarutama_APBD!$A$2:$B$4,2,FALSE)</f>
        <v>4</v>
      </c>
      <c r="I6951" t="s">
        <v>1095</v>
      </c>
      <c r="J6951" s="1">
        <v>918960118</v>
      </c>
      <c r="K6951">
        <v>2023</v>
      </c>
    </row>
    <row r="6952" spans="1:11" x14ac:dyDescent="0.35">
      <c r="A6952">
        <f>VLOOKUP(C6952,'kode provinsi bps'!$A$1:$B$548,2,FALSE)</f>
        <v>7105</v>
      </c>
      <c r="B6952" t="s">
        <v>323</v>
      </c>
      <c r="C6952" t="s">
        <v>1518</v>
      </c>
      <c r="D6952">
        <f>VLOOKUP(E6952,standarjenis_APBD!$A$2:$C$36,3,FALSE)</f>
        <v>4104</v>
      </c>
      <c r="E6952" t="s">
        <v>1152</v>
      </c>
      <c r="F6952">
        <f>VLOOKUP(G6952,standarkelompok_APBD!$A$2:$C$10,3,FALSE)</f>
        <v>41</v>
      </c>
      <c r="G6952" t="s">
        <v>1149</v>
      </c>
      <c r="H6952">
        <f>VLOOKUP(I6952,standarutama_APBD!$A$2:$B$4,2,FALSE)</f>
        <v>4</v>
      </c>
      <c r="I6952" t="s">
        <v>1095</v>
      </c>
      <c r="J6952" s="1">
        <v>4254575802</v>
      </c>
      <c r="K6952">
        <v>2023</v>
      </c>
    </row>
    <row r="6953" spans="1:11" x14ac:dyDescent="0.35">
      <c r="A6953">
        <f>VLOOKUP(C6953,'kode provinsi bps'!$A$1:$B$548,2,FALSE)</f>
        <v>7105</v>
      </c>
      <c r="B6953" t="s">
        <v>323</v>
      </c>
      <c r="C6953" t="s">
        <v>1518</v>
      </c>
      <c r="D6953">
        <f>VLOOKUP(E6953,standarjenis_APBD!$A$2:$C$36,3,FALSE)</f>
        <v>4201</v>
      </c>
      <c r="E6953" t="s">
        <v>1153</v>
      </c>
      <c r="F6953">
        <f>VLOOKUP(G6953,standarkelompok_APBD!$A$2:$C$10,3,FALSE)</f>
        <v>42</v>
      </c>
      <c r="G6953" t="s">
        <v>1154</v>
      </c>
      <c r="H6953">
        <f>VLOOKUP(I6953,standarutama_APBD!$A$2:$B$4,2,FALSE)</f>
        <v>4</v>
      </c>
      <c r="I6953" t="s">
        <v>1095</v>
      </c>
      <c r="J6953" s="1">
        <v>858410103000</v>
      </c>
      <c r="K6953">
        <v>2023</v>
      </c>
    </row>
    <row r="6954" spans="1:11" x14ac:dyDescent="0.35">
      <c r="A6954">
        <f>VLOOKUP(C6954,'kode provinsi bps'!$A$1:$B$548,2,FALSE)</f>
        <v>7105</v>
      </c>
      <c r="B6954" t="s">
        <v>323</v>
      </c>
      <c r="C6954" t="s">
        <v>1518</v>
      </c>
      <c r="D6954">
        <f>VLOOKUP(E6954,standarjenis_APBD!$A$2:$C$36,3,FALSE)</f>
        <v>4202</v>
      </c>
      <c r="E6954" t="s">
        <v>1179</v>
      </c>
      <c r="F6954">
        <f>VLOOKUP(G6954,standarkelompok_APBD!$A$2:$C$10,3,FALSE)</f>
        <v>42</v>
      </c>
      <c r="G6954" t="s">
        <v>1154</v>
      </c>
      <c r="H6954">
        <f>VLOOKUP(I6954,standarutama_APBD!$A$2:$B$4,2,FALSE)</f>
        <v>4</v>
      </c>
      <c r="I6954" t="s">
        <v>1095</v>
      </c>
      <c r="J6954" s="1">
        <v>30979288662</v>
      </c>
      <c r="K6954">
        <v>2023</v>
      </c>
    </row>
    <row r="6955" spans="1:11" x14ac:dyDescent="0.35">
      <c r="A6955">
        <f>VLOOKUP(C6955,'kode provinsi bps'!$A$1:$B$548,2,FALSE)</f>
        <v>7105</v>
      </c>
      <c r="B6955" t="s">
        <v>323</v>
      </c>
      <c r="C6955" t="s">
        <v>1518</v>
      </c>
      <c r="D6955">
        <f>VLOOKUP(E6955,standarjenis_APBD!$A$2:$C$36,3,FALSE)</f>
        <v>4301</v>
      </c>
      <c r="E6955" t="s">
        <v>1155</v>
      </c>
      <c r="F6955">
        <f>VLOOKUP(G6955,standarkelompok_APBD!$A$2:$C$10,3,FALSE)</f>
        <v>43</v>
      </c>
      <c r="G6955" t="s">
        <v>1156</v>
      </c>
      <c r="H6955">
        <f>VLOOKUP(I6955,standarutama_APBD!$A$2:$B$4,2,FALSE)</f>
        <v>4</v>
      </c>
      <c r="I6955" t="s">
        <v>1095</v>
      </c>
      <c r="J6955" s="1">
        <v>20859638000</v>
      </c>
      <c r="K6955">
        <v>2023</v>
      </c>
    </row>
    <row r="6956" spans="1:11" x14ac:dyDescent="0.35">
      <c r="A6956">
        <f>VLOOKUP(C6956,'kode provinsi bps'!$A$1:$B$548,2,FALSE)</f>
        <v>7105</v>
      </c>
      <c r="B6956" t="s">
        <v>323</v>
      </c>
      <c r="C6956" t="s">
        <v>1518</v>
      </c>
      <c r="D6956">
        <f>VLOOKUP(E6956,standarjenis_APBD!$A$2:$C$36,3,FALSE)</f>
        <v>4303</v>
      </c>
      <c r="E6956" t="s">
        <v>1180</v>
      </c>
      <c r="F6956">
        <f>VLOOKUP(G6956,standarkelompok_APBD!$A$2:$C$10,3,FALSE)</f>
        <v>43</v>
      </c>
      <c r="G6956" t="s">
        <v>1156</v>
      </c>
      <c r="H6956">
        <f>VLOOKUP(I6956,standarutama_APBD!$A$2:$B$4,2,FALSE)</f>
        <v>4</v>
      </c>
      <c r="I6956" t="s">
        <v>1095</v>
      </c>
      <c r="J6956" s="1">
        <v>8086168147</v>
      </c>
      <c r="K6956">
        <v>2023</v>
      </c>
    </row>
    <row r="6957" spans="1:11" x14ac:dyDescent="0.35">
      <c r="A6957">
        <f>VLOOKUP(C6957,'kode provinsi bps'!$A$1:$B$548,2,FALSE)</f>
        <v>7105</v>
      </c>
      <c r="B6957" t="s">
        <v>323</v>
      </c>
      <c r="C6957" t="s">
        <v>1518</v>
      </c>
      <c r="D6957">
        <f>VLOOKUP(E6957,standarjenis_APBD!$A$2:$C$36,3,FALSE)</f>
        <v>5101</v>
      </c>
      <c r="E6957" t="s">
        <v>1157</v>
      </c>
      <c r="F6957">
        <f>VLOOKUP(G6957,standarkelompok_APBD!$A$2:$C$10,3,FALSE)</f>
        <v>51</v>
      </c>
      <c r="G6957" t="s">
        <v>1158</v>
      </c>
      <c r="H6957">
        <f>VLOOKUP(I6957,standarutama_APBD!$A$2:$B$4,2,FALSE)</f>
        <v>5</v>
      </c>
      <c r="I6957" t="s">
        <v>1108</v>
      </c>
      <c r="J6957" s="1">
        <v>424621386556</v>
      </c>
      <c r="K6957">
        <v>2023</v>
      </c>
    </row>
    <row r="6958" spans="1:11" x14ac:dyDescent="0.35">
      <c r="A6958">
        <f>VLOOKUP(C6958,'kode provinsi bps'!$A$1:$B$548,2,FALSE)</f>
        <v>7105</v>
      </c>
      <c r="B6958" t="s">
        <v>323</v>
      </c>
      <c r="C6958" t="s">
        <v>1518</v>
      </c>
      <c r="D6958">
        <f>VLOOKUP(E6958,standarjenis_APBD!$A$2:$C$36,3,FALSE)</f>
        <v>5102</v>
      </c>
      <c r="E6958" t="s">
        <v>1159</v>
      </c>
      <c r="F6958">
        <f>VLOOKUP(G6958,standarkelompok_APBD!$A$2:$C$10,3,FALSE)</f>
        <v>51</v>
      </c>
      <c r="G6958" t="s">
        <v>1158</v>
      </c>
      <c r="H6958">
        <f>VLOOKUP(I6958,standarutama_APBD!$A$2:$B$4,2,FALSE)</f>
        <v>5</v>
      </c>
      <c r="I6958" t="s">
        <v>1108</v>
      </c>
      <c r="J6958" s="1">
        <v>191598605546</v>
      </c>
      <c r="K6958">
        <v>2023</v>
      </c>
    </row>
    <row r="6959" spans="1:11" x14ac:dyDescent="0.35">
      <c r="A6959">
        <f>VLOOKUP(C6959,'kode provinsi bps'!$A$1:$B$548,2,FALSE)</f>
        <v>7105</v>
      </c>
      <c r="B6959" t="s">
        <v>323</v>
      </c>
      <c r="C6959" t="s">
        <v>1518</v>
      </c>
      <c r="D6959">
        <f>VLOOKUP(E6959,standarjenis_APBD!$A$2:$C$36,3,FALSE)</f>
        <v>5105</v>
      </c>
      <c r="E6959" t="s">
        <v>1161</v>
      </c>
      <c r="F6959">
        <f>VLOOKUP(G6959,standarkelompok_APBD!$A$2:$C$10,3,FALSE)</f>
        <v>51</v>
      </c>
      <c r="G6959" t="s">
        <v>1158</v>
      </c>
      <c r="H6959">
        <f>VLOOKUP(I6959,standarutama_APBD!$A$2:$B$4,2,FALSE)</f>
        <v>5</v>
      </c>
      <c r="I6959" t="s">
        <v>1108</v>
      </c>
      <c r="J6959" s="1">
        <v>41855971738</v>
      </c>
      <c r="K6959">
        <v>2023</v>
      </c>
    </row>
    <row r="6960" spans="1:11" x14ac:dyDescent="0.35">
      <c r="A6960">
        <f>VLOOKUP(C6960,'kode provinsi bps'!$A$1:$B$548,2,FALSE)</f>
        <v>7105</v>
      </c>
      <c r="B6960" t="s">
        <v>323</v>
      </c>
      <c r="C6960" t="s">
        <v>1518</v>
      </c>
      <c r="D6960">
        <f>VLOOKUP(E6960,standarjenis_APBD!$A$2:$C$36,3,FALSE)</f>
        <v>5106</v>
      </c>
      <c r="E6960" t="s">
        <v>1162</v>
      </c>
      <c r="F6960">
        <f>VLOOKUP(G6960,standarkelompok_APBD!$A$2:$C$10,3,FALSE)</f>
        <v>51</v>
      </c>
      <c r="G6960" t="s">
        <v>1158</v>
      </c>
      <c r="H6960">
        <f>VLOOKUP(I6960,standarutama_APBD!$A$2:$B$4,2,FALSE)</f>
        <v>5</v>
      </c>
      <c r="I6960" t="s">
        <v>1108</v>
      </c>
      <c r="J6960" s="1">
        <v>2000000000</v>
      </c>
      <c r="K6960">
        <v>2023</v>
      </c>
    </row>
    <row r="6961" spans="1:11" x14ac:dyDescent="0.35">
      <c r="A6961">
        <f>VLOOKUP(C6961,'kode provinsi bps'!$A$1:$B$548,2,FALSE)</f>
        <v>7105</v>
      </c>
      <c r="B6961" t="s">
        <v>323</v>
      </c>
      <c r="C6961" t="s">
        <v>1518</v>
      </c>
      <c r="D6961">
        <f>VLOOKUP(E6961,standarjenis_APBD!$A$2:$C$36,3,FALSE)</f>
        <v>5202</v>
      </c>
      <c r="E6961" t="s">
        <v>1165</v>
      </c>
      <c r="F6961">
        <f>VLOOKUP(G6961,standarkelompok_APBD!$A$2:$C$10,3,FALSE)</f>
        <v>52</v>
      </c>
      <c r="G6961" t="s">
        <v>1164</v>
      </c>
      <c r="H6961">
        <f>VLOOKUP(I6961,standarutama_APBD!$A$2:$B$4,2,FALSE)</f>
        <v>5</v>
      </c>
      <c r="I6961" t="s">
        <v>1108</v>
      </c>
      <c r="J6961" s="1">
        <v>13083113528</v>
      </c>
      <c r="K6961">
        <v>2023</v>
      </c>
    </row>
    <row r="6962" spans="1:11" x14ac:dyDescent="0.35">
      <c r="A6962">
        <f>VLOOKUP(C6962,'kode provinsi bps'!$A$1:$B$548,2,FALSE)</f>
        <v>7105</v>
      </c>
      <c r="B6962" t="s">
        <v>323</v>
      </c>
      <c r="C6962" t="s">
        <v>1518</v>
      </c>
      <c r="D6962">
        <f>VLOOKUP(E6962,standarjenis_APBD!$A$2:$C$36,3,FALSE)</f>
        <v>5203</v>
      </c>
      <c r="E6962" t="s">
        <v>1166</v>
      </c>
      <c r="F6962">
        <f>VLOOKUP(G6962,standarkelompok_APBD!$A$2:$C$10,3,FALSE)</f>
        <v>52</v>
      </c>
      <c r="G6962" t="s">
        <v>1164</v>
      </c>
      <c r="H6962">
        <f>VLOOKUP(I6962,standarutama_APBD!$A$2:$B$4,2,FALSE)</f>
        <v>5</v>
      </c>
      <c r="I6962" t="s">
        <v>1108</v>
      </c>
      <c r="J6962" s="1">
        <v>39143617890</v>
      </c>
      <c r="K6962">
        <v>2023</v>
      </c>
    </row>
    <row r="6963" spans="1:11" x14ac:dyDescent="0.35">
      <c r="A6963">
        <f>VLOOKUP(C6963,'kode provinsi bps'!$A$1:$B$548,2,FALSE)</f>
        <v>7105</v>
      </c>
      <c r="B6963" t="s">
        <v>323</v>
      </c>
      <c r="C6963" t="s">
        <v>1518</v>
      </c>
      <c r="D6963">
        <f>VLOOKUP(E6963,standarjenis_APBD!$A$2:$C$36,3,FALSE)</f>
        <v>5204</v>
      </c>
      <c r="E6963" t="s">
        <v>1167</v>
      </c>
      <c r="F6963">
        <f>VLOOKUP(G6963,standarkelompok_APBD!$A$2:$C$10,3,FALSE)</f>
        <v>52</v>
      </c>
      <c r="G6963" t="s">
        <v>1164</v>
      </c>
      <c r="H6963">
        <f>VLOOKUP(I6963,standarutama_APBD!$A$2:$B$4,2,FALSE)</f>
        <v>5</v>
      </c>
      <c r="I6963" t="s">
        <v>1108</v>
      </c>
      <c r="J6963" s="1">
        <v>27442727195</v>
      </c>
      <c r="K6963">
        <v>2023</v>
      </c>
    </row>
    <row r="6964" spans="1:11" x14ac:dyDescent="0.35">
      <c r="A6964">
        <f>VLOOKUP(C6964,'kode provinsi bps'!$A$1:$B$548,2,FALSE)</f>
        <v>7105</v>
      </c>
      <c r="B6964" t="s">
        <v>323</v>
      </c>
      <c r="C6964" t="s">
        <v>1518</v>
      </c>
      <c r="D6964">
        <f>VLOOKUP(E6964,standarjenis_APBD!$A$2:$C$36,3,FALSE)</f>
        <v>5205</v>
      </c>
      <c r="E6964" t="s">
        <v>1168</v>
      </c>
      <c r="F6964">
        <f>VLOOKUP(G6964,standarkelompok_APBD!$A$2:$C$10,3,FALSE)</f>
        <v>52</v>
      </c>
      <c r="G6964" t="s">
        <v>1164</v>
      </c>
      <c r="H6964">
        <f>VLOOKUP(I6964,standarutama_APBD!$A$2:$B$4,2,FALSE)</f>
        <v>5</v>
      </c>
      <c r="I6964" t="s">
        <v>1108</v>
      </c>
      <c r="J6964" s="1">
        <v>229808200</v>
      </c>
      <c r="K6964">
        <v>2023</v>
      </c>
    </row>
    <row r="6965" spans="1:11" x14ac:dyDescent="0.35">
      <c r="A6965">
        <f>VLOOKUP(C6965,'kode provinsi bps'!$A$1:$B$548,2,FALSE)</f>
        <v>7105</v>
      </c>
      <c r="B6965" t="s">
        <v>323</v>
      </c>
      <c r="C6965" t="s">
        <v>1518</v>
      </c>
      <c r="D6965">
        <f>VLOOKUP(E6965,standarjenis_APBD!$A$2:$C$36,3,FALSE)</f>
        <v>5206</v>
      </c>
      <c r="E6965" t="s">
        <v>1181</v>
      </c>
      <c r="F6965">
        <f>VLOOKUP(G6965,standarkelompok_APBD!$A$2:$C$10,3,FALSE)</f>
        <v>52</v>
      </c>
      <c r="G6965" t="s">
        <v>1164</v>
      </c>
      <c r="H6965">
        <f>VLOOKUP(I6965,standarutama_APBD!$A$2:$B$4,2,FALSE)</f>
        <v>5</v>
      </c>
      <c r="I6965" t="s">
        <v>1108</v>
      </c>
      <c r="J6965" s="1">
        <v>6398500</v>
      </c>
      <c r="K6965">
        <v>2023</v>
      </c>
    </row>
    <row r="6966" spans="1:11" x14ac:dyDescent="0.35">
      <c r="A6966">
        <f>VLOOKUP(C6966,'kode provinsi bps'!$A$1:$B$548,2,FALSE)</f>
        <v>7105</v>
      </c>
      <c r="B6966" t="s">
        <v>323</v>
      </c>
      <c r="C6966" t="s">
        <v>1518</v>
      </c>
      <c r="D6966">
        <f>VLOOKUP(E6966,standarjenis_APBD!$A$2:$C$36,3,FALSE)</f>
        <v>5301</v>
      </c>
      <c r="E6966" t="s">
        <v>1169</v>
      </c>
      <c r="F6966">
        <f>VLOOKUP(G6966,standarkelompok_APBD!$A$2:$C$10,3,FALSE)</f>
        <v>53</v>
      </c>
      <c r="G6966" t="s">
        <v>1170</v>
      </c>
      <c r="H6966">
        <f>VLOOKUP(I6966,standarutama_APBD!$A$2:$B$4,2,FALSE)</f>
        <v>5</v>
      </c>
      <c r="I6966" t="s">
        <v>1108</v>
      </c>
      <c r="J6966" s="1">
        <v>5040000000</v>
      </c>
      <c r="K6966">
        <v>2023</v>
      </c>
    </row>
    <row r="6967" spans="1:11" x14ac:dyDescent="0.35">
      <c r="A6967">
        <f>VLOOKUP(C6967,'kode provinsi bps'!$A$1:$B$548,2,FALSE)</f>
        <v>7105</v>
      </c>
      <c r="B6967" t="s">
        <v>323</v>
      </c>
      <c r="C6967" t="s">
        <v>1518</v>
      </c>
      <c r="D6967">
        <f>VLOOKUP(E6967,standarjenis_APBD!$A$2:$C$36,3,FALSE)</f>
        <v>5401</v>
      </c>
      <c r="E6967" t="s">
        <v>1171</v>
      </c>
      <c r="F6967">
        <f>VLOOKUP(G6967,standarkelompok_APBD!$A$2:$C$10,3,FALSE)</f>
        <v>54</v>
      </c>
      <c r="G6967" t="s">
        <v>1172</v>
      </c>
      <c r="H6967">
        <f>VLOOKUP(I6967,standarutama_APBD!$A$2:$B$4,2,FALSE)</f>
        <v>5</v>
      </c>
      <c r="I6967" t="s">
        <v>1108</v>
      </c>
      <c r="J6967" s="1">
        <v>1113541144</v>
      </c>
      <c r="K6967">
        <v>2023</v>
      </c>
    </row>
    <row r="6968" spans="1:11" x14ac:dyDescent="0.35">
      <c r="A6968">
        <f>VLOOKUP(C6968,'kode provinsi bps'!$A$1:$B$548,2,FALSE)</f>
        <v>7105</v>
      </c>
      <c r="B6968" t="s">
        <v>323</v>
      </c>
      <c r="C6968" t="s">
        <v>1518</v>
      </c>
      <c r="D6968">
        <f>VLOOKUP(E6968,standarjenis_APBD!$A$2:$C$36,3,FALSE)</f>
        <v>5402</v>
      </c>
      <c r="E6968" t="s">
        <v>1173</v>
      </c>
      <c r="F6968">
        <f>VLOOKUP(G6968,standarkelompok_APBD!$A$2:$C$10,3,FALSE)</f>
        <v>54</v>
      </c>
      <c r="G6968" t="s">
        <v>1172</v>
      </c>
      <c r="H6968">
        <f>VLOOKUP(I6968,standarutama_APBD!$A$2:$B$4,2,FALSE)</f>
        <v>5</v>
      </c>
      <c r="I6968" t="s">
        <v>1108</v>
      </c>
      <c r="J6968" s="1">
        <v>204080555467</v>
      </c>
      <c r="K6968">
        <v>2023</v>
      </c>
    </row>
    <row r="6969" spans="1:11" x14ac:dyDescent="0.35">
      <c r="A6969">
        <f>VLOOKUP(C6969,'kode provinsi bps'!$A$1:$B$548,2,FALSE)</f>
        <v>7105</v>
      </c>
      <c r="B6969" t="s">
        <v>323</v>
      </c>
      <c r="C6969" t="s">
        <v>1518</v>
      </c>
      <c r="D6969">
        <f>VLOOKUP(E6969,standarjenis_APBD!$A$2:$C$36,3,FALSE)</f>
        <v>6101</v>
      </c>
      <c r="E6969" t="s">
        <v>1174</v>
      </c>
      <c r="F6969">
        <f>VLOOKUP(G6969,standarkelompok_APBD!$A$2:$C$10,3,FALSE)</f>
        <v>61</v>
      </c>
      <c r="G6969" t="s">
        <v>1175</v>
      </c>
      <c r="H6969">
        <f>VLOOKUP(I6969,standarutama_APBD!$A$2:$B$4,2,FALSE)</f>
        <v>6</v>
      </c>
      <c r="I6969" t="s">
        <v>1128</v>
      </c>
      <c r="J6969" s="1">
        <v>10182454910</v>
      </c>
      <c r="K6969">
        <v>2023</v>
      </c>
    </row>
    <row r="6970" spans="1:11" x14ac:dyDescent="0.35">
      <c r="A6970">
        <f>VLOOKUP(C6970,'kode provinsi bps'!$A$1:$B$548,2,FALSE)</f>
        <v>7105</v>
      </c>
      <c r="B6970" t="s">
        <v>323</v>
      </c>
      <c r="C6970" t="s">
        <v>1518</v>
      </c>
      <c r="D6970">
        <f>VLOOKUP(E6970,standarjenis_APBD!$A$2:$C$36,3,FALSE)</f>
        <v>6202</v>
      </c>
      <c r="E6970" t="s">
        <v>1178</v>
      </c>
      <c r="F6970">
        <f>VLOOKUP(G6970,standarkelompok_APBD!$A$2:$C$10,3,FALSE)</f>
        <v>62</v>
      </c>
      <c r="G6970" t="s">
        <v>1177</v>
      </c>
      <c r="H6970">
        <f>VLOOKUP(I6970,standarutama_APBD!$A$2:$B$4,2,FALSE)</f>
        <v>6</v>
      </c>
      <c r="I6970" t="s">
        <v>1128</v>
      </c>
      <c r="J6970" s="1">
        <v>2500000000</v>
      </c>
      <c r="K6970">
        <v>2023</v>
      </c>
    </row>
    <row r="6971" spans="1:11" x14ac:dyDescent="0.35">
      <c r="A6971">
        <f>VLOOKUP(C6971,'kode provinsi bps'!$A$1:$B$548,2,FALSE)</f>
        <v>7105</v>
      </c>
      <c r="B6971" t="s">
        <v>323</v>
      </c>
      <c r="C6971" t="s">
        <v>1518</v>
      </c>
      <c r="D6971">
        <f>VLOOKUP(E6971,standarjenis_APBD!$A$2:$C$36,3,FALSE)</f>
        <v>6204</v>
      </c>
      <c r="E6971" t="s">
        <v>1187</v>
      </c>
      <c r="F6971">
        <f>VLOOKUP(G6971,standarkelompok_APBD!$A$2:$C$10,3,FALSE)</f>
        <v>62</v>
      </c>
      <c r="G6971" t="s">
        <v>1177</v>
      </c>
      <c r="H6971">
        <f>VLOOKUP(I6971,standarutama_APBD!$A$2:$B$4,2,FALSE)</f>
        <v>6</v>
      </c>
      <c r="I6971" t="s">
        <v>1128</v>
      </c>
      <c r="J6971" s="1">
        <v>2312500000</v>
      </c>
      <c r="K6971">
        <v>2023</v>
      </c>
    </row>
    <row r="6972" spans="1:11" x14ac:dyDescent="0.35">
      <c r="A6972">
        <f>VLOOKUP(C6972,'kode provinsi bps'!$A$1:$B$548,2,FALSE)</f>
        <v>7173</v>
      </c>
      <c r="B6972" t="s">
        <v>324</v>
      </c>
      <c r="C6972" t="s">
        <v>870</v>
      </c>
      <c r="D6972">
        <f>VLOOKUP(E6972,standarjenis_APBD!$A$2:$C$36,3,FALSE)</f>
        <v>4101</v>
      </c>
      <c r="E6972" t="s">
        <v>1148</v>
      </c>
      <c r="F6972">
        <f>VLOOKUP(G6972,standarkelompok_APBD!$A$2:$C$10,3,FALSE)</f>
        <v>41</v>
      </c>
      <c r="G6972" t="s">
        <v>1149</v>
      </c>
      <c r="H6972">
        <f>VLOOKUP(I6972,standarutama_APBD!$A$2:$B$4,2,FALSE)</f>
        <v>4</v>
      </c>
      <c r="I6972" t="s">
        <v>1095</v>
      </c>
      <c r="J6972" s="1">
        <v>36576000000</v>
      </c>
      <c r="K6972">
        <v>2023</v>
      </c>
    </row>
    <row r="6973" spans="1:11" x14ac:dyDescent="0.35">
      <c r="A6973">
        <f>VLOOKUP(C6973,'kode provinsi bps'!$A$1:$B$548,2,FALSE)</f>
        <v>7173</v>
      </c>
      <c r="B6973" t="s">
        <v>324</v>
      </c>
      <c r="C6973" t="s">
        <v>870</v>
      </c>
      <c r="D6973">
        <f>VLOOKUP(E6973,standarjenis_APBD!$A$2:$C$36,3,FALSE)</f>
        <v>4102</v>
      </c>
      <c r="E6973" t="s">
        <v>1150</v>
      </c>
      <c r="F6973">
        <f>VLOOKUP(G6973,standarkelompok_APBD!$A$2:$C$10,3,FALSE)</f>
        <v>41</v>
      </c>
      <c r="G6973" t="s">
        <v>1149</v>
      </c>
      <c r="H6973">
        <f>VLOOKUP(I6973,standarutama_APBD!$A$2:$B$4,2,FALSE)</f>
        <v>4</v>
      </c>
      <c r="I6973" t="s">
        <v>1095</v>
      </c>
      <c r="J6973" s="1">
        <v>19175000000</v>
      </c>
      <c r="K6973">
        <v>2023</v>
      </c>
    </row>
    <row r="6974" spans="1:11" x14ac:dyDescent="0.35">
      <c r="A6974">
        <f>VLOOKUP(C6974,'kode provinsi bps'!$A$1:$B$548,2,FALSE)</f>
        <v>7173</v>
      </c>
      <c r="B6974" t="s">
        <v>324</v>
      </c>
      <c r="C6974" t="s">
        <v>870</v>
      </c>
      <c r="D6974">
        <f>VLOOKUP(E6974,standarjenis_APBD!$A$2:$C$36,3,FALSE)</f>
        <v>4103</v>
      </c>
      <c r="E6974" t="s">
        <v>1151</v>
      </c>
      <c r="F6974">
        <f>VLOOKUP(G6974,standarkelompok_APBD!$A$2:$C$10,3,FALSE)</f>
        <v>41</v>
      </c>
      <c r="G6974" t="s">
        <v>1149</v>
      </c>
      <c r="H6974">
        <f>VLOOKUP(I6974,standarutama_APBD!$A$2:$B$4,2,FALSE)</f>
        <v>4</v>
      </c>
      <c r="I6974" t="s">
        <v>1095</v>
      </c>
      <c r="J6974" s="1">
        <v>2000000000</v>
      </c>
      <c r="K6974">
        <v>2023</v>
      </c>
    </row>
    <row r="6975" spans="1:11" x14ac:dyDescent="0.35">
      <c r="A6975">
        <f>VLOOKUP(C6975,'kode provinsi bps'!$A$1:$B$548,2,FALSE)</f>
        <v>7173</v>
      </c>
      <c r="B6975" t="s">
        <v>324</v>
      </c>
      <c r="C6975" t="s">
        <v>870</v>
      </c>
      <c r="D6975">
        <f>VLOOKUP(E6975,standarjenis_APBD!$A$2:$C$36,3,FALSE)</f>
        <v>4104</v>
      </c>
      <c r="E6975" t="s">
        <v>1152</v>
      </c>
      <c r="F6975">
        <f>VLOOKUP(G6975,standarkelompok_APBD!$A$2:$C$10,3,FALSE)</f>
        <v>41</v>
      </c>
      <c r="G6975" t="s">
        <v>1149</v>
      </c>
      <c r="H6975">
        <f>VLOOKUP(I6975,standarutama_APBD!$A$2:$B$4,2,FALSE)</f>
        <v>4</v>
      </c>
      <c r="I6975" t="s">
        <v>1095</v>
      </c>
      <c r="J6975" s="1">
        <v>4000000000</v>
      </c>
      <c r="K6975">
        <v>2023</v>
      </c>
    </row>
    <row r="6976" spans="1:11" x14ac:dyDescent="0.35">
      <c r="A6976">
        <f>VLOOKUP(C6976,'kode provinsi bps'!$A$1:$B$548,2,FALSE)</f>
        <v>7173</v>
      </c>
      <c r="B6976" t="s">
        <v>324</v>
      </c>
      <c r="C6976" t="s">
        <v>870</v>
      </c>
      <c r="D6976">
        <f>VLOOKUP(E6976,standarjenis_APBD!$A$2:$C$36,3,FALSE)</f>
        <v>4201</v>
      </c>
      <c r="E6976" t="s">
        <v>1153</v>
      </c>
      <c r="F6976">
        <f>VLOOKUP(G6976,standarkelompok_APBD!$A$2:$C$10,3,FALSE)</f>
        <v>42</v>
      </c>
      <c r="G6976" t="s">
        <v>1154</v>
      </c>
      <c r="H6976">
        <f>VLOOKUP(I6976,standarutama_APBD!$A$2:$B$4,2,FALSE)</f>
        <v>4</v>
      </c>
      <c r="I6976" t="s">
        <v>1095</v>
      </c>
      <c r="J6976" s="1">
        <v>531823711000</v>
      </c>
      <c r="K6976">
        <v>2023</v>
      </c>
    </row>
    <row r="6977" spans="1:11" x14ac:dyDescent="0.35">
      <c r="A6977">
        <f>VLOOKUP(C6977,'kode provinsi bps'!$A$1:$B$548,2,FALSE)</f>
        <v>7173</v>
      </c>
      <c r="B6977" t="s">
        <v>324</v>
      </c>
      <c r="C6977" t="s">
        <v>870</v>
      </c>
      <c r="D6977">
        <f>VLOOKUP(E6977,standarjenis_APBD!$A$2:$C$36,3,FALSE)</f>
        <v>4202</v>
      </c>
      <c r="E6977" t="s">
        <v>1179</v>
      </c>
      <c r="F6977">
        <f>VLOOKUP(G6977,standarkelompok_APBD!$A$2:$C$10,3,FALSE)</f>
        <v>42</v>
      </c>
      <c r="G6977" t="s">
        <v>1154</v>
      </c>
      <c r="H6977">
        <f>VLOOKUP(I6977,standarutama_APBD!$A$2:$B$4,2,FALSE)</f>
        <v>4</v>
      </c>
      <c r="I6977" t="s">
        <v>1095</v>
      </c>
      <c r="J6977" s="1">
        <v>36212764304</v>
      </c>
      <c r="K6977">
        <v>2023</v>
      </c>
    </row>
    <row r="6978" spans="1:11" x14ac:dyDescent="0.35">
      <c r="A6978">
        <f>VLOOKUP(C6978,'kode provinsi bps'!$A$1:$B$548,2,FALSE)</f>
        <v>7173</v>
      </c>
      <c r="B6978" t="s">
        <v>324</v>
      </c>
      <c r="C6978" t="s">
        <v>870</v>
      </c>
      <c r="D6978">
        <f>VLOOKUP(E6978,standarjenis_APBD!$A$2:$C$36,3,FALSE)</f>
        <v>4301</v>
      </c>
      <c r="E6978" t="s">
        <v>1155</v>
      </c>
      <c r="F6978">
        <f>VLOOKUP(G6978,standarkelompok_APBD!$A$2:$C$10,3,FALSE)</f>
        <v>43</v>
      </c>
      <c r="G6978" t="s">
        <v>1156</v>
      </c>
      <c r="H6978">
        <f>VLOOKUP(I6978,standarutama_APBD!$A$2:$B$4,2,FALSE)</f>
        <v>4</v>
      </c>
      <c r="I6978" t="s">
        <v>1095</v>
      </c>
      <c r="J6978" s="1">
        <v>2500000000</v>
      </c>
      <c r="K6978">
        <v>2023</v>
      </c>
    </row>
    <row r="6979" spans="1:11" x14ac:dyDescent="0.35">
      <c r="A6979">
        <f>VLOOKUP(C6979,'kode provinsi bps'!$A$1:$B$548,2,FALSE)</f>
        <v>7173</v>
      </c>
      <c r="B6979" t="s">
        <v>324</v>
      </c>
      <c r="C6979" t="s">
        <v>870</v>
      </c>
      <c r="D6979">
        <f>VLOOKUP(E6979,standarjenis_APBD!$A$2:$C$36,3,FALSE)</f>
        <v>4303</v>
      </c>
      <c r="E6979" t="s">
        <v>1180</v>
      </c>
      <c r="F6979">
        <f>VLOOKUP(G6979,standarkelompok_APBD!$A$2:$C$10,3,FALSE)</f>
        <v>43</v>
      </c>
      <c r="G6979" t="s">
        <v>1156</v>
      </c>
      <c r="H6979">
        <f>VLOOKUP(I6979,standarutama_APBD!$A$2:$B$4,2,FALSE)</f>
        <v>4</v>
      </c>
      <c r="I6979" t="s">
        <v>1095</v>
      </c>
      <c r="J6979" s="1">
        <v>5454097000</v>
      </c>
      <c r="K6979">
        <v>2023</v>
      </c>
    </row>
    <row r="6980" spans="1:11" x14ac:dyDescent="0.35">
      <c r="A6980">
        <f>VLOOKUP(C6980,'kode provinsi bps'!$A$1:$B$548,2,FALSE)</f>
        <v>7173</v>
      </c>
      <c r="B6980" t="s">
        <v>324</v>
      </c>
      <c r="C6980" t="s">
        <v>870</v>
      </c>
      <c r="D6980">
        <f>VLOOKUP(E6980,standarjenis_APBD!$A$2:$C$36,3,FALSE)</f>
        <v>5101</v>
      </c>
      <c r="E6980" t="s">
        <v>1157</v>
      </c>
      <c r="F6980">
        <f>VLOOKUP(G6980,standarkelompok_APBD!$A$2:$C$10,3,FALSE)</f>
        <v>51</v>
      </c>
      <c r="G6980" t="s">
        <v>1158</v>
      </c>
      <c r="H6980">
        <f>VLOOKUP(I6980,standarutama_APBD!$A$2:$B$4,2,FALSE)</f>
        <v>5</v>
      </c>
      <c r="I6980" t="s">
        <v>1108</v>
      </c>
      <c r="J6980" s="1">
        <v>300477422671</v>
      </c>
      <c r="K6980">
        <v>2023</v>
      </c>
    </row>
    <row r="6981" spans="1:11" x14ac:dyDescent="0.35">
      <c r="A6981">
        <f>VLOOKUP(C6981,'kode provinsi bps'!$A$1:$B$548,2,FALSE)</f>
        <v>7173</v>
      </c>
      <c r="B6981" t="s">
        <v>324</v>
      </c>
      <c r="C6981" t="s">
        <v>870</v>
      </c>
      <c r="D6981">
        <f>VLOOKUP(E6981,standarjenis_APBD!$A$2:$C$36,3,FALSE)</f>
        <v>5102</v>
      </c>
      <c r="E6981" t="s">
        <v>1159</v>
      </c>
      <c r="F6981">
        <f>VLOOKUP(G6981,standarkelompok_APBD!$A$2:$C$10,3,FALSE)</f>
        <v>51</v>
      </c>
      <c r="G6981" t="s">
        <v>1158</v>
      </c>
      <c r="H6981">
        <f>VLOOKUP(I6981,standarutama_APBD!$A$2:$B$4,2,FALSE)</f>
        <v>5</v>
      </c>
      <c r="I6981" t="s">
        <v>1108</v>
      </c>
      <c r="J6981" s="1">
        <v>252070042909</v>
      </c>
      <c r="K6981">
        <v>2023</v>
      </c>
    </row>
    <row r="6982" spans="1:11" x14ac:dyDescent="0.35">
      <c r="A6982">
        <f>VLOOKUP(C6982,'kode provinsi bps'!$A$1:$B$548,2,FALSE)</f>
        <v>7173</v>
      </c>
      <c r="B6982" t="s">
        <v>324</v>
      </c>
      <c r="C6982" t="s">
        <v>870</v>
      </c>
      <c r="D6982">
        <f>VLOOKUP(E6982,standarjenis_APBD!$A$2:$C$36,3,FALSE)</f>
        <v>5103</v>
      </c>
      <c r="E6982" t="s">
        <v>1183</v>
      </c>
      <c r="F6982">
        <f>VLOOKUP(G6982,standarkelompok_APBD!$A$2:$C$10,3,FALSE)</f>
        <v>51</v>
      </c>
      <c r="G6982" t="s">
        <v>1158</v>
      </c>
      <c r="H6982">
        <f>VLOOKUP(I6982,standarutama_APBD!$A$2:$B$4,2,FALSE)</f>
        <v>5</v>
      </c>
      <c r="I6982" t="s">
        <v>1108</v>
      </c>
      <c r="J6982" s="1">
        <v>6373881000</v>
      </c>
      <c r="K6982">
        <v>2023</v>
      </c>
    </row>
    <row r="6983" spans="1:11" x14ac:dyDescent="0.35">
      <c r="A6983">
        <f>VLOOKUP(C6983,'kode provinsi bps'!$A$1:$B$548,2,FALSE)</f>
        <v>7173</v>
      </c>
      <c r="B6983" t="s">
        <v>324</v>
      </c>
      <c r="C6983" t="s">
        <v>870</v>
      </c>
      <c r="D6983">
        <f>VLOOKUP(E6983,standarjenis_APBD!$A$2:$C$36,3,FALSE)</f>
        <v>5105</v>
      </c>
      <c r="E6983" t="s">
        <v>1161</v>
      </c>
      <c r="F6983">
        <f>VLOOKUP(G6983,standarkelompok_APBD!$A$2:$C$10,3,FALSE)</f>
        <v>51</v>
      </c>
      <c r="G6983" t="s">
        <v>1158</v>
      </c>
      <c r="H6983">
        <f>VLOOKUP(I6983,standarutama_APBD!$A$2:$B$4,2,FALSE)</f>
        <v>5</v>
      </c>
      <c r="I6983" t="s">
        <v>1108</v>
      </c>
      <c r="J6983" s="1">
        <v>20042593466</v>
      </c>
      <c r="K6983">
        <v>2023</v>
      </c>
    </row>
    <row r="6984" spans="1:11" x14ac:dyDescent="0.35">
      <c r="A6984">
        <f>VLOOKUP(C6984,'kode provinsi bps'!$A$1:$B$548,2,FALSE)</f>
        <v>7173</v>
      </c>
      <c r="B6984" t="s">
        <v>324</v>
      </c>
      <c r="C6984" t="s">
        <v>870</v>
      </c>
      <c r="D6984">
        <f>VLOOKUP(E6984,standarjenis_APBD!$A$2:$C$36,3,FALSE)</f>
        <v>5106</v>
      </c>
      <c r="E6984" t="s">
        <v>1162</v>
      </c>
      <c r="F6984">
        <f>VLOOKUP(G6984,standarkelompok_APBD!$A$2:$C$10,3,FALSE)</f>
        <v>51</v>
      </c>
      <c r="G6984" t="s">
        <v>1158</v>
      </c>
      <c r="H6984">
        <f>VLOOKUP(I6984,standarutama_APBD!$A$2:$B$4,2,FALSE)</f>
        <v>5</v>
      </c>
      <c r="I6984" t="s">
        <v>1108</v>
      </c>
      <c r="J6984" s="1">
        <v>10738000000</v>
      </c>
      <c r="K6984">
        <v>2023</v>
      </c>
    </row>
    <row r="6985" spans="1:11" x14ac:dyDescent="0.35">
      <c r="A6985">
        <f>VLOOKUP(C6985,'kode provinsi bps'!$A$1:$B$548,2,FALSE)</f>
        <v>7173</v>
      </c>
      <c r="B6985" t="s">
        <v>324</v>
      </c>
      <c r="C6985" t="s">
        <v>870</v>
      </c>
      <c r="D6985">
        <f>VLOOKUP(E6985,standarjenis_APBD!$A$2:$C$36,3,FALSE)</f>
        <v>5201</v>
      </c>
      <c r="E6985" t="s">
        <v>1163</v>
      </c>
      <c r="F6985">
        <f>VLOOKUP(G6985,standarkelompok_APBD!$A$2:$C$10,3,FALSE)</f>
        <v>52</v>
      </c>
      <c r="G6985" t="s">
        <v>1164</v>
      </c>
      <c r="H6985">
        <f>VLOOKUP(I6985,standarutama_APBD!$A$2:$B$4,2,FALSE)</f>
        <v>5</v>
      </c>
      <c r="I6985" t="s">
        <v>1108</v>
      </c>
      <c r="J6985" s="1">
        <v>6300000000</v>
      </c>
      <c r="K6985">
        <v>2023</v>
      </c>
    </row>
    <row r="6986" spans="1:11" x14ac:dyDescent="0.35">
      <c r="A6986">
        <f>VLOOKUP(C6986,'kode provinsi bps'!$A$1:$B$548,2,FALSE)</f>
        <v>7173</v>
      </c>
      <c r="B6986" t="s">
        <v>324</v>
      </c>
      <c r="C6986" t="s">
        <v>870</v>
      </c>
      <c r="D6986">
        <f>VLOOKUP(E6986,standarjenis_APBD!$A$2:$C$36,3,FALSE)</f>
        <v>5202</v>
      </c>
      <c r="E6986" t="s">
        <v>1165</v>
      </c>
      <c r="F6986">
        <f>VLOOKUP(G6986,standarkelompok_APBD!$A$2:$C$10,3,FALSE)</f>
        <v>52</v>
      </c>
      <c r="G6986" t="s">
        <v>1164</v>
      </c>
      <c r="H6986">
        <f>VLOOKUP(I6986,standarutama_APBD!$A$2:$B$4,2,FALSE)</f>
        <v>5</v>
      </c>
      <c r="I6986" t="s">
        <v>1108</v>
      </c>
      <c r="J6986" s="1">
        <v>23400826545</v>
      </c>
      <c r="K6986">
        <v>2023</v>
      </c>
    </row>
    <row r="6987" spans="1:11" x14ac:dyDescent="0.35">
      <c r="A6987">
        <f>VLOOKUP(C6987,'kode provinsi bps'!$A$1:$B$548,2,FALSE)</f>
        <v>7173</v>
      </c>
      <c r="B6987" t="s">
        <v>324</v>
      </c>
      <c r="C6987" t="s">
        <v>870</v>
      </c>
      <c r="D6987">
        <f>VLOOKUP(E6987,standarjenis_APBD!$A$2:$C$36,3,FALSE)</f>
        <v>5203</v>
      </c>
      <c r="E6987" t="s">
        <v>1166</v>
      </c>
      <c r="F6987">
        <f>VLOOKUP(G6987,standarkelompok_APBD!$A$2:$C$10,3,FALSE)</f>
        <v>52</v>
      </c>
      <c r="G6987" t="s">
        <v>1164</v>
      </c>
      <c r="H6987">
        <f>VLOOKUP(I6987,standarutama_APBD!$A$2:$B$4,2,FALSE)</f>
        <v>5</v>
      </c>
      <c r="I6987" t="s">
        <v>1108</v>
      </c>
      <c r="J6987" s="1">
        <v>9493137066</v>
      </c>
      <c r="K6987">
        <v>2023</v>
      </c>
    </row>
    <row r="6988" spans="1:11" x14ac:dyDescent="0.35">
      <c r="A6988">
        <f>VLOOKUP(C6988,'kode provinsi bps'!$A$1:$B$548,2,FALSE)</f>
        <v>7173</v>
      </c>
      <c r="B6988" t="s">
        <v>324</v>
      </c>
      <c r="C6988" t="s">
        <v>870</v>
      </c>
      <c r="D6988">
        <f>VLOOKUP(E6988,standarjenis_APBD!$A$2:$C$36,3,FALSE)</f>
        <v>5204</v>
      </c>
      <c r="E6988" t="s">
        <v>1167</v>
      </c>
      <c r="F6988">
        <f>VLOOKUP(G6988,standarkelompok_APBD!$A$2:$C$10,3,FALSE)</f>
        <v>52</v>
      </c>
      <c r="G6988" t="s">
        <v>1164</v>
      </c>
      <c r="H6988">
        <f>VLOOKUP(I6988,standarutama_APBD!$A$2:$B$4,2,FALSE)</f>
        <v>5</v>
      </c>
      <c r="I6988" t="s">
        <v>1108</v>
      </c>
      <c r="J6988" s="1">
        <v>24048846981</v>
      </c>
      <c r="K6988">
        <v>2023</v>
      </c>
    </row>
    <row r="6989" spans="1:11" x14ac:dyDescent="0.35">
      <c r="A6989">
        <f>VLOOKUP(C6989,'kode provinsi bps'!$A$1:$B$548,2,FALSE)</f>
        <v>7173</v>
      </c>
      <c r="B6989" t="s">
        <v>324</v>
      </c>
      <c r="C6989" t="s">
        <v>870</v>
      </c>
      <c r="D6989">
        <f>VLOOKUP(E6989,standarjenis_APBD!$A$2:$C$36,3,FALSE)</f>
        <v>5205</v>
      </c>
      <c r="E6989" t="s">
        <v>1168</v>
      </c>
      <c r="F6989">
        <f>VLOOKUP(G6989,standarkelompok_APBD!$A$2:$C$10,3,FALSE)</f>
        <v>52</v>
      </c>
      <c r="G6989" t="s">
        <v>1164</v>
      </c>
      <c r="H6989">
        <f>VLOOKUP(I6989,standarutama_APBD!$A$2:$B$4,2,FALSE)</f>
        <v>5</v>
      </c>
      <c r="I6989" t="s">
        <v>1108</v>
      </c>
      <c r="J6989" s="1">
        <v>946017200</v>
      </c>
      <c r="K6989">
        <v>2023</v>
      </c>
    </row>
    <row r="6990" spans="1:11" x14ac:dyDescent="0.35">
      <c r="A6990">
        <f>VLOOKUP(C6990,'kode provinsi bps'!$A$1:$B$548,2,FALSE)</f>
        <v>7173</v>
      </c>
      <c r="B6990" t="s">
        <v>324</v>
      </c>
      <c r="C6990" t="s">
        <v>870</v>
      </c>
      <c r="D6990">
        <f>VLOOKUP(E6990,standarjenis_APBD!$A$2:$C$36,3,FALSE)</f>
        <v>5301</v>
      </c>
      <c r="E6990" t="s">
        <v>1169</v>
      </c>
      <c r="F6990">
        <f>VLOOKUP(G6990,standarkelompok_APBD!$A$2:$C$10,3,FALSE)</f>
        <v>53</v>
      </c>
      <c r="G6990" t="s">
        <v>1170</v>
      </c>
      <c r="H6990">
        <f>VLOOKUP(I6990,standarutama_APBD!$A$2:$B$4,2,FALSE)</f>
        <v>5</v>
      </c>
      <c r="I6990" t="s">
        <v>1108</v>
      </c>
      <c r="J6990" s="1">
        <v>8888203464</v>
      </c>
      <c r="K6990">
        <v>2023</v>
      </c>
    </row>
    <row r="6991" spans="1:11" x14ac:dyDescent="0.35">
      <c r="A6991">
        <f>VLOOKUP(C6991,'kode provinsi bps'!$A$1:$B$548,2,FALSE)</f>
        <v>7173</v>
      </c>
      <c r="B6991" t="s">
        <v>324</v>
      </c>
      <c r="C6991" t="s">
        <v>870</v>
      </c>
      <c r="D6991">
        <f>VLOOKUP(E6991,standarjenis_APBD!$A$2:$C$36,3,FALSE)</f>
        <v>6101</v>
      </c>
      <c r="E6991" t="s">
        <v>1174</v>
      </c>
      <c r="F6991">
        <f>VLOOKUP(G6991,standarkelompok_APBD!$A$2:$C$10,3,FALSE)</f>
        <v>61</v>
      </c>
      <c r="G6991" t="s">
        <v>1175</v>
      </c>
      <c r="H6991">
        <f>VLOOKUP(I6991,standarutama_APBD!$A$2:$B$4,2,FALSE)</f>
        <v>6</v>
      </c>
      <c r="I6991" t="s">
        <v>1128</v>
      </c>
      <c r="J6991" s="1">
        <v>37400282638</v>
      </c>
      <c r="K6991">
        <v>2023</v>
      </c>
    </row>
    <row r="6992" spans="1:11" x14ac:dyDescent="0.35">
      <c r="A6992">
        <f>VLOOKUP(C6992,'kode provinsi bps'!$A$1:$B$548,2,FALSE)</f>
        <v>7173</v>
      </c>
      <c r="B6992" t="s">
        <v>324</v>
      </c>
      <c r="C6992" t="s">
        <v>870</v>
      </c>
      <c r="D6992">
        <f>VLOOKUP(E6992,standarjenis_APBD!$A$2:$C$36,3,FALSE)</f>
        <v>6202</v>
      </c>
      <c r="E6992" t="s">
        <v>1178</v>
      </c>
      <c r="F6992">
        <f>VLOOKUP(G6992,standarkelompok_APBD!$A$2:$C$10,3,FALSE)</f>
        <v>62</v>
      </c>
      <c r="G6992" t="s">
        <v>1177</v>
      </c>
      <c r="H6992">
        <f>VLOOKUP(I6992,standarutama_APBD!$A$2:$B$4,2,FALSE)</f>
        <v>6</v>
      </c>
      <c r="I6992" t="s">
        <v>1128</v>
      </c>
      <c r="J6992" s="1">
        <v>4000000000</v>
      </c>
      <c r="K6992">
        <v>2023</v>
      </c>
    </row>
    <row r="6993" spans="1:11" x14ac:dyDescent="0.35">
      <c r="A6993">
        <f>VLOOKUP(C6993,'kode provinsi bps'!$A$1:$B$548,2,FALSE)</f>
        <v>7173</v>
      </c>
      <c r="B6993" t="s">
        <v>324</v>
      </c>
      <c r="C6993" t="s">
        <v>870</v>
      </c>
      <c r="D6993">
        <f>VLOOKUP(E6993,standarjenis_APBD!$A$2:$C$36,3,FALSE)</f>
        <v>6203</v>
      </c>
      <c r="E6993" t="s">
        <v>1182</v>
      </c>
      <c r="F6993">
        <f>VLOOKUP(G6993,standarkelompok_APBD!$A$2:$C$10,3,FALSE)</f>
        <v>62</v>
      </c>
      <c r="G6993" t="s">
        <v>1177</v>
      </c>
      <c r="H6993">
        <f>VLOOKUP(I6993,standarutama_APBD!$A$2:$B$4,2,FALSE)</f>
        <v>6</v>
      </c>
      <c r="I6993" t="s">
        <v>1128</v>
      </c>
      <c r="J6993" s="1">
        <v>8362883640</v>
      </c>
      <c r="K6993">
        <v>2023</v>
      </c>
    </row>
    <row r="6994" spans="1:11" x14ac:dyDescent="0.35">
      <c r="A6994">
        <f>VLOOKUP(C6994,'kode provinsi bps'!$A$1:$B$548,2,FALSE)</f>
        <v>7106</v>
      </c>
      <c r="B6994" t="s">
        <v>325</v>
      </c>
      <c r="C6994" t="s">
        <v>1519</v>
      </c>
      <c r="D6994">
        <f>VLOOKUP(E6994,standarjenis_APBD!$A$2:$C$36,3,FALSE)</f>
        <v>4101</v>
      </c>
      <c r="E6994" t="s">
        <v>1148</v>
      </c>
      <c r="F6994">
        <f>VLOOKUP(G6994,standarkelompok_APBD!$A$2:$C$10,3,FALSE)</f>
        <v>41</v>
      </c>
      <c r="G6994" t="s">
        <v>1149</v>
      </c>
      <c r="H6994">
        <f>VLOOKUP(I6994,standarutama_APBD!$A$2:$B$4,2,FALSE)</f>
        <v>4</v>
      </c>
      <c r="I6994" t="s">
        <v>1095</v>
      </c>
      <c r="J6994" s="1">
        <v>64509000000</v>
      </c>
      <c r="K6994">
        <v>2023</v>
      </c>
    </row>
    <row r="6995" spans="1:11" x14ac:dyDescent="0.35">
      <c r="A6995">
        <f>VLOOKUP(C6995,'kode provinsi bps'!$A$1:$B$548,2,FALSE)</f>
        <v>7106</v>
      </c>
      <c r="B6995" t="s">
        <v>325</v>
      </c>
      <c r="C6995" t="s">
        <v>1519</v>
      </c>
      <c r="D6995">
        <f>VLOOKUP(E6995,standarjenis_APBD!$A$2:$C$36,3,FALSE)</f>
        <v>4102</v>
      </c>
      <c r="E6995" t="s">
        <v>1150</v>
      </c>
      <c r="F6995">
        <f>VLOOKUP(G6995,standarkelompok_APBD!$A$2:$C$10,3,FALSE)</f>
        <v>41</v>
      </c>
      <c r="G6995" t="s">
        <v>1149</v>
      </c>
      <c r="H6995">
        <f>VLOOKUP(I6995,standarutama_APBD!$A$2:$B$4,2,FALSE)</f>
        <v>4</v>
      </c>
      <c r="I6995" t="s">
        <v>1095</v>
      </c>
      <c r="J6995" s="1">
        <v>5465075000</v>
      </c>
      <c r="K6995">
        <v>2023</v>
      </c>
    </row>
    <row r="6996" spans="1:11" x14ac:dyDescent="0.35">
      <c r="A6996">
        <f>VLOOKUP(C6996,'kode provinsi bps'!$A$1:$B$548,2,FALSE)</f>
        <v>7106</v>
      </c>
      <c r="B6996" t="s">
        <v>325</v>
      </c>
      <c r="C6996" t="s">
        <v>1519</v>
      </c>
      <c r="D6996">
        <f>VLOOKUP(E6996,standarjenis_APBD!$A$2:$C$36,3,FALSE)</f>
        <v>4103</v>
      </c>
      <c r="E6996" t="s">
        <v>1151</v>
      </c>
      <c r="F6996">
        <f>VLOOKUP(G6996,standarkelompok_APBD!$A$2:$C$10,3,FALSE)</f>
        <v>41</v>
      </c>
      <c r="G6996" t="s">
        <v>1149</v>
      </c>
      <c r="H6996">
        <f>VLOOKUP(I6996,standarutama_APBD!$A$2:$B$4,2,FALSE)</f>
        <v>4</v>
      </c>
      <c r="I6996" t="s">
        <v>1095</v>
      </c>
      <c r="J6996" s="1">
        <v>629052919</v>
      </c>
      <c r="K6996">
        <v>2023</v>
      </c>
    </row>
    <row r="6997" spans="1:11" x14ac:dyDescent="0.35">
      <c r="A6997">
        <f>VLOOKUP(C6997,'kode provinsi bps'!$A$1:$B$548,2,FALSE)</f>
        <v>7106</v>
      </c>
      <c r="B6997" t="s">
        <v>325</v>
      </c>
      <c r="C6997" t="s">
        <v>1519</v>
      </c>
      <c r="D6997">
        <f>VLOOKUP(E6997,standarjenis_APBD!$A$2:$C$36,3,FALSE)</f>
        <v>4104</v>
      </c>
      <c r="E6997" t="s">
        <v>1152</v>
      </c>
      <c r="F6997">
        <f>VLOOKUP(G6997,standarkelompok_APBD!$A$2:$C$10,3,FALSE)</f>
        <v>41</v>
      </c>
      <c r="G6997" t="s">
        <v>1149</v>
      </c>
      <c r="H6997">
        <f>VLOOKUP(I6997,standarutama_APBD!$A$2:$B$4,2,FALSE)</f>
        <v>4</v>
      </c>
      <c r="I6997" t="s">
        <v>1095</v>
      </c>
      <c r="J6997" s="1">
        <v>33454787890</v>
      </c>
      <c r="K6997">
        <v>2023</v>
      </c>
    </row>
    <row r="6998" spans="1:11" x14ac:dyDescent="0.35">
      <c r="A6998">
        <f>VLOOKUP(C6998,'kode provinsi bps'!$A$1:$B$548,2,FALSE)</f>
        <v>7106</v>
      </c>
      <c r="B6998" t="s">
        <v>325</v>
      </c>
      <c r="C6998" t="s">
        <v>1519</v>
      </c>
      <c r="D6998">
        <f>VLOOKUP(E6998,standarjenis_APBD!$A$2:$C$36,3,FALSE)</f>
        <v>4201</v>
      </c>
      <c r="E6998" t="s">
        <v>1153</v>
      </c>
      <c r="F6998">
        <f>VLOOKUP(G6998,standarkelompok_APBD!$A$2:$C$10,3,FALSE)</f>
        <v>42</v>
      </c>
      <c r="G6998" t="s">
        <v>1154</v>
      </c>
      <c r="H6998">
        <f>VLOOKUP(I6998,standarutama_APBD!$A$2:$B$4,2,FALSE)</f>
        <v>4</v>
      </c>
      <c r="I6998" t="s">
        <v>1095</v>
      </c>
      <c r="J6998" s="1">
        <v>884359355000</v>
      </c>
      <c r="K6998">
        <v>2023</v>
      </c>
    </row>
    <row r="6999" spans="1:11" x14ac:dyDescent="0.35">
      <c r="A6999">
        <f>VLOOKUP(C6999,'kode provinsi bps'!$A$1:$B$548,2,FALSE)</f>
        <v>7106</v>
      </c>
      <c r="B6999" t="s">
        <v>325</v>
      </c>
      <c r="C6999" t="s">
        <v>1519</v>
      </c>
      <c r="D6999">
        <f>VLOOKUP(E6999,standarjenis_APBD!$A$2:$C$36,3,FALSE)</f>
        <v>4202</v>
      </c>
      <c r="E6999" t="s">
        <v>1179</v>
      </c>
      <c r="F6999">
        <f>VLOOKUP(G6999,standarkelompok_APBD!$A$2:$C$10,3,FALSE)</f>
        <v>42</v>
      </c>
      <c r="G6999" t="s">
        <v>1154</v>
      </c>
      <c r="H6999">
        <f>VLOOKUP(I6999,standarutama_APBD!$A$2:$B$4,2,FALSE)</f>
        <v>4</v>
      </c>
      <c r="I6999" t="s">
        <v>1095</v>
      </c>
      <c r="J6999" s="1">
        <v>46860432550</v>
      </c>
      <c r="K6999">
        <v>2023</v>
      </c>
    </row>
    <row r="7000" spans="1:11" x14ac:dyDescent="0.35">
      <c r="A7000">
        <f>VLOOKUP(C7000,'kode provinsi bps'!$A$1:$B$548,2,FALSE)</f>
        <v>7106</v>
      </c>
      <c r="B7000" t="s">
        <v>325</v>
      </c>
      <c r="C7000" t="s">
        <v>1519</v>
      </c>
      <c r="D7000">
        <f>VLOOKUP(E7000,standarjenis_APBD!$A$2:$C$36,3,FALSE)</f>
        <v>4303</v>
      </c>
      <c r="E7000" t="s">
        <v>1180</v>
      </c>
      <c r="F7000">
        <f>VLOOKUP(G7000,standarkelompok_APBD!$A$2:$C$10,3,FALSE)</f>
        <v>43</v>
      </c>
      <c r="G7000" t="s">
        <v>1156</v>
      </c>
      <c r="H7000">
        <f>VLOOKUP(I7000,standarutama_APBD!$A$2:$B$4,2,FALSE)</f>
        <v>4</v>
      </c>
      <c r="I7000" t="s">
        <v>1095</v>
      </c>
      <c r="J7000" s="1">
        <v>10216729326</v>
      </c>
      <c r="K7000">
        <v>2023</v>
      </c>
    </row>
    <row r="7001" spans="1:11" x14ac:dyDescent="0.35">
      <c r="A7001">
        <f>VLOOKUP(C7001,'kode provinsi bps'!$A$1:$B$548,2,FALSE)</f>
        <v>7106</v>
      </c>
      <c r="B7001" t="s">
        <v>325</v>
      </c>
      <c r="C7001" t="s">
        <v>1519</v>
      </c>
      <c r="D7001">
        <f>VLOOKUP(E7001,standarjenis_APBD!$A$2:$C$36,3,FALSE)</f>
        <v>5101</v>
      </c>
      <c r="E7001" t="s">
        <v>1157</v>
      </c>
      <c r="F7001">
        <f>VLOOKUP(G7001,standarkelompok_APBD!$A$2:$C$10,3,FALSE)</f>
        <v>51</v>
      </c>
      <c r="G7001" t="s">
        <v>1158</v>
      </c>
      <c r="H7001">
        <f>VLOOKUP(I7001,standarutama_APBD!$A$2:$B$4,2,FALSE)</f>
        <v>5</v>
      </c>
      <c r="I7001" t="s">
        <v>1108</v>
      </c>
      <c r="J7001" s="1">
        <v>374723238236</v>
      </c>
      <c r="K7001">
        <v>2023</v>
      </c>
    </row>
    <row r="7002" spans="1:11" x14ac:dyDescent="0.35">
      <c r="A7002">
        <f>VLOOKUP(C7002,'kode provinsi bps'!$A$1:$B$548,2,FALSE)</f>
        <v>7106</v>
      </c>
      <c r="B7002" t="s">
        <v>325</v>
      </c>
      <c r="C7002" t="s">
        <v>1519</v>
      </c>
      <c r="D7002">
        <f>VLOOKUP(E7002,standarjenis_APBD!$A$2:$C$36,3,FALSE)</f>
        <v>5102</v>
      </c>
      <c r="E7002" t="s">
        <v>1159</v>
      </c>
      <c r="F7002">
        <f>VLOOKUP(G7002,standarkelompok_APBD!$A$2:$C$10,3,FALSE)</f>
        <v>51</v>
      </c>
      <c r="G7002" t="s">
        <v>1158</v>
      </c>
      <c r="H7002">
        <f>VLOOKUP(I7002,standarutama_APBD!$A$2:$B$4,2,FALSE)</f>
        <v>5</v>
      </c>
      <c r="I7002" t="s">
        <v>1108</v>
      </c>
      <c r="J7002" s="1">
        <v>297672745282</v>
      </c>
      <c r="K7002">
        <v>2023</v>
      </c>
    </row>
    <row r="7003" spans="1:11" x14ac:dyDescent="0.35">
      <c r="A7003">
        <f>VLOOKUP(C7003,'kode provinsi bps'!$A$1:$B$548,2,FALSE)</f>
        <v>7106</v>
      </c>
      <c r="B7003" t="s">
        <v>325</v>
      </c>
      <c r="C7003" t="s">
        <v>1519</v>
      </c>
      <c r="D7003">
        <f>VLOOKUP(E7003,standarjenis_APBD!$A$2:$C$36,3,FALSE)</f>
        <v>5105</v>
      </c>
      <c r="E7003" t="s">
        <v>1161</v>
      </c>
      <c r="F7003">
        <f>VLOOKUP(G7003,standarkelompok_APBD!$A$2:$C$10,3,FALSE)</f>
        <v>51</v>
      </c>
      <c r="G7003" t="s">
        <v>1158</v>
      </c>
      <c r="H7003">
        <f>VLOOKUP(I7003,standarutama_APBD!$A$2:$B$4,2,FALSE)</f>
        <v>5</v>
      </c>
      <c r="I7003" t="s">
        <v>1108</v>
      </c>
      <c r="J7003" s="1">
        <v>39111130000</v>
      </c>
      <c r="K7003">
        <v>2023</v>
      </c>
    </row>
    <row r="7004" spans="1:11" x14ac:dyDescent="0.35">
      <c r="A7004">
        <f>VLOOKUP(C7004,'kode provinsi bps'!$A$1:$B$548,2,FALSE)</f>
        <v>7106</v>
      </c>
      <c r="B7004" t="s">
        <v>325</v>
      </c>
      <c r="C7004" t="s">
        <v>1519</v>
      </c>
      <c r="D7004">
        <f>VLOOKUP(E7004,standarjenis_APBD!$A$2:$C$36,3,FALSE)</f>
        <v>5106</v>
      </c>
      <c r="E7004" t="s">
        <v>1162</v>
      </c>
      <c r="F7004">
        <f>VLOOKUP(G7004,standarkelompok_APBD!$A$2:$C$10,3,FALSE)</f>
        <v>51</v>
      </c>
      <c r="G7004" t="s">
        <v>1158</v>
      </c>
      <c r="H7004">
        <f>VLOOKUP(I7004,standarutama_APBD!$A$2:$B$4,2,FALSE)</f>
        <v>5</v>
      </c>
      <c r="I7004" t="s">
        <v>1108</v>
      </c>
      <c r="J7004" s="1">
        <v>1170000000</v>
      </c>
      <c r="K7004">
        <v>2023</v>
      </c>
    </row>
    <row r="7005" spans="1:11" x14ac:dyDescent="0.35">
      <c r="A7005">
        <f>VLOOKUP(C7005,'kode provinsi bps'!$A$1:$B$548,2,FALSE)</f>
        <v>7106</v>
      </c>
      <c r="B7005" t="s">
        <v>325</v>
      </c>
      <c r="C7005" t="s">
        <v>1519</v>
      </c>
      <c r="D7005">
        <f>VLOOKUP(E7005,standarjenis_APBD!$A$2:$C$36,3,FALSE)</f>
        <v>5201</v>
      </c>
      <c r="E7005" t="s">
        <v>1163</v>
      </c>
      <c r="F7005">
        <f>VLOOKUP(G7005,standarkelompok_APBD!$A$2:$C$10,3,FALSE)</f>
        <v>52</v>
      </c>
      <c r="G7005" t="s">
        <v>1164</v>
      </c>
      <c r="H7005">
        <f>VLOOKUP(I7005,standarutama_APBD!$A$2:$B$4,2,FALSE)</f>
        <v>5</v>
      </c>
      <c r="I7005" t="s">
        <v>1108</v>
      </c>
      <c r="J7005" s="1">
        <v>1889400000</v>
      </c>
      <c r="K7005">
        <v>2023</v>
      </c>
    </row>
    <row r="7006" spans="1:11" x14ac:dyDescent="0.35">
      <c r="A7006">
        <f>VLOOKUP(C7006,'kode provinsi bps'!$A$1:$B$548,2,FALSE)</f>
        <v>7106</v>
      </c>
      <c r="B7006" t="s">
        <v>325</v>
      </c>
      <c r="C7006" t="s">
        <v>1519</v>
      </c>
      <c r="D7006">
        <f>VLOOKUP(E7006,standarjenis_APBD!$A$2:$C$36,3,FALSE)</f>
        <v>5202</v>
      </c>
      <c r="E7006" t="s">
        <v>1165</v>
      </c>
      <c r="F7006">
        <f>VLOOKUP(G7006,standarkelompok_APBD!$A$2:$C$10,3,FALSE)</f>
        <v>52</v>
      </c>
      <c r="G7006" t="s">
        <v>1164</v>
      </c>
      <c r="H7006">
        <f>VLOOKUP(I7006,standarutama_APBD!$A$2:$B$4,2,FALSE)</f>
        <v>5</v>
      </c>
      <c r="I7006" t="s">
        <v>1108</v>
      </c>
      <c r="J7006" s="1">
        <v>58143126829</v>
      </c>
      <c r="K7006">
        <v>2023</v>
      </c>
    </row>
    <row r="7007" spans="1:11" x14ac:dyDescent="0.35">
      <c r="A7007">
        <f>VLOOKUP(C7007,'kode provinsi bps'!$A$1:$B$548,2,FALSE)</f>
        <v>7106</v>
      </c>
      <c r="B7007" t="s">
        <v>325</v>
      </c>
      <c r="C7007" t="s">
        <v>1519</v>
      </c>
      <c r="D7007">
        <f>VLOOKUP(E7007,standarjenis_APBD!$A$2:$C$36,3,FALSE)</f>
        <v>5203</v>
      </c>
      <c r="E7007" t="s">
        <v>1166</v>
      </c>
      <c r="F7007">
        <f>VLOOKUP(G7007,standarkelompok_APBD!$A$2:$C$10,3,FALSE)</f>
        <v>52</v>
      </c>
      <c r="G7007" t="s">
        <v>1164</v>
      </c>
      <c r="H7007">
        <f>VLOOKUP(I7007,standarutama_APBD!$A$2:$B$4,2,FALSE)</f>
        <v>5</v>
      </c>
      <c r="I7007" t="s">
        <v>1108</v>
      </c>
      <c r="J7007" s="1">
        <v>59746456838</v>
      </c>
      <c r="K7007">
        <v>2023</v>
      </c>
    </row>
    <row r="7008" spans="1:11" x14ac:dyDescent="0.35">
      <c r="A7008">
        <f>VLOOKUP(C7008,'kode provinsi bps'!$A$1:$B$548,2,FALSE)</f>
        <v>7106</v>
      </c>
      <c r="B7008" t="s">
        <v>325</v>
      </c>
      <c r="C7008" t="s">
        <v>1519</v>
      </c>
      <c r="D7008">
        <f>VLOOKUP(E7008,standarjenis_APBD!$A$2:$C$36,3,FALSE)</f>
        <v>5204</v>
      </c>
      <c r="E7008" t="s">
        <v>1167</v>
      </c>
      <c r="F7008">
        <f>VLOOKUP(G7008,standarkelompok_APBD!$A$2:$C$10,3,FALSE)</f>
        <v>52</v>
      </c>
      <c r="G7008" t="s">
        <v>1164</v>
      </c>
      <c r="H7008">
        <f>VLOOKUP(I7008,standarutama_APBD!$A$2:$B$4,2,FALSE)</f>
        <v>5</v>
      </c>
      <c r="I7008" t="s">
        <v>1108</v>
      </c>
      <c r="J7008" s="1">
        <v>53655902000</v>
      </c>
      <c r="K7008">
        <v>2023</v>
      </c>
    </row>
    <row r="7009" spans="1:11" x14ac:dyDescent="0.35">
      <c r="A7009">
        <f>VLOOKUP(C7009,'kode provinsi bps'!$A$1:$B$548,2,FALSE)</f>
        <v>7106</v>
      </c>
      <c r="B7009" t="s">
        <v>325</v>
      </c>
      <c r="C7009" t="s">
        <v>1519</v>
      </c>
      <c r="D7009">
        <f>VLOOKUP(E7009,standarjenis_APBD!$A$2:$C$36,3,FALSE)</f>
        <v>5205</v>
      </c>
      <c r="E7009" t="s">
        <v>1168</v>
      </c>
      <c r="F7009">
        <f>VLOOKUP(G7009,standarkelompok_APBD!$A$2:$C$10,3,FALSE)</f>
        <v>52</v>
      </c>
      <c r="G7009" t="s">
        <v>1164</v>
      </c>
      <c r="H7009">
        <f>VLOOKUP(I7009,standarutama_APBD!$A$2:$B$4,2,FALSE)</f>
        <v>5</v>
      </c>
      <c r="I7009" t="s">
        <v>1108</v>
      </c>
      <c r="J7009" s="1">
        <v>1303487900</v>
      </c>
      <c r="K7009">
        <v>2023</v>
      </c>
    </row>
    <row r="7010" spans="1:11" x14ac:dyDescent="0.35">
      <c r="A7010">
        <f>VLOOKUP(C7010,'kode provinsi bps'!$A$1:$B$548,2,FALSE)</f>
        <v>7106</v>
      </c>
      <c r="B7010" t="s">
        <v>325</v>
      </c>
      <c r="C7010" t="s">
        <v>1519</v>
      </c>
      <c r="D7010">
        <f>VLOOKUP(E7010,standarjenis_APBD!$A$2:$C$36,3,FALSE)</f>
        <v>5206</v>
      </c>
      <c r="E7010" t="s">
        <v>1181</v>
      </c>
      <c r="F7010">
        <f>VLOOKUP(G7010,standarkelompok_APBD!$A$2:$C$10,3,FALSE)</f>
        <v>52</v>
      </c>
      <c r="G7010" t="s">
        <v>1164</v>
      </c>
      <c r="H7010">
        <f>VLOOKUP(I7010,standarutama_APBD!$A$2:$B$4,2,FALSE)</f>
        <v>5</v>
      </c>
      <c r="I7010" t="s">
        <v>1108</v>
      </c>
      <c r="J7010">
        <v>0</v>
      </c>
      <c r="K7010">
        <v>2023</v>
      </c>
    </row>
    <row r="7011" spans="1:11" x14ac:dyDescent="0.35">
      <c r="A7011">
        <f>VLOOKUP(C7011,'kode provinsi bps'!$A$1:$B$548,2,FALSE)</f>
        <v>7106</v>
      </c>
      <c r="B7011" t="s">
        <v>325</v>
      </c>
      <c r="C7011" t="s">
        <v>1519</v>
      </c>
      <c r="D7011">
        <f>VLOOKUP(E7011,standarjenis_APBD!$A$2:$C$36,3,FALSE)</f>
        <v>5301</v>
      </c>
      <c r="E7011" t="s">
        <v>1169</v>
      </c>
      <c r="F7011">
        <f>VLOOKUP(G7011,standarkelompok_APBD!$A$2:$C$10,3,FALSE)</f>
        <v>53</v>
      </c>
      <c r="G7011" t="s">
        <v>1170</v>
      </c>
      <c r="H7011">
        <f>VLOOKUP(I7011,standarutama_APBD!$A$2:$B$4,2,FALSE)</f>
        <v>5</v>
      </c>
      <c r="I7011" t="s">
        <v>1108</v>
      </c>
      <c r="J7011" s="1">
        <v>4000000000</v>
      </c>
      <c r="K7011">
        <v>2023</v>
      </c>
    </row>
    <row r="7012" spans="1:11" x14ac:dyDescent="0.35">
      <c r="A7012">
        <f>VLOOKUP(C7012,'kode provinsi bps'!$A$1:$B$548,2,FALSE)</f>
        <v>7106</v>
      </c>
      <c r="B7012" t="s">
        <v>325</v>
      </c>
      <c r="C7012" t="s">
        <v>1519</v>
      </c>
      <c r="D7012">
        <f>VLOOKUP(E7012,standarjenis_APBD!$A$2:$C$36,3,FALSE)</f>
        <v>5401</v>
      </c>
      <c r="E7012" t="s">
        <v>1171</v>
      </c>
      <c r="F7012">
        <f>VLOOKUP(G7012,standarkelompok_APBD!$A$2:$C$10,3,FALSE)</f>
        <v>54</v>
      </c>
      <c r="G7012" t="s">
        <v>1172</v>
      </c>
      <c r="H7012">
        <f>VLOOKUP(I7012,standarutama_APBD!$A$2:$B$4,2,FALSE)</f>
        <v>5</v>
      </c>
      <c r="I7012" t="s">
        <v>1108</v>
      </c>
      <c r="J7012" s="1">
        <v>6997407500</v>
      </c>
      <c r="K7012">
        <v>2023</v>
      </c>
    </row>
    <row r="7013" spans="1:11" x14ac:dyDescent="0.35">
      <c r="A7013">
        <f>VLOOKUP(C7013,'kode provinsi bps'!$A$1:$B$548,2,FALSE)</f>
        <v>7106</v>
      </c>
      <c r="B7013" t="s">
        <v>325</v>
      </c>
      <c r="C7013" t="s">
        <v>1519</v>
      </c>
      <c r="D7013">
        <f>VLOOKUP(E7013,standarjenis_APBD!$A$2:$C$36,3,FALSE)</f>
        <v>5402</v>
      </c>
      <c r="E7013" t="s">
        <v>1173</v>
      </c>
      <c r="F7013">
        <f>VLOOKUP(G7013,standarkelompok_APBD!$A$2:$C$10,3,FALSE)</f>
        <v>54</v>
      </c>
      <c r="G7013" t="s">
        <v>1172</v>
      </c>
      <c r="H7013">
        <f>VLOOKUP(I7013,standarutama_APBD!$A$2:$B$4,2,FALSE)</f>
        <v>5</v>
      </c>
      <c r="I7013" t="s">
        <v>1108</v>
      </c>
      <c r="J7013" s="1">
        <v>149081538100</v>
      </c>
      <c r="K7013">
        <v>2023</v>
      </c>
    </row>
    <row r="7014" spans="1:11" x14ac:dyDescent="0.35">
      <c r="A7014">
        <f>VLOOKUP(C7014,'kode provinsi bps'!$A$1:$B$548,2,FALSE)</f>
        <v>7106</v>
      </c>
      <c r="B7014" t="s">
        <v>325</v>
      </c>
      <c r="C7014" t="s">
        <v>1519</v>
      </c>
      <c r="D7014">
        <f>VLOOKUP(E7014,standarjenis_APBD!$A$2:$C$36,3,FALSE)</f>
        <v>6101</v>
      </c>
      <c r="E7014" t="s">
        <v>1174</v>
      </c>
      <c r="F7014">
        <f>VLOOKUP(G7014,standarkelompok_APBD!$A$2:$C$10,3,FALSE)</f>
        <v>61</v>
      </c>
      <c r="G7014" t="s">
        <v>1175</v>
      </c>
      <c r="H7014">
        <f>VLOOKUP(I7014,standarutama_APBD!$A$2:$B$4,2,FALSE)</f>
        <v>6</v>
      </c>
      <c r="I7014" t="s">
        <v>1128</v>
      </c>
      <c r="J7014" s="1">
        <v>2000000000</v>
      </c>
      <c r="K7014">
        <v>2023</v>
      </c>
    </row>
    <row r="7015" spans="1:11" x14ac:dyDescent="0.35">
      <c r="A7015">
        <f>VLOOKUP(C7015,'kode provinsi bps'!$A$1:$B$548,2,FALSE)</f>
        <v>7108</v>
      </c>
      <c r="B7015" t="s">
        <v>326</v>
      </c>
      <c r="C7015" t="s">
        <v>1520</v>
      </c>
      <c r="D7015">
        <f>VLOOKUP(E7015,standarjenis_APBD!$A$2:$C$36,3,FALSE)</f>
        <v>4101</v>
      </c>
      <c r="E7015" t="s">
        <v>1148</v>
      </c>
      <c r="F7015">
        <f>VLOOKUP(G7015,standarkelompok_APBD!$A$2:$C$10,3,FALSE)</f>
        <v>41</v>
      </c>
      <c r="G7015" t="s">
        <v>1149</v>
      </c>
      <c r="H7015">
        <f>VLOOKUP(I7015,standarutama_APBD!$A$2:$B$4,2,FALSE)</f>
        <v>4</v>
      </c>
      <c r="I7015" t="s">
        <v>1095</v>
      </c>
      <c r="J7015" s="1">
        <v>6296696334</v>
      </c>
      <c r="K7015">
        <v>2023</v>
      </c>
    </row>
    <row r="7016" spans="1:11" x14ac:dyDescent="0.35">
      <c r="A7016">
        <f>VLOOKUP(C7016,'kode provinsi bps'!$A$1:$B$548,2,FALSE)</f>
        <v>7108</v>
      </c>
      <c r="B7016" t="s">
        <v>326</v>
      </c>
      <c r="C7016" t="s">
        <v>1520</v>
      </c>
      <c r="D7016">
        <f>VLOOKUP(E7016,standarjenis_APBD!$A$2:$C$36,3,FALSE)</f>
        <v>4102</v>
      </c>
      <c r="E7016" t="s">
        <v>1150</v>
      </c>
      <c r="F7016">
        <f>VLOOKUP(G7016,standarkelompok_APBD!$A$2:$C$10,3,FALSE)</f>
        <v>41</v>
      </c>
      <c r="G7016" t="s">
        <v>1149</v>
      </c>
      <c r="H7016">
        <f>VLOOKUP(I7016,standarutama_APBD!$A$2:$B$4,2,FALSE)</f>
        <v>4</v>
      </c>
      <c r="I7016" t="s">
        <v>1095</v>
      </c>
      <c r="J7016" s="1">
        <v>13168618000</v>
      </c>
      <c r="K7016">
        <v>2023</v>
      </c>
    </row>
    <row r="7017" spans="1:11" x14ac:dyDescent="0.35">
      <c r="A7017">
        <f>VLOOKUP(C7017,'kode provinsi bps'!$A$1:$B$548,2,FALSE)</f>
        <v>7108</v>
      </c>
      <c r="B7017" t="s">
        <v>326</v>
      </c>
      <c r="C7017" t="s">
        <v>1520</v>
      </c>
      <c r="D7017">
        <f>VLOOKUP(E7017,standarjenis_APBD!$A$2:$C$36,3,FALSE)</f>
        <v>4103</v>
      </c>
      <c r="E7017" t="s">
        <v>1151</v>
      </c>
      <c r="F7017">
        <f>VLOOKUP(G7017,standarkelompok_APBD!$A$2:$C$10,3,FALSE)</f>
        <v>41</v>
      </c>
      <c r="G7017" t="s">
        <v>1149</v>
      </c>
      <c r="H7017">
        <f>VLOOKUP(I7017,standarutama_APBD!$A$2:$B$4,2,FALSE)</f>
        <v>4</v>
      </c>
      <c r="I7017" t="s">
        <v>1095</v>
      </c>
      <c r="J7017" s="1">
        <v>561380662</v>
      </c>
      <c r="K7017">
        <v>2023</v>
      </c>
    </row>
    <row r="7018" spans="1:11" x14ac:dyDescent="0.35">
      <c r="A7018">
        <f>VLOOKUP(C7018,'kode provinsi bps'!$A$1:$B$548,2,FALSE)</f>
        <v>7108</v>
      </c>
      <c r="B7018" t="s">
        <v>326</v>
      </c>
      <c r="C7018" t="s">
        <v>1520</v>
      </c>
      <c r="D7018">
        <f>VLOOKUP(E7018,standarjenis_APBD!$A$2:$C$36,3,FALSE)</f>
        <v>4104</v>
      </c>
      <c r="E7018" t="s">
        <v>1152</v>
      </c>
      <c r="F7018">
        <f>VLOOKUP(G7018,standarkelompok_APBD!$A$2:$C$10,3,FALSE)</f>
        <v>41</v>
      </c>
      <c r="G7018" t="s">
        <v>1149</v>
      </c>
      <c r="H7018">
        <f>VLOOKUP(I7018,standarutama_APBD!$A$2:$B$4,2,FALSE)</f>
        <v>4</v>
      </c>
      <c r="I7018" t="s">
        <v>1095</v>
      </c>
      <c r="J7018" s="1">
        <v>7038000000</v>
      </c>
      <c r="K7018">
        <v>2023</v>
      </c>
    </row>
    <row r="7019" spans="1:11" x14ac:dyDescent="0.35">
      <c r="A7019">
        <f>VLOOKUP(C7019,'kode provinsi bps'!$A$1:$B$548,2,FALSE)</f>
        <v>7108</v>
      </c>
      <c r="B7019" t="s">
        <v>326</v>
      </c>
      <c r="C7019" t="s">
        <v>1520</v>
      </c>
      <c r="D7019">
        <f>VLOOKUP(E7019,standarjenis_APBD!$A$2:$C$36,3,FALSE)</f>
        <v>4201</v>
      </c>
      <c r="E7019" t="s">
        <v>1153</v>
      </c>
      <c r="F7019">
        <f>VLOOKUP(G7019,standarkelompok_APBD!$A$2:$C$10,3,FALSE)</f>
        <v>42</v>
      </c>
      <c r="G7019" t="s">
        <v>1154</v>
      </c>
      <c r="H7019">
        <f>VLOOKUP(I7019,standarutama_APBD!$A$2:$B$4,2,FALSE)</f>
        <v>4</v>
      </c>
      <c r="I7019" t="s">
        <v>1095</v>
      </c>
      <c r="J7019" s="1">
        <v>513239404000</v>
      </c>
      <c r="K7019">
        <v>2023</v>
      </c>
    </row>
    <row r="7020" spans="1:11" x14ac:dyDescent="0.35">
      <c r="A7020">
        <f>VLOOKUP(C7020,'kode provinsi bps'!$A$1:$B$548,2,FALSE)</f>
        <v>7108</v>
      </c>
      <c r="B7020" t="s">
        <v>326</v>
      </c>
      <c r="C7020" t="s">
        <v>1520</v>
      </c>
      <c r="D7020">
        <f>VLOOKUP(E7020,standarjenis_APBD!$A$2:$C$36,3,FALSE)</f>
        <v>4202</v>
      </c>
      <c r="E7020" t="s">
        <v>1179</v>
      </c>
      <c r="F7020">
        <f>VLOOKUP(G7020,standarkelompok_APBD!$A$2:$C$10,3,FALSE)</f>
        <v>42</v>
      </c>
      <c r="G7020" t="s">
        <v>1154</v>
      </c>
      <c r="H7020">
        <f>VLOOKUP(I7020,standarutama_APBD!$A$2:$B$4,2,FALSE)</f>
        <v>4</v>
      </c>
      <c r="I7020" t="s">
        <v>1095</v>
      </c>
      <c r="J7020" s="1">
        <v>11798401889</v>
      </c>
      <c r="K7020">
        <v>2023</v>
      </c>
    </row>
    <row r="7021" spans="1:11" x14ac:dyDescent="0.35">
      <c r="A7021">
        <f>VLOOKUP(C7021,'kode provinsi bps'!$A$1:$B$548,2,FALSE)</f>
        <v>7108</v>
      </c>
      <c r="B7021" t="s">
        <v>326</v>
      </c>
      <c r="C7021" t="s">
        <v>1520</v>
      </c>
      <c r="D7021">
        <f>VLOOKUP(E7021,standarjenis_APBD!$A$2:$C$36,3,FALSE)</f>
        <v>4301</v>
      </c>
      <c r="E7021" t="s">
        <v>1155</v>
      </c>
      <c r="F7021">
        <f>VLOOKUP(G7021,standarkelompok_APBD!$A$2:$C$10,3,FALSE)</f>
        <v>43</v>
      </c>
      <c r="G7021" t="s">
        <v>1156</v>
      </c>
      <c r="H7021">
        <f>VLOOKUP(I7021,standarutama_APBD!$A$2:$B$4,2,FALSE)</f>
        <v>4</v>
      </c>
      <c r="I7021" t="s">
        <v>1095</v>
      </c>
      <c r="J7021" s="1">
        <v>2000000000</v>
      </c>
      <c r="K7021">
        <v>2023</v>
      </c>
    </row>
    <row r="7022" spans="1:11" x14ac:dyDescent="0.35">
      <c r="A7022">
        <f>VLOOKUP(C7022,'kode provinsi bps'!$A$1:$B$548,2,FALSE)</f>
        <v>7108</v>
      </c>
      <c r="B7022" t="s">
        <v>326</v>
      </c>
      <c r="C7022" t="s">
        <v>1520</v>
      </c>
      <c r="D7022">
        <f>VLOOKUP(E7022,standarjenis_APBD!$A$2:$C$36,3,FALSE)</f>
        <v>4303</v>
      </c>
      <c r="E7022" t="s">
        <v>1180</v>
      </c>
      <c r="F7022">
        <f>VLOOKUP(G7022,standarkelompok_APBD!$A$2:$C$10,3,FALSE)</f>
        <v>43</v>
      </c>
      <c r="G7022" t="s">
        <v>1156</v>
      </c>
      <c r="H7022">
        <f>VLOOKUP(I7022,standarutama_APBD!$A$2:$B$4,2,FALSE)</f>
        <v>4</v>
      </c>
      <c r="I7022" t="s">
        <v>1095</v>
      </c>
      <c r="J7022" s="1">
        <v>2900000000</v>
      </c>
      <c r="K7022">
        <v>2023</v>
      </c>
    </row>
    <row r="7023" spans="1:11" x14ac:dyDescent="0.35">
      <c r="A7023">
        <f>VLOOKUP(C7023,'kode provinsi bps'!$A$1:$B$548,2,FALSE)</f>
        <v>7108</v>
      </c>
      <c r="B7023" t="s">
        <v>326</v>
      </c>
      <c r="C7023" t="s">
        <v>1520</v>
      </c>
      <c r="D7023">
        <f>VLOOKUP(E7023,standarjenis_APBD!$A$2:$C$36,3,FALSE)</f>
        <v>5101</v>
      </c>
      <c r="E7023" t="s">
        <v>1157</v>
      </c>
      <c r="F7023">
        <f>VLOOKUP(G7023,standarkelompok_APBD!$A$2:$C$10,3,FALSE)</f>
        <v>51</v>
      </c>
      <c r="G7023" t="s">
        <v>1158</v>
      </c>
      <c r="H7023">
        <f>VLOOKUP(I7023,standarutama_APBD!$A$2:$B$4,2,FALSE)</f>
        <v>5</v>
      </c>
      <c r="I7023" t="s">
        <v>1108</v>
      </c>
      <c r="J7023" s="1">
        <v>230755777110</v>
      </c>
      <c r="K7023">
        <v>2023</v>
      </c>
    </row>
    <row r="7024" spans="1:11" x14ac:dyDescent="0.35">
      <c r="A7024">
        <f>VLOOKUP(C7024,'kode provinsi bps'!$A$1:$B$548,2,FALSE)</f>
        <v>7108</v>
      </c>
      <c r="B7024" t="s">
        <v>326</v>
      </c>
      <c r="C7024" t="s">
        <v>1520</v>
      </c>
      <c r="D7024">
        <f>VLOOKUP(E7024,standarjenis_APBD!$A$2:$C$36,3,FALSE)</f>
        <v>5102</v>
      </c>
      <c r="E7024" t="s">
        <v>1159</v>
      </c>
      <c r="F7024">
        <f>VLOOKUP(G7024,standarkelompok_APBD!$A$2:$C$10,3,FALSE)</f>
        <v>51</v>
      </c>
      <c r="G7024" t="s">
        <v>1158</v>
      </c>
      <c r="H7024">
        <f>VLOOKUP(I7024,standarutama_APBD!$A$2:$B$4,2,FALSE)</f>
        <v>5</v>
      </c>
      <c r="I7024" t="s">
        <v>1108</v>
      </c>
      <c r="J7024" s="1">
        <v>157507017277</v>
      </c>
      <c r="K7024">
        <v>2023</v>
      </c>
    </row>
    <row r="7025" spans="1:11" x14ac:dyDescent="0.35">
      <c r="A7025">
        <f>VLOOKUP(C7025,'kode provinsi bps'!$A$1:$B$548,2,FALSE)</f>
        <v>7108</v>
      </c>
      <c r="B7025" t="s">
        <v>326</v>
      </c>
      <c r="C7025" t="s">
        <v>1520</v>
      </c>
      <c r="D7025">
        <f>VLOOKUP(E7025,standarjenis_APBD!$A$2:$C$36,3,FALSE)</f>
        <v>5103</v>
      </c>
      <c r="E7025" t="s">
        <v>1183</v>
      </c>
      <c r="F7025">
        <f>VLOOKUP(G7025,standarkelompok_APBD!$A$2:$C$10,3,FALSE)</f>
        <v>51</v>
      </c>
      <c r="G7025" t="s">
        <v>1158</v>
      </c>
      <c r="H7025">
        <f>VLOOKUP(I7025,standarutama_APBD!$A$2:$B$4,2,FALSE)</f>
        <v>5</v>
      </c>
      <c r="I7025" t="s">
        <v>1108</v>
      </c>
      <c r="J7025" s="1">
        <v>4500000000</v>
      </c>
      <c r="K7025">
        <v>2023</v>
      </c>
    </row>
    <row r="7026" spans="1:11" x14ac:dyDescent="0.35">
      <c r="A7026">
        <f>VLOOKUP(C7026,'kode provinsi bps'!$A$1:$B$548,2,FALSE)</f>
        <v>7108</v>
      </c>
      <c r="B7026" t="s">
        <v>326</v>
      </c>
      <c r="C7026" t="s">
        <v>1520</v>
      </c>
      <c r="D7026">
        <f>VLOOKUP(E7026,standarjenis_APBD!$A$2:$C$36,3,FALSE)</f>
        <v>5105</v>
      </c>
      <c r="E7026" t="s">
        <v>1161</v>
      </c>
      <c r="F7026">
        <f>VLOOKUP(G7026,standarkelompok_APBD!$A$2:$C$10,3,FALSE)</f>
        <v>51</v>
      </c>
      <c r="G7026" t="s">
        <v>1158</v>
      </c>
      <c r="H7026">
        <f>VLOOKUP(I7026,standarutama_APBD!$A$2:$B$4,2,FALSE)</f>
        <v>5</v>
      </c>
      <c r="I7026" t="s">
        <v>1108</v>
      </c>
      <c r="J7026" s="1">
        <v>7950571300</v>
      </c>
      <c r="K7026">
        <v>2023</v>
      </c>
    </row>
    <row r="7027" spans="1:11" x14ac:dyDescent="0.35">
      <c r="A7027">
        <f>VLOOKUP(C7027,'kode provinsi bps'!$A$1:$B$548,2,FALSE)</f>
        <v>7108</v>
      </c>
      <c r="B7027" t="s">
        <v>326</v>
      </c>
      <c r="C7027" t="s">
        <v>1520</v>
      </c>
      <c r="D7027">
        <f>VLOOKUP(E7027,standarjenis_APBD!$A$2:$C$36,3,FALSE)</f>
        <v>5201</v>
      </c>
      <c r="E7027" t="s">
        <v>1163</v>
      </c>
      <c r="F7027">
        <f>VLOOKUP(G7027,standarkelompok_APBD!$A$2:$C$10,3,FALSE)</f>
        <v>52</v>
      </c>
      <c r="G7027" t="s">
        <v>1164</v>
      </c>
      <c r="H7027">
        <f>VLOOKUP(I7027,standarutama_APBD!$A$2:$B$4,2,FALSE)</f>
        <v>5</v>
      </c>
      <c r="I7027" t="s">
        <v>1108</v>
      </c>
      <c r="J7027" s="1">
        <v>1492447001</v>
      </c>
      <c r="K7027">
        <v>2023</v>
      </c>
    </row>
    <row r="7028" spans="1:11" x14ac:dyDescent="0.35">
      <c r="A7028">
        <f>VLOOKUP(C7028,'kode provinsi bps'!$A$1:$B$548,2,FALSE)</f>
        <v>7108</v>
      </c>
      <c r="B7028" t="s">
        <v>326</v>
      </c>
      <c r="C7028" t="s">
        <v>1520</v>
      </c>
      <c r="D7028">
        <f>VLOOKUP(E7028,standarjenis_APBD!$A$2:$C$36,3,FALSE)</f>
        <v>5202</v>
      </c>
      <c r="E7028" t="s">
        <v>1165</v>
      </c>
      <c r="F7028">
        <f>VLOOKUP(G7028,standarkelompok_APBD!$A$2:$C$10,3,FALSE)</f>
        <v>52</v>
      </c>
      <c r="G7028" t="s">
        <v>1164</v>
      </c>
      <c r="H7028">
        <f>VLOOKUP(I7028,standarutama_APBD!$A$2:$B$4,2,FALSE)</f>
        <v>5</v>
      </c>
      <c r="I7028" t="s">
        <v>1108</v>
      </c>
      <c r="J7028" s="1">
        <v>8889800172</v>
      </c>
      <c r="K7028">
        <v>2023</v>
      </c>
    </row>
    <row r="7029" spans="1:11" x14ac:dyDescent="0.35">
      <c r="A7029">
        <f>VLOOKUP(C7029,'kode provinsi bps'!$A$1:$B$548,2,FALSE)</f>
        <v>7108</v>
      </c>
      <c r="B7029" t="s">
        <v>326</v>
      </c>
      <c r="C7029" t="s">
        <v>1520</v>
      </c>
      <c r="D7029">
        <f>VLOOKUP(E7029,standarjenis_APBD!$A$2:$C$36,3,FALSE)</f>
        <v>5203</v>
      </c>
      <c r="E7029" t="s">
        <v>1166</v>
      </c>
      <c r="F7029">
        <f>VLOOKUP(G7029,standarkelompok_APBD!$A$2:$C$10,3,FALSE)</f>
        <v>52</v>
      </c>
      <c r="G7029" t="s">
        <v>1164</v>
      </c>
      <c r="H7029">
        <f>VLOOKUP(I7029,standarutama_APBD!$A$2:$B$4,2,FALSE)</f>
        <v>5</v>
      </c>
      <c r="I7029" t="s">
        <v>1108</v>
      </c>
      <c r="J7029" s="1">
        <v>73777668750</v>
      </c>
      <c r="K7029">
        <v>2023</v>
      </c>
    </row>
    <row r="7030" spans="1:11" x14ac:dyDescent="0.35">
      <c r="A7030">
        <f>VLOOKUP(C7030,'kode provinsi bps'!$A$1:$B$548,2,FALSE)</f>
        <v>7108</v>
      </c>
      <c r="B7030" t="s">
        <v>326</v>
      </c>
      <c r="C7030" t="s">
        <v>1520</v>
      </c>
      <c r="D7030">
        <f>VLOOKUP(E7030,standarjenis_APBD!$A$2:$C$36,3,FALSE)</f>
        <v>5204</v>
      </c>
      <c r="E7030" t="s">
        <v>1167</v>
      </c>
      <c r="F7030">
        <f>VLOOKUP(G7030,standarkelompok_APBD!$A$2:$C$10,3,FALSE)</f>
        <v>52</v>
      </c>
      <c r="G7030" t="s">
        <v>1164</v>
      </c>
      <c r="H7030">
        <f>VLOOKUP(I7030,standarutama_APBD!$A$2:$B$4,2,FALSE)</f>
        <v>5</v>
      </c>
      <c r="I7030" t="s">
        <v>1108</v>
      </c>
      <c r="J7030" s="1">
        <v>40254882000</v>
      </c>
      <c r="K7030">
        <v>2023</v>
      </c>
    </row>
    <row r="7031" spans="1:11" x14ac:dyDescent="0.35">
      <c r="A7031">
        <f>VLOOKUP(C7031,'kode provinsi bps'!$A$1:$B$548,2,FALSE)</f>
        <v>7108</v>
      </c>
      <c r="B7031" t="s">
        <v>326</v>
      </c>
      <c r="C7031" t="s">
        <v>1520</v>
      </c>
      <c r="D7031">
        <f>VLOOKUP(E7031,standarjenis_APBD!$A$2:$C$36,3,FALSE)</f>
        <v>5205</v>
      </c>
      <c r="E7031" t="s">
        <v>1168</v>
      </c>
      <c r="F7031">
        <f>VLOOKUP(G7031,standarkelompok_APBD!$A$2:$C$10,3,FALSE)</f>
        <v>52</v>
      </c>
      <c r="G7031" t="s">
        <v>1164</v>
      </c>
      <c r="H7031">
        <f>VLOOKUP(I7031,standarutama_APBD!$A$2:$B$4,2,FALSE)</f>
        <v>5</v>
      </c>
      <c r="I7031" t="s">
        <v>1108</v>
      </c>
      <c r="J7031" s="1">
        <v>689308000</v>
      </c>
      <c r="K7031">
        <v>2023</v>
      </c>
    </row>
    <row r="7032" spans="1:11" x14ac:dyDescent="0.35">
      <c r="A7032">
        <f>VLOOKUP(C7032,'kode provinsi bps'!$A$1:$B$548,2,FALSE)</f>
        <v>7108</v>
      </c>
      <c r="B7032" t="s">
        <v>326</v>
      </c>
      <c r="C7032" t="s">
        <v>1520</v>
      </c>
      <c r="D7032">
        <f>VLOOKUP(E7032,standarjenis_APBD!$A$2:$C$36,3,FALSE)</f>
        <v>5206</v>
      </c>
      <c r="E7032" t="s">
        <v>1181</v>
      </c>
      <c r="F7032">
        <f>VLOOKUP(G7032,standarkelompok_APBD!$A$2:$C$10,3,FALSE)</f>
        <v>52</v>
      </c>
      <c r="G7032" t="s">
        <v>1164</v>
      </c>
      <c r="H7032">
        <f>VLOOKUP(I7032,standarutama_APBD!$A$2:$B$4,2,FALSE)</f>
        <v>5</v>
      </c>
      <c r="I7032" t="s">
        <v>1108</v>
      </c>
      <c r="J7032" s="1">
        <v>250000000</v>
      </c>
      <c r="K7032">
        <v>2023</v>
      </c>
    </row>
    <row r="7033" spans="1:11" x14ac:dyDescent="0.35">
      <c r="A7033">
        <f>VLOOKUP(C7033,'kode provinsi bps'!$A$1:$B$548,2,FALSE)</f>
        <v>7108</v>
      </c>
      <c r="B7033" t="s">
        <v>326</v>
      </c>
      <c r="C7033" t="s">
        <v>1520</v>
      </c>
      <c r="D7033">
        <f>VLOOKUP(E7033,standarjenis_APBD!$A$2:$C$36,3,FALSE)</f>
        <v>5301</v>
      </c>
      <c r="E7033" t="s">
        <v>1169</v>
      </c>
      <c r="F7033">
        <f>VLOOKUP(G7033,standarkelompok_APBD!$A$2:$C$10,3,FALSE)</f>
        <v>53</v>
      </c>
      <c r="G7033" t="s">
        <v>1170</v>
      </c>
      <c r="H7033">
        <f>VLOOKUP(I7033,standarutama_APBD!$A$2:$B$4,2,FALSE)</f>
        <v>5</v>
      </c>
      <c r="I7033" t="s">
        <v>1108</v>
      </c>
      <c r="J7033" s="1">
        <v>2000000000</v>
      </c>
      <c r="K7033">
        <v>2023</v>
      </c>
    </row>
    <row r="7034" spans="1:11" x14ac:dyDescent="0.35">
      <c r="A7034">
        <f>VLOOKUP(C7034,'kode provinsi bps'!$A$1:$B$548,2,FALSE)</f>
        <v>7108</v>
      </c>
      <c r="B7034" t="s">
        <v>326</v>
      </c>
      <c r="C7034" t="s">
        <v>1520</v>
      </c>
      <c r="D7034">
        <f>VLOOKUP(E7034,standarjenis_APBD!$A$2:$C$36,3,FALSE)</f>
        <v>5401</v>
      </c>
      <c r="E7034" t="s">
        <v>1171</v>
      </c>
      <c r="F7034">
        <f>VLOOKUP(G7034,standarkelompok_APBD!$A$2:$C$10,3,FALSE)</f>
        <v>54</v>
      </c>
      <c r="G7034" t="s">
        <v>1172</v>
      </c>
      <c r="H7034">
        <f>VLOOKUP(I7034,standarutama_APBD!$A$2:$B$4,2,FALSE)</f>
        <v>5</v>
      </c>
      <c r="I7034" t="s">
        <v>1108</v>
      </c>
      <c r="J7034" s="1">
        <v>1946531433</v>
      </c>
      <c r="K7034">
        <v>2023</v>
      </c>
    </row>
    <row r="7035" spans="1:11" x14ac:dyDescent="0.35">
      <c r="A7035">
        <f>VLOOKUP(C7035,'kode provinsi bps'!$A$1:$B$548,2,FALSE)</f>
        <v>7108</v>
      </c>
      <c r="B7035" t="s">
        <v>326</v>
      </c>
      <c r="C7035" t="s">
        <v>1520</v>
      </c>
      <c r="D7035">
        <f>VLOOKUP(E7035,standarjenis_APBD!$A$2:$C$36,3,FALSE)</f>
        <v>5402</v>
      </c>
      <c r="E7035" t="s">
        <v>1173</v>
      </c>
      <c r="F7035">
        <f>VLOOKUP(G7035,standarkelompok_APBD!$A$2:$C$10,3,FALSE)</f>
        <v>54</v>
      </c>
      <c r="G7035" t="s">
        <v>1172</v>
      </c>
      <c r="H7035">
        <f>VLOOKUP(I7035,standarutama_APBD!$A$2:$B$4,2,FALSE)</f>
        <v>5</v>
      </c>
      <c r="I7035" t="s">
        <v>1108</v>
      </c>
      <c r="J7035" s="1">
        <v>97560614700</v>
      </c>
      <c r="K7035">
        <v>2023</v>
      </c>
    </row>
    <row r="7036" spans="1:11" x14ac:dyDescent="0.35">
      <c r="A7036">
        <f>VLOOKUP(C7036,'kode provinsi bps'!$A$1:$B$548,2,FALSE)</f>
        <v>7108</v>
      </c>
      <c r="B7036" t="s">
        <v>326</v>
      </c>
      <c r="C7036" t="s">
        <v>1520</v>
      </c>
      <c r="D7036">
        <f>VLOOKUP(E7036,standarjenis_APBD!$A$2:$C$36,3,FALSE)</f>
        <v>6101</v>
      </c>
      <c r="E7036" t="s">
        <v>1174</v>
      </c>
      <c r="F7036">
        <f>VLOOKUP(G7036,standarkelompok_APBD!$A$2:$C$10,3,FALSE)</f>
        <v>61</v>
      </c>
      <c r="G7036" t="s">
        <v>1175</v>
      </c>
      <c r="H7036">
        <f>VLOOKUP(I7036,standarutama_APBD!$A$2:$B$4,2,FALSE)</f>
        <v>6</v>
      </c>
      <c r="I7036" t="s">
        <v>1128</v>
      </c>
      <c r="J7036" s="1">
        <v>20572116858</v>
      </c>
      <c r="K7036">
        <v>2023</v>
      </c>
    </row>
    <row r="7037" spans="1:11" x14ac:dyDescent="0.35">
      <c r="A7037">
        <f>VLOOKUP(C7037,'kode provinsi bps'!$A$1:$B$548,2,FALSE)</f>
        <v>7108</v>
      </c>
      <c r="B7037" t="s">
        <v>326</v>
      </c>
      <c r="C7037" t="s">
        <v>1520</v>
      </c>
      <c r="D7037">
        <f>VLOOKUP(E7037,standarjenis_APBD!$A$2:$C$36,3,FALSE)</f>
        <v>6102</v>
      </c>
      <c r="E7037" t="s">
        <v>1189</v>
      </c>
      <c r="F7037">
        <f>VLOOKUP(G7037,standarkelompok_APBD!$A$2:$C$10,3,FALSE)</f>
        <v>61</v>
      </c>
      <c r="G7037" t="s">
        <v>1175</v>
      </c>
      <c r="H7037">
        <f>VLOOKUP(I7037,standarutama_APBD!$A$2:$B$4,2,FALSE)</f>
        <v>6</v>
      </c>
      <c r="I7037" t="s">
        <v>1128</v>
      </c>
      <c r="J7037" s="1">
        <v>1000000000</v>
      </c>
      <c r="K7037">
        <v>2023</v>
      </c>
    </row>
    <row r="7038" spans="1:11" x14ac:dyDescent="0.35">
      <c r="A7038">
        <f>VLOOKUP(C7038,'kode provinsi bps'!$A$1:$B$548,2,FALSE)</f>
        <v>7108</v>
      </c>
      <c r="B7038" t="s">
        <v>326</v>
      </c>
      <c r="C7038" t="s">
        <v>1520</v>
      </c>
      <c r="D7038">
        <f>VLOOKUP(E7038,standarjenis_APBD!$A$2:$C$36,3,FALSE)</f>
        <v>6104</v>
      </c>
      <c r="E7038" t="s">
        <v>1184</v>
      </c>
      <c r="F7038">
        <f>VLOOKUP(G7038,standarkelompok_APBD!$A$2:$C$10,3,FALSE)</f>
        <v>61</v>
      </c>
      <c r="G7038" t="s">
        <v>1175</v>
      </c>
      <c r="H7038">
        <f>VLOOKUP(I7038,standarutama_APBD!$A$2:$B$4,2,FALSE)</f>
        <v>6</v>
      </c>
      <c r="I7038" t="s">
        <v>1128</v>
      </c>
      <c r="J7038" s="1">
        <v>50000000000</v>
      </c>
      <c r="K7038">
        <v>2023</v>
      </c>
    </row>
    <row r="7039" spans="1:11" x14ac:dyDescent="0.35">
      <c r="A7039">
        <f>VLOOKUP(C7039,'kode provinsi bps'!$A$1:$B$548,2,FALSE)</f>
        <v>7108</v>
      </c>
      <c r="B7039" t="s">
        <v>326</v>
      </c>
      <c r="C7039" t="s">
        <v>1520</v>
      </c>
      <c r="D7039">
        <f>VLOOKUP(E7039,standarjenis_APBD!$A$2:$C$36,3,FALSE)</f>
        <v>6202</v>
      </c>
      <c r="E7039" t="s">
        <v>1178</v>
      </c>
      <c r="F7039">
        <f>VLOOKUP(G7039,standarkelompok_APBD!$A$2:$C$10,3,FALSE)</f>
        <v>62</v>
      </c>
      <c r="G7039" t="s">
        <v>1177</v>
      </c>
      <c r="H7039">
        <f>VLOOKUP(I7039,standarutama_APBD!$A$2:$B$4,2,FALSE)</f>
        <v>6</v>
      </c>
      <c r="I7039" t="s">
        <v>1128</v>
      </c>
      <c r="J7039" s="1">
        <v>1000000000</v>
      </c>
      <c r="K7039">
        <v>2023</v>
      </c>
    </row>
    <row r="7040" spans="1:11" x14ac:dyDescent="0.35">
      <c r="A7040">
        <f>VLOOKUP(C7040,'kode provinsi bps'!$A$1:$B$548,2,FALSE)</f>
        <v>7174</v>
      </c>
      <c r="B7040" t="s">
        <v>327</v>
      </c>
      <c r="C7040" t="s">
        <v>873</v>
      </c>
      <c r="D7040">
        <f>VLOOKUP(E7040,standarjenis_APBD!$A$2:$C$36,3,FALSE)</f>
        <v>4101</v>
      </c>
      <c r="E7040" t="s">
        <v>1148</v>
      </c>
      <c r="F7040">
        <f>VLOOKUP(G7040,standarkelompok_APBD!$A$2:$C$10,3,FALSE)</f>
        <v>41</v>
      </c>
      <c r="G7040" t="s">
        <v>1149</v>
      </c>
      <c r="H7040">
        <f>VLOOKUP(I7040,standarutama_APBD!$A$2:$B$4,2,FALSE)</f>
        <v>4</v>
      </c>
      <c r="I7040" t="s">
        <v>1095</v>
      </c>
      <c r="J7040" s="1">
        <v>24844398824</v>
      </c>
      <c r="K7040">
        <v>2023</v>
      </c>
    </row>
    <row r="7041" spans="1:11" x14ac:dyDescent="0.35">
      <c r="A7041">
        <f>VLOOKUP(C7041,'kode provinsi bps'!$A$1:$B$548,2,FALSE)</f>
        <v>7174</v>
      </c>
      <c r="B7041" t="s">
        <v>327</v>
      </c>
      <c r="C7041" t="s">
        <v>873</v>
      </c>
      <c r="D7041">
        <f>VLOOKUP(E7041,standarjenis_APBD!$A$2:$C$36,3,FALSE)</f>
        <v>4102</v>
      </c>
      <c r="E7041" t="s">
        <v>1150</v>
      </c>
      <c r="F7041">
        <f>VLOOKUP(G7041,standarkelompok_APBD!$A$2:$C$10,3,FALSE)</f>
        <v>41</v>
      </c>
      <c r="G7041" t="s">
        <v>1149</v>
      </c>
      <c r="H7041">
        <f>VLOOKUP(I7041,standarutama_APBD!$A$2:$B$4,2,FALSE)</f>
        <v>4</v>
      </c>
      <c r="I7041" t="s">
        <v>1095</v>
      </c>
      <c r="J7041" s="1">
        <v>7758954000</v>
      </c>
      <c r="K7041">
        <v>2023</v>
      </c>
    </row>
    <row r="7042" spans="1:11" x14ac:dyDescent="0.35">
      <c r="A7042">
        <f>VLOOKUP(C7042,'kode provinsi bps'!$A$1:$B$548,2,FALSE)</f>
        <v>7174</v>
      </c>
      <c r="B7042" t="s">
        <v>327</v>
      </c>
      <c r="C7042" t="s">
        <v>873</v>
      </c>
      <c r="D7042">
        <f>VLOOKUP(E7042,standarjenis_APBD!$A$2:$C$36,3,FALSE)</f>
        <v>4103</v>
      </c>
      <c r="E7042" t="s">
        <v>1151</v>
      </c>
      <c r="F7042">
        <f>VLOOKUP(G7042,standarkelompok_APBD!$A$2:$C$10,3,FALSE)</f>
        <v>41</v>
      </c>
      <c r="G7042" t="s">
        <v>1149</v>
      </c>
      <c r="H7042">
        <f>VLOOKUP(I7042,standarutama_APBD!$A$2:$B$4,2,FALSE)</f>
        <v>4</v>
      </c>
      <c r="I7042" t="s">
        <v>1095</v>
      </c>
      <c r="J7042" s="1">
        <v>1053441591</v>
      </c>
      <c r="K7042">
        <v>2023</v>
      </c>
    </row>
    <row r="7043" spans="1:11" x14ac:dyDescent="0.35">
      <c r="A7043">
        <f>VLOOKUP(C7043,'kode provinsi bps'!$A$1:$B$548,2,FALSE)</f>
        <v>7174</v>
      </c>
      <c r="B7043" t="s">
        <v>327</v>
      </c>
      <c r="C7043" t="s">
        <v>873</v>
      </c>
      <c r="D7043">
        <f>VLOOKUP(E7043,standarjenis_APBD!$A$2:$C$36,3,FALSE)</f>
        <v>4104</v>
      </c>
      <c r="E7043" t="s">
        <v>1152</v>
      </c>
      <c r="F7043">
        <f>VLOOKUP(G7043,standarkelompok_APBD!$A$2:$C$10,3,FALSE)</f>
        <v>41</v>
      </c>
      <c r="G7043" t="s">
        <v>1149</v>
      </c>
      <c r="H7043">
        <f>VLOOKUP(I7043,standarutama_APBD!$A$2:$B$4,2,FALSE)</f>
        <v>4</v>
      </c>
      <c r="I7043" t="s">
        <v>1095</v>
      </c>
      <c r="J7043" s="1">
        <v>64386800000</v>
      </c>
      <c r="K7043">
        <v>2023</v>
      </c>
    </row>
    <row r="7044" spans="1:11" x14ac:dyDescent="0.35">
      <c r="A7044">
        <f>VLOOKUP(C7044,'kode provinsi bps'!$A$1:$B$548,2,FALSE)</f>
        <v>7174</v>
      </c>
      <c r="B7044" t="s">
        <v>327</v>
      </c>
      <c r="C7044" t="s">
        <v>873</v>
      </c>
      <c r="D7044">
        <f>VLOOKUP(E7044,standarjenis_APBD!$A$2:$C$36,3,FALSE)</f>
        <v>4201</v>
      </c>
      <c r="E7044" t="s">
        <v>1153</v>
      </c>
      <c r="F7044">
        <f>VLOOKUP(G7044,standarkelompok_APBD!$A$2:$C$10,3,FALSE)</f>
        <v>42</v>
      </c>
      <c r="G7044" t="s">
        <v>1154</v>
      </c>
      <c r="H7044">
        <f>VLOOKUP(I7044,standarutama_APBD!$A$2:$B$4,2,FALSE)</f>
        <v>4</v>
      </c>
      <c r="I7044" t="s">
        <v>1095</v>
      </c>
      <c r="J7044" s="1">
        <v>457851238000</v>
      </c>
      <c r="K7044">
        <v>2023</v>
      </c>
    </row>
    <row r="7045" spans="1:11" x14ac:dyDescent="0.35">
      <c r="A7045">
        <f>VLOOKUP(C7045,'kode provinsi bps'!$A$1:$B$548,2,FALSE)</f>
        <v>7174</v>
      </c>
      <c r="B7045" t="s">
        <v>327</v>
      </c>
      <c r="C7045" t="s">
        <v>873</v>
      </c>
      <c r="D7045">
        <f>VLOOKUP(E7045,standarjenis_APBD!$A$2:$C$36,3,FALSE)</f>
        <v>4202</v>
      </c>
      <c r="E7045" t="s">
        <v>1179</v>
      </c>
      <c r="F7045">
        <f>VLOOKUP(G7045,standarkelompok_APBD!$A$2:$C$10,3,FALSE)</f>
        <v>42</v>
      </c>
      <c r="G7045" t="s">
        <v>1154</v>
      </c>
      <c r="H7045">
        <f>VLOOKUP(I7045,standarutama_APBD!$A$2:$B$4,2,FALSE)</f>
        <v>4</v>
      </c>
      <c r="I7045" t="s">
        <v>1095</v>
      </c>
      <c r="J7045" s="1">
        <v>26960434201</v>
      </c>
      <c r="K7045">
        <v>2023</v>
      </c>
    </row>
    <row r="7046" spans="1:11" x14ac:dyDescent="0.35">
      <c r="A7046">
        <f>VLOOKUP(C7046,'kode provinsi bps'!$A$1:$B$548,2,FALSE)</f>
        <v>7174</v>
      </c>
      <c r="B7046" t="s">
        <v>327</v>
      </c>
      <c r="C7046" t="s">
        <v>873</v>
      </c>
      <c r="D7046">
        <f>VLOOKUP(E7046,standarjenis_APBD!$A$2:$C$36,3,FALSE)</f>
        <v>4303</v>
      </c>
      <c r="E7046" t="s">
        <v>1180</v>
      </c>
      <c r="F7046">
        <f>VLOOKUP(G7046,standarkelompok_APBD!$A$2:$C$10,3,FALSE)</f>
        <v>43</v>
      </c>
      <c r="G7046" t="s">
        <v>1156</v>
      </c>
      <c r="H7046">
        <f>VLOOKUP(I7046,standarutama_APBD!$A$2:$B$4,2,FALSE)</f>
        <v>4</v>
      </c>
      <c r="I7046" t="s">
        <v>1095</v>
      </c>
      <c r="J7046" s="1">
        <v>3912470400</v>
      </c>
      <c r="K7046">
        <v>2023</v>
      </c>
    </row>
    <row r="7047" spans="1:11" x14ac:dyDescent="0.35">
      <c r="A7047">
        <f>VLOOKUP(C7047,'kode provinsi bps'!$A$1:$B$548,2,FALSE)</f>
        <v>7174</v>
      </c>
      <c r="B7047" t="s">
        <v>327</v>
      </c>
      <c r="C7047" t="s">
        <v>873</v>
      </c>
      <c r="D7047">
        <f>VLOOKUP(E7047,standarjenis_APBD!$A$2:$C$36,3,FALSE)</f>
        <v>5101</v>
      </c>
      <c r="E7047" t="s">
        <v>1157</v>
      </c>
      <c r="F7047">
        <f>VLOOKUP(G7047,standarkelompok_APBD!$A$2:$C$10,3,FALSE)</f>
        <v>51</v>
      </c>
      <c r="G7047" t="s">
        <v>1158</v>
      </c>
      <c r="H7047">
        <f>VLOOKUP(I7047,standarutama_APBD!$A$2:$B$4,2,FALSE)</f>
        <v>5</v>
      </c>
      <c r="I7047" t="s">
        <v>1108</v>
      </c>
      <c r="J7047" s="1">
        <v>236208264272</v>
      </c>
      <c r="K7047">
        <v>2023</v>
      </c>
    </row>
    <row r="7048" spans="1:11" x14ac:dyDescent="0.35">
      <c r="A7048">
        <f>VLOOKUP(C7048,'kode provinsi bps'!$A$1:$B$548,2,FALSE)</f>
        <v>7174</v>
      </c>
      <c r="B7048" t="s">
        <v>327</v>
      </c>
      <c r="C7048" t="s">
        <v>873</v>
      </c>
      <c r="D7048">
        <f>VLOOKUP(E7048,standarjenis_APBD!$A$2:$C$36,3,FALSE)</f>
        <v>5102</v>
      </c>
      <c r="E7048" t="s">
        <v>1159</v>
      </c>
      <c r="F7048">
        <f>VLOOKUP(G7048,standarkelompok_APBD!$A$2:$C$10,3,FALSE)</f>
        <v>51</v>
      </c>
      <c r="G7048" t="s">
        <v>1158</v>
      </c>
      <c r="H7048">
        <f>VLOOKUP(I7048,standarutama_APBD!$A$2:$B$4,2,FALSE)</f>
        <v>5</v>
      </c>
      <c r="I7048" t="s">
        <v>1108</v>
      </c>
      <c r="J7048" s="1">
        <v>225861722084</v>
      </c>
      <c r="K7048">
        <v>2023</v>
      </c>
    </row>
    <row r="7049" spans="1:11" x14ac:dyDescent="0.35">
      <c r="A7049">
        <f>VLOOKUP(C7049,'kode provinsi bps'!$A$1:$B$548,2,FALSE)</f>
        <v>7174</v>
      </c>
      <c r="B7049" t="s">
        <v>327</v>
      </c>
      <c r="C7049" t="s">
        <v>873</v>
      </c>
      <c r="D7049">
        <f>VLOOKUP(E7049,standarjenis_APBD!$A$2:$C$36,3,FALSE)</f>
        <v>5105</v>
      </c>
      <c r="E7049" t="s">
        <v>1161</v>
      </c>
      <c r="F7049">
        <f>VLOOKUP(G7049,standarkelompok_APBD!$A$2:$C$10,3,FALSE)</f>
        <v>51</v>
      </c>
      <c r="G7049" t="s">
        <v>1158</v>
      </c>
      <c r="H7049">
        <f>VLOOKUP(I7049,standarutama_APBD!$A$2:$B$4,2,FALSE)</f>
        <v>5</v>
      </c>
      <c r="I7049" t="s">
        <v>1108</v>
      </c>
      <c r="J7049" s="1">
        <v>7698496044</v>
      </c>
      <c r="K7049">
        <v>2023</v>
      </c>
    </row>
    <row r="7050" spans="1:11" x14ac:dyDescent="0.35">
      <c r="A7050">
        <f>VLOOKUP(C7050,'kode provinsi bps'!$A$1:$B$548,2,FALSE)</f>
        <v>7174</v>
      </c>
      <c r="B7050" t="s">
        <v>327</v>
      </c>
      <c r="C7050" t="s">
        <v>873</v>
      </c>
      <c r="D7050">
        <f>VLOOKUP(E7050,standarjenis_APBD!$A$2:$C$36,3,FALSE)</f>
        <v>5106</v>
      </c>
      <c r="E7050" t="s">
        <v>1162</v>
      </c>
      <c r="F7050">
        <f>VLOOKUP(G7050,standarkelompok_APBD!$A$2:$C$10,3,FALSE)</f>
        <v>51</v>
      </c>
      <c r="G7050" t="s">
        <v>1158</v>
      </c>
      <c r="H7050">
        <f>VLOOKUP(I7050,standarutama_APBD!$A$2:$B$4,2,FALSE)</f>
        <v>5</v>
      </c>
      <c r="I7050" t="s">
        <v>1108</v>
      </c>
      <c r="J7050" s="1">
        <v>6068500000</v>
      </c>
      <c r="K7050">
        <v>2023</v>
      </c>
    </row>
    <row r="7051" spans="1:11" x14ac:dyDescent="0.35">
      <c r="A7051">
        <f>VLOOKUP(C7051,'kode provinsi bps'!$A$1:$B$548,2,FALSE)</f>
        <v>7174</v>
      </c>
      <c r="B7051" t="s">
        <v>327</v>
      </c>
      <c r="C7051" t="s">
        <v>873</v>
      </c>
      <c r="D7051">
        <f>VLOOKUP(E7051,standarjenis_APBD!$A$2:$C$36,3,FALSE)</f>
        <v>5202</v>
      </c>
      <c r="E7051" t="s">
        <v>1165</v>
      </c>
      <c r="F7051">
        <f>VLOOKUP(G7051,standarkelompok_APBD!$A$2:$C$10,3,FALSE)</f>
        <v>52</v>
      </c>
      <c r="G7051" t="s">
        <v>1164</v>
      </c>
      <c r="H7051">
        <f>VLOOKUP(I7051,standarutama_APBD!$A$2:$B$4,2,FALSE)</f>
        <v>5</v>
      </c>
      <c r="I7051" t="s">
        <v>1108</v>
      </c>
      <c r="J7051" s="1">
        <v>13232706950</v>
      </c>
      <c r="K7051">
        <v>2023</v>
      </c>
    </row>
    <row r="7052" spans="1:11" x14ac:dyDescent="0.35">
      <c r="A7052">
        <f>VLOOKUP(C7052,'kode provinsi bps'!$A$1:$B$548,2,FALSE)</f>
        <v>7174</v>
      </c>
      <c r="B7052" t="s">
        <v>327</v>
      </c>
      <c r="C7052" t="s">
        <v>873</v>
      </c>
      <c r="D7052">
        <f>VLOOKUP(E7052,standarjenis_APBD!$A$2:$C$36,3,FALSE)</f>
        <v>5203</v>
      </c>
      <c r="E7052" t="s">
        <v>1166</v>
      </c>
      <c r="F7052">
        <f>VLOOKUP(G7052,standarkelompok_APBD!$A$2:$C$10,3,FALSE)</f>
        <v>52</v>
      </c>
      <c r="G7052" t="s">
        <v>1164</v>
      </c>
      <c r="H7052">
        <f>VLOOKUP(I7052,standarutama_APBD!$A$2:$B$4,2,FALSE)</f>
        <v>5</v>
      </c>
      <c r="I7052" t="s">
        <v>1108</v>
      </c>
      <c r="J7052" s="1">
        <v>25856142250</v>
      </c>
      <c r="K7052">
        <v>2023</v>
      </c>
    </row>
    <row r="7053" spans="1:11" x14ac:dyDescent="0.35">
      <c r="A7053">
        <f>VLOOKUP(C7053,'kode provinsi bps'!$A$1:$B$548,2,FALSE)</f>
        <v>7174</v>
      </c>
      <c r="B7053" t="s">
        <v>327</v>
      </c>
      <c r="C7053" t="s">
        <v>873</v>
      </c>
      <c r="D7053">
        <f>VLOOKUP(E7053,standarjenis_APBD!$A$2:$C$36,3,FALSE)</f>
        <v>5204</v>
      </c>
      <c r="E7053" t="s">
        <v>1167</v>
      </c>
      <c r="F7053">
        <f>VLOOKUP(G7053,standarkelompok_APBD!$A$2:$C$10,3,FALSE)</f>
        <v>52</v>
      </c>
      <c r="G7053" t="s">
        <v>1164</v>
      </c>
      <c r="H7053">
        <f>VLOOKUP(I7053,standarutama_APBD!$A$2:$B$4,2,FALSE)</f>
        <v>5</v>
      </c>
      <c r="I7053" t="s">
        <v>1108</v>
      </c>
      <c r="J7053" s="1">
        <v>40821280000</v>
      </c>
      <c r="K7053">
        <v>2023</v>
      </c>
    </row>
    <row r="7054" spans="1:11" x14ac:dyDescent="0.35">
      <c r="A7054">
        <f>VLOOKUP(C7054,'kode provinsi bps'!$A$1:$B$548,2,FALSE)</f>
        <v>7174</v>
      </c>
      <c r="B7054" t="s">
        <v>327</v>
      </c>
      <c r="C7054" t="s">
        <v>873</v>
      </c>
      <c r="D7054">
        <f>VLOOKUP(E7054,standarjenis_APBD!$A$2:$C$36,3,FALSE)</f>
        <v>5205</v>
      </c>
      <c r="E7054" t="s">
        <v>1168</v>
      </c>
      <c r="F7054">
        <f>VLOOKUP(G7054,standarkelompok_APBD!$A$2:$C$10,3,FALSE)</f>
        <v>52</v>
      </c>
      <c r="G7054" t="s">
        <v>1164</v>
      </c>
      <c r="H7054">
        <f>VLOOKUP(I7054,standarutama_APBD!$A$2:$B$4,2,FALSE)</f>
        <v>5</v>
      </c>
      <c r="I7054" t="s">
        <v>1108</v>
      </c>
      <c r="J7054" s="1">
        <v>1866871516</v>
      </c>
      <c r="K7054">
        <v>2023</v>
      </c>
    </row>
    <row r="7055" spans="1:11" x14ac:dyDescent="0.35">
      <c r="A7055">
        <f>VLOOKUP(C7055,'kode provinsi bps'!$A$1:$B$548,2,FALSE)</f>
        <v>7174</v>
      </c>
      <c r="B7055" t="s">
        <v>327</v>
      </c>
      <c r="C7055" t="s">
        <v>873</v>
      </c>
      <c r="D7055">
        <f>VLOOKUP(E7055,standarjenis_APBD!$A$2:$C$36,3,FALSE)</f>
        <v>5301</v>
      </c>
      <c r="E7055" t="s">
        <v>1169</v>
      </c>
      <c r="F7055">
        <f>VLOOKUP(G7055,standarkelompok_APBD!$A$2:$C$10,3,FALSE)</f>
        <v>53</v>
      </c>
      <c r="G7055" t="s">
        <v>1170</v>
      </c>
      <c r="H7055">
        <f>VLOOKUP(I7055,standarutama_APBD!$A$2:$B$4,2,FALSE)</f>
        <v>5</v>
      </c>
      <c r="I7055" t="s">
        <v>1108</v>
      </c>
      <c r="J7055" s="1">
        <v>1000000000</v>
      </c>
      <c r="K7055">
        <v>2023</v>
      </c>
    </row>
    <row r="7056" spans="1:11" x14ac:dyDescent="0.35">
      <c r="A7056">
        <f>VLOOKUP(C7056,'kode provinsi bps'!$A$1:$B$548,2,FALSE)</f>
        <v>7174</v>
      </c>
      <c r="B7056" t="s">
        <v>327</v>
      </c>
      <c r="C7056" t="s">
        <v>873</v>
      </c>
      <c r="D7056">
        <f>VLOOKUP(E7056,standarjenis_APBD!$A$2:$C$36,3,FALSE)</f>
        <v>5401</v>
      </c>
      <c r="E7056" t="s">
        <v>1171</v>
      </c>
      <c r="F7056">
        <f>VLOOKUP(G7056,standarkelompok_APBD!$A$2:$C$10,3,FALSE)</f>
        <v>54</v>
      </c>
      <c r="G7056" t="s">
        <v>1172</v>
      </c>
      <c r="H7056">
        <f>VLOOKUP(I7056,standarutama_APBD!$A$2:$B$4,2,FALSE)</f>
        <v>5</v>
      </c>
      <c r="I7056" t="s">
        <v>1108</v>
      </c>
      <c r="J7056" s="1">
        <v>652447500</v>
      </c>
      <c r="K7056">
        <v>2023</v>
      </c>
    </row>
    <row r="7057" spans="1:11" x14ac:dyDescent="0.35">
      <c r="A7057">
        <f>VLOOKUP(C7057,'kode provinsi bps'!$A$1:$B$548,2,FALSE)</f>
        <v>7174</v>
      </c>
      <c r="B7057" t="s">
        <v>327</v>
      </c>
      <c r="C7057" t="s">
        <v>873</v>
      </c>
      <c r="D7057">
        <f>VLOOKUP(E7057,standarjenis_APBD!$A$2:$C$36,3,FALSE)</f>
        <v>5402</v>
      </c>
      <c r="E7057" t="s">
        <v>1173</v>
      </c>
      <c r="F7057">
        <f>VLOOKUP(G7057,standarkelompok_APBD!$A$2:$C$10,3,FALSE)</f>
        <v>54</v>
      </c>
      <c r="G7057" t="s">
        <v>1172</v>
      </c>
      <c r="H7057">
        <f>VLOOKUP(I7057,standarutama_APBD!$A$2:$B$4,2,FALSE)</f>
        <v>5</v>
      </c>
      <c r="I7057" t="s">
        <v>1108</v>
      </c>
      <c r="J7057" s="1">
        <v>50501306400</v>
      </c>
      <c r="K7057">
        <v>2023</v>
      </c>
    </row>
    <row r="7058" spans="1:11" x14ac:dyDescent="0.35">
      <c r="A7058">
        <f>VLOOKUP(C7058,'kode provinsi bps'!$A$1:$B$548,2,FALSE)</f>
        <v>7174</v>
      </c>
      <c r="B7058" t="s">
        <v>327</v>
      </c>
      <c r="C7058" t="s">
        <v>873</v>
      </c>
      <c r="D7058">
        <f>VLOOKUP(E7058,standarjenis_APBD!$A$2:$C$36,3,FALSE)</f>
        <v>6101</v>
      </c>
      <c r="E7058" t="s">
        <v>1174</v>
      </c>
      <c r="F7058">
        <f>VLOOKUP(G7058,standarkelompok_APBD!$A$2:$C$10,3,FALSE)</f>
        <v>61</v>
      </c>
      <c r="G7058" t="s">
        <v>1175</v>
      </c>
      <c r="H7058">
        <f>VLOOKUP(I7058,standarutama_APBD!$A$2:$B$4,2,FALSE)</f>
        <v>6</v>
      </c>
      <c r="I7058" t="s">
        <v>1128</v>
      </c>
      <c r="J7058" s="1">
        <v>23000000000</v>
      </c>
      <c r="K7058">
        <v>2023</v>
      </c>
    </row>
    <row r="7059" spans="1:11" x14ac:dyDescent="0.35">
      <c r="A7059">
        <f>VLOOKUP(C7059,'kode provinsi bps'!$A$1:$B$548,2,FALSE)</f>
        <v>7107</v>
      </c>
      <c r="B7059" t="s">
        <v>328</v>
      </c>
      <c r="C7059" t="s">
        <v>1649</v>
      </c>
      <c r="D7059">
        <f>VLOOKUP(E7059,standarjenis_APBD!$A$2:$C$36,3,FALSE)</f>
        <v>4101</v>
      </c>
      <c r="E7059" t="s">
        <v>1148</v>
      </c>
      <c r="F7059">
        <f>VLOOKUP(G7059,standarkelompok_APBD!$A$2:$C$10,3,FALSE)</f>
        <v>41</v>
      </c>
      <c r="G7059" t="s">
        <v>1149</v>
      </c>
      <c r="H7059">
        <f>VLOOKUP(I7059,standarutama_APBD!$A$2:$B$4,2,FALSE)</f>
        <v>4</v>
      </c>
      <c r="I7059" t="s">
        <v>1095</v>
      </c>
      <c r="J7059" s="1">
        <v>5340000000</v>
      </c>
      <c r="K7059">
        <v>2023</v>
      </c>
    </row>
    <row r="7060" spans="1:11" x14ac:dyDescent="0.35">
      <c r="A7060">
        <f>VLOOKUP(C7060,'kode provinsi bps'!$A$1:$B$548,2,FALSE)</f>
        <v>7107</v>
      </c>
      <c r="B7060" t="s">
        <v>328</v>
      </c>
      <c r="C7060" t="s">
        <v>1649</v>
      </c>
      <c r="D7060">
        <f>VLOOKUP(E7060,standarjenis_APBD!$A$2:$C$36,3,FALSE)</f>
        <v>4102</v>
      </c>
      <c r="E7060" t="s">
        <v>1150</v>
      </c>
      <c r="F7060">
        <f>VLOOKUP(G7060,standarkelompok_APBD!$A$2:$C$10,3,FALSE)</f>
        <v>41</v>
      </c>
      <c r="G7060" t="s">
        <v>1149</v>
      </c>
      <c r="H7060">
        <f>VLOOKUP(I7060,standarutama_APBD!$A$2:$B$4,2,FALSE)</f>
        <v>4</v>
      </c>
      <c r="I7060" t="s">
        <v>1095</v>
      </c>
      <c r="J7060" s="1">
        <v>4109250000</v>
      </c>
      <c r="K7060">
        <v>2023</v>
      </c>
    </row>
    <row r="7061" spans="1:11" x14ac:dyDescent="0.35">
      <c r="A7061">
        <f>VLOOKUP(C7061,'kode provinsi bps'!$A$1:$B$548,2,FALSE)</f>
        <v>7107</v>
      </c>
      <c r="B7061" t="s">
        <v>328</v>
      </c>
      <c r="C7061" t="s">
        <v>1649</v>
      </c>
      <c r="D7061">
        <f>VLOOKUP(E7061,standarjenis_APBD!$A$2:$C$36,3,FALSE)</f>
        <v>4104</v>
      </c>
      <c r="E7061" t="s">
        <v>1152</v>
      </c>
      <c r="F7061">
        <f>VLOOKUP(G7061,standarkelompok_APBD!$A$2:$C$10,3,FALSE)</f>
        <v>41</v>
      </c>
      <c r="G7061" t="s">
        <v>1149</v>
      </c>
      <c r="H7061">
        <f>VLOOKUP(I7061,standarutama_APBD!$A$2:$B$4,2,FALSE)</f>
        <v>4</v>
      </c>
      <c r="I7061" t="s">
        <v>1095</v>
      </c>
      <c r="J7061" s="1">
        <v>1950000000</v>
      </c>
      <c r="K7061">
        <v>2023</v>
      </c>
    </row>
    <row r="7062" spans="1:11" x14ac:dyDescent="0.35">
      <c r="A7062">
        <f>VLOOKUP(C7062,'kode provinsi bps'!$A$1:$B$548,2,FALSE)</f>
        <v>7107</v>
      </c>
      <c r="B7062" t="s">
        <v>328</v>
      </c>
      <c r="C7062" t="s">
        <v>1649</v>
      </c>
      <c r="D7062">
        <f>VLOOKUP(E7062,standarjenis_APBD!$A$2:$C$36,3,FALSE)</f>
        <v>4201</v>
      </c>
      <c r="E7062" t="s">
        <v>1153</v>
      </c>
      <c r="F7062">
        <f>VLOOKUP(G7062,standarkelompok_APBD!$A$2:$C$10,3,FALSE)</f>
        <v>42</v>
      </c>
      <c r="G7062" t="s">
        <v>1154</v>
      </c>
      <c r="H7062">
        <f>VLOOKUP(I7062,standarutama_APBD!$A$2:$B$4,2,FALSE)</f>
        <v>4</v>
      </c>
      <c r="I7062" t="s">
        <v>1095</v>
      </c>
      <c r="J7062" s="1">
        <v>571775771000</v>
      </c>
      <c r="K7062">
        <v>2023</v>
      </c>
    </row>
    <row r="7063" spans="1:11" x14ac:dyDescent="0.35">
      <c r="A7063">
        <f>VLOOKUP(C7063,'kode provinsi bps'!$A$1:$B$548,2,FALSE)</f>
        <v>7107</v>
      </c>
      <c r="B7063" t="s">
        <v>328</v>
      </c>
      <c r="C7063" t="s">
        <v>1649</v>
      </c>
      <c r="D7063">
        <f>VLOOKUP(E7063,standarjenis_APBD!$A$2:$C$36,3,FALSE)</f>
        <v>4202</v>
      </c>
      <c r="E7063" t="s">
        <v>1179</v>
      </c>
      <c r="F7063">
        <f>VLOOKUP(G7063,standarkelompok_APBD!$A$2:$C$10,3,FALSE)</f>
        <v>42</v>
      </c>
      <c r="G7063" t="s">
        <v>1154</v>
      </c>
      <c r="H7063">
        <f>VLOOKUP(I7063,standarutama_APBD!$A$2:$B$4,2,FALSE)</f>
        <v>4</v>
      </c>
      <c r="I7063" t="s">
        <v>1095</v>
      </c>
      <c r="J7063" s="1">
        <v>18931549549</v>
      </c>
      <c r="K7063">
        <v>2023</v>
      </c>
    </row>
    <row r="7064" spans="1:11" x14ac:dyDescent="0.35">
      <c r="A7064">
        <f>VLOOKUP(C7064,'kode provinsi bps'!$A$1:$B$548,2,FALSE)</f>
        <v>7107</v>
      </c>
      <c r="B7064" t="s">
        <v>328</v>
      </c>
      <c r="C7064" t="s">
        <v>1649</v>
      </c>
      <c r="D7064">
        <f>VLOOKUP(E7064,standarjenis_APBD!$A$2:$C$36,3,FALSE)</f>
        <v>4303</v>
      </c>
      <c r="E7064" t="s">
        <v>1180</v>
      </c>
      <c r="F7064">
        <f>VLOOKUP(G7064,standarkelompok_APBD!$A$2:$C$10,3,FALSE)</f>
        <v>43</v>
      </c>
      <c r="G7064" t="s">
        <v>1156</v>
      </c>
      <c r="H7064">
        <f>VLOOKUP(I7064,standarutama_APBD!$A$2:$B$4,2,FALSE)</f>
        <v>4</v>
      </c>
      <c r="I7064" t="s">
        <v>1095</v>
      </c>
      <c r="J7064" s="1">
        <v>5485841599</v>
      </c>
      <c r="K7064">
        <v>2023</v>
      </c>
    </row>
    <row r="7065" spans="1:11" x14ac:dyDescent="0.35">
      <c r="A7065">
        <f>VLOOKUP(C7065,'kode provinsi bps'!$A$1:$B$548,2,FALSE)</f>
        <v>7107</v>
      </c>
      <c r="B7065" t="s">
        <v>328</v>
      </c>
      <c r="C7065" t="s">
        <v>1649</v>
      </c>
      <c r="D7065">
        <f>VLOOKUP(E7065,standarjenis_APBD!$A$2:$C$36,3,FALSE)</f>
        <v>5101</v>
      </c>
      <c r="E7065" t="s">
        <v>1157</v>
      </c>
      <c r="F7065">
        <f>VLOOKUP(G7065,standarkelompok_APBD!$A$2:$C$10,3,FALSE)</f>
        <v>51</v>
      </c>
      <c r="G7065" t="s">
        <v>1158</v>
      </c>
      <c r="H7065">
        <f>VLOOKUP(I7065,standarutama_APBD!$A$2:$B$4,2,FALSE)</f>
        <v>5</v>
      </c>
      <c r="I7065" t="s">
        <v>1108</v>
      </c>
      <c r="J7065" s="1">
        <v>241588773703</v>
      </c>
      <c r="K7065">
        <v>2023</v>
      </c>
    </row>
    <row r="7066" spans="1:11" x14ac:dyDescent="0.35">
      <c r="A7066">
        <f>VLOOKUP(C7066,'kode provinsi bps'!$A$1:$B$548,2,FALSE)</f>
        <v>7107</v>
      </c>
      <c r="B7066" t="s">
        <v>328</v>
      </c>
      <c r="C7066" t="s">
        <v>1649</v>
      </c>
      <c r="D7066">
        <f>VLOOKUP(E7066,standarjenis_APBD!$A$2:$C$36,3,FALSE)</f>
        <v>5102</v>
      </c>
      <c r="E7066" t="s">
        <v>1159</v>
      </c>
      <c r="F7066">
        <f>VLOOKUP(G7066,standarkelompok_APBD!$A$2:$C$10,3,FALSE)</f>
        <v>51</v>
      </c>
      <c r="G7066" t="s">
        <v>1158</v>
      </c>
      <c r="H7066">
        <f>VLOOKUP(I7066,standarutama_APBD!$A$2:$B$4,2,FALSE)</f>
        <v>5</v>
      </c>
      <c r="I7066" t="s">
        <v>1108</v>
      </c>
      <c r="J7066" s="1">
        <v>168010903432</v>
      </c>
      <c r="K7066">
        <v>2023</v>
      </c>
    </row>
    <row r="7067" spans="1:11" x14ac:dyDescent="0.35">
      <c r="A7067">
        <f>VLOOKUP(C7067,'kode provinsi bps'!$A$1:$B$548,2,FALSE)</f>
        <v>7107</v>
      </c>
      <c r="B7067" t="s">
        <v>328</v>
      </c>
      <c r="C7067" t="s">
        <v>1649</v>
      </c>
      <c r="D7067">
        <f>VLOOKUP(E7067,standarjenis_APBD!$A$2:$C$36,3,FALSE)</f>
        <v>5105</v>
      </c>
      <c r="E7067" t="s">
        <v>1161</v>
      </c>
      <c r="F7067">
        <f>VLOOKUP(G7067,standarkelompok_APBD!$A$2:$C$10,3,FALSE)</f>
        <v>51</v>
      </c>
      <c r="G7067" t="s">
        <v>1158</v>
      </c>
      <c r="H7067">
        <f>VLOOKUP(I7067,standarutama_APBD!$A$2:$B$4,2,FALSE)</f>
        <v>5</v>
      </c>
      <c r="I7067" t="s">
        <v>1108</v>
      </c>
      <c r="J7067" s="1">
        <v>8960348928</v>
      </c>
      <c r="K7067">
        <v>2023</v>
      </c>
    </row>
    <row r="7068" spans="1:11" x14ac:dyDescent="0.35">
      <c r="A7068">
        <f>VLOOKUP(C7068,'kode provinsi bps'!$A$1:$B$548,2,FALSE)</f>
        <v>7107</v>
      </c>
      <c r="B7068" t="s">
        <v>328</v>
      </c>
      <c r="C7068" t="s">
        <v>1649</v>
      </c>
      <c r="D7068">
        <f>VLOOKUP(E7068,standarjenis_APBD!$A$2:$C$36,3,FALSE)</f>
        <v>5106</v>
      </c>
      <c r="E7068" t="s">
        <v>1162</v>
      </c>
      <c r="F7068">
        <f>VLOOKUP(G7068,standarkelompok_APBD!$A$2:$C$10,3,FALSE)</f>
        <v>51</v>
      </c>
      <c r="G7068" t="s">
        <v>1158</v>
      </c>
      <c r="H7068">
        <f>VLOOKUP(I7068,standarutama_APBD!$A$2:$B$4,2,FALSE)</f>
        <v>5</v>
      </c>
      <c r="I7068" t="s">
        <v>1108</v>
      </c>
      <c r="J7068" s="1">
        <v>530000000</v>
      </c>
      <c r="K7068">
        <v>2023</v>
      </c>
    </row>
    <row r="7069" spans="1:11" x14ac:dyDescent="0.35">
      <c r="A7069">
        <f>VLOOKUP(C7069,'kode provinsi bps'!$A$1:$B$548,2,FALSE)</f>
        <v>7107</v>
      </c>
      <c r="B7069" t="s">
        <v>328</v>
      </c>
      <c r="C7069" t="s">
        <v>1649</v>
      </c>
      <c r="D7069">
        <f>VLOOKUP(E7069,standarjenis_APBD!$A$2:$C$36,3,FALSE)</f>
        <v>5202</v>
      </c>
      <c r="E7069" t="s">
        <v>1165</v>
      </c>
      <c r="F7069">
        <f>VLOOKUP(G7069,standarkelompok_APBD!$A$2:$C$10,3,FALSE)</f>
        <v>52</v>
      </c>
      <c r="G7069" t="s">
        <v>1164</v>
      </c>
      <c r="H7069">
        <f>VLOOKUP(I7069,standarutama_APBD!$A$2:$B$4,2,FALSE)</f>
        <v>5</v>
      </c>
      <c r="I7069" t="s">
        <v>1108</v>
      </c>
      <c r="J7069" s="1">
        <v>14033849857</v>
      </c>
      <c r="K7069">
        <v>2023</v>
      </c>
    </row>
    <row r="7070" spans="1:11" x14ac:dyDescent="0.35">
      <c r="A7070">
        <f>VLOOKUP(C7070,'kode provinsi bps'!$A$1:$B$548,2,FALSE)</f>
        <v>7107</v>
      </c>
      <c r="B7070" t="s">
        <v>328</v>
      </c>
      <c r="C7070" t="s">
        <v>1649</v>
      </c>
      <c r="D7070">
        <f>VLOOKUP(E7070,standarjenis_APBD!$A$2:$C$36,3,FALSE)</f>
        <v>5203</v>
      </c>
      <c r="E7070" t="s">
        <v>1166</v>
      </c>
      <c r="F7070">
        <f>VLOOKUP(G7070,standarkelompok_APBD!$A$2:$C$10,3,FALSE)</f>
        <v>52</v>
      </c>
      <c r="G7070" t="s">
        <v>1164</v>
      </c>
      <c r="H7070">
        <f>VLOOKUP(I7070,standarutama_APBD!$A$2:$B$4,2,FALSE)</f>
        <v>5</v>
      </c>
      <c r="I7070" t="s">
        <v>1108</v>
      </c>
      <c r="J7070" s="1">
        <v>29774238175</v>
      </c>
      <c r="K7070">
        <v>2023</v>
      </c>
    </row>
    <row r="7071" spans="1:11" x14ac:dyDescent="0.35">
      <c r="A7071">
        <f>VLOOKUP(C7071,'kode provinsi bps'!$A$1:$B$548,2,FALSE)</f>
        <v>7107</v>
      </c>
      <c r="B7071" t="s">
        <v>328</v>
      </c>
      <c r="C7071" t="s">
        <v>1649</v>
      </c>
      <c r="D7071">
        <f>VLOOKUP(E7071,standarjenis_APBD!$A$2:$C$36,3,FALSE)</f>
        <v>5204</v>
      </c>
      <c r="E7071" t="s">
        <v>1167</v>
      </c>
      <c r="F7071">
        <f>VLOOKUP(G7071,standarkelompok_APBD!$A$2:$C$10,3,FALSE)</f>
        <v>52</v>
      </c>
      <c r="G7071" t="s">
        <v>1164</v>
      </c>
      <c r="H7071">
        <f>VLOOKUP(I7071,standarutama_APBD!$A$2:$B$4,2,FALSE)</f>
        <v>5</v>
      </c>
      <c r="I7071" t="s">
        <v>1108</v>
      </c>
      <c r="J7071" s="1">
        <v>47224063050</v>
      </c>
      <c r="K7071">
        <v>2023</v>
      </c>
    </row>
    <row r="7072" spans="1:11" x14ac:dyDescent="0.35">
      <c r="A7072">
        <f>VLOOKUP(C7072,'kode provinsi bps'!$A$1:$B$548,2,FALSE)</f>
        <v>7107</v>
      </c>
      <c r="B7072" t="s">
        <v>328</v>
      </c>
      <c r="C7072" t="s">
        <v>1649</v>
      </c>
      <c r="D7072">
        <f>VLOOKUP(E7072,standarjenis_APBD!$A$2:$C$36,3,FALSE)</f>
        <v>5205</v>
      </c>
      <c r="E7072" t="s">
        <v>1168</v>
      </c>
      <c r="F7072">
        <f>VLOOKUP(G7072,standarkelompok_APBD!$A$2:$C$10,3,FALSE)</f>
        <v>52</v>
      </c>
      <c r="G7072" t="s">
        <v>1164</v>
      </c>
      <c r="H7072">
        <f>VLOOKUP(I7072,standarutama_APBD!$A$2:$B$4,2,FALSE)</f>
        <v>5</v>
      </c>
      <c r="I7072" t="s">
        <v>1108</v>
      </c>
      <c r="J7072" s="1">
        <v>3335830020</v>
      </c>
      <c r="K7072">
        <v>2023</v>
      </c>
    </row>
    <row r="7073" spans="1:11" x14ac:dyDescent="0.35">
      <c r="A7073">
        <f>VLOOKUP(C7073,'kode provinsi bps'!$A$1:$B$548,2,FALSE)</f>
        <v>7107</v>
      </c>
      <c r="B7073" t="s">
        <v>328</v>
      </c>
      <c r="C7073" t="s">
        <v>1649</v>
      </c>
      <c r="D7073">
        <f>VLOOKUP(E7073,standarjenis_APBD!$A$2:$C$36,3,FALSE)</f>
        <v>5301</v>
      </c>
      <c r="E7073" t="s">
        <v>1169</v>
      </c>
      <c r="F7073">
        <f>VLOOKUP(G7073,standarkelompok_APBD!$A$2:$C$10,3,FALSE)</f>
        <v>53</v>
      </c>
      <c r="G7073" t="s">
        <v>1170</v>
      </c>
      <c r="H7073">
        <f>VLOOKUP(I7073,standarutama_APBD!$A$2:$B$4,2,FALSE)</f>
        <v>5</v>
      </c>
      <c r="I7073" t="s">
        <v>1108</v>
      </c>
      <c r="J7073" s="1">
        <v>1420669766</v>
      </c>
      <c r="K7073">
        <v>2023</v>
      </c>
    </row>
    <row r="7074" spans="1:11" x14ac:dyDescent="0.35">
      <c r="A7074">
        <f>VLOOKUP(C7074,'kode provinsi bps'!$A$1:$B$548,2,FALSE)</f>
        <v>7107</v>
      </c>
      <c r="B7074" t="s">
        <v>328</v>
      </c>
      <c r="C7074" t="s">
        <v>1649</v>
      </c>
      <c r="D7074">
        <f>VLOOKUP(E7074,standarjenis_APBD!$A$2:$C$36,3,FALSE)</f>
        <v>5401</v>
      </c>
      <c r="E7074" t="s">
        <v>1171</v>
      </c>
      <c r="F7074">
        <f>VLOOKUP(G7074,standarkelompok_APBD!$A$2:$C$10,3,FALSE)</f>
        <v>54</v>
      </c>
      <c r="G7074" t="s">
        <v>1172</v>
      </c>
      <c r="H7074">
        <f>VLOOKUP(I7074,standarutama_APBD!$A$2:$B$4,2,FALSE)</f>
        <v>5</v>
      </c>
      <c r="I7074" t="s">
        <v>1108</v>
      </c>
      <c r="J7074" s="1">
        <v>928537091</v>
      </c>
      <c r="K7074">
        <v>2023</v>
      </c>
    </row>
    <row r="7075" spans="1:11" x14ac:dyDescent="0.35">
      <c r="A7075">
        <f>VLOOKUP(C7075,'kode provinsi bps'!$A$1:$B$548,2,FALSE)</f>
        <v>7107</v>
      </c>
      <c r="B7075" t="s">
        <v>328</v>
      </c>
      <c r="C7075" t="s">
        <v>1649</v>
      </c>
      <c r="D7075">
        <f>VLOOKUP(E7075,standarjenis_APBD!$A$2:$C$36,3,FALSE)</f>
        <v>5402</v>
      </c>
      <c r="E7075" t="s">
        <v>1173</v>
      </c>
      <c r="F7075">
        <f>VLOOKUP(G7075,standarkelompok_APBD!$A$2:$C$10,3,FALSE)</f>
        <v>54</v>
      </c>
      <c r="G7075" t="s">
        <v>1172</v>
      </c>
      <c r="H7075">
        <f>VLOOKUP(I7075,standarutama_APBD!$A$2:$B$4,2,FALSE)</f>
        <v>5</v>
      </c>
      <c r="I7075" t="s">
        <v>1108</v>
      </c>
      <c r="J7075" s="1">
        <v>113189049900</v>
      </c>
      <c r="K7075">
        <v>2023</v>
      </c>
    </row>
    <row r="7076" spans="1:11" x14ac:dyDescent="0.35">
      <c r="A7076">
        <f>VLOOKUP(C7076,'kode provinsi bps'!$A$1:$B$548,2,FALSE)</f>
        <v>7107</v>
      </c>
      <c r="B7076" t="s">
        <v>328</v>
      </c>
      <c r="C7076" t="s">
        <v>1649</v>
      </c>
      <c r="D7076">
        <f>VLOOKUP(E7076,standarjenis_APBD!$A$2:$C$36,3,FALSE)</f>
        <v>6101</v>
      </c>
      <c r="E7076" t="s">
        <v>1174</v>
      </c>
      <c r="F7076">
        <f>VLOOKUP(G7076,standarkelompok_APBD!$A$2:$C$10,3,FALSE)</f>
        <v>61</v>
      </c>
      <c r="G7076" t="s">
        <v>1175</v>
      </c>
      <c r="H7076">
        <f>VLOOKUP(I7076,standarutama_APBD!$A$2:$B$4,2,FALSE)</f>
        <v>6</v>
      </c>
      <c r="I7076" t="s">
        <v>1128</v>
      </c>
      <c r="J7076" s="1">
        <v>21403851774</v>
      </c>
      <c r="K7076">
        <v>2023</v>
      </c>
    </row>
    <row r="7077" spans="1:11" x14ac:dyDescent="0.35">
      <c r="A7077">
        <f>VLOOKUP(C7077,'kode provinsi bps'!$A$1:$B$548,2,FALSE)</f>
        <v>7109</v>
      </c>
      <c r="B7077" t="s">
        <v>329</v>
      </c>
      <c r="C7077" t="s">
        <v>1521</v>
      </c>
      <c r="D7077">
        <f>VLOOKUP(E7077,standarjenis_APBD!$A$2:$C$36,3,FALSE)</f>
        <v>4101</v>
      </c>
      <c r="E7077" t="s">
        <v>1148</v>
      </c>
      <c r="F7077">
        <f>VLOOKUP(G7077,standarkelompok_APBD!$A$2:$C$10,3,FALSE)</f>
        <v>41</v>
      </c>
      <c r="G7077" t="s">
        <v>1149</v>
      </c>
      <c r="H7077">
        <f>VLOOKUP(I7077,standarutama_APBD!$A$2:$B$4,2,FALSE)</f>
        <v>4</v>
      </c>
      <c r="I7077" t="s">
        <v>1095</v>
      </c>
      <c r="J7077" s="1">
        <v>9215000000</v>
      </c>
      <c r="K7077">
        <v>2023</v>
      </c>
    </row>
    <row r="7078" spans="1:11" x14ac:dyDescent="0.35">
      <c r="A7078">
        <f>VLOOKUP(C7078,'kode provinsi bps'!$A$1:$B$548,2,FALSE)</f>
        <v>7109</v>
      </c>
      <c r="B7078" t="s">
        <v>329</v>
      </c>
      <c r="C7078" t="s">
        <v>1521</v>
      </c>
      <c r="D7078">
        <f>VLOOKUP(E7078,standarjenis_APBD!$A$2:$C$36,3,FALSE)</f>
        <v>4102</v>
      </c>
      <c r="E7078" t="s">
        <v>1150</v>
      </c>
      <c r="F7078">
        <f>VLOOKUP(G7078,standarkelompok_APBD!$A$2:$C$10,3,FALSE)</f>
        <v>41</v>
      </c>
      <c r="G7078" t="s">
        <v>1149</v>
      </c>
      <c r="H7078">
        <f>VLOOKUP(I7078,standarutama_APBD!$A$2:$B$4,2,FALSE)</f>
        <v>4</v>
      </c>
      <c r="I7078" t="s">
        <v>1095</v>
      </c>
      <c r="J7078" s="1">
        <v>1235000000</v>
      </c>
      <c r="K7078">
        <v>2023</v>
      </c>
    </row>
    <row r="7079" spans="1:11" x14ac:dyDescent="0.35">
      <c r="A7079">
        <f>VLOOKUP(C7079,'kode provinsi bps'!$A$1:$B$548,2,FALSE)</f>
        <v>7109</v>
      </c>
      <c r="B7079" t="s">
        <v>329</v>
      </c>
      <c r="C7079" t="s">
        <v>1521</v>
      </c>
      <c r="D7079">
        <f>VLOOKUP(E7079,standarjenis_APBD!$A$2:$C$36,3,FALSE)</f>
        <v>4103</v>
      </c>
      <c r="E7079" t="s">
        <v>1151</v>
      </c>
      <c r="F7079">
        <f>VLOOKUP(G7079,standarkelompok_APBD!$A$2:$C$10,3,FALSE)</f>
        <v>41</v>
      </c>
      <c r="G7079" t="s">
        <v>1149</v>
      </c>
      <c r="H7079">
        <f>VLOOKUP(I7079,standarutama_APBD!$A$2:$B$4,2,FALSE)</f>
        <v>4</v>
      </c>
      <c r="I7079" t="s">
        <v>1095</v>
      </c>
      <c r="J7079" s="1">
        <v>600186651</v>
      </c>
      <c r="K7079">
        <v>2023</v>
      </c>
    </row>
    <row r="7080" spans="1:11" x14ac:dyDescent="0.35">
      <c r="A7080">
        <f>VLOOKUP(C7080,'kode provinsi bps'!$A$1:$B$548,2,FALSE)</f>
        <v>7109</v>
      </c>
      <c r="B7080" t="s">
        <v>329</v>
      </c>
      <c r="C7080" t="s">
        <v>1521</v>
      </c>
      <c r="D7080">
        <f>VLOOKUP(E7080,standarjenis_APBD!$A$2:$C$36,3,FALSE)</f>
        <v>4104</v>
      </c>
      <c r="E7080" t="s">
        <v>1152</v>
      </c>
      <c r="F7080">
        <f>VLOOKUP(G7080,standarkelompok_APBD!$A$2:$C$10,3,FALSE)</f>
        <v>41</v>
      </c>
      <c r="G7080" t="s">
        <v>1149</v>
      </c>
      <c r="H7080">
        <f>VLOOKUP(I7080,standarutama_APBD!$A$2:$B$4,2,FALSE)</f>
        <v>4</v>
      </c>
      <c r="I7080" t="s">
        <v>1095</v>
      </c>
      <c r="J7080" s="2">
        <v>4271078688.7399998</v>
      </c>
      <c r="K7080">
        <v>2023</v>
      </c>
    </row>
    <row r="7081" spans="1:11" x14ac:dyDescent="0.35">
      <c r="A7081">
        <f>VLOOKUP(C7081,'kode provinsi bps'!$A$1:$B$548,2,FALSE)</f>
        <v>7109</v>
      </c>
      <c r="B7081" t="s">
        <v>329</v>
      </c>
      <c r="C7081" t="s">
        <v>1521</v>
      </c>
      <c r="D7081">
        <f>VLOOKUP(E7081,standarjenis_APBD!$A$2:$C$36,3,FALSE)</f>
        <v>4201</v>
      </c>
      <c r="E7081" t="s">
        <v>1153</v>
      </c>
      <c r="F7081">
        <f>VLOOKUP(G7081,standarkelompok_APBD!$A$2:$C$10,3,FALSE)</f>
        <v>42</v>
      </c>
      <c r="G7081" t="s">
        <v>1154</v>
      </c>
      <c r="H7081">
        <f>VLOOKUP(I7081,standarutama_APBD!$A$2:$B$4,2,FALSE)</f>
        <v>4</v>
      </c>
      <c r="I7081" t="s">
        <v>1095</v>
      </c>
      <c r="J7081" s="1">
        <v>615827502000</v>
      </c>
      <c r="K7081">
        <v>2023</v>
      </c>
    </row>
    <row r="7082" spans="1:11" x14ac:dyDescent="0.35">
      <c r="A7082">
        <f>VLOOKUP(C7082,'kode provinsi bps'!$A$1:$B$548,2,FALSE)</f>
        <v>7109</v>
      </c>
      <c r="B7082" t="s">
        <v>329</v>
      </c>
      <c r="C7082" t="s">
        <v>1521</v>
      </c>
      <c r="D7082">
        <f>VLOOKUP(E7082,standarjenis_APBD!$A$2:$C$36,3,FALSE)</f>
        <v>4202</v>
      </c>
      <c r="E7082" t="s">
        <v>1179</v>
      </c>
      <c r="F7082">
        <f>VLOOKUP(G7082,standarkelompok_APBD!$A$2:$C$10,3,FALSE)</f>
        <v>42</v>
      </c>
      <c r="G7082" t="s">
        <v>1154</v>
      </c>
      <c r="H7082">
        <f>VLOOKUP(I7082,standarutama_APBD!$A$2:$B$4,2,FALSE)</f>
        <v>4</v>
      </c>
      <c r="I7082" t="s">
        <v>1095</v>
      </c>
      <c r="J7082" s="1">
        <v>23565551986</v>
      </c>
      <c r="K7082">
        <v>2023</v>
      </c>
    </row>
    <row r="7083" spans="1:11" x14ac:dyDescent="0.35">
      <c r="A7083">
        <f>VLOOKUP(C7083,'kode provinsi bps'!$A$1:$B$548,2,FALSE)</f>
        <v>7109</v>
      </c>
      <c r="B7083" t="s">
        <v>329</v>
      </c>
      <c r="C7083" t="s">
        <v>1521</v>
      </c>
      <c r="D7083">
        <f>VLOOKUP(E7083,standarjenis_APBD!$A$2:$C$36,3,FALSE)</f>
        <v>4301</v>
      </c>
      <c r="E7083" t="s">
        <v>1155</v>
      </c>
      <c r="F7083">
        <f>VLOOKUP(G7083,standarkelompok_APBD!$A$2:$C$10,3,FALSE)</f>
        <v>43</v>
      </c>
      <c r="G7083" t="s">
        <v>1156</v>
      </c>
      <c r="H7083">
        <f>VLOOKUP(I7083,standarutama_APBD!$A$2:$B$4,2,FALSE)</f>
        <v>4</v>
      </c>
      <c r="I7083" t="s">
        <v>1095</v>
      </c>
      <c r="J7083" s="1">
        <v>600000000</v>
      </c>
      <c r="K7083">
        <v>2023</v>
      </c>
    </row>
    <row r="7084" spans="1:11" x14ac:dyDescent="0.35">
      <c r="A7084">
        <f>VLOOKUP(C7084,'kode provinsi bps'!$A$1:$B$548,2,FALSE)</f>
        <v>7109</v>
      </c>
      <c r="B7084" t="s">
        <v>329</v>
      </c>
      <c r="C7084" t="s">
        <v>1521</v>
      </c>
      <c r="D7084">
        <f>VLOOKUP(E7084,standarjenis_APBD!$A$2:$C$36,3,FALSE)</f>
        <v>4303</v>
      </c>
      <c r="E7084" t="s">
        <v>1180</v>
      </c>
      <c r="F7084">
        <f>VLOOKUP(G7084,standarkelompok_APBD!$A$2:$C$10,3,FALSE)</f>
        <v>43</v>
      </c>
      <c r="G7084" t="s">
        <v>1156</v>
      </c>
      <c r="H7084">
        <f>VLOOKUP(I7084,standarutama_APBD!$A$2:$B$4,2,FALSE)</f>
        <v>4</v>
      </c>
      <c r="I7084" t="s">
        <v>1095</v>
      </c>
      <c r="J7084" s="1">
        <v>7000000000</v>
      </c>
      <c r="K7084">
        <v>2023</v>
      </c>
    </row>
    <row r="7085" spans="1:11" x14ac:dyDescent="0.35">
      <c r="A7085">
        <f>VLOOKUP(C7085,'kode provinsi bps'!$A$1:$B$548,2,FALSE)</f>
        <v>7109</v>
      </c>
      <c r="B7085" t="s">
        <v>329</v>
      </c>
      <c r="C7085" t="s">
        <v>1521</v>
      </c>
      <c r="D7085">
        <f>VLOOKUP(E7085,standarjenis_APBD!$A$2:$C$36,3,FALSE)</f>
        <v>5101</v>
      </c>
      <c r="E7085" t="s">
        <v>1157</v>
      </c>
      <c r="F7085">
        <f>VLOOKUP(G7085,standarkelompok_APBD!$A$2:$C$10,3,FALSE)</f>
        <v>51</v>
      </c>
      <c r="G7085" t="s">
        <v>1158</v>
      </c>
      <c r="H7085">
        <f>VLOOKUP(I7085,standarutama_APBD!$A$2:$B$4,2,FALSE)</f>
        <v>5</v>
      </c>
      <c r="I7085" t="s">
        <v>1108</v>
      </c>
      <c r="J7085" s="1">
        <v>250417255433</v>
      </c>
      <c r="K7085">
        <v>2023</v>
      </c>
    </row>
    <row r="7086" spans="1:11" x14ac:dyDescent="0.35">
      <c r="A7086">
        <f>VLOOKUP(C7086,'kode provinsi bps'!$A$1:$B$548,2,FALSE)</f>
        <v>7109</v>
      </c>
      <c r="B7086" t="s">
        <v>329</v>
      </c>
      <c r="C7086" t="s">
        <v>1521</v>
      </c>
      <c r="D7086">
        <f>VLOOKUP(E7086,standarjenis_APBD!$A$2:$C$36,3,FALSE)</f>
        <v>5102</v>
      </c>
      <c r="E7086" t="s">
        <v>1159</v>
      </c>
      <c r="F7086">
        <f>VLOOKUP(G7086,standarkelompok_APBD!$A$2:$C$10,3,FALSE)</f>
        <v>51</v>
      </c>
      <c r="G7086" t="s">
        <v>1158</v>
      </c>
      <c r="H7086">
        <f>VLOOKUP(I7086,standarutama_APBD!$A$2:$B$4,2,FALSE)</f>
        <v>5</v>
      </c>
      <c r="I7086" t="s">
        <v>1108</v>
      </c>
      <c r="J7086" s="1">
        <v>163714200007</v>
      </c>
      <c r="K7086">
        <v>2023</v>
      </c>
    </row>
    <row r="7087" spans="1:11" x14ac:dyDescent="0.35">
      <c r="A7087">
        <f>VLOOKUP(C7087,'kode provinsi bps'!$A$1:$B$548,2,FALSE)</f>
        <v>7109</v>
      </c>
      <c r="B7087" t="s">
        <v>329</v>
      </c>
      <c r="C7087" t="s">
        <v>1521</v>
      </c>
      <c r="D7087">
        <f>VLOOKUP(E7087,standarjenis_APBD!$A$2:$C$36,3,FALSE)</f>
        <v>5103</v>
      </c>
      <c r="E7087" t="s">
        <v>1183</v>
      </c>
      <c r="F7087">
        <f>VLOOKUP(G7087,standarkelompok_APBD!$A$2:$C$10,3,FALSE)</f>
        <v>51</v>
      </c>
      <c r="G7087" t="s">
        <v>1158</v>
      </c>
      <c r="H7087">
        <f>VLOOKUP(I7087,standarutama_APBD!$A$2:$B$4,2,FALSE)</f>
        <v>5</v>
      </c>
      <c r="I7087" t="s">
        <v>1108</v>
      </c>
      <c r="J7087" s="1">
        <v>2338039752</v>
      </c>
      <c r="K7087">
        <v>2023</v>
      </c>
    </row>
    <row r="7088" spans="1:11" x14ac:dyDescent="0.35">
      <c r="A7088">
        <f>VLOOKUP(C7088,'kode provinsi bps'!$A$1:$B$548,2,FALSE)</f>
        <v>7109</v>
      </c>
      <c r="B7088" t="s">
        <v>329</v>
      </c>
      <c r="C7088" t="s">
        <v>1521</v>
      </c>
      <c r="D7088">
        <f>VLOOKUP(E7088,standarjenis_APBD!$A$2:$C$36,3,FALSE)</f>
        <v>5105</v>
      </c>
      <c r="E7088" t="s">
        <v>1161</v>
      </c>
      <c r="F7088">
        <f>VLOOKUP(G7088,standarkelompok_APBD!$A$2:$C$10,3,FALSE)</f>
        <v>51</v>
      </c>
      <c r="G7088" t="s">
        <v>1158</v>
      </c>
      <c r="H7088">
        <f>VLOOKUP(I7088,standarutama_APBD!$A$2:$B$4,2,FALSE)</f>
        <v>5</v>
      </c>
      <c r="I7088" t="s">
        <v>1108</v>
      </c>
      <c r="J7088" s="1">
        <v>4996609498</v>
      </c>
      <c r="K7088">
        <v>2023</v>
      </c>
    </row>
    <row r="7089" spans="1:11" x14ac:dyDescent="0.35">
      <c r="A7089">
        <f>VLOOKUP(C7089,'kode provinsi bps'!$A$1:$B$548,2,FALSE)</f>
        <v>7109</v>
      </c>
      <c r="B7089" t="s">
        <v>329</v>
      </c>
      <c r="C7089" t="s">
        <v>1521</v>
      </c>
      <c r="D7089">
        <f>VLOOKUP(E7089,standarjenis_APBD!$A$2:$C$36,3,FALSE)</f>
        <v>5106</v>
      </c>
      <c r="E7089" t="s">
        <v>1162</v>
      </c>
      <c r="F7089">
        <f>VLOOKUP(G7089,standarkelompok_APBD!$A$2:$C$10,3,FALSE)</f>
        <v>51</v>
      </c>
      <c r="G7089" t="s">
        <v>1158</v>
      </c>
      <c r="H7089">
        <f>VLOOKUP(I7089,standarutama_APBD!$A$2:$B$4,2,FALSE)</f>
        <v>5</v>
      </c>
      <c r="I7089" t="s">
        <v>1108</v>
      </c>
      <c r="J7089" s="1">
        <v>120000000</v>
      </c>
      <c r="K7089">
        <v>2023</v>
      </c>
    </row>
    <row r="7090" spans="1:11" x14ac:dyDescent="0.35">
      <c r="A7090">
        <f>VLOOKUP(C7090,'kode provinsi bps'!$A$1:$B$548,2,FALSE)</f>
        <v>7109</v>
      </c>
      <c r="B7090" t="s">
        <v>329</v>
      </c>
      <c r="C7090" t="s">
        <v>1521</v>
      </c>
      <c r="D7090">
        <f>VLOOKUP(E7090,standarjenis_APBD!$A$2:$C$36,3,FALSE)</f>
        <v>5202</v>
      </c>
      <c r="E7090" t="s">
        <v>1165</v>
      </c>
      <c r="F7090">
        <f>VLOOKUP(G7090,standarkelompok_APBD!$A$2:$C$10,3,FALSE)</f>
        <v>52</v>
      </c>
      <c r="G7090" t="s">
        <v>1164</v>
      </c>
      <c r="H7090">
        <f>VLOOKUP(I7090,standarutama_APBD!$A$2:$B$4,2,FALSE)</f>
        <v>5</v>
      </c>
      <c r="I7090" t="s">
        <v>1108</v>
      </c>
      <c r="J7090" s="1">
        <v>11150949653</v>
      </c>
      <c r="K7090">
        <v>2023</v>
      </c>
    </row>
    <row r="7091" spans="1:11" x14ac:dyDescent="0.35">
      <c r="A7091">
        <f>VLOOKUP(C7091,'kode provinsi bps'!$A$1:$B$548,2,FALSE)</f>
        <v>7109</v>
      </c>
      <c r="B7091" t="s">
        <v>329</v>
      </c>
      <c r="C7091" t="s">
        <v>1521</v>
      </c>
      <c r="D7091">
        <f>VLOOKUP(E7091,standarjenis_APBD!$A$2:$C$36,3,FALSE)</f>
        <v>5203</v>
      </c>
      <c r="E7091" t="s">
        <v>1166</v>
      </c>
      <c r="F7091">
        <f>VLOOKUP(G7091,standarkelompok_APBD!$A$2:$C$10,3,FALSE)</f>
        <v>52</v>
      </c>
      <c r="G7091" t="s">
        <v>1164</v>
      </c>
      <c r="H7091">
        <f>VLOOKUP(I7091,standarutama_APBD!$A$2:$B$4,2,FALSE)</f>
        <v>5</v>
      </c>
      <c r="I7091" t="s">
        <v>1108</v>
      </c>
      <c r="J7091" s="1">
        <v>13793653900</v>
      </c>
      <c r="K7091">
        <v>2023</v>
      </c>
    </row>
    <row r="7092" spans="1:11" x14ac:dyDescent="0.35">
      <c r="A7092">
        <f>VLOOKUP(C7092,'kode provinsi bps'!$A$1:$B$548,2,FALSE)</f>
        <v>7109</v>
      </c>
      <c r="B7092" t="s">
        <v>329</v>
      </c>
      <c r="C7092" t="s">
        <v>1521</v>
      </c>
      <c r="D7092">
        <f>VLOOKUP(E7092,standarjenis_APBD!$A$2:$C$36,3,FALSE)</f>
        <v>5204</v>
      </c>
      <c r="E7092" t="s">
        <v>1167</v>
      </c>
      <c r="F7092">
        <f>VLOOKUP(G7092,standarkelompok_APBD!$A$2:$C$10,3,FALSE)</f>
        <v>52</v>
      </c>
      <c r="G7092" t="s">
        <v>1164</v>
      </c>
      <c r="H7092">
        <f>VLOOKUP(I7092,standarutama_APBD!$A$2:$B$4,2,FALSE)</f>
        <v>5</v>
      </c>
      <c r="I7092" t="s">
        <v>1108</v>
      </c>
      <c r="J7092" s="1">
        <v>58099334083</v>
      </c>
      <c r="K7092">
        <v>2023</v>
      </c>
    </row>
    <row r="7093" spans="1:11" x14ac:dyDescent="0.35">
      <c r="A7093">
        <f>VLOOKUP(C7093,'kode provinsi bps'!$A$1:$B$548,2,FALSE)</f>
        <v>7109</v>
      </c>
      <c r="B7093" t="s">
        <v>329</v>
      </c>
      <c r="C7093" t="s">
        <v>1521</v>
      </c>
      <c r="D7093">
        <f>VLOOKUP(E7093,standarjenis_APBD!$A$2:$C$36,3,FALSE)</f>
        <v>5205</v>
      </c>
      <c r="E7093" t="s">
        <v>1168</v>
      </c>
      <c r="F7093">
        <f>VLOOKUP(G7093,standarkelompok_APBD!$A$2:$C$10,3,FALSE)</f>
        <v>52</v>
      </c>
      <c r="G7093" t="s">
        <v>1164</v>
      </c>
      <c r="H7093">
        <f>VLOOKUP(I7093,standarutama_APBD!$A$2:$B$4,2,FALSE)</f>
        <v>5</v>
      </c>
      <c r="I7093" t="s">
        <v>1108</v>
      </c>
      <c r="J7093" s="1">
        <v>1388372000</v>
      </c>
      <c r="K7093">
        <v>2023</v>
      </c>
    </row>
    <row r="7094" spans="1:11" x14ac:dyDescent="0.35">
      <c r="A7094">
        <f>VLOOKUP(C7094,'kode provinsi bps'!$A$1:$B$548,2,FALSE)</f>
        <v>7109</v>
      </c>
      <c r="B7094" t="s">
        <v>329</v>
      </c>
      <c r="C7094" t="s">
        <v>1521</v>
      </c>
      <c r="D7094">
        <f>VLOOKUP(E7094,standarjenis_APBD!$A$2:$C$36,3,FALSE)</f>
        <v>5206</v>
      </c>
      <c r="E7094" t="s">
        <v>1181</v>
      </c>
      <c r="F7094">
        <f>VLOOKUP(G7094,standarkelompok_APBD!$A$2:$C$10,3,FALSE)</f>
        <v>52</v>
      </c>
      <c r="G7094" t="s">
        <v>1164</v>
      </c>
      <c r="H7094">
        <f>VLOOKUP(I7094,standarutama_APBD!$A$2:$B$4,2,FALSE)</f>
        <v>5</v>
      </c>
      <c r="I7094" t="s">
        <v>1108</v>
      </c>
      <c r="J7094" s="1">
        <v>135620000</v>
      </c>
      <c r="K7094">
        <v>2023</v>
      </c>
    </row>
    <row r="7095" spans="1:11" x14ac:dyDescent="0.35">
      <c r="A7095">
        <f>VLOOKUP(C7095,'kode provinsi bps'!$A$1:$B$548,2,FALSE)</f>
        <v>7109</v>
      </c>
      <c r="B7095" t="s">
        <v>329</v>
      </c>
      <c r="C7095" t="s">
        <v>1521</v>
      </c>
      <c r="D7095">
        <f>VLOOKUP(E7095,standarjenis_APBD!$A$2:$C$36,3,FALSE)</f>
        <v>5301</v>
      </c>
      <c r="E7095" t="s">
        <v>1169</v>
      </c>
      <c r="F7095">
        <f>VLOOKUP(G7095,standarkelompok_APBD!$A$2:$C$10,3,FALSE)</f>
        <v>53</v>
      </c>
      <c r="G7095" t="s">
        <v>1170</v>
      </c>
      <c r="H7095">
        <f>VLOOKUP(I7095,standarutama_APBD!$A$2:$B$4,2,FALSE)</f>
        <v>5</v>
      </c>
      <c r="I7095" t="s">
        <v>1108</v>
      </c>
      <c r="J7095" s="1">
        <v>5850000000</v>
      </c>
      <c r="K7095">
        <v>2023</v>
      </c>
    </row>
    <row r="7096" spans="1:11" x14ac:dyDescent="0.35">
      <c r="A7096">
        <f>VLOOKUP(C7096,'kode provinsi bps'!$A$1:$B$548,2,FALSE)</f>
        <v>7109</v>
      </c>
      <c r="B7096" t="s">
        <v>329</v>
      </c>
      <c r="C7096" t="s">
        <v>1521</v>
      </c>
      <c r="D7096">
        <f>VLOOKUP(E7096,standarjenis_APBD!$A$2:$C$36,3,FALSE)</f>
        <v>5401</v>
      </c>
      <c r="E7096" t="s">
        <v>1171</v>
      </c>
      <c r="F7096">
        <f>VLOOKUP(G7096,standarkelompok_APBD!$A$2:$C$10,3,FALSE)</f>
        <v>54</v>
      </c>
      <c r="G7096" t="s">
        <v>1172</v>
      </c>
      <c r="H7096">
        <f>VLOOKUP(I7096,standarutama_APBD!$A$2:$B$4,2,FALSE)</f>
        <v>5</v>
      </c>
      <c r="I7096" t="s">
        <v>1108</v>
      </c>
      <c r="J7096" s="1">
        <v>495851000</v>
      </c>
      <c r="K7096">
        <v>2023</v>
      </c>
    </row>
    <row r="7097" spans="1:11" x14ac:dyDescent="0.35">
      <c r="A7097">
        <f>VLOOKUP(C7097,'kode provinsi bps'!$A$1:$B$548,2,FALSE)</f>
        <v>7109</v>
      </c>
      <c r="B7097" t="s">
        <v>329</v>
      </c>
      <c r="C7097" t="s">
        <v>1521</v>
      </c>
      <c r="D7097">
        <f>VLOOKUP(E7097,standarjenis_APBD!$A$2:$C$36,3,FALSE)</f>
        <v>5402</v>
      </c>
      <c r="E7097" t="s">
        <v>1173</v>
      </c>
      <c r="F7097">
        <f>VLOOKUP(G7097,standarkelompok_APBD!$A$2:$C$10,3,FALSE)</f>
        <v>54</v>
      </c>
      <c r="G7097" t="s">
        <v>1172</v>
      </c>
      <c r="H7097">
        <f>VLOOKUP(I7097,standarutama_APBD!$A$2:$B$4,2,FALSE)</f>
        <v>5</v>
      </c>
      <c r="I7097" t="s">
        <v>1108</v>
      </c>
      <c r="J7097" s="1">
        <v>144714434000</v>
      </c>
      <c r="K7097">
        <v>2023</v>
      </c>
    </row>
    <row r="7098" spans="1:11" x14ac:dyDescent="0.35">
      <c r="A7098">
        <f>VLOOKUP(C7098,'kode provinsi bps'!$A$1:$B$548,2,FALSE)</f>
        <v>7109</v>
      </c>
      <c r="B7098" t="s">
        <v>329</v>
      </c>
      <c r="C7098" t="s">
        <v>1521</v>
      </c>
      <c r="D7098">
        <f>VLOOKUP(E7098,standarjenis_APBD!$A$2:$C$36,3,FALSE)</f>
        <v>6101</v>
      </c>
      <c r="E7098" t="s">
        <v>1174</v>
      </c>
      <c r="F7098">
        <f>VLOOKUP(G7098,standarkelompok_APBD!$A$2:$C$10,3,FALSE)</f>
        <v>61</v>
      </c>
      <c r="G7098" t="s">
        <v>1175</v>
      </c>
      <c r="H7098">
        <f>VLOOKUP(I7098,standarutama_APBD!$A$2:$B$4,2,FALSE)</f>
        <v>6</v>
      </c>
      <c r="I7098" t="s">
        <v>1128</v>
      </c>
      <c r="J7098" s="1">
        <v>12000000000</v>
      </c>
      <c r="K7098">
        <v>2023</v>
      </c>
    </row>
    <row r="7099" spans="1:11" x14ac:dyDescent="0.35">
      <c r="A7099">
        <f>VLOOKUP(C7099,'kode provinsi bps'!$A$1:$B$548,2,FALSE)</f>
        <v>7109</v>
      </c>
      <c r="B7099" t="s">
        <v>329</v>
      </c>
      <c r="C7099" t="s">
        <v>1521</v>
      </c>
      <c r="D7099">
        <f>VLOOKUP(E7099,standarjenis_APBD!$A$2:$C$36,3,FALSE)</f>
        <v>6203</v>
      </c>
      <c r="E7099" t="s">
        <v>1182</v>
      </c>
      <c r="F7099">
        <f>VLOOKUP(G7099,standarkelompok_APBD!$A$2:$C$10,3,FALSE)</f>
        <v>62</v>
      </c>
      <c r="G7099" t="s">
        <v>1177</v>
      </c>
      <c r="H7099">
        <f>VLOOKUP(I7099,standarutama_APBD!$A$2:$B$4,2,FALSE)</f>
        <v>6</v>
      </c>
      <c r="I7099" t="s">
        <v>1128</v>
      </c>
      <c r="J7099" s="1">
        <v>17100000000</v>
      </c>
      <c r="K7099">
        <v>2023</v>
      </c>
    </row>
    <row r="7100" spans="1:11" x14ac:dyDescent="0.35">
      <c r="A7100">
        <f>VLOOKUP(C7100,'kode provinsi bps'!$A$1:$B$548,2,FALSE)</f>
        <v>7111</v>
      </c>
      <c r="B7100" t="s">
        <v>330</v>
      </c>
      <c r="C7100" t="s">
        <v>1650</v>
      </c>
      <c r="D7100">
        <f>VLOOKUP(E7100,standarjenis_APBD!$A$2:$C$36,3,FALSE)</f>
        <v>4101</v>
      </c>
      <c r="E7100" t="s">
        <v>1148</v>
      </c>
      <c r="F7100">
        <f>VLOOKUP(G7100,standarkelompok_APBD!$A$2:$C$10,3,FALSE)</f>
        <v>41</v>
      </c>
      <c r="G7100" t="s">
        <v>1149</v>
      </c>
      <c r="H7100">
        <f>VLOOKUP(I7100,standarutama_APBD!$A$2:$B$4,2,FALSE)</f>
        <v>4</v>
      </c>
      <c r="I7100" t="s">
        <v>1095</v>
      </c>
      <c r="J7100" s="1">
        <v>9358185906</v>
      </c>
      <c r="K7100">
        <v>2023</v>
      </c>
    </row>
    <row r="7101" spans="1:11" x14ac:dyDescent="0.35">
      <c r="A7101">
        <f>VLOOKUP(C7101,'kode provinsi bps'!$A$1:$B$548,2,FALSE)</f>
        <v>7111</v>
      </c>
      <c r="B7101" t="s">
        <v>330</v>
      </c>
      <c r="C7101" t="s">
        <v>1650</v>
      </c>
      <c r="D7101">
        <f>VLOOKUP(E7101,standarjenis_APBD!$A$2:$C$36,3,FALSE)</f>
        <v>4102</v>
      </c>
      <c r="E7101" t="s">
        <v>1150</v>
      </c>
      <c r="F7101">
        <f>VLOOKUP(G7101,standarkelompok_APBD!$A$2:$C$10,3,FALSE)</f>
        <v>41</v>
      </c>
      <c r="G7101" t="s">
        <v>1149</v>
      </c>
      <c r="H7101">
        <f>VLOOKUP(I7101,standarutama_APBD!$A$2:$B$4,2,FALSE)</f>
        <v>4</v>
      </c>
      <c r="I7101" t="s">
        <v>1095</v>
      </c>
      <c r="J7101" s="1">
        <v>2034384791</v>
      </c>
      <c r="K7101">
        <v>2023</v>
      </c>
    </row>
    <row r="7102" spans="1:11" x14ac:dyDescent="0.35">
      <c r="A7102">
        <f>VLOOKUP(C7102,'kode provinsi bps'!$A$1:$B$548,2,FALSE)</f>
        <v>7111</v>
      </c>
      <c r="B7102" t="s">
        <v>330</v>
      </c>
      <c r="C7102" t="s">
        <v>1650</v>
      </c>
      <c r="D7102">
        <f>VLOOKUP(E7102,standarjenis_APBD!$A$2:$C$36,3,FALSE)</f>
        <v>4103</v>
      </c>
      <c r="E7102" t="s">
        <v>1151</v>
      </c>
      <c r="F7102">
        <f>VLOOKUP(G7102,standarkelompok_APBD!$A$2:$C$10,3,FALSE)</f>
        <v>41</v>
      </c>
      <c r="G7102" t="s">
        <v>1149</v>
      </c>
      <c r="H7102">
        <f>VLOOKUP(I7102,standarutama_APBD!$A$2:$B$4,2,FALSE)</f>
        <v>4</v>
      </c>
      <c r="I7102" t="s">
        <v>1095</v>
      </c>
      <c r="J7102" s="1">
        <v>973750000</v>
      </c>
      <c r="K7102">
        <v>2023</v>
      </c>
    </row>
    <row r="7103" spans="1:11" x14ac:dyDescent="0.35">
      <c r="A7103">
        <f>VLOOKUP(C7103,'kode provinsi bps'!$A$1:$B$548,2,FALSE)</f>
        <v>7111</v>
      </c>
      <c r="B7103" t="s">
        <v>330</v>
      </c>
      <c r="C7103" t="s">
        <v>1650</v>
      </c>
      <c r="D7103">
        <f>VLOOKUP(E7103,standarjenis_APBD!$A$2:$C$36,3,FALSE)</f>
        <v>4104</v>
      </c>
      <c r="E7103" t="s">
        <v>1152</v>
      </c>
      <c r="F7103">
        <f>VLOOKUP(G7103,standarkelompok_APBD!$A$2:$C$10,3,FALSE)</f>
        <v>41</v>
      </c>
      <c r="G7103" t="s">
        <v>1149</v>
      </c>
      <c r="H7103">
        <f>VLOOKUP(I7103,standarutama_APBD!$A$2:$B$4,2,FALSE)</f>
        <v>4</v>
      </c>
      <c r="I7103" t="s">
        <v>1095</v>
      </c>
      <c r="J7103" s="1">
        <v>2968114050</v>
      </c>
      <c r="K7103">
        <v>2023</v>
      </c>
    </row>
    <row r="7104" spans="1:11" x14ac:dyDescent="0.35">
      <c r="A7104">
        <f>VLOOKUP(C7104,'kode provinsi bps'!$A$1:$B$548,2,FALSE)</f>
        <v>7111</v>
      </c>
      <c r="B7104" t="s">
        <v>330</v>
      </c>
      <c r="C7104" t="s">
        <v>1650</v>
      </c>
      <c r="D7104">
        <f>VLOOKUP(E7104,standarjenis_APBD!$A$2:$C$36,3,FALSE)</f>
        <v>4201</v>
      </c>
      <c r="E7104" t="s">
        <v>1153</v>
      </c>
      <c r="F7104">
        <f>VLOOKUP(G7104,standarkelompok_APBD!$A$2:$C$10,3,FALSE)</f>
        <v>42</v>
      </c>
      <c r="G7104" t="s">
        <v>1154</v>
      </c>
      <c r="H7104">
        <f>VLOOKUP(I7104,standarutama_APBD!$A$2:$B$4,2,FALSE)</f>
        <v>4</v>
      </c>
      <c r="I7104" t="s">
        <v>1095</v>
      </c>
      <c r="J7104" s="1">
        <v>499822422000</v>
      </c>
      <c r="K7104">
        <v>2023</v>
      </c>
    </row>
    <row r="7105" spans="1:11" x14ac:dyDescent="0.35">
      <c r="A7105">
        <f>VLOOKUP(C7105,'kode provinsi bps'!$A$1:$B$548,2,FALSE)</f>
        <v>7111</v>
      </c>
      <c r="B7105" t="s">
        <v>330</v>
      </c>
      <c r="C7105" t="s">
        <v>1650</v>
      </c>
      <c r="D7105">
        <f>VLOOKUP(E7105,standarjenis_APBD!$A$2:$C$36,3,FALSE)</f>
        <v>4202</v>
      </c>
      <c r="E7105" t="s">
        <v>1179</v>
      </c>
      <c r="F7105">
        <f>VLOOKUP(G7105,standarkelompok_APBD!$A$2:$C$10,3,FALSE)</f>
        <v>42</v>
      </c>
      <c r="G7105" t="s">
        <v>1154</v>
      </c>
      <c r="H7105">
        <f>VLOOKUP(I7105,standarutama_APBD!$A$2:$B$4,2,FALSE)</f>
        <v>4</v>
      </c>
      <c r="I7105" t="s">
        <v>1095</v>
      </c>
      <c r="J7105" s="1">
        <v>18284522051</v>
      </c>
      <c r="K7105">
        <v>2023</v>
      </c>
    </row>
    <row r="7106" spans="1:11" x14ac:dyDescent="0.35">
      <c r="A7106">
        <f>VLOOKUP(C7106,'kode provinsi bps'!$A$1:$B$548,2,FALSE)</f>
        <v>7111</v>
      </c>
      <c r="B7106" t="s">
        <v>330</v>
      </c>
      <c r="C7106" t="s">
        <v>1650</v>
      </c>
      <c r="D7106">
        <f>VLOOKUP(E7106,standarjenis_APBD!$A$2:$C$36,3,FALSE)</f>
        <v>4303</v>
      </c>
      <c r="E7106" t="s">
        <v>1180</v>
      </c>
      <c r="F7106">
        <f>VLOOKUP(G7106,standarkelompok_APBD!$A$2:$C$10,3,FALSE)</f>
        <v>43</v>
      </c>
      <c r="G7106" t="s">
        <v>1156</v>
      </c>
      <c r="H7106">
        <f>VLOOKUP(I7106,standarutama_APBD!$A$2:$B$4,2,FALSE)</f>
        <v>4</v>
      </c>
      <c r="I7106" t="s">
        <v>1095</v>
      </c>
      <c r="J7106" s="1">
        <v>3915758800</v>
      </c>
      <c r="K7106">
        <v>2023</v>
      </c>
    </row>
    <row r="7107" spans="1:11" x14ac:dyDescent="0.35">
      <c r="A7107">
        <f>VLOOKUP(C7107,'kode provinsi bps'!$A$1:$B$548,2,FALSE)</f>
        <v>7111</v>
      </c>
      <c r="B7107" t="s">
        <v>330</v>
      </c>
      <c r="C7107" t="s">
        <v>1650</v>
      </c>
      <c r="D7107">
        <f>VLOOKUP(E7107,standarjenis_APBD!$A$2:$C$36,3,FALSE)</f>
        <v>5101</v>
      </c>
      <c r="E7107" t="s">
        <v>1157</v>
      </c>
      <c r="F7107">
        <f>VLOOKUP(G7107,standarkelompok_APBD!$A$2:$C$10,3,FALSE)</f>
        <v>51</v>
      </c>
      <c r="G7107" t="s">
        <v>1158</v>
      </c>
      <c r="H7107">
        <f>VLOOKUP(I7107,standarutama_APBD!$A$2:$B$4,2,FALSE)</f>
        <v>5</v>
      </c>
      <c r="I7107" t="s">
        <v>1108</v>
      </c>
      <c r="J7107" s="1">
        <v>212929708725</v>
      </c>
      <c r="K7107">
        <v>2023</v>
      </c>
    </row>
    <row r="7108" spans="1:11" x14ac:dyDescent="0.35">
      <c r="A7108">
        <f>VLOOKUP(C7108,'kode provinsi bps'!$A$1:$B$548,2,FALSE)</f>
        <v>7111</v>
      </c>
      <c r="B7108" t="s">
        <v>330</v>
      </c>
      <c r="C7108" t="s">
        <v>1650</v>
      </c>
      <c r="D7108">
        <f>VLOOKUP(E7108,standarjenis_APBD!$A$2:$C$36,3,FALSE)</f>
        <v>5102</v>
      </c>
      <c r="E7108" t="s">
        <v>1159</v>
      </c>
      <c r="F7108">
        <f>VLOOKUP(G7108,standarkelompok_APBD!$A$2:$C$10,3,FALSE)</f>
        <v>51</v>
      </c>
      <c r="G7108" t="s">
        <v>1158</v>
      </c>
      <c r="H7108">
        <f>VLOOKUP(I7108,standarutama_APBD!$A$2:$B$4,2,FALSE)</f>
        <v>5</v>
      </c>
      <c r="I7108" t="s">
        <v>1108</v>
      </c>
      <c r="J7108" s="1">
        <v>143960883373</v>
      </c>
      <c r="K7108">
        <v>2023</v>
      </c>
    </row>
    <row r="7109" spans="1:11" x14ac:dyDescent="0.35">
      <c r="A7109">
        <f>VLOOKUP(C7109,'kode provinsi bps'!$A$1:$B$548,2,FALSE)</f>
        <v>7111</v>
      </c>
      <c r="B7109" t="s">
        <v>330</v>
      </c>
      <c r="C7109" t="s">
        <v>1650</v>
      </c>
      <c r="D7109">
        <f>VLOOKUP(E7109,standarjenis_APBD!$A$2:$C$36,3,FALSE)</f>
        <v>5105</v>
      </c>
      <c r="E7109" t="s">
        <v>1161</v>
      </c>
      <c r="F7109">
        <f>VLOOKUP(G7109,standarkelompok_APBD!$A$2:$C$10,3,FALSE)</f>
        <v>51</v>
      </c>
      <c r="G7109" t="s">
        <v>1158</v>
      </c>
      <c r="H7109">
        <f>VLOOKUP(I7109,standarutama_APBD!$A$2:$B$4,2,FALSE)</f>
        <v>5</v>
      </c>
      <c r="I7109" t="s">
        <v>1108</v>
      </c>
      <c r="J7109" s="1">
        <v>8546080000</v>
      </c>
      <c r="K7109">
        <v>2023</v>
      </c>
    </row>
    <row r="7110" spans="1:11" x14ac:dyDescent="0.35">
      <c r="A7110">
        <f>VLOOKUP(C7110,'kode provinsi bps'!$A$1:$B$548,2,FALSE)</f>
        <v>7111</v>
      </c>
      <c r="B7110" t="s">
        <v>330</v>
      </c>
      <c r="C7110" t="s">
        <v>1650</v>
      </c>
      <c r="D7110">
        <f>VLOOKUP(E7110,standarjenis_APBD!$A$2:$C$36,3,FALSE)</f>
        <v>5106</v>
      </c>
      <c r="E7110" t="s">
        <v>1162</v>
      </c>
      <c r="F7110">
        <f>VLOOKUP(G7110,standarkelompok_APBD!$A$2:$C$10,3,FALSE)</f>
        <v>51</v>
      </c>
      <c r="G7110" t="s">
        <v>1158</v>
      </c>
      <c r="H7110">
        <f>VLOOKUP(I7110,standarutama_APBD!$A$2:$B$4,2,FALSE)</f>
        <v>5</v>
      </c>
      <c r="I7110" t="s">
        <v>1108</v>
      </c>
      <c r="J7110" s="1">
        <v>4904489600</v>
      </c>
      <c r="K7110">
        <v>2023</v>
      </c>
    </row>
    <row r="7111" spans="1:11" x14ac:dyDescent="0.35">
      <c r="A7111">
        <f>VLOOKUP(C7111,'kode provinsi bps'!$A$1:$B$548,2,FALSE)</f>
        <v>7111</v>
      </c>
      <c r="B7111" t="s">
        <v>330</v>
      </c>
      <c r="C7111" t="s">
        <v>1650</v>
      </c>
      <c r="D7111">
        <f>VLOOKUP(E7111,standarjenis_APBD!$A$2:$C$36,3,FALSE)</f>
        <v>5201</v>
      </c>
      <c r="E7111" t="s">
        <v>1163</v>
      </c>
      <c r="F7111">
        <f>VLOOKUP(G7111,standarkelompok_APBD!$A$2:$C$10,3,FALSE)</f>
        <v>52</v>
      </c>
      <c r="G7111" t="s">
        <v>1164</v>
      </c>
      <c r="H7111">
        <f>VLOOKUP(I7111,standarutama_APBD!$A$2:$B$4,2,FALSE)</f>
        <v>5</v>
      </c>
      <c r="I7111" t="s">
        <v>1108</v>
      </c>
      <c r="J7111" s="1">
        <v>380000000</v>
      </c>
      <c r="K7111">
        <v>2023</v>
      </c>
    </row>
    <row r="7112" spans="1:11" x14ac:dyDescent="0.35">
      <c r="A7112">
        <f>VLOOKUP(C7112,'kode provinsi bps'!$A$1:$B$548,2,FALSE)</f>
        <v>7111</v>
      </c>
      <c r="B7112" t="s">
        <v>330</v>
      </c>
      <c r="C7112" t="s">
        <v>1650</v>
      </c>
      <c r="D7112">
        <f>VLOOKUP(E7112,standarjenis_APBD!$A$2:$C$36,3,FALSE)</f>
        <v>5202</v>
      </c>
      <c r="E7112" t="s">
        <v>1165</v>
      </c>
      <c r="F7112">
        <f>VLOOKUP(G7112,standarkelompok_APBD!$A$2:$C$10,3,FALSE)</f>
        <v>52</v>
      </c>
      <c r="G7112" t="s">
        <v>1164</v>
      </c>
      <c r="H7112">
        <f>VLOOKUP(I7112,standarutama_APBD!$A$2:$B$4,2,FALSE)</f>
        <v>5</v>
      </c>
      <c r="I7112" t="s">
        <v>1108</v>
      </c>
      <c r="J7112" s="1">
        <v>17221267622</v>
      </c>
      <c r="K7112">
        <v>2023</v>
      </c>
    </row>
    <row r="7113" spans="1:11" x14ac:dyDescent="0.35">
      <c r="A7113">
        <f>VLOOKUP(C7113,'kode provinsi bps'!$A$1:$B$548,2,FALSE)</f>
        <v>7111</v>
      </c>
      <c r="B7113" t="s">
        <v>330</v>
      </c>
      <c r="C7113" t="s">
        <v>1650</v>
      </c>
      <c r="D7113">
        <f>VLOOKUP(E7113,standarjenis_APBD!$A$2:$C$36,3,FALSE)</f>
        <v>5203</v>
      </c>
      <c r="E7113" t="s">
        <v>1166</v>
      </c>
      <c r="F7113">
        <f>VLOOKUP(G7113,standarkelompok_APBD!$A$2:$C$10,3,FALSE)</f>
        <v>52</v>
      </c>
      <c r="G7113" t="s">
        <v>1164</v>
      </c>
      <c r="H7113">
        <f>VLOOKUP(I7113,standarutama_APBD!$A$2:$B$4,2,FALSE)</f>
        <v>5</v>
      </c>
      <c r="I7113" t="s">
        <v>1108</v>
      </c>
      <c r="J7113" s="1">
        <v>27029150650</v>
      </c>
      <c r="K7113">
        <v>2023</v>
      </c>
    </row>
    <row r="7114" spans="1:11" x14ac:dyDescent="0.35">
      <c r="A7114">
        <f>VLOOKUP(C7114,'kode provinsi bps'!$A$1:$B$548,2,FALSE)</f>
        <v>7111</v>
      </c>
      <c r="B7114" t="s">
        <v>330</v>
      </c>
      <c r="C7114" t="s">
        <v>1650</v>
      </c>
      <c r="D7114">
        <f>VLOOKUP(E7114,standarjenis_APBD!$A$2:$C$36,3,FALSE)</f>
        <v>5204</v>
      </c>
      <c r="E7114" t="s">
        <v>1167</v>
      </c>
      <c r="F7114">
        <f>VLOOKUP(G7114,standarkelompok_APBD!$A$2:$C$10,3,FALSE)</f>
        <v>52</v>
      </c>
      <c r="G7114" t="s">
        <v>1164</v>
      </c>
      <c r="H7114">
        <f>VLOOKUP(I7114,standarutama_APBD!$A$2:$B$4,2,FALSE)</f>
        <v>5</v>
      </c>
      <c r="I7114" t="s">
        <v>1108</v>
      </c>
      <c r="J7114" s="1">
        <v>33495778013</v>
      </c>
      <c r="K7114">
        <v>2023</v>
      </c>
    </row>
    <row r="7115" spans="1:11" x14ac:dyDescent="0.35">
      <c r="A7115">
        <f>VLOOKUP(C7115,'kode provinsi bps'!$A$1:$B$548,2,FALSE)</f>
        <v>7111</v>
      </c>
      <c r="B7115" t="s">
        <v>330</v>
      </c>
      <c r="C7115" t="s">
        <v>1650</v>
      </c>
      <c r="D7115">
        <f>VLOOKUP(E7115,standarjenis_APBD!$A$2:$C$36,3,FALSE)</f>
        <v>5205</v>
      </c>
      <c r="E7115" t="s">
        <v>1168</v>
      </c>
      <c r="F7115">
        <f>VLOOKUP(G7115,standarkelompok_APBD!$A$2:$C$10,3,FALSE)</f>
        <v>52</v>
      </c>
      <c r="G7115" t="s">
        <v>1164</v>
      </c>
      <c r="H7115">
        <f>VLOOKUP(I7115,standarutama_APBD!$A$2:$B$4,2,FALSE)</f>
        <v>5</v>
      </c>
      <c r="I7115" t="s">
        <v>1108</v>
      </c>
      <c r="J7115" s="1">
        <v>572818298</v>
      </c>
      <c r="K7115">
        <v>2023</v>
      </c>
    </row>
    <row r="7116" spans="1:11" x14ac:dyDescent="0.35">
      <c r="A7116">
        <f>VLOOKUP(C7116,'kode provinsi bps'!$A$1:$B$548,2,FALSE)</f>
        <v>7111</v>
      </c>
      <c r="B7116" t="s">
        <v>330</v>
      </c>
      <c r="C7116" t="s">
        <v>1650</v>
      </c>
      <c r="D7116">
        <f>VLOOKUP(E7116,standarjenis_APBD!$A$2:$C$36,3,FALSE)</f>
        <v>5206</v>
      </c>
      <c r="E7116" t="s">
        <v>1181</v>
      </c>
      <c r="F7116">
        <f>VLOOKUP(G7116,standarkelompok_APBD!$A$2:$C$10,3,FALSE)</f>
        <v>52</v>
      </c>
      <c r="G7116" t="s">
        <v>1164</v>
      </c>
      <c r="H7116">
        <f>VLOOKUP(I7116,standarutama_APBD!$A$2:$B$4,2,FALSE)</f>
        <v>5</v>
      </c>
      <c r="I7116" t="s">
        <v>1108</v>
      </c>
      <c r="J7116" s="1">
        <v>179401530</v>
      </c>
      <c r="K7116">
        <v>2023</v>
      </c>
    </row>
    <row r="7117" spans="1:11" x14ac:dyDescent="0.35">
      <c r="A7117">
        <f>VLOOKUP(C7117,'kode provinsi bps'!$A$1:$B$548,2,FALSE)</f>
        <v>7111</v>
      </c>
      <c r="B7117" t="s">
        <v>330</v>
      </c>
      <c r="C7117" t="s">
        <v>1650</v>
      </c>
      <c r="D7117">
        <f>VLOOKUP(E7117,standarjenis_APBD!$A$2:$C$36,3,FALSE)</f>
        <v>5301</v>
      </c>
      <c r="E7117" t="s">
        <v>1169</v>
      </c>
      <c r="F7117">
        <f>VLOOKUP(G7117,standarkelompok_APBD!$A$2:$C$10,3,FALSE)</f>
        <v>53</v>
      </c>
      <c r="G7117" t="s">
        <v>1170</v>
      </c>
      <c r="H7117">
        <f>VLOOKUP(I7117,standarutama_APBD!$A$2:$B$4,2,FALSE)</f>
        <v>5</v>
      </c>
      <c r="I7117" t="s">
        <v>1108</v>
      </c>
      <c r="J7117" s="1">
        <v>1500000000</v>
      </c>
      <c r="K7117">
        <v>2023</v>
      </c>
    </row>
    <row r="7118" spans="1:11" x14ac:dyDescent="0.35">
      <c r="A7118">
        <f>VLOOKUP(C7118,'kode provinsi bps'!$A$1:$B$548,2,FALSE)</f>
        <v>7111</v>
      </c>
      <c r="B7118" t="s">
        <v>330</v>
      </c>
      <c r="C7118" t="s">
        <v>1650</v>
      </c>
      <c r="D7118">
        <f>VLOOKUP(E7118,standarjenis_APBD!$A$2:$C$36,3,FALSE)</f>
        <v>5401</v>
      </c>
      <c r="E7118" t="s">
        <v>1171</v>
      </c>
      <c r="F7118">
        <f>VLOOKUP(G7118,standarkelompok_APBD!$A$2:$C$10,3,FALSE)</f>
        <v>54</v>
      </c>
      <c r="G7118" t="s">
        <v>1172</v>
      </c>
      <c r="H7118">
        <f>VLOOKUP(I7118,standarutama_APBD!$A$2:$B$4,2,FALSE)</f>
        <v>5</v>
      </c>
      <c r="I7118" t="s">
        <v>1108</v>
      </c>
      <c r="J7118" s="1">
        <v>1139257070</v>
      </c>
      <c r="K7118">
        <v>2023</v>
      </c>
    </row>
    <row r="7119" spans="1:11" x14ac:dyDescent="0.35">
      <c r="A7119">
        <f>VLOOKUP(C7119,'kode provinsi bps'!$A$1:$B$548,2,FALSE)</f>
        <v>7111</v>
      </c>
      <c r="B7119" t="s">
        <v>330</v>
      </c>
      <c r="C7119" t="s">
        <v>1650</v>
      </c>
      <c r="D7119">
        <f>VLOOKUP(E7119,standarjenis_APBD!$A$2:$C$36,3,FALSE)</f>
        <v>5402</v>
      </c>
      <c r="E7119" t="s">
        <v>1173</v>
      </c>
      <c r="F7119">
        <f>VLOOKUP(G7119,standarkelompok_APBD!$A$2:$C$10,3,FALSE)</f>
        <v>54</v>
      </c>
      <c r="G7119" t="s">
        <v>1172</v>
      </c>
      <c r="H7119">
        <f>VLOOKUP(I7119,standarutama_APBD!$A$2:$B$4,2,FALSE)</f>
        <v>5</v>
      </c>
      <c r="I7119" t="s">
        <v>1108</v>
      </c>
      <c r="J7119" s="1">
        <v>93698837200</v>
      </c>
      <c r="K7119">
        <v>2023</v>
      </c>
    </row>
    <row r="7120" spans="1:11" x14ac:dyDescent="0.35">
      <c r="A7120">
        <f>VLOOKUP(C7120,'kode provinsi bps'!$A$1:$B$548,2,FALSE)</f>
        <v>7111</v>
      </c>
      <c r="B7120" t="s">
        <v>330</v>
      </c>
      <c r="C7120" t="s">
        <v>1650</v>
      </c>
      <c r="D7120">
        <f>VLOOKUP(E7120,standarjenis_APBD!$A$2:$C$36,3,FALSE)</f>
        <v>6101</v>
      </c>
      <c r="E7120" t="s">
        <v>1174</v>
      </c>
      <c r="F7120">
        <f>VLOOKUP(G7120,standarkelompok_APBD!$A$2:$C$10,3,FALSE)</f>
        <v>61</v>
      </c>
      <c r="G7120" t="s">
        <v>1175</v>
      </c>
      <c r="H7120">
        <f>VLOOKUP(I7120,standarutama_APBD!$A$2:$B$4,2,FALSE)</f>
        <v>6</v>
      </c>
      <c r="I7120" t="s">
        <v>1128</v>
      </c>
      <c r="J7120" s="1">
        <v>9200534483</v>
      </c>
      <c r="K7120">
        <v>2023</v>
      </c>
    </row>
    <row r="7121" spans="1:11" x14ac:dyDescent="0.35">
      <c r="A7121">
        <f>VLOOKUP(C7121,'kode provinsi bps'!$A$1:$B$548,2,FALSE)</f>
        <v>7111</v>
      </c>
      <c r="B7121" t="s">
        <v>330</v>
      </c>
      <c r="C7121" t="s">
        <v>1650</v>
      </c>
      <c r="D7121">
        <f>VLOOKUP(E7121,standarjenis_APBD!$A$2:$C$36,3,FALSE)</f>
        <v>6202</v>
      </c>
      <c r="E7121" t="s">
        <v>1178</v>
      </c>
      <c r="F7121">
        <f>VLOOKUP(G7121,standarkelompok_APBD!$A$2:$C$10,3,FALSE)</f>
        <v>62</v>
      </c>
      <c r="G7121" t="s">
        <v>1177</v>
      </c>
      <c r="H7121">
        <f>VLOOKUP(I7121,standarutama_APBD!$A$2:$B$4,2,FALSE)</f>
        <v>6</v>
      </c>
      <c r="I7121" t="s">
        <v>1128</v>
      </c>
      <c r="J7121" s="1">
        <v>1000000000</v>
      </c>
      <c r="K7121">
        <v>2023</v>
      </c>
    </row>
    <row r="7122" spans="1:11" x14ac:dyDescent="0.35">
      <c r="A7122">
        <f>VLOOKUP(C7122,'kode provinsi bps'!$A$1:$B$548,2,FALSE)</f>
        <v>7110</v>
      </c>
      <c r="B7122" t="s">
        <v>331</v>
      </c>
      <c r="C7122" t="s">
        <v>1651</v>
      </c>
      <c r="D7122">
        <f>VLOOKUP(E7122,standarjenis_APBD!$A$2:$C$36,3,FALSE)</f>
        <v>4101</v>
      </c>
      <c r="E7122" t="s">
        <v>1148</v>
      </c>
      <c r="F7122">
        <f>VLOOKUP(G7122,standarkelompok_APBD!$A$2:$C$10,3,FALSE)</f>
        <v>41</v>
      </c>
      <c r="G7122" t="s">
        <v>1149</v>
      </c>
      <c r="H7122">
        <f>VLOOKUP(I7122,standarutama_APBD!$A$2:$B$4,2,FALSE)</f>
        <v>4</v>
      </c>
      <c r="I7122" t="s">
        <v>1095</v>
      </c>
      <c r="J7122" s="1">
        <v>5025086647</v>
      </c>
      <c r="K7122">
        <v>2023</v>
      </c>
    </row>
    <row r="7123" spans="1:11" x14ac:dyDescent="0.35">
      <c r="A7123">
        <f>VLOOKUP(C7123,'kode provinsi bps'!$A$1:$B$548,2,FALSE)</f>
        <v>7110</v>
      </c>
      <c r="B7123" t="s">
        <v>331</v>
      </c>
      <c r="C7123" t="s">
        <v>1651</v>
      </c>
      <c r="D7123">
        <f>VLOOKUP(E7123,standarjenis_APBD!$A$2:$C$36,3,FALSE)</f>
        <v>4102</v>
      </c>
      <c r="E7123" t="s">
        <v>1150</v>
      </c>
      <c r="F7123">
        <f>VLOOKUP(G7123,standarkelompok_APBD!$A$2:$C$10,3,FALSE)</f>
        <v>41</v>
      </c>
      <c r="G7123" t="s">
        <v>1149</v>
      </c>
      <c r="H7123">
        <f>VLOOKUP(I7123,standarutama_APBD!$A$2:$B$4,2,FALSE)</f>
        <v>4</v>
      </c>
      <c r="I7123" t="s">
        <v>1095</v>
      </c>
      <c r="J7123" s="1">
        <v>3669952000</v>
      </c>
      <c r="K7123">
        <v>2023</v>
      </c>
    </row>
    <row r="7124" spans="1:11" x14ac:dyDescent="0.35">
      <c r="A7124">
        <f>VLOOKUP(C7124,'kode provinsi bps'!$A$1:$B$548,2,FALSE)</f>
        <v>7110</v>
      </c>
      <c r="B7124" t="s">
        <v>331</v>
      </c>
      <c r="C7124" t="s">
        <v>1651</v>
      </c>
      <c r="D7124">
        <f>VLOOKUP(E7124,standarjenis_APBD!$A$2:$C$36,3,FALSE)</f>
        <v>4103</v>
      </c>
      <c r="E7124" t="s">
        <v>1151</v>
      </c>
      <c r="F7124">
        <f>VLOOKUP(G7124,standarkelompok_APBD!$A$2:$C$10,3,FALSE)</f>
        <v>41</v>
      </c>
      <c r="G7124" t="s">
        <v>1149</v>
      </c>
      <c r="H7124">
        <f>VLOOKUP(I7124,standarutama_APBD!$A$2:$B$4,2,FALSE)</f>
        <v>4</v>
      </c>
      <c r="I7124" t="s">
        <v>1095</v>
      </c>
      <c r="J7124" s="1">
        <v>371756013</v>
      </c>
      <c r="K7124">
        <v>2023</v>
      </c>
    </row>
    <row r="7125" spans="1:11" x14ac:dyDescent="0.35">
      <c r="A7125">
        <f>VLOOKUP(C7125,'kode provinsi bps'!$A$1:$B$548,2,FALSE)</f>
        <v>7110</v>
      </c>
      <c r="B7125" t="s">
        <v>331</v>
      </c>
      <c r="C7125" t="s">
        <v>1651</v>
      </c>
      <c r="D7125">
        <f>VLOOKUP(E7125,standarjenis_APBD!$A$2:$C$36,3,FALSE)</f>
        <v>4104</v>
      </c>
      <c r="E7125" t="s">
        <v>1152</v>
      </c>
      <c r="F7125">
        <f>VLOOKUP(G7125,standarkelompok_APBD!$A$2:$C$10,3,FALSE)</f>
        <v>41</v>
      </c>
      <c r="G7125" t="s">
        <v>1149</v>
      </c>
      <c r="H7125">
        <f>VLOOKUP(I7125,standarutama_APBD!$A$2:$B$4,2,FALSE)</f>
        <v>4</v>
      </c>
      <c r="I7125" t="s">
        <v>1095</v>
      </c>
      <c r="J7125" s="1">
        <v>2087482507</v>
      </c>
      <c r="K7125">
        <v>2023</v>
      </c>
    </row>
    <row r="7126" spans="1:11" x14ac:dyDescent="0.35">
      <c r="A7126">
        <f>VLOOKUP(C7126,'kode provinsi bps'!$A$1:$B$548,2,FALSE)</f>
        <v>7110</v>
      </c>
      <c r="B7126" t="s">
        <v>331</v>
      </c>
      <c r="C7126" t="s">
        <v>1651</v>
      </c>
      <c r="D7126">
        <f>VLOOKUP(E7126,standarjenis_APBD!$A$2:$C$36,3,FALSE)</f>
        <v>4201</v>
      </c>
      <c r="E7126" t="s">
        <v>1153</v>
      </c>
      <c r="F7126">
        <f>VLOOKUP(G7126,standarkelompok_APBD!$A$2:$C$10,3,FALSE)</f>
        <v>42</v>
      </c>
      <c r="G7126" t="s">
        <v>1154</v>
      </c>
      <c r="H7126">
        <f>VLOOKUP(I7126,standarutama_APBD!$A$2:$B$4,2,FALSE)</f>
        <v>4</v>
      </c>
      <c r="I7126" t="s">
        <v>1095</v>
      </c>
      <c r="J7126" s="1">
        <v>497238963000</v>
      </c>
      <c r="K7126">
        <v>2023</v>
      </c>
    </row>
    <row r="7127" spans="1:11" x14ac:dyDescent="0.35">
      <c r="A7127">
        <f>VLOOKUP(C7127,'kode provinsi bps'!$A$1:$B$548,2,FALSE)</f>
        <v>7110</v>
      </c>
      <c r="B7127" t="s">
        <v>331</v>
      </c>
      <c r="C7127" t="s">
        <v>1651</v>
      </c>
      <c r="D7127">
        <f>VLOOKUP(E7127,standarjenis_APBD!$A$2:$C$36,3,FALSE)</f>
        <v>4202</v>
      </c>
      <c r="E7127" t="s">
        <v>1179</v>
      </c>
      <c r="F7127">
        <f>VLOOKUP(G7127,standarkelompok_APBD!$A$2:$C$10,3,FALSE)</f>
        <v>42</v>
      </c>
      <c r="G7127" t="s">
        <v>1154</v>
      </c>
      <c r="H7127">
        <f>VLOOKUP(I7127,standarutama_APBD!$A$2:$B$4,2,FALSE)</f>
        <v>4</v>
      </c>
      <c r="I7127" t="s">
        <v>1095</v>
      </c>
      <c r="J7127" s="1">
        <v>15407304688</v>
      </c>
      <c r="K7127">
        <v>2023</v>
      </c>
    </row>
    <row r="7128" spans="1:11" x14ac:dyDescent="0.35">
      <c r="A7128">
        <f>VLOOKUP(C7128,'kode provinsi bps'!$A$1:$B$548,2,FALSE)</f>
        <v>7110</v>
      </c>
      <c r="B7128" t="s">
        <v>331</v>
      </c>
      <c r="C7128" t="s">
        <v>1651</v>
      </c>
      <c r="D7128">
        <f>VLOOKUP(E7128,standarjenis_APBD!$A$2:$C$36,3,FALSE)</f>
        <v>4303</v>
      </c>
      <c r="E7128" t="s">
        <v>1180</v>
      </c>
      <c r="F7128">
        <f>VLOOKUP(G7128,standarkelompok_APBD!$A$2:$C$10,3,FALSE)</f>
        <v>43</v>
      </c>
      <c r="G7128" t="s">
        <v>1156</v>
      </c>
      <c r="H7128">
        <f>VLOOKUP(I7128,standarutama_APBD!$A$2:$B$4,2,FALSE)</f>
        <v>4</v>
      </c>
      <c r="I7128" t="s">
        <v>1095</v>
      </c>
      <c r="J7128" s="1">
        <v>4370339625</v>
      </c>
      <c r="K7128">
        <v>2023</v>
      </c>
    </row>
    <row r="7129" spans="1:11" x14ac:dyDescent="0.35">
      <c r="A7129">
        <f>VLOOKUP(C7129,'kode provinsi bps'!$A$1:$B$548,2,FALSE)</f>
        <v>7110</v>
      </c>
      <c r="B7129" t="s">
        <v>331</v>
      </c>
      <c r="C7129" t="s">
        <v>1651</v>
      </c>
      <c r="D7129">
        <f>VLOOKUP(E7129,standarjenis_APBD!$A$2:$C$36,3,FALSE)</f>
        <v>5101</v>
      </c>
      <c r="E7129" t="s">
        <v>1157</v>
      </c>
      <c r="F7129">
        <f>VLOOKUP(G7129,standarkelompok_APBD!$A$2:$C$10,3,FALSE)</f>
        <v>51</v>
      </c>
      <c r="G7129" t="s">
        <v>1158</v>
      </c>
      <c r="H7129">
        <f>VLOOKUP(I7129,standarutama_APBD!$A$2:$B$4,2,FALSE)</f>
        <v>5</v>
      </c>
      <c r="I7129" t="s">
        <v>1108</v>
      </c>
      <c r="J7129" s="1">
        <v>182130805700</v>
      </c>
      <c r="K7129">
        <v>2023</v>
      </c>
    </row>
    <row r="7130" spans="1:11" x14ac:dyDescent="0.35">
      <c r="A7130">
        <f>VLOOKUP(C7130,'kode provinsi bps'!$A$1:$B$548,2,FALSE)</f>
        <v>7110</v>
      </c>
      <c r="B7130" t="s">
        <v>331</v>
      </c>
      <c r="C7130" t="s">
        <v>1651</v>
      </c>
      <c r="D7130">
        <f>VLOOKUP(E7130,standarjenis_APBD!$A$2:$C$36,3,FALSE)</f>
        <v>5102</v>
      </c>
      <c r="E7130" t="s">
        <v>1159</v>
      </c>
      <c r="F7130">
        <f>VLOOKUP(G7130,standarkelompok_APBD!$A$2:$C$10,3,FALSE)</f>
        <v>51</v>
      </c>
      <c r="G7130" t="s">
        <v>1158</v>
      </c>
      <c r="H7130">
        <f>VLOOKUP(I7130,standarutama_APBD!$A$2:$B$4,2,FALSE)</f>
        <v>5</v>
      </c>
      <c r="I7130" t="s">
        <v>1108</v>
      </c>
      <c r="J7130" s="1">
        <v>167619131217</v>
      </c>
      <c r="K7130">
        <v>2023</v>
      </c>
    </row>
    <row r="7131" spans="1:11" x14ac:dyDescent="0.35">
      <c r="A7131">
        <f>VLOOKUP(C7131,'kode provinsi bps'!$A$1:$B$548,2,FALSE)</f>
        <v>7110</v>
      </c>
      <c r="B7131" t="s">
        <v>331</v>
      </c>
      <c r="C7131" t="s">
        <v>1651</v>
      </c>
      <c r="D7131">
        <f>VLOOKUP(E7131,standarjenis_APBD!$A$2:$C$36,3,FALSE)</f>
        <v>5105</v>
      </c>
      <c r="E7131" t="s">
        <v>1161</v>
      </c>
      <c r="F7131">
        <f>VLOOKUP(G7131,standarkelompok_APBD!$A$2:$C$10,3,FALSE)</f>
        <v>51</v>
      </c>
      <c r="G7131" t="s">
        <v>1158</v>
      </c>
      <c r="H7131">
        <f>VLOOKUP(I7131,standarutama_APBD!$A$2:$B$4,2,FALSE)</f>
        <v>5</v>
      </c>
      <c r="I7131" t="s">
        <v>1108</v>
      </c>
      <c r="J7131" s="1">
        <v>4407497050</v>
      </c>
      <c r="K7131">
        <v>2023</v>
      </c>
    </row>
    <row r="7132" spans="1:11" x14ac:dyDescent="0.35">
      <c r="A7132">
        <f>VLOOKUP(C7132,'kode provinsi bps'!$A$1:$B$548,2,FALSE)</f>
        <v>7110</v>
      </c>
      <c r="B7132" t="s">
        <v>331</v>
      </c>
      <c r="C7132" t="s">
        <v>1651</v>
      </c>
      <c r="D7132">
        <f>VLOOKUP(E7132,standarjenis_APBD!$A$2:$C$36,3,FALSE)</f>
        <v>5106</v>
      </c>
      <c r="E7132" t="s">
        <v>1162</v>
      </c>
      <c r="F7132">
        <f>VLOOKUP(G7132,standarkelompok_APBD!$A$2:$C$10,3,FALSE)</f>
        <v>51</v>
      </c>
      <c r="G7132" t="s">
        <v>1158</v>
      </c>
      <c r="H7132">
        <f>VLOOKUP(I7132,standarutama_APBD!$A$2:$B$4,2,FALSE)</f>
        <v>5</v>
      </c>
      <c r="I7132" t="s">
        <v>1108</v>
      </c>
      <c r="J7132" s="1">
        <v>4159400000</v>
      </c>
      <c r="K7132">
        <v>2023</v>
      </c>
    </row>
    <row r="7133" spans="1:11" x14ac:dyDescent="0.35">
      <c r="A7133">
        <f>VLOOKUP(C7133,'kode provinsi bps'!$A$1:$B$548,2,FALSE)</f>
        <v>7110</v>
      </c>
      <c r="B7133" t="s">
        <v>331</v>
      </c>
      <c r="C7133" t="s">
        <v>1651</v>
      </c>
      <c r="D7133">
        <f>VLOOKUP(E7133,standarjenis_APBD!$A$2:$C$36,3,FALSE)</f>
        <v>5201</v>
      </c>
      <c r="E7133" t="s">
        <v>1163</v>
      </c>
      <c r="F7133">
        <f>VLOOKUP(G7133,standarkelompok_APBD!$A$2:$C$10,3,FALSE)</f>
        <v>52</v>
      </c>
      <c r="G7133" t="s">
        <v>1164</v>
      </c>
      <c r="H7133">
        <f>VLOOKUP(I7133,standarutama_APBD!$A$2:$B$4,2,FALSE)</f>
        <v>5</v>
      </c>
      <c r="I7133" t="s">
        <v>1108</v>
      </c>
      <c r="J7133" s="1">
        <v>798290000</v>
      </c>
      <c r="K7133">
        <v>2023</v>
      </c>
    </row>
    <row r="7134" spans="1:11" x14ac:dyDescent="0.35">
      <c r="A7134">
        <f>VLOOKUP(C7134,'kode provinsi bps'!$A$1:$B$548,2,FALSE)</f>
        <v>7110</v>
      </c>
      <c r="B7134" t="s">
        <v>331</v>
      </c>
      <c r="C7134" t="s">
        <v>1651</v>
      </c>
      <c r="D7134">
        <f>VLOOKUP(E7134,standarjenis_APBD!$A$2:$C$36,3,FALSE)</f>
        <v>5202</v>
      </c>
      <c r="E7134" t="s">
        <v>1165</v>
      </c>
      <c r="F7134">
        <f>VLOOKUP(G7134,standarkelompok_APBD!$A$2:$C$10,3,FALSE)</f>
        <v>52</v>
      </c>
      <c r="G7134" t="s">
        <v>1164</v>
      </c>
      <c r="H7134">
        <f>VLOOKUP(I7134,standarutama_APBD!$A$2:$B$4,2,FALSE)</f>
        <v>5</v>
      </c>
      <c r="I7134" t="s">
        <v>1108</v>
      </c>
      <c r="J7134" s="1">
        <v>9858542491</v>
      </c>
      <c r="K7134">
        <v>2023</v>
      </c>
    </row>
    <row r="7135" spans="1:11" x14ac:dyDescent="0.35">
      <c r="A7135">
        <f>VLOOKUP(C7135,'kode provinsi bps'!$A$1:$B$548,2,FALSE)</f>
        <v>7110</v>
      </c>
      <c r="B7135" t="s">
        <v>331</v>
      </c>
      <c r="C7135" t="s">
        <v>1651</v>
      </c>
      <c r="D7135">
        <f>VLOOKUP(E7135,standarjenis_APBD!$A$2:$C$36,3,FALSE)</f>
        <v>5203</v>
      </c>
      <c r="E7135" t="s">
        <v>1166</v>
      </c>
      <c r="F7135">
        <f>VLOOKUP(G7135,standarkelompok_APBD!$A$2:$C$10,3,FALSE)</f>
        <v>52</v>
      </c>
      <c r="G7135" t="s">
        <v>1164</v>
      </c>
      <c r="H7135">
        <f>VLOOKUP(I7135,standarutama_APBD!$A$2:$B$4,2,FALSE)</f>
        <v>5</v>
      </c>
      <c r="I7135" t="s">
        <v>1108</v>
      </c>
      <c r="J7135" s="1">
        <v>12537966500</v>
      </c>
      <c r="K7135">
        <v>2023</v>
      </c>
    </row>
    <row r="7136" spans="1:11" x14ac:dyDescent="0.35">
      <c r="A7136">
        <f>VLOOKUP(C7136,'kode provinsi bps'!$A$1:$B$548,2,FALSE)</f>
        <v>7110</v>
      </c>
      <c r="B7136" t="s">
        <v>331</v>
      </c>
      <c r="C7136" t="s">
        <v>1651</v>
      </c>
      <c r="D7136">
        <f>VLOOKUP(E7136,standarjenis_APBD!$A$2:$C$36,3,FALSE)</f>
        <v>5204</v>
      </c>
      <c r="E7136" t="s">
        <v>1167</v>
      </c>
      <c r="F7136">
        <f>VLOOKUP(G7136,standarkelompok_APBD!$A$2:$C$10,3,FALSE)</f>
        <v>52</v>
      </c>
      <c r="G7136" t="s">
        <v>1164</v>
      </c>
      <c r="H7136">
        <f>VLOOKUP(I7136,standarutama_APBD!$A$2:$B$4,2,FALSE)</f>
        <v>5</v>
      </c>
      <c r="I7136" t="s">
        <v>1108</v>
      </c>
      <c r="J7136" s="1">
        <v>40117085000</v>
      </c>
      <c r="K7136">
        <v>2023</v>
      </c>
    </row>
    <row r="7137" spans="1:11" x14ac:dyDescent="0.35">
      <c r="A7137">
        <f>VLOOKUP(C7137,'kode provinsi bps'!$A$1:$B$548,2,FALSE)</f>
        <v>7110</v>
      </c>
      <c r="B7137" t="s">
        <v>331</v>
      </c>
      <c r="C7137" t="s">
        <v>1651</v>
      </c>
      <c r="D7137">
        <f>VLOOKUP(E7137,standarjenis_APBD!$A$2:$C$36,3,FALSE)</f>
        <v>5205</v>
      </c>
      <c r="E7137" t="s">
        <v>1168</v>
      </c>
      <c r="F7137">
        <f>VLOOKUP(G7137,standarkelompok_APBD!$A$2:$C$10,3,FALSE)</f>
        <v>52</v>
      </c>
      <c r="G7137" t="s">
        <v>1164</v>
      </c>
      <c r="H7137">
        <f>VLOOKUP(I7137,standarutama_APBD!$A$2:$B$4,2,FALSE)</f>
        <v>5</v>
      </c>
      <c r="I7137" t="s">
        <v>1108</v>
      </c>
      <c r="J7137" s="1">
        <v>100000000</v>
      </c>
      <c r="K7137">
        <v>2023</v>
      </c>
    </row>
    <row r="7138" spans="1:11" x14ac:dyDescent="0.35">
      <c r="A7138">
        <f>VLOOKUP(C7138,'kode provinsi bps'!$A$1:$B$548,2,FALSE)</f>
        <v>7110</v>
      </c>
      <c r="B7138" t="s">
        <v>331</v>
      </c>
      <c r="C7138" t="s">
        <v>1651</v>
      </c>
      <c r="D7138">
        <f>VLOOKUP(E7138,standarjenis_APBD!$A$2:$C$36,3,FALSE)</f>
        <v>5301</v>
      </c>
      <c r="E7138" t="s">
        <v>1169</v>
      </c>
      <c r="F7138">
        <f>VLOOKUP(G7138,standarkelompok_APBD!$A$2:$C$10,3,FALSE)</f>
        <v>53</v>
      </c>
      <c r="G7138" t="s">
        <v>1170</v>
      </c>
      <c r="H7138">
        <f>VLOOKUP(I7138,standarutama_APBD!$A$2:$B$4,2,FALSE)</f>
        <v>5</v>
      </c>
      <c r="I7138" t="s">
        <v>1108</v>
      </c>
      <c r="J7138" s="1">
        <v>5000000000</v>
      </c>
      <c r="K7138">
        <v>2023</v>
      </c>
    </row>
    <row r="7139" spans="1:11" x14ac:dyDescent="0.35">
      <c r="A7139">
        <f>VLOOKUP(C7139,'kode provinsi bps'!$A$1:$B$548,2,FALSE)</f>
        <v>7110</v>
      </c>
      <c r="B7139" t="s">
        <v>331</v>
      </c>
      <c r="C7139" t="s">
        <v>1651</v>
      </c>
      <c r="D7139">
        <f>VLOOKUP(E7139,standarjenis_APBD!$A$2:$C$36,3,FALSE)</f>
        <v>5401</v>
      </c>
      <c r="E7139" t="s">
        <v>1171</v>
      </c>
      <c r="F7139">
        <f>VLOOKUP(G7139,standarkelompok_APBD!$A$2:$C$10,3,FALSE)</f>
        <v>54</v>
      </c>
      <c r="G7139" t="s">
        <v>1172</v>
      </c>
      <c r="H7139">
        <f>VLOOKUP(I7139,standarutama_APBD!$A$2:$B$4,2,FALSE)</f>
        <v>5</v>
      </c>
      <c r="I7139" t="s">
        <v>1108</v>
      </c>
      <c r="J7139" s="1">
        <v>569504322</v>
      </c>
      <c r="K7139">
        <v>2023</v>
      </c>
    </row>
    <row r="7140" spans="1:11" x14ac:dyDescent="0.35">
      <c r="A7140">
        <f>VLOOKUP(C7140,'kode provinsi bps'!$A$1:$B$548,2,FALSE)</f>
        <v>7110</v>
      </c>
      <c r="B7140" t="s">
        <v>331</v>
      </c>
      <c r="C7140" t="s">
        <v>1651</v>
      </c>
      <c r="D7140">
        <f>VLOOKUP(E7140,standarjenis_APBD!$A$2:$C$36,3,FALSE)</f>
        <v>5402</v>
      </c>
      <c r="E7140" t="s">
        <v>1173</v>
      </c>
      <c r="F7140">
        <f>VLOOKUP(G7140,standarkelompok_APBD!$A$2:$C$10,3,FALSE)</f>
        <v>54</v>
      </c>
      <c r="G7140" t="s">
        <v>1172</v>
      </c>
      <c r="H7140">
        <f>VLOOKUP(I7140,standarutama_APBD!$A$2:$B$4,2,FALSE)</f>
        <v>5</v>
      </c>
      <c r="I7140" t="s">
        <v>1108</v>
      </c>
      <c r="J7140" s="1">
        <v>98372662200</v>
      </c>
      <c r="K7140">
        <v>2023</v>
      </c>
    </row>
    <row r="7141" spans="1:11" x14ac:dyDescent="0.35">
      <c r="A7141">
        <f>VLOOKUP(C7141,'kode provinsi bps'!$A$1:$B$548,2,FALSE)</f>
        <v>7110</v>
      </c>
      <c r="B7141" t="s">
        <v>331</v>
      </c>
      <c r="C7141" t="s">
        <v>1651</v>
      </c>
      <c r="D7141">
        <f>VLOOKUP(E7141,standarjenis_APBD!$A$2:$C$36,3,FALSE)</f>
        <v>6101</v>
      </c>
      <c r="E7141" t="s">
        <v>1174</v>
      </c>
      <c r="F7141">
        <f>VLOOKUP(G7141,standarkelompok_APBD!$A$2:$C$10,3,FALSE)</f>
        <v>61</v>
      </c>
      <c r="G7141" t="s">
        <v>1175</v>
      </c>
      <c r="H7141">
        <f>VLOOKUP(I7141,standarutama_APBD!$A$2:$B$4,2,FALSE)</f>
        <v>6</v>
      </c>
      <c r="I7141" t="s">
        <v>1128</v>
      </c>
      <c r="J7141" s="1">
        <v>5000000000</v>
      </c>
      <c r="K7141">
        <v>2023</v>
      </c>
    </row>
    <row r="7142" spans="1:11" x14ac:dyDescent="0.35">
      <c r="A7142">
        <f>VLOOKUP(C7142,'kode provinsi bps'!$A$1:$B$548,2,FALSE)</f>
        <v>7110</v>
      </c>
      <c r="B7142" t="s">
        <v>331</v>
      </c>
      <c r="C7142" t="s">
        <v>1651</v>
      </c>
      <c r="D7142">
        <f>VLOOKUP(E7142,standarjenis_APBD!$A$2:$C$36,3,FALSE)</f>
        <v>6201</v>
      </c>
      <c r="E7142" t="s">
        <v>1176</v>
      </c>
      <c r="F7142">
        <f>VLOOKUP(G7142,standarkelompok_APBD!$A$2:$C$10,3,FALSE)</f>
        <v>62</v>
      </c>
      <c r="G7142" t="s">
        <v>1177</v>
      </c>
      <c r="H7142">
        <f>VLOOKUP(I7142,standarutama_APBD!$A$2:$B$4,2,FALSE)</f>
        <v>6</v>
      </c>
      <c r="I7142" t="s">
        <v>1128</v>
      </c>
      <c r="J7142" s="1">
        <v>7500000000</v>
      </c>
      <c r="K7142">
        <v>2023</v>
      </c>
    </row>
    <row r="7143" spans="1:11" x14ac:dyDescent="0.35">
      <c r="A7143">
        <f>VLOOKUP(C7143,'kode provinsi bps'!$A$1:$B$548,2,FALSE)</f>
        <v>7200</v>
      </c>
      <c r="B7143" t="s">
        <v>332</v>
      </c>
      <c r="C7143" t="s">
        <v>878</v>
      </c>
      <c r="D7143">
        <f>VLOOKUP(E7143,standarjenis_APBD!$A$2:$C$36,3,FALSE)</f>
        <v>4101</v>
      </c>
      <c r="E7143" t="s">
        <v>1148</v>
      </c>
      <c r="F7143">
        <f>VLOOKUP(G7143,standarkelompok_APBD!$A$2:$C$10,3,FALSE)</f>
        <v>41</v>
      </c>
      <c r="G7143" t="s">
        <v>1149</v>
      </c>
      <c r="H7143">
        <f>VLOOKUP(I7143,standarutama_APBD!$A$2:$B$4,2,FALSE)</f>
        <v>4</v>
      </c>
      <c r="I7143" t="s">
        <v>1095</v>
      </c>
      <c r="J7143" s="1">
        <v>1200411000000</v>
      </c>
      <c r="K7143">
        <v>2023</v>
      </c>
    </row>
    <row r="7144" spans="1:11" x14ac:dyDescent="0.35">
      <c r="A7144">
        <f>VLOOKUP(C7144,'kode provinsi bps'!$A$1:$B$548,2,FALSE)</f>
        <v>7200</v>
      </c>
      <c r="B7144" t="s">
        <v>332</v>
      </c>
      <c r="C7144" t="s">
        <v>878</v>
      </c>
      <c r="D7144">
        <f>VLOOKUP(E7144,standarjenis_APBD!$A$2:$C$36,3,FALSE)</f>
        <v>4102</v>
      </c>
      <c r="E7144" t="s">
        <v>1150</v>
      </c>
      <c r="F7144">
        <f>VLOOKUP(G7144,standarkelompok_APBD!$A$2:$C$10,3,FALSE)</f>
        <v>41</v>
      </c>
      <c r="G7144" t="s">
        <v>1149</v>
      </c>
      <c r="H7144">
        <f>VLOOKUP(I7144,standarutama_APBD!$A$2:$B$4,2,FALSE)</f>
        <v>4</v>
      </c>
      <c r="I7144" t="s">
        <v>1095</v>
      </c>
      <c r="J7144" s="1">
        <v>19236950000</v>
      </c>
      <c r="K7144">
        <v>2023</v>
      </c>
    </row>
    <row r="7145" spans="1:11" x14ac:dyDescent="0.35">
      <c r="A7145">
        <f>VLOOKUP(C7145,'kode provinsi bps'!$A$1:$B$548,2,FALSE)</f>
        <v>7200</v>
      </c>
      <c r="B7145" t="s">
        <v>332</v>
      </c>
      <c r="C7145" t="s">
        <v>878</v>
      </c>
      <c r="D7145">
        <f>VLOOKUP(E7145,standarjenis_APBD!$A$2:$C$36,3,FALSE)</f>
        <v>4103</v>
      </c>
      <c r="E7145" t="s">
        <v>1151</v>
      </c>
      <c r="F7145">
        <f>VLOOKUP(G7145,standarkelompok_APBD!$A$2:$C$10,3,FALSE)</f>
        <v>41</v>
      </c>
      <c r="G7145" t="s">
        <v>1149</v>
      </c>
      <c r="H7145">
        <f>VLOOKUP(I7145,standarutama_APBD!$A$2:$B$4,2,FALSE)</f>
        <v>4</v>
      </c>
      <c r="I7145" t="s">
        <v>1095</v>
      </c>
      <c r="J7145" s="1">
        <v>175000000000</v>
      </c>
      <c r="K7145">
        <v>2023</v>
      </c>
    </row>
    <row r="7146" spans="1:11" x14ac:dyDescent="0.35">
      <c r="A7146">
        <f>VLOOKUP(C7146,'kode provinsi bps'!$A$1:$B$548,2,FALSE)</f>
        <v>7200</v>
      </c>
      <c r="B7146" t="s">
        <v>332</v>
      </c>
      <c r="C7146" t="s">
        <v>878</v>
      </c>
      <c r="D7146">
        <f>VLOOKUP(E7146,standarjenis_APBD!$A$2:$C$36,3,FALSE)</f>
        <v>4104</v>
      </c>
      <c r="E7146" t="s">
        <v>1152</v>
      </c>
      <c r="F7146">
        <f>VLOOKUP(G7146,standarkelompok_APBD!$A$2:$C$10,3,FALSE)</f>
        <v>41</v>
      </c>
      <c r="G7146" t="s">
        <v>1149</v>
      </c>
      <c r="H7146">
        <f>VLOOKUP(I7146,standarutama_APBD!$A$2:$B$4,2,FALSE)</f>
        <v>4</v>
      </c>
      <c r="I7146" t="s">
        <v>1095</v>
      </c>
      <c r="J7146" s="1">
        <v>307137097036</v>
      </c>
      <c r="K7146">
        <v>2023</v>
      </c>
    </row>
    <row r="7147" spans="1:11" x14ac:dyDescent="0.35">
      <c r="A7147">
        <f>VLOOKUP(C7147,'kode provinsi bps'!$A$1:$B$548,2,FALSE)</f>
        <v>7200</v>
      </c>
      <c r="B7147" t="s">
        <v>332</v>
      </c>
      <c r="C7147" t="s">
        <v>878</v>
      </c>
      <c r="D7147">
        <f>VLOOKUP(E7147,standarjenis_APBD!$A$2:$C$36,3,FALSE)</f>
        <v>4201</v>
      </c>
      <c r="E7147" t="s">
        <v>1153</v>
      </c>
      <c r="F7147">
        <f>VLOOKUP(G7147,standarkelompok_APBD!$A$2:$C$10,3,FALSE)</f>
        <v>42</v>
      </c>
      <c r="G7147" t="s">
        <v>1154</v>
      </c>
      <c r="H7147">
        <f>VLOOKUP(I7147,standarutama_APBD!$A$2:$B$4,2,FALSE)</f>
        <v>4</v>
      </c>
      <c r="I7147" t="s">
        <v>1095</v>
      </c>
      <c r="J7147" s="1">
        <v>2787802645000</v>
      </c>
      <c r="K7147">
        <v>2023</v>
      </c>
    </row>
    <row r="7148" spans="1:11" x14ac:dyDescent="0.35">
      <c r="A7148">
        <f>VLOOKUP(C7148,'kode provinsi bps'!$A$1:$B$548,2,FALSE)</f>
        <v>7200</v>
      </c>
      <c r="B7148" t="s">
        <v>332</v>
      </c>
      <c r="C7148" t="s">
        <v>878</v>
      </c>
      <c r="D7148">
        <f>VLOOKUP(E7148,standarjenis_APBD!$A$2:$C$36,3,FALSE)</f>
        <v>4301</v>
      </c>
      <c r="E7148" t="s">
        <v>1155</v>
      </c>
      <c r="F7148">
        <f>VLOOKUP(G7148,standarkelompok_APBD!$A$2:$C$10,3,FALSE)</f>
        <v>43</v>
      </c>
      <c r="G7148" t="s">
        <v>1156</v>
      </c>
      <c r="H7148">
        <f>VLOOKUP(I7148,standarutama_APBD!$A$2:$B$4,2,FALSE)</f>
        <v>4</v>
      </c>
      <c r="I7148" t="s">
        <v>1095</v>
      </c>
      <c r="J7148" s="1">
        <v>3974291500</v>
      </c>
      <c r="K7148">
        <v>2023</v>
      </c>
    </row>
    <row r="7149" spans="1:11" x14ac:dyDescent="0.35">
      <c r="A7149">
        <f>VLOOKUP(C7149,'kode provinsi bps'!$A$1:$B$548,2,FALSE)</f>
        <v>7200</v>
      </c>
      <c r="B7149" t="s">
        <v>332</v>
      </c>
      <c r="C7149" t="s">
        <v>878</v>
      </c>
      <c r="D7149">
        <f>VLOOKUP(E7149,standarjenis_APBD!$A$2:$C$36,3,FALSE)</f>
        <v>5101</v>
      </c>
      <c r="E7149" t="s">
        <v>1157</v>
      </c>
      <c r="F7149">
        <f>VLOOKUP(G7149,standarkelompok_APBD!$A$2:$C$10,3,FALSE)</f>
        <v>51</v>
      </c>
      <c r="G7149" t="s">
        <v>1158</v>
      </c>
      <c r="H7149">
        <f>VLOOKUP(I7149,standarutama_APBD!$A$2:$B$4,2,FALSE)</f>
        <v>5</v>
      </c>
      <c r="I7149" t="s">
        <v>1108</v>
      </c>
      <c r="J7149" s="1">
        <v>1930816996938</v>
      </c>
      <c r="K7149">
        <v>2023</v>
      </c>
    </row>
    <row r="7150" spans="1:11" x14ac:dyDescent="0.35">
      <c r="A7150">
        <f>VLOOKUP(C7150,'kode provinsi bps'!$A$1:$B$548,2,FALSE)</f>
        <v>7200</v>
      </c>
      <c r="B7150" t="s">
        <v>332</v>
      </c>
      <c r="C7150" t="s">
        <v>878</v>
      </c>
      <c r="D7150">
        <f>VLOOKUP(E7150,standarjenis_APBD!$A$2:$C$36,3,FALSE)</f>
        <v>5102</v>
      </c>
      <c r="E7150" t="s">
        <v>1159</v>
      </c>
      <c r="F7150">
        <f>VLOOKUP(G7150,standarkelompok_APBD!$A$2:$C$10,3,FALSE)</f>
        <v>51</v>
      </c>
      <c r="G7150" t="s">
        <v>1158</v>
      </c>
      <c r="H7150">
        <f>VLOOKUP(I7150,standarutama_APBD!$A$2:$B$4,2,FALSE)</f>
        <v>5</v>
      </c>
      <c r="I7150" t="s">
        <v>1108</v>
      </c>
      <c r="J7150" s="1">
        <v>1366704540073</v>
      </c>
      <c r="K7150">
        <v>2023</v>
      </c>
    </row>
    <row r="7151" spans="1:11" x14ac:dyDescent="0.35">
      <c r="A7151">
        <f>VLOOKUP(C7151,'kode provinsi bps'!$A$1:$B$548,2,FALSE)</f>
        <v>7200</v>
      </c>
      <c r="B7151" t="s">
        <v>332</v>
      </c>
      <c r="C7151" t="s">
        <v>878</v>
      </c>
      <c r="D7151">
        <f>VLOOKUP(E7151,standarjenis_APBD!$A$2:$C$36,3,FALSE)</f>
        <v>5105</v>
      </c>
      <c r="E7151" t="s">
        <v>1161</v>
      </c>
      <c r="F7151">
        <f>VLOOKUP(G7151,standarkelompok_APBD!$A$2:$C$10,3,FALSE)</f>
        <v>51</v>
      </c>
      <c r="G7151" t="s">
        <v>1158</v>
      </c>
      <c r="H7151">
        <f>VLOOKUP(I7151,standarutama_APBD!$A$2:$B$4,2,FALSE)</f>
        <v>5</v>
      </c>
      <c r="I7151" t="s">
        <v>1108</v>
      </c>
      <c r="J7151" s="1">
        <v>274393172326</v>
      </c>
      <c r="K7151">
        <v>2023</v>
      </c>
    </row>
    <row r="7152" spans="1:11" x14ac:dyDescent="0.35">
      <c r="A7152">
        <f>VLOOKUP(C7152,'kode provinsi bps'!$A$1:$B$548,2,FALSE)</f>
        <v>7200</v>
      </c>
      <c r="B7152" t="s">
        <v>332</v>
      </c>
      <c r="C7152" t="s">
        <v>878</v>
      </c>
      <c r="D7152">
        <f>VLOOKUP(E7152,standarjenis_APBD!$A$2:$C$36,3,FALSE)</f>
        <v>5106</v>
      </c>
      <c r="E7152" t="s">
        <v>1162</v>
      </c>
      <c r="F7152">
        <f>VLOOKUP(G7152,standarkelompok_APBD!$A$2:$C$10,3,FALSE)</f>
        <v>51</v>
      </c>
      <c r="G7152" t="s">
        <v>1158</v>
      </c>
      <c r="H7152">
        <f>VLOOKUP(I7152,standarutama_APBD!$A$2:$B$4,2,FALSE)</f>
        <v>5</v>
      </c>
      <c r="I7152" t="s">
        <v>1108</v>
      </c>
      <c r="J7152" s="1">
        <v>94346853835</v>
      </c>
      <c r="K7152">
        <v>2023</v>
      </c>
    </row>
    <row r="7153" spans="1:11" x14ac:dyDescent="0.35">
      <c r="A7153">
        <f>VLOOKUP(C7153,'kode provinsi bps'!$A$1:$B$548,2,FALSE)</f>
        <v>7200</v>
      </c>
      <c r="B7153" t="s">
        <v>332</v>
      </c>
      <c r="C7153" t="s">
        <v>878</v>
      </c>
      <c r="D7153">
        <f>VLOOKUP(E7153,standarjenis_APBD!$A$2:$C$36,3,FALSE)</f>
        <v>5202</v>
      </c>
      <c r="E7153" t="s">
        <v>1165</v>
      </c>
      <c r="F7153">
        <f>VLOOKUP(G7153,standarkelompok_APBD!$A$2:$C$10,3,FALSE)</f>
        <v>52</v>
      </c>
      <c r="G7153" t="s">
        <v>1164</v>
      </c>
      <c r="H7153">
        <f>VLOOKUP(I7153,standarutama_APBD!$A$2:$B$4,2,FALSE)</f>
        <v>5</v>
      </c>
      <c r="I7153" t="s">
        <v>1108</v>
      </c>
      <c r="J7153" s="1">
        <v>230514597699</v>
      </c>
      <c r="K7153">
        <v>2023</v>
      </c>
    </row>
    <row r="7154" spans="1:11" x14ac:dyDescent="0.35">
      <c r="A7154">
        <f>VLOOKUP(C7154,'kode provinsi bps'!$A$1:$B$548,2,FALSE)</f>
        <v>7200</v>
      </c>
      <c r="B7154" t="s">
        <v>332</v>
      </c>
      <c r="C7154" t="s">
        <v>878</v>
      </c>
      <c r="D7154">
        <f>VLOOKUP(E7154,standarjenis_APBD!$A$2:$C$36,3,FALSE)</f>
        <v>5203</v>
      </c>
      <c r="E7154" t="s">
        <v>1166</v>
      </c>
      <c r="F7154">
        <f>VLOOKUP(G7154,standarkelompok_APBD!$A$2:$C$10,3,FALSE)</f>
        <v>52</v>
      </c>
      <c r="G7154" t="s">
        <v>1164</v>
      </c>
      <c r="H7154">
        <f>VLOOKUP(I7154,standarutama_APBD!$A$2:$B$4,2,FALSE)</f>
        <v>5</v>
      </c>
      <c r="I7154" t="s">
        <v>1108</v>
      </c>
      <c r="J7154" s="1">
        <v>352363915175</v>
      </c>
      <c r="K7154">
        <v>2023</v>
      </c>
    </row>
    <row r="7155" spans="1:11" x14ac:dyDescent="0.35">
      <c r="A7155">
        <f>VLOOKUP(C7155,'kode provinsi bps'!$A$1:$B$548,2,FALSE)</f>
        <v>7200</v>
      </c>
      <c r="B7155" t="s">
        <v>332</v>
      </c>
      <c r="C7155" t="s">
        <v>878</v>
      </c>
      <c r="D7155">
        <f>VLOOKUP(E7155,standarjenis_APBD!$A$2:$C$36,3,FALSE)</f>
        <v>5204</v>
      </c>
      <c r="E7155" t="s">
        <v>1167</v>
      </c>
      <c r="F7155">
        <f>VLOOKUP(G7155,standarkelompok_APBD!$A$2:$C$10,3,FALSE)</f>
        <v>52</v>
      </c>
      <c r="G7155" t="s">
        <v>1164</v>
      </c>
      <c r="H7155">
        <f>VLOOKUP(I7155,standarutama_APBD!$A$2:$B$4,2,FALSE)</f>
        <v>5</v>
      </c>
      <c r="I7155" t="s">
        <v>1108</v>
      </c>
      <c r="J7155" s="1">
        <v>251025420602</v>
      </c>
      <c r="K7155">
        <v>2023</v>
      </c>
    </row>
    <row r="7156" spans="1:11" x14ac:dyDescent="0.35">
      <c r="A7156">
        <f>VLOOKUP(C7156,'kode provinsi bps'!$A$1:$B$548,2,FALSE)</f>
        <v>7200</v>
      </c>
      <c r="B7156" t="s">
        <v>332</v>
      </c>
      <c r="C7156" t="s">
        <v>878</v>
      </c>
      <c r="D7156">
        <f>VLOOKUP(E7156,standarjenis_APBD!$A$2:$C$36,3,FALSE)</f>
        <v>5205</v>
      </c>
      <c r="E7156" t="s">
        <v>1168</v>
      </c>
      <c r="F7156">
        <f>VLOOKUP(G7156,standarkelompok_APBD!$A$2:$C$10,3,FALSE)</f>
        <v>52</v>
      </c>
      <c r="G7156" t="s">
        <v>1164</v>
      </c>
      <c r="H7156">
        <f>VLOOKUP(I7156,standarutama_APBD!$A$2:$B$4,2,FALSE)</f>
        <v>5</v>
      </c>
      <c r="I7156" t="s">
        <v>1108</v>
      </c>
      <c r="J7156" s="1">
        <v>1455417559</v>
      </c>
      <c r="K7156">
        <v>2023</v>
      </c>
    </row>
    <row r="7157" spans="1:11" x14ac:dyDescent="0.35">
      <c r="A7157">
        <f>VLOOKUP(C7157,'kode provinsi bps'!$A$1:$B$548,2,FALSE)</f>
        <v>7200</v>
      </c>
      <c r="B7157" t="s">
        <v>332</v>
      </c>
      <c r="C7157" t="s">
        <v>878</v>
      </c>
      <c r="D7157">
        <f>VLOOKUP(E7157,standarjenis_APBD!$A$2:$C$36,3,FALSE)</f>
        <v>5206</v>
      </c>
      <c r="E7157" t="s">
        <v>1181</v>
      </c>
      <c r="F7157">
        <f>VLOOKUP(G7157,standarkelompok_APBD!$A$2:$C$10,3,FALSE)</f>
        <v>52</v>
      </c>
      <c r="G7157" t="s">
        <v>1164</v>
      </c>
      <c r="H7157">
        <f>VLOOKUP(I7157,standarutama_APBD!$A$2:$B$4,2,FALSE)</f>
        <v>5</v>
      </c>
      <c r="I7157" t="s">
        <v>1108</v>
      </c>
      <c r="J7157" s="1">
        <v>80000000</v>
      </c>
      <c r="K7157">
        <v>2023</v>
      </c>
    </row>
    <row r="7158" spans="1:11" x14ac:dyDescent="0.35">
      <c r="A7158">
        <f>VLOOKUP(C7158,'kode provinsi bps'!$A$1:$B$548,2,FALSE)</f>
        <v>7200</v>
      </c>
      <c r="B7158" t="s">
        <v>332</v>
      </c>
      <c r="C7158" t="s">
        <v>878</v>
      </c>
      <c r="D7158">
        <f>VLOOKUP(E7158,standarjenis_APBD!$A$2:$C$36,3,FALSE)</f>
        <v>5301</v>
      </c>
      <c r="E7158" t="s">
        <v>1169</v>
      </c>
      <c r="F7158">
        <f>VLOOKUP(G7158,standarkelompok_APBD!$A$2:$C$10,3,FALSE)</f>
        <v>53</v>
      </c>
      <c r="G7158" t="s">
        <v>1170</v>
      </c>
      <c r="H7158">
        <f>VLOOKUP(I7158,standarutama_APBD!$A$2:$B$4,2,FALSE)</f>
        <v>5</v>
      </c>
      <c r="I7158" t="s">
        <v>1108</v>
      </c>
      <c r="J7158" s="1">
        <v>10000000000</v>
      </c>
      <c r="K7158">
        <v>2023</v>
      </c>
    </row>
    <row r="7159" spans="1:11" x14ac:dyDescent="0.35">
      <c r="A7159">
        <f>VLOOKUP(C7159,'kode provinsi bps'!$A$1:$B$548,2,FALSE)</f>
        <v>7200</v>
      </c>
      <c r="B7159" t="s">
        <v>332</v>
      </c>
      <c r="C7159" t="s">
        <v>878</v>
      </c>
      <c r="D7159">
        <f>VLOOKUP(E7159,standarjenis_APBD!$A$2:$C$36,3,FALSE)</f>
        <v>5401</v>
      </c>
      <c r="E7159" t="s">
        <v>1171</v>
      </c>
      <c r="F7159">
        <f>VLOOKUP(G7159,standarkelompok_APBD!$A$2:$C$10,3,FALSE)</f>
        <v>54</v>
      </c>
      <c r="G7159" t="s">
        <v>1172</v>
      </c>
      <c r="H7159">
        <f>VLOOKUP(I7159,standarutama_APBD!$A$2:$B$4,2,FALSE)</f>
        <v>5</v>
      </c>
      <c r="I7159" t="s">
        <v>1108</v>
      </c>
      <c r="J7159" s="1">
        <v>628379565547</v>
      </c>
      <c r="K7159">
        <v>2023</v>
      </c>
    </row>
    <row r="7160" spans="1:11" x14ac:dyDescent="0.35">
      <c r="A7160">
        <f>VLOOKUP(C7160,'kode provinsi bps'!$A$1:$B$548,2,FALSE)</f>
        <v>7200</v>
      </c>
      <c r="B7160" t="s">
        <v>332</v>
      </c>
      <c r="C7160" t="s">
        <v>878</v>
      </c>
      <c r="D7160">
        <f>VLOOKUP(E7160,standarjenis_APBD!$A$2:$C$36,3,FALSE)</f>
        <v>5402</v>
      </c>
      <c r="E7160" t="s">
        <v>1173</v>
      </c>
      <c r="F7160">
        <f>VLOOKUP(G7160,standarkelompok_APBD!$A$2:$C$10,3,FALSE)</f>
        <v>54</v>
      </c>
      <c r="G7160" t="s">
        <v>1172</v>
      </c>
      <c r="H7160">
        <f>VLOOKUP(I7160,standarutama_APBD!$A$2:$B$4,2,FALSE)</f>
        <v>5</v>
      </c>
      <c r="I7160" t="s">
        <v>1108</v>
      </c>
      <c r="J7160" s="1">
        <v>42800001000</v>
      </c>
      <c r="K7160">
        <v>2023</v>
      </c>
    </row>
    <row r="7161" spans="1:11" x14ac:dyDescent="0.35">
      <c r="A7161">
        <f>VLOOKUP(C7161,'kode provinsi bps'!$A$1:$B$548,2,FALSE)</f>
        <v>7200</v>
      </c>
      <c r="B7161" t="s">
        <v>332</v>
      </c>
      <c r="C7161" t="s">
        <v>878</v>
      </c>
      <c r="D7161">
        <f>VLOOKUP(E7161,standarjenis_APBD!$A$2:$C$36,3,FALSE)</f>
        <v>6101</v>
      </c>
      <c r="E7161" t="s">
        <v>1174</v>
      </c>
      <c r="F7161">
        <f>VLOOKUP(G7161,standarkelompok_APBD!$A$2:$C$10,3,FALSE)</f>
        <v>61</v>
      </c>
      <c r="G7161" t="s">
        <v>1175</v>
      </c>
      <c r="H7161">
        <f>VLOOKUP(I7161,standarutama_APBD!$A$2:$B$4,2,FALSE)</f>
        <v>6</v>
      </c>
      <c r="I7161" t="s">
        <v>1128</v>
      </c>
      <c r="J7161" s="1">
        <v>689318497218</v>
      </c>
      <c r="K7161">
        <v>2023</v>
      </c>
    </row>
    <row r="7162" spans="1:11" x14ac:dyDescent="0.35">
      <c r="A7162">
        <f>VLOOKUP(C7162,'kode provinsi bps'!$A$1:$B$548,2,FALSE)</f>
        <v>7202</v>
      </c>
      <c r="B7162" t="s">
        <v>333</v>
      </c>
      <c r="C7162" t="s">
        <v>1523</v>
      </c>
      <c r="D7162">
        <f>VLOOKUP(E7162,standarjenis_APBD!$A$2:$C$36,3,FALSE)</f>
        <v>4101</v>
      </c>
      <c r="E7162" t="s">
        <v>1148</v>
      </c>
      <c r="F7162">
        <f>VLOOKUP(G7162,standarkelompok_APBD!$A$2:$C$10,3,FALSE)</f>
        <v>41</v>
      </c>
      <c r="G7162" t="s">
        <v>1149</v>
      </c>
      <c r="H7162">
        <f>VLOOKUP(I7162,standarutama_APBD!$A$2:$B$4,2,FALSE)</f>
        <v>4</v>
      </c>
      <c r="I7162" t="s">
        <v>1095</v>
      </c>
      <c r="J7162" s="1">
        <v>103360422000</v>
      </c>
      <c r="K7162">
        <v>2023</v>
      </c>
    </row>
    <row r="7163" spans="1:11" x14ac:dyDescent="0.35">
      <c r="A7163">
        <f>VLOOKUP(C7163,'kode provinsi bps'!$A$1:$B$548,2,FALSE)</f>
        <v>7202</v>
      </c>
      <c r="B7163" t="s">
        <v>333</v>
      </c>
      <c r="C7163" t="s">
        <v>1523</v>
      </c>
      <c r="D7163">
        <f>VLOOKUP(E7163,standarjenis_APBD!$A$2:$C$36,3,FALSE)</f>
        <v>4102</v>
      </c>
      <c r="E7163" t="s">
        <v>1150</v>
      </c>
      <c r="F7163">
        <f>VLOOKUP(G7163,standarkelompok_APBD!$A$2:$C$10,3,FALSE)</f>
        <v>41</v>
      </c>
      <c r="G7163" t="s">
        <v>1149</v>
      </c>
      <c r="H7163">
        <f>VLOOKUP(I7163,standarutama_APBD!$A$2:$B$4,2,FALSE)</f>
        <v>4</v>
      </c>
      <c r="I7163" t="s">
        <v>1095</v>
      </c>
      <c r="J7163" s="1">
        <v>26137960486</v>
      </c>
      <c r="K7163">
        <v>2023</v>
      </c>
    </row>
    <row r="7164" spans="1:11" x14ac:dyDescent="0.35">
      <c r="A7164">
        <f>VLOOKUP(C7164,'kode provinsi bps'!$A$1:$B$548,2,FALSE)</f>
        <v>7202</v>
      </c>
      <c r="B7164" t="s">
        <v>333</v>
      </c>
      <c r="C7164" t="s">
        <v>1523</v>
      </c>
      <c r="D7164">
        <f>VLOOKUP(E7164,standarjenis_APBD!$A$2:$C$36,3,FALSE)</f>
        <v>4103</v>
      </c>
      <c r="E7164" t="s">
        <v>1151</v>
      </c>
      <c r="F7164">
        <f>VLOOKUP(G7164,standarkelompok_APBD!$A$2:$C$10,3,FALSE)</f>
        <v>41</v>
      </c>
      <c r="G7164" t="s">
        <v>1149</v>
      </c>
      <c r="H7164">
        <f>VLOOKUP(I7164,standarutama_APBD!$A$2:$B$4,2,FALSE)</f>
        <v>4</v>
      </c>
      <c r="I7164" t="s">
        <v>1095</v>
      </c>
      <c r="J7164" s="1">
        <v>2600000000</v>
      </c>
      <c r="K7164">
        <v>2023</v>
      </c>
    </row>
    <row r="7165" spans="1:11" x14ac:dyDescent="0.35">
      <c r="A7165">
        <f>VLOOKUP(C7165,'kode provinsi bps'!$A$1:$B$548,2,FALSE)</f>
        <v>7202</v>
      </c>
      <c r="B7165" t="s">
        <v>333</v>
      </c>
      <c r="C7165" t="s">
        <v>1523</v>
      </c>
      <c r="D7165">
        <f>VLOOKUP(E7165,standarjenis_APBD!$A$2:$C$36,3,FALSE)</f>
        <v>4104</v>
      </c>
      <c r="E7165" t="s">
        <v>1152</v>
      </c>
      <c r="F7165">
        <f>VLOOKUP(G7165,standarkelompok_APBD!$A$2:$C$10,3,FALSE)</f>
        <v>41</v>
      </c>
      <c r="G7165" t="s">
        <v>1149</v>
      </c>
      <c r="H7165">
        <f>VLOOKUP(I7165,standarutama_APBD!$A$2:$B$4,2,FALSE)</f>
        <v>4</v>
      </c>
      <c r="I7165" t="s">
        <v>1095</v>
      </c>
      <c r="J7165" s="1">
        <v>107262766082</v>
      </c>
      <c r="K7165">
        <v>2023</v>
      </c>
    </row>
    <row r="7166" spans="1:11" x14ac:dyDescent="0.35">
      <c r="A7166">
        <f>VLOOKUP(C7166,'kode provinsi bps'!$A$1:$B$548,2,FALSE)</f>
        <v>7202</v>
      </c>
      <c r="B7166" t="s">
        <v>333</v>
      </c>
      <c r="C7166" t="s">
        <v>1523</v>
      </c>
      <c r="D7166">
        <f>VLOOKUP(E7166,standarjenis_APBD!$A$2:$C$36,3,FALSE)</f>
        <v>4201</v>
      </c>
      <c r="E7166" t="s">
        <v>1153</v>
      </c>
      <c r="F7166">
        <f>VLOOKUP(G7166,standarkelompok_APBD!$A$2:$C$10,3,FALSE)</f>
        <v>42</v>
      </c>
      <c r="G7166" t="s">
        <v>1154</v>
      </c>
      <c r="H7166">
        <f>VLOOKUP(I7166,standarutama_APBD!$A$2:$B$4,2,FALSE)</f>
        <v>4</v>
      </c>
      <c r="I7166" t="s">
        <v>1095</v>
      </c>
      <c r="J7166" s="1">
        <v>1968606912486</v>
      </c>
      <c r="K7166">
        <v>2023</v>
      </c>
    </row>
    <row r="7167" spans="1:11" x14ac:dyDescent="0.35">
      <c r="A7167">
        <f>VLOOKUP(C7167,'kode provinsi bps'!$A$1:$B$548,2,FALSE)</f>
        <v>7202</v>
      </c>
      <c r="B7167" t="s">
        <v>333</v>
      </c>
      <c r="C7167" t="s">
        <v>1523</v>
      </c>
      <c r="D7167">
        <f>VLOOKUP(E7167,standarjenis_APBD!$A$2:$C$36,3,FALSE)</f>
        <v>4202</v>
      </c>
      <c r="E7167" t="s">
        <v>1179</v>
      </c>
      <c r="F7167">
        <f>VLOOKUP(G7167,standarkelompok_APBD!$A$2:$C$10,3,FALSE)</f>
        <v>42</v>
      </c>
      <c r="G7167" t="s">
        <v>1154</v>
      </c>
      <c r="H7167">
        <f>VLOOKUP(I7167,standarutama_APBD!$A$2:$B$4,2,FALSE)</f>
        <v>4</v>
      </c>
      <c r="I7167" t="s">
        <v>1095</v>
      </c>
      <c r="J7167" s="1">
        <v>57970410271</v>
      </c>
      <c r="K7167">
        <v>2023</v>
      </c>
    </row>
    <row r="7168" spans="1:11" x14ac:dyDescent="0.35">
      <c r="A7168">
        <f>VLOOKUP(C7168,'kode provinsi bps'!$A$1:$B$548,2,FALSE)</f>
        <v>7202</v>
      </c>
      <c r="B7168" t="s">
        <v>333</v>
      </c>
      <c r="C7168" t="s">
        <v>1523</v>
      </c>
      <c r="D7168">
        <f>VLOOKUP(E7168,standarjenis_APBD!$A$2:$C$36,3,FALSE)</f>
        <v>4301</v>
      </c>
      <c r="E7168" t="s">
        <v>1155</v>
      </c>
      <c r="F7168">
        <f>VLOOKUP(G7168,standarkelompok_APBD!$A$2:$C$10,3,FALSE)</f>
        <v>43</v>
      </c>
      <c r="G7168" t="s">
        <v>1156</v>
      </c>
      <c r="H7168">
        <f>VLOOKUP(I7168,standarutama_APBD!$A$2:$B$4,2,FALSE)</f>
        <v>4</v>
      </c>
      <c r="I7168" t="s">
        <v>1095</v>
      </c>
      <c r="J7168" s="1">
        <v>6200919790</v>
      </c>
      <c r="K7168">
        <v>2023</v>
      </c>
    </row>
    <row r="7169" spans="1:11" x14ac:dyDescent="0.35">
      <c r="A7169">
        <f>VLOOKUP(C7169,'kode provinsi bps'!$A$1:$B$548,2,FALSE)</f>
        <v>7202</v>
      </c>
      <c r="B7169" t="s">
        <v>333</v>
      </c>
      <c r="C7169" t="s">
        <v>1523</v>
      </c>
      <c r="D7169">
        <f>VLOOKUP(E7169,standarjenis_APBD!$A$2:$C$36,3,FALSE)</f>
        <v>4303</v>
      </c>
      <c r="E7169" t="s">
        <v>1180</v>
      </c>
      <c r="F7169">
        <f>VLOOKUP(G7169,standarkelompok_APBD!$A$2:$C$10,3,FALSE)</f>
        <v>43</v>
      </c>
      <c r="G7169" t="s">
        <v>1156</v>
      </c>
      <c r="H7169">
        <f>VLOOKUP(I7169,standarutama_APBD!$A$2:$B$4,2,FALSE)</f>
        <v>4</v>
      </c>
      <c r="I7169" t="s">
        <v>1095</v>
      </c>
      <c r="J7169" s="1">
        <v>24844882188</v>
      </c>
      <c r="K7169">
        <v>2023</v>
      </c>
    </row>
    <row r="7170" spans="1:11" x14ac:dyDescent="0.35">
      <c r="A7170">
        <f>VLOOKUP(C7170,'kode provinsi bps'!$A$1:$B$548,2,FALSE)</f>
        <v>7202</v>
      </c>
      <c r="B7170" t="s">
        <v>333</v>
      </c>
      <c r="C7170" t="s">
        <v>1523</v>
      </c>
      <c r="D7170">
        <f>VLOOKUP(E7170,standarjenis_APBD!$A$2:$C$36,3,FALSE)</f>
        <v>5101</v>
      </c>
      <c r="E7170" t="s">
        <v>1157</v>
      </c>
      <c r="F7170">
        <f>VLOOKUP(G7170,standarkelompok_APBD!$A$2:$C$10,3,FALSE)</f>
        <v>51</v>
      </c>
      <c r="G7170" t="s">
        <v>1158</v>
      </c>
      <c r="H7170">
        <f>VLOOKUP(I7170,standarutama_APBD!$A$2:$B$4,2,FALSE)</f>
        <v>5</v>
      </c>
      <c r="I7170" t="s">
        <v>1108</v>
      </c>
      <c r="J7170" s="1">
        <v>881711746786</v>
      </c>
      <c r="K7170">
        <v>2023</v>
      </c>
    </row>
    <row r="7171" spans="1:11" x14ac:dyDescent="0.35">
      <c r="A7171">
        <f>VLOOKUP(C7171,'kode provinsi bps'!$A$1:$B$548,2,FALSE)</f>
        <v>7202</v>
      </c>
      <c r="B7171" t="s">
        <v>333</v>
      </c>
      <c r="C7171" t="s">
        <v>1523</v>
      </c>
      <c r="D7171">
        <f>VLOOKUP(E7171,standarjenis_APBD!$A$2:$C$36,3,FALSE)</f>
        <v>5102</v>
      </c>
      <c r="E7171" t="s">
        <v>1159</v>
      </c>
      <c r="F7171">
        <f>VLOOKUP(G7171,standarkelompok_APBD!$A$2:$C$10,3,FALSE)</f>
        <v>51</v>
      </c>
      <c r="G7171" t="s">
        <v>1158</v>
      </c>
      <c r="H7171">
        <f>VLOOKUP(I7171,standarutama_APBD!$A$2:$B$4,2,FALSE)</f>
        <v>5</v>
      </c>
      <c r="I7171" t="s">
        <v>1108</v>
      </c>
      <c r="J7171" s="1">
        <v>664764276280</v>
      </c>
      <c r="K7171">
        <v>2023</v>
      </c>
    </row>
    <row r="7172" spans="1:11" x14ac:dyDescent="0.35">
      <c r="A7172">
        <f>VLOOKUP(C7172,'kode provinsi bps'!$A$1:$B$548,2,FALSE)</f>
        <v>7202</v>
      </c>
      <c r="B7172" t="s">
        <v>333</v>
      </c>
      <c r="C7172" t="s">
        <v>1523</v>
      </c>
      <c r="D7172">
        <f>VLOOKUP(E7172,standarjenis_APBD!$A$2:$C$36,3,FALSE)</f>
        <v>5104</v>
      </c>
      <c r="E7172" t="s">
        <v>1160</v>
      </c>
      <c r="F7172">
        <f>VLOOKUP(G7172,standarkelompok_APBD!$A$2:$C$10,3,FALSE)</f>
        <v>51</v>
      </c>
      <c r="G7172" t="s">
        <v>1158</v>
      </c>
      <c r="H7172">
        <f>VLOOKUP(I7172,standarutama_APBD!$A$2:$B$4,2,FALSE)</f>
        <v>5</v>
      </c>
      <c r="I7172" t="s">
        <v>1108</v>
      </c>
      <c r="J7172" s="1">
        <v>404000000</v>
      </c>
      <c r="K7172">
        <v>2023</v>
      </c>
    </row>
    <row r="7173" spans="1:11" x14ac:dyDescent="0.35">
      <c r="A7173">
        <f>VLOOKUP(C7173,'kode provinsi bps'!$A$1:$B$548,2,FALSE)</f>
        <v>7202</v>
      </c>
      <c r="B7173" t="s">
        <v>333</v>
      </c>
      <c r="C7173" t="s">
        <v>1523</v>
      </c>
      <c r="D7173">
        <f>VLOOKUP(E7173,standarjenis_APBD!$A$2:$C$36,3,FALSE)</f>
        <v>5105</v>
      </c>
      <c r="E7173" t="s">
        <v>1161</v>
      </c>
      <c r="F7173">
        <f>VLOOKUP(G7173,standarkelompok_APBD!$A$2:$C$10,3,FALSE)</f>
        <v>51</v>
      </c>
      <c r="G7173" t="s">
        <v>1158</v>
      </c>
      <c r="H7173">
        <f>VLOOKUP(I7173,standarutama_APBD!$A$2:$B$4,2,FALSE)</f>
        <v>5</v>
      </c>
      <c r="I7173" t="s">
        <v>1108</v>
      </c>
      <c r="J7173" s="1">
        <v>50407313067</v>
      </c>
      <c r="K7173">
        <v>2023</v>
      </c>
    </row>
    <row r="7174" spans="1:11" x14ac:dyDescent="0.35">
      <c r="A7174">
        <f>VLOOKUP(C7174,'kode provinsi bps'!$A$1:$B$548,2,FALSE)</f>
        <v>7202</v>
      </c>
      <c r="B7174" t="s">
        <v>333</v>
      </c>
      <c r="C7174" t="s">
        <v>1523</v>
      </c>
      <c r="D7174">
        <f>VLOOKUP(E7174,standarjenis_APBD!$A$2:$C$36,3,FALSE)</f>
        <v>5106</v>
      </c>
      <c r="E7174" t="s">
        <v>1162</v>
      </c>
      <c r="F7174">
        <f>VLOOKUP(G7174,standarkelompok_APBD!$A$2:$C$10,3,FALSE)</f>
        <v>51</v>
      </c>
      <c r="G7174" t="s">
        <v>1158</v>
      </c>
      <c r="H7174">
        <f>VLOOKUP(I7174,standarutama_APBD!$A$2:$B$4,2,FALSE)</f>
        <v>5</v>
      </c>
      <c r="I7174" t="s">
        <v>1108</v>
      </c>
      <c r="J7174" s="1">
        <v>1824850000</v>
      </c>
      <c r="K7174">
        <v>2023</v>
      </c>
    </row>
    <row r="7175" spans="1:11" x14ac:dyDescent="0.35">
      <c r="A7175">
        <f>VLOOKUP(C7175,'kode provinsi bps'!$A$1:$B$548,2,FALSE)</f>
        <v>7202</v>
      </c>
      <c r="B7175" t="s">
        <v>333</v>
      </c>
      <c r="C7175" t="s">
        <v>1523</v>
      </c>
      <c r="D7175">
        <f>VLOOKUP(E7175,standarjenis_APBD!$A$2:$C$36,3,FALSE)</f>
        <v>5201</v>
      </c>
      <c r="E7175" t="s">
        <v>1163</v>
      </c>
      <c r="F7175">
        <f>VLOOKUP(G7175,standarkelompok_APBD!$A$2:$C$10,3,FALSE)</f>
        <v>52</v>
      </c>
      <c r="G7175" t="s">
        <v>1164</v>
      </c>
      <c r="H7175">
        <f>VLOOKUP(I7175,standarutama_APBD!$A$2:$B$4,2,FALSE)</f>
        <v>5</v>
      </c>
      <c r="I7175" t="s">
        <v>1108</v>
      </c>
      <c r="J7175" s="1">
        <v>667518000</v>
      </c>
      <c r="K7175">
        <v>2023</v>
      </c>
    </row>
    <row r="7176" spans="1:11" x14ac:dyDescent="0.35">
      <c r="A7176">
        <f>VLOOKUP(C7176,'kode provinsi bps'!$A$1:$B$548,2,FALSE)</f>
        <v>7202</v>
      </c>
      <c r="B7176" t="s">
        <v>333</v>
      </c>
      <c r="C7176" t="s">
        <v>1523</v>
      </c>
      <c r="D7176">
        <f>VLOOKUP(E7176,standarjenis_APBD!$A$2:$C$36,3,FALSE)</f>
        <v>5202</v>
      </c>
      <c r="E7176" t="s">
        <v>1165</v>
      </c>
      <c r="F7176">
        <f>VLOOKUP(G7176,standarkelompok_APBD!$A$2:$C$10,3,FALSE)</f>
        <v>52</v>
      </c>
      <c r="G7176" t="s">
        <v>1164</v>
      </c>
      <c r="H7176">
        <f>VLOOKUP(I7176,standarutama_APBD!$A$2:$B$4,2,FALSE)</f>
        <v>5</v>
      </c>
      <c r="I7176" t="s">
        <v>1108</v>
      </c>
      <c r="J7176" s="1">
        <v>78369556012</v>
      </c>
      <c r="K7176">
        <v>2023</v>
      </c>
    </row>
    <row r="7177" spans="1:11" x14ac:dyDescent="0.35">
      <c r="A7177">
        <f>VLOOKUP(C7177,'kode provinsi bps'!$A$1:$B$548,2,FALSE)</f>
        <v>7202</v>
      </c>
      <c r="B7177" t="s">
        <v>333</v>
      </c>
      <c r="C7177" t="s">
        <v>1523</v>
      </c>
      <c r="D7177">
        <f>VLOOKUP(E7177,standarjenis_APBD!$A$2:$C$36,3,FALSE)</f>
        <v>5203</v>
      </c>
      <c r="E7177" t="s">
        <v>1166</v>
      </c>
      <c r="F7177">
        <f>VLOOKUP(G7177,standarkelompok_APBD!$A$2:$C$10,3,FALSE)</f>
        <v>52</v>
      </c>
      <c r="G7177" t="s">
        <v>1164</v>
      </c>
      <c r="H7177">
        <f>VLOOKUP(I7177,standarutama_APBD!$A$2:$B$4,2,FALSE)</f>
        <v>5</v>
      </c>
      <c r="I7177" t="s">
        <v>1108</v>
      </c>
      <c r="J7177" s="1">
        <v>164566422275</v>
      </c>
      <c r="K7177">
        <v>2023</v>
      </c>
    </row>
    <row r="7178" spans="1:11" x14ac:dyDescent="0.35">
      <c r="A7178">
        <f>VLOOKUP(C7178,'kode provinsi bps'!$A$1:$B$548,2,FALSE)</f>
        <v>7202</v>
      </c>
      <c r="B7178" t="s">
        <v>333</v>
      </c>
      <c r="C7178" t="s">
        <v>1523</v>
      </c>
      <c r="D7178">
        <f>VLOOKUP(E7178,standarjenis_APBD!$A$2:$C$36,3,FALSE)</f>
        <v>5204</v>
      </c>
      <c r="E7178" t="s">
        <v>1167</v>
      </c>
      <c r="F7178">
        <f>VLOOKUP(G7178,standarkelompok_APBD!$A$2:$C$10,3,FALSE)</f>
        <v>52</v>
      </c>
      <c r="G7178" t="s">
        <v>1164</v>
      </c>
      <c r="H7178">
        <f>VLOOKUP(I7178,standarutama_APBD!$A$2:$B$4,2,FALSE)</f>
        <v>5</v>
      </c>
      <c r="I7178" t="s">
        <v>1108</v>
      </c>
      <c r="J7178" s="1">
        <v>135979283200</v>
      </c>
      <c r="K7178">
        <v>2023</v>
      </c>
    </row>
    <row r="7179" spans="1:11" x14ac:dyDescent="0.35">
      <c r="A7179">
        <f>VLOOKUP(C7179,'kode provinsi bps'!$A$1:$B$548,2,FALSE)</f>
        <v>7202</v>
      </c>
      <c r="B7179" t="s">
        <v>333</v>
      </c>
      <c r="C7179" t="s">
        <v>1523</v>
      </c>
      <c r="D7179">
        <f>VLOOKUP(E7179,standarjenis_APBD!$A$2:$C$36,3,FALSE)</f>
        <v>5205</v>
      </c>
      <c r="E7179" t="s">
        <v>1168</v>
      </c>
      <c r="F7179">
        <f>VLOOKUP(G7179,standarkelompok_APBD!$A$2:$C$10,3,FALSE)</f>
        <v>52</v>
      </c>
      <c r="G7179" t="s">
        <v>1164</v>
      </c>
      <c r="H7179">
        <f>VLOOKUP(I7179,standarutama_APBD!$A$2:$B$4,2,FALSE)</f>
        <v>5</v>
      </c>
      <c r="I7179" t="s">
        <v>1108</v>
      </c>
      <c r="J7179" s="1">
        <v>435000000</v>
      </c>
      <c r="K7179">
        <v>2023</v>
      </c>
    </row>
    <row r="7180" spans="1:11" x14ac:dyDescent="0.35">
      <c r="A7180">
        <f>VLOOKUP(C7180,'kode provinsi bps'!$A$1:$B$548,2,FALSE)</f>
        <v>7202</v>
      </c>
      <c r="B7180" t="s">
        <v>333</v>
      </c>
      <c r="C7180" t="s">
        <v>1523</v>
      </c>
      <c r="D7180">
        <f>VLOOKUP(E7180,standarjenis_APBD!$A$2:$C$36,3,FALSE)</f>
        <v>5301</v>
      </c>
      <c r="E7180" t="s">
        <v>1169</v>
      </c>
      <c r="F7180">
        <f>VLOOKUP(G7180,standarkelompok_APBD!$A$2:$C$10,3,FALSE)</f>
        <v>53</v>
      </c>
      <c r="G7180" t="s">
        <v>1170</v>
      </c>
      <c r="H7180">
        <f>VLOOKUP(I7180,standarutama_APBD!$A$2:$B$4,2,FALSE)</f>
        <v>5</v>
      </c>
      <c r="I7180" t="s">
        <v>1108</v>
      </c>
      <c r="J7180" s="1">
        <v>7789570330</v>
      </c>
      <c r="K7180">
        <v>2023</v>
      </c>
    </row>
    <row r="7181" spans="1:11" x14ac:dyDescent="0.35">
      <c r="A7181">
        <f>VLOOKUP(C7181,'kode provinsi bps'!$A$1:$B$548,2,FALSE)</f>
        <v>7202</v>
      </c>
      <c r="B7181" t="s">
        <v>333</v>
      </c>
      <c r="C7181" t="s">
        <v>1523</v>
      </c>
      <c r="D7181">
        <f>VLOOKUP(E7181,standarjenis_APBD!$A$2:$C$36,3,FALSE)</f>
        <v>5401</v>
      </c>
      <c r="E7181" t="s">
        <v>1171</v>
      </c>
      <c r="F7181">
        <f>VLOOKUP(G7181,standarkelompok_APBD!$A$2:$C$10,3,FALSE)</f>
        <v>54</v>
      </c>
      <c r="G7181" t="s">
        <v>1172</v>
      </c>
      <c r="H7181">
        <f>VLOOKUP(I7181,standarutama_APBD!$A$2:$B$4,2,FALSE)</f>
        <v>5</v>
      </c>
      <c r="I7181" t="s">
        <v>1108</v>
      </c>
      <c r="J7181" s="1">
        <v>12949838249</v>
      </c>
      <c r="K7181">
        <v>2023</v>
      </c>
    </row>
    <row r="7182" spans="1:11" x14ac:dyDescent="0.35">
      <c r="A7182">
        <f>VLOOKUP(C7182,'kode provinsi bps'!$A$1:$B$548,2,FALSE)</f>
        <v>7202</v>
      </c>
      <c r="B7182" t="s">
        <v>333</v>
      </c>
      <c r="C7182" t="s">
        <v>1523</v>
      </c>
      <c r="D7182">
        <f>VLOOKUP(E7182,standarjenis_APBD!$A$2:$C$36,3,FALSE)</f>
        <v>5402</v>
      </c>
      <c r="E7182" t="s">
        <v>1173</v>
      </c>
      <c r="F7182">
        <f>VLOOKUP(G7182,standarkelompok_APBD!$A$2:$C$10,3,FALSE)</f>
        <v>54</v>
      </c>
      <c r="G7182" t="s">
        <v>1172</v>
      </c>
      <c r="H7182">
        <f>VLOOKUP(I7182,standarutama_APBD!$A$2:$B$4,2,FALSE)</f>
        <v>5</v>
      </c>
      <c r="I7182" t="s">
        <v>1108</v>
      </c>
      <c r="J7182" s="1">
        <v>360995499300</v>
      </c>
      <c r="K7182">
        <v>2023</v>
      </c>
    </row>
    <row r="7183" spans="1:11" x14ac:dyDescent="0.35">
      <c r="A7183">
        <f>VLOOKUP(C7183,'kode provinsi bps'!$A$1:$B$548,2,FALSE)</f>
        <v>7202</v>
      </c>
      <c r="B7183" t="s">
        <v>333</v>
      </c>
      <c r="C7183" t="s">
        <v>1523</v>
      </c>
      <c r="D7183">
        <f>VLOOKUP(E7183,standarjenis_APBD!$A$2:$C$36,3,FALSE)</f>
        <v>6101</v>
      </c>
      <c r="E7183" t="s">
        <v>1174</v>
      </c>
      <c r="F7183">
        <f>VLOOKUP(G7183,standarkelompok_APBD!$A$2:$C$10,3,FALSE)</f>
        <v>61</v>
      </c>
      <c r="G7183" t="s">
        <v>1175</v>
      </c>
      <c r="H7183">
        <f>VLOOKUP(I7183,standarutama_APBD!$A$2:$B$4,2,FALSE)</f>
        <v>6</v>
      </c>
      <c r="I7183" t="s">
        <v>1128</v>
      </c>
      <c r="J7183" s="1">
        <v>71506708416</v>
      </c>
      <c r="K7183">
        <v>2023</v>
      </c>
    </row>
    <row r="7184" spans="1:11" x14ac:dyDescent="0.35">
      <c r="A7184">
        <f>VLOOKUP(C7184,'kode provinsi bps'!$A$1:$B$548,2,FALSE)</f>
        <v>7202</v>
      </c>
      <c r="B7184" t="s">
        <v>333</v>
      </c>
      <c r="C7184" t="s">
        <v>1523</v>
      </c>
      <c r="D7184">
        <f>VLOOKUP(E7184,standarjenis_APBD!$A$2:$C$36,3,FALSE)</f>
        <v>6105</v>
      </c>
      <c r="E7184" t="s">
        <v>1185</v>
      </c>
      <c r="F7184">
        <f>VLOOKUP(G7184,standarkelompok_APBD!$A$2:$C$10,3,FALSE)</f>
        <v>61</v>
      </c>
      <c r="G7184" t="s">
        <v>1175</v>
      </c>
      <c r="H7184">
        <f>VLOOKUP(I7184,standarutama_APBD!$A$2:$B$4,2,FALSE)</f>
        <v>6</v>
      </c>
      <c r="I7184" t="s">
        <v>1128</v>
      </c>
      <c r="J7184" s="1">
        <v>1000000000</v>
      </c>
      <c r="K7184">
        <v>2023</v>
      </c>
    </row>
    <row r="7185" spans="1:11" x14ac:dyDescent="0.35">
      <c r="A7185">
        <f>VLOOKUP(C7185,'kode provinsi bps'!$A$1:$B$548,2,FALSE)</f>
        <v>7202</v>
      </c>
      <c r="B7185" t="s">
        <v>333</v>
      </c>
      <c r="C7185" t="s">
        <v>1523</v>
      </c>
      <c r="D7185">
        <f>VLOOKUP(E7185,standarjenis_APBD!$A$2:$C$36,3,FALSE)</f>
        <v>6202</v>
      </c>
      <c r="E7185" t="s">
        <v>1178</v>
      </c>
      <c r="F7185">
        <f>VLOOKUP(G7185,standarkelompok_APBD!$A$2:$C$10,3,FALSE)</f>
        <v>62</v>
      </c>
      <c r="G7185" t="s">
        <v>1177</v>
      </c>
      <c r="H7185">
        <f>VLOOKUP(I7185,standarutama_APBD!$A$2:$B$4,2,FALSE)</f>
        <v>6</v>
      </c>
      <c r="I7185" t="s">
        <v>1128</v>
      </c>
      <c r="J7185" s="1">
        <v>7626108220</v>
      </c>
      <c r="K7185">
        <v>2023</v>
      </c>
    </row>
    <row r="7186" spans="1:11" x14ac:dyDescent="0.35">
      <c r="A7186">
        <f>VLOOKUP(C7186,'kode provinsi bps'!$A$1:$B$548,2,FALSE)</f>
        <v>7202</v>
      </c>
      <c r="B7186" t="s">
        <v>333</v>
      </c>
      <c r="C7186" t="s">
        <v>1523</v>
      </c>
      <c r="D7186">
        <f>VLOOKUP(E7186,standarjenis_APBD!$A$2:$C$36,3,FALSE)</f>
        <v>6204</v>
      </c>
      <c r="E7186" t="s">
        <v>1187</v>
      </c>
      <c r="F7186">
        <f>VLOOKUP(G7186,standarkelompok_APBD!$A$2:$C$10,3,FALSE)</f>
        <v>62</v>
      </c>
      <c r="G7186" t="s">
        <v>1177</v>
      </c>
      <c r="H7186">
        <f>VLOOKUP(I7186,standarutama_APBD!$A$2:$B$4,2,FALSE)</f>
        <v>6</v>
      </c>
      <c r="I7186" t="s">
        <v>1128</v>
      </c>
      <c r="J7186" s="1">
        <v>1000000000</v>
      </c>
      <c r="K7186">
        <v>2023</v>
      </c>
    </row>
    <row r="7187" spans="1:11" x14ac:dyDescent="0.35">
      <c r="A7187">
        <f>VLOOKUP(C7187,'kode provinsi bps'!$A$1:$B$548,2,FALSE)</f>
        <v>7201</v>
      </c>
      <c r="B7187" t="s">
        <v>334</v>
      </c>
      <c r="C7187" t="s">
        <v>1522</v>
      </c>
      <c r="D7187">
        <f>VLOOKUP(E7187,standarjenis_APBD!$A$2:$C$36,3,FALSE)</f>
        <v>4101</v>
      </c>
      <c r="E7187" t="s">
        <v>1148</v>
      </c>
      <c r="F7187">
        <f>VLOOKUP(G7187,standarkelompok_APBD!$A$2:$C$10,3,FALSE)</f>
        <v>41</v>
      </c>
      <c r="G7187" t="s">
        <v>1149</v>
      </c>
      <c r="H7187">
        <f>VLOOKUP(I7187,standarutama_APBD!$A$2:$B$4,2,FALSE)</f>
        <v>4</v>
      </c>
      <c r="I7187" t="s">
        <v>1095</v>
      </c>
      <c r="J7187" s="1">
        <v>6618492847</v>
      </c>
      <c r="K7187">
        <v>2023</v>
      </c>
    </row>
    <row r="7188" spans="1:11" x14ac:dyDescent="0.35">
      <c r="A7188">
        <f>VLOOKUP(C7188,'kode provinsi bps'!$A$1:$B$548,2,FALSE)</f>
        <v>7201</v>
      </c>
      <c r="B7188" t="s">
        <v>334</v>
      </c>
      <c r="C7188" t="s">
        <v>1522</v>
      </c>
      <c r="D7188">
        <f>VLOOKUP(E7188,standarjenis_APBD!$A$2:$C$36,3,FALSE)</f>
        <v>4102</v>
      </c>
      <c r="E7188" t="s">
        <v>1150</v>
      </c>
      <c r="F7188">
        <f>VLOOKUP(G7188,standarkelompok_APBD!$A$2:$C$10,3,FALSE)</f>
        <v>41</v>
      </c>
      <c r="G7188" t="s">
        <v>1149</v>
      </c>
      <c r="H7188">
        <f>VLOOKUP(I7188,standarutama_APBD!$A$2:$B$4,2,FALSE)</f>
        <v>4</v>
      </c>
      <c r="I7188" t="s">
        <v>1095</v>
      </c>
      <c r="J7188" s="1">
        <v>24991040802</v>
      </c>
      <c r="K7188">
        <v>2023</v>
      </c>
    </row>
    <row r="7189" spans="1:11" x14ac:dyDescent="0.35">
      <c r="A7189">
        <f>VLOOKUP(C7189,'kode provinsi bps'!$A$1:$B$548,2,FALSE)</f>
        <v>7201</v>
      </c>
      <c r="B7189" t="s">
        <v>334</v>
      </c>
      <c r="C7189" t="s">
        <v>1522</v>
      </c>
      <c r="D7189">
        <f>VLOOKUP(E7189,standarjenis_APBD!$A$2:$C$36,3,FALSE)</f>
        <v>4103</v>
      </c>
      <c r="E7189" t="s">
        <v>1151</v>
      </c>
      <c r="F7189">
        <f>VLOOKUP(G7189,standarkelompok_APBD!$A$2:$C$10,3,FALSE)</f>
        <v>41</v>
      </c>
      <c r="G7189" t="s">
        <v>1149</v>
      </c>
      <c r="H7189">
        <f>VLOOKUP(I7189,standarutama_APBD!$A$2:$B$4,2,FALSE)</f>
        <v>4</v>
      </c>
      <c r="I7189" t="s">
        <v>1095</v>
      </c>
      <c r="J7189" s="1">
        <v>3200000000</v>
      </c>
      <c r="K7189">
        <v>2023</v>
      </c>
    </row>
    <row r="7190" spans="1:11" x14ac:dyDescent="0.35">
      <c r="A7190">
        <f>VLOOKUP(C7190,'kode provinsi bps'!$A$1:$B$548,2,FALSE)</f>
        <v>7201</v>
      </c>
      <c r="B7190" t="s">
        <v>334</v>
      </c>
      <c r="C7190" t="s">
        <v>1522</v>
      </c>
      <c r="D7190">
        <f>VLOOKUP(E7190,standarjenis_APBD!$A$2:$C$36,3,FALSE)</f>
        <v>4104</v>
      </c>
      <c r="E7190" t="s">
        <v>1152</v>
      </c>
      <c r="F7190">
        <f>VLOOKUP(G7190,standarkelompok_APBD!$A$2:$C$10,3,FALSE)</f>
        <v>41</v>
      </c>
      <c r="G7190" t="s">
        <v>1149</v>
      </c>
      <c r="H7190">
        <f>VLOOKUP(I7190,standarutama_APBD!$A$2:$B$4,2,FALSE)</f>
        <v>4</v>
      </c>
      <c r="I7190" t="s">
        <v>1095</v>
      </c>
      <c r="J7190" s="1">
        <v>4610000000</v>
      </c>
      <c r="K7190">
        <v>2023</v>
      </c>
    </row>
    <row r="7191" spans="1:11" x14ac:dyDescent="0.35">
      <c r="A7191">
        <f>VLOOKUP(C7191,'kode provinsi bps'!$A$1:$B$548,2,FALSE)</f>
        <v>7201</v>
      </c>
      <c r="B7191" t="s">
        <v>334</v>
      </c>
      <c r="C7191" t="s">
        <v>1522</v>
      </c>
      <c r="D7191">
        <f>VLOOKUP(E7191,standarjenis_APBD!$A$2:$C$36,3,FALSE)</f>
        <v>4201</v>
      </c>
      <c r="E7191" t="s">
        <v>1153</v>
      </c>
      <c r="F7191">
        <f>VLOOKUP(G7191,standarkelompok_APBD!$A$2:$C$10,3,FALSE)</f>
        <v>42</v>
      </c>
      <c r="G7191" t="s">
        <v>1154</v>
      </c>
      <c r="H7191">
        <f>VLOOKUP(I7191,standarutama_APBD!$A$2:$B$4,2,FALSE)</f>
        <v>4</v>
      </c>
      <c r="I7191" t="s">
        <v>1095</v>
      </c>
      <c r="J7191" s="1">
        <v>746187190000</v>
      </c>
      <c r="K7191">
        <v>2023</v>
      </c>
    </row>
    <row r="7192" spans="1:11" x14ac:dyDescent="0.35">
      <c r="A7192">
        <f>VLOOKUP(C7192,'kode provinsi bps'!$A$1:$B$548,2,FALSE)</f>
        <v>7201</v>
      </c>
      <c r="B7192" t="s">
        <v>334</v>
      </c>
      <c r="C7192" t="s">
        <v>1522</v>
      </c>
      <c r="D7192">
        <f>VLOOKUP(E7192,standarjenis_APBD!$A$2:$C$36,3,FALSE)</f>
        <v>4202</v>
      </c>
      <c r="E7192" t="s">
        <v>1179</v>
      </c>
      <c r="F7192">
        <f>VLOOKUP(G7192,standarkelompok_APBD!$A$2:$C$10,3,FALSE)</f>
        <v>42</v>
      </c>
      <c r="G7192" t="s">
        <v>1154</v>
      </c>
      <c r="H7192">
        <f>VLOOKUP(I7192,standarutama_APBD!$A$2:$B$4,2,FALSE)</f>
        <v>4</v>
      </c>
      <c r="I7192" t="s">
        <v>1095</v>
      </c>
      <c r="J7192" s="1">
        <v>25119286492</v>
      </c>
      <c r="K7192">
        <v>2023</v>
      </c>
    </row>
    <row r="7193" spans="1:11" x14ac:dyDescent="0.35">
      <c r="A7193">
        <f>VLOOKUP(C7193,'kode provinsi bps'!$A$1:$B$548,2,FALSE)</f>
        <v>7201</v>
      </c>
      <c r="B7193" t="s">
        <v>334</v>
      </c>
      <c r="C7193" t="s">
        <v>1522</v>
      </c>
      <c r="D7193">
        <f>VLOOKUP(E7193,standarjenis_APBD!$A$2:$C$36,3,FALSE)</f>
        <v>4303</v>
      </c>
      <c r="E7193" t="s">
        <v>1180</v>
      </c>
      <c r="F7193">
        <f>VLOOKUP(G7193,standarkelompok_APBD!$A$2:$C$10,3,FALSE)</f>
        <v>43</v>
      </c>
      <c r="G7193" t="s">
        <v>1156</v>
      </c>
      <c r="H7193">
        <f>VLOOKUP(I7193,standarutama_APBD!$A$2:$B$4,2,FALSE)</f>
        <v>4</v>
      </c>
      <c r="I7193" t="s">
        <v>1095</v>
      </c>
      <c r="J7193" s="1">
        <v>5659330984</v>
      </c>
      <c r="K7193">
        <v>2023</v>
      </c>
    </row>
    <row r="7194" spans="1:11" x14ac:dyDescent="0.35">
      <c r="A7194">
        <f>VLOOKUP(C7194,'kode provinsi bps'!$A$1:$B$548,2,FALSE)</f>
        <v>7201</v>
      </c>
      <c r="B7194" t="s">
        <v>334</v>
      </c>
      <c r="C7194" t="s">
        <v>1522</v>
      </c>
      <c r="D7194">
        <f>VLOOKUP(E7194,standarjenis_APBD!$A$2:$C$36,3,FALSE)</f>
        <v>5101</v>
      </c>
      <c r="E7194" t="s">
        <v>1157</v>
      </c>
      <c r="F7194">
        <f>VLOOKUP(G7194,standarkelompok_APBD!$A$2:$C$10,3,FALSE)</f>
        <v>51</v>
      </c>
      <c r="G7194" t="s">
        <v>1158</v>
      </c>
      <c r="H7194">
        <f>VLOOKUP(I7194,standarutama_APBD!$A$2:$B$4,2,FALSE)</f>
        <v>5</v>
      </c>
      <c r="I7194" t="s">
        <v>1108</v>
      </c>
      <c r="J7194" s="1">
        <v>376309748525</v>
      </c>
      <c r="K7194">
        <v>2023</v>
      </c>
    </row>
    <row r="7195" spans="1:11" x14ac:dyDescent="0.35">
      <c r="A7195">
        <f>VLOOKUP(C7195,'kode provinsi bps'!$A$1:$B$548,2,FALSE)</f>
        <v>7201</v>
      </c>
      <c r="B7195" t="s">
        <v>334</v>
      </c>
      <c r="C7195" t="s">
        <v>1522</v>
      </c>
      <c r="D7195">
        <f>VLOOKUP(E7195,standarjenis_APBD!$A$2:$C$36,3,FALSE)</f>
        <v>5102</v>
      </c>
      <c r="E7195" t="s">
        <v>1159</v>
      </c>
      <c r="F7195">
        <f>VLOOKUP(G7195,standarkelompok_APBD!$A$2:$C$10,3,FALSE)</f>
        <v>51</v>
      </c>
      <c r="G7195" t="s">
        <v>1158</v>
      </c>
      <c r="H7195">
        <f>VLOOKUP(I7195,standarutama_APBD!$A$2:$B$4,2,FALSE)</f>
        <v>5</v>
      </c>
      <c r="I7195" t="s">
        <v>1108</v>
      </c>
      <c r="J7195" s="1">
        <v>174954861093</v>
      </c>
      <c r="K7195">
        <v>2023</v>
      </c>
    </row>
    <row r="7196" spans="1:11" x14ac:dyDescent="0.35">
      <c r="A7196">
        <f>VLOOKUP(C7196,'kode provinsi bps'!$A$1:$B$548,2,FALSE)</f>
        <v>7201</v>
      </c>
      <c r="B7196" t="s">
        <v>334</v>
      </c>
      <c r="C7196" t="s">
        <v>1522</v>
      </c>
      <c r="D7196">
        <f>VLOOKUP(E7196,standarjenis_APBD!$A$2:$C$36,3,FALSE)</f>
        <v>5104</v>
      </c>
      <c r="E7196" t="s">
        <v>1160</v>
      </c>
      <c r="F7196">
        <f>VLOOKUP(G7196,standarkelompok_APBD!$A$2:$C$10,3,FALSE)</f>
        <v>51</v>
      </c>
      <c r="G7196" t="s">
        <v>1158</v>
      </c>
      <c r="H7196">
        <f>VLOOKUP(I7196,standarutama_APBD!$A$2:$B$4,2,FALSE)</f>
        <v>5</v>
      </c>
      <c r="I7196" t="s">
        <v>1108</v>
      </c>
      <c r="J7196" s="1">
        <v>300000000</v>
      </c>
      <c r="K7196">
        <v>2023</v>
      </c>
    </row>
    <row r="7197" spans="1:11" x14ac:dyDescent="0.35">
      <c r="A7197">
        <f>VLOOKUP(C7197,'kode provinsi bps'!$A$1:$B$548,2,FALSE)</f>
        <v>7201</v>
      </c>
      <c r="B7197" t="s">
        <v>334</v>
      </c>
      <c r="C7197" t="s">
        <v>1522</v>
      </c>
      <c r="D7197">
        <f>VLOOKUP(E7197,standarjenis_APBD!$A$2:$C$36,3,FALSE)</f>
        <v>5105</v>
      </c>
      <c r="E7197" t="s">
        <v>1161</v>
      </c>
      <c r="F7197">
        <f>VLOOKUP(G7197,standarkelompok_APBD!$A$2:$C$10,3,FALSE)</f>
        <v>51</v>
      </c>
      <c r="G7197" t="s">
        <v>1158</v>
      </c>
      <c r="H7197">
        <f>VLOOKUP(I7197,standarutama_APBD!$A$2:$B$4,2,FALSE)</f>
        <v>5</v>
      </c>
      <c r="I7197" t="s">
        <v>1108</v>
      </c>
      <c r="J7197" s="1">
        <v>23896155263</v>
      </c>
      <c r="K7197">
        <v>2023</v>
      </c>
    </row>
    <row r="7198" spans="1:11" x14ac:dyDescent="0.35">
      <c r="A7198">
        <f>VLOOKUP(C7198,'kode provinsi bps'!$A$1:$B$548,2,FALSE)</f>
        <v>7201</v>
      </c>
      <c r="B7198" t="s">
        <v>334</v>
      </c>
      <c r="C7198" t="s">
        <v>1522</v>
      </c>
      <c r="D7198">
        <f>VLOOKUP(E7198,standarjenis_APBD!$A$2:$C$36,3,FALSE)</f>
        <v>5106</v>
      </c>
      <c r="E7198" t="s">
        <v>1162</v>
      </c>
      <c r="F7198">
        <f>VLOOKUP(G7198,standarkelompok_APBD!$A$2:$C$10,3,FALSE)</f>
        <v>51</v>
      </c>
      <c r="G7198" t="s">
        <v>1158</v>
      </c>
      <c r="H7198">
        <f>VLOOKUP(I7198,standarutama_APBD!$A$2:$B$4,2,FALSE)</f>
        <v>5</v>
      </c>
      <c r="I7198" t="s">
        <v>1108</v>
      </c>
      <c r="J7198" s="1">
        <v>5068698000</v>
      </c>
      <c r="K7198">
        <v>2023</v>
      </c>
    </row>
    <row r="7199" spans="1:11" x14ac:dyDescent="0.35">
      <c r="A7199">
        <f>VLOOKUP(C7199,'kode provinsi bps'!$A$1:$B$548,2,FALSE)</f>
        <v>7201</v>
      </c>
      <c r="B7199" t="s">
        <v>334</v>
      </c>
      <c r="C7199" t="s">
        <v>1522</v>
      </c>
      <c r="D7199">
        <f>VLOOKUP(E7199,standarjenis_APBD!$A$2:$C$36,3,FALSE)</f>
        <v>5201</v>
      </c>
      <c r="E7199" t="s">
        <v>1163</v>
      </c>
      <c r="F7199">
        <f>VLOOKUP(G7199,standarkelompok_APBD!$A$2:$C$10,3,FALSE)</f>
        <v>52</v>
      </c>
      <c r="G7199" t="s">
        <v>1164</v>
      </c>
      <c r="H7199">
        <f>VLOOKUP(I7199,standarutama_APBD!$A$2:$B$4,2,FALSE)</f>
        <v>5</v>
      </c>
      <c r="I7199" t="s">
        <v>1108</v>
      </c>
      <c r="J7199" s="1">
        <v>4317381000</v>
      </c>
      <c r="K7199">
        <v>2023</v>
      </c>
    </row>
    <row r="7200" spans="1:11" x14ac:dyDescent="0.35">
      <c r="A7200">
        <f>VLOOKUP(C7200,'kode provinsi bps'!$A$1:$B$548,2,FALSE)</f>
        <v>7201</v>
      </c>
      <c r="B7200" t="s">
        <v>334</v>
      </c>
      <c r="C7200" t="s">
        <v>1522</v>
      </c>
      <c r="D7200">
        <f>VLOOKUP(E7200,standarjenis_APBD!$A$2:$C$36,3,FALSE)</f>
        <v>5202</v>
      </c>
      <c r="E7200" t="s">
        <v>1165</v>
      </c>
      <c r="F7200">
        <f>VLOOKUP(G7200,standarkelompok_APBD!$A$2:$C$10,3,FALSE)</f>
        <v>52</v>
      </c>
      <c r="G7200" t="s">
        <v>1164</v>
      </c>
      <c r="H7200">
        <f>VLOOKUP(I7200,standarutama_APBD!$A$2:$B$4,2,FALSE)</f>
        <v>5</v>
      </c>
      <c r="I7200" t="s">
        <v>1108</v>
      </c>
      <c r="J7200" s="1">
        <v>11647573394</v>
      </c>
      <c r="K7200">
        <v>2023</v>
      </c>
    </row>
    <row r="7201" spans="1:11" x14ac:dyDescent="0.35">
      <c r="A7201">
        <f>VLOOKUP(C7201,'kode provinsi bps'!$A$1:$B$548,2,FALSE)</f>
        <v>7201</v>
      </c>
      <c r="B7201" t="s">
        <v>334</v>
      </c>
      <c r="C7201" t="s">
        <v>1522</v>
      </c>
      <c r="D7201">
        <f>VLOOKUP(E7201,standarjenis_APBD!$A$2:$C$36,3,FALSE)</f>
        <v>5203</v>
      </c>
      <c r="E7201" t="s">
        <v>1166</v>
      </c>
      <c r="F7201">
        <f>VLOOKUP(G7201,standarkelompok_APBD!$A$2:$C$10,3,FALSE)</f>
        <v>52</v>
      </c>
      <c r="G7201" t="s">
        <v>1164</v>
      </c>
      <c r="H7201">
        <f>VLOOKUP(I7201,standarutama_APBD!$A$2:$B$4,2,FALSE)</f>
        <v>5</v>
      </c>
      <c r="I7201" t="s">
        <v>1108</v>
      </c>
      <c r="J7201" s="1">
        <v>42706789031</v>
      </c>
      <c r="K7201">
        <v>2023</v>
      </c>
    </row>
    <row r="7202" spans="1:11" x14ac:dyDescent="0.35">
      <c r="A7202">
        <f>VLOOKUP(C7202,'kode provinsi bps'!$A$1:$B$548,2,FALSE)</f>
        <v>7201</v>
      </c>
      <c r="B7202" t="s">
        <v>334</v>
      </c>
      <c r="C7202" t="s">
        <v>1522</v>
      </c>
      <c r="D7202">
        <f>VLOOKUP(E7202,standarjenis_APBD!$A$2:$C$36,3,FALSE)</f>
        <v>5204</v>
      </c>
      <c r="E7202" t="s">
        <v>1167</v>
      </c>
      <c r="F7202">
        <f>VLOOKUP(G7202,standarkelompok_APBD!$A$2:$C$10,3,FALSE)</f>
        <v>52</v>
      </c>
      <c r="G7202" t="s">
        <v>1164</v>
      </c>
      <c r="H7202">
        <f>VLOOKUP(I7202,standarutama_APBD!$A$2:$B$4,2,FALSE)</f>
        <v>5</v>
      </c>
      <c r="I7202" t="s">
        <v>1108</v>
      </c>
      <c r="J7202" s="1">
        <v>59240795000</v>
      </c>
      <c r="K7202">
        <v>2023</v>
      </c>
    </row>
    <row r="7203" spans="1:11" x14ac:dyDescent="0.35">
      <c r="A7203">
        <f>VLOOKUP(C7203,'kode provinsi bps'!$A$1:$B$548,2,FALSE)</f>
        <v>7201</v>
      </c>
      <c r="B7203" t="s">
        <v>334</v>
      </c>
      <c r="C7203" t="s">
        <v>1522</v>
      </c>
      <c r="D7203">
        <f>VLOOKUP(E7203,standarjenis_APBD!$A$2:$C$36,3,FALSE)</f>
        <v>5205</v>
      </c>
      <c r="E7203" t="s">
        <v>1168</v>
      </c>
      <c r="F7203">
        <f>VLOOKUP(G7203,standarkelompok_APBD!$A$2:$C$10,3,FALSE)</f>
        <v>52</v>
      </c>
      <c r="G7203" t="s">
        <v>1164</v>
      </c>
      <c r="H7203">
        <f>VLOOKUP(I7203,standarutama_APBD!$A$2:$B$4,2,FALSE)</f>
        <v>5</v>
      </c>
      <c r="I7203" t="s">
        <v>1108</v>
      </c>
      <c r="J7203" s="1">
        <v>105959500</v>
      </c>
      <c r="K7203">
        <v>2023</v>
      </c>
    </row>
    <row r="7204" spans="1:11" x14ac:dyDescent="0.35">
      <c r="A7204">
        <f>VLOOKUP(C7204,'kode provinsi bps'!$A$1:$B$548,2,FALSE)</f>
        <v>7201</v>
      </c>
      <c r="B7204" t="s">
        <v>334</v>
      </c>
      <c r="C7204" t="s">
        <v>1522</v>
      </c>
      <c r="D7204">
        <f>VLOOKUP(E7204,standarjenis_APBD!$A$2:$C$36,3,FALSE)</f>
        <v>5301</v>
      </c>
      <c r="E7204" t="s">
        <v>1169</v>
      </c>
      <c r="F7204">
        <f>VLOOKUP(G7204,standarkelompok_APBD!$A$2:$C$10,3,FALSE)</f>
        <v>53</v>
      </c>
      <c r="G7204" t="s">
        <v>1170</v>
      </c>
      <c r="H7204">
        <f>VLOOKUP(I7204,standarutama_APBD!$A$2:$B$4,2,FALSE)</f>
        <v>5</v>
      </c>
      <c r="I7204" t="s">
        <v>1108</v>
      </c>
      <c r="J7204" s="1">
        <v>3059201867</v>
      </c>
      <c r="K7204">
        <v>2023</v>
      </c>
    </row>
    <row r="7205" spans="1:11" x14ac:dyDescent="0.35">
      <c r="A7205">
        <f>VLOOKUP(C7205,'kode provinsi bps'!$A$1:$B$548,2,FALSE)</f>
        <v>7201</v>
      </c>
      <c r="B7205" t="s">
        <v>334</v>
      </c>
      <c r="C7205" t="s">
        <v>1522</v>
      </c>
      <c r="D7205">
        <f>VLOOKUP(E7205,standarjenis_APBD!$A$2:$C$36,3,FALSE)</f>
        <v>5401</v>
      </c>
      <c r="E7205" t="s">
        <v>1171</v>
      </c>
      <c r="F7205">
        <f>VLOOKUP(G7205,standarkelompok_APBD!$A$2:$C$10,3,FALSE)</f>
        <v>54</v>
      </c>
      <c r="G7205" t="s">
        <v>1172</v>
      </c>
      <c r="H7205">
        <f>VLOOKUP(I7205,standarutama_APBD!$A$2:$B$4,2,FALSE)</f>
        <v>5</v>
      </c>
      <c r="I7205" t="s">
        <v>1108</v>
      </c>
      <c r="J7205" s="1">
        <v>3160953364</v>
      </c>
      <c r="K7205">
        <v>2023</v>
      </c>
    </row>
    <row r="7206" spans="1:11" x14ac:dyDescent="0.35">
      <c r="A7206">
        <f>VLOOKUP(C7206,'kode provinsi bps'!$A$1:$B$548,2,FALSE)</f>
        <v>7201</v>
      </c>
      <c r="B7206" t="s">
        <v>334</v>
      </c>
      <c r="C7206" t="s">
        <v>1522</v>
      </c>
      <c r="D7206">
        <f>VLOOKUP(E7206,standarjenis_APBD!$A$2:$C$36,3,FALSE)</f>
        <v>5402</v>
      </c>
      <c r="E7206" t="s">
        <v>1173</v>
      </c>
      <c r="F7206">
        <f>VLOOKUP(G7206,standarkelompok_APBD!$A$2:$C$10,3,FALSE)</f>
        <v>54</v>
      </c>
      <c r="G7206" t="s">
        <v>1172</v>
      </c>
      <c r="H7206">
        <f>VLOOKUP(I7206,standarutama_APBD!$A$2:$B$4,2,FALSE)</f>
        <v>5</v>
      </c>
      <c r="I7206" t="s">
        <v>1108</v>
      </c>
      <c r="J7206" s="1">
        <v>157212646300</v>
      </c>
      <c r="K7206">
        <v>2023</v>
      </c>
    </row>
    <row r="7207" spans="1:11" x14ac:dyDescent="0.35">
      <c r="A7207">
        <f>VLOOKUP(C7207,'kode provinsi bps'!$A$1:$B$548,2,FALSE)</f>
        <v>7201</v>
      </c>
      <c r="B7207" t="s">
        <v>334</v>
      </c>
      <c r="C7207" t="s">
        <v>1522</v>
      </c>
      <c r="D7207">
        <f>VLOOKUP(E7207,standarjenis_APBD!$A$2:$C$36,3,FALSE)</f>
        <v>6101</v>
      </c>
      <c r="E7207" t="s">
        <v>1174</v>
      </c>
      <c r="F7207">
        <f>VLOOKUP(G7207,standarkelompok_APBD!$A$2:$C$10,3,FALSE)</f>
        <v>61</v>
      </c>
      <c r="G7207" t="s">
        <v>1175</v>
      </c>
      <c r="H7207">
        <f>VLOOKUP(I7207,standarutama_APBD!$A$2:$B$4,2,FALSE)</f>
        <v>6</v>
      </c>
      <c r="I7207" t="s">
        <v>1128</v>
      </c>
      <c r="J7207" s="1">
        <v>48955421212</v>
      </c>
      <c r="K7207">
        <v>2023</v>
      </c>
    </row>
    <row r="7208" spans="1:11" x14ac:dyDescent="0.35">
      <c r="A7208">
        <f>VLOOKUP(C7208,'kode provinsi bps'!$A$1:$B$548,2,FALSE)</f>
        <v>7201</v>
      </c>
      <c r="B7208" t="s">
        <v>334</v>
      </c>
      <c r="C7208" t="s">
        <v>1522</v>
      </c>
      <c r="D7208">
        <f>VLOOKUP(E7208,standarjenis_APBD!$A$2:$C$36,3,FALSE)</f>
        <v>6202</v>
      </c>
      <c r="E7208" t="s">
        <v>1178</v>
      </c>
      <c r="F7208">
        <f>VLOOKUP(G7208,standarkelompok_APBD!$A$2:$C$10,3,FALSE)</f>
        <v>62</v>
      </c>
      <c r="G7208" t="s">
        <v>1177</v>
      </c>
      <c r="H7208">
        <f>VLOOKUP(I7208,standarutama_APBD!$A$2:$B$4,2,FALSE)</f>
        <v>6</v>
      </c>
      <c r="I7208" t="s">
        <v>1128</v>
      </c>
      <c r="J7208" s="1">
        <v>3360000000</v>
      </c>
      <c r="K7208">
        <v>2023</v>
      </c>
    </row>
    <row r="7209" spans="1:11" x14ac:dyDescent="0.35">
      <c r="A7209">
        <f>VLOOKUP(C7209,'kode provinsi bps'!$A$1:$B$548,2,FALSE)</f>
        <v>7207</v>
      </c>
      <c r="B7209" t="s">
        <v>335</v>
      </c>
      <c r="C7209" t="s">
        <v>1527</v>
      </c>
      <c r="D7209">
        <f>VLOOKUP(E7209,standarjenis_APBD!$A$2:$C$36,3,FALSE)</f>
        <v>4101</v>
      </c>
      <c r="E7209" t="s">
        <v>1148</v>
      </c>
      <c r="F7209">
        <f>VLOOKUP(G7209,standarkelompok_APBD!$A$2:$C$10,3,FALSE)</f>
        <v>41</v>
      </c>
      <c r="G7209" t="s">
        <v>1149</v>
      </c>
      <c r="H7209">
        <f>VLOOKUP(I7209,standarutama_APBD!$A$2:$B$4,2,FALSE)</f>
        <v>4</v>
      </c>
      <c r="I7209" t="s">
        <v>1095</v>
      </c>
      <c r="J7209" s="1">
        <v>7988637332</v>
      </c>
      <c r="K7209">
        <v>2023</v>
      </c>
    </row>
    <row r="7210" spans="1:11" x14ac:dyDescent="0.35">
      <c r="A7210">
        <f>VLOOKUP(C7210,'kode provinsi bps'!$A$1:$B$548,2,FALSE)</f>
        <v>7207</v>
      </c>
      <c r="B7210" t="s">
        <v>335</v>
      </c>
      <c r="C7210" t="s">
        <v>1527</v>
      </c>
      <c r="D7210">
        <f>VLOOKUP(E7210,standarjenis_APBD!$A$2:$C$36,3,FALSE)</f>
        <v>4102</v>
      </c>
      <c r="E7210" t="s">
        <v>1150</v>
      </c>
      <c r="F7210">
        <f>VLOOKUP(G7210,standarkelompok_APBD!$A$2:$C$10,3,FALSE)</f>
        <v>41</v>
      </c>
      <c r="G7210" t="s">
        <v>1149</v>
      </c>
      <c r="H7210">
        <f>VLOOKUP(I7210,standarutama_APBD!$A$2:$B$4,2,FALSE)</f>
        <v>4</v>
      </c>
      <c r="I7210" t="s">
        <v>1095</v>
      </c>
      <c r="J7210" s="1">
        <v>3618369532</v>
      </c>
      <c r="K7210">
        <v>2023</v>
      </c>
    </row>
    <row r="7211" spans="1:11" x14ac:dyDescent="0.35">
      <c r="A7211">
        <f>VLOOKUP(C7211,'kode provinsi bps'!$A$1:$B$548,2,FALSE)</f>
        <v>7207</v>
      </c>
      <c r="B7211" t="s">
        <v>335</v>
      </c>
      <c r="C7211" t="s">
        <v>1527</v>
      </c>
      <c r="D7211">
        <f>VLOOKUP(E7211,standarjenis_APBD!$A$2:$C$36,3,FALSE)</f>
        <v>4103</v>
      </c>
      <c r="E7211" t="s">
        <v>1151</v>
      </c>
      <c r="F7211">
        <f>VLOOKUP(G7211,standarkelompok_APBD!$A$2:$C$10,3,FALSE)</f>
        <v>41</v>
      </c>
      <c r="G7211" t="s">
        <v>1149</v>
      </c>
      <c r="H7211">
        <f>VLOOKUP(I7211,standarutama_APBD!$A$2:$B$4,2,FALSE)</f>
        <v>4</v>
      </c>
      <c r="I7211" t="s">
        <v>1095</v>
      </c>
      <c r="J7211" s="1">
        <v>3562711500</v>
      </c>
      <c r="K7211">
        <v>2023</v>
      </c>
    </row>
    <row r="7212" spans="1:11" x14ac:dyDescent="0.35">
      <c r="A7212">
        <f>VLOOKUP(C7212,'kode provinsi bps'!$A$1:$B$548,2,FALSE)</f>
        <v>7207</v>
      </c>
      <c r="B7212" t="s">
        <v>335</v>
      </c>
      <c r="C7212" t="s">
        <v>1527</v>
      </c>
      <c r="D7212">
        <f>VLOOKUP(E7212,standarjenis_APBD!$A$2:$C$36,3,FALSE)</f>
        <v>4104</v>
      </c>
      <c r="E7212" t="s">
        <v>1152</v>
      </c>
      <c r="F7212">
        <f>VLOOKUP(G7212,standarkelompok_APBD!$A$2:$C$10,3,FALSE)</f>
        <v>41</v>
      </c>
      <c r="G7212" t="s">
        <v>1149</v>
      </c>
      <c r="H7212">
        <f>VLOOKUP(I7212,standarutama_APBD!$A$2:$B$4,2,FALSE)</f>
        <v>4</v>
      </c>
      <c r="I7212" t="s">
        <v>1095</v>
      </c>
      <c r="J7212" s="1">
        <v>39314445003</v>
      </c>
      <c r="K7212">
        <v>2023</v>
      </c>
    </row>
    <row r="7213" spans="1:11" x14ac:dyDescent="0.35">
      <c r="A7213">
        <f>VLOOKUP(C7213,'kode provinsi bps'!$A$1:$B$548,2,FALSE)</f>
        <v>7207</v>
      </c>
      <c r="B7213" t="s">
        <v>335</v>
      </c>
      <c r="C7213" t="s">
        <v>1527</v>
      </c>
      <c r="D7213">
        <f>VLOOKUP(E7213,standarjenis_APBD!$A$2:$C$36,3,FALSE)</f>
        <v>4201</v>
      </c>
      <c r="E7213" t="s">
        <v>1153</v>
      </c>
      <c r="F7213">
        <f>VLOOKUP(G7213,standarkelompok_APBD!$A$2:$C$10,3,FALSE)</f>
        <v>42</v>
      </c>
      <c r="G7213" t="s">
        <v>1154</v>
      </c>
      <c r="H7213">
        <f>VLOOKUP(I7213,standarutama_APBD!$A$2:$B$4,2,FALSE)</f>
        <v>4</v>
      </c>
      <c r="I7213" t="s">
        <v>1095</v>
      </c>
      <c r="J7213" s="1">
        <v>744002879000</v>
      </c>
      <c r="K7213">
        <v>2023</v>
      </c>
    </row>
    <row r="7214" spans="1:11" x14ac:dyDescent="0.35">
      <c r="A7214">
        <f>VLOOKUP(C7214,'kode provinsi bps'!$A$1:$B$548,2,FALSE)</f>
        <v>7207</v>
      </c>
      <c r="B7214" t="s">
        <v>335</v>
      </c>
      <c r="C7214" t="s">
        <v>1527</v>
      </c>
      <c r="D7214">
        <f>VLOOKUP(E7214,standarjenis_APBD!$A$2:$C$36,3,FALSE)</f>
        <v>4202</v>
      </c>
      <c r="E7214" t="s">
        <v>1179</v>
      </c>
      <c r="F7214">
        <f>VLOOKUP(G7214,standarkelompok_APBD!$A$2:$C$10,3,FALSE)</f>
        <v>42</v>
      </c>
      <c r="G7214" t="s">
        <v>1154</v>
      </c>
      <c r="H7214">
        <f>VLOOKUP(I7214,standarutama_APBD!$A$2:$B$4,2,FALSE)</f>
        <v>4</v>
      </c>
      <c r="I7214" t="s">
        <v>1095</v>
      </c>
      <c r="J7214" s="1">
        <v>28465651390</v>
      </c>
      <c r="K7214">
        <v>2023</v>
      </c>
    </row>
    <row r="7215" spans="1:11" x14ac:dyDescent="0.35">
      <c r="A7215">
        <f>VLOOKUP(C7215,'kode provinsi bps'!$A$1:$B$548,2,FALSE)</f>
        <v>7207</v>
      </c>
      <c r="B7215" t="s">
        <v>335</v>
      </c>
      <c r="C7215" t="s">
        <v>1527</v>
      </c>
      <c r="D7215">
        <f>VLOOKUP(E7215,standarjenis_APBD!$A$2:$C$36,3,FALSE)</f>
        <v>4301</v>
      </c>
      <c r="E7215" t="s">
        <v>1155</v>
      </c>
      <c r="F7215">
        <f>VLOOKUP(G7215,standarkelompok_APBD!$A$2:$C$10,3,FALSE)</f>
        <v>43</v>
      </c>
      <c r="G7215" t="s">
        <v>1156</v>
      </c>
      <c r="H7215">
        <f>VLOOKUP(I7215,standarutama_APBD!$A$2:$B$4,2,FALSE)</f>
        <v>4</v>
      </c>
      <c r="I7215" t="s">
        <v>1095</v>
      </c>
      <c r="J7215" s="1">
        <v>1429619000</v>
      </c>
      <c r="K7215">
        <v>2023</v>
      </c>
    </row>
    <row r="7216" spans="1:11" x14ac:dyDescent="0.35">
      <c r="A7216">
        <f>VLOOKUP(C7216,'kode provinsi bps'!$A$1:$B$548,2,FALSE)</f>
        <v>7207</v>
      </c>
      <c r="B7216" t="s">
        <v>335</v>
      </c>
      <c r="C7216" t="s">
        <v>1527</v>
      </c>
      <c r="D7216">
        <f>VLOOKUP(E7216,standarjenis_APBD!$A$2:$C$36,3,FALSE)</f>
        <v>4303</v>
      </c>
      <c r="E7216" t="s">
        <v>1180</v>
      </c>
      <c r="F7216">
        <f>VLOOKUP(G7216,standarkelompok_APBD!$A$2:$C$10,3,FALSE)</f>
        <v>43</v>
      </c>
      <c r="G7216" t="s">
        <v>1156</v>
      </c>
      <c r="H7216">
        <f>VLOOKUP(I7216,standarutama_APBD!$A$2:$B$4,2,FALSE)</f>
        <v>4</v>
      </c>
      <c r="I7216" t="s">
        <v>1095</v>
      </c>
      <c r="J7216" s="1">
        <v>9468146834</v>
      </c>
      <c r="K7216">
        <v>2023</v>
      </c>
    </row>
    <row r="7217" spans="1:11" x14ac:dyDescent="0.35">
      <c r="A7217">
        <f>VLOOKUP(C7217,'kode provinsi bps'!$A$1:$B$548,2,FALSE)</f>
        <v>7207</v>
      </c>
      <c r="B7217" t="s">
        <v>335</v>
      </c>
      <c r="C7217" t="s">
        <v>1527</v>
      </c>
      <c r="D7217">
        <f>VLOOKUP(E7217,standarjenis_APBD!$A$2:$C$36,3,FALSE)</f>
        <v>5101</v>
      </c>
      <c r="E7217" t="s">
        <v>1157</v>
      </c>
      <c r="F7217">
        <f>VLOOKUP(G7217,standarkelompok_APBD!$A$2:$C$10,3,FALSE)</f>
        <v>51</v>
      </c>
      <c r="G7217" t="s">
        <v>1158</v>
      </c>
      <c r="H7217">
        <f>VLOOKUP(I7217,standarutama_APBD!$A$2:$B$4,2,FALSE)</f>
        <v>5</v>
      </c>
      <c r="I7217" t="s">
        <v>1108</v>
      </c>
      <c r="J7217" s="1">
        <v>392845235671</v>
      </c>
      <c r="K7217">
        <v>2023</v>
      </c>
    </row>
    <row r="7218" spans="1:11" x14ac:dyDescent="0.35">
      <c r="A7218">
        <f>VLOOKUP(C7218,'kode provinsi bps'!$A$1:$B$548,2,FALSE)</f>
        <v>7207</v>
      </c>
      <c r="B7218" t="s">
        <v>335</v>
      </c>
      <c r="C7218" t="s">
        <v>1527</v>
      </c>
      <c r="D7218">
        <f>VLOOKUP(E7218,standarjenis_APBD!$A$2:$C$36,3,FALSE)</f>
        <v>5102</v>
      </c>
      <c r="E7218" t="s">
        <v>1159</v>
      </c>
      <c r="F7218">
        <f>VLOOKUP(G7218,standarkelompok_APBD!$A$2:$C$10,3,FALSE)</f>
        <v>51</v>
      </c>
      <c r="G7218" t="s">
        <v>1158</v>
      </c>
      <c r="H7218">
        <f>VLOOKUP(I7218,standarutama_APBD!$A$2:$B$4,2,FALSE)</f>
        <v>5</v>
      </c>
      <c r="I7218" t="s">
        <v>1108</v>
      </c>
      <c r="J7218" s="1">
        <v>208514212891</v>
      </c>
      <c r="K7218">
        <v>2023</v>
      </c>
    </row>
    <row r="7219" spans="1:11" x14ac:dyDescent="0.35">
      <c r="A7219">
        <f>VLOOKUP(C7219,'kode provinsi bps'!$A$1:$B$548,2,FALSE)</f>
        <v>7207</v>
      </c>
      <c r="B7219" t="s">
        <v>335</v>
      </c>
      <c r="C7219" t="s">
        <v>1527</v>
      </c>
      <c r="D7219">
        <f>VLOOKUP(E7219,standarjenis_APBD!$A$2:$C$36,3,FALSE)</f>
        <v>5105</v>
      </c>
      <c r="E7219" t="s">
        <v>1161</v>
      </c>
      <c r="F7219">
        <f>VLOOKUP(G7219,standarkelompok_APBD!$A$2:$C$10,3,FALSE)</f>
        <v>51</v>
      </c>
      <c r="G7219" t="s">
        <v>1158</v>
      </c>
      <c r="H7219">
        <f>VLOOKUP(I7219,standarutama_APBD!$A$2:$B$4,2,FALSE)</f>
        <v>5</v>
      </c>
      <c r="I7219" t="s">
        <v>1108</v>
      </c>
      <c r="J7219" s="1">
        <v>5740686588</v>
      </c>
      <c r="K7219">
        <v>2023</v>
      </c>
    </row>
    <row r="7220" spans="1:11" x14ac:dyDescent="0.35">
      <c r="A7220">
        <f>VLOOKUP(C7220,'kode provinsi bps'!$A$1:$B$548,2,FALSE)</f>
        <v>7207</v>
      </c>
      <c r="B7220" t="s">
        <v>335</v>
      </c>
      <c r="C7220" t="s">
        <v>1527</v>
      </c>
      <c r="D7220">
        <f>VLOOKUP(E7220,standarjenis_APBD!$A$2:$C$36,3,FALSE)</f>
        <v>5106</v>
      </c>
      <c r="E7220" t="s">
        <v>1162</v>
      </c>
      <c r="F7220">
        <f>VLOOKUP(G7220,standarkelompok_APBD!$A$2:$C$10,3,FALSE)</f>
        <v>51</v>
      </c>
      <c r="G7220" t="s">
        <v>1158</v>
      </c>
      <c r="H7220">
        <f>VLOOKUP(I7220,standarutama_APBD!$A$2:$B$4,2,FALSE)</f>
        <v>5</v>
      </c>
      <c r="I7220" t="s">
        <v>1108</v>
      </c>
      <c r="J7220" s="1">
        <v>6554882317</v>
      </c>
      <c r="K7220">
        <v>2023</v>
      </c>
    </row>
    <row r="7221" spans="1:11" x14ac:dyDescent="0.35">
      <c r="A7221">
        <f>VLOOKUP(C7221,'kode provinsi bps'!$A$1:$B$548,2,FALSE)</f>
        <v>7207</v>
      </c>
      <c r="B7221" t="s">
        <v>335</v>
      </c>
      <c r="C7221" t="s">
        <v>1527</v>
      </c>
      <c r="D7221">
        <f>VLOOKUP(E7221,standarjenis_APBD!$A$2:$C$36,3,FALSE)</f>
        <v>5201</v>
      </c>
      <c r="E7221" t="s">
        <v>1163</v>
      </c>
      <c r="F7221">
        <f>VLOOKUP(G7221,standarkelompok_APBD!$A$2:$C$10,3,FALSE)</f>
        <v>52</v>
      </c>
      <c r="G7221" t="s">
        <v>1164</v>
      </c>
      <c r="H7221">
        <f>VLOOKUP(I7221,standarutama_APBD!$A$2:$B$4,2,FALSE)</f>
        <v>5</v>
      </c>
      <c r="I7221" t="s">
        <v>1108</v>
      </c>
      <c r="J7221" s="1">
        <v>144000000</v>
      </c>
      <c r="K7221">
        <v>2023</v>
      </c>
    </row>
    <row r="7222" spans="1:11" x14ac:dyDescent="0.35">
      <c r="A7222">
        <f>VLOOKUP(C7222,'kode provinsi bps'!$A$1:$B$548,2,FALSE)</f>
        <v>7207</v>
      </c>
      <c r="B7222" t="s">
        <v>335</v>
      </c>
      <c r="C7222" t="s">
        <v>1527</v>
      </c>
      <c r="D7222">
        <f>VLOOKUP(E7222,standarjenis_APBD!$A$2:$C$36,3,FALSE)</f>
        <v>5202</v>
      </c>
      <c r="E7222" t="s">
        <v>1165</v>
      </c>
      <c r="F7222">
        <f>VLOOKUP(G7222,standarkelompok_APBD!$A$2:$C$10,3,FALSE)</f>
        <v>52</v>
      </c>
      <c r="G7222" t="s">
        <v>1164</v>
      </c>
      <c r="H7222">
        <f>VLOOKUP(I7222,standarutama_APBD!$A$2:$B$4,2,FALSE)</f>
        <v>5</v>
      </c>
      <c r="I7222" t="s">
        <v>1108</v>
      </c>
      <c r="J7222" s="1">
        <v>18071275687</v>
      </c>
      <c r="K7222">
        <v>2023</v>
      </c>
    </row>
    <row r="7223" spans="1:11" x14ac:dyDescent="0.35">
      <c r="A7223">
        <f>VLOOKUP(C7223,'kode provinsi bps'!$A$1:$B$548,2,FALSE)</f>
        <v>7207</v>
      </c>
      <c r="B7223" t="s">
        <v>335</v>
      </c>
      <c r="C7223" t="s">
        <v>1527</v>
      </c>
      <c r="D7223">
        <f>VLOOKUP(E7223,standarjenis_APBD!$A$2:$C$36,3,FALSE)</f>
        <v>5203</v>
      </c>
      <c r="E7223" t="s">
        <v>1166</v>
      </c>
      <c r="F7223">
        <f>VLOOKUP(G7223,standarkelompok_APBD!$A$2:$C$10,3,FALSE)</f>
        <v>52</v>
      </c>
      <c r="G7223" t="s">
        <v>1164</v>
      </c>
      <c r="H7223">
        <f>VLOOKUP(I7223,standarutama_APBD!$A$2:$B$4,2,FALSE)</f>
        <v>5</v>
      </c>
      <c r="I7223" t="s">
        <v>1108</v>
      </c>
      <c r="J7223" s="1">
        <v>20312765095</v>
      </c>
      <c r="K7223">
        <v>2023</v>
      </c>
    </row>
    <row r="7224" spans="1:11" x14ac:dyDescent="0.35">
      <c r="A7224">
        <f>VLOOKUP(C7224,'kode provinsi bps'!$A$1:$B$548,2,FALSE)</f>
        <v>7207</v>
      </c>
      <c r="B7224" t="s">
        <v>335</v>
      </c>
      <c r="C7224" t="s">
        <v>1527</v>
      </c>
      <c r="D7224">
        <f>VLOOKUP(E7224,standarjenis_APBD!$A$2:$C$36,3,FALSE)</f>
        <v>5204</v>
      </c>
      <c r="E7224" t="s">
        <v>1167</v>
      </c>
      <c r="F7224">
        <f>VLOOKUP(G7224,standarkelompok_APBD!$A$2:$C$10,3,FALSE)</f>
        <v>52</v>
      </c>
      <c r="G7224" t="s">
        <v>1164</v>
      </c>
      <c r="H7224">
        <f>VLOOKUP(I7224,standarutama_APBD!$A$2:$B$4,2,FALSE)</f>
        <v>5</v>
      </c>
      <c r="I7224" t="s">
        <v>1108</v>
      </c>
      <c r="J7224" s="1">
        <v>37408444692</v>
      </c>
      <c r="K7224">
        <v>2023</v>
      </c>
    </row>
    <row r="7225" spans="1:11" x14ac:dyDescent="0.35">
      <c r="A7225">
        <f>VLOOKUP(C7225,'kode provinsi bps'!$A$1:$B$548,2,FALSE)</f>
        <v>7207</v>
      </c>
      <c r="B7225" t="s">
        <v>335</v>
      </c>
      <c r="C7225" t="s">
        <v>1527</v>
      </c>
      <c r="D7225">
        <f>VLOOKUP(E7225,standarjenis_APBD!$A$2:$C$36,3,FALSE)</f>
        <v>5205</v>
      </c>
      <c r="E7225" t="s">
        <v>1168</v>
      </c>
      <c r="F7225">
        <f>VLOOKUP(G7225,standarkelompok_APBD!$A$2:$C$10,3,FALSE)</f>
        <v>52</v>
      </c>
      <c r="G7225" t="s">
        <v>1164</v>
      </c>
      <c r="H7225">
        <f>VLOOKUP(I7225,standarutama_APBD!$A$2:$B$4,2,FALSE)</f>
        <v>5</v>
      </c>
      <c r="I7225" t="s">
        <v>1108</v>
      </c>
      <c r="J7225" s="1">
        <v>1568975461</v>
      </c>
      <c r="K7225">
        <v>2023</v>
      </c>
    </row>
    <row r="7226" spans="1:11" x14ac:dyDescent="0.35">
      <c r="A7226">
        <f>VLOOKUP(C7226,'kode provinsi bps'!$A$1:$B$548,2,FALSE)</f>
        <v>7207</v>
      </c>
      <c r="B7226" t="s">
        <v>335</v>
      </c>
      <c r="C7226" t="s">
        <v>1527</v>
      </c>
      <c r="D7226">
        <f>VLOOKUP(E7226,standarjenis_APBD!$A$2:$C$36,3,FALSE)</f>
        <v>5206</v>
      </c>
      <c r="E7226" t="s">
        <v>1181</v>
      </c>
      <c r="F7226">
        <f>VLOOKUP(G7226,standarkelompok_APBD!$A$2:$C$10,3,FALSE)</f>
        <v>52</v>
      </c>
      <c r="G7226" t="s">
        <v>1164</v>
      </c>
      <c r="H7226">
        <f>VLOOKUP(I7226,standarutama_APBD!$A$2:$B$4,2,FALSE)</f>
        <v>5</v>
      </c>
      <c r="I7226" t="s">
        <v>1108</v>
      </c>
      <c r="J7226" s="1">
        <v>276893750</v>
      </c>
      <c r="K7226">
        <v>2023</v>
      </c>
    </row>
    <row r="7227" spans="1:11" x14ac:dyDescent="0.35">
      <c r="A7227">
        <f>VLOOKUP(C7227,'kode provinsi bps'!$A$1:$B$548,2,FALSE)</f>
        <v>7207</v>
      </c>
      <c r="B7227" t="s">
        <v>335</v>
      </c>
      <c r="C7227" t="s">
        <v>1527</v>
      </c>
      <c r="D7227">
        <f>VLOOKUP(E7227,standarjenis_APBD!$A$2:$C$36,3,FALSE)</f>
        <v>5301</v>
      </c>
      <c r="E7227" t="s">
        <v>1169</v>
      </c>
      <c r="F7227">
        <f>VLOOKUP(G7227,standarkelompok_APBD!$A$2:$C$10,3,FALSE)</f>
        <v>53</v>
      </c>
      <c r="G7227" t="s">
        <v>1170</v>
      </c>
      <c r="H7227">
        <f>VLOOKUP(I7227,standarutama_APBD!$A$2:$B$4,2,FALSE)</f>
        <v>5</v>
      </c>
      <c r="I7227" t="s">
        <v>1108</v>
      </c>
      <c r="J7227" s="1">
        <v>3150000000</v>
      </c>
      <c r="K7227">
        <v>2023</v>
      </c>
    </row>
    <row r="7228" spans="1:11" x14ac:dyDescent="0.35">
      <c r="A7228">
        <f>VLOOKUP(C7228,'kode provinsi bps'!$A$1:$B$548,2,FALSE)</f>
        <v>7207</v>
      </c>
      <c r="B7228" t="s">
        <v>335</v>
      </c>
      <c r="C7228" t="s">
        <v>1527</v>
      </c>
      <c r="D7228">
        <f>VLOOKUP(E7228,standarjenis_APBD!$A$2:$C$36,3,FALSE)</f>
        <v>5401</v>
      </c>
      <c r="E7228" t="s">
        <v>1171</v>
      </c>
      <c r="F7228">
        <f>VLOOKUP(G7228,standarkelompok_APBD!$A$2:$C$10,3,FALSE)</f>
        <v>54</v>
      </c>
      <c r="G7228" t="s">
        <v>1172</v>
      </c>
      <c r="H7228">
        <f>VLOOKUP(I7228,standarutama_APBD!$A$2:$B$4,2,FALSE)</f>
        <v>5</v>
      </c>
      <c r="I7228" t="s">
        <v>1108</v>
      </c>
      <c r="J7228" s="1">
        <v>1160700639</v>
      </c>
      <c r="K7228">
        <v>2023</v>
      </c>
    </row>
    <row r="7229" spans="1:11" x14ac:dyDescent="0.35">
      <c r="A7229">
        <f>VLOOKUP(C7229,'kode provinsi bps'!$A$1:$B$548,2,FALSE)</f>
        <v>7207</v>
      </c>
      <c r="B7229" t="s">
        <v>335</v>
      </c>
      <c r="C7229" t="s">
        <v>1527</v>
      </c>
      <c r="D7229">
        <f>VLOOKUP(E7229,standarjenis_APBD!$A$2:$C$36,3,FALSE)</f>
        <v>5402</v>
      </c>
      <c r="E7229" t="s">
        <v>1173</v>
      </c>
      <c r="F7229">
        <f>VLOOKUP(G7229,standarkelompok_APBD!$A$2:$C$10,3,FALSE)</f>
        <v>54</v>
      </c>
      <c r="G7229" t="s">
        <v>1172</v>
      </c>
      <c r="H7229">
        <f>VLOOKUP(I7229,standarutama_APBD!$A$2:$B$4,2,FALSE)</f>
        <v>5</v>
      </c>
      <c r="I7229" t="s">
        <v>1108</v>
      </c>
      <c r="J7229" s="1">
        <v>142102386800</v>
      </c>
      <c r="K7229">
        <v>2023</v>
      </c>
    </row>
    <row r="7230" spans="1:11" x14ac:dyDescent="0.35">
      <c r="A7230">
        <f>VLOOKUP(C7230,'kode provinsi bps'!$A$1:$B$548,2,FALSE)</f>
        <v>7206</v>
      </c>
      <c r="B7230" t="s">
        <v>336</v>
      </c>
      <c r="C7230" t="s">
        <v>1652</v>
      </c>
      <c r="D7230">
        <f>VLOOKUP(E7230,standarjenis_APBD!$A$2:$C$36,3,FALSE)</f>
        <v>4101</v>
      </c>
      <c r="E7230" t="s">
        <v>1148</v>
      </c>
      <c r="F7230">
        <f>VLOOKUP(G7230,standarkelompok_APBD!$A$2:$C$10,3,FALSE)</f>
        <v>41</v>
      </c>
      <c r="G7230" t="s">
        <v>1149</v>
      </c>
      <c r="H7230">
        <f>VLOOKUP(I7230,standarutama_APBD!$A$2:$B$4,2,FALSE)</f>
        <v>4</v>
      </c>
      <c r="I7230" t="s">
        <v>1095</v>
      </c>
      <c r="J7230" s="1">
        <v>36486116007</v>
      </c>
      <c r="K7230">
        <v>2023</v>
      </c>
    </row>
    <row r="7231" spans="1:11" x14ac:dyDescent="0.35">
      <c r="A7231">
        <f>VLOOKUP(C7231,'kode provinsi bps'!$A$1:$B$548,2,FALSE)</f>
        <v>7206</v>
      </c>
      <c r="B7231" t="s">
        <v>336</v>
      </c>
      <c r="C7231" t="s">
        <v>1652</v>
      </c>
      <c r="D7231">
        <f>VLOOKUP(E7231,standarjenis_APBD!$A$2:$C$36,3,FALSE)</f>
        <v>4102</v>
      </c>
      <c r="E7231" t="s">
        <v>1150</v>
      </c>
      <c r="F7231">
        <f>VLOOKUP(G7231,standarkelompok_APBD!$A$2:$C$10,3,FALSE)</f>
        <v>41</v>
      </c>
      <c r="G7231" t="s">
        <v>1149</v>
      </c>
      <c r="H7231">
        <f>VLOOKUP(I7231,standarutama_APBD!$A$2:$B$4,2,FALSE)</f>
        <v>4</v>
      </c>
      <c r="I7231" t="s">
        <v>1095</v>
      </c>
      <c r="J7231" s="1">
        <v>4997987322</v>
      </c>
      <c r="K7231">
        <v>2023</v>
      </c>
    </row>
    <row r="7232" spans="1:11" x14ac:dyDescent="0.35">
      <c r="A7232">
        <f>VLOOKUP(C7232,'kode provinsi bps'!$A$1:$B$548,2,FALSE)</f>
        <v>7206</v>
      </c>
      <c r="B7232" t="s">
        <v>336</v>
      </c>
      <c r="C7232" t="s">
        <v>1652</v>
      </c>
      <c r="D7232">
        <f>VLOOKUP(E7232,standarjenis_APBD!$A$2:$C$36,3,FALSE)</f>
        <v>4103</v>
      </c>
      <c r="E7232" t="s">
        <v>1151</v>
      </c>
      <c r="F7232">
        <f>VLOOKUP(G7232,standarkelompok_APBD!$A$2:$C$10,3,FALSE)</f>
        <v>41</v>
      </c>
      <c r="G7232" t="s">
        <v>1149</v>
      </c>
      <c r="H7232">
        <f>VLOOKUP(I7232,standarutama_APBD!$A$2:$B$4,2,FALSE)</f>
        <v>4</v>
      </c>
      <c r="I7232" t="s">
        <v>1095</v>
      </c>
      <c r="J7232" s="1">
        <v>4620000000</v>
      </c>
      <c r="K7232">
        <v>2023</v>
      </c>
    </row>
    <row r="7233" spans="1:11" x14ac:dyDescent="0.35">
      <c r="A7233">
        <f>VLOOKUP(C7233,'kode provinsi bps'!$A$1:$B$548,2,FALSE)</f>
        <v>7206</v>
      </c>
      <c r="B7233" t="s">
        <v>336</v>
      </c>
      <c r="C7233" t="s">
        <v>1652</v>
      </c>
      <c r="D7233">
        <f>VLOOKUP(E7233,standarjenis_APBD!$A$2:$C$36,3,FALSE)</f>
        <v>4104</v>
      </c>
      <c r="E7233" t="s">
        <v>1152</v>
      </c>
      <c r="F7233">
        <f>VLOOKUP(G7233,standarkelompok_APBD!$A$2:$C$10,3,FALSE)</f>
        <v>41</v>
      </c>
      <c r="G7233" t="s">
        <v>1149</v>
      </c>
      <c r="H7233">
        <f>VLOOKUP(I7233,standarutama_APBD!$A$2:$B$4,2,FALSE)</f>
        <v>4</v>
      </c>
      <c r="I7233" t="s">
        <v>1095</v>
      </c>
      <c r="J7233" s="1">
        <v>88607112434</v>
      </c>
      <c r="K7233">
        <v>2023</v>
      </c>
    </row>
    <row r="7234" spans="1:11" x14ac:dyDescent="0.35">
      <c r="A7234">
        <f>VLOOKUP(C7234,'kode provinsi bps'!$A$1:$B$548,2,FALSE)</f>
        <v>7206</v>
      </c>
      <c r="B7234" t="s">
        <v>336</v>
      </c>
      <c r="C7234" t="s">
        <v>1652</v>
      </c>
      <c r="D7234">
        <f>VLOOKUP(E7234,standarjenis_APBD!$A$2:$C$36,3,FALSE)</f>
        <v>4201</v>
      </c>
      <c r="E7234" t="s">
        <v>1153</v>
      </c>
      <c r="F7234">
        <f>VLOOKUP(G7234,standarkelompok_APBD!$A$2:$C$10,3,FALSE)</f>
        <v>42</v>
      </c>
      <c r="G7234" t="s">
        <v>1154</v>
      </c>
      <c r="H7234">
        <f>VLOOKUP(I7234,standarutama_APBD!$A$2:$B$4,2,FALSE)</f>
        <v>4</v>
      </c>
      <c r="I7234" t="s">
        <v>1095</v>
      </c>
      <c r="J7234" s="1">
        <v>977882731000</v>
      </c>
      <c r="K7234">
        <v>2023</v>
      </c>
    </row>
    <row r="7235" spans="1:11" x14ac:dyDescent="0.35">
      <c r="A7235">
        <f>VLOOKUP(C7235,'kode provinsi bps'!$A$1:$B$548,2,FALSE)</f>
        <v>7206</v>
      </c>
      <c r="B7235" t="s">
        <v>336</v>
      </c>
      <c r="C7235" t="s">
        <v>1652</v>
      </c>
      <c r="D7235">
        <f>VLOOKUP(E7235,standarjenis_APBD!$A$2:$C$36,3,FALSE)</f>
        <v>4202</v>
      </c>
      <c r="E7235" t="s">
        <v>1179</v>
      </c>
      <c r="F7235">
        <f>VLOOKUP(G7235,standarkelompok_APBD!$A$2:$C$10,3,FALSE)</f>
        <v>42</v>
      </c>
      <c r="G7235" t="s">
        <v>1154</v>
      </c>
      <c r="H7235">
        <f>VLOOKUP(I7235,standarutama_APBD!$A$2:$B$4,2,FALSE)</f>
        <v>4</v>
      </c>
      <c r="I7235" t="s">
        <v>1095</v>
      </c>
      <c r="J7235" s="1">
        <v>42677760632</v>
      </c>
      <c r="K7235">
        <v>2023</v>
      </c>
    </row>
    <row r="7236" spans="1:11" x14ac:dyDescent="0.35">
      <c r="A7236">
        <f>VLOOKUP(C7236,'kode provinsi bps'!$A$1:$B$548,2,FALSE)</f>
        <v>7206</v>
      </c>
      <c r="B7236" t="s">
        <v>336</v>
      </c>
      <c r="C7236" t="s">
        <v>1652</v>
      </c>
      <c r="D7236">
        <f>VLOOKUP(E7236,standarjenis_APBD!$A$2:$C$36,3,FALSE)</f>
        <v>4301</v>
      </c>
      <c r="E7236" t="s">
        <v>1155</v>
      </c>
      <c r="F7236">
        <f>VLOOKUP(G7236,standarkelompok_APBD!$A$2:$C$10,3,FALSE)</f>
        <v>43</v>
      </c>
      <c r="G7236" t="s">
        <v>1156</v>
      </c>
      <c r="H7236">
        <f>VLOOKUP(I7236,standarutama_APBD!$A$2:$B$4,2,FALSE)</f>
        <v>4</v>
      </c>
      <c r="I7236" t="s">
        <v>1095</v>
      </c>
      <c r="J7236" s="1">
        <v>2351797000</v>
      </c>
      <c r="K7236">
        <v>2023</v>
      </c>
    </row>
    <row r="7237" spans="1:11" x14ac:dyDescent="0.35">
      <c r="A7237">
        <f>VLOOKUP(C7237,'kode provinsi bps'!$A$1:$B$548,2,FALSE)</f>
        <v>7206</v>
      </c>
      <c r="B7237" t="s">
        <v>336</v>
      </c>
      <c r="C7237" t="s">
        <v>1652</v>
      </c>
      <c r="D7237">
        <f>VLOOKUP(E7237,standarjenis_APBD!$A$2:$C$36,3,FALSE)</f>
        <v>4303</v>
      </c>
      <c r="E7237" t="s">
        <v>1180</v>
      </c>
      <c r="F7237">
        <f>VLOOKUP(G7237,standarkelompok_APBD!$A$2:$C$10,3,FALSE)</f>
        <v>43</v>
      </c>
      <c r="G7237" t="s">
        <v>1156</v>
      </c>
      <c r="H7237">
        <f>VLOOKUP(I7237,standarutama_APBD!$A$2:$B$4,2,FALSE)</f>
        <v>4</v>
      </c>
      <c r="I7237" t="s">
        <v>1095</v>
      </c>
      <c r="J7237" s="1">
        <v>14061826170</v>
      </c>
      <c r="K7237">
        <v>2023</v>
      </c>
    </row>
    <row r="7238" spans="1:11" x14ac:dyDescent="0.35">
      <c r="A7238">
        <f>VLOOKUP(C7238,'kode provinsi bps'!$A$1:$B$548,2,FALSE)</f>
        <v>7206</v>
      </c>
      <c r="B7238" t="s">
        <v>336</v>
      </c>
      <c r="C7238" t="s">
        <v>1652</v>
      </c>
      <c r="D7238">
        <f>VLOOKUP(E7238,standarjenis_APBD!$A$2:$C$36,3,FALSE)</f>
        <v>5101</v>
      </c>
      <c r="E7238" t="s">
        <v>1157</v>
      </c>
      <c r="F7238">
        <f>VLOOKUP(G7238,standarkelompok_APBD!$A$2:$C$10,3,FALSE)</f>
        <v>51</v>
      </c>
      <c r="G7238" t="s">
        <v>1158</v>
      </c>
      <c r="H7238">
        <f>VLOOKUP(I7238,standarutama_APBD!$A$2:$B$4,2,FALSE)</f>
        <v>5</v>
      </c>
      <c r="I7238" t="s">
        <v>1108</v>
      </c>
      <c r="J7238" s="1">
        <v>485313266526</v>
      </c>
      <c r="K7238">
        <v>2023</v>
      </c>
    </row>
    <row r="7239" spans="1:11" x14ac:dyDescent="0.35">
      <c r="A7239">
        <f>VLOOKUP(C7239,'kode provinsi bps'!$A$1:$B$548,2,FALSE)</f>
        <v>7206</v>
      </c>
      <c r="B7239" t="s">
        <v>336</v>
      </c>
      <c r="C7239" t="s">
        <v>1652</v>
      </c>
      <c r="D7239">
        <f>VLOOKUP(E7239,standarjenis_APBD!$A$2:$C$36,3,FALSE)</f>
        <v>5102</v>
      </c>
      <c r="E7239" t="s">
        <v>1159</v>
      </c>
      <c r="F7239">
        <f>VLOOKUP(G7239,standarkelompok_APBD!$A$2:$C$10,3,FALSE)</f>
        <v>51</v>
      </c>
      <c r="G7239" t="s">
        <v>1158</v>
      </c>
      <c r="H7239">
        <f>VLOOKUP(I7239,standarutama_APBD!$A$2:$B$4,2,FALSE)</f>
        <v>5</v>
      </c>
      <c r="I7239" t="s">
        <v>1108</v>
      </c>
      <c r="J7239" s="1">
        <v>284240994965</v>
      </c>
      <c r="K7239">
        <v>2023</v>
      </c>
    </row>
    <row r="7240" spans="1:11" x14ac:dyDescent="0.35">
      <c r="A7240">
        <f>VLOOKUP(C7240,'kode provinsi bps'!$A$1:$B$548,2,FALSE)</f>
        <v>7206</v>
      </c>
      <c r="B7240" t="s">
        <v>336</v>
      </c>
      <c r="C7240" t="s">
        <v>1652</v>
      </c>
      <c r="D7240">
        <f>VLOOKUP(E7240,standarjenis_APBD!$A$2:$C$36,3,FALSE)</f>
        <v>5105</v>
      </c>
      <c r="E7240" t="s">
        <v>1161</v>
      </c>
      <c r="F7240">
        <f>VLOOKUP(G7240,standarkelompok_APBD!$A$2:$C$10,3,FALSE)</f>
        <v>51</v>
      </c>
      <c r="G7240" t="s">
        <v>1158</v>
      </c>
      <c r="H7240">
        <f>VLOOKUP(I7240,standarutama_APBD!$A$2:$B$4,2,FALSE)</f>
        <v>5</v>
      </c>
      <c r="I7240" t="s">
        <v>1108</v>
      </c>
      <c r="J7240" s="1">
        <v>42224080200</v>
      </c>
      <c r="K7240">
        <v>2023</v>
      </c>
    </row>
    <row r="7241" spans="1:11" x14ac:dyDescent="0.35">
      <c r="A7241">
        <f>VLOOKUP(C7241,'kode provinsi bps'!$A$1:$B$548,2,FALSE)</f>
        <v>7206</v>
      </c>
      <c r="B7241" t="s">
        <v>336</v>
      </c>
      <c r="C7241" t="s">
        <v>1652</v>
      </c>
      <c r="D7241">
        <f>VLOOKUP(E7241,standarjenis_APBD!$A$2:$C$36,3,FALSE)</f>
        <v>5106</v>
      </c>
      <c r="E7241" t="s">
        <v>1162</v>
      </c>
      <c r="F7241">
        <f>VLOOKUP(G7241,standarkelompok_APBD!$A$2:$C$10,3,FALSE)</f>
        <v>51</v>
      </c>
      <c r="G7241" t="s">
        <v>1158</v>
      </c>
      <c r="H7241">
        <f>VLOOKUP(I7241,standarutama_APBD!$A$2:$B$4,2,FALSE)</f>
        <v>5</v>
      </c>
      <c r="I7241" t="s">
        <v>1108</v>
      </c>
      <c r="J7241" s="1">
        <v>4366116752</v>
      </c>
      <c r="K7241">
        <v>2023</v>
      </c>
    </row>
    <row r="7242" spans="1:11" x14ac:dyDescent="0.35">
      <c r="A7242">
        <f>VLOOKUP(C7242,'kode provinsi bps'!$A$1:$B$548,2,FALSE)</f>
        <v>7206</v>
      </c>
      <c r="B7242" t="s">
        <v>336</v>
      </c>
      <c r="C7242" t="s">
        <v>1652</v>
      </c>
      <c r="D7242">
        <f>VLOOKUP(E7242,standarjenis_APBD!$A$2:$C$36,3,FALSE)</f>
        <v>5202</v>
      </c>
      <c r="E7242" t="s">
        <v>1165</v>
      </c>
      <c r="F7242">
        <f>VLOOKUP(G7242,standarkelompok_APBD!$A$2:$C$10,3,FALSE)</f>
        <v>52</v>
      </c>
      <c r="G7242" t="s">
        <v>1164</v>
      </c>
      <c r="H7242">
        <f>VLOOKUP(I7242,standarutama_APBD!$A$2:$B$4,2,FALSE)</f>
        <v>5</v>
      </c>
      <c r="I7242" t="s">
        <v>1108</v>
      </c>
      <c r="J7242" s="1">
        <v>68417934615</v>
      </c>
      <c r="K7242">
        <v>2023</v>
      </c>
    </row>
    <row r="7243" spans="1:11" x14ac:dyDescent="0.35">
      <c r="A7243">
        <f>VLOOKUP(C7243,'kode provinsi bps'!$A$1:$B$548,2,FALSE)</f>
        <v>7206</v>
      </c>
      <c r="B7243" t="s">
        <v>336</v>
      </c>
      <c r="C7243" t="s">
        <v>1652</v>
      </c>
      <c r="D7243">
        <f>VLOOKUP(E7243,standarjenis_APBD!$A$2:$C$36,3,FALSE)</f>
        <v>5203</v>
      </c>
      <c r="E7243" t="s">
        <v>1166</v>
      </c>
      <c r="F7243">
        <f>VLOOKUP(G7243,standarkelompok_APBD!$A$2:$C$10,3,FALSE)</f>
        <v>52</v>
      </c>
      <c r="G7243" t="s">
        <v>1164</v>
      </c>
      <c r="H7243">
        <f>VLOOKUP(I7243,standarutama_APBD!$A$2:$B$4,2,FALSE)</f>
        <v>5</v>
      </c>
      <c r="I7243" t="s">
        <v>1108</v>
      </c>
      <c r="J7243" s="1">
        <v>57317250000</v>
      </c>
      <c r="K7243">
        <v>2023</v>
      </c>
    </row>
    <row r="7244" spans="1:11" x14ac:dyDescent="0.35">
      <c r="A7244">
        <f>VLOOKUP(C7244,'kode provinsi bps'!$A$1:$B$548,2,FALSE)</f>
        <v>7206</v>
      </c>
      <c r="B7244" t="s">
        <v>336</v>
      </c>
      <c r="C7244" t="s">
        <v>1652</v>
      </c>
      <c r="D7244">
        <f>VLOOKUP(E7244,standarjenis_APBD!$A$2:$C$36,3,FALSE)</f>
        <v>5204</v>
      </c>
      <c r="E7244" t="s">
        <v>1167</v>
      </c>
      <c r="F7244">
        <f>VLOOKUP(G7244,standarkelompok_APBD!$A$2:$C$10,3,FALSE)</f>
        <v>52</v>
      </c>
      <c r="G7244" t="s">
        <v>1164</v>
      </c>
      <c r="H7244">
        <f>VLOOKUP(I7244,standarutama_APBD!$A$2:$B$4,2,FALSE)</f>
        <v>5</v>
      </c>
      <c r="I7244" t="s">
        <v>1108</v>
      </c>
      <c r="J7244" s="1">
        <v>66922374000</v>
      </c>
      <c r="K7244">
        <v>2023</v>
      </c>
    </row>
    <row r="7245" spans="1:11" x14ac:dyDescent="0.35">
      <c r="A7245">
        <f>VLOOKUP(C7245,'kode provinsi bps'!$A$1:$B$548,2,FALSE)</f>
        <v>7206</v>
      </c>
      <c r="B7245" t="s">
        <v>336</v>
      </c>
      <c r="C7245" t="s">
        <v>1652</v>
      </c>
      <c r="D7245">
        <f>VLOOKUP(E7245,standarjenis_APBD!$A$2:$C$36,3,FALSE)</f>
        <v>5205</v>
      </c>
      <c r="E7245" t="s">
        <v>1168</v>
      </c>
      <c r="F7245">
        <f>VLOOKUP(G7245,standarkelompok_APBD!$A$2:$C$10,3,FALSE)</f>
        <v>52</v>
      </c>
      <c r="G7245" t="s">
        <v>1164</v>
      </c>
      <c r="H7245">
        <f>VLOOKUP(I7245,standarutama_APBD!$A$2:$B$4,2,FALSE)</f>
        <v>5</v>
      </c>
      <c r="I7245" t="s">
        <v>1108</v>
      </c>
      <c r="J7245" s="1">
        <v>409818800</v>
      </c>
      <c r="K7245">
        <v>2023</v>
      </c>
    </row>
    <row r="7246" spans="1:11" x14ac:dyDescent="0.35">
      <c r="A7246">
        <f>VLOOKUP(C7246,'kode provinsi bps'!$A$1:$B$548,2,FALSE)</f>
        <v>7206</v>
      </c>
      <c r="B7246" t="s">
        <v>336</v>
      </c>
      <c r="C7246" t="s">
        <v>1652</v>
      </c>
      <c r="D7246">
        <f>VLOOKUP(E7246,standarjenis_APBD!$A$2:$C$36,3,FALSE)</f>
        <v>5301</v>
      </c>
      <c r="E7246" t="s">
        <v>1169</v>
      </c>
      <c r="F7246">
        <f>VLOOKUP(G7246,standarkelompok_APBD!$A$2:$C$10,3,FALSE)</f>
        <v>53</v>
      </c>
      <c r="G7246" t="s">
        <v>1170</v>
      </c>
      <c r="H7246">
        <f>VLOOKUP(I7246,standarutama_APBD!$A$2:$B$4,2,FALSE)</f>
        <v>5</v>
      </c>
      <c r="I7246" t="s">
        <v>1108</v>
      </c>
      <c r="J7246" s="1">
        <v>5250000000</v>
      </c>
      <c r="K7246">
        <v>2023</v>
      </c>
    </row>
    <row r="7247" spans="1:11" x14ac:dyDescent="0.35">
      <c r="A7247">
        <f>VLOOKUP(C7247,'kode provinsi bps'!$A$1:$B$548,2,FALSE)</f>
        <v>7206</v>
      </c>
      <c r="B7247" t="s">
        <v>336</v>
      </c>
      <c r="C7247" t="s">
        <v>1652</v>
      </c>
      <c r="D7247">
        <f>VLOOKUP(E7247,standarjenis_APBD!$A$2:$C$36,3,FALSE)</f>
        <v>5401</v>
      </c>
      <c r="E7247" t="s">
        <v>1171</v>
      </c>
      <c r="F7247">
        <f>VLOOKUP(G7247,standarkelompok_APBD!$A$2:$C$10,3,FALSE)</f>
        <v>54</v>
      </c>
      <c r="G7247" t="s">
        <v>1172</v>
      </c>
      <c r="H7247">
        <f>VLOOKUP(I7247,standarutama_APBD!$A$2:$B$4,2,FALSE)</f>
        <v>5</v>
      </c>
      <c r="I7247" t="s">
        <v>1108</v>
      </c>
      <c r="J7247" s="1">
        <v>2933046207</v>
      </c>
      <c r="K7247">
        <v>2023</v>
      </c>
    </row>
    <row r="7248" spans="1:11" x14ac:dyDescent="0.35">
      <c r="A7248">
        <f>VLOOKUP(C7248,'kode provinsi bps'!$A$1:$B$548,2,FALSE)</f>
        <v>7206</v>
      </c>
      <c r="B7248" t="s">
        <v>336</v>
      </c>
      <c r="C7248" t="s">
        <v>1652</v>
      </c>
      <c r="D7248">
        <f>VLOOKUP(E7248,standarjenis_APBD!$A$2:$C$36,3,FALSE)</f>
        <v>5402</v>
      </c>
      <c r="E7248" t="s">
        <v>1173</v>
      </c>
      <c r="F7248">
        <f>VLOOKUP(G7248,standarkelompok_APBD!$A$2:$C$10,3,FALSE)</f>
        <v>54</v>
      </c>
      <c r="G7248" t="s">
        <v>1172</v>
      </c>
      <c r="H7248">
        <f>VLOOKUP(I7248,standarutama_APBD!$A$2:$B$4,2,FALSE)</f>
        <v>5</v>
      </c>
      <c r="I7248" t="s">
        <v>1108</v>
      </c>
      <c r="J7248" s="1">
        <v>154290448500</v>
      </c>
      <c r="K7248">
        <v>2023</v>
      </c>
    </row>
    <row r="7249" spans="1:11" x14ac:dyDescent="0.35">
      <c r="A7249">
        <f>VLOOKUP(C7249,'kode provinsi bps'!$A$1:$B$548,2,FALSE)</f>
        <v>7205</v>
      </c>
      <c r="B7249" t="s">
        <v>337</v>
      </c>
      <c r="C7249" t="s">
        <v>1526</v>
      </c>
      <c r="D7249">
        <f>VLOOKUP(E7249,standarjenis_APBD!$A$2:$C$36,3,FALSE)</f>
        <v>4101</v>
      </c>
      <c r="E7249" t="s">
        <v>1148</v>
      </c>
      <c r="F7249">
        <f>VLOOKUP(G7249,standarkelompok_APBD!$A$2:$C$10,3,FALSE)</f>
        <v>41</v>
      </c>
      <c r="G7249" t="s">
        <v>1149</v>
      </c>
      <c r="H7249">
        <f>VLOOKUP(I7249,standarutama_APBD!$A$2:$B$4,2,FALSE)</f>
        <v>4</v>
      </c>
      <c r="I7249" t="s">
        <v>1095</v>
      </c>
      <c r="J7249" s="1">
        <v>26700000000</v>
      </c>
      <c r="K7249">
        <v>2023</v>
      </c>
    </row>
    <row r="7250" spans="1:11" x14ac:dyDescent="0.35">
      <c r="A7250">
        <f>VLOOKUP(C7250,'kode provinsi bps'!$A$1:$B$548,2,FALSE)</f>
        <v>7205</v>
      </c>
      <c r="B7250" t="s">
        <v>337</v>
      </c>
      <c r="C7250" t="s">
        <v>1526</v>
      </c>
      <c r="D7250">
        <f>VLOOKUP(E7250,standarjenis_APBD!$A$2:$C$36,3,FALSE)</f>
        <v>4102</v>
      </c>
      <c r="E7250" t="s">
        <v>1150</v>
      </c>
      <c r="F7250">
        <f>VLOOKUP(G7250,standarkelompok_APBD!$A$2:$C$10,3,FALSE)</f>
        <v>41</v>
      </c>
      <c r="G7250" t="s">
        <v>1149</v>
      </c>
      <c r="H7250">
        <f>VLOOKUP(I7250,standarutama_APBD!$A$2:$B$4,2,FALSE)</f>
        <v>4</v>
      </c>
      <c r="I7250" t="s">
        <v>1095</v>
      </c>
      <c r="J7250" s="1">
        <v>2375568775</v>
      </c>
      <c r="K7250">
        <v>2023</v>
      </c>
    </row>
    <row r="7251" spans="1:11" x14ac:dyDescent="0.35">
      <c r="A7251">
        <f>VLOOKUP(C7251,'kode provinsi bps'!$A$1:$B$548,2,FALSE)</f>
        <v>7205</v>
      </c>
      <c r="B7251" t="s">
        <v>337</v>
      </c>
      <c r="C7251" t="s">
        <v>1526</v>
      </c>
      <c r="D7251">
        <f>VLOOKUP(E7251,standarjenis_APBD!$A$2:$C$36,3,FALSE)</f>
        <v>4103</v>
      </c>
      <c r="E7251" t="s">
        <v>1151</v>
      </c>
      <c r="F7251">
        <f>VLOOKUP(G7251,standarkelompok_APBD!$A$2:$C$10,3,FALSE)</f>
        <v>41</v>
      </c>
      <c r="G7251" t="s">
        <v>1149</v>
      </c>
      <c r="H7251">
        <f>VLOOKUP(I7251,standarutama_APBD!$A$2:$B$4,2,FALSE)</f>
        <v>4</v>
      </c>
      <c r="I7251" t="s">
        <v>1095</v>
      </c>
      <c r="J7251" s="1">
        <v>2372027218</v>
      </c>
      <c r="K7251">
        <v>2023</v>
      </c>
    </row>
    <row r="7252" spans="1:11" x14ac:dyDescent="0.35">
      <c r="A7252">
        <f>VLOOKUP(C7252,'kode provinsi bps'!$A$1:$B$548,2,FALSE)</f>
        <v>7205</v>
      </c>
      <c r="B7252" t="s">
        <v>337</v>
      </c>
      <c r="C7252" t="s">
        <v>1526</v>
      </c>
      <c r="D7252">
        <f>VLOOKUP(E7252,standarjenis_APBD!$A$2:$C$36,3,FALSE)</f>
        <v>4104</v>
      </c>
      <c r="E7252" t="s">
        <v>1152</v>
      </c>
      <c r="F7252">
        <f>VLOOKUP(G7252,standarkelompok_APBD!$A$2:$C$10,3,FALSE)</f>
        <v>41</v>
      </c>
      <c r="G7252" t="s">
        <v>1149</v>
      </c>
      <c r="H7252">
        <f>VLOOKUP(I7252,standarutama_APBD!$A$2:$B$4,2,FALSE)</f>
        <v>4</v>
      </c>
      <c r="I7252" t="s">
        <v>1095</v>
      </c>
      <c r="J7252" s="1">
        <v>18247495995</v>
      </c>
      <c r="K7252">
        <v>2023</v>
      </c>
    </row>
    <row r="7253" spans="1:11" x14ac:dyDescent="0.35">
      <c r="A7253">
        <f>VLOOKUP(C7253,'kode provinsi bps'!$A$1:$B$548,2,FALSE)</f>
        <v>7205</v>
      </c>
      <c r="B7253" t="s">
        <v>337</v>
      </c>
      <c r="C7253" t="s">
        <v>1526</v>
      </c>
      <c r="D7253">
        <f>VLOOKUP(E7253,standarjenis_APBD!$A$2:$C$36,3,FALSE)</f>
        <v>4201</v>
      </c>
      <c r="E7253" t="s">
        <v>1153</v>
      </c>
      <c r="F7253">
        <f>VLOOKUP(G7253,standarkelompok_APBD!$A$2:$C$10,3,FALSE)</f>
        <v>42</v>
      </c>
      <c r="G7253" t="s">
        <v>1154</v>
      </c>
      <c r="H7253">
        <f>VLOOKUP(I7253,standarutama_APBD!$A$2:$B$4,2,FALSE)</f>
        <v>4</v>
      </c>
      <c r="I7253" t="s">
        <v>1095</v>
      </c>
      <c r="J7253" s="1">
        <v>1129082434000</v>
      </c>
      <c r="K7253">
        <v>2023</v>
      </c>
    </row>
    <row r="7254" spans="1:11" x14ac:dyDescent="0.35">
      <c r="A7254">
        <f>VLOOKUP(C7254,'kode provinsi bps'!$A$1:$B$548,2,FALSE)</f>
        <v>7205</v>
      </c>
      <c r="B7254" t="s">
        <v>337</v>
      </c>
      <c r="C7254" t="s">
        <v>1526</v>
      </c>
      <c r="D7254">
        <f>VLOOKUP(E7254,standarjenis_APBD!$A$2:$C$36,3,FALSE)</f>
        <v>4202</v>
      </c>
      <c r="E7254" t="s">
        <v>1179</v>
      </c>
      <c r="F7254">
        <f>VLOOKUP(G7254,standarkelompok_APBD!$A$2:$C$10,3,FALSE)</f>
        <v>42</v>
      </c>
      <c r="G7254" t="s">
        <v>1154</v>
      </c>
      <c r="H7254">
        <f>VLOOKUP(I7254,standarutama_APBD!$A$2:$B$4,2,FALSE)</f>
        <v>4</v>
      </c>
      <c r="I7254" t="s">
        <v>1095</v>
      </c>
      <c r="J7254" s="2">
        <v>14999999999.9512</v>
      </c>
      <c r="K7254">
        <v>2023</v>
      </c>
    </row>
    <row r="7255" spans="1:11" x14ac:dyDescent="0.35">
      <c r="A7255">
        <f>VLOOKUP(C7255,'kode provinsi bps'!$A$1:$B$548,2,FALSE)</f>
        <v>7205</v>
      </c>
      <c r="B7255" t="s">
        <v>337</v>
      </c>
      <c r="C7255" t="s">
        <v>1526</v>
      </c>
      <c r="D7255">
        <f>VLOOKUP(E7255,standarjenis_APBD!$A$2:$C$36,3,FALSE)</f>
        <v>4301</v>
      </c>
      <c r="E7255" t="s">
        <v>1155</v>
      </c>
      <c r="F7255">
        <f>VLOOKUP(G7255,standarkelompok_APBD!$A$2:$C$10,3,FALSE)</f>
        <v>43</v>
      </c>
      <c r="G7255" t="s">
        <v>1156</v>
      </c>
      <c r="H7255">
        <f>VLOOKUP(I7255,standarutama_APBD!$A$2:$B$4,2,FALSE)</f>
        <v>4</v>
      </c>
      <c r="I7255" t="s">
        <v>1095</v>
      </c>
      <c r="J7255" s="1">
        <v>3000000000</v>
      </c>
      <c r="K7255">
        <v>2023</v>
      </c>
    </row>
    <row r="7256" spans="1:11" x14ac:dyDescent="0.35">
      <c r="A7256">
        <f>VLOOKUP(C7256,'kode provinsi bps'!$A$1:$B$548,2,FALSE)</f>
        <v>7205</v>
      </c>
      <c r="B7256" t="s">
        <v>337</v>
      </c>
      <c r="C7256" t="s">
        <v>1526</v>
      </c>
      <c r="D7256">
        <f>VLOOKUP(E7256,standarjenis_APBD!$A$2:$C$36,3,FALSE)</f>
        <v>4303</v>
      </c>
      <c r="E7256" t="s">
        <v>1180</v>
      </c>
      <c r="F7256">
        <f>VLOOKUP(G7256,standarkelompok_APBD!$A$2:$C$10,3,FALSE)</f>
        <v>43</v>
      </c>
      <c r="G7256" t="s">
        <v>1156</v>
      </c>
      <c r="H7256">
        <f>VLOOKUP(I7256,standarutama_APBD!$A$2:$B$4,2,FALSE)</f>
        <v>4</v>
      </c>
      <c r="I7256" t="s">
        <v>1095</v>
      </c>
      <c r="J7256" s="1">
        <v>12875500628</v>
      </c>
      <c r="K7256">
        <v>2023</v>
      </c>
    </row>
    <row r="7257" spans="1:11" x14ac:dyDescent="0.35">
      <c r="A7257">
        <f>VLOOKUP(C7257,'kode provinsi bps'!$A$1:$B$548,2,FALSE)</f>
        <v>7205</v>
      </c>
      <c r="B7257" t="s">
        <v>337</v>
      </c>
      <c r="C7257" t="s">
        <v>1526</v>
      </c>
      <c r="D7257">
        <f>VLOOKUP(E7257,standarjenis_APBD!$A$2:$C$36,3,FALSE)</f>
        <v>5101</v>
      </c>
      <c r="E7257" t="s">
        <v>1157</v>
      </c>
      <c r="F7257">
        <f>VLOOKUP(G7257,standarkelompok_APBD!$A$2:$C$10,3,FALSE)</f>
        <v>51</v>
      </c>
      <c r="G7257" t="s">
        <v>1158</v>
      </c>
      <c r="H7257">
        <f>VLOOKUP(I7257,standarutama_APBD!$A$2:$B$4,2,FALSE)</f>
        <v>5</v>
      </c>
      <c r="I7257" t="s">
        <v>1108</v>
      </c>
      <c r="J7257" s="1">
        <v>639968194589</v>
      </c>
      <c r="K7257">
        <v>2023</v>
      </c>
    </row>
    <row r="7258" spans="1:11" x14ac:dyDescent="0.35">
      <c r="A7258">
        <f>VLOOKUP(C7258,'kode provinsi bps'!$A$1:$B$548,2,FALSE)</f>
        <v>7205</v>
      </c>
      <c r="B7258" t="s">
        <v>337</v>
      </c>
      <c r="C7258" t="s">
        <v>1526</v>
      </c>
      <c r="D7258">
        <f>VLOOKUP(E7258,standarjenis_APBD!$A$2:$C$36,3,FALSE)</f>
        <v>5102</v>
      </c>
      <c r="E7258" t="s">
        <v>1159</v>
      </c>
      <c r="F7258">
        <f>VLOOKUP(G7258,standarkelompok_APBD!$A$2:$C$10,3,FALSE)</f>
        <v>51</v>
      </c>
      <c r="G7258" t="s">
        <v>1158</v>
      </c>
      <c r="H7258">
        <f>VLOOKUP(I7258,standarutama_APBD!$A$2:$B$4,2,FALSE)</f>
        <v>5</v>
      </c>
      <c r="I7258" t="s">
        <v>1108</v>
      </c>
      <c r="J7258" s="1">
        <v>216750028090</v>
      </c>
      <c r="K7258">
        <v>2023</v>
      </c>
    </row>
    <row r="7259" spans="1:11" x14ac:dyDescent="0.35">
      <c r="A7259">
        <f>VLOOKUP(C7259,'kode provinsi bps'!$A$1:$B$548,2,FALSE)</f>
        <v>7205</v>
      </c>
      <c r="B7259" t="s">
        <v>337</v>
      </c>
      <c r="C7259" t="s">
        <v>1526</v>
      </c>
      <c r="D7259">
        <f>VLOOKUP(E7259,standarjenis_APBD!$A$2:$C$36,3,FALSE)</f>
        <v>5105</v>
      </c>
      <c r="E7259" t="s">
        <v>1161</v>
      </c>
      <c r="F7259">
        <f>VLOOKUP(G7259,standarkelompok_APBD!$A$2:$C$10,3,FALSE)</f>
        <v>51</v>
      </c>
      <c r="G7259" t="s">
        <v>1158</v>
      </c>
      <c r="H7259">
        <f>VLOOKUP(I7259,standarutama_APBD!$A$2:$B$4,2,FALSE)</f>
        <v>5</v>
      </c>
      <c r="I7259" t="s">
        <v>1108</v>
      </c>
      <c r="J7259" s="1">
        <v>11974147783</v>
      </c>
      <c r="K7259">
        <v>2023</v>
      </c>
    </row>
    <row r="7260" spans="1:11" x14ac:dyDescent="0.35">
      <c r="A7260">
        <f>VLOOKUP(C7260,'kode provinsi bps'!$A$1:$B$548,2,FALSE)</f>
        <v>7205</v>
      </c>
      <c r="B7260" t="s">
        <v>337</v>
      </c>
      <c r="C7260" t="s">
        <v>1526</v>
      </c>
      <c r="D7260">
        <f>VLOOKUP(E7260,standarjenis_APBD!$A$2:$C$36,3,FALSE)</f>
        <v>5106</v>
      </c>
      <c r="E7260" t="s">
        <v>1162</v>
      </c>
      <c r="F7260">
        <f>VLOOKUP(G7260,standarkelompok_APBD!$A$2:$C$10,3,FALSE)</f>
        <v>51</v>
      </c>
      <c r="G7260" t="s">
        <v>1158</v>
      </c>
      <c r="H7260">
        <f>VLOOKUP(I7260,standarutama_APBD!$A$2:$B$4,2,FALSE)</f>
        <v>5</v>
      </c>
      <c r="I7260" t="s">
        <v>1108</v>
      </c>
      <c r="J7260" s="1">
        <v>300000000</v>
      </c>
      <c r="K7260">
        <v>2023</v>
      </c>
    </row>
    <row r="7261" spans="1:11" x14ac:dyDescent="0.35">
      <c r="A7261">
        <f>VLOOKUP(C7261,'kode provinsi bps'!$A$1:$B$548,2,FALSE)</f>
        <v>7205</v>
      </c>
      <c r="B7261" t="s">
        <v>337</v>
      </c>
      <c r="C7261" t="s">
        <v>1526</v>
      </c>
      <c r="D7261">
        <f>VLOOKUP(E7261,standarjenis_APBD!$A$2:$C$36,3,FALSE)</f>
        <v>5202</v>
      </c>
      <c r="E7261" t="s">
        <v>1165</v>
      </c>
      <c r="F7261">
        <f>VLOOKUP(G7261,standarkelompok_APBD!$A$2:$C$10,3,FALSE)</f>
        <v>52</v>
      </c>
      <c r="G7261" t="s">
        <v>1164</v>
      </c>
      <c r="H7261">
        <f>VLOOKUP(I7261,standarutama_APBD!$A$2:$B$4,2,FALSE)</f>
        <v>5</v>
      </c>
      <c r="I7261" t="s">
        <v>1108</v>
      </c>
      <c r="J7261" s="1">
        <v>15576085370</v>
      </c>
      <c r="K7261">
        <v>2023</v>
      </c>
    </row>
    <row r="7262" spans="1:11" x14ac:dyDescent="0.35">
      <c r="A7262">
        <f>VLOOKUP(C7262,'kode provinsi bps'!$A$1:$B$548,2,FALSE)</f>
        <v>7205</v>
      </c>
      <c r="B7262" t="s">
        <v>337</v>
      </c>
      <c r="C7262" t="s">
        <v>1526</v>
      </c>
      <c r="D7262">
        <f>VLOOKUP(E7262,standarjenis_APBD!$A$2:$C$36,3,FALSE)</f>
        <v>5203</v>
      </c>
      <c r="E7262" t="s">
        <v>1166</v>
      </c>
      <c r="F7262">
        <f>VLOOKUP(G7262,standarkelompok_APBD!$A$2:$C$10,3,FALSE)</f>
        <v>52</v>
      </c>
      <c r="G7262" t="s">
        <v>1164</v>
      </c>
      <c r="H7262">
        <f>VLOOKUP(I7262,standarutama_APBD!$A$2:$B$4,2,FALSE)</f>
        <v>5</v>
      </c>
      <c r="I7262" t="s">
        <v>1108</v>
      </c>
      <c r="J7262" s="1">
        <v>28955081500</v>
      </c>
      <c r="K7262">
        <v>2023</v>
      </c>
    </row>
    <row r="7263" spans="1:11" x14ac:dyDescent="0.35">
      <c r="A7263">
        <f>VLOOKUP(C7263,'kode provinsi bps'!$A$1:$B$548,2,FALSE)</f>
        <v>7205</v>
      </c>
      <c r="B7263" t="s">
        <v>337</v>
      </c>
      <c r="C7263" t="s">
        <v>1526</v>
      </c>
      <c r="D7263">
        <f>VLOOKUP(E7263,standarjenis_APBD!$A$2:$C$36,3,FALSE)</f>
        <v>5204</v>
      </c>
      <c r="E7263" t="s">
        <v>1167</v>
      </c>
      <c r="F7263">
        <f>VLOOKUP(G7263,standarkelompok_APBD!$A$2:$C$10,3,FALSE)</f>
        <v>52</v>
      </c>
      <c r="G7263" t="s">
        <v>1164</v>
      </c>
      <c r="H7263">
        <f>VLOOKUP(I7263,standarutama_APBD!$A$2:$B$4,2,FALSE)</f>
        <v>5</v>
      </c>
      <c r="I7263" t="s">
        <v>1108</v>
      </c>
      <c r="J7263" s="1">
        <v>73807854443</v>
      </c>
      <c r="K7263">
        <v>2023</v>
      </c>
    </row>
    <row r="7264" spans="1:11" x14ac:dyDescent="0.35">
      <c r="A7264">
        <f>VLOOKUP(C7264,'kode provinsi bps'!$A$1:$B$548,2,FALSE)</f>
        <v>7205</v>
      </c>
      <c r="B7264" t="s">
        <v>337</v>
      </c>
      <c r="C7264" t="s">
        <v>1526</v>
      </c>
      <c r="D7264">
        <f>VLOOKUP(E7264,standarjenis_APBD!$A$2:$C$36,3,FALSE)</f>
        <v>5205</v>
      </c>
      <c r="E7264" t="s">
        <v>1168</v>
      </c>
      <c r="F7264">
        <f>VLOOKUP(G7264,standarkelompok_APBD!$A$2:$C$10,3,FALSE)</f>
        <v>52</v>
      </c>
      <c r="G7264" t="s">
        <v>1164</v>
      </c>
      <c r="H7264">
        <f>VLOOKUP(I7264,standarutama_APBD!$A$2:$B$4,2,FALSE)</f>
        <v>5</v>
      </c>
      <c r="I7264" t="s">
        <v>1108</v>
      </c>
      <c r="J7264" s="1">
        <v>3139500</v>
      </c>
      <c r="K7264">
        <v>2023</v>
      </c>
    </row>
    <row r="7265" spans="1:11" x14ac:dyDescent="0.35">
      <c r="A7265">
        <f>VLOOKUP(C7265,'kode provinsi bps'!$A$1:$B$548,2,FALSE)</f>
        <v>7205</v>
      </c>
      <c r="B7265" t="s">
        <v>337</v>
      </c>
      <c r="C7265" t="s">
        <v>1526</v>
      </c>
      <c r="D7265">
        <f>VLOOKUP(E7265,standarjenis_APBD!$A$2:$C$36,3,FALSE)</f>
        <v>5301</v>
      </c>
      <c r="E7265" t="s">
        <v>1169</v>
      </c>
      <c r="F7265">
        <f>VLOOKUP(G7265,standarkelompok_APBD!$A$2:$C$10,3,FALSE)</f>
        <v>53</v>
      </c>
      <c r="G7265" t="s">
        <v>1170</v>
      </c>
      <c r="H7265">
        <f>VLOOKUP(I7265,standarutama_APBD!$A$2:$B$4,2,FALSE)</f>
        <v>5</v>
      </c>
      <c r="I7265" t="s">
        <v>1108</v>
      </c>
      <c r="J7265" s="1">
        <v>6764480564</v>
      </c>
      <c r="K7265">
        <v>2023</v>
      </c>
    </row>
    <row r="7266" spans="1:11" x14ac:dyDescent="0.35">
      <c r="A7266">
        <f>VLOOKUP(C7266,'kode provinsi bps'!$A$1:$B$548,2,FALSE)</f>
        <v>7205</v>
      </c>
      <c r="B7266" t="s">
        <v>337</v>
      </c>
      <c r="C7266" t="s">
        <v>1526</v>
      </c>
      <c r="D7266">
        <f>VLOOKUP(E7266,standarjenis_APBD!$A$2:$C$36,3,FALSE)</f>
        <v>5401</v>
      </c>
      <c r="E7266" t="s">
        <v>1171</v>
      </c>
      <c r="F7266">
        <f>VLOOKUP(G7266,standarkelompok_APBD!$A$2:$C$10,3,FALSE)</f>
        <v>54</v>
      </c>
      <c r="G7266" t="s">
        <v>1172</v>
      </c>
      <c r="H7266">
        <f>VLOOKUP(I7266,standarutama_APBD!$A$2:$B$4,2,FALSE)</f>
        <v>5</v>
      </c>
      <c r="I7266" t="s">
        <v>1108</v>
      </c>
      <c r="J7266" s="1">
        <v>2907556877</v>
      </c>
      <c r="K7266">
        <v>2023</v>
      </c>
    </row>
    <row r="7267" spans="1:11" x14ac:dyDescent="0.35">
      <c r="A7267">
        <f>VLOOKUP(C7267,'kode provinsi bps'!$A$1:$B$548,2,FALSE)</f>
        <v>7205</v>
      </c>
      <c r="B7267" t="s">
        <v>337</v>
      </c>
      <c r="C7267" t="s">
        <v>1526</v>
      </c>
      <c r="D7267">
        <f>VLOOKUP(E7267,standarjenis_APBD!$A$2:$C$36,3,FALSE)</f>
        <v>5402</v>
      </c>
      <c r="E7267" t="s">
        <v>1173</v>
      </c>
      <c r="F7267">
        <f>VLOOKUP(G7267,standarkelompok_APBD!$A$2:$C$10,3,FALSE)</f>
        <v>54</v>
      </c>
      <c r="G7267" t="s">
        <v>1172</v>
      </c>
      <c r="H7267">
        <f>VLOOKUP(I7267,standarutama_APBD!$A$2:$B$4,2,FALSE)</f>
        <v>5</v>
      </c>
      <c r="I7267" t="s">
        <v>1108</v>
      </c>
      <c r="J7267" s="1">
        <v>208646457900</v>
      </c>
      <c r="K7267">
        <v>2023</v>
      </c>
    </row>
    <row r="7268" spans="1:11" x14ac:dyDescent="0.35">
      <c r="A7268">
        <f>VLOOKUP(C7268,'kode provinsi bps'!$A$1:$B$548,2,FALSE)</f>
        <v>7205</v>
      </c>
      <c r="B7268" t="s">
        <v>337</v>
      </c>
      <c r="C7268" t="s">
        <v>1526</v>
      </c>
      <c r="D7268">
        <f>VLOOKUP(E7268,standarjenis_APBD!$A$2:$C$36,3,FALSE)</f>
        <v>6202</v>
      </c>
      <c r="E7268" t="s">
        <v>1178</v>
      </c>
      <c r="F7268">
        <f>VLOOKUP(G7268,standarkelompok_APBD!$A$2:$C$10,3,FALSE)</f>
        <v>62</v>
      </c>
      <c r="G7268" t="s">
        <v>1177</v>
      </c>
      <c r="H7268">
        <f>VLOOKUP(I7268,standarutama_APBD!$A$2:$B$4,2,FALSE)</f>
        <v>6</v>
      </c>
      <c r="I7268" t="s">
        <v>1128</v>
      </c>
      <c r="J7268" s="1">
        <v>4000000000</v>
      </c>
      <c r="K7268">
        <v>2023</v>
      </c>
    </row>
    <row r="7269" spans="1:11" x14ac:dyDescent="0.35">
      <c r="A7269">
        <f>VLOOKUP(C7269,'kode provinsi bps'!$A$1:$B$548,2,FALSE)</f>
        <v>7203</v>
      </c>
      <c r="B7269" t="s">
        <v>338</v>
      </c>
      <c r="C7269" t="s">
        <v>1524</v>
      </c>
      <c r="D7269">
        <f>VLOOKUP(E7269,standarjenis_APBD!$A$2:$C$36,3,FALSE)</f>
        <v>4101</v>
      </c>
      <c r="E7269" t="s">
        <v>1148</v>
      </c>
      <c r="F7269">
        <f>VLOOKUP(G7269,standarkelompok_APBD!$A$2:$C$10,3,FALSE)</f>
        <v>41</v>
      </c>
      <c r="G7269" t="s">
        <v>1149</v>
      </c>
      <c r="H7269">
        <f>VLOOKUP(I7269,standarutama_APBD!$A$2:$B$4,2,FALSE)</f>
        <v>4</v>
      </c>
      <c r="I7269" t="s">
        <v>1095</v>
      </c>
      <c r="J7269" s="1">
        <v>132800000000</v>
      </c>
      <c r="K7269">
        <v>2023</v>
      </c>
    </row>
    <row r="7270" spans="1:11" x14ac:dyDescent="0.35">
      <c r="A7270">
        <f>VLOOKUP(C7270,'kode provinsi bps'!$A$1:$B$548,2,FALSE)</f>
        <v>7203</v>
      </c>
      <c r="B7270" t="s">
        <v>338</v>
      </c>
      <c r="C7270" t="s">
        <v>1524</v>
      </c>
      <c r="D7270">
        <f>VLOOKUP(E7270,standarjenis_APBD!$A$2:$C$36,3,FALSE)</f>
        <v>4102</v>
      </c>
      <c r="E7270" t="s">
        <v>1150</v>
      </c>
      <c r="F7270">
        <f>VLOOKUP(G7270,standarkelompok_APBD!$A$2:$C$10,3,FALSE)</f>
        <v>41</v>
      </c>
      <c r="G7270" t="s">
        <v>1149</v>
      </c>
      <c r="H7270">
        <f>VLOOKUP(I7270,standarutama_APBD!$A$2:$B$4,2,FALSE)</f>
        <v>4</v>
      </c>
      <c r="I7270" t="s">
        <v>1095</v>
      </c>
      <c r="J7270" s="1">
        <v>170239000000</v>
      </c>
      <c r="K7270">
        <v>2023</v>
      </c>
    </row>
    <row r="7271" spans="1:11" x14ac:dyDescent="0.35">
      <c r="A7271">
        <f>VLOOKUP(C7271,'kode provinsi bps'!$A$1:$B$548,2,FALSE)</f>
        <v>7203</v>
      </c>
      <c r="B7271" t="s">
        <v>338</v>
      </c>
      <c r="C7271" t="s">
        <v>1524</v>
      </c>
      <c r="D7271">
        <f>VLOOKUP(E7271,standarjenis_APBD!$A$2:$C$36,3,FALSE)</f>
        <v>4103</v>
      </c>
      <c r="E7271" t="s">
        <v>1151</v>
      </c>
      <c r="F7271">
        <f>VLOOKUP(G7271,standarkelompok_APBD!$A$2:$C$10,3,FALSE)</f>
        <v>41</v>
      </c>
      <c r="G7271" t="s">
        <v>1149</v>
      </c>
      <c r="H7271">
        <f>VLOOKUP(I7271,standarutama_APBD!$A$2:$B$4,2,FALSE)</f>
        <v>4</v>
      </c>
      <c r="I7271" t="s">
        <v>1095</v>
      </c>
      <c r="J7271" s="1">
        <v>1810921029</v>
      </c>
      <c r="K7271">
        <v>2023</v>
      </c>
    </row>
    <row r="7272" spans="1:11" x14ac:dyDescent="0.35">
      <c r="A7272">
        <f>VLOOKUP(C7272,'kode provinsi bps'!$A$1:$B$548,2,FALSE)</f>
        <v>7203</v>
      </c>
      <c r="B7272" t="s">
        <v>338</v>
      </c>
      <c r="C7272" t="s">
        <v>1524</v>
      </c>
      <c r="D7272">
        <f>VLOOKUP(E7272,standarjenis_APBD!$A$2:$C$36,3,FALSE)</f>
        <v>4104</v>
      </c>
      <c r="E7272" t="s">
        <v>1152</v>
      </c>
      <c r="F7272">
        <f>VLOOKUP(G7272,standarkelompok_APBD!$A$2:$C$10,3,FALSE)</f>
        <v>41</v>
      </c>
      <c r="G7272" t="s">
        <v>1149</v>
      </c>
      <c r="H7272">
        <f>VLOOKUP(I7272,standarutama_APBD!$A$2:$B$4,2,FALSE)</f>
        <v>4</v>
      </c>
      <c r="I7272" t="s">
        <v>1095</v>
      </c>
      <c r="J7272" s="1">
        <v>88265899943</v>
      </c>
      <c r="K7272">
        <v>2023</v>
      </c>
    </row>
    <row r="7273" spans="1:11" x14ac:dyDescent="0.35">
      <c r="A7273">
        <f>VLOOKUP(C7273,'kode provinsi bps'!$A$1:$B$548,2,FALSE)</f>
        <v>7203</v>
      </c>
      <c r="B7273" t="s">
        <v>338</v>
      </c>
      <c r="C7273" t="s">
        <v>1524</v>
      </c>
      <c r="D7273">
        <f>VLOOKUP(E7273,standarjenis_APBD!$A$2:$C$36,3,FALSE)</f>
        <v>4201</v>
      </c>
      <c r="E7273" t="s">
        <v>1153</v>
      </c>
      <c r="F7273">
        <f>VLOOKUP(G7273,standarkelompok_APBD!$A$2:$C$10,3,FALSE)</f>
        <v>42</v>
      </c>
      <c r="G7273" t="s">
        <v>1154</v>
      </c>
      <c r="H7273">
        <f>VLOOKUP(I7273,standarutama_APBD!$A$2:$B$4,2,FALSE)</f>
        <v>4</v>
      </c>
      <c r="I7273" t="s">
        <v>1095</v>
      </c>
      <c r="J7273" s="1">
        <v>1246874554000</v>
      </c>
      <c r="K7273">
        <v>2023</v>
      </c>
    </row>
    <row r="7274" spans="1:11" x14ac:dyDescent="0.35">
      <c r="A7274">
        <f>VLOOKUP(C7274,'kode provinsi bps'!$A$1:$B$548,2,FALSE)</f>
        <v>7203</v>
      </c>
      <c r="B7274" t="s">
        <v>338</v>
      </c>
      <c r="C7274" t="s">
        <v>1524</v>
      </c>
      <c r="D7274">
        <f>VLOOKUP(E7274,standarjenis_APBD!$A$2:$C$36,3,FALSE)</f>
        <v>4202</v>
      </c>
      <c r="E7274" t="s">
        <v>1179</v>
      </c>
      <c r="F7274">
        <f>VLOOKUP(G7274,standarkelompok_APBD!$A$2:$C$10,3,FALSE)</f>
        <v>42</v>
      </c>
      <c r="G7274" t="s">
        <v>1154</v>
      </c>
      <c r="H7274">
        <f>VLOOKUP(I7274,standarutama_APBD!$A$2:$B$4,2,FALSE)</f>
        <v>4</v>
      </c>
      <c r="I7274" t="s">
        <v>1095</v>
      </c>
      <c r="J7274" s="1">
        <v>38618478799</v>
      </c>
      <c r="K7274">
        <v>2023</v>
      </c>
    </row>
    <row r="7275" spans="1:11" x14ac:dyDescent="0.35">
      <c r="A7275">
        <f>VLOOKUP(C7275,'kode provinsi bps'!$A$1:$B$548,2,FALSE)</f>
        <v>7203</v>
      </c>
      <c r="B7275" t="s">
        <v>338</v>
      </c>
      <c r="C7275" t="s">
        <v>1524</v>
      </c>
      <c r="D7275">
        <f>VLOOKUP(E7275,standarjenis_APBD!$A$2:$C$36,3,FALSE)</f>
        <v>4303</v>
      </c>
      <c r="E7275" t="s">
        <v>1180</v>
      </c>
      <c r="F7275">
        <f>VLOOKUP(G7275,standarkelompok_APBD!$A$2:$C$10,3,FALSE)</f>
        <v>43</v>
      </c>
      <c r="G7275" t="s">
        <v>1156</v>
      </c>
      <c r="H7275">
        <f>VLOOKUP(I7275,standarutama_APBD!$A$2:$B$4,2,FALSE)</f>
        <v>4</v>
      </c>
      <c r="I7275" t="s">
        <v>1095</v>
      </c>
      <c r="J7275" s="1">
        <v>7304411147</v>
      </c>
      <c r="K7275">
        <v>2023</v>
      </c>
    </row>
    <row r="7276" spans="1:11" x14ac:dyDescent="0.35">
      <c r="A7276">
        <f>VLOOKUP(C7276,'kode provinsi bps'!$A$1:$B$548,2,FALSE)</f>
        <v>7203</v>
      </c>
      <c r="B7276" t="s">
        <v>338</v>
      </c>
      <c r="C7276" t="s">
        <v>1524</v>
      </c>
      <c r="D7276">
        <f>VLOOKUP(E7276,standarjenis_APBD!$A$2:$C$36,3,FALSE)</f>
        <v>5101</v>
      </c>
      <c r="E7276" t="s">
        <v>1157</v>
      </c>
      <c r="F7276">
        <f>VLOOKUP(G7276,standarkelompok_APBD!$A$2:$C$10,3,FALSE)</f>
        <v>51</v>
      </c>
      <c r="G7276" t="s">
        <v>1158</v>
      </c>
      <c r="H7276">
        <f>VLOOKUP(I7276,standarutama_APBD!$A$2:$B$4,2,FALSE)</f>
        <v>5</v>
      </c>
      <c r="I7276" t="s">
        <v>1108</v>
      </c>
      <c r="J7276" s="1">
        <v>467925174335</v>
      </c>
      <c r="K7276">
        <v>2023</v>
      </c>
    </row>
    <row r="7277" spans="1:11" x14ac:dyDescent="0.35">
      <c r="A7277">
        <f>VLOOKUP(C7277,'kode provinsi bps'!$A$1:$B$548,2,FALSE)</f>
        <v>7203</v>
      </c>
      <c r="B7277" t="s">
        <v>338</v>
      </c>
      <c r="C7277" t="s">
        <v>1524</v>
      </c>
      <c r="D7277">
        <f>VLOOKUP(E7277,standarjenis_APBD!$A$2:$C$36,3,FALSE)</f>
        <v>5102</v>
      </c>
      <c r="E7277" t="s">
        <v>1159</v>
      </c>
      <c r="F7277">
        <f>VLOOKUP(G7277,standarkelompok_APBD!$A$2:$C$10,3,FALSE)</f>
        <v>51</v>
      </c>
      <c r="G7277" t="s">
        <v>1158</v>
      </c>
      <c r="H7277">
        <f>VLOOKUP(I7277,standarutama_APBD!$A$2:$B$4,2,FALSE)</f>
        <v>5</v>
      </c>
      <c r="I7277" t="s">
        <v>1108</v>
      </c>
      <c r="J7277" s="1">
        <v>606043422214</v>
      </c>
      <c r="K7277">
        <v>2023</v>
      </c>
    </row>
    <row r="7278" spans="1:11" x14ac:dyDescent="0.35">
      <c r="A7278">
        <f>VLOOKUP(C7278,'kode provinsi bps'!$A$1:$B$548,2,FALSE)</f>
        <v>7203</v>
      </c>
      <c r="B7278" t="s">
        <v>338</v>
      </c>
      <c r="C7278" t="s">
        <v>1524</v>
      </c>
      <c r="D7278">
        <f>VLOOKUP(E7278,standarjenis_APBD!$A$2:$C$36,3,FALSE)</f>
        <v>5103</v>
      </c>
      <c r="E7278" t="s">
        <v>1183</v>
      </c>
      <c r="F7278">
        <f>VLOOKUP(G7278,standarkelompok_APBD!$A$2:$C$10,3,FALSE)</f>
        <v>51</v>
      </c>
      <c r="G7278" t="s">
        <v>1158</v>
      </c>
      <c r="H7278">
        <f>VLOOKUP(I7278,standarutama_APBD!$A$2:$B$4,2,FALSE)</f>
        <v>5</v>
      </c>
      <c r="I7278" t="s">
        <v>1108</v>
      </c>
      <c r="J7278" s="1">
        <v>1664000000</v>
      </c>
      <c r="K7278">
        <v>2023</v>
      </c>
    </row>
    <row r="7279" spans="1:11" x14ac:dyDescent="0.35">
      <c r="A7279">
        <f>VLOOKUP(C7279,'kode provinsi bps'!$A$1:$B$548,2,FALSE)</f>
        <v>7203</v>
      </c>
      <c r="B7279" t="s">
        <v>338</v>
      </c>
      <c r="C7279" t="s">
        <v>1524</v>
      </c>
      <c r="D7279">
        <f>VLOOKUP(E7279,standarjenis_APBD!$A$2:$C$36,3,FALSE)</f>
        <v>5105</v>
      </c>
      <c r="E7279" t="s">
        <v>1161</v>
      </c>
      <c r="F7279">
        <f>VLOOKUP(G7279,standarkelompok_APBD!$A$2:$C$10,3,FALSE)</f>
        <v>51</v>
      </c>
      <c r="G7279" t="s">
        <v>1158</v>
      </c>
      <c r="H7279">
        <f>VLOOKUP(I7279,standarutama_APBD!$A$2:$B$4,2,FALSE)</f>
        <v>5</v>
      </c>
      <c r="I7279" t="s">
        <v>1108</v>
      </c>
      <c r="J7279" s="1">
        <v>118981173540</v>
      </c>
      <c r="K7279">
        <v>2023</v>
      </c>
    </row>
    <row r="7280" spans="1:11" x14ac:dyDescent="0.35">
      <c r="A7280">
        <f>VLOOKUP(C7280,'kode provinsi bps'!$A$1:$B$548,2,FALSE)</f>
        <v>7203</v>
      </c>
      <c r="B7280" t="s">
        <v>338</v>
      </c>
      <c r="C7280" t="s">
        <v>1524</v>
      </c>
      <c r="D7280">
        <f>VLOOKUP(E7280,standarjenis_APBD!$A$2:$C$36,3,FALSE)</f>
        <v>5106</v>
      </c>
      <c r="E7280" t="s">
        <v>1162</v>
      </c>
      <c r="F7280">
        <f>VLOOKUP(G7280,standarkelompok_APBD!$A$2:$C$10,3,FALSE)</f>
        <v>51</v>
      </c>
      <c r="G7280" t="s">
        <v>1158</v>
      </c>
      <c r="H7280">
        <f>VLOOKUP(I7280,standarutama_APBD!$A$2:$B$4,2,FALSE)</f>
        <v>5</v>
      </c>
      <c r="I7280" t="s">
        <v>1108</v>
      </c>
      <c r="J7280" s="1">
        <v>5052000000</v>
      </c>
      <c r="K7280">
        <v>2023</v>
      </c>
    </row>
    <row r="7281" spans="1:11" x14ac:dyDescent="0.35">
      <c r="A7281">
        <f>VLOOKUP(C7281,'kode provinsi bps'!$A$1:$B$548,2,FALSE)</f>
        <v>7203</v>
      </c>
      <c r="B7281" t="s">
        <v>338</v>
      </c>
      <c r="C7281" t="s">
        <v>1524</v>
      </c>
      <c r="D7281">
        <f>VLOOKUP(E7281,standarjenis_APBD!$A$2:$C$36,3,FALSE)</f>
        <v>5201</v>
      </c>
      <c r="E7281" t="s">
        <v>1163</v>
      </c>
      <c r="F7281">
        <f>VLOOKUP(G7281,standarkelompok_APBD!$A$2:$C$10,3,FALSE)</f>
        <v>52</v>
      </c>
      <c r="G7281" t="s">
        <v>1164</v>
      </c>
      <c r="H7281">
        <f>VLOOKUP(I7281,standarutama_APBD!$A$2:$B$4,2,FALSE)</f>
        <v>5</v>
      </c>
      <c r="I7281" t="s">
        <v>1108</v>
      </c>
      <c r="J7281" s="1">
        <v>9130772998</v>
      </c>
      <c r="K7281">
        <v>2023</v>
      </c>
    </row>
    <row r="7282" spans="1:11" x14ac:dyDescent="0.35">
      <c r="A7282">
        <f>VLOOKUP(C7282,'kode provinsi bps'!$A$1:$B$548,2,FALSE)</f>
        <v>7203</v>
      </c>
      <c r="B7282" t="s">
        <v>338</v>
      </c>
      <c r="C7282" t="s">
        <v>1524</v>
      </c>
      <c r="D7282">
        <f>VLOOKUP(E7282,standarjenis_APBD!$A$2:$C$36,3,FALSE)</f>
        <v>5202</v>
      </c>
      <c r="E7282" t="s">
        <v>1165</v>
      </c>
      <c r="F7282">
        <f>VLOOKUP(G7282,standarkelompok_APBD!$A$2:$C$10,3,FALSE)</f>
        <v>52</v>
      </c>
      <c r="G7282" t="s">
        <v>1164</v>
      </c>
      <c r="H7282">
        <f>VLOOKUP(I7282,standarutama_APBD!$A$2:$B$4,2,FALSE)</f>
        <v>5</v>
      </c>
      <c r="I7282" t="s">
        <v>1108</v>
      </c>
      <c r="J7282" s="1">
        <v>48318307114</v>
      </c>
      <c r="K7282">
        <v>2023</v>
      </c>
    </row>
    <row r="7283" spans="1:11" x14ac:dyDescent="0.35">
      <c r="A7283">
        <f>VLOOKUP(C7283,'kode provinsi bps'!$A$1:$B$548,2,FALSE)</f>
        <v>7203</v>
      </c>
      <c r="B7283" t="s">
        <v>338</v>
      </c>
      <c r="C7283" t="s">
        <v>1524</v>
      </c>
      <c r="D7283">
        <f>VLOOKUP(E7283,standarjenis_APBD!$A$2:$C$36,3,FALSE)</f>
        <v>5203</v>
      </c>
      <c r="E7283" t="s">
        <v>1166</v>
      </c>
      <c r="F7283">
        <f>VLOOKUP(G7283,standarkelompok_APBD!$A$2:$C$10,3,FALSE)</f>
        <v>52</v>
      </c>
      <c r="G7283" t="s">
        <v>1164</v>
      </c>
      <c r="H7283">
        <f>VLOOKUP(I7283,standarutama_APBD!$A$2:$B$4,2,FALSE)</f>
        <v>5</v>
      </c>
      <c r="I7283" t="s">
        <v>1108</v>
      </c>
      <c r="J7283" s="1">
        <v>134791926628</v>
      </c>
      <c r="K7283">
        <v>2023</v>
      </c>
    </row>
    <row r="7284" spans="1:11" x14ac:dyDescent="0.35">
      <c r="A7284">
        <f>VLOOKUP(C7284,'kode provinsi bps'!$A$1:$B$548,2,FALSE)</f>
        <v>7203</v>
      </c>
      <c r="B7284" t="s">
        <v>338</v>
      </c>
      <c r="C7284" t="s">
        <v>1524</v>
      </c>
      <c r="D7284">
        <f>VLOOKUP(E7284,standarjenis_APBD!$A$2:$C$36,3,FALSE)</f>
        <v>5204</v>
      </c>
      <c r="E7284" t="s">
        <v>1167</v>
      </c>
      <c r="F7284">
        <f>VLOOKUP(G7284,standarkelompok_APBD!$A$2:$C$10,3,FALSE)</f>
        <v>52</v>
      </c>
      <c r="G7284" t="s">
        <v>1164</v>
      </c>
      <c r="H7284">
        <f>VLOOKUP(I7284,standarutama_APBD!$A$2:$B$4,2,FALSE)</f>
        <v>5</v>
      </c>
      <c r="I7284" t="s">
        <v>1108</v>
      </c>
      <c r="J7284" s="1">
        <v>294767789429</v>
      </c>
      <c r="K7284">
        <v>2023</v>
      </c>
    </row>
    <row r="7285" spans="1:11" x14ac:dyDescent="0.35">
      <c r="A7285">
        <f>VLOOKUP(C7285,'kode provinsi bps'!$A$1:$B$548,2,FALSE)</f>
        <v>7203</v>
      </c>
      <c r="B7285" t="s">
        <v>338</v>
      </c>
      <c r="C7285" t="s">
        <v>1524</v>
      </c>
      <c r="D7285">
        <f>VLOOKUP(E7285,standarjenis_APBD!$A$2:$C$36,3,FALSE)</f>
        <v>5205</v>
      </c>
      <c r="E7285" t="s">
        <v>1168</v>
      </c>
      <c r="F7285">
        <f>VLOOKUP(G7285,standarkelompok_APBD!$A$2:$C$10,3,FALSE)</f>
        <v>52</v>
      </c>
      <c r="G7285" t="s">
        <v>1164</v>
      </c>
      <c r="H7285">
        <f>VLOOKUP(I7285,standarutama_APBD!$A$2:$B$4,2,FALSE)</f>
        <v>5</v>
      </c>
      <c r="I7285" t="s">
        <v>1108</v>
      </c>
      <c r="J7285" s="1">
        <v>304977730</v>
      </c>
      <c r="K7285">
        <v>2023</v>
      </c>
    </row>
    <row r="7286" spans="1:11" x14ac:dyDescent="0.35">
      <c r="A7286">
        <f>VLOOKUP(C7286,'kode provinsi bps'!$A$1:$B$548,2,FALSE)</f>
        <v>7203</v>
      </c>
      <c r="B7286" t="s">
        <v>338</v>
      </c>
      <c r="C7286" t="s">
        <v>1524</v>
      </c>
      <c r="D7286">
        <f>VLOOKUP(E7286,standarjenis_APBD!$A$2:$C$36,3,FALSE)</f>
        <v>5301</v>
      </c>
      <c r="E7286" t="s">
        <v>1169</v>
      </c>
      <c r="F7286">
        <f>VLOOKUP(G7286,standarkelompok_APBD!$A$2:$C$10,3,FALSE)</f>
        <v>53</v>
      </c>
      <c r="G7286" t="s">
        <v>1170</v>
      </c>
      <c r="H7286">
        <f>VLOOKUP(I7286,standarutama_APBD!$A$2:$B$4,2,FALSE)</f>
        <v>5</v>
      </c>
      <c r="I7286" t="s">
        <v>1108</v>
      </c>
      <c r="J7286" s="1">
        <v>25000000000</v>
      </c>
      <c r="K7286">
        <v>2023</v>
      </c>
    </row>
    <row r="7287" spans="1:11" x14ac:dyDescent="0.35">
      <c r="A7287">
        <f>VLOOKUP(C7287,'kode provinsi bps'!$A$1:$B$548,2,FALSE)</f>
        <v>7203</v>
      </c>
      <c r="B7287" t="s">
        <v>338</v>
      </c>
      <c r="C7287" t="s">
        <v>1524</v>
      </c>
      <c r="D7287">
        <f>VLOOKUP(E7287,standarjenis_APBD!$A$2:$C$36,3,FALSE)</f>
        <v>5401</v>
      </c>
      <c r="E7287" t="s">
        <v>1171</v>
      </c>
      <c r="F7287">
        <f>VLOOKUP(G7287,standarkelompok_APBD!$A$2:$C$10,3,FALSE)</f>
        <v>54</v>
      </c>
      <c r="G7287" t="s">
        <v>1172</v>
      </c>
      <c r="H7287">
        <f>VLOOKUP(I7287,standarutama_APBD!$A$2:$B$4,2,FALSE)</f>
        <v>5</v>
      </c>
      <c r="I7287" t="s">
        <v>1108</v>
      </c>
      <c r="J7287" s="1">
        <v>30303900000</v>
      </c>
      <c r="K7287">
        <v>2023</v>
      </c>
    </row>
    <row r="7288" spans="1:11" x14ac:dyDescent="0.35">
      <c r="A7288">
        <f>VLOOKUP(C7288,'kode provinsi bps'!$A$1:$B$548,2,FALSE)</f>
        <v>7203</v>
      </c>
      <c r="B7288" t="s">
        <v>338</v>
      </c>
      <c r="C7288" t="s">
        <v>1524</v>
      </c>
      <c r="D7288">
        <f>VLOOKUP(E7288,standarjenis_APBD!$A$2:$C$36,3,FALSE)</f>
        <v>5402</v>
      </c>
      <c r="E7288" t="s">
        <v>1173</v>
      </c>
      <c r="F7288">
        <f>VLOOKUP(G7288,standarkelompok_APBD!$A$2:$C$10,3,FALSE)</f>
        <v>54</v>
      </c>
      <c r="G7288" t="s">
        <v>1172</v>
      </c>
      <c r="H7288">
        <f>VLOOKUP(I7288,standarutama_APBD!$A$2:$B$4,2,FALSE)</f>
        <v>5</v>
      </c>
      <c r="I7288" t="s">
        <v>1108</v>
      </c>
      <c r="J7288" s="1">
        <v>200682383100</v>
      </c>
      <c r="K7288">
        <v>2023</v>
      </c>
    </row>
    <row r="7289" spans="1:11" x14ac:dyDescent="0.35">
      <c r="A7289">
        <f>VLOOKUP(C7289,'kode provinsi bps'!$A$1:$B$548,2,FALSE)</f>
        <v>7203</v>
      </c>
      <c r="B7289" t="s">
        <v>338</v>
      </c>
      <c r="C7289" t="s">
        <v>1524</v>
      </c>
      <c r="D7289">
        <f>VLOOKUP(E7289,standarjenis_APBD!$A$2:$C$36,3,FALSE)</f>
        <v>6101</v>
      </c>
      <c r="E7289" t="s">
        <v>1174</v>
      </c>
      <c r="F7289">
        <f>VLOOKUP(G7289,standarkelompok_APBD!$A$2:$C$10,3,FALSE)</f>
        <v>61</v>
      </c>
      <c r="G7289" t="s">
        <v>1175</v>
      </c>
      <c r="H7289">
        <f>VLOOKUP(I7289,standarutama_APBD!$A$2:$B$4,2,FALSE)</f>
        <v>6</v>
      </c>
      <c r="I7289" t="s">
        <v>1128</v>
      </c>
      <c r="J7289" s="1">
        <v>260115180720</v>
      </c>
      <c r="K7289">
        <v>2023</v>
      </c>
    </row>
    <row r="7290" spans="1:11" x14ac:dyDescent="0.35">
      <c r="A7290">
        <f>VLOOKUP(C7290,'kode provinsi bps'!$A$1:$B$548,2,FALSE)</f>
        <v>7203</v>
      </c>
      <c r="B7290" t="s">
        <v>338</v>
      </c>
      <c r="C7290" t="s">
        <v>1524</v>
      </c>
      <c r="D7290">
        <f>VLOOKUP(E7290,standarjenis_APBD!$A$2:$C$36,3,FALSE)</f>
        <v>6202</v>
      </c>
      <c r="E7290" t="s">
        <v>1178</v>
      </c>
      <c r="F7290">
        <f>VLOOKUP(G7290,standarkelompok_APBD!$A$2:$C$10,3,FALSE)</f>
        <v>62</v>
      </c>
      <c r="G7290" t="s">
        <v>1177</v>
      </c>
      <c r="H7290">
        <f>VLOOKUP(I7290,standarutama_APBD!$A$2:$B$4,2,FALSE)</f>
        <v>6</v>
      </c>
      <c r="I7290" t="s">
        <v>1128</v>
      </c>
      <c r="J7290" s="1">
        <v>1500000000</v>
      </c>
      <c r="K7290">
        <v>2023</v>
      </c>
    </row>
    <row r="7291" spans="1:11" x14ac:dyDescent="0.35">
      <c r="A7291">
        <f>VLOOKUP(C7291,'kode provinsi bps'!$A$1:$B$548,2,FALSE)</f>
        <v>7203</v>
      </c>
      <c r="B7291" t="s">
        <v>338</v>
      </c>
      <c r="C7291" t="s">
        <v>1524</v>
      </c>
      <c r="D7291">
        <f>VLOOKUP(E7291,standarjenis_APBD!$A$2:$C$36,3,FALSE)</f>
        <v>6203</v>
      </c>
      <c r="E7291" t="s">
        <v>1182</v>
      </c>
      <c r="F7291">
        <f>VLOOKUP(G7291,standarkelompok_APBD!$A$2:$C$10,3,FALSE)</f>
        <v>62</v>
      </c>
      <c r="G7291" t="s">
        <v>1177</v>
      </c>
      <c r="H7291">
        <f>VLOOKUP(I7291,standarutama_APBD!$A$2:$B$4,2,FALSE)</f>
        <v>6</v>
      </c>
      <c r="I7291" t="s">
        <v>1128</v>
      </c>
      <c r="J7291" s="2">
        <v>1562618550.45</v>
      </c>
      <c r="K7291">
        <v>2023</v>
      </c>
    </row>
    <row r="7292" spans="1:11" x14ac:dyDescent="0.35">
      <c r="A7292">
        <f>VLOOKUP(C7292,'kode provinsi bps'!$A$1:$B$548,2,FALSE)</f>
        <v>7204</v>
      </c>
      <c r="B7292" t="s">
        <v>339</v>
      </c>
      <c r="C7292" t="s">
        <v>1525</v>
      </c>
      <c r="D7292">
        <f>VLOOKUP(E7292,standarjenis_APBD!$A$2:$C$36,3,FALSE)</f>
        <v>4101</v>
      </c>
      <c r="E7292" t="s">
        <v>1148</v>
      </c>
      <c r="F7292">
        <f>VLOOKUP(G7292,standarkelompok_APBD!$A$2:$C$10,3,FALSE)</f>
        <v>41</v>
      </c>
      <c r="G7292" t="s">
        <v>1149</v>
      </c>
      <c r="H7292">
        <f>VLOOKUP(I7292,standarutama_APBD!$A$2:$B$4,2,FALSE)</f>
        <v>4</v>
      </c>
      <c r="I7292" t="s">
        <v>1095</v>
      </c>
      <c r="J7292" s="1">
        <v>38640000000</v>
      </c>
      <c r="K7292">
        <v>2023</v>
      </c>
    </row>
    <row r="7293" spans="1:11" x14ac:dyDescent="0.35">
      <c r="A7293">
        <f>VLOOKUP(C7293,'kode provinsi bps'!$A$1:$B$548,2,FALSE)</f>
        <v>7204</v>
      </c>
      <c r="B7293" t="s">
        <v>339</v>
      </c>
      <c r="C7293" t="s">
        <v>1525</v>
      </c>
      <c r="D7293">
        <f>VLOOKUP(E7293,standarjenis_APBD!$A$2:$C$36,3,FALSE)</f>
        <v>4102</v>
      </c>
      <c r="E7293" t="s">
        <v>1150</v>
      </c>
      <c r="F7293">
        <f>VLOOKUP(G7293,standarkelompok_APBD!$A$2:$C$10,3,FALSE)</f>
        <v>41</v>
      </c>
      <c r="G7293" t="s">
        <v>1149</v>
      </c>
      <c r="H7293">
        <f>VLOOKUP(I7293,standarutama_APBD!$A$2:$B$4,2,FALSE)</f>
        <v>4</v>
      </c>
      <c r="I7293" t="s">
        <v>1095</v>
      </c>
      <c r="J7293" s="1">
        <v>16267961956</v>
      </c>
      <c r="K7293">
        <v>2023</v>
      </c>
    </row>
    <row r="7294" spans="1:11" x14ac:dyDescent="0.35">
      <c r="A7294">
        <f>VLOOKUP(C7294,'kode provinsi bps'!$A$1:$B$548,2,FALSE)</f>
        <v>7204</v>
      </c>
      <c r="B7294" t="s">
        <v>339</v>
      </c>
      <c r="C7294" t="s">
        <v>1525</v>
      </c>
      <c r="D7294">
        <f>VLOOKUP(E7294,standarjenis_APBD!$A$2:$C$36,3,FALSE)</f>
        <v>4103</v>
      </c>
      <c r="E7294" t="s">
        <v>1151</v>
      </c>
      <c r="F7294">
        <f>VLOOKUP(G7294,standarkelompok_APBD!$A$2:$C$10,3,FALSE)</f>
        <v>41</v>
      </c>
      <c r="G7294" t="s">
        <v>1149</v>
      </c>
      <c r="H7294">
        <f>VLOOKUP(I7294,standarutama_APBD!$A$2:$B$4,2,FALSE)</f>
        <v>4</v>
      </c>
      <c r="I7294" t="s">
        <v>1095</v>
      </c>
      <c r="J7294" s="1">
        <v>3195286154</v>
      </c>
      <c r="K7294">
        <v>2023</v>
      </c>
    </row>
    <row r="7295" spans="1:11" x14ac:dyDescent="0.35">
      <c r="A7295">
        <f>VLOOKUP(C7295,'kode provinsi bps'!$A$1:$B$548,2,FALSE)</f>
        <v>7204</v>
      </c>
      <c r="B7295" t="s">
        <v>339</v>
      </c>
      <c r="C7295" t="s">
        <v>1525</v>
      </c>
      <c r="D7295">
        <f>VLOOKUP(E7295,standarjenis_APBD!$A$2:$C$36,3,FALSE)</f>
        <v>4104</v>
      </c>
      <c r="E7295" t="s">
        <v>1152</v>
      </c>
      <c r="F7295">
        <f>VLOOKUP(G7295,standarkelompok_APBD!$A$2:$C$10,3,FALSE)</f>
        <v>41</v>
      </c>
      <c r="G7295" t="s">
        <v>1149</v>
      </c>
      <c r="H7295">
        <f>VLOOKUP(I7295,standarutama_APBD!$A$2:$B$4,2,FALSE)</f>
        <v>4</v>
      </c>
      <c r="I7295" t="s">
        <v>1095</v>
      </c>
      <c r="J7295" s="1">
        <v>62225621480</v>
      </c>
      <c r="K7295">
        <v>2023</v>
      </c>
    </row>
    <row r="7296" spans="1:11" x14ac:dyDescent="0.35">
      <c r="A7296">
        <f>VLOOKUP(C7296,'kode provinsi bps'!$A$1:$B$548,2,FALSE)</f>
        <v>7204</v>
      </c>
      <c r="B7296" t="s">
        <v>339</v>
      </c>
      <c r="C7296" t="s">
        <v>1525</v>
      </c>
      <c r="D7296">
        <f>VLOOKUP(E7296,standarjenis_APBD!$A$2:$C$36,3,FALSE)</f>
        <v>4201</v>
      </c>
      <c r="E7296" t="s">
        <v>1153</v>
      </c>
      <c r="F7296">
        <f>VLOOKUP(G7296,standarkelompok_APBD!$A$2:$C$10,3,FALSE)</f>
        <v>42</v>
      </c>
      <c r="G7296" t="s">
        <v>1154</v>
      </c>
      <c r="H7296">
        <f>VLOOKUP(I7296,standarutama_APBD!$A$2:$B$4,2,FALSE)</f>
        <v>4</v>
      </c>
      <c r="I7296" t="s">
        <v>1095</v>
      </c>
      <c r="J7296" s="1">
        <v>1111166494783</v>
      </c>
      <c r="K7296">
        <v>2023</v>
      </c>
    </row>
    <row r="7297" spans="1:11" x14ac:dyDescent="0.35">
      <c r="A7297">
        <f>VLOOKUP(C7297,'kode provinsi bps'!$A$1:$B$548,2,FALSE)</f>
        <v>7204</v>
      </c>
      <c r="B7297" t="s">
        <v>339</v>
      </c>
      <c r="C7297" t="s">
        <v>1525</v>
      </c>
      <c r="D7297">
        <f>VLOOKUP(E7297,standarjenis_APBD!$A$2:$C$36,3,FALSE)</f>
        <v>4202</v>
      </c>
      <c r="E7297" t="s">
        <v>1179</v>
      </c>
      <c r="F7297">
        <f>VLOOKUP(G7297,standarkelompok_APBD!$A$2:$C$10,3,FALSE)</f>
        <v>42</v>
      </c>
      <c r="G7297" t="s">
        <v>1154</v>
      </c>
      <c r="H7297">
        <f>VLOOKUP(I7297,standarutama_APBD!$A$2:$B$4,2,FALSE)</f>
        <v>4</v>
      </c>
      <c r="I7297" t="s">
        <v>1095</v>
      </c>
      <c r="J7297" s="1">
        <v>62488971081</v>
      </c>
      <c r="K7297">
        <v>2023</v>
      </c>
    </row>
    <row r="7298" spans="1:11" x14ac:dyDescent="0.35">
      <c r="A7298">
        <f>VLOOKUP(C7298,'kode provinsi bps'!$A$1:$B$548,2,FALSE)</f>
        <v>7204</v>
      </c>
      <c r="B7298" t="s">
        <v>339</v>
      </c>
      <c r="C7298" t="s">
        <v>1525</v>
      </c>
      <c r="D7298">
        <f>VLOOKUP(E7298,standarjenis_APBD!$A$2:$C$36,3,FALSE)</f>
        <v>4301</v>
      </c>
      <c r="E7298" t="s">
        <v>1155</v>
      </c>
      <c r="F7298">
        <f>VLOOKUP(G7298,standarkelompok_APBD!$A$2:$C$10,3,FALSE)</f>
        <v>43</v>
      </c>
      <c r="G7298" t="s">
        <v>1156</v>
      </c>
      <c r="H7298">
        <f>VLOOKUP(I7298,standarutama_APBD!$A$2:$B$4,2,FALSE)</f>
        <v>4</v>
      </c>
      <c r="I7298" t="s">
        <v>1095</v>
      </c>
      <c r="J7298" s="1">
        <v>8667703230</v>
      </c>
      <c r="K7298">
        <v>2023</v>
      </c>
    </row>
    <row r="7299" spans="1:11" x14ac:dyDescent="0.35">
      <c r="A7299">
        <f>VLOOKUP(C7299,'kode provinsi bps'!$A$1:$B$548,2,FALSE)</f>
        <v>7204</v>
      </c>
      <c r="B7299" t="s">
        <v>339</v>
      </c>
      <c r="C7299" t="s">
        <v>1525</v>
      </c>
      <c r="D7299">
        <f>VLOOKUP(E7299,standarjenis_APBD!$A$2:$C$36,3,FALSE)</f>
        <v>4303</v>
      </c>
      <c r="E7299" t="s">
        <v>1180</v>
      </c>
      <c r="F7299">
        <f>VLOOKUP(G7299,standarkelompok_APBD!$A$2:$C$10,3,FALSE)</f>
        <v>43</v>
      </c>
      <c r="G7299" t="s">
        <v>1156</v>
      </c>
      <c r="H7299">
        <f>VLOOKUP(I7299,standarutama_APBD!$A$2:$B$4,2,FALSE)</f>
        <v>4</v>
      </c>
      <c r="I7299" t="s">
        <v>1095</v>
      </c>
      <c r="J7299" s="1">
        <v>9441606200</v>
      </c>
      <c r="K7299">
        <v>2023</v>
      </c>
    </row>
    <row r="7300" spans="1:11" x14ac:dyDescent="0.35">
      <c r="A7300">
        <f>VLOOKUP(C7300,'kode provinsi bps'!$A$1:$B$548,2,FALSE)</f>
        <v>7204</v>
      </c>
      <c r="B7300" t="s">
        <v>339</v>
      </c>
      <c r="C7300" t="s">
        <v>1525</v>
      </c>
      <c r="D7300">
        <f>VLOOKUP(E7300,standarjenis_APBD!$A$2:$C$36,3,FALSE)</f>
        <v>5101</v>
      </c>
      <c r="E7300" t="s">
        <v>1157</v>
      </c>
      <c r="F7300">
        <f>VLOOKUP(G7300,standarkelompok_APBD!$A$2:$C$10,3,FALSE)</f>
        <v>51</v>
      </c>
      <c r="G7300" t="s">
        <v>1158</v>
      </c>
      <c r="H7300">
        <f>VLOOKUP(I7300,standarutama_APBD!$A$2:$B$4,2,FALSE)</f>
        <v>5</v>
      </c>
      <c r="I7300" t="s">
        <v>1108</v>
      </c>
      <c r="J7300" s="1">
        <v>627786487216</v>
      </c>
      <c r="K7300">
        <v>2023</v>
      </c>
    </row>
    <row r="7301" spans="1:11" x14ac:dyDescent="0.35">
      <c r="A7301">
        <f>VLOOKUP(C7301,'kode provinsi bps'!$A$1:$B$548,2,FALSE)</f>
        <v>7204</v>
      </c>
      <c r="B7301" t="s">
        <v>339</v>
      </c>
      <c r="C7301" t="s">
        <v>1525</v>
      </c>
      <c r="D7301">
        <f>VLOOKUP(E7301,standarjenis_APBD!$A$2:$C$36,3,FALSE)</f>
        <v>5102</v>
      </c>
      <c r="E7301" t="s">
        <v>1159</v>
      </c>
      <c r="F7301">
        <f>VLOOKUP(G7301,standarkelompok_APBD!$A$2:$C$10,3,FALSE)</f>
        <v>51</v>
      </c>
      <c r="G7301" t="s">
        <v>1158</v>
      </c>
      <c r="H7301">
        <f>VLOOKUP(I7301,standarutama_APBD!$A$2:$B$4,2,FALSE)</f>
        <v>5</v>
      </c>
      <c r="I7301" t="s">
        <v>1108</v>
      </c>
      <c r="J7301" s="1">
        <v>315608342332</v>
      </c>
      <c r="K7301">
        <v>2023</v>
      </c>
    </row>
    <row r="7302" spans="1:11" x14ac:dyDescent="0.35">
      <c r="A7302">
        <f>VLOOKUP(C7302,'kode provinsi bps'!$A$1:$B$548,2,FALSE)</f>
        <v>7204</v>
      </c>
      <c r="B7302" t="s">
        <v>339</v>
      </c>
      <c r="C7302" t="s">
        <v>1525</v>
      </c>
      <c r="D7302">
        <f>VLOOKUP(E7302,standarjenis_APBD!$A$2:$C$36,3,FALSE)</f>
        <v>5105</v>
      </c>
      <c r="E7302" t="s">
        <v>1161</v>
      </c>
      <c r="F7302">
        <f>VLOOKUP(G7302,standarkelompok_APBD!$A$2:$C$10,3,FALSE)</f>
        <v>51</v>
      </c>
      <c r="G7302" t="s">
        <v>1158</v>
      </c>
      <c r="H7302">
        <f>VLOOKUP(I7302,standarutama_APBD!$A$2:$B$4,2,FALSE)</f>
        <v>5</v>
      </c>
      <c r="I7302" t="s">
        <v>1108</v>
      </c>
      <c r="J7302" s="1">
        <v>12031383928</v>
      </c>
      <c r="K7302">
        <v>2023</v>
      </c>
    </row>
    <row r="7303" spans="1:11" x14ac:dyDescent="0.35">
      <c r="A7303">
        <f>VLOOKUP(C7303,'kode provinsi bps'!$A$1:$B$548,2,FALSE)</f>
        <v>7204</v>
      </c>
      <c r="B7303" t="s">
        <v>339</v>
      </c>
      <c r="C7303" t="s">
        <v>1525</v>
      </c>
      <c r="D7303">
        <f>VLOOKUP(E7303,standarjenis_APBD!$A$2:$C$36,3,FALSE)</f>
        <v>5106</v>
      </c>
      <c r="E7303" t="s">
        <v>1162</v>
      </c>
      <c r="F7303">
        <f>VLOOKUP(G7303,standarkelompok_APBD!$A$2:$C$10,3,FALSE)</f>
        <v>51</v>
      </c>
      <c r="G7303" t="s">
        <v>1158</v>
      </c>
      <c r="H7303">
        <f>VLOOKUP(I7303,standarutama_APBD!$A$2:$B$4,2,FALSE)</f>
        <v>5</v>
      </c>
      <c r="I7303" t="s">
        <v>1108</v>
      </c>
      <c r="J7303" s="1">
        <v>2742155000</v>
      </c>
      <c r="K7303">
        <v>2023</v>
      </c>
    </row>
    <row r="7304" spans="1:11" x14ac:dyDescent="0.35">
      <c r="A7304">
        <f>VLOOKUP(C7304,'kode provinsi bps'!$A$1:$B$548,2,FALSE)</f>
        <v>7204</v>
      </c>
      <c r="B7304" t="s">
        <v>339</v>
      </c>
      <c r="C7304" t="s">
        <v>1525</v>
      </c>
      <c r="D7304">
        <f>VLOOKUP(E7304,standarjenis_APBD!$A$2:$C$36,3,FALSE)</f>
        <v>5202</v>
      </c>
      <c r="E7304" t="s">
        <v>1165</v>
      </c>
      <c r="F7304">
        <f>VLOOKUP(G7304,standarkelompok_APBD!$A$2:$C$10,3,FALSE)</f>
        <v>52</v>
      </c>
      <c r="G7304" t="s">
        <v>1164</v>
      </c>
      <c r="H7304">
        <f>VLOOKUP(I7304,standarutama_APBD!$A$2:$B$4,2,FALSE)</f>
        <v>5</v>
      </c>
      <c r="I7304" t="s">
        <v>1108</v>
      </c>
      <c r="J7304" s="1">
        <v>34244775134</v>
      </c>
      <c r="K7304">
        <v>2023</v>
      </c>
    </row>
    <row r="7305" spans="1:11" x14ac:dyDescent="0.35">
      <c r="A7305">
        <f>VLOOKUP(C7305,'kode provinsi bps'!$A$1:$B$548,2,FALSE)</f>
        <v>7204</v>
      </c>
      <c r="B7305" t="s">
        <v>339</v>
      </c>
      <c r="C7305" t="s">
        <v>1525</v>
      </c>
      <c r="D7305">
        <f>VLOOKUP(E7305,standarjenis_APBD!$A$2:$C$36,3,FALSE)</f>
        <v>5203</v>
      </c>
      <c r="E7305" t="s">
        <v>1166</v>
      </c>
      <c r="F7305">
        <f>VLOOKUP(G7305,standarkelompok_APBD!$A$2:$C$10,3,FALSE)</f>
        <v>52</v>
      </c>
      <c r="G7305" t="s">
        <v>1164</v>
      </c>
      <c r="H7305">
        <f>VLOOKUP(I7305,standarutama_APBD!$A$2:$B$4,2,FALSE)</f>
        <v>5</v>
      </c>
      <c r="I7305" t="s">
        <v>1108</v>
      </c>
      <c r="J7305" s="1">
        <v>145133126648</v>
      </c>
      <c r="K7305">
        <v>2023</v>
      </c>
    </row>
    <row r="7306" spans="1:11" x14ac:dyDescent="0.35">
      <c r="A7306">
        <f>VLOOKUP(C7306,'kode provinsi bps'!$A$1:$B$548,2,FALSE)</f>
        <v>7204</v>
      </c>
      <c r="B7306" t="s">
        <v>339</v>
      </c>
      <c r="C7306" t="s">
        <v>1525</v>
      </c>
      <c r="D7306">
        <f>VLOOKUP(E7306,standarjenis_APBD!$A$2:$C$36,3,FALSE)</f>
        <v>5204</v>
      </c>
      <c r="E7306" t="s">
        <v>1167</v>
      </c>
      <c r="F7306">
        <f>VLOOKUP(G7306,standarkelompok_APBD!$A$2:$C$10,3,FALSE)</f>
        <v>52</v>
      </c>
      <c r="G7306" t="s">
        <v>1164</v>
      </c>
      <c r="H7306">
        <f>VLOOKUP(I7306,standarutama_APBD!$A$2:$B$4,2,FALSE)</f>
        <v>5</v>
      </c>
      <c r="I7306" t="s">
        <v>1108</v>
      </c>
      <c r="J7306" s="1">
        <v>51780354677</v>
      </c>
      <c r="K7306">
        <v>2023</v>
      </c>
    </row>
    <row r="7307" spans="1:11" x14ac:dyDescent="0.35">
      <c r="A7307">
        <f>VLOOKUP(C7307,'kode provinsi bps'!$A$1:$B$548,2,FALSE)</f>
        <v>7204</v>
      </c>
      <c r="B7307" t="s">
        <v>339</v>
      </c>
      <c r="C7307" t="s">
        <v>1525</v>
      </c>
      <c r="D7307">
        <f>VLOOKUP(E7307,standarjenis_APBD!$A$2:$C$36,3,FALSE)</f>
        <v>5205</v>
      </c>
      <c r="E7307" t="s">
        <v>1168</v>
      </c>
      <c r="F7307">
        <f>VLOOKUP(G7307,standarkelompok_APBD!$A$2:$C$10,3,FALSE)</f>
        <v>52</v>
      </c>
      <c r="G7307" t="s">
        <v>1164</v>
      </c>
      <c r="H7307">
        <f>VLOOKUP(I7307,standarutama_APBD!$A$2:$B$4,2,FALSE)</f>
        <v>5</v>
      </c>
      <c r="I7307" t="s">
        <v>1108</v>
      </c>
      <c r="J7307" s="1">
        <v>60000000</v>
      </c>
      <c r="K7307">
        <v>2023</v>
      </c>
    </row>
    <row r="7308" spans="1:11" x14ac:dyDescent="0.35">
      <c r="A7308">
        <f>VLOOKUP(C7308,'kode provinsi bps'!$A$1:$B$548,2,FALSE)</f>
        <v>7204</v>
      </c>
      <c r="B7308" t="s">
        <v>339</v>
      </c>
      <c r="C7308" t="s">
        <v>1525</v>
      </c>
      <c r="D7308">
        <f>VLOOKUP(E7308,standarjenis_APBD!$A$2:$C$36,3,FALSE)</f>
        <v>5301</v>
      </c>
      <c r="E7308" t="s">
        <v>1169</v>
      </c>
      <c r="F7308">
        <f>VLOOKUP(G7308,standarkelompok_APBD!$A$2:$C$10,3,FALSE)</f>
        <v>53</v>
      </c>
      <c r="G7308" t="s">
        <v>1170</v>
      </c>
      <c r="H7308">
        <f>VLOOKUP(I7308,standarutama_APBD!$A$2:$B$4,2,FALSE)</f>
        <v>5</v>
      </c>
      <c r="I7308" t="s">
        <v>1108</v>
      </c>
      <c r="J7308" s="1">
        <v>5908579345</v>
      </c>
      <c r="K7308">
        <v>2023</v>
      </c>
    </row>
    <row r="7309" spans="1:11" x14ac:dyDescent="0.35">
      <c r="A7309">
        <f>VLOOKUP(C7309,'kode provinsi bps'!$A$1:$B$548,2,FALSE)</f>
        <v>7204</v>
      </c>
      <c r="B7309" t="s">
        <v>339</v>
      </c>
      <c r="C7309" t="s">
        <v>1525</v>
      </c>
      <c r="D7309">
        <f>VLOOKUP(E7309,standarjenis_APBD!$A$2:$C$36,3,FALSE)</f>
        <v>5401</v>
      </c>
      <c r="E7309" t="s">
        <v>1171</v>
      </c>
      <c r="F7309">
        <f>VLOOKUP(G7309,standarkelompok_APBD!$A$2:$C$10,3,FALSE)</f>
        <v>54</v>
      </c>
      <c r="G7309" t="s">
        <v>1172</v>
      </c>
      <c r="H7309">
        <f>VLOOKUP(I7309,standarutama_APBD!$A$2:$B$4,2,FALSE)</f>
        <v>5</v>
      </c>
      <c r="I7309" t="s">
        <v>1108</v>
      </c>
      <c r="J7309" s="1">
        <v>5490796196</v>
      </c>
      <c r="K7309">
        <v>2023</v>
      </c>
    </row>
    <row r="7310" spans="1:11" x14ac:dyDescent="0.35">
      <c r="A7310">
        <f>VLOOKUP(C7310,'kode provinsi bps'!$A$1:$B$548,2,FALSE)</f>
        <v>7204</v>
      </c>
      <c r="B7310" t="s">
        <v>339</v>
      </c>
      <c r="C7310" t="s">
        <v>1525</v>
      </c>
      <c r="D7310">
        <f>VLOOKUP(E7310,standarjenis_APBD!$A$2:$C$36,3,FALSE)</f>
        <v>5402</v>
      </c>
      <c r="E7310" t="s">
        <v>1173</v>
      </c>
      <c r="F7310">
        <f>VLOOKUP(G7310,standarkelompok_APBD!$A$2:$C$10,3,FALSE)</f>
        <v>54</v>
      </c>
      <c r="G7310" t="s">
        <v>1172</v>
      </c>
      <c r="H7310">
        <f>VLOOKUP(I7310,standarutama_APBD!$A$2:$B$4,2,FALSE)</f>
        <v>5</v>
      </c>
      <c r="I7310" t="s">
        <v>1108</v>
      </c>
      <c r="J7310" s="1">
        <v>191818306600</v>
      </c>
      <c r="K7310">
        <v>2023</v>
      </c>
    </row>
    <row r="7311" spans="1:11" x14ac:dyDescent="0.35">
      <c r="A7311">
        <f>VLOOKUP(C7311,'kode provinsi bps'!$A$1:$B$548,2,FALSE)</f>
        <v>7204</v>
      </c>
      <c r="B7311" t="s">
        <v>339</v>
      </c>
      <c r="C7311" t="s">
        <v>1525</v>
      </c>
      <c r="D7311">
        <f>VLOOKUP(E7311,standarjenis_APBD!$A$2:$C$36,3,FALSE)</f>
        <v>6101</v>
      </c>
      <c r="E7311" t="s">
        <v>1174</v>
      </c>
      <c r="F7311">
        <f>VLOOKUP(G7311,standarkelompok_APBD!$A$2:$C$10,3,FALSE)</f>
        <v>61</v>
      </c>
      <c r="G7311" t="s">
        <v>1175</v>
      </c>
      <c r="H7311">
        <f>VLOOKUP(I7311,standarutama_APBD!$A$2:$B$4,2,FALSE)</f>
        <v>6</v>
      </c>
      <c r="I7311" t="s">
        <v>1128</v>
      </c>
      <c r="J7311" s="1">
        <v>29612649954</v>
      </c>
      <c r="K7311">
        <v>2023</v>
      </c>
    </row>
    <row r="7312" spans="1:11" x14ac:dyDescent="0.35">
      <c r="A7312">
        <f>VLOOKUP(C7312,'kode provinsi bps'!$A$1:$B$548,2,FALSE)</f>
        <v>7204</v>
      </c>
      <c r="B7312" t="s">
        <v>339</v>
      </c>
      <c r="C7312" t="s">
        <v>1525</v>
      </c>
      <c r="D7312">
        <f>VLOOKUP(E7312,standarjenis_APBD!$A$2:$C$36,3,FALSE)</f>
        <v>6104</v>
      </c>
      <c r="E7312" t="s">
        <v>1184</v>
      </c>
      <c r="F7312">
        <f>VLOOKUP(G7312,standarkelompok_APBD!$A$2:$C$10,3,FALSE)</f>
        <v>61</v>
      </c>
      <c r="G7312" t="s">
        <v>1175</v>
      </c>
      <c r="H7312">
        <f>VLOOKUP(I7312,standarutama_APBD!$A$2:$B$4,2,FALSE)</f>
        <v>6</v>
      </c>
      <c r="I7312" t="s">
        <v>1128</v>
      </c>
      <c r="J7312" s="1">
        <v>80000000000</v>
      </c>
      <c r="K7312">
        <v>2023</v>
      </c>
    </row>
    <row r="7313" spans="1:11" x14ac:dyDescent="0.35">
      <c r="A7313">
        <f>VLOOKUP(C7313,'kode provinsi bps'!$A$1:$B$548,2,FALSE)</f>
        <v>7204</v>
      </c>
      <c r="B7313" t="s">
        <v>339</v>
      </c>
      <c r="C7313" t="s">
        <v>1525</v>
      </c>
      <c r="D7313">
        <f>VLOOKUP(E7313,standarjenis_APBD!$A$2:$C$36,3,FALSE)</f>
        <v>6203</v>
      </c>
      <c r="E7313" t="s">
        <v>1182</v>
      </c>
      <c r="F7313">
        <f>VLOOKUP(G7313,standarkelompok_APBD!$A$2:$C$10,3,FALSE)</f>
        <v>62</v>
      </c>
      <c r="G7313" t="s">
        <v>1177</v>
      </c>
      <c r="H7313">
        <f>VLOOKUP(I7313,standarutama_APBD!$A$2:$B$4,2,FALSE)</f>
        <v>6</v>
      </c>
      <c r="I7313" t="s">
        <v>1128</v>
      </c>
      <c r="J7313" s="1">
        <v>29101987762</v>
      </c>
      <c r="K7313">
        <v>2023</v>
      </c>
    </row>
    <row r="7314" spans="1:11" x14ac:dyDescent="0.35">
      <c r="A7314">
        <f>VLOOKUP(C7314,'kode provinsi bps'!$A$1:$B$548,2,FALSE)</f>
        <v>7271</v>
      </c>
      <c r="B7314" t="s">
        <v>340</v>
      </c>
      <c r="C7314" t="s">
        <v>886</v>
      </c>
      <c r="D7314">
        <f>VLOOKUP(E7314,standarjenis_APBD!$A$2:$C$36,3,FALSE)</f>
        <v>4101</v>
      </c>
      <c r="E7314" t="s">
        <v>1148</v>
      </c>
      <c r="F7314">
        <f>VLOOKUP(G7314,standarkelompok_APBD!$A$2:$C$10,3,FALSE)</f>
        <v>41</v>
      </c>
      <c r="G7314" t="s">
        <v>1149</v>
      </c>
      <c r="H7314">
        <f>VLOOKUP(I7314,standarutama_APBD!$A$2:$B$4,2,FALSE)</f>
        <v>4</v>
      </c>
      <c r="I7314" t="s">
        <v>1095</v>
      </c>
      <c r="J7314" s="1">
        <v>160068000000</v>
      </c>
      <c r="K7314">
        <v>2023</v>
      </c>
    </row>
    <row r="7315" spans="1:11" x14ac:dyDescent="0.35">
      <c r="A7315">
        <f>VLOOKUP(C7315,'kode provinsi bps'!$A$1:$B$548,2,FALSE)</f>
        <v>7271</v>
      </c>
      <c r="B7315" t="s">
        <v>340</v>
      </c>
      <c r="C7315" t="s">
        <v>886</v>
      </c>
      <c r="D7315">
        <f>VLOOKUP(E7315,standarjenis_APBD!$A$2:$C$36,3,FALSE)</f>
        <v>4102</v>
      </c>
      <c r="E7315" t="s">
        <v>1150</v>
      </c>
      <c r="F7315">
        <f>VLOOKUP(G7315,standarkelompok_APBD!$A$2:$C$10,3,FALSE)</f>
        <v>41</v>
      </c>
      <c r="G7315" t="s">
        <v>1149</v>
      </c>
      <c r="H7315">
        <f>VLOOKUP(I7315,standarutama_APBD!$A$2:$B$4,2,FALSE)</f>
        <v>4</v>
      </c>
      <c r="I7315" t="s">
        <v>1095</v>
      </c>
      <c r="J7315" s="1">
        <v>30669021246</v>
      </c>
      <c r="K7315">
        <v>2023</v>
      </c>
    </row>
    <row r="7316" spans="1:11" x14ac:dyDescent="0.35">
      <c r="A7316">
        <f>VLOOKUP(C7316,'kode provinsi bps'!$A$1:$B$548,2,FALSE)</f>
        <v>7271</v>
      </c>
      <c r="B7316" t="s">
        <v>340</v>
      </c>
      <c r="C7316" t="s">
        <v>886</v>
      </c>
      <c r="D7316">
        <f>VLOOKUP(E7316,standarjenis_APBD!$A$2:$C$36,3,FALSE)</f>
        <v>4103</v>
      </c>
      <c r="E7316" t="s">
        <v>1151</v>
      </c>
      <c r="F7316">
        <f>VLOOKUP(G7316,standarkelompok_APBD!$A$2:$C$10,3,FALSE)</f>
        <v>41</v>
      </c>
      <c r="G7316" t="s">
        <v>1149</v>
      </c>
      <c r="H7316">
        <f>VLOOKUP(I7316,standarutama_APBD!$A$2:$B$4,2,FALSE)</f>
        <v>4</v>
      </c>
      <c r="I7316" t="s">
        <v>1095</v>
      </c>
      <c r="J7316" s="1">
        <v>3000000000</v>
      </c>
      <c r="K7316">
        <v>2023</v>
      </c>
    </row>
    <row r="7317" spans="1:11" x14ac:dyDescent="0.35">
      <c r="A7317">
        <f>VLOOKUP(C7317,'kode provinsi bps'!$A$1:$B$548,2,FALSE)</f>
        <v>7271</v>
      </c>
      <c r="B7317" t="s">
        <v>340</v>
      </c>
      <c r="C7317" t="s">
        <v>886</v>
      </c>
      <c r="D7317">
        <f>VLOOKUP(E7317,standarjenis_APBD!$A$2:$C$36,3,FALSE)</f>
        <v>4104</v>
      </c>
      <c r="E7317" t="s">
        <v>1152</v>
      </c>
      <c r="F7317">
        <f>VLOOKUP(G7317,standarkelompok_APBD!$A$2:$C$10,3,FALSE)</f>
        <v>41</v>
      </c>
      <c r="G7317" t="s">
        <v>1149</v>
      </c>
      <c r="H7317">
        <f>VLOOKUP(I7317,standarutama_APBD!$A$2:$B$4,2,FALSE)</f>
        <v>4</v>
      </c>
      <c r="I7317" t="s">
        <v>1095</v>
      </c>
      <c r="J7317" s="1">
        <v>79236500000</v>
      </c>
      <c r="K7317">
        <v>2023</v>
      </c>
    </row>
    <row r="7318" spans="1:11" x14ac:dyDescent="0.35">
      <c r="A7318">
        <f>VLOOKUP(C7318,'kode provinsi bps'!$A$1:$B$548,2,FALSE)</f>
        <v>7271</v>
      </c>
      <c r="B7318" t="s">
        <v>340</v>
      </c>
      <c r="C7318" t="s">
        <v>886</v>
      </c>
      <c r="D7318">
        <f>VLOOKUP(E7318,standarjenis_APBD!$A$2:$C$36,3,FALSE)</f>
        <v>4201</v>
      </c>
      <c r="E7318" t="s">
        <v>1153</v>
      </c>
      <c r="F7318">
        <f>VLOOKUP(G7318,standarkelompok_APBD!$A$2:$C$10,3,FALSE)</f>
        <v>42</v>
      </c>
      <c r="G7318" t="s">
        <v>1154</v>
      </c>
      <c r="H7318">
        <f>VLOOKUP(I7318,standarutama_APBD!$A$2:$B$4,2,FALSE)</f>
        <v>4</v>
      </c>
      <c r="I7318" t="s">
        <v>1095</v>
      </c>
      <c r="J7318" s="1">
        <v>938533693000</v>
      </c>
      <c r="K7318">
        <v>2023</v>
      </c>
    </row>
    <row r="7319" spans="1:11" x14ac:dyDescent="0.35">
      <c r="A7319">
        <f>VLOOKUP(C7319,'kode provinsi bps'!$A$1:$B$548,2,FALSE)</f>
        <v>7271</v>
      </c>
      <c r="B7319" t="s">
        <v>340</v>
      </c>
      <c r="C7319" t="s">
        <v>886</v>
      </c>
      <c r="D7319">
        <f>VLOOKUP(E7319,standarjenis_APBD!$A$2:$C$36,3,FALSE)</f>
        <v>4202</v>
      </c>
      <c r="E7319" t="s">
        <v>1179</v>
      </c>
      <c r="F7319">
        <f>VLOOKUP(G7319,standarkelompok_APBD!$A$2:$C$10,3,FALSE)</f>
        <v>42</v>
      </c>
      <c r="G7319" t="s">
        <v>1154</v>
      </c>
      <c r="H7319">
        <f>VLOOKUP(I7319,standarutama_APBD!$A$2:$B$4,2,FALSE)</f>
        <v>4</v>
      </c>
      <c r="I7319" t="s">
        <v>1095</v>
      </c>
      <c r="J7319" s="1">
        <v>78618628887</v>
      </c>
      <c r="K7319">
        <v>2023</v>
      </c>
    </row>
    <row r="7320" spans="1:11" x14ac:dyDescent="0.35">
      <c r="A7320">
        <f>VLOOKUP(C7320,'kode provinsi bps'!$A$1:$B$548,2,FALSE)</f>
        <v>7271</v>
      </c>
      <c r="B7320" t="s">
        <v>340</v>
      </c>
      <c r="C7320" t="s">
        <v>886</v>
      </c>
      <c r="D7320">
        <f>VLOOKUP(E7320,standarjenis_APBD!$A$2:$C$36,3,FALSE)</f>
        <v>4303</v>
      </c>
      <c r="E7320" t="s">
        <v>1180</v>
      </c>
      <c r="F7320">
        <f>VLOOKUP(G7320,standarkelompok_APBD!$A$2:$C$10,3,FALSE)</f>
        <v>43</v>
      </c>
      <c r="G7320" t="s">
        <v>1156</v>
      </c>
      <c r="H7320">
        <f>VLOOKUP(I7320,standarutama_APBD!$A$2:$B$4,2,FALSE)</f>
        <v>4</v>
      </c>
      <c r="I7320" t="s">
        <v>1095</v>
      </c>
      <c r="J7320" s="1">
        <v>67693128504</v>
      </c>
      <c r="K7320">
        <v>2023</v>
      </c>
    </row>
    <row r="7321" spans="1:11" x14ac:dyDescent="0.35">
      <c r="A7321">
        <f>VLOOKUP(C7321,'kode provinsi bps'!$A$1:$B$548,2,FALSE)</f>
        <v>7271</v>
      </c>
      <c r="B7321" t="s">
        <v>340</v>
      </c>
      <c r="C7321" t="s">
        <v>886</v>
      </c>
      <c r="D7321">
        <f>VLOOKUP(E7321,standarjenis_APBD!$A$2:$C$36,3,FALSE)</f>
        <v>5101</v>
      </c>
      <c r="E7321" t="s">
        <v>1157</v>
      </c>
      <c r="F7321">
        <f>VLOOKUP(G7321,standarkelompok_APBD!$A$2:$C$10,3,FALSE)</f>
        <v>51</v>
      </c>
      <c r="G7321" t="s">
        <v>1158</v>
      </c>
      <c r="H7321">
        <f>VLOOKUP(I7321,standarutama_APBD!$A$2:$B$4,2,FALSE)</f>
        <v>5</v>
      </c>
      <c r="I7321" t="s">
        <v>1108</v>
      </c>
      <c r="J7321" s="1">
        <v>613097246726</v>
      </c>
      <c r="K7321">
        <v>2023</v>
      </c>
    </row>
    <row r="7322" spans="1:11" x14ac:dyDescent="0.35">
      <c r="A7322">
        <f>VLOOKUP(C7322,'kode provinsi bps'!$A$1:$B$548,2,FALSE)</f>
        <v>7271</v>
      </c>
      <c r="B7322" t="s">
        <v>340</v>
      </c>
      <c r="C7322" t="s">
        <v>886</v>
      </c>
      <c r="D7322">
        <f>VLOOKUP(E7322,standarjenis_APBD!$A$2:$C$36,3,FALSE)</f>
        <v>5102</v>
      </c>
      <c r="E7322" t="s">
        <v>1159</v>
      </c>
      <c r="F7322">
        <f>VLOOKUP(G7322,standarkelompok_APBD!$A$2:$C$10,3,FALSE)</f>
        <v>51</v>
      </c>
      <c r="G7322" t="s">
        <v>1158</v>
      </c>
      <c r="H7322">
        <f>VLOOKUP(I7322,standarutama_APBD!$A$2:$B$4,2,FALSE)</f>
        <v>5</v>
      </c>
      <c r="I7322" t="s">
        <v>1108</v>
      </c>
      <c r="J7322" s="1">
        <v>567423870219</v>
      </c>
      <c r="K7322">
        <v>2023</v>
      </c>
    </row>
    <row r="7323" spans="1:11" x14ac:dyDescent="0.35">
      <c r="A7323">
        <f>VLOOKUP(C7323,'kode provinsi bps'!$A$1:$B$548,2,FALSE)</f>
        <v>7271</v>
      </c>
      <c r="B7323" t="s">
        <v>340</v>
      </c>
      <c r="C7323" t="s">
        <v>886</v>
      </c>
      <c r="D7323">
        <f>VLOOKUP(E7323,standarjenis_APBD!$A$2:$C$36,3,FALSE)</f>
        <v>5105</v>
      </c>
      <c r="E7323" t="s">
        <v>1161</v>
      </c>
      <c r="F7323">
        <f>VLOOKUP(G7323,standarkelompok_APBD!$A$2:$C$10,3,FALSE)</f>
        <v>51</v>
      </c>
      <c r="G7323" t="s">
        <v>1158</v>
      </c>
      <c r="H7323">
        <f>VLOOKUP(I7323,standarutama_APBD!$A$2:$B$4,2,FALSE)</f>
        <v>5</v>
      </c>
      <c r="I7323" t="s">
        <v>1108</v>
      </c>
      <c r="J7323" s="1">
        <v>16354890650</v>
      </c>
      <c r="K7323">
        <v>2023</v>
      </c>
    </row>
    <row r="7324" spans="1:11" x14ac:dyDescent="0.35">
      <c r="A7324">
        <f>VLOOKUP(C7324,'kode provinsi bps'!$A$1:$B$548,2,FALSE)</f>
        <v>7271</v>
      </c>
      <c r="B7324" t="s">
        <v>340</v>
      </c>
      <c r="C7324" t="s">
        <v>886</v>
      </c>
      <c r="D7324">
        <f>VLOOKUP(E7324,standarjenis_APBD!$A$2:$C$36,3,FALSE)</f>
        <v>5106</v>
      </c>
      <c r="E7324" t="s">
        <v>1162</v>
      </c>
      <c r="F7324">
        <f>VLOOKUP(G7324,standarkelompok_APBD!$A$2:$C$10,3,FALSE)</f>
        <v>51</v>
      </c>
      <c r="G7324" t="s">
        <v>1158</v>
      </c>
      <c r="H7324">
        <f>VLOOKUP(I7324,standarutama_APBD!$A$2:$B$4,2,FALSE)</f>
        <v>5</v>
      </c>
      <c r="I7324" t="s">
        <v>1108</v>
      </c>
      <c r="J7324" s="1">
        <v>6687500000</v>
      </c>
      <c r="K7324">
        <v>2023</v>
      </c>
    </row>
    <row r="7325" spans="1:11" x14ac:dyDescent="0.35">
      <c r="A7325">
        <f>VLOOKUP(C7325,'kode provinsi bps'!$A$1:$B$548,2,FALSE)</f>
        <v>7271</v>
      </c>
      <c r="B7325" t="s">
        <v>340</v>
      </c>
      <c r="C7325" t="s">
        <v>886</v>
      </c>
      <c r="D7325">
        <f>VLOOKUP(E7325,standarjenis_APBD!$A$2:$C$36,3,FALSE)</f>
        <v>5201</v>
      </c>
      <c r="E7325" t="s">
        <v>1163</v>
      </c>
      <c r="F7325">
        <f>VLOOKUP(G7325,standarkelompok_APBD!$A$2:$C$10,3,FALSE)</f>
        <v>52</v>
      </c>
      <c r="G7325" t="s">
        <v>1164</v>
      </c>
      <c r="H7325">
        <f>VLOOKUP(I7325,standarutama_APBD!$A$2:$B$4,2,FALSE)</f>
        <v>5</v>
      </c>
      <c r="I7325" t="s">
        <v>1108</v>
      </c>
      <c r="J7325" s="1">
        <v>14326879823</v>
      </c>
      <c r="K7325">
        <v>2023</v>
      </c>
    </row>
    <row r="7326" spans="1:11" x14ac:dyDescent="0.35">
      <c r="A7326">
        <f>VLOOKUP(C7326,'kode provinsi bps'!$A$1:$B$548,2,FALSE)</f>
        <v>7271</v>
      </c>
      <c r="B7326" t="s">
        <v>340</v>
      </c>
      <c r="C7326" t="s">
        <v>886</v>
      </c>
      <c r="D7326">
        <f>VLOOKUP(E7326,standarjenis_APBD!$A$2:$C$36,3,FALSE)</f>
        <v>5202</v>
      </c>
      <c r="E7326" t="s">
        <v>1165</v>
      </c>
      <c r="F7326">
        <f>VLOOKUP(G7326,standarkelompok_APBD!$A$2:$C$10,3,FALSE)</f>
        <v>52</v>
      </c>
      <c r="G7326" t="s">
        <v>1164</v>
      </c>
      <c r="H7326">
        <f>VLOOKUP(I7326,standarutama_APBD!$A$2:$B$4,2,FALSE)</f>
        <v>5</v>
      </c>
      <c r="I7326" t="s">
        <v>1108</v>
      </c>
      <c r="J7326" s="1">
        <v>53133800020</v>
      </c>
      <c r="K7326">
        <v>2023</v>
      </c>
    </row>
    <row r="7327" spans="1:11" x14ac:dyDescent="0.35">
      <c r="A7327">
        <f>VLOOKUP(C7327,'kode provinsi bps'!$A$1:$B$548,2,FALSE)</f>
        <v>7271</v>
      </c>
      <c r="B7327" t="s">
        <v>340</v>
      </c>
      <c r="C7327" t="s">
        <v>886</v>
      </c>
      <c r="D7327">
        <f>VLOOKUP(E7327,standarjenis_APBD!$A$2:$C$36,3,FALSE)</f>
        <v>5203</v>
      </c>
      <c r="E7327" t="s">
        <v>1166</v>
      </c>
      <c r="F7327">
        <f>VLOOKUP(G7327,standarkelompok_APBD!$A$2:$C$10,3,FALSE)</f>
        <v>52</v>
      </c>
      <c r="G7327" t="s">
        <v>1164</v>
      </c>
      <c r="H7327">
        <f>VLOOKUP(I7327,standarutama_APBD!$A$2:$B$4,2,FALSE)</f>
        <v>5</v>
      </c>
      <c r="I7327" t="s">
        <v>1108</v>
      </c>
      <c r="J7327" s="1">
        <v>66160329472</v>
      </c>
      <c r="K7327">
        <v>2023</v>
      </c>
    </row>
    <row r="7328" spans="1:11" x14ac:dyDescent="0.35">
      <c r="A7328">
        <f>VLOOKUP(C7328,'kode provinsi bps'!$A$1:$B$548,2,FALSE)</f>
        <v>7271</v>
      </c>
      <c r="B7328" t="s">
        <v>340</v>
      </c>
      <c r="C7328" t="s">
        <v>886</v>
      </c>
      <c r="D7328">
        <f>VLOOKUP(E7328,standarjenis_APBD!$A$2:$C$36,3,FALSE)</f>
        <v>5204</v>
      </c>
      <c r="E7328" t="s">
        <v>1167</v>
      </c>
      <c r="F7328">
        <f>VLOOKUP(G7328,standarkelompok_APBD!$A$2:$C$10,3,FALSE)</f>
        <v>52</v>
      </c>
      <c r="G7328" t="s">
        <v>1164</v>
      </c>
      <c r="H7328">
        <f>VLOOKUP(I7328,standarutama_APBD!$A$2:$B$4,2,FALSE)</f>
        <v>5</v>
      </c>
      <c r="I7328" t="s">
        <v>1108</v>
      </c>
      <c r="J7328" s="1">
        <v>169550489650</v>
      </c>
      <c r="K7328">
        <v>2023</v>
      </c>
    </row>
    <row r="7329" spans="1:11" x14ac:dyDescent="0.35">
      <c r="A7329">
        <f>VLOOKUP(C7329,'kode provinsi bps'!$A$1:$B$548,2,FALSE)</f>
        <v>7271</v>
      </c>
      <c r="B7329" t="s">
        <v>340</v>
      </c>
      <c r="C7329" t="s">
        <v>886</v>
      </c>
      <c r="D7329">
        <f>VLOOKUP(E7329,standarjenis_APBD!$A$2:$C$36,3,FALSE)</f>
        <v>5205</v>
      </c>
      <c r="E7329" t="s">
        <v>1168</v>
      </c>
      <c r="F7329">
        <f>VLOOKUP(G7329,standarkelompok_APBD!$A$2:$C$10,3,FALSE)</f>
        <v>52</v>
      </c>
      <c r="G7329" t="s">
        <v>1164</v>
      </c>
      <c r="H7329">
        <f>VLOOKUP(I7329,standarutama_APBD!$A$2:$B$4,2,FALSE)</f>
        <v>5</v>
      </c>
      <c r="I7329" t="s">
        <v>1108</v>
      </c>
      <c r="J7329" s="1">
        <v>592217760</v>
      </c>
      <c r="K7329">
        <v>2023</v>
      </c>
    </row>
    <row r="7330" spans="1:11" x14ac:dyDescent="0.35">
      <c r="A7330">
        <f>VLOOKUP(C7330,'kode provinsi bps'!$A$1:$B$548,2,FALSE)</f>
        <v>7271</v>
      </c>
      <c r="B7330" t="s">
        <v>340</v>
      </c>
      <c r="C7330" t="s">
        <v>886</v>
      </c>
      <c r="D7330">
        <f>VLOOKUP(E7330,standarjenis_APBD!$A$2:$C$36,3,FALSE)</f>
        <v>5206</v>
      </c>
      <c r="E7330" t="s">
        <v>1181</v>
      </c>
      <c r="F7330">
        <f>VLOOKUP(G7330,standarkelompok_APBD!$A$2:$C$10,3,FALSE)</f>
        <v>52</v>
      </c>
      <c r="G7330" t="s">
        <v>1164</v>
      </c>
      <c r="H7330">
        <f>VLOOKUP(I7330,standarutama_APBD!$A$2:$B$4,2,FALSE)</f>
        <v>5</v>
      </c>
      <c r="I7330" t="s">
        <v>1108</v>
      </c>
      <c r="J7330" s="1">
        <v>115000000</v>
      </c>
      <c r="K7330">
        <v>2023</v>
      </c>
    </row>
    <row r="7331" spans="1:11" x14ac:dyDescent="0.35">
      <c r="A7331">
        <f>VLOOKUP(C7331,'kode provinsi bps'!$A$1:$B$548,2,FALSE)</f>
        <v>7271</v>
      </c>
      <c r="B7331" t="s">
        <v>340</v>
      </c>
      <c r="C7331" t="s">
        <v>886</v>
      </c>
      <c r="D7331">
        <f>VLOOKUP(E7331,standarjenis_APBD!$A$2:$C$36,3,FALSE)</f>
        <v>5301</v>
      </c>
      <c r="E7331" t="s">
        <v>1169</v>
      </c>
      <c r="F7331">
        <f>VLOOKUP(G7331,standarkelompok_APBD!$A$2:$C$10,3,FALSE)</f>
        <v>53</v>
      </c>
      <c r="G7331" t="s">
        <v>1170</v>
      </c>
      <c r="H7331">
        <f>VLOOKUP(I7331,standarutama_APBD!$A$2:$B$4,2,FALSE)</f>
        <v>5</v>
      </c>
      <c r="I7331" t="s">
        <v>1108</v>
      </c>
      <c r="J7331" s="1">
        <v>7000000000</v>
      </c>
      <c r="K7331">
        <v>2023</v>
      </c>
    </row>
    <row r="7332" spans="1:11" x14ac:dyDescent="0.35">
      <c r="A7332">
        <f>VLOOKUP(C7332,'kode provinsi bps'!$A$1:$B$548,2,FALSE)</f>
        <v>7271</v>
      </c>
      <c r="B7332" t="s">
        <v>340</v>
      </c>
      <c r="C7332" t="s">
        <v>886</v>
      </c>
      <c r="D7332">
        <f>VLOOKUP(E7332,standarjenis_APBD!$A$2:$C$36,3,FALSE)</f>
        <v>6101</v>
      </c>
      <c r="E7332" t="s">
        <v>1174</v>
      </c>
      <c r="F7332">
        <f>VLOOKUP(G7332,standarkelompok_APBD!$A$2:$C$10,3,FALSE)</f>
        <v>61</v>
      </c>
      <c r="G7332" t="s">
        <v>1175</v>
      </c>
      <c r="H7332">
        <f>VLOOKUP(I7332,standarutama_APBD!$A$2:$B$4,2,FALSE)</f>
        <v>6</v>
      </c>
      <c r="I7332" t="s">
        <v>1128</v>
      </c>
      <c r="J7332" s="1">
        <v>165623252683</v>
      </c>
      <c r="K7332">
        <v>2023</v>
      </c>
    </row>
    <row r="7333" spans="1:11" x14ac:dyDescent="0.35">
      <c r="A7333">
        <f>VLOOKUP(C7333,'kode provinsi bps'!$A$1:$B$548,2,FALSE)</f>
        <v>7271</v>
      </c>
      <c r="B7333" t="s">
        <v>340</v>
      </c>
      <c r="C7333" t="s">
        <v>886</v>
      </c>
      <c r="D7333">
        <f>VLOOKUP(E7333,standarjenis_APBD!$A$2:$C$36,3,FALSE)</f>
        <v>6202</v>
      </c>
      <c r="E7333" t="s">
        <v>1178</v>
      </c>
      <c r="F7333">
        <f>VLOOKUP(G7333,standarkelompok_APBD!$A$2:$C$10,3,FALSE)</f>
        <v>62</v>
      </c>
      <c r="G7333" t="s">
        <v>1177</v>
      </c>
      <c r="H7333">
        <f>VLOOKUP(I7333,standarutama_APBD!$A$2:$B$4,2,FALSE)</f>
        <v>6</v>
      </c>
      <c r="I7333" t="s">
        <v>1128</v>
      </c>
      <c r="J7333" s="1">
        <v>9000000000</v>
      </c>
      <c r="K7333">
        <v>2023</v>
      </c>
    </row>
    <row r="7334" spans="1:11" x14ac:dyDescent="0.35">
      <c r="A7334">
        <f>VLOOKUP(C7334,'kode provinsi bps'!$A$1:$B$548,2,FALSE)</f>
        <v>7208</v>
      </c>
      <c r="B7334" t="s">
        <v>341</v>
      </c>
      <c r="C7334" t="s">
        <v>1528</v>
      </c>
      <c r="D7334">
        <f>VLOOKUP(E7334,standarjenis_APBD!$A$2:$C$36,3,FALSE)</f>
        <v>4101</v>
      </c>
      <c r="E7334" t="s">
        <v>1148</v>
      </c>
      <c r="F7334">
        <f>VLOOKUP(G7334,standarkelompok_APBD!$A$2:$C$10,3,FALSE)</f>
        <v>41</v>
      </c>
      <c r="G7334" t="s">
        <v>1149</v>
      </c>
      <c r="H7334">
        <f>VLOOKUP(I7334,standarutama_APBD!$A$2:$B$4,2,FALSE)</f>
        <v>4</v>
      </c>
      <c r="I7334" t="s">
        <v>1095</v>
      </c>
      <c r="J7334" s="1">
        <v>16102000000</v>
      </c>
      <c r="K7334">
        <v>2023</v>
      </c>
    </row>
    <row r="7335" spans="1:11" x14ac:dyDescent="0.35">
      <c r="A7335">
        <f>VLOOKUP(C7335,'kode provinsi bps'!$A$1:$B$548,2,FALSE)</f>
        <v>7208</v>
      </c>
      <c r="B7335" t="s">
        <v>341</v>
      </c>
      <c r="C7335" t="s">
        <v>1528</v>
      </c>
      <c r="D7335">
        <f>VLOOKUP(E7335,standarjenis_APBD!$A$2:$C$36,3,FALSE)</f>
        <v>4102</v>
      </c>
      <c r="E7335" t="s">
        <v>1150</v>
      </c>
      <c r="F7335">
        <f>VLOOKUP(G7335,standarkelompok_APBD!$A$2:$C$10,3,FALSE)</f>
        <v>41</v>
      </c>
      <c r="G7335" t="s">
        <v>1149</v>
      </c>
      <c r="H7335">
        <f>VLOOKUP(I7335,standarutama_APBD!$A$2:$B$4,2,FALSE)</f>
        <v>4</v>
      </c>
      <c r="I7335" t="s">
        <v>1095</v>
      </c>
      <c r="J7335" s="1">
        <v>9070910460</v>
      </c>
      <c r="K7335">
        <v>2023</v>
      </c>
    </row>
    <row r="7336" spans="1:11" x14ac:dyDescent="0.35">
      <c r="A7336">
        <f>VLOOKUP(C7336,'kode provinsi bps'!$A$1:$B$548,2,FALSE)</f>
        <v>7208</v>
      </c>
      <c r="B7336" t="s">
        <v>341</v>
      </c>
      <c r="C7336" t="s">
        <v>1528</v>
      </c>
      <c r="D7336">
        <f>VLOOKUP(E7336,standarjenis_APBD!$A$2:$C$36,3,FALSE)</f>
        <v>4103</v>
      </c>
      <c r="E7336" t="s">
        <v>1151</v>
      </c>
      <c r="F7336">
        <f>VLOOKUP(G7336,standarkelompok_APBD!$A$2:$C$10,3,FALSE)</f>
        <v>41</v>
      </c>
      <c r="G7336" t="s">
        <v>1149</v>
      </c>
      <c r="H7336">
        <f>VLOOKUP(I7336,standarutama_APBD!$A$2:$B$4,2,FALSE)</f>
        <v>4</v>
      </c>
      <c r="I7336" t="s">
        <v>1095</v>
      </c>
      <c r="J7336" s="1">
        <v>5067381987</v>
      </c>
      <c r="K7336">
        <v>2023</v>
      </c>
    </row>
    <row r="7337" spans="1:11" x14ac:dyDescent="0.35">
      <c r="A7337">
        <f>VLOOKUP(C7337,'kode provinsi bps'!$A$1:$B$548,2,FALSE)</f>
        <v>7208</v>
      </c>
      <c r="B7337" t="s">
        <v>341</v>
      </c>
      <c r="C7337" t="s">
        <v>1528</v>
      </c>
      <c r="D7337">
        <f>VLOOKUP(E7337,standarjenis_APBD!$A$2:$C$36,3,FALSE)</f>
        <v>4104</v>
      </c>
      <c r="E7337" t="s">
        <v>1152</v>
      </c>
      <c r="F7337">
        <f>VLOOKUP(G7337,standarkelompok_APBD!$A$2:$C$10,3,FALSE)</f>
        <v>41</v>
      </c>
      <c r="G7337" t="s">
        <v>1149</v>
      </c>
      <c r="H7337">
        <f>VLOOKUP(I7337,standarutama_APBD!$A$2:$B$4,2,FALSE)</f>
        <v>4</v>
      </c>
      <c r="I7337" t="s">
        <v>1095</v>
      </c>
      <c r="J7337" s="1">
        <v>89475321000</v>
      </c>
      <c r="K7337">
        <v>2023</v>
      </c>
    </row>
    <row r="7338" spans="1:11" x14ac:dyDescent="0.35">
      <c r="A7338">
        <f>VLOOKUP(C7338,'kode provinsi bps'!$A$1:$B$548,2,FALSE)</f>
        <v>7208</v>
      </c>
      <c r="B7338" t="s">
        <v>341</v>
      </c>
      <c r="C7338" t="s">
        <v>1528</v>
      </c>
      <c r="D7338">
        <f>VLOOKUP(E7338,standarjenis_APBD!$A$2:$C$36,3,FALSE)</f>
        <v>4201</v>
      </c>
      <c r="E7338" t="s">
        <v>1153</v>
      </c>
      <c r="F7338">
        <f>VLOOKUP(G7338,standarkelompok_APBD!$A$2:$C$10,3,FALSE)</f>
        <v>42</v>
      </c>
      <c r="G7338" t="s">
        <v>1154</v>
      </c>
      <c r="H7338">
        <f>VLOOKUP(I7338,standarutama_APBD!$A$2:$B$4,2,FALSE)</f>
        <v>4</v>
      </c>
      <c r="I7338" t="s">
        <v>1095</v>
      </c>
      <c r="J7338" s="1">
        <v>1504859678000</v>
      </c>
      <c r="K7338">
        <v>2023</v>
      </c>
    </row>
    <row r="7339" spans="1:11" x14ac:dyDescent="0.35">
      <c r="A7339">
        <f>VLOOKUP(C7339,'kode provinsi bps'!$A$1:$B$548,2,FALSE)</f>
        <v>7208</v>
      </c>
      <c r="B7339" t="s">
        <v>341</v>
      </c>
      <c r="C7339" t="s">
        <v>1528</v>
      </c>
      <c r="D7339">
        <f>VLOOKUP(E7339,standarjenis_APBD!$A$2:$C$36,3,FALSE)</f>
        <v>4202</v>
      </c>
      <c r="E7339" t="s">
        <v>1179</v>
      </c>
      <c r="F7339">
        <f>VLOOKUP(G7339,standarkelompok_APBD!$A$2:$C$10,3,FALSE)</f>
        <v>42</v>
      </c>
      <c r="G7339" t="s">
        <v>1154</v>
      </c>
      <c r="H7339">
        <f>VLOOKUP(I7339,standarutama_APBD!$A$2:$B$4,2,FALSE)</f>
        <v>4</v>
      </c>
      <c r="I7339" t="s">
        <v>1095</v>
      </c>
      <c r="J7339" s="2">
        <v>53869216446.75</v>
      </c>
      <c r="K7339">
        <v>2023</v>
      </c>
    </row>
    <row r="7340" spans="1:11" x14ac:dyDescent="0.35">
      <c r="A7340">
        <f>VLOOKUP(C7340,'kode provinsi bps'!$A$1:$B$548,2,FALSE)</f>
        <v>7208</v>
      </c>
      <c r="B7340" t="s">
        <v>341</v>
      </c>
      <c r="C7340" t="s">
        <v>1528</v>
      </c>
      <c r="D7340">
        <f>VLOOKUP(E7340,standarjenis_APBD!$A$2:$C$36,3,FALSE)</f>
        <v>4301</v>
      </c>
      <c r="E7340" t="s">
        <v>1155</v>
      </c>
      <c r="F7340">
        <f>VLOOKUP(G7340,standarkelompok_APBD!$A$2:$C$10,3,FALSE)</f>
        <v>43</v>
      </c>
      <c r="G7340" t="s">
        <v>1156</v>
      </c>
      <c r="H7340">
        <f>VLOOKUP(I7340,standarutama_APBD!$A$2:$B$4,2,FALSE)</f>
        <v>4</v>
      </c>
      <c r="I7340" t="s">
        <v>1095</v>
      </c>
      <c r="J7340" s="1">
        <v>3019900000</v>
      </c>
      <c r="K7340">
        <v>2023</v>
      </c>
    </row>
    <row r="7341" spans="1:11" x14ac:dyDescent="0.35">
      <c r="A7341">
        <f>VLOOKUP(C7341,'kode provinsi bps'!$A$1:$B$548,2,FALSE)</f>
        <v>7208</v>
      </c>
      <c r="B7341" t="s">
        <v>341</v>
      </c>
      <c r="C7341" t="s">
        <v>1528</v>
      </c>
      <c r="D7341">
        <f>VLOOKUP(E7341,standarjenis_APBD!$A$2:$C$36,3,FALSE)</f>
        <v>4303</v>
      </c>
      <c r="E7341" t="s">
        <v>1180</v>
      </c>
      <c r="F7341">
        <f>VLOOKUP(G7341,standarkelompok_APBD!$A$2:$C$10,3,FALSE)</f>
        <v>43</v>
      </c>
      <c r="G7341" t="s">
        <v>1156</v>
      </c>
      <c r="H7341">
        <f>VLOOKUP(I7341,standarutama_APBD!$A$2:$B$4,2,FALSE)</f>
        <v>4</v>
      </c>
      <c r="I7341" t="s">
        <v>1095</v>
      </c>
      <c r="J7341" s="1">
        <v>22599394838</v>
      </c>
      <c r="K7341">
        <v>2023</v>
      </c>
    </row>
    <row r="7342" spans="1:11" x14ac:dyDescent="0.35">
      <c r="A7342">
        <f>VLOOKUP(C7342,'kode provinsi bps'!$A$1:$B$548,2,FALSE)</f>
        <v>7208</v>
      </c>
      <c r="B7342" t="s">
        <v>341</v>
      </c>
      <c r="C7342" t="s">
        <v>1528</v>
      </c>
      <c r="D7342">
        <f>VLOOKUP(E7342,standarjenis_APBD!$A$2:$C$36,3,FALSE)</f>
        <v>5101</v>
      </c>
      <c r="E7342" t="s">
        <v>1157</v>
      </c>
      <c r="F7342">
        <f>VLOOKUP(G7342,standarkelompok_APBD!$A$2:$C$10,3,FALSE)</f>
        <v>51</v>
      </c>
      <c r="G7342" t="s">
        <v>1158</v>
      </c>
      <c r="H7342">
        <f>VLOOKUP(I7342,standarutama_APBD!$A$2:$B$4,2,FALSE)</f>
        <v>5</v>
      </c>
      <c r="I7342" t="s">
        <v>1108</v>
      </c>
      <c r="J7342" s="1">
        <v>620118763661</v>
      </c>
      <c r="K7342">
        <v>2023</v>
      </c>
    </row>
    <row r="7343" spans="1:11" x14ac:dyDescent="0.35">
      <c r="A7343">
        <f>VLOOKUP(C7343,'kode provinsi bps'!$A$1:$B$548,2,FALSE)</f>
        <v>7208</v>
      </c>
      <c r="B7343" t="s">
        <v>341</v>
      </c>
      <c r="C7343" t="s">
        <v>1528</v>
      </c>
      <c r="D7343">
        <f>VLOOKUP(E7343,standarjenis_APBD!$A$2:$C$36,3,FALSE)</f>
        <v>5102</v>
      </c>
      <c r="E7343" t="s">
        <v>1159</v>
      </c>
      <c r="F7343">
        <f>VLOOKUP(G7343,standarkelompok_APBD!$A$2:$C$10,3,FALSE)</f>
        <v>51</v>
      </c>
      <c r="G7343" t="s">
        <v>1158</v>
      </c>
      <c r="H7343">
        <f>VLOOKUP(I7343,standarutama_APBD!$A$2:$B$4,2,FALSE)</f>
        <v>5</v>
      </c>
      <c r="I7343" t="s">
        <v>1108</v>
      </c>
      <c r="J7343" s="1">
        <v>499756632229</v>
      </c>
      <c r="K7343">
        <v>2023</v>
      </c>
    </row>
    <row r="7344" spans="1:11" x14ac:dyDescent="0.35">
      <c r="A7344">
        <f>VLOOKUP(C7344,'kode provinsi bps'!$A$1:$B$548,2,FALSE)</f>
        <v>7208</v>
      </c>
      <c r="B7344" t="s">
        <v>341</v>
      </c>
      <c r="C7344" t="s">
        <v>1528</v>
      </c>
      <c r="D7344">
        <f>VLOOKUP(E7344,standarjenis_APBD!$A$2:$C$36,3,FALSE)</f>
        <v>5103</v>
      </c>
      <c r="E7344" t="s">
        <v>1183</v>
      </c>
      <c r="F7344">
        <f>VLOOKUP(G7344,standarkelompok_APBD!$A$2:$C$10,3,FALSE)</f>
        <v>51</v>
      </c>
      <c r="G7344" t="s">
        <v>1158</v>
      </c>
      <c r="H7344">
        <f>VLOOKUP(I7344,standarutama_APBD!$A$2:$B$4,2,FALSE)</f>
        <v>5</v>
      </c>
      <c r="I7344" t="s">
        <v>1108</v>
      </c>
      <c r="J7344" s="1">
        <v>600000000</v>
      </c>
      <c r="K7344">
        <v>2023</v>
      </c>
    </row>
    <row r="7345" spans="1:11" x14ac:dyDescent="0.35">
      <c r="A7345">
        <f>VLOOKUP(C7345,'kode provinsi bps'!$A$1:$B$548,2,FALSE)</f>
        <v>7208</v>
      </c>
      <c r="B7345" t="s">
        <v>341</v>
      </c>
      <c r="C7345" t="s">
        <v>1528</v>
      </c>
      <c r="D7345">
        <f>VLOOKUP(E7345,standarjenis_APBD!$A$2:$C$36,3,FALSE)</f>
        <v>5105</v>
      </c>
      <c r="E7345" t="s">
        <v>1161</v>
      </c>
      <c r="F7345">
        <f>VLOOKUP(G7345,standarkelompok_APBD!$A$2:$C$10,3,FALSE)</f>
        <v>51</v>
      </c>
      <c r="G7345" t="s">
        <v>1158</v>
      </c>
      <c r="H7345">
        <f>VLOOKUP(I7345,standarutama_APBD!$A$2:$B$4,2,FALSE)</f>
        <v>5</v>
      </c>
      <c r="I7345" t="s">
        <v>1108</v>
      </c>
      <c r="J7345" s="1">
        <v>78336261978</v>
      </c>
      <c r="K7345">
        <v>2023</v>
      </c>
    </row>
    <row r="7346" spans="1:11" x14ac:dyDescent="0.35">
      <c r="A7346">
        <f>VLOOKUP(C7346,'kode provinsi bps'!$A$1:$B$548,2,FALSE)</f>
        <v>7208</v>
      </c>
      <c r="B7346" t="s">
        <v>341</v>
      </c>
      <c r="C7346" t="s">
        <v>1528</v>
      </c>
      <c r="D7346">
        <f>VLOOKUP(E7346,standarjenis_APBD!$A$2:$C$36,3,FALSE)</f>
        <v>5106</v>
      </c>
      <c r="E7346" t="s">
        <v>1162</v>
      </c>
      <c r="F7346">
        <f>VLOOKUP(G7346,standarkelompok_APBD!$A$2:$C$10,3,FALSE)</f>
        <v>51</v>
      </c>
      <c r="G7346" t="s">
        <v>1158</v>
      </c>
      <c r="H7346">
        <f>VLOOKUP(I7346,standarutama_APBD!$A$2:$B$4,2,FALSE)</f>
        <v>5</v>
      </c>
      <c r="I7346" t="s">
        <v>1108</v>
      </c>
      <c r="J7346" s="1">
        <v>2968377000</v>
      </c>
      <c r="K7346">
        <v>2023</v>
      </c>
    </row>
    <row r="7347" spans="1:11" x14ac:dyDescent="0.35">
      <c r="A7347">
        <f>VLOOKUP(C7347,'kode provinsi bps'!$A$1:$B$548,2,FALSE)</f>
        <v>7208</v>
      </c>
      <c r="B7347" t="s">
        <v>341</v>
      </c>
      <c r="C7347" t="s">
        <v>1528</v>
      </c>
      <c r="D7347">
        <f>VLOOKUP(E7347,standarjenis_APBD!$A$2:$C$36,3,FALSE)</f>
        <v>5201</v>
      </c>
      <c r="E7347" t="s">
        <v>1163</v>
      </c>
      <c r="F7347">
        <f>VLOOKUP(G7347,standarkelompok_APBD!$A$2:$C$10,3,FALSE)</f>
        <v>52</v>
      </c>
      <c r="G7347" t="s">
        <v>1164</v>
      </c>
      <c r="H7347">
        <f>VLOOKUP(I7347,standarutama_APBD!$A$2:$B$4,2,FALSE)</f>
        <v>5</v>
      </c>
      <c r="I7347" t="s">
        <v>1108</v>
      </c>
      <c r="J7347" s="1">
        <v>500010000</v>
      </c>
      <c r="K7347">
        <v>2023</v>
      </c>
    </row>
    <row r="7348" spans="1:11" x14ac:dyDescent="0.35">
      <c r="A7348">
        <f>VLOOKUP(C7348,'kode provinsi bps'!$A$1:$B$548,2,FALSE)</f>
        <v>7208</v>
      </c>
      <c r="B7348" t="s">
        <v>341</v>
      </c>
      <c r="C7348" t="s">
        <v>1528</v>
      </c>
      <c r="D7348">
        <f>VLOOKUP(E7348,standarjenis_APBD!$A$2:$C$36,3,FALSE)</f>
        <v>5202</v>
      </c>
      <c r="E7348" t="s">
        <v>1165</v>
      </c>
      <c r="F7348">
        <f>VLOOKUP(G7348,standarkelompok_APBD!$A$2:$C$10,3,FALSE)</f>
        <v>52</v>
      </c>
      <c r="G7348" t="s">
        <v>1164</v>
      </c>
      <c r="H7348">
        <f>VLOOKUP(I7348,standarutama_APBD!$A$2:$B$4,2,FALSE)</f>
        <v>5</v>
      </c>
      <c r="I7348" t="s">
        <v>1108</v>
      </c>
      <c r="J7348" s="1">
        <v>78272348843</v>
      </c>
      <c r="K7348">
        <v>2023</v>
      </c>
    </row>
    <row r="7349" spans="1:11" x14ac:dyDescent="0.35">
      <c r="A7349">
        <f>VLOOKUP(C7349,'kode provinsi bps'!$A$1:$B$548,2,FALSE)</f>
        <v>7208</v>
      </c>
      <c r="B7349" t="s">
        <v>341</v>
      </c>
      <c r="C7349" t="s">
        <v>1528</v>
      </c>
      <c r="D7349">
        <f>VLOOKUP(E7349,standarjenis_APBD!$A$2:$C$36,3,FALSE)</f>
        <v>5203</v>
      </c>
      <c r="E7349" t="s">
        <v>1166</v>
      </c>
      <c r="F7349">
        <f>VLOOKUP(G7349,standarkelompok_APBD!$A$2:$C$10,3,FALSE)</f>
        <v>52</v>
      </c>
      <c r="G7349" t="s">
        <v>1164</v>
      </c>
      <c r="H7349">
        <f>VLOOKUP(I7349,standarutama_APBD!$A$2:$B$4,2,FALSE)</f>
        <v>5</v>
      </c>
      <c r="I7349" t="s">
        <v>1108</v>
      </c>
      <c r="J7349" s="1">
        <v>50798834271</v>
      </c>
      <c r="K7349">
        <v>2023</v>
      </c>
    </row>
    <row r="7350" spans="1:11" x14ac:dyDescent="0.35">
      <c r="A7350">
        <f>VLOOKUP(C7350,'kode provinsi bps'!$A$1:$B$548,2,FALSE)</f>
        <v>7208</v>
      </c>
      <c r="B7350" t="s">
        <v>341</v>
      </c>
      <c r="C7350" t="s">
        <v>1528</v>
      </c>
      <c r="D7350">
        <f>VLOOKUP(E7350,standarjenis_APBD!$A$2:$C$36,3,FALSE)</f>
        <v>5204</v>
      </c>
      <c r="E7350" t="s">
        <v>1167</v>
      </c>
      <c r="F7350">
        <f>VLOOKUP(G7350,standarkelompok_APBD!$A$2:$C$10,3,FALSE)</f>
        <v>52</v>
      </c>
      <c r="G7350" t="s">
        <v>1164</v>
      </c>
      <c r="H7350">
        <f>VLOOKUP(I7350,standarutama_APBD!$A$2:$B$4,2,FALSE)</f>
        <v>5</v>
      </c>
      <c r="I7350" t="s">
        <v>1108</v>
      </c>
      <c r="J7350" s="1">
        <v>86481272139</v>
      </c>
      <c r="K7350">
        <v>2023</v>
      </c>
    </row>
    <row r="7351" spans="1:11" x14ac:dyDescent="0.35">
      <c r="A7351">
        <f>VLOOKUP(C7351,'kode provinsi bps'!$A$1:$B$548,2,FALSE)</f>
        <v>7208</v>
      </c>
      <c r="B7351" t="s">
        <v>341</v>
      </c>
      <c r="C7351" t="s">
        <v>1528</v>
      </c>
      <c r="D7351">
        <f>VLOOKUP(E7351,standarjenis_APBD!$A$2:$C$36,3,FALSE)</f>
        <v>5205</v>
      </c>
      <c r="E7351" t="s">
        <v>1168</v>
      </c>
      <c r="F7351">
        <f>VLOOKUP(G7351,standarkelompok_APBD!$A$2:$C$10,3,FALSE)</f>
        <v>52</v>
      </c>
      <c r="G7351" t="s">
        <v>1164</v>
      </c>
      <c r="H7351">
        <f>VLOOKUP(I7351,standarutama_APBD!$A$2:$B$4,2,FALSE)</f>
        <v>5</v>
      </c>
      <c r="I7351" t="s">
        <v>1108</v>
      </c>
      <c r="J7351" s="1">
        <v>1869964300</v>
      </c>
      <c r="K7351">
        <v>2023</v>
      </c>
    </row>
    <row r="7352" spans="1:11" x14ac:dyDescent="0.35">
      <c r="A7352">
        <f>VLOOKUP(C7352,'kode provinsi bps'!$A$1:$B$548,2,FALSE)</f>
        <v>7208</v>
      </c>
      <c r="B7352" t="s">
        <v>341</v>
      </c>
      <c r="C7352" t="s">
        <v>1528</v>
      </c>
      <c r="D7352">
        <f>VLOOKUP(E7352,standarjenis_APBD!$A$2:$C$36,3,FALSE)</f>
        <v>5301</v>
      </c>
      <c r="E7352" t="s">
        <v>1169</v>
      </c>
      <c r="F7352">
        <f>VLOOKUP(G7352,standarkelompok_APBD!$A$2:$C$10,3,FALSE)</f>
        <v>53</v>
      </c>
      <c r="G7352" t="s">
        <v>1170</v>
      </c>
      <c r="H7352">
        <f>VLOOKUP(I7352,standarutama_APBD!$A$2:$B$4,2,FALSE)</f>
        <v>5</v>
      </c>
      <c r="I7352" t="s">
        <v>1108</v>
      </c>
      <c r="J7352" s="1">
        <v>10000000000</v>
      </c>
      <c r="K7352">
        <v>2023</v>
      </c>
    </row>
    <row r="7353" spans="1:11" x14ac:dyDescent="0.35">
      <c r="A7353">
        <f>VLOOKUP(C7353,'kode provinsi bps'!$A$1:$B$548,2,FALSE)</f>
        <v>7208</v>
      </c>
      <c r="B7353" t="s">
        <v>341</v>
      </c>
      <c r="C7353" t="s">
        <v>1528</v>
      </c>
      <c r="D7353">
        <f>VLOOKUP(E7353,standarjenis_APBD!$A$2:$C$36,3,FALSE)</f>
        <v>5401</v>
      </c>
      <c r="E7353" t="s">
        <v>1171</v>
      </c>
      <c r="F7353">
        <f>VLOOKUP(G7353,standarkelompok_APBD!$A$2:$C$10,3,FALSE)</f>
        <v>54</v>
      </c>
      <c r="G7353" t="s">
        <v>1172</v>
      </c>
      <c r="H7353">
        <f>VLOOKUP(I7353,standarutama_APBD!$A$2:$B$4,2,FALSE)</f>
        <v>5</v>
      </c>
      <c r="I7353" t="s">
        <v>1108</v>
      </c>
      <c r="J7353" s="1">
        <v>2652997431</v>
      </c>
      <c r="K7353">
        <v>2023</v>
      </c>
    </row>
    <row r="7354" spans="1:11" x14ac:dyDescent="0.35">
      <c r="A7354">
        <f>VLOOKUP(C7354,'kode provinsi bps'!$A$1:$B$548,2,FALSE)</f>
        <v>7208</v>
      </c>
      <c r="B7354" t="s">
        <v>341</v>
      </c>
      <c r="C7354" t="s">
        <v>1528</v>
      </c>
      <c r="D7354">
        <f>VLOOKUP(E7354,standarjenis_APBD!$A$2:$C$36,3,FALSE)</f>
        <v>5402</v>
      </c>
      <c r="E7354" t="s">
        <v>1173</v>
      </c>
      <c r="F7354">
        <f>VLOOKUP(G7354,standarkelompok_APBD!$A$2:$C$10,3,FALSE)</f>
        <v>54</v>
      </c>
      <c r="G7354" t="s">
        <v>1172</v>
      </c>
      <c r="H7354">
        <f>VLOOKUP(I7354,standarutama_APBD!$A$2:$B$4,2,FALSE)</f>
        <v>5</v>
      </c>
      <c r="I7354" t="s">
        <v>1108</v>
      </c>
      <c r="J7354" s="1">
        <v>299981952336</v>
      </c>
      <c r="K7354">
        <v>2023</v>
      </c>
    </row>
    <row r="7355" spans="1:11" x14ac:dyDescent="0.35">
      <c r="A7355">
        <f>VLOOKUP(C7355,'kode provinsi bps'!$A$1:$B$548,2,FALSE)</f>
        <v>7208</v>
      </c>
      <c r="B7355" t="s">
        <v>341</v>
      </c>
      <c r="C7355" t="s">
        <v>1528</v>
      </c>
      <c r="D7355">
        <f>VLOOKUP(E7355,standarjenis_APBD!$A$2:$C$36,3,FALSE)</f>
        <v>6101</v>
      </c>
      <c r="E7355" t="s">
        <v>1174</v>
      </c>
      <c r="F7355">
        <f>VLOOKUP(G7355,standarkelompok_APBD!$A$2:$C$10,3,FALSE)</f>
        <v>61</v>
      </c>
      <c r="G7355" t="s">
        <v>1175</v>
      </c>
      <c r="H7355">
        <f>VLOOKUP(I7355,standarutama_APBD!$A$2:$B$4,2,FALSE)</f>
        <v>6</v>
      </c>
      <c r="I7355" t="s">
        <v>1128</v>
      </c>
      <c r="J7355" s="1">
        <v>34273611456</v>
      </c>
      <c r="K7355">
        <v>2023</v>
      </c>
    </row>
    <row r="7356" spans="1:11" x14ac:dyDescent="0.35">
      <c r="A7356">
        <f>VLOOKUP(C7356,'kode provinsi bps'!$A$1:$B$548,2,FALSE)</f>
        <v>7208</v>
      </c>
      <c r="B7356" t="s">
        <v>341</v>
      </c>
      <c r="C7356" t="s">
        <v>1528</v>
      </c>
      <c r="D7356">
        <f>VLOOKUP(E7356,standarjenis_APBD!$A$2:$C$36,3,FALSE)</f>
        <v>6202</v>
      </c>
      <c r="E7356" t="s">
        <v>1178</v>
      </c>
      <c r="F7356">
        <f>VLOOKUP(G7356,standarkelompok_APBD!$A$2:$C$10,3,FALSE)</f>
        <v>62</v>
      </c>
      <c r="G7356" t="s">
        <v>1177</v>
      </c>
      <c r="H7356">
        <f>VLOOKUP(I7356,standarutama_APBD!$A$2:$B$4,2,FALSE)</f>
        <v>6</v>
      </c>
      <c r="I7356" t="s">
        <v>1128</v>
      </c>
      <c r="J7356" s="1">
        <v>5000000000</v>
      </c>
      <c r="K7356">
        <v>2023</v>
      </c>
    </row>
    <row r="7357" spans="1:11" x14ac:dyDescent="0.35">
      <c r="A7357">
        <f>VLOOKUP(C7357,'kode provinsi bps'!$A$1:$B$548,2,FALSE)</f>
        <v>7208</v>
      </c>
      <c r="B7357" t="s">
        <v>341</v>
      </c>
      <c r="C7357" t="s">
        <v>1528</v>
      </c>
      <c r="D7357">
        <f>VLOOKUP(E7357,standarjenis_APBD!$A$2:$C$36,3,FALSE)</f>
        <v>6203</v>
      </c>
      <c r="E7357" t="s">
        <v>1182</v>
      </c>
      <c r="F7357">
        <f>VLOOKUP(G7357,standarkelompok_APBD!$A$2:$C$10,3,FALSE)</f>
        <v>62</v>
      </c>
      <c r="G7357" t="s">
        <v>1177</v>
      </c>
      <c r="H7357">
        <f>VLOOKUP(I7357,standarutama_APBD!$A$2:$B$4,2,FALSE)</f>
        <v>6</v>
      </c>
      <c r="I7357" t="s">
        <v>1128</v>
      </c>
      <c r="J7357" s="1">
        <v>1000000000</v>
      </c>
      <c r="K7357">
        <v>2023</v>
      </c>
    </row>
    <row r="7358" spans="1:11" x14ac:dyDescent="0.35">
      <c r="A7358">
        <f>VLOOKUP(C7358,'kode provinsi bps'!$A$1:$B$548,2,FALSE)</f>
        <v>7209</v>
      </c>
      <c r="B7358" t="s">
        <v>342</v>
      </c>
      <c r="C7358" t="s">
        <v>1529</v>
      </c>
      <c r="D7358">
        <f>VLOOKUP(E7358,standarjenis_APBD!$A$2:$C$36,3,FALSE)</f>
        <v>4101</v>
      </c>
      <c r="E7358" t="s">
        <v>1148</v>
      </c>
      <c r="F7358">
        <f>VLOOKUP(G7358,standarkelompok_APBD!$A$2:$C$10,3,FALSE)</f>
        <v>41</v>
      </c>
      <c r="G7358" t="s">
        <v>1149</v>
      </c>
      <c r="H7358">
        <f>VLOOKUP(I7358,standarutama_APBD!$A$2:$B$4,2,FALSE)</f>
        <v>4</v>
      </c>
      <c r="I7358" t="s">
        <v>1095</v>
      </c>
      <c r="J7358" s="1">
        <v>11250050000</v>
      </c>
      <c r="K7358">
        <v>2023</v>
      </c>
    </row>
    <row r="7359" spans="1:11" x14ac:dyDescent="0.35">
      <c r="A7359">
        <f>VLOOKUP(C7359,'kode provinsi bps'!$A$1:$B$548,2,FALSE)</f>
        <v>7209</v>
      </c>
      <c r="B7359" t="s">
        <v>342</v>
      </c>
      <c r="C7359" t="s">
        <v>1529</v>
      </c>
      <c r="D7359">
        <f>VLOOKUP(E7359,standarjenis_APBD!$A$2:$C$36,3,FALSE)</f>
        <v>4102</v>
      </c>
      <c r="E7359" t="s">
        <v>1150</v>
      </c>
      <c r="F7359">
        <f>VLOOKUP(G7359,standarkelompok_APBD!$A$2:$C$10,3,FALSE)</f>
        <v>41</v>
      </c>
      <c r="G7359" t="s">
        <v>1149</v>
      </c>
      <c r="H7359">
        <f>VLOOKUP(I7359,standarutama_APBD!$A$2:$B$4,2,FALSE)</f>
        <v>4</v>
      </c>
      <c r="I7359" t="s">
        <v>1095</v>
      </c>
      <c r="J7359" s="1">
        <v>3667373508</v>
      </c>
      <c r="K7359">
        <v>2023</v>
      </c>
    </row>
    <row r="7360" spans="1:11" x14ac:dyDescent="0.35">
      <c r="A7360">
        <f>VLOOKUP(C7360,'kode provinsi bps'!$A$1:$B$548,2,FALSE)</f>
        <v>7209</v>
      </c>
      <c r="B7360" t="s">
        <v>342</v>
      </c>
      <c r="C7360" t="s">
        <v>1529</v>
      </c>
      <c r="D7360">
        <f>VLOOKUP(E7360,standarjenis_APBD!$A$2:$C$36,3,FALSE)</f>
        <v>4103</v>
      </c>
      <c r="E7360" t="s">
        <v>1151</v>
      </c>
      <c r="F7360">
        <f>VLOOKUP(G7360,standarkelompok_APBD!$A$2:$C$10,3,FALSE)</f>
        <v>41</v>
      </c>
      <c r="G7360" t="s">
        <v>1149</v>
      </c>
      <c r="H7360">
        <f>VLOOKUP(I7360,standarutama_APBD!$A$2:$B$4,2,FALSE)</f>
        <v>4</v>
      </c>
      <c r="I7360" t="s">
        <v>1095</v>
      </c>
      <c r="J7360" s="1">
        <v>3000000000</v>
      </c>
      <c r="K7360">
        <v>2023</v>
      </c>
    </row>
    <row r="7361" spans="1:11" x14ac:dyDescent="0.35">
      <c r="A7361">
        <f>VLOOKUP(C7361,'kode provinsi bps'!$A$1:$B$548,2,FALSE)</f>
        <v>7209</v>
      </c>
      <c r="B7361" t="s">
        <v>342</v>
      </c>
      <c r="C7361" t="s">
        <v>1529</v>
      </c>
      <c r="D7361">
        <f>VLOOKUP(E7361,standarjenis_APBD!$A$2:$C$36,3,FALSE)</f>
        <v>4104</v>
      </c>
      <c r="E7361" t="s">
        <v>1152</v>
      </c>
      <c r="F7361">
        <f>VLOOKUP(G7361,standarkelompok_APBD!$A$2:$C$10,3,FALSE)</f>
        <v>41</v>
      </c>
      <c r="G7361" t="s">
        <v>1149</v>
      </c>
      <c r="H7361">
        <f>VLOOKUP(I7361,standarutama_APBD!$A$2:$B$4,2,FALSE)</f>
        <v>4</v>
      </c>
      <c r="I7361" t="s">
        <v>1095</v>
      </c>
      <c r="J7361" s="1">
        <v>50846013500</v>
      </c>
      <c r="K7361">
        <v>2023</v>
      </c>
    </row>
    <row r="7362" spans="1:11" x14ac:dyDescent="0.35">
      <c r="A7362">
        <f>VLOOKUP(C7362,'kode provinsi bps'!$A$1:$B$548,2,FALSE)</f>
        <v>7209</v>
      </c>
      <c r="B7362" t="s">
        <v>342</v>
      </c>
      <c r="C7362" t="s">
        <v>1529</v>
      </c>
      <c r="D7362">
        <f>VLOOKUP(E7362,standarjenis_APBD!$A$2:$C$36,3,FALSE)</f>
        <v>4201</v>
      </c>
      <c r="E7362" t="s">
        <v>1153</v>
      </c>
      <c r="F7362">
        <f>VLOOKUP(G7362,standarkelompok_APBD!$A$2:$C$10,3,FALSE)</f>
        <v>42</v>
      </c>
      <c r="G7362" t="s">
        <v>1154</v>
      </c>
      <c r="H7362">
        <f>VLOOKUP(I7362,standarutama_APBD!$A$2:$B$4,2,FALSE)</f>
        <v>4</v>
      </c>
      <c r="I7362" t="s">
        <v>1095</v>
      </c>
      <c r="J7362" s="1">
        <v>1004469907000</v>
      </c>
      <c r="K7362">
        <v>2023</v>
      </c>
    </row>
    <row r="7363" spans="1:11" x14ac:dyDescent="0.35">
      <c r="A7363">
        <f>VLOOKUP(C7363,'kode provinsi bps'!$A$1:$B$548,2,FALSE)</f>
        <v>7209</v>
      </c>
      <c r="B7363" t="s">
        <v>342</v>
      </c>
      <c r="C7363" t="s">
        <v>1529</v>
      </c>
      <c r="D7363">
        <f>VLOOKUP(E7363,standarjenis_APBD!$A$2:$C$36,3,FALSE)</f>
        <v>4202</v>
      </c>
      <c r="E7363" t="s">
        <v>1179</v>
      </c>
      <c r="F7363">
        <f>VLOOKUP(G7363,standarkelompok_APBD!$A$2:$C$10,3,FALSE)</f>
        <v>42</v>
      </c>
      <c r="G7363" t="s">
        <v>1154</v>
      </c>
      <c r="H7363">
        <f>VLOOKUP(I7363,standarutama_APBD!$A$2:$B$4,2,FALSE)</f>
        <v>4</v>
      </c>
      <c r="I7363" t="s">
        <v>1095</v>
      </c>
      <c r="J7363" s="1">
        <v>31113819611</v>
      </c>
      <c r="K7363">
        <v>2023</v>
      </c>
    </row>
    <row r="7364" spans="1:11" x14ac:dyDescent="0.35">
      <c r="A7364">
        <f>VLOOKUP(C7364,'kode provinsi bps'!$A$1:$B$548,2,FALSE)</f>
        <v>7209</v>
      </c>
      <c r="B7364" t="s">
        <v>342</v>
      </c>
      <c r="C7364" t="s">
        <v>1529</v>
      </c>
      <c r="D7364">
        <f>VLOOKUP(E7364,standarjenis_APBD!$A$2:$C$36,3,FALSE)</f>
        <v>4301</v>
      </c>
      <c r="E7364" t="s">
        <v>1155</v>
      </c>
      <c r="F7364">
        <f>VLOOKUP(G7364,standarkelompok_APBD!$A$2:$C$10,3,FALSE)</f>
        <v>43</v>
      </c>
      <c r="G7364" t="s">
        <v>1156</v>
      </c>
      <c r="H7364">
        <f>VLOOKUP(I7364,standarutama_APBD!$A$2:$B$4,2,FALSE)</f>
        <v>4</v>
      </c>
      <c r="I7364" t="s">
        <v>1095</v>
      </c>
      <c r="J7364" s="1">
        <v>2720000000</v>
      </c>
      <c r="K7364">
        <v>2023</v>
      </c>
    </row>
    <row r="7365" spans="1:11" x14ac:dyDescent="0.35">
      <c r="A7365">
        <f>VLOOKUP(C7365,'kode provinsi bps'!$A$1:$B$548,2,FALSE)</f>
        <v>7209</v>
      </c>
      <c r="B7365" t="s">
        <v>342</v>
      </c>
      <c r="C7365" t="s">
        <v>1529</v>
      </c>
      <c r="D7365">
        <f>VLOOKUP(E7365,standarjenis_APBD!$A$2:$C$36,3,FALSE)</f>
        <v>4303</v>
      </c>
      <c r="E7365" t="s">
        <v>1180</v>
      </c>
      <c r="F7365">
        <f>VLOOKUP(G7365,standarkelompok_APBD!$A$2:$C$10,3,FALSE)</f>
        <v>43</v>
      </c>
      <c r="G7365" t="s">
        <v>1156</v>
      </c>
      <c r="H7365">
        <f>VLOOKUP(I7365,standarutama_APBD!$A$2:$B$4,2,FALSE)</f>
        <v>4</v>
      </c>
      <c r="I7365" t="s">
        <v>1095</v>
      </c>
      <c r="J7365" s="1">
        <v>8279772830</v>
      </c>
      <c r="K7365">
        <v>2023</v>
      </c>
    </row>
    <row r="7366" spans="1:11" x14ac:dyDescent="0.35">
      <c r="A7366">
        <f>VLOOKUP(C7366,'kode provinsi bps'!$A$1:$B$548,2,FALSE)</f>
        <v>7209</v>
      </c>
      <c r="B7366" t="s">
        <v>342</v>
      </c>
      <c r="C7366" t="s">
        <v>1529</v>
      </c>
      <c r="D7366">
        <f>VLOOKUP(E7366,standarjenis_APBD!$A$2:$C$36,3,FALSE)</f>
        <v>5101</v>
      </c>
      <c r="E7366" t="s">
        <v>1157</v>
      </c>
      <c r="F7366">
        <f>VLOOKUP(G7366,standarkelompok_APBD!$A$2:$C$10,3,FALSE)</f>
        <v>51</v>
      </c>
      <c r="G7366" t="s">
        <v>1158</v>
      </c>
      <c r="H7366">
        <f>VLOOKUP(I7366,standarutama_APBD!$A$2:$B$4,2,FALSE)</f>
        <v>5</v>
      </c>
      <c r="I7366" t="s">
        <v>1108</v>
      </c>
      <c r="J7366" s="1">
        <v>425849162924</v>
      </c>
      <c r="K7366">
        <v>2023</v>
      </c>
    </row>
    <row r="7367" spans="1:11" x14ac:dyDescent="0.35">
      <c r="A7367">
        <f>VLOOKUP(C7367,'kode provinsi bps'!$A$1:$B$548,2,FALSE)</f>
        <v>7209</v>
      </c>
      <c r="B7367" t="s">
        <v>342</v>
      </c>
      <c r="C7367" t="s">
        <v>1529</v>
      </c>
      <c r="D7367">
        <f>VLOOKUP(E7367,standarjenis_APBD!$A$2:$C$36,3,FALSE)</f>
        <v>5102</v>
      </c>
      <c r="E7367" t="s">
        <v>1159</v>
      </c>
      <c r="F7367">
        <f>VLOOKUP(G7367,standarkelompok_APBD!$A$2:$C$10,3,FALSE)</f>
        <v>51</v>
      </c>
      <c r="G7367" t="s">
        <v>1158</v>
      </c>
      <c r="H7367">
        <f>VLOOKUP(I7367,standarutama_APBD!$A$2:$B$4,2,FALSE)</f>
        <v>5</v>
      </c>
      <c r="I7367" t="s">
        <v>1108</v>
      </c>
      <c r="J7367" s="1">
        <v>306796293210</v>
      </c>
      <c r="K7367">
        <v>2023</v>
      </c>
    </row>
    <row r="7368" spans="1:11" x14ac:dyDescent="0.35">
      <c r="A7368">
        <f>VLOOKUP(C7368,'kode provinsi bps'!$A$1:$B$548,2,FALSE)</f>
        <v>7209</v>
      </c>
      <c r="B7368" t="s">
        <v>342</v>
      </c>
      <c r="C7368" t="s">
        <v>1529</v>
      </c>
      <c r="D7368">
        <f>VLOOKUP(E7368,standarjenis_APBD!$A$2:$C$36,3,FALSE)</f>
        <v>5104</v>
      </c>
      <c r="E7368" t="s">
        <v>1160</v>
      </c>
      <c r="F7368">
        <f>VLOOKUP(G7368,standarkelompok_APBD!$A$2:$C$10,3,FALSE)</f>
        <v>51</v>
      </c>
      <c r="G7368" t="s">
        <v>1158</v>
      </c>
      <c r="H7368">
        <f>VLOOKUP(I7368,standarutama_APBD!$A$2:$B$4,2,FALSE)</f>
        <v>5</v>
      </c>
      <c r="I7368" t="s">
        <v>1108</v>
      </c>
      <c r="J7368" s="1">
        <v>250000000</v>
      </c>
      <c r="K7368">
        <v>2023</v>
      </c>
    </row>
    <row r="7369" spans="1:11" x14ac:dyDescent="0.35">
      <c r="A7369">
        <f>VLOOKUP(C7369,'kode provinsi bps'!$A$1:$B$548,2,FALSE)</f>
        <v>7209</v>
      </c>
      <c r="B7369" t="s">
        <v>342</v>
      </c>
      <c r="C7369" t="s">
        <v>1529</v>
      </c>
      <c r="D7369">
        <f>VLOOKUP(E7369,standarjenis_APBD!$A$2:$C$36,3,FALSE)</f>
        <v>5105</v>
      </c>
      <c r="E7369" t="s">
        <v>1161</v>
      </c>
      <c r="F7369">
        <f>VLOOKUP(G7369,standarkelompok_APBD!$A$2:$C$10,3,FALSE)</f>
        <v>51</v>
      </c>
      <c r="G7369" t="s">
        <v>1158</v>
      </c>
      <c r="H7369">
        <f>VLOOKUP(I7369,standarutama_APBD!$A$2:$B$4,2,FALSE)</f>
        <v>5</v>
      </c>
      <c r="I7369" t="s">
        <v>1108</v>
      </c>
      <c r="J7369" s="1">
        <v>13038059664</v>
      </c>
      <c r="K7369">
        <v>2023</v>
      </c>
    </row>
    <row r="7370" spans="1:11" x14ac:dyDescent="0.35">
      <c r="A7370">
        <f>VLOOKUP(C7370,'kode provinsi bps'!$A$1:$B$548,2,FALSE)</f>
        <v>7209</v>
      </c>
      <c r="B7370" t="s">
        <v>342</v>
      </c>
      <c r="C7370" t="s">
        <v>1529</v>
      </c>
      <c r="D7370">
        <f>VLOOKUP(E7370,standarjenis_APBD!$A$2:$C$36,3,FALSE)</f>
        <v>5106</v>
      </c>
      <c r="E7370" t="s">
        <v>1162</v>
      </c>
      <c r="F7370">
        <f>VLOOKUP(G7370,standarkelompok_APBD!$A$2:$C$10,3,FALSE)</f>
        <v>51</v>
      </c>
      <c r="G7370" t="s">
        <v>1158</v>
      </c>
      <c r="H7370">
        <f>VLOOKUP(I7370,standarutama_APBD!$A$2:$B$4,2,FALSE)</f>
        <v>5</v>
      </c>
      <c r="I7370" t="s">
        <v>1108</v>
      </c>
      <c r="J7370" s="1">
        <v>2448470000</v>
      </c>
      <c r="K7370">
        <v>2023</v>
      </c>
    </row>
    <row r="7371" spans="1:11" x14ac:dyDescent="0.35">
      <c r="A7371">
        <f>VLOOKUP(C7371,'kode provinsi bps'!$A$1:$B$548,2,FALSE)</f>
        <v>7209</v>
      </c>
      <c r="B7371" t="s">
        <v>342</v>
      </c>
      <c r="C7371" t="s">
        <v>1529</v>
      </c>
      <c r="D7371">
        <f>VLOOKUP(E7371,standarjenis_APBD!$A$2:$C$36,3,FALSE)</f>
        <v>5201</v>
      </c>
      <c r="E7371" t="s">
        <v>1163</v>
      </c>
      <c r="F7371">
        <f>VLOOKUP(G7371,standarkelompok_APBD!$A$2:$C$10,3,FALSE)</f>
        <v>52</v>
      </c>
      <c r="G7371" t="s">
        <v>1164</v>
      </c>
      <c r="H7371">
        <f>VLOOKUP(I7371,standarutama_APBD!$A$2:$B$4,2,FALSE)</f>
        <v>5</v>
      </c>
      <c r="I7371" t="s">
        <v>1108</v>
      </c>
      <c r="J7371" s="1">
        <v>1100000000</v>
      </c>
      <c r="K7371">
        <v>2023</v>
      </c>
    </row>
    <row r="7372" spans="1:11" x14ac:dyDescent="0.35">
      <c r="A7372">
        <f>VLOOKUP(C7372,'kode provinsi bps'!$A$1:$B$548,2,FALSE)</f>
        <v>7209</v>
      </c>
      <c r="B7372" t="s">
        <v>342</v>
      </c>
      <c r="C7372" t="s">
        <v>1529</v>
      </c>
      <c r="D7372">
        <f>VLOOKUP(E7372,standarjenis_APBD!$A$2:$C$36,3,FALSE)</f>
        <v>5202</v>
      </c>
      <c r="E7372" t="s">
        <v>1165</v>
      </c>
      <c r="F7372">
        <f>VLOOKUP(G7372,standarkelompok_APBD!$A$2:$C$10,3,FALSE)</f>
        <v>52</v>
      </c>
      <c r="G7372" t="s">
        <v>1164</v>
      </c>
      <c r="H7372">
        <f>VLOOKUP(I7372,standarutama_APBD!$A$2:$B$4,2,FALSE)</f>
        <v>5</v>
      </c>
      <c r="I7372" t="s">
        <v>1108</v>
      </c>
      <c r="J7372" s="1">
        <v>38097820597</v>
      </c>
      <c r="K7372">
        <v>2023</v>
      </c>
    </row>
    <row r="7373" spans="1:11" x14ac:dyDescent="0.35">
      <c r="A7373">
        <f>VLOOKUP(C7373,'kode provinsi bps'!$A$1:$B$548,2,FALSE)</f>
        <v>7209</v>
      </c>
      <c r="B7373" t="s">
        <v>342</v>
      </c>
      <c r="C7373" t="s">
        <v>1529</v>
      </c>
      <c r="D7373">
        <f>VLOOKUP(E7373,standarjenis_APBD!$A$2:$C$36,3,FALSE)</f>
        <v>5203</v>
      </c>
      <c r="E7373" t="s">
        <v>1166</v>
      </c>
      <c r="F7373">
        <f>VLOOKUP(G7373,standarkelompok_APBD!$A$2:$C$10,3,FALSE)</f>
        <v>52</v>
      </c>
      <c r="G7373" t="s">
        <v>1164</v>
      </c>
      <c r="H7373">
        <f>VLOOKUP(I7373,standarutama_APBD!$A$2:$B$4,2,FALSE)</f>
        <v>5</v>
      </c>
      <c r="I7373" t="s">
        <v>1108</v>
      </c>
      <c r="J7373" s="1">
        <v>54248676054</v>
      </c>
      <c r="K7373">
        <v>2023</v>
      </c>
    </row>
    <row r="7374" spans="1:11" x14ac:dyDescent="0.35">
      <c r="A7374">
        <f>VLOOKUP(C7374,'kode provinsi bps'!$A$1:$B$548,2,FALSE)</f>
        <v>7209</v>
      </c>
      <c r="B7374" t="s">
        <v>342</v>
      </c>
      <c r="C7374" t="s">
        <v>1529</v>
      </c>
      <c r="D7374">
        <f>VLOOKUP(E7374,standarjenis_APBD!$A$2:$C$36,3,FALSE)</f>
        <v>5204</v>
      </c>
      <c r="E7374" t="s">
        <v>1167</v>
      </c>
      <c r="F7374">
        <f>VLOOKUP(G7374,standarkelompok_APBD!$A$2:$C$10,3,FALSE)</f>
        <v>52</v>
      </c>
      <c r="G7374" t="s">
        <v>1164</v>
      </c>
      <c r="H7374">
        <f>VLOOKUP(I7374,standarutama_APBD!$A$2:$B$4,2,FALSE)</f>
        <v>5</v>
      </c>
      <c r="I7374" t="s">
        <v>1108</v>
      </c>
      <c r="J7374" s="1">
        <v>118098488000</v>
      </c>
      <c r="K7374">
        <v>2023</v>
      </c>
    </row>
    <row r="7375" spans="1:11" x14ac:dyDescent="0.35">
      <c r="A7375">
        <f>VLOOKUP(C7375,'kode provinsi bps'!$A$1:$B$548,2,FALSE)</f>
        <v>7209</v>
      </c>
      <c r="B7375" t="s">
        <v>342</v>
      </c>
      <c r="C7375" t="s">
        <v>1529</v>
      </c>
      <c r="D7375">
        <f>VLOOKUP(E7375,standarjenis_APBD!$A$2:$C$36,3,FALSE)</f>
        <v>5205</v>
      </c>
      <c r="E7375" t="s">
        <v>1168</v>
      </c>
      <c r="F7375">
        <f>VLOOKUP(G7375,standarkelompok_APBD!$A$2:$C$10,3,FALSE)</f>
        <v>52</v>
      </c>
      <c r="G7375" t="s">
        <v>1164</v>
      </c>
      <c r="H7375">
        <f>VLOOKUP(I7375,standarutama_APBD!$A$2:$B$4,2,FALSE)</f>
        <v>5</v>
      </c>
      <c r="I7375" t="s">
        <v>1108</v>
      </c>
      <c r="J7375" s="1">
        <v>178800000</v>
      </c>
      <c r="K7375">
        <v>2023</v>
      </c>
    </row>
    <row r="7376" spans="1:11" x14ac:dyDescent="0.35">
      <c r="A7376">
        <f>VLOOKUP(C7376,'kode provinsi bps'!$A$1:$B$548,2,FALSE)</f>
        <v>7209</v>
      </c>
      <c r="B7376" t="s">
        <v>342</v>
      </c>
      <c r="C7376" t="s">
        <v>1529</v>
      </c>
      <c r="D7376">
        <f>VLOOKUP(E7376,standarjenis_APBD!$A$2:$C$36,3,FALSE)</f>
        <v>5301</v>
      </c>
      <c r="E7376" t="s">
        <v>1169</v>
      </c>
      <c r="F7376">
        <f>VLOOKUP(G7376,standarkelompok_APBD!$A$2:$C$10,3,FALSE)</f>
        <v>53</v>
      </c>
      <c r="G7376" t="s">
        <v>1170</v>
      </c>
      <c r="H7376">
        <f>VLOOKUP(I7376,standarutama_APBD!$A$2:$B$4,2,FALSE)</f>
        <v>5</v>
      </c>
      <c r="I7376" t="s">
        <v>1108</v>
      </c>
      <c r="J7376" s="1">
        <v>3000000000</v>
      </c>
      <c r="K7376">
        <v>2023</v>
      </c>
    </row>
    <row r="7377" spans="1:11" x14ac:dyDescent="0.35">
      <c r="A7377">
        <f>VLOOKUP(C7377,'kode provinsi bps'!$A$1:$B$548,2,FALSE)</f>
        <v>7209</v>
      </c>
      <c r="B7377" t="s">
        <v>342</v>
      </c>
      <c r="C7377" t="s">
        <v>1529</v>
      </c>
      <c r="D7377">
        <f>VLOOKUP(E7377,standarjenis_APBD!$A$2:$C$36,3,FALSE)</f>
        <v>5401</v>
      </c>
      <c r="E7377" t="s">
        <v>1171</v>
      </c>
      <c r="F7377">
        <f>VLOOKUP(G7377,standarkelompok_APBD!$A$2:$C$10,3,FALSE)</f>
        <v>54</v>
      </c>
      <c r="G7377" t="s">
        <v>1172</v>
      </c>
      <c r="H7377">
        <f>VLOOKUP(I7377,standarutama_APBD!$A$2:$B$4,2,FALSE)</f>
        <v>5</v>
      </c>
      <c r="I7377" t="s">
        <v>1108</v>
      </c>
      <c r="J7377" s="1">
        <v>1500000000</v>
      </c>
      <c r="K7377">
        <v>2023</v>
      </c>
    </row>
    <row r="7378" spans="1:11" x14ac:dyDescent="0.35">
      <c r="A7378">
        <f>VLOOKUP(C7378,'kode provinsi bps'!$A$1:$B$548,2,FALSE)</f>
        <v>7209</v>
      </c>
      <c r="B7378" t="s">
        <v>342</v>
      </c>
      <c r="C7378" t="s">
        <v>1529</v>
      </c>
      <c r="D7378">
        <f>VLOOKUP(E7378,standarjenis_APBD!$A$2:$C$36,3,FALSE)</f>
        <v>5402</v>
      </c>
      <c r="E7378" t="s">
        <v>1173</v>
      </c>
      <c r="F7378">
        <f>VLOOKUP(G7378,standarkelompok_APBD!$A$2:$C$10,3,FALSE)</f>
        <v>54</v>
      </c>
      <c r="G7378" t="s">
        <v>1172</v>
      </c>
      <c r="H7378">
        <f>VLOOKUP(I7378,standarutama_APBD!$A$2:$B$4,2,FALSE)</f>
        <v>5</v>
      </c>
      <c r="I7378" t="s">
        <v>1108</v>
      </c>
      <c r="J7378" s="1">
        <v>175569916000</v>
      </c>
      <c r="K7378">
        <v>2023</v>
      </c>
    </row>
    <row r="7379" spans="1:11" x14ac:dyDescent="0.35">
      <c r="A7379">
        <f>VLOOKUP(C7379,'kode provinsi bps'!$A$1:$B$548,2,FALSE)</f>
        <v>7209</v>
      </c>
      <c r="B7379" t="s">
        <v>342</v>
      </c>
      <c r="C7379" t="s">
        <v>1529</v>
      </c>
      <c r="D7379">
        <f>VLOOKUP(E7379,standarjenis_APBD!$A$2:$C$36,3,FALSE)</f>
        <v>6101</v>
      </c>
      <c r="E7379" t="s">
        <v>1174</v>
      </c>
      <c r="F7379">
        <f>VLOOKUP(G7379,standarkelompok_APBD!$A$2:$C$10,3,FALSE)</f>
        <v>61</v>
      </c>
      <c r="G7379" t="s">
        <v>1175</v>
      </c>
      <c r="H7379">
        <f>VLOOKUP(I7379,standarutama_APBD!$A$2:$B$4,2,FALSE)</f>
        <v>6</v>
      </c>
      <c r="I7379" t="s">
        <v>1128</v>
      </c>
      <c r="J7379" s="1">
        <v>27128750000</v>
      </c>
      <c r="K7379">
        <v>2023</v>
      </c>
    </row>
    <row r="7380" spans="1:11" x14ac:dyDescent="0.35">
      <c r="A7380">
        <f>VLOOKUP(C7380,'kode provinsi bps'!$A$1:$B$548,2,FALSE)</f>
        <v>7209</v>
      </c>
      <c r="B7380" t="s">
        <v>342</v>
      </c>
      <c r="C7380" t="s">
        <v>1529</v>
      </c>
      <c r="D7380">
        <f>VLOOKUP(E7380,standarjenis_APBD!$A$2:$C$36,3,FALSE)</f>
        <v>6202</v>
      </c>
      <c r="E7380" t="s">
        <v>1178</v>
      </c>
      <c r="F7380">
        <f>VLOOKUP(G7380,standarkelompok_APBD!$A$2:$C$10,3,FALSE)</f>
        <v>62</v>
      </c>
      <c r="G7380" t="s">
        <v>1177</v>
      </c>
      <c r="H7380">
        <f>VLOOKUP(I7380,standarutama_APBD!$A$2:$B$4,2,FALSE)</f>
        <v>6</v>
      </c>
      <c r="I7380" t="s">
        <v>1128</v>
      </c>
      <c r="J7380" s="1">
        <v>2300000000</v>
      </c>
      <c r="K7380">
        <v>2023</v>
      </c>
    </row>
    <row r="7381" spans="1:11" x14ac:dyDescent="0.35">
      <c r="A7381">
        <f>VLOOKUP(C7381,'kode provinsi bps'!$A$1:$B$548,2,FALSE)</f>
        <v>7210</v>
      </c>
      <c r="B7381" t="s">
        <v>343</v>
      </c>
      <c r="C7381" t="s">
        <v>1530</v>
      </c>
      <c r="D7381">
        <f>VLOOKUP(E7381,standarjenis_APBD!$A$2:$C$36,3,FALSE)</f>
        <v>4101</v>
      </c>
      <c r="E7381" t="s">
        <v>1148</v>
      </c>
      <c r="F7381">
        <f>VLOOKUP(G7381,standarkelompok_APBD!$A$2:$C$10,3,FALSE)</f>
        <v>41</v>
      </c>
      <c r="G7381" t="s">
        <v>1149</v>
      </c>
      <c r="H7381">
        <f>VLOOKUP(I7381,standarutama_APBD!$A$2:$B$4,2,FALSE)</f>
        <v>4</v>
      </c>
      <c r="I7381" t="s">
        <v>1095</v>
      </c>
      <c r="J7381" s="1">
        <v>21809862500</v>
      </c>
      <c r="K7381">
        <v>2023</v>
      </c>
    </row>
    <row r="7382" spans="1:11" x14ac:dyDescent="0.35">
      <c r="A7382">
        <f>VLOOKUP(C7382,'kode provinsi bps'!$A$1:$B$548,2,FALSE)</f>
        <v>7210</v>
      </c>
      <c r="B7382" t="s">
        <v>343</v>
      </c>
      <c r="C7382" t="s">
        <v>1530</v>
      </c>
      <c r="D7382">
        <f>VLOOKUP(E7382,standarjenis_APBD!$A$2:$C$36,3,FALSE)</f>
        <v>4102</v>
      </c>
      <c r="E7382" t="s">
        <v>1150</v>
      </c>
      <c r="F7382">
        <f>VLOOKUP(G7382,standarkelompok_APBD!$A$2:$C$10,3,FALSE)</f>
        <v>41</v>
      </c>
      <c r="G7382" t="s">
        <v>1149</v>
      </c>
      <c r="H7382">
        <f>VLOOKUP(I7382,standarutama_APBD!$A$2:$B$4,2,FALSE)</f>
        <v>4</v>
      </c>
      <c r="I7382" t="s">
        <v>1095</v>
      </c>
      <c r="J7382" s="1">
        <v>2701760000</v>
      </c>
      <c r="K7382">
        <v>2023</v>
      </c>
    </row>
    <row r="7383" spans="1:11" x14ac:dyDescent="0.35">
      <c r="A7383">
        <f>VLOOKUP(C7383,'kode provinsi bps'!$A$1:$B$548,2,FALSE)</f>
        <v>7210</v>
      </c>
      <c r="B7383" t="s">
        <v>343</v>
      </c>
      <c r="C7383" t="s">
        <v>1530</v>
      </c>
      <c r="D7383">
        <f>VLOOKUP(E7383,standarjenis_APBD!$A$2:$C$36,3,FALSE)</f>
        <v>4103</v>
      </c>
      <c r="E7383" t="s">
        <v>1151</v>
      </c>
      <c r="F7383">
        <f>VLOOKUP(G7383,standarkelompok_APBD!$A$2:$C$10,3,FALSE)</f>
        <v>41</v>
      </c>
      <c r="G7383" t="s">
        <v>1149</v>
      </c>
      <c r="H7383">
        <f>VLOOKUP(I7383,standarutama_APBD!$A$2:$B$4,2,FALSE)</f>
        <v>4</v>
      </c>
      <c r="I7383" t="s">
        <v>1095</v>
      </c>
      <c r="J7383" s="1">
        <v>1000000000</v>
      </c>
      <c r="K7383">
        <v>2023</v>
      </c>
    </row>
    <row r="7384" spans="1:11" x14ac:dyDescent="0.35">
      <c r="A7384">
        <f>VLOOKUP(C7384,'kode provinsi bps'!$A$1:$B$548,2,FALSE)</f>
        <v>7210</v>
      </c>
      <c r="B7384" t="s">
        <v>343</v>
      </c>
      <c r="C7384" t="s">
        <v>1530</v>
      </c>
      <c r="D7384">
        <f>VLOOKUP(E7384,standarjenis_APBD!$A$2:$C$36,3,FALSE)</f>
        <v>4104</v>
      </c>
      <c r="E7384" t="s">
        <v>1152</v>
      </c>
      <c r="F7384">
        <f>VLOOKUP(G7384,standarkelompok_APBD!$A$2:$C$10,3,FALSE)</f>
        <v>41</v>
      </c>
      <c r="G7384" t="s">
        <v>1149</v>
      </c>
      <c r="H7384">
        <f>VLOOKUP(I7384,standarutama_APBD!$A$2:$B$4,2,FALSE)</f>
        <v>4</v>
      </c>
      <c r="I7384" t="s">
        <v>1095</v>
      </c>
      <c r="J7384" s="1">
        <v>31000000000</v>
      </c>
      <c r="K7384">
        <v>2023</v>
      </c>
    </row>
    <row r="7385" spans="1:11" x14ac:dyDescent="0.35">
      <c r="A7385">
        <f>VLOOKUP(C7385,'kode provinsi bps'!$A$1:$B$548,2,FALSE)</f>
        <v>7210</v>
      </c>
      <c r="B7385" t="s">
        <v>343</v>
      </c>
      <c r="C7385" t="s">
        <v>1530</v>
      </c>
      <c r="D7385">
        <f>VLOOKUP(E7385,standarjenis_APBD!$A$2:$C$36,3,FALSE)</f>
        <v>4201</v>
      </c>
      <c r="E7385" t="s">
        <v>1153</v>
      </c>
      <c r="F7385">
        <f>VLOOKUP(G7385,standarkelompok_APBD!$A$2:$C$10,3,FALSE)</f>
        <v>42</v>
      </c>
      <c r="G7385" t="s">
        <v>1154</v>
      </c>
      <c r="H7385">
        <f>VLOOKUP(I7385,standarutama_APBD!$A$2:$B$4,2,FALSE)</f>
        <v>4</v>
      </c>
      <c r="I7385" t="s">
        <v>1095</v>
      </c>
      <c r="J7385" s="1">
        <v>1096904589082</v>
      </c>
      <c r="K7385">
        <v>2023</v>
      </c>
    </row>
    <row r="7386" spans="1:11" x14ac:dyDescent="0.35">
      <c r="A7386">
        <f>VLOOKUP(C7386,'kode provinsi bps'!$A$1:$B$548,2,FALSE)</f>
        <v>7210</v>
      </c>
      <c r="B7386" t="s">
        <v>343</v>
      </c>
      <c r="C7386" t="s">
        <v>1530</v>
      </c>
      <c r="D7386">
        <f>VLOOKUP(E7386,standarjenis_APBD!$A$2:$C$36,3,FALSE)</f>
        <v>4202</v>
      </c>
      <c r="E7386" t="s">
        <v>1179</v>
      </c>
      <c r="F7386">
        <f>VLOOKUP(G7386,standarkelompok_APBD!$A$2:$C$10,3,FALSE)</f>
        <v>42</v>
      </c>
      <c r="G7386" t="s">
        <v>1154</v>
      </c>
      <c r="H7386">
        <f>VLOOKUP(I7386,standarutama_APBD!$A$2:$B$4,2,FALSE)</f>
        <v>4</v>
      </c>
      <c r="I7386" t="s">
        <v>1095</v>
      </c>
      <c r="J7386" s="1">
        <v>35959436983</v>
      </c>
      <c r="K7386">
        <v>2023</v>
      </c>
    </row>
    <row r="7387" spans="1:11" x14ac:dyDescent="0.35">
      <c r="A7387">
        <f>VLOOKUP(C7387,'kode provinsi bps'!$A$1:$B$548,2,FALSE)</f>
        <v>7210</v>
      </c>
      <c r="B7387" t="s">
        <v>343</v>
      </c>
      <c r="C7387" t="s">
        <v>1530</v>
      </c>
      <c r="D7387">
        <f>VLOOKUP(E7387,standarjenis_APBD!$A$2:$C$36,3,FALSE)</f>
        <v>4301</v>
      </c>
      <c r="E7387" t="s">
        <v>1155</v>
      </c>
      <c r="F7387">
        <f>VLOOKUP(G7387,standarkelompok_APBD!$A$2:$C$10,3,FALSE)</f>
        <v>43</v>
      </c>
      <c r="G7387" t="s">
        <v>1156</v>
      </c>
      <c r="H7387">
        <f>VLOOKUP(I7387,standarutama_APBD!$A$2:$B$4,2,FALSE)</f>
        <v>4</v>
      </c>
      <c r="I7387" t="s">
        <v>1095</v>
      </c>
      <c r="J7387" s="1">
        <v>1000000000</v>
      </c>
      <c r="K7387">
        <v>2023</v>
      </c>
    </row>
    <row r="7388" spans="1:11" x14ac:dyDescent="0.35">
      <c r="A7388">
        <f>VLOOKUP(C7388,'kode provinsi bps'!$A$1:$B$548,2,FALSE)</f>
        <v>7210</v>
      </c>
      <c r="B7388" t="s">
        <v>343</v>
      </c>
      <c r="C7388" t="s">
        <v>1530</v>
      </c>
      <c r="D7388">
        <f>VLOOKUP(E7388,standarjenis_APBD!$A$2:$C$36,3,FALSE)</f>
        <v>4303</v>
      </c>
      <c r="E7388" t="s">
        <v>1180</v>
      </c>
      <c r="F7388">
        <f>VLOOKUP(G7388,standarkelompok_APBD!$A$2:$C$10,3,FALSE)</f>
        <v>43</v>
      </c>
      <c r="G7388" t="s">
        <v>1156</v>
      </c>
      <c r="H7388">
        <f>VLOOKUP(I7388,standarutama_APBD!$A$2:$B$4,2,FALSE)</f>
        <v>4</v>
      </c>
      <c r="I7388" t="s">
        <v>1095</v>
      </c>
      <c r="J7388" s="1">
        <v>15083271823</v>
      </c>
      <c r="K7388">
        <v>2023</v>
      </c>
    </row>
    <row r="7389" spans="1:11" x14ac:dyDescent="0.35">
      <c r="A7389">
        <f>VLOOKUP(C7389,'kode provinsi bps'!$A$1:$B$548,2,FALSE)</f>
        <v>7210</v>
      </c>
      <c r="B7389" t="s">
        <v>343</v>
      </c>
      <c r="C7389" t="s">
        <v>1530</v>
      </c>
      <c r="D7389">
        <f>VLOOKUP(E7389,standarjenis_APBD!$A$2:$C$36,3,FALSE)</f>
        <v>5101</v>
      </c>
      <c r="E7389" t="s">
        <v>1157</v>
      </c>
      <c r="F7389">
        <f>VLOOKUP(G7389,standarkelompok_APBD!$A$2:$C$10,3,FALSE)</f>
        <v>51</v>
      </c>
      <c r="G7389" t="s">
        <v>1158</v>
      </c>
      <c r="H7389">
        <f>VLOOKUP(I7389,standarutama_APBD!$A$2:$B$4,2,FALSE)</f>
        <v>5</v>
      </c>
      <c r="I7389" t="s">
        <v>1108</v>
      </c>
      <c r="J7389" s="1">
        <v>538409725720</v>
      </c>
      <c r="K7389">
        <v>2023</v>
      </c>
    </row>
    <row r="7390" spans="1:11" x14ac:dyDescent="0.35">
      <c r="A7390">
        <f>VLOOKUP(C7390,'kode provinsi bps'!$A$1:$B$548,2,FALSE)</f>
        <v>7210</v>
      </c>
      <c r="B7390" t="s">
        <v>343</v>
      </c>
      <c r="C7390" t="s">
        <v>1530</v>
      </c>
      <c r="D7390">
        <f>VLOOKUP(E7390,standarjenis_APBD!$A$2:$C$36,3,FALSE)</f>
        <v>5102</v>
      </c>
      <c r="E7390" t="s">
        <v>1159</v>
      </c>
      <c r="F7390">
        <f>VLOOKUP(G7390,standarkelompok_APBD!$A$2:$C$10,3,FALSE)</f>
        <v>51</v>
      </c>
      <c r="G7390" t="s">
        <v>1158</v>
      </c>
      <c r="H7390">
        <f>VLOOKUP(I7390,standarutama_APBD!$A$2:$B$4,2,FALSE)</f>
        <v>5</v>
      </c>
      <c r="I7390" t="s">
        <v>1108</v>
      </c>
      <c r="J7390" s="1">
        <v>300814143342</v>
      </c>
      <c r="K7390">
        <v>2023</v>
      </c>
    </row>
    <row r="7391" spans="1:11" x14ac:dyDescent="0.35">
      <c r="A7391">
        <f>VLOOKUP(C7391,'kode provinsi bps'!$A$1:$B$548,2,FALSE)</f>
        <v>7210</v>
      </c>
      <c r="B7391" t="s">
        <v>343</v>
      </c>
      <c r="C7391" t="s">
        <v>1530</v>
      </c>
      <c r="D7391">
        <f>VLOOKUP(E7391,standarjenis_APBD!$A$2:$C$36,3,FALSE)</f>
        <v>5104</v>
      </c>
      <c r="E7391" t="s">
        <v>1160</v>
      </c>
      <c r="F7391">
        <f>VLOOKUP(G7391,standarkelompok_APBD!$A$2:$C$10,3,FALSE)</f>
        <v>51</v>
      </c>
      <c r="G7391" t="s">
        <v>1158</v>
      </c>
      <c r="H7391">
        <f>VLOOKUP(I7391,standarutama_APBD!$A$2:$B$4,2,FALSE)</f>
        <v>5</v>
      </c>
      <c r="I7391" t="s">
        <v>1108</v>
      </c>
      <c r="J7391" s="1">
        <v>1445550176</v>
      </c>
      <c r="K7391">
        <v>2023</v>
      </c>
    </row>
    <row r="7392" spans="1:11" x14ac:dyDescent="0.35">
      <c r="A7392">
        <f>VLOOKUP(C7392,'kode provinsi bps'!$A$1:$B$548,2,FALSE)</f>
        <v>7210</v>
      </c>
      <c r="B7392" t="s">
        <v>343</v>
      </c>
      <c r="C7392" t="s">
        <v>1530</v>
      </c>
      <c r="D7392">
        <f>VLOOKUP(E7392,standarjenis_APBD!$A$2:$C$36,3,FALSE)</f>
        <v>5105</v>
      </c>
      <c r="E7392" t="s">
        <v>1161</v>
      </c>
      <c r="F7392">
        <f>VLOOKUP(G7392,standarkelompok_APBD!$A$2:$C$10,3,FALSE)</f>
        <v>51</v>
      </c>
      <c r="G7392" t="s">
        <v>1158</v>
      </c>
      <c r="H7392">
        <f>VLOOKUP(I7392,standarutama_APBD!$A$2:$B$4,2,FALSE)</f>
        <v>5</v>
      </c>
      <c r="I7392" t="s">
        <v>1108</v>
      </c>
      <c r="J7392" s="1">
        <v>16366552497</v>
      </c>
      <c r="K7392">
        <v>2023</v>
      </c>
    </row>
    <row r="7393" spans="1:11" x14ac:dyDescent="0.35">
      <c r="A7393">
        <f>VLOOKUP(C7393,'kode provinsi bps'!$A$1:$B$548,2,FALSE)</f>
        <v>7210</v>
      </c>
      <c r="B7393" t="s">
        <v>343</v>
      </c>
      <c r="C7393" t="s">
        <v>1530</v>
      </c>
      <c r="D7393">
        <f>VLOOKUP(E7393,standarjenis_APBD!$A$2:$C$36,3,FALSE)</f>
        <v>5106</v>
      </c>
      <c r="E7393" t="s">
        <v>1162</v>
      </c>
      <c r="F7393">
        <f>VLOOKUP(G7393,standarkelompok_APBD!$A$2:$C$10,3,FALSE)</f>
        <v>51</v>
      </c>
      <c r="G7393" t="s">
        <v>1158</v>
      </c>
      <c r="H7393">
        <f>VLOOKUP(I7393,standarutama_APBD!$A$2:$B$4,2,FALSE)</f>
        <v>5</v>
      </c>
      <c r="I7393" t="s">
        <v>1108</v>
      </c>
      <c r="J7393" s="1">
        <v>2522743850</v>
      </c>
      <c r="K7393">
        <v>2023</v>
      </c>
    </row>
    <row r="7394" spans="1:11" x14ac:dyDescent="0.35">
      <c r="A7394">
        <f>VLOOKUP(C7394,'kode provinsi bps'!$A$1:$B$548,2,FALSE)</f>
        <v>7210</v>
      </c>
      <c r="B7394" t="s">
        <v>343</v>
      </c>
      <c r="C7394" t="s">
        <v>1530</v>
      </c>
      <c r="D7394">
        <f>VLOOKUP(E7394,standarjenis_APBD!$A$2:$C$36,3,FALSE)</f>
        <v>5201</v>
      </c>
      <c r="E7394" t="s">
        <v>1163</v>
      </c>
      <c r="F7394">
        <f>VLOOKUP(G7394,standarkelompok_APBD!$A$2:$C$10,3,FALSE)</f>
        <v>52</v>
      </c>
      <c r="G7394" t="s">
        <v>1164</v>
      </c>
      <c r="H7394">
        <f>VLOOKUP(I7394,standarutama_APBD!$A$2:$B$4,2,FALSE)</f>
        <v>5</v>
      </c>
      <c r="I7394" t="s">
        <v>1108</v>
      </c>
      <c r="J7394" s="1">
        <v>185000000</v>
      </c>
      <c r="K7394">
        <v>2023</v>
      </c>
    </row>
    <row r="7395" spans="1:11" x14ac:dyDescent="0.35">
      <c r="A7395">
        <f>VLOOKUP(C7395,'kode provinsi bps'!$A$1:$B$548,2,FALSE)</f>
        <v>7210</v>
      </c>
      <c r="B7395" t="s">
        <v>343</v>
      </c>
      <c r="C7395" t="s">
        <v>1530</v>
      </c>
      <c r="D7395">
        <f>VLOOKUP(E7395,standarjenis_APBD!$A$2:$C$36,3,FALSE)</f>
        <v>5202</v>
      </c>
      <c r="E7395" t="s">
        <v>1165</v>
      </c>
      <c r="F7395">
        <f>VLOOKUP(G7395,standarkelompok_APBD!$A$2:$C$10,3,FALSE)</f>
        <v>52</v>
      </c>
      <c r="G7395" t="s">
        <v>1164</v>
      </c>
      <c r="H7395">
        <f>VLOOKUP(I7395,standarutama_APBD!$A$2:$B$4,2,FALSE)</f>
        <v>5</v>
      </c>
      <c r="I7395" t="s">
        <v>1108</v>
      </c>
      <c r="J7395" s="1">
        <v>23358313751</v>
      </c>
      <c r="K7395">
        <v>2023</v>
      </c>
    </row>
    <row r="7396" spans="1:11" x14ac:dyDescent="0.35">
      <c r="A7396">
        <f>VLOOKUP(C7396,'kode provinsi bps'!$A$1:$B$548,2,FALSE)</f>
        <v>7210</v>
      </c>
      <c r="B7396" t="s">
        <v>343</v>
      </c>
      <c r="C7396" t="s">
        <v>1530</v>
      </c>
      <c r="D7396">
        <f>VLOOKUP(E7396,standarjenis_APBD!$A$2:$C$36,3,FALSE)</f>
        <v>5203</v>
      </c>
      <c r="E7396" t="s">
        <v>1166</v>
      </c>
      <c r="F7396">
        <f>VLOOKUP(G7396,standarkelompok_APBD!$A$2:$C$10,3,FALSE)</f>
        <v>52</v>
      </c>
      <c r="G7396" t="s">
        <v>1164</v>
      </c>
      <c r="H7396">
        <f>VLOOKUP(I7396,standarutama_APBD!$A$2:$B$4,2,FALSE)</f>
        <v>5</v>
      </c>
      <c r="I7396" t="s">
        <v>1108</v>
      </c>
      <c r="J7396" s="1">
        <v>58621061272</v>
      </c>
      <c r="K7396">
        <v>2023</v>
      </c>
    </row>
    <row r="7397" spans="1:11" x14ac:dyDescent="0.35">
      <c r="A7397">
        <f>VLOOKUP(C7397,'kode provinsi bps'!$A$1:$B$548,2,FALSE)</f>
        <v>7210</v>
      </c>
      <c r="B7397" t="s">
        <v>343</v>
      </c>
      <c r="C7397" t="s">
        <v>1530</v>
      </c>
      <c r="D7397">
        <f>VLOOKUP(E7397,standarjenis_APBD!$A$2:$C$36,3,FALSE)</f>
        <v>5204</v>
      </c>
      <c r="E7397" t="s">
        <v>1167</v>
      </c>
      <c r="F7397">
        <f>VLOOKUP(G7397,standarkelompok_APBD!$A$2:$C$10,3,FALSE)</f>
        <v>52</v>
      </c>
      <c r="G7397" t="s">
        <v>1164</v>
      </c>
      <c r="H7397">
        <f>VLOOKUP(I7397,standarutama_APBD!$A$2:$B$4,2,FALSE)</f>
        <v>5</v>
      </c>
      <c r="I7397" t="s">
        <v>1108</v>
      </c>
      <c r="J7397" s="1">
        <v>103767618407</v>
      </c>
      <c r="K7397">
        <v>2023</v>
      </c>
    </row>
    <row r="7398" spans="1:11" x14ac:dyDescent="0.35">
      <c r="A7398">
        <f>VLOOKUP(C7398,'kode provinsi bps'!$A$1:$B$548,2,FALSE)</f>
        <v>7210</v>
      </c>
      <c r="B7398" t="s">
        <v>343</v>
      </c>
      <c r="C7398" t="s">
        <v>1530</v>
      </c>
      <c r="D7398">
        <f>VLOOKUP(E7398,standarjenis_APBD!$A$2:$C$36,3,FALSE)</f>
        <v>5205</v>
      </c>
      <c r="E7398" t="s">
        <v>1168</v>
      </c>
      <c r="F7398">
        <f>VLOOKUP(G7398,standarkelompok_APBD!$A$2:$C$10,3,FALSE)</f>
        <v>52</v>
      </c>
      <c r="G7398" t="s">
        <v>1164</v>
      </c>
      <c r="H7398">
        <f>VLOOKUP(I7398,standarutama_APBD!$A$2:$B$4,2,FALSE)</f>
        <v>5</v>
      </c>
      <c r="I7398" t="s">
        <v>1108</v>
      </c>
      <c r="J7398" s="1">
        <v>236355000</v>
      </c>
      <c r="K7398">
        <v>2023</v>
      </c>
    </row>
    <row r="7399" spans="1:11" x14ac:dyDescent="0.35">
      <c r="A7399">
        <f>VLOOKUP(C7399,'kode provinsi bps'!$A$1:$B$548,2,FALSE)</f>
        <v>7210</v>
      </c>
      <c r="B7399" t="s">
        <v>343</v>
      </c>
      <c r="C7399" t="s">
        <v>1530</v>
      </c>
      <c r="D7399">
        <f>VLOOKUP(E7399,standarjenis_APBD!$A$2:$C$36,3,FALSE)</f>
        <v>5206</v>
      </c>
      <c r="E7399" t="s">
        <v>1181</v>
      </c>
      <c r="F7399">
        <f>VLOOKUP(G7399,standarkelompok_APBD!$A$2:$C$10,3,FALSE)</f>
        <v>52</v>
      </c>
      <c r="G7399" t="s">
        <v>1164</v>
      </c>
      <c r="H7399">
        <f>VLOOKUP(I7399,standarutama_APBD!$A$2:$B$4,2,FALSE)</f>
        <v>5</v>
      </c>
      <c r="I7399" t="s">
        <v>1108</v>
      </c>
      <c r="J7399" s="1">
        <v>222120000</v>
      </c>
      <c r="K7399">
        <v>2023</v>
      </c>
    </row>
    <row r="7400" spans="1:11" x14ac:dyDescent="0.35">
      <c r="A7400">
        <f>VLOOKUP(C7400,'kode provinsi bps'!$A$1:$B$548,2,FALSE)</f>
        <v>7210</v>
      </c>
      <c r="B7400" t="s">
        <v>343</v>
      </c>
      <c r="C7400" t="s">
        <v>1530</v>
      </c>
      <c r="D7400">
        <f>VLOOKUP(E7400,standarjenis_APBD!$A$2:$C$36,3,FALSE)</f>
        <v>5301</v>
      </c>
      <c r="E7400" t="s">
        <v>1169</v>
      </c>
      <c r="F7400">
        <f>VLOOKUP(G7400,standarkelompok_APBD!$A$2:$C$10,3,FALSE)</f>
        <v>53</v>
      </c>
      <c r="G7400" t="s">
        <v>1170</v>
      </c>
      <c r="H7400">
        <f>VLOOKUP(I7400,standarutama_APBD!$A$2:$B$4,2,FALSE)</f>
        <v>5</v>
      </c>
      <c r="I7400" t="s">
        <v>1108</v>
      </c>
      <c r="J7400" s="1">
        <v>2375000000</v>
      </c>
      <c r="K7400">
        <v>2023</v>
      </c>
    </row>
    <row r="7401" spans="1:11" x14ac:dyDescent="0.35">
      <c r="A7401">
        <f>VLOOKUP(C7401,'kode provinsi bps'!$A$1:$B$548,2,FALSE)</f>
        <v>7210</v>
      </c>
      <c r="B7401" t="s">
        <v>343</v>
      </c>
      <c r="C7401" t="s">
        <v>1530</v>
      </c>
      <c r="D7401">
        <f>VLOOKUP(E7401,standarjenis_APBD!$A$2:$C$36,3,FALSE)</f>
        <v>5401</v>
      </c>
      <c r="E7401" t="s">
        <v>1171</v>
      </c>
      <c r="F7401">
        <f>VLOOKUP(G7401,standarkelompok_APBD!$A$2:$C$10,3,FALSE)</f>
        <v>54</v>
      </c>
      <c r="G7401" t="s">
        <v>1172</v>
      </c>
      <c r="H7401">
        <f>VLOOKUP(I7401,standarutama_APBD!$A$2:$B$4,2,FALSE)</f>
        <v>5</v>
      </c>
      <c r="I7401" t="s">
        <v>1108</v>
      </c>
      <c r="J7401" s="1">
        <v>2451162250</v>
      </c>
      <c r="K7401">
        <v>2023</v>
      </c>
    </row>
    <row r="7402" spans="1:11" x14ac:dyDescent="0.35">
      <c r="A7402">
        <f>VLOOKUP(C7402,'kode provinsi bps'!$A$1:$B$548,2,FALSE)</f>
        <v>7210</v>
      </c>
      <c r="B7402" t="s">
        <v>343</v>
      </c>
      <c r="C7402" t="s">
        <v>1530</v>
      </c>
      <c r="D7402">
        <f>VLOOKUP(E7402,standarjenis_APBD!$A$2:$C$36,3,FALSE)</f>
        <v>5402</v>
      </c>
      <c r="E7402" t="s">
        <v>1173</v>
      </c>
      <c r="F7402">
        <f>VLOOKUP(G7402,standarkelompok_APBD!$A$2:$C$10,3,FALSE)</f>
        <v>54</v>
      </c>
      <c r="G7402" t="s">
        <v>1172</v>
      </c>
      <c r="H7402">
        <f>VLOOKUP(I7402,standarutama_APBD!$A$2:$B$4,2,FALSE)</f>
        <v>5</v>
      </c>
      <c r="I7402" t="s">
        <v>1108</v>
      </c>
      <c r="J7402" s="1">
        <v>189472197600</v>
      </c>
      <c r="K7402">
        <v>2023</v>
      </c>
    </row>
    <row r="7403" spans="1:11" x14ac:dyDescent="0.35">
      <c r="A7403">
        <f>VLOOKUP(C7403,'kode provinsi bps'!$A$1:$B$548,2,FALSE)</f>
        <v>7210</v>
      </c>
      <c r="B7403" t="s">
        <v>343</v>
      </c>
      <c r="C7403" t="s">
        <v>1530</v>
      </c>
      <c r="D7403">
        <f>VLOOKUP(E7403,standarjenis_APBD!$A$2:$C$36,3,FALSE)</f>
        <v>6101</v>
      </c>
      <c r="E7403" t="s">
        <v>1174</v>
      </c>
      <c r="F7403">
        <f>VLOOKUP(G7403,standarkelompok_APBD!$A$2:$C$10,3,FALSE)</f>
        <v>61</v>
      </c>
      <c r="G7403" t="s">
        <v>1175</v>
      </c>
      <c r="H7403">
        <f>VLOOKUP(I7403,standarutama_APBD!$A$2:$B$4,2,FALSE)</f>
        <v>6</v>
      </c>
      <c r="I7403" t="s">
        <v>1128</v>
      </c>
      <c r="J7403" s="1">
        <v>34788623477</v>
      </c>
      <c r="K7403">
        <v>2023</v>
      </c>
    </row>
    <row r="7404" spans="1:11" x14ac:dyDescent="0.35">
      <c r="A7404">
        <f>VLOOKUP(C7404,'kode provinsi bps'!$A$1:$B$548,2,FALSE)</f>
        <v>7211</v>
      </c>
      <c r="B7404" t="s">
        <v>344</v>
      </c>
      <c r="C7404" t="s">
        <v>1531</v>
      </c>
      <c r="D7404">
        <f>VLOOKUP(E7404,standarjenis_APBD!$A$2:$C$36,3,FALSE)</f>
        <v>4101</v>
      </c>
      <c r="E7404" t="s">
        <v>1148</v>
      </c>
      <c r="F7404">
        <f>VLOOKUP(G7404,standarkelompok_APBD!$A$2:$C$10,3,FALSE)</f>
        <v>41</v>
      </c>
      <c r="G7404" t="s">
        <v>1149</v>
      </c>
      <c r="H7404">
        <f>VLOOKUP(I7404,standarutama_APBD!$A$2:$B$4,2,FALSE)</f>
        <v>4</v>
      </c>
      <c r="I7404" t="s">
        <v>1095</v>
      </c>
      <c r="J7404" s="1">
        <v>16143600000</v>
      </c>
      <c r="K7404">
        <v>2023</v>
      </c>
    </row>
    <row r="7405" spans="1:11" x14ac:dyDescent="0.35">
      <c r="A7405">
        <f>VLOOKUP(C7405,'kode provinsi bps'!$A$1:$B$548,2,FALSE)</f>
        <v>7211</v>
      </c>
      <c r="B7405" t="s">
        <v>344</v>
      </c>
      <c r="C7405" t="s">
        <v>1531</v>
      </c>
      <c r="D7405">
        <f>VLOOKUP(E7405,standarjenis_APBD!$A$2:$C$36,3,FALSE)</f>
        <v>4102</v>
      </c>
      <c r="E7405" t="s">
        <v>1150</v>
      </c>
      <c r="F7405">
        <f>VLOOKUP(G7405,standarkelompok_APBD!$A$2:$C$10,3,FALSE)</f>
        <v>41</v>
      </c>
      <c r="G7405" t="s">
        <v>1149</v>
      </c>
      <c r="H7405">
        <f>VLOOKUP(I7405,standarutama_APBD!$A$2:$B$4,2,FALSE)</f>
        <v>4</v>
      </c>
      <c r="I7405" t="s">
        <v>1095</v>
      </c>
      <c r="J7405" s="1">
        <v>10037423992</v>
      </c>
      <c r="K7405">
        <v>2023</v>
      </c>
    </row>
    <row r="7406" spans="1:11" x14ac:dyDescent="0.35">
      <c r="A7406">
        <f>VLOOKUP(C7406,'kode provinsi bps'!$A$1:$B$548,2,FALSE)</f>
        <v>7211</v>
      </c>
      <c r="B7406" t="s">
        <v>344</v>
      </c>
      <c r="C7406" t="s">
        <v>1531</v>
      </c>
      <c r="D7406">
        <f>VLOOKUP(E7406,standarjenis_APBD!$A$2:$C$36,3,FALSE)</f>
        <v>4103</v>
      </c>
      <c r="E7406" t="s">
        <v>1151</v>
      </c>
      <c r="F7406">
        <f>VLOOKUP(G7406,standarkelompok_APBD!$A$2:$C$10,3,FALSE)</f>
        <v>41</v>
      </c>
      <c r="G7406" t="s">
        <v>1149</v>
      </c>
      <c r="H7406">
        <f>VLOOKUP(I7406,standarutama_APBD!$A$2:$B$4,2,FALSE)</f>
        <v>4</v>
      </c>
      <c r="I7406" t="s">
        <v>1095</v>
      </c>
      <c r="J7406" s="1">
        <v>754000000</v>
      </c>
      <c r="K7406">
        <v>2023</v>
      </c>
    </row>
    <row r="7407" spans="1:11" x14ac:dyDescent="0.35">
      <c r="A7407">
        <f>VLOOKUP(C7407,'kode provinsi bps'!$A$1:$B$548,2,FALSE)</f>
        <v>7211</v>
      </c>
      <c r="B7407" t="s">
        <v>344</v>
      </c>
      <c r="C7407" t="s">
        <v>1531</v>
      </c>
      <c r="D7407">
        <f>VLOOKUP(E7407,standarjenis_APBD!$A$2:$C$36,3,FALSE)</f>
        <v>4104</v>
      </c>
      <c r="E7407" t="s">
        <v>1152</v>
      </c>
      <c r="F7407">
        <f>VLOOKUP(G7407,standarkelompok_APBD!$A$2:$C$10,3,FALSE)</f>
        <v>41</v>
      </c>
      <c r="G7407" t="s">
        <v>1149</v>
      </c>
      <c r="H7407">
        <f>VLOOKUP(I7407,standarutama_APBD!$A$2:$B$4,2,FALSE)</f>
        <v>4</v>
      </c>
      <c r="I7407" t="s">
        <v>1095</v>
      </c>
      <c r="J7407" s="1">
        <v>9223158030</v>
      </c>
      <c r="K7407">
        <v>2023</v>
      </c>
    </row>
    <row r="7408" spans="1:11" x14ac:dyDescent="0.35">
      <c r="A7408">
        <f>VLOOKUP(C7408,'kode provinsi bps'!$A$1:$B$548,2,FALSE)</f>
        <v>7211</v>
      </c>
      <c r="B7408" t="s">
        <v>344</v>
      </c>
      <c r="C7408" t="s">
        <v>1531</v>
      </c>
      <c r="D7408">
        <f>VLOOKUP(E7408,standarjenis_APBD!$A$2:$C$36,3,FALSE)</f>
        <v>4201</v>
      </c>
      <c r="E7408" t="s">
        <v>1153</v>
      </c>
      <c r="F7408">
        <f>VLOOKUP(G7408,standarkelompok_APBD!$A$2:$C$10,3,FALSE)</f>
        <v>42</v>
      </c>
      <c r="G7408" t="s">
        <v>1154</v>
      </c>
      <c r="H7408">
        <f>VLOOKUP(I7408,standarutama_APBD!$A$2:$B$4,2,FALSE)</f>
        <v>4</v>
      </c>
      <c r="I7408" t="s">
        <v>1095</v>
      </c>
      <c r="J7408" s="1">
        <v>580064413000</v>
      </c>
      <c r="K7408">
        <v>2023</v>
      </c>
    </row>
    <row r="7409" spans="1:11" x14ac:dyDescent="0.35">
      <c r="A7409">
        <f>VLOOKUP(C7409,'kode provinsi bps'!$A$1:$B$548,2,FALSE)</f>
        <v>7211</v>
      </c>
      <c r="B7409" t="s">
        <v>344</v>
      </c>
      <c r="C7409" t="s">
        <v>1531</v>
      </c>
      <c r="D7409">
        <f>VLOOKUP(E7409,standarjenis_APBD!$A$2:$C$36,3,FALSE)</f>
        <v>4202</v>
      </c>
      <c r="E7409" t="s">
        <v>1179</v>
      </c>
      <c r="F7409">
        <f>VLOOKUP(G7409,standarkelompok_APBD!$A$2:$C$10,3,FALSE)</f>
        <v>42</v>
      </c>
      <c r="G7409" t="s">
        <v>1154</v>
      </c>
      <c r="H7409">
        <f>VLOOKUP(I7409,standarutama_APBD!$A$2:$B$4,2,FALSE)</f>
        <v>4</v>
      </c>
      <c r="I7409" t="s">
        <v>1095</v>
      </c>
      <c r="J7409" s="1">
        <v>24604980259</v>
      </c>
      <c r="K7409">
        <v>2023</v>
      </c>
    </row>
    <row r="7410" spans="1:11" x14ac:dyDescent="0.35">
      <c r="A7410">
        <f>VLOOKUP(C7410,'kode provinsi bps'!$A$1:$B$548,2,FALSE)</f>
        <v>7211</v>
      </c>
      <c r="B7410" t="s">
        <v>344</v>
      </c>
      <c r="C7410" t="s">
        <v>1531</v>
      </c>
      <c r="D7410">
        <f>VLOOKUP(E7410,standarjenis_APBD!$A$2:$C$36,3,FALSE)</f>
        <v>4303</v>
      </c>
      <c r="E7410" t="s">
        <v>1180</v>
      </c>
      <c r="F7410">
        <f>VLOOKUP(G7410,standarkelompok_APBD!$A$2:$C$10,3,FALSE)</f>
        <v>43</v>
      </c>
      <c r="G7410" t="s">
        <v>1156</v>
      </c>
      <c r="H7410">
        <f>VLOOKUP(I7410,standarutama_APBD!$A$2:$B$4,2,FALSE)</f>
        <v>4</v>
      </c>
      <c r="I7410" t="s">
        <v>1095</v>
      </c>
      <c r="J7410" s="1">
        <v>3841817978</v>
      </c>
      <c r="K7410">
        <v>2023</v>
      </c>
    </row>
    <row r="7411" spans="1:11" x14ac:dyDescent="0.35">
      <c r="A7411">
        <f>VLOOKUP(C7411,'kode provinsi bps'!$A$1:$B$548,2,FALSE)</f>
        <v>7211</v>
      </c>
      <c r="B7411" t="s">
        <v>344</v>
      </c>
      <c r="C7411" t="s">
        <v>1531</v>
      </c>
      <c r="D7411">
        <f>VLOOKUP(E7411,standarjenis_APBD!$A$2:$C$36,3,FALSE)</f>
        <v>5101</v>
      </c>
      <c r="E7411" t="s">
        <v>1157</v>
      </c>
      <c r="F7411">
        <f>VLOOKUP(G7411,standarkelompok_APBD!$A$2:$C$10,3,FALSE)</f>
        <v>51</v>
      </c>
      <c r="G7411" t="s">
        <v>1158</v>
      </c>
      <c r="H7411">
        <f>VLOOKUP(I7411,standarutama_APBD!$A$2:$B$4,2,FALSE)</f>
        <v>5</v>
      </c>
      <c r="I7411" t="s">
        <v>1108</v>
      </c>
      <c r="J7411" s="1">
        <v>265107364027</v>
      </c>
      <c r="K7411">
        <v>2023</v>
      </c>
    </row>
    <row r="7412" spans="1:11" x14ac:dyDescent="0.35">
      <c r="A7412">
        <f>VLOOKUP(C7412,'kode provinsi bps'!$A$1:$B$548,2,FALSE)</f>
        <v>7211</v>
      </c>
      <c r="B7412" t="s">
        <v>344</v>
      </c>
      <c r="C7412" t="s">
        <v>1531</v>
      </c>
      <c r="D7412">
        <f>VLOOKUP(E7412,standarjenis_APBD!$A$2:$C$36,3,FALSE)</f>
        <v>5102</v>
      </c>
      <c r="E7412" t="s">
        <v>1159</v>
      </c>
      <c r="F7412">
        <f>VLOOKUP(G7412,standarkelompok_APBD!$A$2:$C$10,3,FALSE)</f>
        <v>51</v>
      </c>
      <c r="G7412" t="s">
        <v>1158</v>
      </c>
      <c r="H7412">
        <f>VLOOKUP(I7412,standarutama_APBD!$A$2:$B$4,2,FALSE)</f>
        <v>5</v>
      </c>
      <c r="I7412" t="s">
        <v>1108</v>
      </c>
      <c r="J7412" s="1">
        <v>178055674845</v>
      </c>
      <c r="K7412">
        <v>2023</v>
      </c>
    </row>
    <row r="7413" spans="1:11" x14ac:dyDescent="0.35">
      <c r="A7413">
        <f>VLOOKUP(C7413,'kode provinsi bps'!$A$1:$B$548,2,FALSE)</f>
        <v>7211</v>
      </c>
      <c r="B7413" t="s">
        <v>344</v>
      </c>
      <c r="C7413" t="s">
        <v>1531</v>
      </c>
      <c r="D7413">
        <f>VLOOKUP(E7413,standarjenis_APBD!$A$2:$C$36,3,FALSE)</f>
        <v>5105</v>
      </c>
      <c r="E7413" t="s">
        <v>1161</v>
      </c>
      <c r="F7413">
        <f>VLOOKUP(G7413,standarkelompok_APBD!$A$2:$C$10,3,FALSE)</f>
        <v>51</v>
      </c>
      <c r="G7413" t="s">
        <v>1158</v>
      </c>
      <c r="H7413">
        <f>VLOOKUP(I7413,standarutama_APBD!$A$2:$B$4,2,FALSE)</f>
        <v>5</v>
      </c>
      <c r="I7413" t="s">
        <v>1108</v>
      </c>
      <c r="J7413" s="1">
        <v>5746769847</v>
      </c>
      <c r="K7413">
        <v>2023</v>
      </c>
    </row>
    <row r="7414" spans="1:11" x14ac:dyDescent="0.35">
      <c r="A7414">
        <f>VLOOKUP(C7414,'kode provinsi bps'!$A$1:$B$548,2,FALSE)</f>
        <v>7211</v>
      </c>
      <c r="B7414" t="s">
        <v>344</v>
      </c>
      <c r="C7414" t="s">
        <v>1531</v>
      </c>
      <c r="D7414">
        <f>VLOOKUP(E7414,standarjenis_APBD!$A$2:$C$36,3,FALSE)</f>
        <v>5106</v>
      </c>
      <c r="E7414" t="s">
        <v>1162</v>
      </c>
      <c r="F7414">
        <f>VLOOKUP(G7414,standarkelompok_APBD!$A$2:$C$10,3,FALSE)</f>
        <v>51</v>
      </c>
      <c r="G7414" t="s">
        <v>1158</v>
      </c>
      <c r="H7414">
        <f>VLOOKUP(I7414,standarutama_APBD!$A$2:$B$4,2,FALSE)</f>
        <v>5</v>
      </c>
      <c r="I7414" t="s">
        <v>1108</v>
      </c>
      <c r="J7414" s="1">
        <v>100000000</v>
      </c>
      <c r="K7414">
        <v>2023</v>
      </c>
    </row>
    <row r="7415" spans="1:11" x14ac:dyDescent="0.35">
      <c r="A7415">
        <f>VLOOKUP(C7415,'kode provinsi bps'!$A$1:$B$548,2,FALSE)</f>
        <v>7211</v>
      </c>
      <c r="B7415" t="s">
        <v>344</v>
      </c>
      <c r="C7415" t="s">
        <v>1531</v>
      </c>
      <c r="D7415">
        <f>VLOOKUP(E7415,standarjenis_APBD!$A$2:$C$36,3,FALSE)</f>
        <v>5202</v>
      </c>
      <c r="E7415" t="s">
        <v>1165</v>
      </c>
      <c r="F7415">
        <f>VLOOKUP(G7415,standarkelompok_APBD!$A$2:$C$10,3,FALSE)</f>
        <v>52</v>
      </c>
      <c r="G7415" t="s">
        <v>1164</v>
      </c>
      <c r="H7415">
        <f>VLOOKUP(I7415,standarutama_APBD!$A$2:$B$4,2,FALSE)</f>
        <v>5</v>
      </c>
      <c r="I7415" t="s">
        <v>1108</v>
      </c>
      <c r="J7415" s="1">
        <v>11459563918</v>
      </c>
      <c r="K7415">
        <v>2023</v>
      </c>
    </row>
    <row r="7416" spans="1:11" x14ac:dyDescent="0.35">
      <c r="A7416">
        <f>VLOOKUP(C7416,'kode provinsi bps'!$A$1:$B$548,2,FALSE)</f>
        <v>7211</v>
      </c>
      <c r="B7416" t="s">
        <v>344</v>
      </c>
      <c r="C7416" t="s">
        <v>1531</v>
      </c>
      <c r="D7416">
        <f>VLOOKUP(E7416,standarjenis_APBD!$A$2:$C$36,3,FALSE)</f>
        <v>5203</v>
      </c>
      <c r="E7416" t="s">
        <v>1166</v>
      </c>
      <c r="F7416">
        <f>VLOOKUP(G7416,standarkelompok_APBD!$A$2:$C$10,3,FALSE)</f>
        <v>52</v>
      </c>
      <c r="G7416" t="s">
        <v>1164</v>
      </c>
      <c r="H7416">
        <f>VLOOKUP(I7416,standarutama_APBD!$A$2:$B$4,2,FALSE)</f>
        <v>5</v>
      </c>
      <c r="I7416" t="s">
        <v>1108</v>
      </c>
      <c r="J7416" s="1">
        <v>31482184262</v>
      </c>
      <c r="K7416">
        <v>2023</v>
      </c>
    </row>
    <row r="7417" spans="1:11" x14ac:dyDescent="0.35">
      <c r="A7417">
        <f>VLOOKUP(C7417,'kode provinsi bps'!$A$1:$B$548,2,FALSE)</f>
        <v>7211</v>
      </c>
      <c r="B7417" t="s">
        <v>344</v>
      </c>
      <c r="C7417" t="s">
        <v>1531</v>
      </c>
      <c r="D7417">
        <f>VLOOKUP(E7417,standarjenis_APBD!$A$2:$C$36,3,FALSE)</f>
        <v>5204</v>
      </c>
      <c r="E7417" t="s">
        <v>1167</v>
      </c>
      <c r="F7417">
        <f>VLOOKUP(G7417,standarkelompok_APBD!$A$2:$C$10,3,FALSE)</f>
        <v>52</v>
      </c>
      <c r="G7417" t="s">
        <v>1164</v>
      </c>
      <c r="H7417">
        <f>VLOOKUP(I7417,standarutama_APBD!$A$2:$B$4,2,FALSE)</f>
        <v>5</v>
      </c>
      <c r="I7417" t="s">
        <v>1108</v>
      </c>
      <c r="J7417" s="1">
        <v>58785239703</v>
      </c>
      <c r="K7417">
        <v>2023</v>
      </c>
    </row>
    <row r="7418" spans="1:11" x14ac:dyDescent="0.35">
      <c r="A7418">
        <f>VLOOKUP(C7418,'kode provinsi bps'!$A$1:$B$548,2,FALSE)</f>
        <v>7211</v>
      </c>
      <c r="B7418" t="s">
        <v>344</v>
      </c>
      <c r="C7418" t="s">
        <v>1531</v>
      </c>
      <c r="D7418">
        <f>VLOOKUP(E7418,standarjenis_APBD!$A$2:$C$36,3,FALSE)</f>
        <v>5205</v>
      </c>
      <c r="E7418" t="s">
        <v>1168</v>
      </c>
      <c r="F7418">
        <f>VLOOKUP(G7418,standarkelompok_APBD!$A$2:$C$10,3,FALSE)</f>
        <v>52</v>
      </c>
      <c r="G7418" t="s">
        <v>1164</v>
      </c>
      <c r="H7418">
        <f>VLOOKUP(I7418,standarutama_APBD!$A$2:$B$4,2,FALSE)</f>
        <v>5</v>
      </c>
      <c r="I7418" t="s">
        <v>1108</v>
      </c>
      <c r="J7418" s="1">
        <v>184929140</v>
      </c>
      <c r="K7418">
        <v>2023</v>
      </c>
    </row>
    <row r="7419" spans="1:11" x14ac:dyDescent="0.35">
      <c r="A7419">
        <f>VLOOKUP(C7419,'kode provinsi bps'!$A$1:$B$548,2,FALSE)</f>
        <v>7211</v>
      </c>
      <c r="B7419" t="s">
        <v>344</v>
      </c>
      <c r="C7419" t="s">
        <v>1531</v>
      </c>
      <c r="D7419">
        <f>VLOOKUP(E7419,standarjenis_APBD!$A$2:$C$36,3,FALSE)</f>
        <v>5301</v>
      </c>
      <c r="E7419" t="s">
        <v>1169</v>
      </c>
      <c r="F7419">
        <f>VLOOKUP(G7419,standarkelompok_APBD!$A$2:$C$10,3,FALSE)</f>
        <v>53</v>
      </c>
      <c r="G7419" t="s">
        <v>1170</v>
      </c>
      <c r="H7419">
        <f>VLOOKUP(I7419,standarutama_APBD!$A$2:$B$4,2,FALSE)</f>
        <v>5</v>
      </c>
      <c r="I7419" t="s">
        <v>1108</v>
      </c>
      <c r="J7419" s="1">
        <v>4032474469</v>
      </c>
      <c r="K7419">
        <v>2023</v>
      </c>
    </row>
    <row r="7420" spans="1:11" x14ac:dyDescent="0.35">
      <c r="A7420">
        <f>VLOOKUP(C7420,'kode provinsi bps'!$A$1:$B$548,2,FALSE)</f>
        <v>7211</v>
      </c>
      <c r="B7420" t="s">
        <v>344</v>
      </c>
      <c r="C7420" t="s">
        <v>1531</v>
      </c>
      <c r="D7420">
        <f>VLOOKUP(E7420,standarjenis_APBD!$A$2:$C$36,3,FALSE)</f>
        <v>5401</v>
      </c>
      <c r="E7420" t="s">
        <v>1171</v>
      </c>
      <c r="F7420">
        <f>VLOOKUP(G7420,standarkelompok_APBD!$A$2:$C$10,3,FALSE)</f>
        <v>54</v>
      </c>
      <c r="G7420" t="s">
        <v>1172</v>
      </c>
      <c r="H7420">
        <f>VLOOKUP(I7420,standarutama_APBD!$A$2:$B$4,2,FALSE)</f>
        <v>5</v>
      </c>
      <c r="I7420" t="s">
        <v>1108</v>
      </c>
      <c r="J7420" s="1">
        <v>2193434148</v>
      </c>
      <c r="K7420">
        <v>2023</v>
      </c>
    </row>
    <row r="7421" spans="1:11" x14ac:dyDescent="0.35">
      <c r="A7421">
        <f>VLOOKUP(C7421,'kode provinsi bps'!$A$1:$B$548,2,FALSE)</f>
        <v>7211</v>
      </c>
      <c r="B7421" t="s">
        <v>344</v>
      </c>
      <c r="C7421" t="s">
        <v>1531</v>
      </c>
      <c r="D7421">
        <f>VLOOKUP(E7421,standarjenis_APBD!$A$2:$C$36,3,FALSE)</f>
        <v>5402</v>
      </c>
      <c r="E7421" t="s">
        <v>1173</v>
      </c>
      <c r="F7421">
        <f>VLOOKUP(G7421,standarkelompok_APBD!$A$2:$C$10,3,FALSE)</f>
        <v>54</v>
      </c>
      <c r="G7421" t="s">
        <v>1172</v>
      </c>
      <c r="H7421">
        <f>VLOOKUP(I7421,standarutama_APBD!$A$2:$B$4,2,FALSE)</f>
        <v>5</v>
      </c>
      <c r="I7421" t="s">
        <v>1108</v>
      </c>
      <c r="J7421" s="1">
        <v>94257723900</v>
      </c>
      <c r="K7421">
        <v>2023</v>
      </c>
    </row>
    <row r="7422" spans="1:11" x14ac:dyDescent="0.35">
      <c r="A7422">
        <f>VLOOKUP(C7422,'kode provinsi bps'!$A$1:$B$548,2,FALSE)</f>
        <v>7211</v>
      </c>
      <c r="B7422" t="s">
        <v>344</v>
      </c>
      <c r="C7422" t="s">
        <v>1531</v>
      </c>
      <c r="D7422">
        <f>VLOOKUP(E7422,standarjenis_APBD!$A$2:$C$36,3,FALSE)</f>
        <v>6101</v>
      </c>
      <c r="E7422" t="s">
        <v>1174</v>
      </c>
      <c r="F7422">
        <f>VLOOKUP(G7422,standarkelompok_APBD!$A$2:$C$10,3,FALSE)</f>
        <v>61</v>
      </c>
      <c r="G7422" t="s">
        <v>1175</v>
      </c>
      <c r="H7422">
        <f>VLOOKUP(I7422,standarutama_APBD!$A$2:$B$4,2,FALSE)</f>
        <v>6</v>
      </c>
      <c r="I7422" t="s">
        <v>1128</v>
      </c>
      <c r="J7422" s="1">
        <v>9735965000</v>
      </c>
      <c r="K7422">
        <v>2023</v>
      </c>
    </row>
    <row r="7423" spans="1:11" x14ac:dyDescent="0.35">
      <c r="A7423">
        <f>VLOOKUP(C7423,'kode provinsi bps'!$A$1:$B$548,2,FALSE)</f>
        <v>7211</v>
      </c>
      <c r="B7423" t="s">
        <v>344</v>
      </c>
      <c r="C7423" t="s">
        <v>1531</v>
      </c>
      <c r="D7423">
        <f>VLOOKUP(E7423,standarjenis_APBD!$A$2:$C$36,3,FALSE)</f>
        <v>6202</v>
      </c>
      <c r="E7423" t="s">
        <v>1178</v>
      </c>
      <c r="F7423">
        <f>VLOOKUP(G7423,standarkelompok_APBD!$A$2:$C$10,3,FALSE)</f>
        <v>62</v>
      </c>
      <c r="G7423" t="s">
        <v>1177</v>
      </c>
      <c r="H7423">
        <f>VLOOKUP(I7423,standarutama_APBD!$A$2:$B$4,2,FALSE)</f>
        <v>6</v>
      </c>
      <c r="I7423" t="s">
        <v>1128</v>
      </c>
      <c r="J7423" s="1">
        <v>3000000000</v>
      </c>
      <c r="K7423">
        <v>2023</v>
      </c>
    </row>
    <row r="7424" spans="1:11" x14ac:dyDescent="0.35">
      <c r="A7424">
        <f>VLOOKUP(C7424,'kode provinsi bps'!$A$1:$B$548,2,FALSE)</f>
        <v>7212</v>
      </c>
      <c r="B7424" t="s">
        <v>345</v>
      </c>
      <c r="C7424" t="s">
        <v>1532</v>
      </c>
      <c r="D7424">
        <f>VLOOKUP(E7424,standarjenis_APBD!$A$2:$C$36,3,FALSE)</f>
        <v>4101</v>
      </c>
      <c r="E7424" t="s">
        <v>1148</v>
      </c>
      <c r="F7424">
        <f>VLOOKUP(G7424,standarkelompok_APBD!$A$2:$C$10,3,FALSE)</f>
        <v>41</v>
      </c>
      <c r="G7424" t="s">
        <v>1149</v>
      </c>
      <c r="H7424">
        <f>VLOOKUP(I7424,standarutama_APBD!$A$2:$B$4,2,FALSE)</f>
        <v>4</v>
      </c>
      <c r="I7424" t="s">
        <v>1095</v>
      </c>
      <c r="J7424" s="1">
        <v>66375000000</v>
      </c>
      <c r="K7424">
        <v>2023</v>
      </c>
    </row>
    <row r="7425" spans="1:11" x14ac:dyDescent="0.35">
      <c r="A7425">
        <f>VLOOKUP(C7425,'kode provinsi bps'!$A$1:$B$548,2,FALSE)</f>
        <v>7212</v>
      </c>
      <c r="B7425" t="s">
        <v>345</v>
      </c>
      <c r="C7425" t="s">
        <v>1532</v>
      </c>
      <c r="D7425">
        <f>VLOOKUP(E7425,standarjenis_APBD!$A$2:$C$36,3,FALSE)</f>
        <v>4102</v>
      </c>
      <c r="E7425" t="s">
        <v>1150</v>
      </c>
      <c r="F7425">
        <f>VLOOKUP(G7425,standarkelompok_APBD!$A$2:$C$10,3,FALSE)</f>
        <v>41</v>
      </c>
      <c r="G7425" t="s">
        <v>1149</v>
      </c>
      <c r="H7425">
        <f>VLOOKUP(I7425,standarutama_APBD!$A$2:$B$4,2,FALSE)</f>
        <v>4</v>
      </c>
      <c r="I7425" t="s">
        <v>1095</v>
      </c>
      <c r="J7425" s="1">
        <v>88125000000</v>
      </c>
      <c r="K7425">
        <v>2023</v>
      </c>
    </row>
    <row r="7426" spans="1:11" x14ac:dyDescent="0.35">
      <c r="A7426">
        <f>VLOOKUP(C7426,'kode provinsi bps'!$A$1:$B$548,2,FALSE)</f>
        <v>7212</v>
      </c>
      <c r="B7426" t="s">
        <v>345</v>
      </c>
      <c r="C7426" t="s">
        <v>1532</v>
      </c>
      <c r="D7426">
        <f>VLOOKUP(E7426,standarjenis_APBD!$A$2:$C$36,3,FALSE)</f>
        <v>4103</v>
      </c>
      <c r="E7426" t="s">
        <v>1151</v>
      </c>
      <c r="F7426">
        <f>VLOOKUP(G7426,standarkelompok_APBD!$A$2:$C$10,3,FALSE)</f>
        <v>41</v>
      </c>
      <c r="G7426" t="s">
        <v>1149</v>
      </c>
      <c r="H7426">
        <f>VLOOKUP(I7426,standarutama_APBD!$A$2:$B$4,2,FALSE)</f>
        <v>4</v>
      </c>
      <c r="I7426" t="s">
        <v>1095</v>
      </c>
      <c r="J7426" s="1">
        <v>3500000000</v>
      </c>
      <c r="K7426">
        <v>2023</v>
      </c>
    </row>
    <row r="7427" spans="1:11" x14ac:dyDescent="0.35">
      <c r="A7427">
        <f>VLOOKUP(C7427,'kode provinsi bps'!$A$1:$B$548,2,FALSE)</f>
        <v>7212</v>
      </c>
      <c r="B7427" t="s">
        <v>345</v>
      </c>
      <c r="C7427" t="s">
        <v>1532</v>
      </c>
      <c r="D7427">
        <f>VLOOKUP(E7427,standarjenis_APBD!$A$2:$C$36,3,FALSE)</f>
        <v>4104</v>
      </c>
      <c r="E7427" t="s">
        <v>1152</v>
      </c>
      <c r="F7427">
        <f>VLOOKUP(G7427,standarkelompok_APBD!$A$2:$C$10,3,FALSE)</f>
        <v>41</v>
      </c>
      <c r="G7427" t="s">
        <v>1149</v>
      </c>
      <c r="H7427">
        <f>VLOOKUP(I7427,standarutama_APBD!$A$2:$B$4,2,FALSE)</f>
        <v>4</v>
      </c>
      <c r="I7427" t="s">
        <v>1095</v>
      </c>
      <c r="J7427" s="1">
        <v>12780036817</v>
      </c>
      <c r="K7427">
        <v>2023</v>
      </c>
    </row>
    <row r="7428" spans="1:11" x14ac:dyDescent="0.35">
      <c r="A7428">
        <f>VLOOKUP(C7428,'kode provinsi bps'!$A$1:$B$548,2,FALSE)</f>
        <v>7212</v>
      </c>
      <c r="B7428" t="s">
        <v>345</v>
      </c>
      <c r="C7428" t="s">
        <v>1532</v>
      </c>
      <c r="D7428">
        <f>VLOOKUP(E7428,standarjenis_APBD!$A$2:$C$36,3,FALSE)</f>
        <v>4201</v>
      </c>
      <c r="E7428" t="s">
        <v>1153</v>
      </c>
      <c r="F7428">
        <f>VLOOKUP(G7428,standarkelompok_APBD!$A$2:$C$10,3,FALSE)</f>
        <v>42</v>
      </c>
      <c r="G7428" t="s">
        <v>1154</v>
      </c>
      <c r="H7428">
        <f>VLOOKUP(I7428,standarutama_APBD!$A$2:$B$4,2,FALSE)</f>
        <v>4</v>
      </c>
      <c r="I7428" t="s">
        <v>1095</v>
      </c>
      <c r="J7428" s="1">
        <v>1020831703000</v>
      </c>
      <c r="K7428">
        <v>2023</v>
      </c>
    </row>
    <row r="7429" spans="1:11" x14ac:dyDescent="0.35">
      <c r="A7429">
        <f>VLOOKUP(C7429,'kode provinsi bps'!$A$1:$B$548,2,FALSE)</f>
        <v>7212</v>
      </c>
      <c r="B7429" t="s">
        <v>345</v>
      </c>
      <c r="C7429" t="s">
        <v>1532</v>
      </c>
      <c r="D7429">
        <f>VLOOKUP(E7429,standarjenis_APBD!$A$2:$C$36,3,FALSE)</f>
        <v>4202</v>
      </c>
      <c r="E7429" t="s">
        <v>1179</v>
      </c>
      <c r="F7429">
        <f>VLOOKUP(G7429,standarkelompok_APBD!$A$2:$C$10,3,FALSE)</f>
        <v>42</v>
      </c>
      <c r="G7429" t="s">
        <v>1154</v>
      </c>
      <c r="H7429">
        <f>VLOOKUP(I7429,standarutama_APBD!$A$2:$B$4,2,FALSE)</f>
        <v>4</v>
      </c>
      <c r="I7429" t="s">
        <v>1095</v>
      </c>
      <c r="J7429" s="1">
        <v>25069560818</v>
      </c>
      <c r="K7429">
        <v>2023</v>
      </c>
    </row>
    <row r="7430" spans="1:11" x14ac:dyDescent="0.35">
      <c r="A7430">
        <f>VLOOKUP(C7430,'kode provinsi bps'!$A$1:$B$548,2,FALSE)</f>
        <v>7212</v>
      </c>
      <c r="B7430" t="s">
        <v>345</v>
      </c>
      <c r="C7430" t="s">
        <v>1532</v>
      </c>
      <c r="D7430">
        <f>VLOOKUP(E7430,standarjenis_APBD!$A$2:$C$36,3,FALSE)</f>
        <v>4303</v>
      </c>
      <c r="E7430" t="s">
        <v>1180</v>
      </c>
      <c r="F7430">
        <f>VLOOKUP(G7430,standarkelompok_APBD!$A$2:$C$10,3,FALSE)</f>
        <v>43</v>
      </c>
      <c r="G7430" t="s">
        <v>1156</v>
      </c>
      <c r="H7430">
        <f>VLOOKUP(I7430,standarutama_APBD!$A$2:$B$4,2,FALSE)</f>
        <v>4</v>
      </c>
      <c r="I7430" t="s">
        <v>1095</v>
      </c>
      <c r="J7430" s="1">
        <v>4219963183</v>
      </c>
      <c r="K7430">
        <v>2023</v>
      </c>
    </row>
    <row r="7431" spans="1:11" x14ac:dyDescent="0.35">
      <c r="A7431">
        <f>VLOOKUP(C7431,'kode provinsi bps'!$A$1:$B$548,2,FALSE)</f>
        <v>7212</v>
      </c>
      <c r="B7431" t="s">
        <v>345</v>
      </c>
      <c r="C7431" t="s">
        <v>1532</v>
      </c>
      <c r="D7431">
        <f>VLOOKUP(E7431,standarjenis_APBD!$A$2:$C$36,3,FALSE)</f>
        <v>5101</v>
      </c>
      <c r="E7431" t="s">
        <v>1157</v>
      </c>
      <c r="F7431">
        <f>VLOOKUP(G7431,standarkelompok_APBD!$A$2:$C$10,3,FALSE)</f>
        <v>51</v>
      </c>
      <c r="G7431" t="s">
        <v>1158</v>
      </c>
      <c r="H7431">
        <f>VLOOKUP(I7431,standarutama_APBD!$A$2:$B$4,2,FALSE)</f>
        <v>5</v>
      </c>
      <c r="I7431" t="s">
        <v>1108</v>
      </c>
      <c r="J7431" s="1">
        <v>467608176878</v>
      </c>
      <c r="K7431">
        <v>2023</v>
      </c>
    </row>
    <row r="7432" spans="1:11" x14ac:dyDescent="0.35">
      <c r="A7432">
        <f>VLOOKUP(C7432,'kode provinsi bps'!$A$1:$B$548,2,FALSE)</f>
        <v>7212</v>
      </c>
      <c r="B7432" t="s">
        <v>345</v>
      </c>
      <c r="C7432" t="s">
        <v>1532</v>
      </c>
      <c r="D7432">
        <f>VLOOKUP(E7432,standarjenis_APBD!$A$2:$C$36,3,FALSE)</f>
        <v>5102</v>
      </c>
      <c r="E7432" t="s">
        <v>1159</v>
      </c>
      <c r="F7432">
        <f>VLOOKUP(G7432,standarkelompok_APBD!$A$2:$C$10,3,FALSE)</f>
        <v>51</v>
      </c>
      <c r="G7432" t="s">
        <v>1158</v>
      </c>
      <c r="H7432">
        <f>VLOOKUP(I7432,standarutama_APBD!$A$2:$B$4,2,FALSE)</f>
        <v>5</v>
      </c>
      <c r="I7432" t="s">
        <v>1108</v>
      </c>
      <c r="J7432" s="1">
        <v>343691497821</v>
      </c>
      <c r="K7432">
        <v>2023</v>
      </c>
    </row>
    <row r="7433" spans="1:11" x14ac:dyDescent="0.35">
      <c r="A7433">
        <f>VLOOKUP(C7433,'kode provinsi bps'!$A$1:$B$548,2,FALSE)</f>
        <v>7212</v>
      </c>
      <c r="B7433" t="s">
        <v>345</v>
      </c>
      <c r="C7433" t="s">
        <v>1532</v>
      </c>
      <c r="D7433">
        <f>VLOOKUP(E7433,standarjenis_APBD!$A$2:$C$36,3,FALSE)</f>
        <v>5105</v>
      </c>
      <c r="E7433" t="s">
        <v>1161</v>
      </c>
      <c r="F7433">
        <f>VLOOKUP(G7433,standarkelompok_APBD!$A$2:$C$10,3,FALSE)</f>
        <v>51</v>
      </c>
      <c r="G7433" t="s">
        <v>1158</v>
      </c>
      <c r="H7433">
        <f>VLOOKUP(I7433,standarutama_APBD!$A$2:$B$4,2,FALSE)</f>
        <v>5</v>
      </c>
      <c r="I7433" t="s">
        <v>1108</v>
      </c>
      <c r="J7433" s="1">
        <v>24184146450</v>
      </c>
      <c r="K7433">
        <v>2023</v>
      </c>
    </row>
    <row r="7434" spans="1:11" x14ac:dyDescent="0.35">
      <c r="A7434">
        <f>VLOOKUP(C7434,'kode provinsi bps'!$A$1:$B$548,2,FALSE)</f>
        <v>7212</v>
      </c>
      <c r="B7434" t="s">
        <v>345</v>
      </c>
      <c r="C7434" t="s">
        <v>1532</v>
      </c>
      <c r="D7434">
        <f>VLOOKUP(E7434,standarjenis_APBD!$A$2:$C$36,3,FALSE)</f>
        <v>5106</v>
      </c>
      <c r="E7434" t="s">
        <v>1162</v>
      </c>
      <c r="F7434">
        <f>VLOOKUP(G7434,standarkelompok_APBD!$A$2:$C$10,3,FALSE)</f>
        <v>51</v>
      </c>
      <c r="G7434" t="s">
        <v>1158</v>
      </c>
      <c r="H7434">
        <f>VLOOKUP(I7434,standarutama_APBD!$A$2:$B$4,2,FALSE)</f>
        <v>5</v>
      </c>
      <c r="I7434" t="s">
        <v>1108</v>
      </c>
      <c r="J7434" s="1">
        <v>11311545000</v>
      </c>
      <c r="K7434">
        <v>2023</v>
      </c>
    </row>
    <row r="7435" spans="1:11" x14ac:dyDescent="0.35">
      <c r="A7435">
        <f>VLOOKUP(C7435,'kode provinsi bps'!$A$1:$B$548,2,FALSE)</f>
        <v>7212</v>
      </c>
      <c r="B7435" t="s">
        <v>345</v>
      </c>
      <c r="C7435" t="s">
        <v>1532</v>
      </c>
      <c r="D7435">
        <f>VLOOKUP(E7435,standarjenis_APBD!$A$2:$C$36,3,FALSE)</f>
        <v>5201</v>
      </c>
      <c r="E7435" t="s">
        <v>1163</v>
      </c>
      <c r="F7435">
        <f>VLOOKUP(G7435,standarkelompok_APBD!$A$2:$C$10,3,FALSE)</f>
        <v>52</v>
      </c>
      <c r="G7435" t="s">
        <v>1164</v>
      </c>
      <c r="H7435">
        <f>VLOOKUP(I7435,standarutama_APBD!$A$2:$B$4,2,FALSE)</f>
        <v>5</v>
      </c>
      <c r="I7435" t="s">
        <v>1108</v>
      </c>
      <c r="J7435" s="1">
        <v>4537578454</v>
      </c>
      <c r="K7435">
        <v>2023</v>
      </c>
    </row>
    <row r="7436" spans="1:11" x14ac:dyDescent="0.35">
      <c r="A7436">
        <f>VLOOKUP(C7436,'kode provinsi bps'!$A$1:$B$548,2,FALSE)</f>
        <v>7212</v>
      </c>
      <c r="B7436" t="s">
        <v>345</v>
      </c>
      <c r="C7436" t="s">
        <v>1532</v>
      </c>
      <c r="D7436">
        <f>VLOOKUP(E7436,standarjenis_APBD!$A$2:$C$36,3,FALSE)</f>
        <v>5202</v>
      </c>
      <c r="E7436" t="s">
        <v>1165</v>
      </c>
      <c r="F7436">
        <f>VLOOKUP(G7436,standarkelompok_APBD!$A$2:$C$10,3,FALSE)</f>
        <v>52</v>
      </c>
      <c r="G7436" t="s">
        <v>1164</v>
      </c>
      <c r="H7436">
        <f>VLOOKUP(I7436,standarutama_APBD!$A$2:$B$4,2,FALSE)</f>
        <v>5</v>
      </c>
      <c r="I7436" t="s">
        <v>1108</v>
      </c>
      <c r="J7436" s="1">
        <v>30044227770</v>
      </c>
      <c r="K7436">
        <v>2023</v>
      </c>
    </row>
    <row r="7437" spans="1:11" x14ac:dyDescent="0.35">
      <c r="A7437">
        <f>VLOOKUP(C7437,'kode provinsi bps'!$A$1:$B$548,2,FALSE)</f>
        <v>7212</v>
      </c>
      <c r="B7437" t="s">
        <v>345</v>
      </c>
      <c r="C7437" t="s">
        <v>1532</v>
      </c>
      <c r="D7437">
        <f>VLOOKUP(E7437,standarjenis_APBD!$A$2:$C$36,3,FALSE)</f>
        <v>5203</v>
      </c>
      <c r="E7437" t="s">
        <v>1166</v>
      </c>
      <c r="F7437">
        <f>VLOOKUP(G7437,standarkelompok_APBD!$A$2:$C$10,3,FALSE)</f>
        <v>52</v>
      </c>
      <c r="G7437" t="s">
        <v>1164</v>
      </c>
      <c r="H7437">
        <f>VLOOKUP(I7437,standarutama_APBD!$A$2:$B$4,2,FALSE)</f>
        <v>5</v>
      </c>
      <c r="I7437" t="s">
        <v>1108</v>
      </c>
      <c r="J7437" s="1">
        <v>98341466747</v>
      </c>
      <c r="K7437">
        <v>2023</v>
      </c>
    </row>
    <row r="7438" spans="1:11" x14ac:dyDescent="0.35">
      <c r="A7438">
        <f>VLOOKUP(C7438,'kode provinsi bps'!$A$1:$B$548,2,FALSE)</f>
        <v>7212</v>
      </c>
      <c r="B7438" t="s">
        <v>345</v>
      </c>
      <c r="C7438" t="s">
        <v>1532</v>
      </c>
      <c r="D7438">
        <f>VLOOKUP(E7438,standarjenis_APBD!$A$2:$C$36,3,FALSE)</f>
        <v>5204</v>
      </c>
      <c r="E7438" t="s">
        <v>1167</v>
      </c>
      <c r="F7438">
        <f>VLOOKUP(G7438,standarkelompok_APBD!$A$2:$C$10,3,FALSE)</f>
        <v>52</v>
      </c>
      <c r="G7438" t="s">
        <v>1164</v>
      </c>
      <c r="H7438">
        <f>VLOOKUP(I7438,standarutama_APBD!$A$2:$B$4,2,FALSE)</f>
        <v>5</v>
      </c>
      <c r="I7438" t="s">
        <v>1108</v>
      </c>
      <c r="J7438" s="1">
        <v>103530913494</v>
      </c>
      <c r="K7438">
        <v>2023</v>
      </c>
    </row>
    <row r="7439" spans="1:11" x14ac:dyDescent="0.35">
      <c r="A7439">
        <f>VLOOKUP(C7439,'kode provinsi bps'!$A$1:$B$548,2,FALSE)</f>
        <v>7212</v>
      </c>
      <c r="B7439" t="s">
        <v>345</v>
      </c>
      <c r="C7439" t="s">
        <v>1532</v>
      </c>
      <c r="D7439">
        <f>VLOOKUP(E7439,standarjenis_APBD!$A$2:$C$36,3,FALSE)</f>
        <v>5205</v>
      </c>
      <c r="E7439" t="s">
        <v>1168</v>
      </c>
      <c r="F7439">
        <f>VLOOKUP(G7439,standarkelompok_APBD!$A$2:$C$10,3,FALSE)</f>
        <v>52</v>
      </c>
      <c r="G7439" t="s">
        <v>1164</v>
      </c>
      <c r="H7439">
        <f>VLOOKUP(I7439,standarutama_APBD!$A$2:$B$4,2,FALSE)</f>
        <v>5</v>
      </c>
      <c r="I7439" t="s">
        <v>1108</v>
      </c>
      <c r="J7439" s="1">
        <v>170500000</v>
      </c>
      <c r="K7439">
        <v>2023</v>
      </c>
    </row>
    <row r="7440" spans="1:11" x14ac:dyDescent="0.35">
      <c r="A7440">
        <f>VLOOKUP(C7440,'kode provinsi bps'!$A$1:$B$548,2,FALSE)</f>
        <v>7212</v>
      </c>
      <c r="B7440" t="s">
        <v>345</v>
      </c>
      <c r="C7440" t="s">
        <v>1532</v>
      </c>
      <c r="D7440">
        <f>VLOOKUP(E7440,standarjenis_APBD!$A$2:$C$36,3,FALSE)</f>
        <v>5206</v>
      </c>
      <c r="E7440" t="s">
        <v>1181</v>
      </c>
      <c r="F7440">
        <f>VLOOKUP(G7440,standarkelompok_APBD!$A$2:$C$10,3,FALSE)</f>
        <v>52</v>
      </c>
      <c r="G7440" t="s">
        <v>1164</v>
      </c>
      <c r="H7440">
        <f>VLOOKUP(I7440,standarutama_APBD!$A$2:$B$4,2,FALSE)</f>
        <v>5</v>
      </c>
      <c r="I7440" t="s">
        <v>1108</v>
      </c>
      <c r="J7440" s="1">
        <v>7000000</v>
      </c>
      <c r="K7440">
        <v>2023</v>
      </c>
    </row>
    <row r="7441" spans="1:11" x14ac:dyDescent="0.35">
      <c r="A7441">
        <f>VLOOKUP(C7441,'kode provinsi bps'!$A$1:$B$548,2,FALSE)</f>
        <v>7212</v>
      </c>
      <c r="B7441" t="s">
        <v>345</v>
      </c>
      <c r="C7441" t="s">
        <v>1532</v>
      </c>
      <c r="D7441">
        <f>VLOOKUP(E7441,standarjenis_APBD!$A$2:$C$36,3,FALSE)</f>
        <v>5301</v>
      </c>
      <c r="E7441" t="s">
        <v>1169</v>
      </c>
      <c r="F7441">
        <f>VLOOKUP(G7441,standarkelompok_APBD!$A$2:$C$10,3,FALSE)</f>
        <v>53</v>
      </c>
      <c r="G7441" t="s">
        <v>1170</v>
      </c>
      <c r="H7441">
        <f>VLOOKUP(I7441,standarutama_APBD!$A$2:$B$4,2,FALSE)</f>
        <v>5</v>
      </c>
      <c r="I7441" t="s">
        <v>1108</v>
      </c>
      <c r="J7441" s="1">
        <v>3150000000</v>
      </c>
      <c r="K7441">
        <v>2023</v>
      </c>
    </row>
    <row r="7442" spans="1:11" x14ac:dyDescent="0.35">
      <c r="A7442">
        <f>VLOOKUP(C7442,'kode provinsi bps'!$A$1:$B$548,2,FALSE)</f>
        <v>7212</v>
      </c>
      <c r="B7442" t="s">
        <v>345</v>
      </c>
      <c r="C7442" t="s">
        <v>1532</v>
      </c>
      <c r="D7442">
        <f>VLOOKUP(E7442,standarjenis_APBD!$A$2:$C$36,3,FALSE)</f>
        <v>5401</v>
      </c>
      <c r="E7442" t="s">
        <v>1171</v>
      </c>
      <c r="F7442">
        <f>VLOOKUP(G7442,standarkelompok_APBD!$A$2:$C$10,3,FALSE)</f>
        <v>54</v>
      </c>
      <c r="G7442" t="s">
        <v>1172</v>
      </c>
      <c r="H7442">
        <f>VLOOKUP(I7442,standarutama_APBD!$A$2:$B$4,2,FALSE)</f>
        <v>5</v>
      </c>
      <c r="I7442" t="s">
        <v>1108</v>
      </c>
      <c r="J7442" s="1">
        <v>944103854</v>
      </c>
      <c r="K7442">
        <v>2023</v>
      </c>
    </row>
    <row r="7443" spans="1:11" x14ac:dyDescent="0.35">
      <c r="A7443">
        <f>VLOOKUP(C7443,'kode provinsi bps'!$A$1:$B$548,2,FALSE)</f>
        <v>7212</v>
      </c>
      <c r="B7443" t="s">
        <v>345</v>
      </c>
      <c r="C7443" t="s">
        <v>1532</v>
      </c>
      <c r="D7443">
        <f>VLOOKUP(E7443,standarjenis_APBD!$A$2:$C$36,3,FALSE)</f>
        <v>5402</v>
      </c>
      <c r="E7443" t="s">
        <v>1173</v>
      </c>
      <c r="F7443">
        <f>VLOOKUP(G7443,standarkelompok_APBD!$A$2:$C$10,3,FALSE)</f>
        <v>54</v>
      </c>
      <c r="G7443" t="s">
        <v>1172</v>
      </c>
      <c r="H7443">
        <f>VLOOKUP(I7443,standarutama_APBD!$A$2:$B$4,2,FALSE)</f>
        <v>5</v>
      </c>
      <c r="I7443" t="s">
        <v>1108</v>
      </c>
      <c r="J7443" s="1">
        <v>207820629137</v>
      </c>
      <c r="K7443">
        <v>2023</v>
      </c>
    </row>
    <row r="7444" spans="1:11" x14ac:dyDescent="0.35">
      <c r="A7444">
        <f>VLOOKUP(C7444,'kode provinsi bps'!$A$1:$B$548,2,FALSE)</f>
        <v>7212</v>
      </c>
      <c r="B7444" t="s">
        <v>345</v>
      </c>
      <c r="C7444" t="s">
        <v>1532</v>
      </c>
      <c r="D7444">
        <f>VLOOKUP(E7444,standarjenis_APBD!$A$2:$C$36,3,FALSE)</f>
        <v>6101</v>
      </c>
      <c r="E7444" t="s">
        <v>1174</v>
      </c>
      <c r="F7444">
        <f>VLOOKUP(G7444,standarkelompok_APBD!$A$2:$C$10,3,FALSE)</f>
        <v>61</v>
      </c>
      <c r="G7444" t="s">
        <v>1175</v>
      </c>
      <c r="H7444">
        <f>VLOOKUP(I7444,standarutama_APBD!$A$2:$B$4,2,FALSE)</f>
        <v>6</v>
      </c>
      <c r="I7444" t="s">
        <v>1128</v>
      </c>
      <c r="J7444" s="1">
        <v>110338521787</v>
      </c>
      <c r="K7444">
        <v>2023</v>
      </c>
    </row>
    <row r="7445" spans="1:11" x14ac:dyDescent="0.35">
      <c r="A7445">
        <f>VLOOKUP(C7445,'kode provinsi bps'!$A$1:$B$548,2,FALSE)</f>
        <v>7212</v>
      </c>
      <c r="B7445" t="s">
        <v>345</v>
      </c>
      <c r="C7445" t="s">
        <v>1532</v>
      </c>
      <c r="D7445">
        <f>VLOOKUP(E7445,standarjenis_APBD!$A$2:$C$36,3,FALSE)</f>
        <v>6202</v>
      </c>
      <c r="E7445" t="s">
        <v>1178</v>
      </c>
      <c r="F7445">
        <f>VLOOKUP(G7445,standarkelompok_APBD!$A$2:$C$10,3,FALSE)</f>
        <v>62</v>
      </c>
      <c r="G7445" t="s">
        <v>1177</v>
      </c>
      <c r="H7445">
        <f>VLOOKUP(I7445,standarutama_APBD!$A$2:$B$4,2,FALSE)</f>
        <v>6</v>
      </c>
      <c r="I7445" t="s">
        <v>1128</v>
      </c>
      <c r="J7445" s="1">
        <v>4200000000</v>
      </c>
      <c r="K7445">
        <v>2023</v>
      </c>
    </row>
    <row r="7446" spans="1:11" x14ac:dyDescent="0.35">
      <c r="A7446">
        <f>VLOOKUP(C7446,'kode provinsi bps'!$A$1:$B$548,2,FALSE)</f>
        <v>7212</v>
      </c>
      <c r="B7446" t="s">
        <v>345</v>
      </c>
      <c r="C7446" t="s">
        <v>1532</v>
      </c>
      <c r="D7446">
        <f>VLOOKUP(E7446,standarjenis_APBD!$A$2:$C$36,3,FALSE)</f>
        <v>6203</v>
      </c>
      <c r="E7446" t="s">
        <v>1182</v>
      </c>
      <c r="F7446">
        <f>VLOOKUP(G7446,standarkelompok_APBD!$A$2:$C$10,3,FALSE)</f>
        <v>62</v>
      </c>
      <c r="G7446" t="s">
        <v>1177</v>
      </c>
      <c r="H7446">
        <f>VLOOKUP(I7446,standarutama_APBD!$A$2:$B$4,2,FALSE)</f>
        <v>6</v>
      </c>
      <c r="I7446" t="s">
        <v>1128</v>
      </c>
      <c r="J7446" s="1">
        <v>31698000000</v>
      </c>
      <c r="K7446">
        <v>2023</v>
      </c>
    </row>
    <row r="7447" spans="1:11" x14ac:dyDescent="0.35">
      <c r="A7447">
        <f>VLOOKUP(C7447,'kode provinsi bps'!$A$1:$B$548,2,FALSE)</f>
        <v>7300</v>
      </c>
      <c r="B7447" t="s">
        <v>346</v>
      </c>
      <c r="C7447" t="s">
        <v>892</v>
      </c>
      <c r="D7447">
        <f>VLOOKUP(E7447,standarjenis_APBD!$A$2:$C$36,3,FALSE)</f>
        <v>4101</v>
      </c>
      <c r="E7447" t="s">
        <v>1148</v>
      </c>
      <c r="F7447">
        <f>VLOOKUP(G7447,standarkelompok_APBD!$A$2:$C$10,3,FALSE)</f>
        <v>41</v>
      </c>
      <c r="G7447" t="s">
        <v>1149</v>
      </c>
      <c r="H7447">
        <f>VLOOKUP(I7447,standarutama_APBD!$A$2:$B$4,2,FALSE)</f>
        <v>4</v>
      </c>
      <c r="I7447" t="s">
        <v>1095</v>
      </c>
      <c r="J7447" s="1">
        <v>4972162369090</v>
      </c>
      <c r="K7447">
        <v>2023</v>
      </c>
    </row>
    <row r="7448" spans="1:11" x14ac:dyDescent="0.35">
      <c r="A7448">
        <f>VLOOKUP(C7448,'kode provinsi bps'!$A$1:$B$548,2,FALSE)</f>
        <v>7300</v>
      </c>
      <c r="B7448" t="s">
        <v>346</v>
      </c>
      <c r="C7448" t="s">
        <v>892</v>
      </c>
      <c r="D7448">
        <f>VLOOKUP(E7448,standarjenis_APBD!$A$2:$C$36,3,FALSE)</f>
        <v>4102</v>
      </c>
      <c r="E7448" t="s">
        <v>1150</v>
      </c>
      <c r="F7448">
        <f>VLOOKUP(G7448,standarkelompok_APBD!$A$2:$C$10,3,FALSE)</f>
        <v>41</v>
      </c>
      <c r="G7448" t="s">
        <v>1149</v>
      </c>
      <c r="H7448">
        <f>VLOOKUP(I7448,standarutama_APBD!$A$2:$B$4,2,FALSE)</f>
        <v>4</v>
      </c>
      <c r="I7448" t="s">
        <v>1095</v>
      </c>
      <c r="J7448" s="1">
        <v>50054727951</v>
      </c>
      <c r="K7448">
        <v>2023</v>
      </c>
    </row>
    <row r="7449" spans="1:11" x14ac:dyDescent="0.35">
      <c r="A7449">
        <f>VLOOKUP(C7449,'kode provinsi bps'!$A$1:$B$548,2,FALSE)</f>
        <v>7300</v>
      </c>
      <c r="B7449" t="s">
        <v>346</v>
      </c>
      <c r="C7449" t="s">
        <v>892</v>
      </c>
      <c r="D7449">
        <f>VLOOKUP(E7449,standarjenis_APBD!$A$2:$C$36,3,FALSE)</f>
        <v>4103</v>
      </c>
      <c r="E7449" t="s">
        <v>1151</v>
      </c>
      <c r="F7449">
        <f>VLOOKUP(G7449,standarkelompok_APBD!$A$2:$C$10,3,FALSE)</f>
        <v>41</v>
      </c>
      <c r="G7449" t="s">
        <v>1149</v>
      </c>
      <c r="H7449">
        <f>VLOOKUP(I7449,standarutama_APBD!$A$2:$B$4,2,FALSE)</f>
        <v>4</v>
      </c>
      <c r="I7449" t="s">
        <v>1095</v>
      </c>
      <c r="J7449" s="1">
        <v>159362075963</v>
      </c>
      <c r="K7449">
        <v>2023</v>
      </c>
    </row>
    <row r="7450" spans="1:11" x14ac:dyDescent="0.35">
      <c r="A7450">
        <f>VLOOKUP(C7450,'kode provinsi bps'!$A$1:$B$548,2,FALSE)</f>
        <v>7300</v>
      </c>
      <c r="B7450" t="s">
        <v>346</v>
      </c>
      <c r="C7450" t="s">
        <v>892</v>
      </c>
      <c r="D7450">
        <f>VLOOKUP(E7450,standarjenis_APBD!$A$2:$C$36,3,FALSE)</f>
        <v>4104</v>
      </c>
      <c r="E7450" t="s">
        <v>1152</v>
      </c>
      <c r="F7450">
        <f>VLOOKUP(G7450,standarkelompok_APBD!$A$2:$C$10,3,FALSE)</f>
        <v>41</v>
      </c>
      <c r="G7450" t="s">
        <v>1149</v>
      </c>
      <c r="H7450">
        <f>VLOOKUP(I7450,standarutama_APBD!$A$2:$B$4,2,FALSE)</f>
        <v>4</v>
      </c>
      <c r="I7450" t="s">
        <v>1095</v>
      </c>
      <c r="J7450" s="1">
        <v>619739913204</v>
      </c>
      <c r="K7450">
        <v>2023</v>
      </c>
    </row>
    <row r="7451" spans="1:11" x14ac:dyDescent="0.35">
      <c r="A7451">
        <f>VLOOKUP(C7451,'kode provinsi bps'!$A$1:$B$548,2,FALSE)</f>
        <v>7300</v>
      </c>
      <c r="B7451" t="s">
        <v>346</v>
      </c>
      <c r="C7451" t="s">
        <v>892</v>
      </c>
      <c r="D7451">
        <f>VLOOKUP(E7451,standarjenis_APBD!$A$2:$C$36,3,FALSE)</f>
        <v>4201</v>
      </c>
      <c r="E7451" t="s">
        <v>1153</v>
      </c>
      <c r="F7451">
        <f>VLOOKUP(G7451,standarkelompok_APBD!$A$2:$C$10,3,FALSE)</f>
        <v>42</v>
      </c>
      <c r="G7451" t="s">
        <v>1154</v>
      </c>
      <c r="H7451">
        <f>VLOOKUP(I7451,standarutama_APBD!$A$2:$B$4,2,FALSE)</f>
        <v>4</v>
      </c>
      <c r="I7451" t="s">
        <v>1095</v>
      </c>
      <c r="J7451" s="1">
        <v>4322253099000</v>
      </c>
      <c r="K7451">
        <v>2023</v>
      </c>
    </row>
    <row r="7452" spans="1:11" x14ac:dyDescent="0.35">
      <c r="A7452">
        <f>VLOOKUP(C7452,'kode provinsi bps'!$A$1:$B$548,2,FALSE)</f>
        <v>7300</v>
      </c>
      <c r="B7452" t="s">
        <v>346</v>
      </c>
      <c r="C7452" t="s">
        <v>892</v>
      </c>
      <c r="D7452">
        <f>VLOOKUP(E7452,standarjenis_APBD!$A$2:$C$36,3,FALSE)</f>
        <v>4301</v>
      </c>
      <c r="E7452" t="s">
        <v>1155</v>
      </c>
      <c r="F7452">
        <f>VLOOKUP(G7452,standarkelompok_APBD!$A$2:$C$10,3,FALSE)</f>
        <v>43</v>
      </c>
      <c r="G7452" t="s">
        <v>1156</v>
      </c>
      <c r="H7452">
        <f>VLOOKUP(I7452,standarutama_APBD!$A$2:$B$4,2,FALSE)</f>
        <v>4</v>
      </c>
      <c r="I7452" t="s">
        <v>1095</v>
      </c>
      <c r="J7452" s="1">
        <v>9509890000</v>
      </c>
      <c r="K7452">
        <v>2023</v>
      </c>
    </row>
    <row r="7453" spans="1:11" x14ac:dyDescent="0.35">
      <c r="A7453">
        <f>VLOOKUP(C7453,'kode provinsi bps'!$A$1:$B$548,2,FALSE)</f>
        <v>7300</v>
      </c>
      <c r="B7453" t="s">
        <v>346</v>
      </c>
      <c r="C7453" t="s">
        <v>892</v>
      </c>
      <c r="D7453">
        <f>VLOOKUP(E7453,standarjenis_APBD!$A$2:$C$36,3,FALSE)</f>
        <v>5101</v>
      </c>
      <c r="E7453" t="s">
        <v>1157</v>
      </c>
      <c r="F7453">
        <f>VLOOKUP(G7453,standarkelompok_APBD!$A$2:$C$10,3,FALSE)</f>
        <v>51</v>
      </c>
      <c r="G7453" t="s">
        <v>1158</v>
      </c>
      <c r="H7453">
        <f>VLOOKUP(I7453,standarutama_APBD!$A$2:$B$4,2,FALSE)</f>
        <v>5</v>
      </c>
      <c r="I7453" t="s">
        <v>1108</v>
      </c>
      <c r="J7453" s="1">
        <v>3232026344090</v>
      </c>
      <c r="K7453">
        <v>2023</v>
      </c>
    </row>
    <row r="7454" spans="1:11" x14ac:dyDescent="0.35">
      <c r="A7454">
        <f>VLOOKUP(C7454,'kode provinsi bps'!$A$1:$B$548,2,FALSE)</f>
        <v>7300</v>
      </c>
      <c r="B7454" t="s">
        <v>346</v>
      </c>
      <c r="C7454" t="s">
        <v>892</v>
      </c>
      <c r="D7454">
        <f>VLOOKUP(E7454,standarjenis_APBD!$A$2:$C$36,3,FALSE)</f>
        <v>5102</v>
      </c>
      <c r="E7454" t="s">
        <v>1159</v>
      </c>
      <c r="F7454">
        <f>VLOOKUP(G7454,standarkelompok_APBD!$A$2:$C$10,3,FALSE)</f>
        <v>51</v>
      </c>
      <c r="G7454" t="s">
        <v>1158</v>
      </c>
      <c r="H7454">
        <f>VLOOKUP(I7454,standarutama_APBD!$A$2:$B$4,2,FALSE)</f>
        <v>5</v>
      </c>
      <c r="I7454" t="s">
        <v>1108</v>
      </c>
      <c r="J7454" s="1">
        <v>2421976901943</v>
      </c>
      <c r="K7454">
        <v>2023</v>
      </c>
    </row>
    <row r="7455" spans="1:11" x14ac:dyDescent="0.35">
      <c r="A7455">
        <f>VLOOKUP(C7455,'kode provinsi bps'!$A$1:$B$548,2,FALSE)</f>
        <v>7300</v>
      </c>
      <c r="B7455" t="s">
        <v>346</v>
      </c>
      <c r="C7455" t="s">
        <v>892</v>
      </c>
      <c r="D7455">
        <f>VLOOKUP(E7455,standarjenis_APBD!$A$2:$C$36,3,FALSE)</f>
        <v>5104</v>
      </c>
      <c r="E7455" t="s">
        <v>1160</v>
      </c>
      <c r="F7455">
        <f>VLOOKUP(G7455,standarkelompok_APBD!$A$2:$C$10,3,FALSE)</f>
        <v>51</v>
      </c>
      <c r="G7455" t="s">
        <v>1158</v>
      </c>
      <c r="H7455">
        <f>VLOOKUP(I7455,standarutama_APBD!$A$2:$B$4,2,FALSE)</f>
        <v>5</v>
      </c>
      <c r="I7455" t="s">
        <v>1108</v>
      </c>
      <c r="J7455" s="1">
        <v>20000000000</v>
      </c>
      <c r="K7455">
        <v>2023</v>
      </c>
    </row>
    <row r="7456" spans="1:11" x14ac:dyDescent="0.35">
      <c r="A7456">
        <f>VLOOKUP(C7456,'kode provinsi bps'!$A$1:$B$548,2,FALSE)</f>
        <v>7300</v>
      </c>
      <c r="B7456" t="s">
        <v>346</v>
      </c>
      <c r="C7456" t="s">
        <v>892</v>
      </c>
      <c r="D7456">
        <f>VLOOKUP(E7456,standarjenis_APBD!$A$2:$C$36,3,FALSE)</f>
        <v>5105</v>
      </c>
      <c r="E7456" t="s">
        <v>1161</v>
      </c>
      <c r="F7456">
        <f>VLOOKUP(G7456,standarkelompok_APBD!$A$2:$C$10,3,FALSE)</f>
        <v>51</v>
      </c>
      <c r="G7456" t="s">
        <v>1158</v>
      </c>
      <c r="H7456">
        <f>VLOOKUP(I7456,standarutama_APBD!$A$2:$B$4,2,FALSE)</f>
        <v>5</v>
      </c>
      <c r="I7456" t="s">
        <v>1108</v>
      </c>
      <c r="J7456" s="1">
        <v>310681638694</v>
      </c>
      <c r="K7456">
        <v>2023</v>
      </c>
    </row>
    <row r="7457" spans="1:11" x14ac:dyDescent="0.35">
      <c r="A7457">
        <f>VLOOKUP(C7457,'kode provinsi bps'!$A$1:$B$548,2,FALSE)</f>
        <v>7300</v>
      </c>
      <c r="B7457" t="s">
        <v>346</v>
      </c>
      <c r="C7457" t="s">
        <v>892</v>
      </c>
      <c r="D7457">
        <f>VLOOKUP(E7457,standarjenis_APBD!$A$2:$C$36,3,FALSE)</f>
        <v>5106</v>
      </c>
      <c r="E7457" t="s">
        <v>1162</v>
      </c>
      <c r="F7457">
        <f>VLOOKUP(G7457,standarkelompok_APBD!$A$2:$C$10,3,FALSE)</f>
        <v>51</v>
      </c>
      <c r="G7457" t="s">
        <v>1158</v>
      </c>
      <c r="H7457">
        <f>VLOOKUP(I7457,standarutama_APBD!$A$2:$B$4,2,FALSE)</f>
        <v>5</v>
      </c>
      <c r="I7457" t="s">
        <v>1108</v>
      </c>
      <c r="J7457" s="1">
        <v>2450000000</v>
      </c>
      <c r="K7457">
        <v>2023</v>
      </c>
    </row>
    <row r="7458" spans="1:11" x14ac:dyDescent="0.35">
      <c r="A7458">
        <f>VLOOKUP(C7458,'kode provinsi bps'!$A$1:$B$548,2,FALSE)</f>
        <v>7300</v>
      </c>
      <c r="B7458" t="s">
        <v>346</v>
      </c>
      <c r="C7458" t="s">
        <v>892</v>
      </c>
      <c r="D7458">
        <f>VLOOKUP(E7458,standarjenis_APBD!$A$2:$C$36,3,FALSE)</f>
        <v>5202</v>
      </c>
      <c r="E7458" t="s">
        <v>1165</v>
      </c>
      <c r="F7458">
        <f>VLOOKUP(G7458,standarkelompok_APBD!$A$2:$C$10,3,FALSE)</f>
        <v>52</v>
      </c>
      <c r="G7458" t="s">
        <v>1164</v>
      </c>
      <c r="H7458">
        <f>VLOOKUP(I7458,standarutama_APBD!$A$2:$B$4,2,FALSE)</f>
        <v>5</v>
      </c>
      <c r="I7458" t="s">
        <v>1108</v>
      </c>
      <c r="J7458" s="1">
        <v>334859197699</v>
      </c>
      <c r="K7458">
        <v>2023</v>
      </c>
    </row>
    <row r="7459" spans="1:11" x14ac:dyDescent="0.35">
      <c r="A7459">
        <f>VLOOKUP(C7459,'kode provinsi bps'!$A$1:$B$548,2,FALSE)</f>
        <v>7300</v>
      </c>
      <c r="B7459" t="s">
        <v>346</v>
      </c>
      <c r="C7459" t="s">
        <v>892</v>
      </c>
      <c r="D7459">
        <f>VLOOKUP(E7459,standarjenis_APBD!$A$2:$C$36,3,FALSE)</f>
        <v>5203</v>
      </c>
      <c r="E7459" t="s">
        <v>1166</v>
      </c>
      <c r="F7459">
        <f>VLOOKUP(G7459,standarkelompok_APBD!$A$2:$C$10,3,FALSE)</f>
        <v>52</v>
      </c>
      <c r="G7459" t="s">
        <v>1164</v>
      </c>
      <c r="H7459">
        <f>VLOOKUP(I7459,standarutama_APBD!$A$2:$B$4,2,FALSE)</f>
        <v>5</v>
      </c>
      <c r="I7459" t="s">
        <v>1108</v>
      </c>
      <c r="J7459" s="1">
        <v>517649634094</v>
      </c>
      <c r="K7459">
        <v>2023</v>
      </c>
    </row>
    <row r="7460" spans="1:11" x14ac:dyDescent="0.35">
      <c r="A7460">
        <f>VLOOKUP(C7460,'kode provinsi bps'!$A$1:$B$548,2,FALSE)</f>
        <v>7300</v>
      </c>
      <c r="B7460" t="s">
        <v>346</v>
      </c>
      <c r="C7460" t="s">
        <v>892</v>
      </c>
      <c r="D7460">
        <f>VLOOKUP(E7460,standarjenis_APBD!$A$2:$C$36,3,FALSE)</f>
        <v>5204</v>
      </c>
      <c r="E7460" t="s">
        <v>1167</v>
      </c>
      <c r="F7460">
        <f>VLOOKUP(G7460,standarkelompok_APBD!$A$2:$C$10,3,FALSE)</f>
        <v>52</v>
      </c>
      <c r="G7460" t="s">
        <v>1164</v>
      </c>
      <c r="H7460">
        <f>VLOOKUP(I7460,standarutama_APBD!$A$2:$B$4,2,FALSE)</f>
        <v>5</v>
      </c>
      <c r="I7460" t="s">
        <v>1108</v>
      </c>
      <c r="J7460" s="1">
        <v>842871915870</v>
      </c>
      <c r="K7460">
        <v>2023</v>
      </c>
    </row>
    <row r="7461" spans="1:11" x14ac:dyDescent="0.35">
      <c r="A7461">
        <f>VLOOKUP(C7461,'kode provinsi bps'!$A$1:$B$548,2,FALSE)</f>
        <v>7300</v>
      </c>
      <c r="B7461" t="s">
        <v>346</v>
      </c>
      <c r="C7461" t="s">
        <v>892</v>
      </c>
      <c r="D7461">
        <f>VLOOKUP(E7461,standarjenis_APBD!$A$2:$C$36,3,FALSE)</f>
        <v>5205</v>
      </c>
      <c r="E7461" t="s">
        <v>1168</v>
      </c>
      <c r="F7461">
        <f>VLOOKUP(G7461,standarkelompok_APBD!$A$2:$C$10,3,FALSE)</f>
        <v>52</v>
      </c>
      <c r="G7461" t="s">
        <v>1164</v>
      </c>
      <c r="H7461">
        <f>VLOOKUP(I7461,standarutama_APBD!$A$2:$B$4,2,FALSE)</f>
        <v>5</v>
      </c>
      <c r="I7461" t="s">
        <v>1108</v>
      </c>
      <c r="J7461" s="1">
        <v>42630183196</v>
      </c>
      <c r="K7461">
        <v>2023</v>
      </c>
    </row>
    <row r="7462" spans="1:11" x14ac:dyDescent="0.35">
      <c r="A7462">
        <f>VLOOKUP(C7462,'kode provinsi bps'!$A$1:$B$548,2,FALSE)</f>
        <v>7300</v>
      </c>
      <c r="B7462" t="s">
        <v>346</v>
      </c>
      <c r="C7462" t="s">
        <v>892</v>
      </c>
      <c r="D7462">
        <f>VLOOKUP(E7462,standarjenis_APBD!$A$2:$C$36,3,FALSE)</f>
        <v>5206</v>
      </c>
      <c r="E7462" t="s">
        <v>1181</v>
      </c>
      <c r="F7462">
        <f>VLOOKUP(G7462,standarkelompok_APBD!$A$2:$C$10,3,FALSE)</f>
        <v>52</v>
      </c>
      <c r="G7462" t="s">
        <v>1164</v>
      </c>
      <c r="H7462">
        <f>VLOOKUP(I7462,standarutama_APBD!$A$2:$B$4,2,FALSE)</f>
        <v>5</v>
      </c>
      <c r="I7462" t="s">
        <v>1108</v>
      </c>
      <c r="J7462" s="1">
        <v>219253000</v>
      </c>
      <c r="K7462">
        <v>2023</v>
      </c>
    </row>
    <row r="7463" spans="1:11" x14ac:dyDescent="0.35">
      <c r="A7463">
        <f>VLOOKUP(C7463,'kode provinsi bps'!$A$1:$B$548,2,FALSE)</f>
        <v>7300</v>
      </c>
      <c r="B7463" t="s">
        <v>346</v>
      </c>
      <c r="C7463" t="s">
        <v>892</v>
      </c>
      <c r="D7463">
        <f>VLOOKUP(E7463,standarjenis_APBD!$A$2:$C$36,3,FALSE)</f>
        <v>5301</v>
      </c>
      <c r="E7463" t="s">
        <v>1169</v>
      </c>
      <c r="F7463">
        <f>VLOOKUP(G7463,standarkelompok_APBD!$A$2:$C$10,3,FALSE)</f>
        <v>53</v>
      </c>
      <c r="G7463" t="s">
        <v>1170</v>
      </c>
      <c r="H7463">
        <f>VLOOKUP(I7463,standarutama_APBD!$A$2:$B$4,2,FALSE)</f>
        <v>5</v>
      </c>
      <c r="I7463" t="s">
        <v>1108</v>
      </c>
      <c r="J7463" s="1">
        <v>25010000000</v>
      </c>
      <c r="K7463">
        <v>2023</v>
      </c>
    </row>
    <row r="7464" spans="1:11" x14ac:dyDescent="0.35">
      <c r="A7464">
        <f>VLOOKUP(C7464,'kode provinsi bps'!$A$1:$B$548,2,FALSE)</f>
        <v>7300</v>
      </c>
      <c r="B7464" t="s">
        <v>346</v>
      </c>
      <c r="C7464" t="s">
        <v>892</v>
      </c>
      <c r="D7464">
        <f>VLOOKUP(E7464,standarjenis_APBD!$A$2:$C$36,3,FALSE)</f>
        <v>5401</v>
      </c>
      <c r="E7464" t="s">
        <v>1171</v>
      </c>
      <c r="F7464">
        <f>VLOOKUP(G7464,standarkelompok_APBD!$A$2:$C$10,3,FALSE)</f>
        <v>54</v>
      </c>
      <c r="G7464" t="s">
        <v>1172</v>
      </c>
      <c r="H7464">
        <f>VLOOKUP(I7464,standarutama_APBD!$A$2:$B$4,2,FALSE)</f>
        <v>5</v>
      </c>
      <c r="I7464" t="s">
        <v>1108</v>
      </c>
      <c r="J7464" s="1">
        <v>1775932742946</v>
      </c>
      <c r="K7464">
        <v>2023</v>
      </c>
    </row>
    <row r="7465" spans="1:11" x14ac:dyDescent="0.35">
      <c r="A7465">
        <f>VLOOKUP(C7465,'kode provinsi bps'!$A$1:$B$548,2,FALSE)</f>
        <v>7300</v>
      </c>
      <c r="B7465" t="s">
        <v>346</v>
      </c>
      <c r="C7465" t="s">
        <v>892</v>
      </c>
      <c r="D7465">
        <f>VLOOKUP(E7465,standarjenis_APBD!$A$2:$C$36,3,FALSE)</f>
        <v>5402</v>
      </c>
      <c r="E7465" t="s">
        <v>1173</v>
      </c>
      <c r="F7465">
        <f>VLOOKUP(G7465,standarkelompok_APBD!$A$2:$C$10,3,FALSE)</f>
        <v>54</v>
      </c>
      <c r="G7465" t="s">
        <v>1172</v>
      </c>
      <c r="H7465">
        <f>VLOOKUP(I7465,standarutama_APBD!$A$2:$B$4,2,FALSE)</f>
        <v>5</v>
      </c>
      <c r="I7465" t="s">
        <v>1108</v>
      </c>
      <c r="J7465" s="1">
        <v>469274263676</v>
      </c>
      <c r="K7465">
        <v>2023</v>
      </c>
    </row>
    <row r="7466" spans="1:11" x14ac:dyDescent="0.35">
      <c r="A7466">
        <f>VLOOKUP(C7466,'kode provinsi bps'!$A$1:$B$548,2,FALSE)</f>
        <v>7300</v>
      </c>
      <c r="B7466" t="s">
        <v>346</v>
      </c>
      <c r="C7466" t="s">
        <v>892</v>
      </c>
      <c r="D7466">
        <f>VLOOKUP(E7466,standarjenis_APBD!$A$2:$C$36,3,FALSE)</f>
        <v>6202</v>
      </c>
      <c r="E7466" t="s">
        <v>1178</v>
      </c>
      <c r="F7466">
        <f>VLOOKUP(G7466,standarkelompok_APBD!$A$2:$C$10,3,FALSE)</f>
        <v>62</v>
      </c>
      <c r="G7466" t="s">
        <v>1177</v>
      </c>
      <c r="H7466">
        <f>VLOOKUP(I7466,standarutama_APBD!$A$2:$B$4,2,FALSE)</f>
        <v>6</v>
      </c>
      <c r="I7466" t="s">
        <v>1128</v>
      </c>
      <c r="J7466" s="1">
        <v>2500000000</v>
      </c>
      <c r="K7466">
        <v>2023</v>
      </c>
    </row>
    <row r="7467" spans="1:11" x14ac:dyDescent="0.35">
      <c r="A7467">
        <f>VLOOKUP(C7467,'kode provinsi bps'!$A$1:$B$548,2,FALSE)</f>
        <v>7300</v>
      </c>
      <c r="B7467" t="s">
        <v>346</v>
      </c>
      <c r="C7467" t="s">
        <v>892</v>
      </c>
      <c r="D7467">
        <f>VLOOKUP(E7467,standarjenis_APBD!$A$2:$C$36,3,FALSE)</f>
        <v>6203</v>
      </c>
      <c r="E7467" t="s">
        <v>1182</v>
      </c>
      <c r="F7467">
        <f>VLOOKUP(G7467,standarkelompok_APBD!$A$2:$C$10,3,FALSE)</f>
        <v>62</v>
      </c>
      <c r="G7467" t="s">
        <v>1177</v>
      </c>
      <c r="H7467">
        <f>VLOOKUP(I7467,standarutama_APBD!$A$2:$B$4,2,FALSE)</f>
        <v>6</v>
      </c>
      <c r="I7467" t="s">
        <v>1128</v>
      </c>
      <c r="J7467" s="1">
        <v>135000000000</v>
      </c>
      <c r="K7467">
        <v>2023</v>
      </c>
    </row>
    <row r="7468" spans="1:11" x14ac:dyDescent="0.35">
      <c r="A7468">
        <f>VLOOKUP(C7468,'kode provinsi bps'!$A$1:$B$548,2,FALSE)</f>
        <v>7303</v>
      </c>
      <c r="B7468" t="s">
        <v>347</v>
      </c>
      <c r="C7468" t="s">
        <v>1535</v>
      </c>
      <c r="D7468">
        <f>VLOOKUP(E7468,standarjenis_APBD!$A$2:$C$36,3,FALSE)</f>
        <v>4101</v>
      </c>
      <c r="E7468" t="s">
        <v>1148</v>
      </c>
      <c r="F7468">
        <f>VLOOKUP(G7468,standarkelompok_APBD!$A$2:$C$10,3,FALSE)</f>
        <v>41</v>
      </c>
      <c r="G7468" t="s">
        <v>1149</v>
      </c>
      <c r="H7468">
        <f>VLOOKUP(I7468,standarutama_APBD!$A$2:$B$4,2,FALSE)</f>
        <v>4</v>
      </c>
      <c r="I7468" t="s">
        <v>1095</v>
      </c>
      <c r="J7468" s="1">
        <v>71627942800</v>
      </c>
      <c r="K7468">
        <v>2023</v>
      </c>
    </row>
    <row r="7469" spans="1:11" x14ac:dyDescent="0.35">
      <c r="A7469">
        <f>VLOOKUP(C7469,'kode provinsi bps'!$A$1:$B$548,2,FALSE)</f>
        <v>7303</v>
      </c>
      <c r="B7469" t="s">
        <v>347</v>
      </c>
      <c r="C7469" t="s">
        <v>1535</v>
      </c>
      <c r="D7469">
        <f>VLOOKUP(E7469,standarjenis_APBD!$A$2:$C$36,3,FALSE)</f>
        <v>4102</v>
      </c>
      <c r="E7469" t="s">
        <v>1150</v>
      </c>
      <c r="F7469">
        <f>VLOOKUP(G7469,standarkelompok_APBD!$A$2:$C$10,3,FALSE)</f>
        <v>41</v>
      </c>
      <c r="G7469" t="s">
        <v>1149</v>
      </c>
      <c r="H7469">
        <f>VLOOKUP(I7469,standarutama_APBD!$A$2:$B$4,2,FALSE)</f>
        <v>4</v>
      </c>
      <c r="I7469" t="s">
        <v>1095</v>
      </c>
      <c r="J7469" s="1">
        <v>33264802000</v>
      </c>
      <c r="K7469">
        <v>2023</v>
      </c>
    </row>
    <row r="7470" spans="1:11" x14ac:dyDescent="0.35">
      <c r="A7470">
        <f>VLOOKUP(C7470,'kode provinsi bps'!$A$1:$B$548,2,FALSE)</f>
        <v>7303</v>
      </c>
      <c r="B7470" t="s">
        <v>347</v>
      </c>
      <c r="C7470" t="s">
        <v>1535</v>
      </c>
      <c r="D7470">
        <f>VLOOKUP(E7470,standarjenis_APBD!$A$2:$C$36,3,FALSE)</f>
        <v>4103</v>
      </c>
      <c r="E7470" t="s">
        <v>1151</v>
      </c>
      <c r="F7470">
        <f>VLOOKUP(G7470,standarkelompok_APBD!$A$2:$C$10,3,FALSE)</f>
        <v>41</v>
      </c>
      <c r="G7470" t="s">
        <v>1149</v>
      </c>
      <c r="H7470">
        <f>VLOOKUP(I7470,standarutama_APBD!$A$2:$B$4,2,FALSE)</f>
        <v>4</v>
      </c>
      <c r="I7470" t="s">
        <v>1095</v>
      </c>
      <c r="J7470" s="1">
        <v>17000000000</v>
      </c>
      <c r="K7470">
        <v>2023</v>
      </c>
    </row>
    <row r="7471" spans="1:11" x14ac:dyDescent="0.35">
      <c r="A7471">
        <f>VLOOKUP(C7471,'kode provinsi bps'!$A$1:$B$548,2,FALSE)</f>
        <v>7303</v>
      </c>
      <c r="B7471" t="s">
        <v>347</v>
      </c>
      <c r="C7471" t="s">
        <v>1535</v>
      </c>
      <c r="D7471">
        <f>VLOOKUP(E7471,standarjenis_APBD!$A$2:$C$36,3,FALSE)</f>
        <v>4104</v>
      </c>
      <c r="E7471" t="s">
        <v>1152</v>
      </c>
      <c r="F7471">
        <f>VLOOKUP(G7471,standarkelompok_APBD!$A$2:$C$10,3,FALSE)</f>
        <v>41</v>
      </c>
      <c r="G7471" t="s">
        <v>1149</v>
      </c>
      <c r="H7471">
        <f>VLOOKUP(I7471,standarutama_APBD!$A$2:$B$4,2,FALSE)</f>
        <v>4</v>
      </c>
      <c r="I7471" t="s">
        <v>1095</v>
      </c>
      <c r="J7471" s="1">
        <v>69944000000</v>
      </c>
      <c r="K7471">
        <v>2023</v>
      </c>
    </row>
    <row r="7472" spans="1:11" x14ac:dyDescent="0.35">
      <c r="A7472">
        <f>VLOOKUP(C7472,'kode provinsi bps'!$A$1:$B$548,2,FALSE)</f>
        <v>7303</v>
      </c>
      <c r="B7472" t="s">
        <v>347</v>
      </c>
      <c r="C7472" t="s">
        <v>1535</v>
      </c>
      <c r="D7472">
        <f>VLOOKUP(E7472,standarjenis_APBD!$A$2:$C$36,3,FALSE)</f>
        <v>4201</v>
      </c>
      <c r="E7472" t="s">
        <v>1153</v>
      </c>
      <c r="F7472">
        <f>VLOOKUP(G7472,standarkelompok_APBD!$A$2:$C$10,3,FALSE)</f>
        <v>42</v>
      </c>
      <c r="G7472" t="s">
        <v>1154</v>
      </c>
      <c r="H7472">
        <f>VLOOKUP(I7472,standarutama_APBD!$A$2:$B$4,2,FALSE)</f>
        <v>4</v>
      </c>
      <c r="I7472" t="s">
        <v>1095</v>
      </c>
      <c r="J7472" s="1">
        <v>711819892000</v>
      </c>
      <c r="K7472">
        <v>2023</v>
      </c>
    </row>
    <row r="7473" spans="1:11" x14ac:dyDescent="0.35">
      <c r="A7473">
        <f>VLOOKUP(C7473,'kode provinsi bps'!$A$1:$B$548,2,FALSE)</f>
        <v>7303</v>
      </c>
      <c r="B7473" t="s">
        <v>347</v>
      </c>
      <c r="C7473" t="s">
        <v>1535</v>
      </c>
      <c r="D7473">
        <f>VLOOKUP(E7473,standarjenis_APBD!$A$2:$C$36,3,FALSE)</f>
        <v>4202</v>
      </c>
      <c r="E7473" t="s">
        <v>1179</v>
      </c>
      <c r="F7473">
        <f>VLOOKUP(G7473,standarkelompok_APBD!$A$2:$C$10,3,FALSE)</f>
        <v>42</v>
      </c>
      <c r="G7473" t="s">
        <v>1154</v>
      </c>
      <c r="H7473">
        <f>VLOOKUP(I7473,standarutama_APBD!$A$2:$B$4,2,FALSE)</f>
        <v>4</v>
      </c>
      <c r="I7473" t="s">
        <v>1095</v>
      </c>
      <c r="J7473" s="1">
        <v>108661000000</v>
      </c>
      <c r="K7473">
        <v>2023</v>
      </c>
    </row>
    <row r="7474" spans="1:11" x14ac:dyDescent="0.35">
      <c r="A7474">
        <f>VLOOKUP(C7474,'kode provinsi bps'!$A$1:$B$548,2,FALSE)</f>
        <v>7303</v>
      </c>
      <c r="B7474" t="s">
        <v>347</v>
      </c>
      <c r="C7474" t="s">
        <v>1535</v>
      </c>
      <c r="D7474">
        <f>VLOOKUP(E7474,standarjenis_APBD!$A$2:$C$36,3,FALSE)</f>
        <v>4301</v>
      </c>
      <c r="E7474" t="s">
        <v>1155</v>
      </c>
      <c r="F7474">
        <f>VLOOKUP(G7474,standarkelompok_APBD!$A$2:$C$10,3,FALSE)</f>
        <v>43</v>
      </c>
      <c r="G7474" t="s">
        <v>1156</v>
      </c>
      <c r="H7474">
        <f>VLOOKUP(I7474,standarutama_APBD!$A$2:$B$4,2,FALSE)</f>
        <v>4</v>
      </c>
      <c r="I7474" t="s">
        <v>1095</v>
      </c>
      <c r="J7474" s="1">
        <v>5306000000</v>
      </c>
      <c r="K7474">
        <v>2023</v>
      </c>
    </row>
    <row r="7475" spans="1:11" x14ac:dyDescent="0.35">
      <c r="A7475">
        <f>VLOOKUP(C7475,'kode provinsi bps'!$A$1:$B$548,2,FALSE)</f>
        <v>7303</v>
      </c>
      <c r="B7475" t="s">
        <v>347</v>
      </c>
      <c r="C7475" t="s">
        <v>1535</v>
      </c>
      <c r="D7475">
        <f>VLOOKUP(E7475,standarjenis_APBD!$A$2:$C$36,3,FALSE)</f>
        <v>4303</v>
      </c>
      <c r="E7475" t="s">
        <v>1180</v>
      </c>
      <c r="F7475">
        <f>VLOOKUP(G7475,standarkelompok_APBD!$A$2:$C$10,3,FALSE)</f>
        <v>43</v>
      </c>
      <c r="G7475" t="s">
        <v>1156</v>
      </c>
      <c r="H7475">
        <f>VLOOKUP(I7475,standarutama_APBD!$A$2:$B$4,2,FALSE)</f>
        <v>4</v>
      </c>
      <c r="I7475" t="s">
        <v>1095</v>
      </c>
      <c r="J7475" s="1">
        <v>10204351525</v>
      </c>
      <c r="K7475">
        <v>2023</v>
      </c>
    </row>
    <row r="7476" spans="1:11" x14ac:dyDescent="0.35">
      <c r="A7476">
        <f>VLOOKUP(C7476,'kode provinsi bps'!$A$1:$B$548,2,FALSE)</f>
        <v>7303</v>
      </c>
      <c r="B7476" t="s">
        <v>347</v>
      </c>
      <c r="C7476" t="s">
        <v>1535</v>
      </c>
      <c r="D7476">
        <f>VLOOKUP(E7476,standarjenis_APBD!$A$2:$C$36,3,FALSE)</f>
        <v>5101</v>
      </c>
      <c r="E7476" t="s">
        <v>1157</v>
      </c>
      <c r="F7476">
        <f>VLOOKUP(G7476,standarkelompok_APBD!$A$2:$C$10,3,FALSE)</f>
        <v>51</v>
      </c>
      <c r="G7476" t="s">
        <v>1158</v>
      </c>
      <c r="H7476">
        <f>VLOOKUP(I7476,standarutama_APBD!$A$2:$B$4,2,FALSE)</f>
        <v>5</v>
      </c>
      <c r="I7476" t="s">
        <v>1108</v>
      </c>
      <c r="J7476" s="1">
        <v>437257351489</v>
      </c>
      <c r="K7476">
        <v>2023</v>
      </c>
    </row>
    <row r="7477" spans="1:11" x14ac:dyDescent="0.35">
      <c r="A7477">
        <f>VLOOKUP(C7477,'kode provinsi bps'!$A$1:$B$548,2,FALSE)</f>
        <v>7303</v>
      </c>
      <c r="B7477" t="s">
        <v>347</v>
      </c>
      <c r="C7477" t="s">
        <v>1535</v>
      </c>
      <c r="D7477">
        <f>VLOOKUP(E7477,standarjenis_APBD!$A$2:$C$36,3,FALSE)</f>
        <v>5102</v>
      </c>
      <c r="E7477" t="s">
        <v>1159</v>
      </c>
      <c r="F7477">
        <f>VLOOKUP(G7477,standarkelompok_APBD!$A$2:$C$10,3,FALSE)</f>
        <v>51</v>
      </c>
      <c r="G7477" t="s">
        <v>1158</v>
      </c>
      <c r="H7477">
        <f>VLOOKUP(I7477,standarutama_APBD!$A$2:$B$4,2,FALSE)</f>
        <v>5</v>
      </c>
      <c r="I7477" t="s">
        <v>1108</v>
      </c>
      <c r="J7477" s="1">
        <v>292627129009</v>
      </c>
      <c r="K7477">
        <v>2023</v>
      </c>
    </row>
    <row r="7478" spans="1:11" x14ac:dyDescent="0.35">
      <c r="A7478">
        <f>VLOOKUP(C7478,'kode provinsi bps'!$A$1:$B$548,2,FALSE)</f>
        <v>7303</v>
      </c>
      <c r="B7478" t="s">
        <v>347</v>
      </c>
      <c r="C7478" t="s">
        <v>1535</v>
      </c>
      <c r="D7478">
        <f>VLOOKUP(E7478,standarjenis_APBD!$A$2:$C$36,3,FALSE)</f>
        <v>5105</v>
      </c>
      <c r="E7478" t="s">
        <v>1161</v>
      </c>
      <c r="F7478">
        <f>VLOOKUP(G7478,standarkelompok_APBD!$A$2:$C$10,3,FALSE)</f>
        <v>51</v>
      </c>
      <c r="G7478" t="s">
        <v>1158</v>
      </c>
      <c r="H7478">
        <f>VLOOKUP(I7478,standarutama_APBD!$A$2:$B$4,2,FALSE)</f>
        <v>5</v>
      </c>
      <c r="I7478" t="s">
        <v>1108</v>
      </c>
      <c r="J7478" s="1">
        <v>48542798250</v>
      </c>
      <c r="K7478">
        <v>2023</v>
      </c>
    </row>
    <row r="7479" spans="1:11" x14ac:dyDescent="0.35">
      <c r="A7479">
        <f>VLOOKUP(C7479,'kode provinsi bps'!$A$1:$B$548,2,FALSE)</f>
        <v>7303</v>
      </c>
      <c r="B7479" t="s">
        <v>347</v>
      </c>
      <c r="C7479" t="s">
        <v>1535</v>
      </c>
      <c r="D7479">
        <f>VLOOKUP(E7479,standarjenis_APBD!$A$2:$C$36,3,FALSE)</f>
        <v>5106</v>
      </c>
      <c r="E7479" t="s">
        <v>1162</v>
      </c>
      <c r="F7479">
        <f>VLOOKUP(G7479,standarkelompok_APBD!$A$2:$C$10,3,FALSE)</f>
        <v>51</v>
      </c>
      <c r="G7479" t="s">
        <v>1158</v>
      </c>
      <c r="H7479">
        <f>VLOOKUP(I7479,standarutama_APBD!$A$2:$B$4,2,FALSE)</f>
        <v>5</v>
      </c>
      <c r="I7479" t="s">
        <v>1108</v>
      </c>
      <c r="J7479" s="1">
        <v>1269600000</v>
      </c>
      <c r="K7479">
        <v>2023</v>
      </c>
    </row>
    <row r="7480" spans="1:11" x14ac:dyDescent="0.35">
      <c r="A7480">
        <f>VLOOKUP(C7480,'kode provinsi bps'!$A$1:$B$548,2,FALSE)</f>
        <v>7303</v>
      </c>
      <c r="B7480" t="s">
        <v>347</v>
      </c>
      <c r="C7480" t="s">
        <v>1535</v>
      </c>
      <c r="D7480">
        <f>VLOOKUP(E7480,standarjenis_APBD!$A$2:$C$36,3,FALSE)</f>
        <v>5201</v>
      </c>
      <c r="E7480" t="s">
        <v>1163</v>
      </c>
      <c r="F7480">
        <f>VLOOKUP(G7480,standarkelompok_APBD!$A$2:$C$10,3,FALSE)</f>
        <v>52</v>
      </c>
      <c r="G7480" t="s">
        <v>1164</v>
      </c>
      <c r="H7480">
        <f>VLOOKUP(I7480,standarutama_APBD!$A$2:$B$4,2,FALSE)</f>
        <v>5</v>
      </c>
      <c r="I7480" t="s">
        <v>1108</v>
      </c>
      <c r="J7480" s="1">
        <v>1980000000</v>
      </c>
      <c r="K7480">
        <v>2023</v>
      </c>
    </row>
    <row r="7481" spans="1:11" x14ac:dyDescent="0.35">
      <c r="A7481">
        <f>VLOOKUP(C7481,'kode provinsi bps'!$A$1:$B$548,2,FALSE)</f>
        <v>7303</v>
      </c>
      <c r="B7481" t="s">
        <v>347</v>
      </c>
      <c r="C7481" t="s">
        <v>1535</v>
      </c>
      <c r="D7481">
        <f>VLOOKUP(E7481,standarjenis_APBD!$A$2:$C$36,3,FALSE)</f>
        <v>5202</v>
      </c>
      <c r="E7481" t="s">
        <v>1165</v>
      </c>
      <c r="F7481">
        <f>VLOOKUP(G7481,standarkelompok_APBD!$A$2:$C$10,3,FALSE)</f>
        <v>52</v>
      </c>
      <c r="G7481" t="s">
        <v>1164</v>
      </c>
      <c r="H7481">
        <f>VLOOKUP(I7481,standarutama_APBD!$A$2:$B$4,2,FALSE)</f>
        <v>5</v>
      </c>
      <c r="I7481" t="s">
        <v>1108</v>
      </c>
      <c r="J7481" s="1">
        <v>15000033522</v>
      </c>
      <c r="K7481">
        <v>2023</v>
      </c>
    </row>
    <row r="7482" spans="1:11" x14ac:dyDescent="0.35">
      <c r="A7482">
        <f>VLOOKUP(C7482,'kode provinsi bps'!$A$1:$B$548,2,FALSE)</f>
        <v>7303</v>
      </c>
      <c r="B7482" t="s">
        <v>347</v>
      </c>
      <c r="C7482" t="s">
        <v>1535</v>
      </c>
      <c r="D7482">
        <f>VLOOKUP(E7482,standarjenis_APBD!$A$2:$C$36,3,FALSE)</f>
        <v>5203</v>
      </c>
      <c r="E7482" t="s">
        <v>1166</v>
      </c>
      <c r="F7482">
        <f>VLOOKUP(G7482,standarkelompok_APBD!$A$2:$C$10,3,FALSE)</f>
        <v>52</v>
      </c>
      <c r="G7482" t="s">
        <v>1164</v>
      </c>
      <c r="H7482">
        <f>VLOOKUP(I7482,standarutama_APBD!$A$2:$B$4,2,FALSE)</f>
        <v>5</v>
      </c>
      <c r="I7482" t="s">
        <v>1108</v>
      </c>
      <c r="J7482" s="1">
        <v>37663901398</v>
      </c>
      <c r="K7482">
        <v>2023</v>
      </c>
    </row>
    <row r="7483" spans="1:11" x14ac:dyDescent="0.35">
      <c r="A7483">
        <f>VLOOKUP(C7483,'kode provinsi bps'!$A$1:$B$548,2,FALSE)</f>
        <v>7303</v>
      </c>
      <c r="B7483" t="s">
        <v>347</v>
      </c>
      <c r="C7483" t="s">
        <v>1535</v>
      </c>
      <c r="D7483">
        <f>VLOOKUP(E7483,standarjenis_APBD!$A$2:$C$36,3,FALSE)</f>
        <v>5204</v>
      </c>
      <c r="E7483" t="s">
        <v>1167</v>
      </c>
      <c r="F7483">
        <f>VLOOKUP(G7483,standarkelompok_APBD!$A$2:$C$10,3,FALSE)</f>
        <v>52</v>
      </c>
      <c r="G7483" t="s">
        <v>1164</v>
      </c>
      <c r="H7483">
        <f>VLOOKUP(I7483,standarutama_APBD!$A$2:$B$4,2,FALSE)</f>
        <v>5</v>
      </c>
      <c r="I7483" t="s">
        <v>1108</v>
      </c>
      <c r="J7483" s="1">
        <v>121181537757</v>
      </c>
      <c r="K7483">
        <v>2023</v>
      </c>
    </row>
    <row r="7484" spans="1:11" x14ac:dyDescent="0.35">
      <c r="A7484">
        <f>VLOOKUP(C7484,'kode provinsi bps'!$A$1:$B$548,2,FALSE)</f>
        <v>7303</v>
      </c>
      <c r="B7484" t="s">
        <v>347</v>
      </c>
      <c r="C7484" t="s">
        <v>1535</v>
      </c>
      <c r="D7484">
        <f>VLOOKUP(E7484,standarjenis_APBD!$A$2:$C$36,3,FALSE)</f>
        <v>5205</v>
      </c>
      <c r="E7484" t="s">
        <v>1168</v>
      </c>
      <c r="F7484">
        <f>VLOOKUP(G7484,standarkelompok_APBD!$A$2:$C$10,3,FALSE)</f>
        <v>52</v>
      </c>
      <c r="G7484" t="s">
        <v>1164</v>
      </c>
      <c r="H7484">
        <f>VLOOKUP(I7484,standarutama_APBD!$A$2:$B$4,2,FALSE)</f>
        <v>5</v>
      </c>
      <c r="I7484" t="s">
        <v>1108</v>
      </c>
      <c r="J7484" s="1">
        <v>835702600</v>
      </c>
      <c r="K7484">
        <v>2023</v>
      </c>
    </row>
    <row r="7485" spans="1:11" x14ac:dyDescent="0.35">
      <c r="A7485">
        <f>VLOOKUP(C7485,'kode provinsi bps'!$A$1:$B$548,2,FALSE)</f>
        <v>7303</v>
      </c>
      <c r="B7485" t="s">
        <v>347</v>
      </c>
      <c r="C7485" t="s">
        <v>1535</v>
      </c>
      <c r="D7485">
        <f>VLOOKUP(E7485,standarjenis_APBD!$A$2:$C$36,3,FALSE)</f>
        <v>5301</v>
      </c>
      <c r="E7485" t="s">
        <v>1169</v>
      </c>
      <c r="F7485">
        <f>VLOOKUP(G7485,standarkelompok_APBD!$A$2:$C$10,3,FALSE)</f>
        <v>53</v>
      </c>
      <c r="G7485" t="s">
        <v>1170</v>
      </c>
      <c r="H7485">
        <f>VLOOKUP(I7485,standarutama_APBD!$A$2:$B$4,2,FALSE)</f>
        <v>5</v>
      </c>
      <c r="I7485" t="s">
        <v>1108</v>
      </c>
      <c r="J7485" s="1">
        <v>3000000000</v>
      </c>
      <c r="K7485">
        <v>2023</v>
      </c>
    </row>
    <row r="7486" spans="1:11" x14ac:dyDescent="0.35">
      <c r="A7486">
        <f>VLOOKUP(C7486,'kode provinsi bps'!$A$1:$B$548,2,FALSE)</f>
        <v>7303</v>
      </c>
      <c r="B7486" t="s">
        <v>347</v>
      </c>
      <c r="C7486" t="s">
        <v>1535</v>
      </c>
      <c r="D7486">
        <f>VLOOKUP(E7486,standarjenis_APBD!$A$2:$C$36,3,FALSE)</f>
        <v>5401</v>
      </c>
      <c r="E7486" t="s">
        <v>1171</v>
      </c>
      <c r="F7486">
        <f>VLOOKUP(G7486,standarkelompok_APBD!$A$2:$C$10,3,FALSE)</f>
        <v>54</v>
      </c>
      <c r="G7486" t="s">
        <v>1172</v>
      </c>
      <c r="H7486">
        <f>VLOOKUP(I7486,standarutama_APBD!$A$2:$B$4,2,FALSE)</f>
        <v>5</v>
      </c>
      <c r="I7486" t="s">
        <v>1108</v>
      </c>
      <c r="J7486" s="1">
        <v>527545000</v>
      </c>
      <c r="K7486">
        <v>2023</v>
      </c>
    </row>
    <row r="7487" spans="1:11" x14ac:dyDescent="0.35">
      <c r="A7487">
        <f>VLOOKUP(C7487,'kode provinsi bps'!$A$1:$B$548,2,FALSE)</f>
        <v>7303</v>
      </c>
      <c r="B7487" t="s">
        <v>347</v>
      </c>
      <c r="C7487" t="s">
        <v>1535</v>
      </c>
      <c r="D7487">
        <f>VLOOKUP(E7487,standarjenis_APBD!$A$2:$C$36,3,FALSE)</f>
        <v>5402</v>
      </c>
      <c r="E7487" t="s">
        <v>1173</v>
      </c>
      <c r="F7487">
        <f>VLOOKUP(G7487,standarkelompok_APBD!$A$2:$C$10,3,FALSE)</f>
        <v>54</v>
      </c>
      <c r="G7487" t="s">
        <v>1172</v>
      </c>
      <c r="H7487">
        <f>VLOOKUP(I7487,standarutama_APBD!$A$2:$B$4,2,FALSE)</f>
        <v>5</v>
      </c>
      <c r="I7487" t="s">
        <v>1108</v>
      </c>
      <c r="J7487" s="1">
        <v>89307524300</v>
      </c>
      <c r="K7487">
        <v>2023</v>
      </c>
    </row>
    <row r="7488" spans="1:11" x14ac:dyDescent="0.35">
      <c r="A7488">
        <f>VLOOKUP(C7488,'kode provinsi bps'!$A$1:$B$548,2,FALSE)</f>
        <v>7303</v>
      </c>
      <c r="B7488" t="s">
        <v>347</v>
      </c>
      <c r="C7488" t="s">
        <v>1535</v>
      </c>
      <c r="D7488">
        <f>VLOOKUP(E7488,standarjenis_APBD!$A$2:$C$36,3,FALSE)</f>
        <v>6101</v>
      </c>
      <c r="E7488" t="s">
        <v>1174</v>
      </c>
      <c r="F7488">
        <f>VLOOKUP(G7488,standarkelompok_APBD!$A$2:$C$10,3,FALSE)</f>
        <v>61</v>
      </c>
      <c r="G7488" t="s">
        <v>1175</v>
      </c>
      <c r="H7488">
        <f>VLOOKUP(I7488,standarutama_APBD!$A$2:$B$4,2,FALSE)</f>
        <v>6</v>
      </c>
      <c r="I7488" t="s">
        <v>1128</v>
      </c>
      <c r="J7488" s="1">
        <v>22865135000</v>
      </c>
      <c r="K7488">
        <v>2023</v>
      </c>
    </row>
    <row r="7489" spans="1:11" x14ac:dyDescent="0.35">
      <c r="A7489">
        <f>VLOOKUP(C7489,'kode provinsi bps'!$A$1:$B$548,2,FALSE)</f>
        <v>7303</v>
      </c>
      <c r="B7489" t="s">
        <v>347</v>
      </c>
      <c r="C7489" t="s">
        <v>1535</v>
      </c>
      <c r="D7489">
        <f>VLOOKUP(E7489,standarjenis_APBD!$A$2:$C$36,3,FALSE)</f>
        <v>6202</v>
      </c>
      <c r="E7489" t="s">
        <v>1178</v>
      </c>
      <c r="F7489">
        <f>VLOOKUP(G7489,standarkelompok_APBD!$A$2:$C$10,3,FALSE)</f>
        <v>62</v>
      </c>
      <c r="G7489" t="s">
        <v>1177</v>
      </c>
      <c r="H7489">
        <f>VLOOKUP(I7489,standarutama_APBD!$A$2:$B$4,2,FALSE)</f>
        <v>6</v>
      </c>
      <c r="I7489" t="s">
        <v>1128</v>
      </c>
      <c r="J7489" s="1">
        <v>1500000000</v>
      </c>
      <c r="K7489">
        <v>2023</v>
      </c>
    </row>
    <row r="7490" spans="1:11" x14ac:dyDescent="0.35">
      <c r="A7490">
        <f>VLOOKUP(C7490,'kode provinsi bps'!$A$1:$B$548,2,FALSE)</f>
        <v>7310</v>
      </c>
      <c r="B7490" t="s">
        <v>348</v>
      </c>
      <c r="C7490" t="s">
        <v>1541</v>
      </c>
      <c r="D7490">
        <f>VLOOKUP(E7490,standarjenis_APBD!$A$2:$C$36,3,FALSE)</f>
        <v>4101</v>
      </c>
      <c r="E7490" t="s">
        <v>1148</v>
      </c>
      <c r="F7490">
        <f>VLOOKUP(G7490,standarkelompok_APBD!$A$2:$C$10,3,FALSE)</f>
        <v>41</v>
      </c>
      <c r="G7490" t="s">
        <v>1149</v>
      </c>
      <c r="H7490">
        <f>VLOOKUP(I7490,standarutama_APBD!$A$2:$B$4,2,FALSE)</f>
        <v>4</v>
      </c>
      <c r="I7490" t="s">
        <v>1095</v>
      </c>
      <c r="J7490" s="1">
        <v>24478108406</v>
      </c>
      <c r="K7490">
        <v>2023</v>
      </c>
    </row>
    <row r="7491" spans="1:11" x14ac:dyDescent="0.35">
      <c r="A7491">
        <f>VLOOKUP(C7491,'kode provinsi bps'!$A$1:$B$548,2,FALSE)</f>
        <v>7310</v>
      </c>
      <c r="B7491" t="s">
        <v>348</v>
      </c>
      <c r="C7491" t="s">
        <v>1541</v>
      </c>
      <c r="D7491">
        <f>VLOOKUP(E7491,standarjenis_APBD!$A$2:$C$36,3,FALSE)</f>
        <v>4102</v>
      </c>
      <c r="E7491" t="s">
        <v>1150</v>
      </c>
      <c r="F7491">
        <f>VLOOKUP(G7491,standarkelompok_APBD!$A$2:$C$10,3,FALSE)</f>
        <v>41</v>
      </c>
      <c r="G7491" t="s">
        <v>1149</v>
      </c>
      <c r="H7491">
        <f>VLOOKUP(I7491,standarutama_APBD!$A$2:$B$4,2,FALSE)</f>
        <v>4</v>
      </c>
      <c r="I7491" t="s">
        <v>1095</v>
      </c>
      <c r="J7491" s="1">
        <v>7345200104</v>
      </c>
      <c r="K7491">
        <v>2023</v>
      </c>
    </row>
    <row r="7492" spans="1:11" x14ac:dyDescent="0.35">
      <c r="A7492">
        <f>VLOOKUP(C7492,'kode provinsi bps'!$A$1:$B$548,2,FALSE)</f>
        <v>7310</v>
      </c>
      <c r="B7492" t="s">
        <v>348</v>
      </c>
      <c r="C7492" t="s">
        <v>1541</v>
      </c>
      <c r="D7492">
        <f>VLOOKUP(E7492,standarjenis_APBD!$A$2:$C$36,3,FALSE)</f>
        <v>4103</v>
      </c>
      <c r="E7492" t="s">
        <v>1151</v>
      </c>
      <c r="F7492">
        <f>VLOOKUP(G7492,standarkelompok_APBD!$A$2:$C$10,3,FALSE)</f>
        <v>41</v>
      </c>
      <c r="G7492" t="s">
        <v>1149</v>
      </c>
      <c r="H7492">
        <f>VLOOKUP(I7492,standarutama_APBD!$A$2:$B$4,2,FALSE)</f>
        <v>4</v>
      </c>
      <c r="I7492" t="s">
        <v>1095</v>
      </c>
      <c r="J7492" s="1">
        <v>9389242740</v>
      </c>
      <c r="K7492">
        <v>2023</v>
      </c>
    </row>
    <row r="7493" spans="1:11" x14ac:dyDescent="0.35">
      <c r="A7493">
        <f>VLOOKUP(C7493,'kode provinsi bps'!$A$1:$B$548,2,FALSE)</f>
        <v>7310</v>
      </c>
      <c r="B7493" t="s">
        <v>348</v>
      </c>
      <c r="C7493" t="s">
        <v>1541</v>
      </c>
      <c r="D7493">
        <f>VLOOKUP(E7493,standarjenis_APBD!$A$2:$C$36,3,FALSE)</f>
        <v>4104</v>
      </c>
      <c r="E7493" t="s">
        <v>1152</v>
      </c>
      <c r="F7493">
        <f>VLOOKUP(G7493,standarkelompok_APBD!$A$2:$C$10,3,FALSE)</f>
        <v>41</v>
      </c>
      <c r="G7493" t="s">
        <v>1149</v>
      </c>
      <c r="H7493">
        <f>VLOOKUP(I7493,standarutama_APBD!$A$2:$B$4,2,FALSE)</f>
        <v>4</v>
      </c>
      <c r="I7493" t="s">
        <v>1095</v>
      </c>
      <c r="J7493" s="1">
        <v>63141452805</v>
      </c>
      <c r="K7493">
        <v>2023</v>
      </c>
    </row>
    <row r="7494" spans="1:11" x14ac:dyDescent="0.35">
      <c r="A7494">
        <f>VLOOKUP(C7494,'kode provinsi bps'!$A$1:$B$548,2,FALSE)</f>
        <v>7310</v>
      </c>
      <c r="B7494" t="s">
        <v>348</v>
      </c>
      <c r="C7494" t="s">
        <v>1541</v>
      </c>
      <c r="D7494">
        <f>VLOOKUP(E7494,standarjenis_APBD!$A$2:$C$36,3,FALSE)</f>
        <v>4201</v>
      </c>
      <c r="E7494" t="s">
        <v>1153</v>
      </c>
      <c r="F7494">
        <f>VLOOKUP(G7494,standarkelompok_APBD!$A$2:$C$10,3,FALSE)</f>
        <v>42</v>
      </c>
      <c r="G7494" t="s">
        <v>1154</v>
      </c>
      <c r="H7494">
        <f>VLOOKUP(I7494,standarutama_APBD!$A$2:$B$4,2,FALSE)</f>
        <v>4</v>
      </c>
      <c r="I7494" t="s">
        <v>1095</v>
      </c>
      <c r="J7494" s="1">
        <v>708777746000</v>
      </c>
      <c r="K7494">
        <v>2023</v>
      </c>
    </row>
    <row r="7495" spans="1:11" x14ac:dyDescent="0.35">
      <c r="A7495">
        <f>VLOOKUP(C7495,'kode provinsi bps'!$A$1:$B$548,2,FALSE)</f>
        <v>7310</v>
      </c>
      <c r="B7495" t="s">
        <v>348</v>
      </c>
      <c r="C7495" t="s">
        <v>1541</v>
      </c>
      <c r="D7495">
        <f>VLOOKUP(E7495,standarjenis_APBD!$A$2:$C$36,3,FALSE)</f>
        <v>4202</v>
      </c>
      <c r="E7495" t="s">
        <v>1179</v>
      </c>
      <c r="F7495">
        <f>VLOOKUP(G7495,standarkelompok_APBD!$A$2:$C$10,3,FALSE)</f>
        <v>42</v>
      </c>
      <c r="G7495" t="s">
        <v>1154</v>
      </c>
      <c r="H7495">
        <f>VLOOKUP(I7495,standarutama_APBD!$A$2:$B$4,2,FALSE)</f>
        <v>4</v>
      </c>
      <c r="I7495" t="s">
        <v>1095</v>
      </c>
      <c r="J7495" s="1">
        <v>61674520620</v>
      </c>
      <c r="K7495">
        <v>2023</v>
      </c>
    </row>
    <row r="7496" spans="1:11" x14ac:dyDescent="0.35">
      <c r="A7496">
        <f>VLOOKUP(C7496,'kode provinsi bps'!$A$1:$B$548,2,FALSE)</f>
        <v>7310</v>
      </c>
      <c r="B7496" t="s">
        <v>348</v>
      </c>
      <c r="C7496" t="s">
        <v>1541</v>
      </c>
      <c r="D7496">
        <f>VLOOKUP(E7496,standarjenis_APBD!$A$2:$C$36,3,FALSE)</f>
        <v>5101</v>
      </c>
      <c r="E7496" t="s">
        <v>1157</v>
      </c>
      <c r="F7496">
        <f>VLOOKUP(G7496,standarkelompok_APBD!$A$2:$C$10,3,FALSE)</f>
        <v>51</v>
      </c>
      <c r="G7496" t="s">
        <v>1158</v>
      </c>
      <c r="H7496">
        <f>VLOOKUP(I7496,standarutama_APBD!$A$2:$B$4,2,FALSE)</f>
        <v>5</v>
      </c>
      <c r="I7496" t="s">
        <v>1108</v>
      </c>
      <c r="J7496" s="1">
        <v>420471284060</v>
      </c>
      <c r="K7496">
        <v>2023</v>
      </c>
    </row>
    <row r="7497" spans="1:11" x14ac:dyDescent="0.35">
      <c r="A7497">
        <f>VLOOKUP(C7497,'kode provinsi bps'!$A$1:$B$548,2,FALSE)</f>
        <v>7310</v>
      </c>
      <c r="B7497" t="s">
        <v>348</v>
      </c>
      <c r="C7497" t="s">
        <v>1541</v>
      </c>
      <c r="D7497">
        <f>VLOOKUP(E7497,standarjenis_APBD!$A$2:$C$36,3,FALSE)</f>
        <v>5102</v>
      </c>
      <c r="E7497" t="s">
        <v>1159</v>
      </c>
      <c r="F7497">
        <f>VLOOKUP(G7497,standarkelompok_APBD!$A$2:$C$10,3,FALSE)</f>
        <v>51</v>
      </c>
      <c r="G7497" t="s">
        <v>1158</v>
      </c>
      <c r="H7497">
        <f>VLOOKUP(I7497,standarutama_APBD!$A$2:$B$4,2,FALSE)</f>
        <v>5</v>
      </c>
      <c r="I7497" t="s">
        <v>1108</v>
      </c>
      <c r="J7497" s="1">
        <v>261047928017</v>
      </c>
      <c r="K7497">
        <v>2023</v>
      </c>
    </row>
    <row r="7498" spans="1:11" x14ac:dyDescent="0.35">
      <c r="A7498">
        <f>VLOOKUP(C7498,'kode provinsi bps'!$A$1:$B$548,2,FALSE)</f>
        <v>7310</v>
      </c>
      <c r="B7498" t="s">
        <v>348</v>
      </c>
      <c r="C7498" t="s">
        <v>1541</v>
      </c>
      <c r="D7498">
        <f>VLOOKUP(E7498,standarjenis_APBD!$A$2:$C$36,3,FALSE)</f>
        <v>5103</v>
      </c>
      <c r="E7498" t="s">
        <v>1183</v>
      </c>
      <c r="F7498">
        <f>VLOOKUP(G7498,standarkelompok_APBD!$A$2:$C$10,3,FALSE)</f>
        <v>51</v>
      </c>
      <c r="G7498" t="s">
        <v>1158</v>
      </c>
      <c r="H7498">
        <f>VLOOKUP(I7498,standarutama_APBD!$A$2:$B$4,2,FALSE)</f>
        <v>5</v>
      </c>
      <c r="I7498" t="s">
        <v>1108</v>
      </c>
      <c r="J7498" s="1">
        <v>1530000000</v>
      </c>
      <c r="K7498">
        <v>2023</v>
      </c>
    </row>
    <row r="7499" spans="1:11" x14ac:dyDescent="0.35">
      <c r="A7499">
        <f>VLOOKUP(C7499,'kode provinsi bps'!$A$1:$B$548,2,FALSE)</f>
        <v>7310</v>
      </c>
      <c r="B7499" t="s">
        <v>348</v>
      </c>
      <c r="C7499" t="s">
        <v>1541</v>
      </c>
      <c r="D7499">
        <f>VLOOKUP(E7499,standarjenis_APBD!$A$2:$C$36,3,FALSE)</f>
        <v>5105</v>
      </c>
      <c r="E7499" t="s">
        <v>1161</v>
      </c>
      <c r="F7499">
        <f>VLOOKUP(G7499,standarkelompok_APBD!$A$2:$C$10,3,FALSE)</f>
        <v>51</v>
      </c>
      <c r="G7499" t="s">
        <v>1158</v>
      </c>
      <c r="H7499">
        <f>VLOOKUP(I7499,standarutama_APBD!$A$2:$B$4,2,FALSE)</f>
        <v>5</v>
      </c>
      <c r="I7499" t="s">
        <v>1108</v>
      </c>
      <c r="J7499" s="1">
        <v>6717730441</v>
      </c>
      <c r="K7499">
        <v>2023</v>
      </c>
    </row>
    <row r="7500" spans="1:11" x14ac:dyDescent="0.35">
      <c r="A7500">
        <f>VLOOKUP(C7500,'kode provinsi bps'!$A$1:$B$548,2,FALSE)</f>
        <v>7310</v>
      </c>
      <c r="B7500" t="s">
        <v>348</v>
      </c>
      <c r="C7500" t="s">
        <v>1541</v>
      </c>
      <c r="D7500">
        <f>VLOOKUP(E7500,standarjenis_APBD!$A$2:$C$36,3,FALSE)</f>
        <v>5202</v>
      </c>
      <c r="E7500" t="s">
        <v>1165</v>
      </c>
      <c r="F7500">
        <f>VLOOKUP(G7500,standarkelompok_APBD!$A$2:$C$10,3,FALSE)</f>
        <v>52</v>
      </c>
      <c r="G7500" t="s">
        <v>1164</v>
      </c>
      <c r="H7500">
        <f>VLOOKUP(I7500,standarutama_APBD!$A$2:$B$4,2,FALSE)</f>
        <v>5</v>
      </c>
      <c r="I7500" t="s">
        <v>1108</v>
      </c>
      <c r="J7500" s="1">
        <v>18626694417</v>
      </c>
      <c r="K7500">
        <v>2023</v>
      </c>
    </row>
    <row r="7501" spans="1:11" x14ac:dyDescent="0.35">
      <c r="A7501">
        <f>VLOOKUP(C7501,'kode provinsi bps'!$A$1:$B$548,2,FALSE)</f>
        <v>7310</v>
      </c>
      <c r="B7501" t="s">
        <v>348</v>
      </c>
      <c r="C7501" t="s">
        <v>1541</v>
      </c>
      <c r="D7501">
        <f>VLOOKUP(E7501,standarjenis_APBD!$A$2:$C$36,3,FALSE)</f>
        <v>5203</v>
      </c>
      <c r="E7501" t="s">
        <v>1166</v>
      </c>
      <c r="F7501">
        <f>VLOOKUP(G7501,standarkelompok_APBD!$A$2:$C$10,3,FALSE)</f>
        <v>52</v>
      </c>
      <c r="G7501" t="s">
        <v>1164</v>
      </c>
      <c r="H7501">
        <f>VLOOKUP(I7501,standarutama_APBD!$A$2:$B$4,2,FALSE)</f>
        <v>5</v>
      </c>
      <c r="I7501" t="s">
        <v>1108</v>
      </c>
      <c r="J7501" s="1">
        <v>52894877043</v>
      </c>
      <c r="K7501">
        <v>2023</v>
      </c>
    </row>
    <row r="7502" spans="1:11" x14ac:dyDescent="0.35">
      <c r="A7502">
        <f>VLOOKUP(C7502,'kode provinsi bps'!$A$1:$B$548,2,FALSE)</f>
        <v>7310</v>
      </c>
      <c r="B7502" t="s">
        <v>348</v>
      </c>
      <c r="C7502" t="s">
        <v>1541</v>
      </c>
      <c r="D7502">
        <f>VLOOKUP(E7502,standarjenis_APBD!$A$2:$C$36,3,FALSE)</f>
        <v>5204</v>
      </c>
      <c r="E7502" t="s">
        <v>1167</v>
      </c>
      <c r="F7502">
        <f>VLOOKUP(G7502,standarkelompok_APBD!$A$2:$C$10,3,FALSE)</f>
        <v>52</v>
      </c>
      <c r="G7502" t="s">
        <v>1164</v>
      </c>
      <c r="H7502">
        <f>VLOOKUP(I7502,standarutama_APBD!$A$2:$B$4,2,FALSE)</f>
        <v>5</v>
      </c>
      <c r="I7502" t="s">
        <v>1108</v>
      </c>
      <c r="J7502" s="1">
        <v>35491737655</v>
      </c>
      <c r="K7502">
        <v>2023</v>
      </c>
    </row>
    <row r="7503" spans="1:11" x14ac:dyDescent="0.35">
      <c r="A7503">
        <f>VLOOKUP(C7503,'kode provinsi bps'!$A$1:$B$548,2,FALSE)</f>
        <v>7310</v>
      </c>
      <c r="B7503" t="s">
        <v>348</v>
      </c>
      <c r="C7503" t="s">
        <v>1541</v>
      </c>
      <c r="D7503">
        <f>VLOOKUP(E7503,standarjenis_APBD!$A$2:$C$36,3,FALSE)</f>
        <v>5205</v>
      </c>
      <c r="E7503" t="s">
        <v>1168</v>
      </c>
      <c r="F7503">
        <f>VLOOKUP(G7503,standarkelompok_APBD!$A$2:$C$10,3,FALSE)</f>
        <v>52</v>
      </c>
      <c r="G7503" t="s">
        <v>1164</v>
      </c>
      <c r="H7503">
        <f>VLOOKUP(I7503,standarutama_APBD!$A$2:$B$4,2,FALSE)</f>
        <v>5</v>
      </c>
      <c r="I7503" t="s">
        <v>1108</v>
      </c>
      <c r="J7503" s="1">
        <v>725478800</v>
      </c>
      <c r="K7503">
        <v>2023</v>
      </c>
    </row>
    <row r="7504" spans="1:11" x14ac:dyDescent="0.35">
      <c r="A7504">
        <f>VLOOKUP(C7504,'kode provinsi bps'!$A$1:$B$548,2,FALSE)</f>
        <v>7310</v>
      </c>
      <c r="B7504" t="s">
        <v>348</v>
      </c>
      <c r="C7504" t="s">
        <v>1541</v>
      </c>
      <c r="D7504">
        <f>VLOOKUP(E7504,standarjenis_APBD!$A$2:$C$36,3,FALSE)</f>
        <v>5301</v>
      </c>
      <c r="E7504" t="s">
        <v>1169</v>
      </c>
      <c r="F7504">
        <f>VLOOKUP(G7504,standarkelompok_APBD!$A$2:$C$10,3,FALSE)</f>
        <v>53</v>
      </c>
      <c r="G7504" t="s">
        <v>1170</v>
      </c>
      <c r="H7504">
        <f>VLOOKUP(I7504,standarutama_APBD!$A$2:$B$4,2,FALSE)</f>
        <v>5</v>
      </c>
      <c r="I7504" t="s">
        <v>1108</v>
      </c>
      <c r="J7504" s="1">
        <v>5165015000</v>
      </c>
      <c r="K7504">
        <v>2023</v>
      </c>
    </row>
    <row r="7505" spans="1:11" x14ac:dyDescent="0.35">
      <c r="A7505">
        <f>VLOOKUP(C7505,'kode provinsi bps'!$A$1:$B$548,2,FALSE)</f>
        <v>7310</v>
      </c>
      <c r="B7505" t="s">
        <v>348</v>
      </c>
      <c r="C7505" t="s">
        <v>1541</v>
      </c>
      <c r="D7505">
        <f>VLOOKUP(E7505,standarjenis_APBD!$A$2:$C$36,3,FALSE)</f>
        <v>5402</v>
      </c>
      <c r="E7505" t="s">
        <v>1173</v>
      </c>
      <c r="F7505">
        <f>VLOOKUP(G7505,standarkelompok_APBD!$A$2:$C$10,3,FALSE)</f>
        <v>54</v>
      </c>
      <c r="G7505" t="s">
        <v>1172</v>
      </c>
      <c r="H7505">
        <f>VLOOKUP(I7505,standarutama_APBD!$A$2:$B$4,2,FALSE)</f>
        <v>5</v>
      </c>
      <c r="I7505" t="s">
        <v>1108</v>
      </c>
      <c r="J7505" s="1">
        <v>91788792151</v>
      </c>
      <c r="K7505">
        <v>2023</v>
      </c>
    </row>
    <row r="7506" spans="1:11" x14ac:dyDescent="0.35">
      <c r="A7506">
        <f>VLOOKUP(C7506,'kode provinsi bps'!$A$1:$B$548,2,FALSE)</f>
        <v>7310</v>
      </c>
      <c r="B7506" t="s">
        <v>348</v>
      </c>
      <c r="C7506" t="s">
        <v>1541</v>
      </c>
      <c r="D7506">
        <f>VLOOKUP(E7506,standarjenis_APBD!$A$2:$C$36,3,FALSE)</f>
        <v>6101</v>
      </c>
      <c r="E7506" t="s">
        <v>1174</v>
      </c>
      <c r="F7506">
        <f>VLOOKUP(G7506,standarkelompok_APBD!$A$2:$C$10,3,FALSE)</f>
        <v>61</v>
      </c>
      <c r="G7506" t="s">
        <v>1175</v>
      </c>
      <c r="H7506">
        <f>VLOOKUP(I7506,standarutama_APBD!$A$2:$B$4,2,FALSE)</f>
        <v>6</v>
      </c>
      <c r="I7506" t="s">
        <v>1128</v>
      </c>
      <c r="J7506" s="1">
        <v>24706298174</v>
      </c>
      <c r="K7506">
        <v>2023</v>
      </c>
    </row>
    <row r="7507" spans="1:11" x14ac:dyDescent="0.35">
      <c r="A7507">
        <f>VLOOKUP(C7507,'kode provinsi bps'!$A$1:$B$548,2,FALSE)</f>
        <v>7310</v>
      </c>
      <c r="B7507" t="s">
        <v>348</v>
      </c>
      <c r="C7507" t="s">
        <v>1541</v>
      </c>
      <c r="D7507">
        <f>VLOOKUP(E7507,standarjenis_APBD!$A$2:$C$36,3,FALSE)</f>
        <v>6202</v>
      </c>
      <c r="E7507" t="s">
        <v>1178</v>
      </c>
      <c r="F7507">
        <f>VLOOKUP(G7507,standarkelompok_APBD!$A$2:$C$10,3,FALSE)</f>
        <v>62</v>
      </c>
      <c r="G7507" t="s">
        <v>1177</v>
      </c>
      <c r="H7507">
        <f>VLOOKUP(I7507,standarutama_APBD!$A$2:$B$4,2,FALSE)</f>
        <v>6</v>
      </c>
      <c r="I7507" t="s">
        <v>1128</v>
      </c>
      <c r="J7507" s="1">
        <v>2000000000</v>
      </c>
      <c r="K7507">
        <v>2023</v>
      </c>
    </row>
    <row r="7508" spans="1:11" x14ac:dyDescent="0.35">
      <c r="A7508">
        <f>VLOOKUP(C7508,'kode provinsi bps'!$A$1:$B$548,2,FALSE)</f>
        <v>7310</v>
      </c>
      <c r="B7508" t="s">
        <v>348</v>
      </c>
      <c r="C7508" t="s">
        <v>1541</v>
      </c>
      <c r="D7508">
        <f>VLOOKUP(E7508,standarjenis_APBD!$A$2:$C$36,3,FALSE)</f>
        <v>6203</v>
      </c>
      <c r="E7508" t="s">
        <v>1182</v>
      </c>
      <c r="F7508">
        <f>VLOOKUP(G7508,standarkelompok_APBD!$A$2:$C$10,3,FALSE)</f>
        <v>62</v>
      </c>
      <c r="G7508" t="s">
        <v>1177</v>
      </c>
      <c r="H7508">
        <f>VLOOKUP(I7508,standarutama_APBD!$A$2:$B$4,2,FALSE)</f>
        <v>6</v>
      </c>
      <c r="I7508" t="s">
        <v>1128</v>
      </c>
      <c r="J7508" s="1">
        <v>3053031265</v>
      </c>
      <c r="K7508">
        <v>2023</v>
      </c>
    </row>
    <row r="7509" spans="1:11" x14ac:dyDescent="0.35">
      <c r="A7509">
        <f>VLOOKUP(C7509,'kode provinsi bps'!$A$1:$B$548,2,FALSE)</f>
        <v>7311</v>
      </c>
      <c r="B7509" t="s">
        <v>349</v>
      </c>
      <c r="C7509" t="s">
        <v>1542</v>
      </c>
      <c r="D7509">
        <f>VLOOKUP(E7509,standarjenis_APBD!$A$2:$C$36,3,FALSE)</f>
        <v>4101</v>
      </c>
      <c r="E7509" t="s">
        <v>1148</v>
      </c>
      <c r="F7509">
        <f>VLOOKUP(G7509,standarkelompok_APBD!$A$2:$C$10,3,FALSE)</f>
        <v>41</v>
      </c>
      <c r="G7509" t="s">
        <v>1149</v>
      </c>
      <c r="H7509">
        <f>VLOOKUP(I7509,standarutama_APBD!$A$2:$B$4,2,FALSE)</f>
        <v>4</v>
      </c>
      <c r="I7509" t="s">
        <v>1095</v>
      </c>
      <c r="J7509" s="1">
        <v>66817000000</v>
      </c>
      <c r="K7509">
        <v>2023</v>
      </c>
    </row>
    <row r="7510" spans="1:11" x14ac:dyDescent="0.35">
      <c r="A7510">
        <f>VLOOKUP(C7510,'kode provinsi bps'!$A$1:$B$548,2,FALSE)</f>
        <v>7311</v>
      </c>
      <c r="B7510" t="s">
        <v>349</v>
      </c>
      <c r="C7510" t="s">
        <v>1542</v>
      </c>
      <c r="D7510">
        <f>VLOOKUP(E7510,standarjenis_APBD!$A$2:$C$36,3,FALSE)</f>
        <v>4102</v>
      </c>
      <c r="E7510" t="s">
        <v>1150</v>
      </c>
      <c r="F7510">
        <f>VLOOKUP(G7510,standarkelompok_APBD!$A$2:$C$10,3,FALSE)</f>
        <v>41</v>
      </c>
      <c r="G7510" t="s">
        <v>1149</v>
      </c>
      <c r="H7510">
        <f>VLOOKUP(I7510,standarutama_APBD!$A$2:$B$4,2,FALSE)</f>
        <v>4</v>
      </c>
      <c r="I7510" t="s">
        <v>1095</v>
      </c>
      <c r="J7510" s="1">
        <v>13932536400</v>
      </c>
      <c r="K7510">
        <v>2023</v>
      </c>
    </row>
    <row r="7511" spans="1:11" x14ac:dyDescent="0.35">
      <c r="A7511">
        <f>VLOOKUP(C7511,'kode provinsi bps'!$A$1:$B$548,2,FALSE)</f>
        <v>7311</v>
      </c>
      <c r="B7511" t="s">
        <v>349</v>
      </c>
      <c r="C7511" t="s">
        <v>1542</v>
      </c>
      <c r="D7511">
        <f>VLOOKUP(E7511,standarjenis_APBD!$A$2:$C$36,3,FALSE)</f>
        <v>4103</v>
      </c>
      <c r="E7511" t="s">
        <v>1151</v>
      </c>
      <c r="F7511">
        <f>VLOOKUP(G7511,standarkelompok_APBD!$A$2:$C$10,3,FALSE)</f>
        <v>41</v>
      </c>
      <c r="G7511" t="s">
        <v>1149</v>
      </c>
      <c r="H7511">
        <f>VLOOKUP(I7511,standarutama_APBD!$A$2:$B$4,2,FALSE)</f>
        <v>4</v>
      </c>
      <c r="I7511" t="s">
        <v>1095</v>
      </c>
      <c r="J7511" s="1">
        <v>15036211026</v>
      </c>
      <c r="K7511">
        <v>2023</v>
      </c>
    </row>
    <row r="7512" spans="1:11" x14ac:dyDescent="0.35">
      <c r="A7512">
        <f>VLOOKUP(C7512,'kode provinsi bps'!$A$1:$B$548,2,FALSE)</f>
        <v>7311</v>
      </c>
      <c r="B7512" t="s">
        <v>349</v>
      </c>
      <c r="C7512" t="s">
        <v>1542</v>
      </c>
      <c r="D7512">
        <f>VLOOKUP(E7512,standarjenis_APBD!$A$2:$C$36,3,FALSE)</f>
        <v>4104</v>
      </c>
      <c r="E7512" t="s">
        <v>1152</v>
      </c>
      <c r="F7512">
        <f>VLOOKUP(G7512,standarkelompok_APBD!$A$2:$C$10,3,FALSE)</f>
        <v>41</v>
      </c>
      <c r="G7512" t="s">
        <v>1149</v>
      </c>
      <c r="H7512">
        <f>VLOOKUP(I7512,standarutama_APBD!$A$2:$B$4,2,FALSE)</f>
        <v>4</v>
      </c>
      <c r="I7512" t="s">
        <v>1095</v>
      </c>
      <c r="J7512" s="1">
        <v>134163554686</v>
      </c>
      <c r="K7512">
        <v>2023</v>
      </c>
    </row>
    <row r="7513" spans="1:11" x14ac:dyDescent="0.35">
      <c r="A7513">
        <f>VLOOKUP(C7513,'kode provinsi bps'!$A$1:$B$548,2,FALSE)</f>
        <v>7311</v>
      </c>
      <c r="B7513" t="s">
        <v>349</v>
      </c>
      <c r="C7513" t="s">
        <v>1542</v>
      </c>
      <c r="D7513">
        <f>VLOOKUP(E7513,standarjenis_APBD!$A$2:$C$36,3,FALSE)</f>
        <v>4201</v>
      </c>
      <c r="E7513" t="s">
        <v>1153</v>
      </c>
      <c r="F7513">
        <f>VLOOKUP(G7513,standarkelompok_APBD!$A$2:$C$10,3,FALSE)</f>
        <v>42</v>
      </c>
      <c r="G7513" t="s">
        <v>1154</v>
      </c>
      <c r="H7513">
        <f>VLOOKUP(I7513,standarutama_APBD!$A$2:$B$4,2,FALSE)</f>
        <v>4</v>
      </c>
      <c r="I7513" t="s">
        <v>1095</v>
      </c>
      <c r="J7513" s="1">
        <v>1921756463000</v>
      </c>
      <c r="K7513">
        <v>2023</v>
      </c>
    </row>
    <row r="7514" spans="1:11" x14ac:dyDescent="0.35">
      <c r="A7514">
        <f>VLOOKUP(C7514,'kode provinsi bps'!$A$1:$B$548,2,FALSE)</f>
        <v>7311</v>
      </c>
      <c r="B7514" t="s">
        <v>349</v>
      </c>
      <c r="C7514" t="s">
        <v>1542</v>
      </c>
      <c r="D7514">
        <f>VLOOKUP(E7514,standarjenis_APBD!$A$2:$C$36,3,FALSE)</f>
        <v>4202</v>
      </c>
      <c r="E7514" t="s">
        <v>1179</v>
      </c>
      <c r="F7514">
        <f>VLOOKUP(G7514,standarkelompok_APBD!$A$2:$C$10,3,FALSE)</f>
        <v>42</v>
      </c>
      <c r="G7514" t="s">
        <v>1154</v>
      </c>
      <c r="H7514">
        <f>VLOOKUP(I7514,standarutama_APBD!$A$2:$B$4,2,FALSE)</f>
        <v>4</v>
      </c>
      <c r="I7514" t="s">
        <v>1095</v>
      </c>
      <c r="J7514" s="1">
        <v>119203090779</v>
      </c>
      <c r="K7514">
        <v>2023</v>
      </c>
    </row>
    <row r="7515" spans="1:11" x14ac:dyDescent="0.35">
      <c r="A7515">
        <f>VLOOKUP(C7515,'kode provinsi bps'!$A$1:$B$548,2,FALSE)</f>
        <v>7311</v>
      </c>
      <c r="B7515" t="s">
        <v>349</v>
      </c>
      <c r="C7515" t="s">
        <v>1542</v>
      </c>
      <c r="D7515">
        <f>VLOOKUP(E7515,standarjenis_APBD!$A$2:$C$36,3,FALSE)</f>
        <v>4301</v>
      </c>
      <c r="E7515" t="s">
        <v>1155</v>
      </c>
      <c r="F7515">
        <f>VLOOKUP(G7515,standarkelompok_APBD!$A$2:$C$10,3,FALSE)</f>
        <v>43</v>
      </c>
      <c r="G7515" t="s">
        <v>1156</v>
      </c>
      <c r="H7515">
        <f>VLOOKUP(I7515,standarutama_APBD!$A$2:$B$4,2,FALSE)</f>
        <v>4</v>
      </c>
      <c r="I7515" t="s">
        <v>1095</v>
      </c>
      <c r="J7515" s="1">
        <v>54414056071</v>
      </c>
      <c r="K7515">
        <v>2023</v>
      </c>
    </row>
    <row r="7516" spans="1:11" x14ac:dyDescent="0.35">
      <c r="A7516">
        <f>VLOOKUP(C7516,'kode provinsi bps'!$A$1:$B$548,2,FALSE)</f>
        <v>7311</v>
      </c>
      <c r="B7516" t="s">
        <v>349</v>
      </c>
      <c r="C7516" t="s">
        <v>1542</v>
      </c>
      <c r="D7516">
        <f>VLOOKUP(E7516,standarjenis_APBD!$A$2:$C$36,3,FALSE)</f>
        <v>4303</v>
      </c>
      <c r="E7516" t="s">
        <v>1180</v>
      </c>
      <c r="F7516">
        <f>VLOOKUP(G7516,standarkelompok_APBD!$A$2:$C$10,3,FALSE)</f>
        <v>43</v>
      </c>
      <c r="G7516" t="s">
        <v>1156</v>
      </c>
      <c r="H7516">
        <f>VLOOKUP(I7516,standarutama_APBD!$A$2:$B$4,2,FALSE)</f>
        <v>4</v>
      </c>
      <c r="I7516" t="s">
        <v>1095</v>
      </c>
      <c r="J7516">
        <v>0</v>
      </c>
      <c r="K7516">
        <v>2023</v>
      </c>
    </row>
    <row r="7517" spans="1:11" x14ac:dyDescent="0.35">
      <c r="A7517">
        <f>VLOOKUP(C7517,'kode provinsi bps'!$A$1:$B$548,2,FALSE)</f>
        <v>7311</v>
      </c>
      <c r="B7517" t="s">
        <v>349</v>
      </c>
      <c r="C7517" t="s">
        <v>1542</v>
      </c>
      <c r="D7517">
        <f>VLOOKUP(E7517,standarjenis_APBD!$A$2:$C$36,3,FALSE)</f>
        <v>5101</v>
      </c>
      <c r="E7517" t="s">
        <v>1157</v>
      </c>
      <c r="F7517">
        <f>VLOOKUP(G7517,standarkelompok_APBD!$A$2:$C$10,3,FALSE)</f>
        <v>51</v>
      </c>
      <c r="G7517" t="s">
        <v>1158</v>
      </c>
      <c r="H7517">
        <f>VLOOKUP(I7517,standarutama_APBD!$A$2:$B$4,2,FALSE)</f>
        <v>5</v>
      </c>
      <c r="I7517" t="s">
        <v>1108</v>
      </c>
      <c r="J7517" s="1">
        <v>1018296240399</v>
      </c>
      <c r="K7517">
        <v>2023</v>
      </c>
    </row>
    <row r="7518" spans="1:11" x14ac:dyDescent="0.35">
      <c r="A7518">
        <f>VLOOKUP(C7518,'kode provinsi bps'!$A$1:$B$548,2,FALSE)</f>
        <v>7311</v>
      </c>
      <c r="B7518" t="s">
        <v>349</v>
      </c>
      <c r="C7518" t="s">
        <v>1542</v>
      </c>
      <c r="D7518">
        <f>VLOOKUP(E7518,standarjenis_APBD!$A$2:$C$36,3,FALSE)</f>
        <v>5102</v>
      </c>
      <c r="E7518" t="s">
        <v>1159</v>
      </c>
      <c r="F7518">
        <f>VLOOKUP(G7518,standarkelompok_APBD!$A$2:$C$10,3,FALSE)</f>
        <v>51</v>
      </c>
      <c r="G7518" t="s">
        <v>1158</v>
      </c>
      <c r="H7518">
        <f>VLOOKUP(I7518,standarutama_APBD!$A$2:$B$4,2,FALSE)</f>
        <v>5</v>
      </c>
      <c r="I7518" t="s">
        <v>1108</v>
      </c>
      <c r="J7518" s="1">
        <v>651780322701</v>
      </c>
      <c r="K7518">
        <v>2023</v>
      </c>
    </row>
    <row r="7519" spans="1:11" x14ac:dyDescent="0.35">
      <c r="A7519">
        <f>VLOOKUP(C7519,'kode provinsi bps'!$A$1:$B$548,2,FALSE)</f>
        <v>7311</v>
      </c>
      <c r="B7519" t="s">
        <v>349</v>
      </c>
      <c r="C7519" t="s">
        <v>1542</v>
      </c>
      <c r="D7519">
        <f>VLOOKUP(E7519,standarjenis_APBD!$A$2:$C$36,3,FALSE)</f>
        <v>5103</v>
      </c>
      <c r="E7519" t="s">
        <v>1183</v>
      </c>
      <c r="F7519">
        <f>VLOOKUP(G7519,standarkelompok_APBD!$A$2:$C$10,3,FALSE)</f>
        <v>51</v>
      </c>
      <c r="G7519" t="s">
        <v>1158</v>
      </c>
      <c r="H7519">
        <f>VLOOKUP(I7519,standarutama_APBD!$A$2:$B$4,2,FALSE)</f>
        <v>5</v>
      </c>
      <c r="I7519" t="s">
        <v>1108</v>
      </c>
      <c r="J7519" s="1">
        <v>15810557950</v>
      </c>
      <c r="K7519">
        <v>2023</v>
      </c>
    </row>
    <row r="7520" spans="1:11" x14ac:dyDescent="0.35">
      <c r="A7520">
        <f>VLOOKUP(C7520,'kode provinsi bps'!$A$1:$B$548,2,FALSE)</f>
        <v>7311</v>
      </c>
      <c r="B7520" t="s">
        <v>349</v>
      </c>
      <c r="C7520" t="s">
        <v>1542</v>
      </c>
      <c r="D7520">
        <f>VLOOKUP(E7520,standarjenis_APBD!$A$2:$C$36,3,FALSE)</f>
        <v>5105</v>
      </c>
      <c r="E7520" t="s">
        <v>1161</v>
      </c>
      <c r="F7520">
        <f>VLOOKUP(G7520,standarkelompok_APBD!$A$2:$C$10,3,FALSE)</f>
        <v>51</v>
      </c>
      <c r="G7520" t="s">
        <v>1158</v>
      </c>
      <c r="H7520">
        <f>VLOOKUP(I7520,standarutama_APBD!$A$2:$B$4,2,FALSE)</f>
        <v>5</v>
      </c>
      <c r="I7520" t="s">
        <v>1108</v>
      </c>
      <c r="J7520" s="1">
        <v>127021436975</v>
      </c>
      <c r="K7520">
        <v>2023</v>
      </c>
    </row>
    <row r="7521" spans="1:11" x14ac:dyDescent="0.35">
      <c r="A7521">
        <f>VLOOKUP(C7521,'kode provinsi bps'!$A$1:$B$548,2,FALSE)</f>
        <v>7311</v>
      </c>
      <c r="B7521" t="s">
        <v>349</v>
      </c>
      <c r="C7521" t="s">
        <v>1542</v>
      </c>
      <c r="D7521">
        <f>VLOOKUP(E7521,standarjenis_APBD!$A$2:$C$36,3,FALSE)</f>
        <v>5106</v>
      </c>
      <c r="E7521" t="s">
        <v>1162</v>
      </c>
      <c r="F7521">
        <f>VLOOKUP(G7521,standarkelompok_APBD!$A$2:$C$10,3,FALSE)</f>
        <v>51</v>
      </c>
      <c r="G7521" t="s">
        <v>1158</v>
      </c>
      <c r="H7521">
        <f>VLOOKUP(I7521,standarutama_APBD!$A$2:$B$4,2,FALSE)</f>
        <v>5</v>
      </c>
      <c r="I7521" t="s">
        <v>1108</v>
      </c>
      <c r="J7521" s="1">
        <v>2430000000</v>
      </c>
      <c r="K7521">
        <v>2023</v>
      </c>
    </row>
    <row r="7522" spans="1:11" x14ac:dyDescent="0.35">
      <c r="A7522">
        <f>VLOOKUP(C7522,'kode provinsi bps'!$A$1:$B$548,2,FALSE)</f>
        <v>7311</v>
      </c>
      <c r="B7522" t="s">
        <v>349</v>
      </c>
      <c r="C7522" t="s">
        <v>1542</v>
      </c>
      <c r="D7522">
        <f>VLOOKUP(E7522,standarjenis_APBD!$A$2:$C$36,3,FALSE)</f>
        <v>5202</v>
      </c>
      <c r="E7522" t="s">
        <v>1165</v>
      </c>
      <c r="F7522">
        <f>VLOOKUP(G7522,standarkelompok_APBD!$A$2:$C$10,3,FALSE)</f>
        <v>52</v>
      </c>
      <c r="G7522" t="s">
        <v>1164</v>
      </c>
      <c r="H7522">
        <f>VLOOKUP(I7522,standarutama_APBD!$A$2:$B$4,2,FALSE)</f>
        <v>5</v>
      </c>
      <c r="I7522" t="s">
        <v>1108</v>
      </c>
      <c r="J7522" s="1">
        <v>67880832529</v>
      </c>
      <c r="K7522">
        <v>2023</v>
      </c>
    </row>
    <row r="7523" spans="1:11" x14ac:dyDescent="0.35">
      <c r="A7523">
        <f>VLOOKUP(C7523,'kode provinsi bps'!$A$1:$B$548,2,FALSE)</f>
        <v>7311</v>
      </c>
      <c r="B7523" t="s">
        <v>349</v>
      </c>
      <c r="C7523" t="s">
        <v>1542</v>
      </c>
      <c r="D7523">
        <f>VLOOKUP(E7523,standarjenis_APBD!$A$2:$C$36,3,FALSE)</f>
        <v>5203</v>
      </c>
      <c r="E7523" t="s">
        <v>1166</v>
      </c>
      <c r="F7523">
        <f>VLOOKUP(G7523,standarkelompok_APBD!$A$2:$C$10,3,FALSE)</f>
        <v>52</v>
      </c>
      <c r="G7523" t="s">
        <v>1164</v>
      </c>
      <c r="H7523">
        <f>VLOOKUP(I7523,standarutama_APBD!$A$2:$B$4,2,FALSE)</f>
        <v>5</v>
      </c>
      <c r="I7523" t="s">
        <v>1108</v>
      </c>
      <c r="J7523" s="1">
        <v>54619412981</v>
      </c>
      <c r="K7523">
        <v>2023</v>
      </c>
    </row>
    <row r="7524" spans="1:11" x14ac:dyDescent="0.35">
      <c r="A7524">
        <f>VLOOKUP(C7524,'kode provinsi bps'!$A$1:$B$548,2,FALSE)</f>
        <v>7311</v>
      </c>
      <c r="B7524" t="s">
        <v>349</v>
      </c>
      <c r="C7524" t="s">
        <v>1542</v>
      </c>
      <c r="D7524">
        <f>VLOOKUP(E7524,standarjenis_APBD!$A$2:$C$36,3,FALSE)</f>
        <v>5204</v>
      </c>
      <c r="E7524" t="s">
        <v>1167</v>
      </c>
      <c r="F7524">
        <f>VLOOKUP(G7524,standarkelompok_APBD!$A$2:$C$10,3,FALSE)</f>
        <v>52</v>
      </c>
      <c r="G7524" t="s">
        <v>1164</v>
      </c>
      <c r="H7524">
        <f>VLOOKUP(I7524,standarutama_APBD!$A$2:$B$4,2,FALSE)</f>
        <v>5</v>
      </c>
      <c r="I7524" t="s">
        <v>1108</v>
      </c>
      <c r="J7524" s="1">
        <v>37160815504</v>
      </c>
      <c r="K7524">
        <v>2023</v>
      </c>
    </row>
    <row r="7525" spans="1:11" x14ac:dyDescent="0.35">
      <c r="A7525">
        <f>VLOOKUP(C7525,'kode provinsi bps'!$A$1:$B$548,2,FALSE)</f>
        <v>7311</v>
      </c>
      <c r="B7525" t="s">
        <v>349</v>
      </c>
      <c r="C7525" t="s">
        <v>1542</v>
      </c>
      <c r="D7525">
        <f>VLOOKUP(E7525,standarjenis_APBD!$A$2:$C$36,3,FALSE)</f>
        <v>5205</v>
      </c>
      <c r="E7525" t="s">
        <v>1168</v>
      </c>
      <c r="F7525">
        <f>VLOOKUP(G7525,standarkelompok_APBD!$A$2:$C$10,3,FALSE)</f>
        <v>52</v>
      </c>
      <c r="G7525" t="s">
        <v>1164</v>
      </c>
      <c r="H7525">
        <f>VLOOKUP(I7525,standarutama_APBD!$A$2:$B$4,2,FALSE)</f>
        <v>5</v>
      </c>
      <c r="I7525" t="s">
        <v>1108</v>
      </c>
      <c r="J7525" s="1">
        <v>246880700</v>
      </c>
      <c r="K7525">
        <v>2023</v>
      </c>
    </row>
    <row r="7526" spans="1:11" x14ac:dyDescent="0.35">
      <c r="A7526">
        <f>VLOOKUP(C7526,'kode provinsi bps'!$A$1:$B$548,2,FALSE)</f>
        <v>7311</v>
      </c>
      <c r="B7526" t="s">
        <v>349</v>
      </c>
      <c r="C7526" t="s">
        <v>1542</v>
      </c>
      <c r="D7526">
        <f>VLOOKUP(E7526,standarjenis_APBD!$A$2:$C$36,3,FALSE)</f>
        <v>5301</v>
      </c>
      <c r="E7526" t="s">
        <v>1169</v>
      </c>
      <c r="F7526">
        <f>VLOOKUP(G7526,standarkelompok_APBD!$A$2:$C$10,3,FALSE)</f>
        <v>53</v>
      </c>
      <c r="G7526" t="s">
        <v>1170</v>
      </c>
      <c r="H7526">
        <f>VLOOKUP(I7526,standarutama_APBD!$A$2:$B$4,2,FALSE)</f>
        <v>5</v>
      </c>
      <c r="I7526" t="s">
        <v>1108</v>
      </c>
      <c r="J7526" s="1">
        <v>3500000000</v>
      </c>
      <c r="K7526">
        <v>2023</v>
      </c>
    </row>
    <row r="7527" spans="1:11" x14ac:dyDescent="0.35">
      <c r="A7527">
        <f>VLOOKUP(C7527,'kode provinsi bps'!$A$1:$B$548,2,FALSE)</f>
        <v>7311</v>
      </c>
      <c r="B7527" t="s">
        <v>349</v>
      </c>
      <c r="C7527" t="s">
        <v>1542</v>
      </c>
      <c r="D7527">
        <f>VLOOKUP(E7527,standarjenis_APBD!$A$2:$C$36,3,FALSE)</f>
        <v>5401</v>
      </c>
      <c r="E7527" t="s">
        <v>1171</v>
      </c>
      <c r="F7527">
        <f>VLOOKUP(G7527,standarkelompok_APBD!$A$2:$C$10,3,FALSE)</f>
        <v>54</v>
      </c>
      <c r="G7527" t="s">
        <v>1172</v>
      </c>
      <c r="H7527">
        <f>VLOOKUP(I7527,standarutama_APBD!$A$2:$B$4,2,FALSE)</f>
        <v>5</v>
      </c>
      <c r="I7527" t="s">
        <v>1108</v>
      </c>
      <c r="J7527" s="1">
        <v>8558931822</v>
      </c>
      <c r="K7527">
        <v>2023</v>
      </c>
    </row>
    <row r="7528" spans="1:11" x14ac:dyDescent="0.35">
      <c r="A7528">
        <f>VLOOKUP(C7528,'kode provinsi bps'!$A$1:$B$548,2,FALSE)</f>
        <v>7311</v>
      </c>
      <c r="B7528" t="s">
        <v>349</v>
      </c>
      <c r="C7528" t="s">
        <v>1542</v>
      </c>
      <c r="D7528">
        <f>VLOOKUP(E7528,standarjenis_APBD!$A$2:$C$36,3,FALSE)</f>
        <v>5402</v>
      </c>
      <c r="E7528" t="s">
        <v>1173</v>
      </c>
      <c r="F7528">
        <f>VLOOKUP(G7528,standarkelompok_APBD!$A$2:$C$10,3,FALSE)</f>
        <v>54</v>
      </c>
      <c r="G7528" t="s">
        <v>1172</v>
      </c>
      <c r="H7528">
        <f>VLOOKUP(I7528,standarutama_APBD!$A$2:$B$4,2,FALSE)</f>
        <v>5</v>
      </c>
      <c r="I7528" t="s">
        <v>1108</v>
      </c>
      <c r="J7528" s="1">
        <v>391513644758</v>
      </c>
      <c r="K7528">
        <v>2023</v>
      </c>
    </row>
    <row r="7529" spans="1:11" x14ac:dyDescent="0.35">
      <c r="A7529">
        <f>VLOOKUP(C7529,'kode provinsi bps'!$A$1:$B$548,2,FALSE)</f>
        <v>7311</v>
      </c>
      <c r="B7529" t="s">
        <v>349</v>
      </c>
      <c r="C7529" t="s">
        <v>1542</v>
      </c>
      <c r="D7529">
        <f>VLOOKUP(E7529,standarjenis_APBD!$A$2:$C$36,3,FALSE)</f>
        <v>6101</v>
      </c>
      <c r="E7529" t="s">
        <v>1174</v>
      </c>
      <c r="F7529">
        <f>VLOOKUP(G7529,standarkelompok_APBD!$A$2:$C$10,3,FALSE)</f>
        <v>61</v>
      </c>
      <c r="G7529" t="s">
        <v>1175</v>
      </c>
      <c r="H7529">
        <f>VLOOKUP(I7529,standarutama_APBD!$A$2:$B$4,2,FALSE)</f>
        <v>6</v>
      </c>
      <c r="I7529" t="s">
        <v>1128</v>
      </c>
      <c r="J7529" s="1">
        <v>68496164357</v>
      </c>
      <c r="K7529">
        <v>2023</v>
      </c>
    </row>
    <row r="7530" spans="1:11" x14ac:dyDescent="0.35">
      <c r="A7530">
        <f>VLOOKUP(C7530,'kode provinsi bps'!$A$1:$B$548,2,FALSE)</f>
        <v>7311</v>
      </c>
      <c r="B7530" t="s">
        <v>349</v>
      </c>
      <c r="C7530" t="s">
        <v>1542</v>
      </c>
      <c r="D7530">
        <f>VLOOKUP(E7530,standarjenis_APBD!$A$2:$C$36,3,FALSE)</f>
        <v>6201</v>
      </c>
      <c r="E7530" t="s">
        <v>1176</v>
      </c>
      <c r="F7530">
        <f>VLOOKUP(G7530,standarkelompok_APBD!$A$2:$C$10,3,FALSE)</f>
        <v>62</v>
      </c>
      <c r="G7530" t="s">
        <v>1177</v>
      </c>
      <c r="H7530">
        <f>VLOOKUP(I7530,standarutama_APBD!$A$2:$B$4,2,FALSE)</f>
        <v>6</v>
      </c>
      <c r="I7530" t="s">
        <v>1128</v>
      </c>
      <c r="J7530" s="1">
        <v>15000000000</v>
      </c>
      <c r="K7530">
        <v>2023</v>
      </c>
    </row>
    <row r="7531" spans="1:11" x14ac:dyDescent="0.35">
      <c r="A7531">
        <f>VLOOKUP(C7531,'kode provinsi bps'!$A$1:$B$548,2,FALSE)</f>
        <v>7311</v>
      </c>
      <c r="B7531" t="s">
        <v>349</v>
      </c>
      <c r="C7531" t="s">
        <v>1542</v>
      </c>
      <c r="D7531">
        <f>VLOOKUP(E7531,standarjenis_APBD!$A$2:$C$36,3,FALSE)</f>
        <v>6202</v>
      </c>
      <c r="E7531" t="s">
        <v>1178</v>
      </c>
      <c r="F7531">
        <f>VLOOKUP(G7531,standarkelompok_APBD!$A$2:$C$10,3,FALSE)</f>
        <v>62</v>
      </c>
      <c r="G7531" t="s">
        <v>1177</v>
      </c>
      <c r="H7531">
        <f>VLOOKUP(I7531,standarutama_APBD!$A$2:$B$4,2,FALSE)</f>
        <v>6</v>
      </c>
      <c r="I7531" t="s">
        <v>1128</v>
      </c>
      <c r="J7531">
        <v>0</v>
      </c>
      <c r="K7531">
        <v>2023</v>
      </c>
    </row>
    <row r="7532" spans="1:11" x14ac:dyDescent="0.35">
      <c r="A7532">
        <f>VLOOKUP(C7532,'kode provinsi bps'!$A$1:$B$548,2,FALSE)</f>
        <v>7311</v>
      </c>
      <c r="B7532" t="s">
        <v>349</v>
      </c>
      <c r="C7532" t="s">
        <v>1542</v>
      </c>
      <c r="D7532">
        <f>VLOOKUP(E7532,standarjenis_APBD!$A$2:$C$36,3,FALSE)</f>
        <v>6203</v>
      </c>
      <c r="E7532" t="s">
        <v>1182</v>
      </c>
      <c r="F7532">
        <f>VLOOKUP(G7532,standarkelompok_APBD!$A$2:$C$10,3,FALSE)</f>
        <v>62</v>
      </c>
      <c r="G7532" t="s">
        <v>1177</v>
      </c>
      <c r="H7532">
        <f>VLOOKUP(I7532,standarutama_APBD!$A$2:$B$4,2,FALSE)</f>
        <v>6</v>
      </c>
      <c r="I7532" t="s">
        <v>1128</v>
      </c>
      <c r="J7532">
        <v>0</v>
      </c>
      <c r="K7532">
        <v>2023</v>
      </c>
    </row>
    <row r="7533" spans="1:11" x14ac:dyDescent="0.35">
      <c r="A7533">
        <f>VLOOKUP(C7533,'kode provinsi bps'!$A$1:$B$548,2,FALSE)</f>
        <v>7302</v>
      </c>
      <c r="B7533" t="s">
        <v>350</v>
      </c>
      <c r="C7533" t="s">
        <v>1534</v>
      </c>
      <c r="D7533">
        <f>VLOOKUP(E7533,standarjenis_APBD!$A$2:$C$36,3,FALSE)</f>
        <v>4101</v>
      </c>
      <c r="E7533" t="s">
        <v>1148</v>
      </c>
      <c r="F7533">
        <f>VLOOKUP(G7533,standarkelompok_APBD!$A$2:$C$10,3,FALSE)</f>
        <v>41</v>
      </c>
      <c r="G7533" t="s">
        <v>1149</v>
      </c>
      <c r="H7533">
        <f>VLOOKUP(I7533,standarutama_APBD!$A$2:$B$4,2,FALSE)</f>
        <v>4</v>
      </c>
      <c r="I7533" t="s">
        <v>1095</v>
      </c>
      <c r="J7533" s="1">
        <v>74320354000</v>
      </c>
      <c r="K7533">
        <v>2023</v>
      </c>
    </row>
    <row r="7534" spans="1:11" x14ac:dyDescent="0.35">
      <c r="A7534">
        <f>VLOOKUP(C7534,'kode provinsi bps'!$A$1:$B$548,2,FALSE)</f>
        <v>7302</v>
      </c>
      <c r="B7534" t="s">
        <v>350</v>
      </c>
      <c r="C7534" t="s">
        <v>1534</v>
      </c>
      <c r="D7534">
        <f>VLOOKUP(E7534,standarjenis_APBD!$A$2:$C$36,3,FALSE)</f>
        <v>4102</v>
      </c>
      <c r="E7534" t="s">
        <v>1150</v>
      </c>
      <c r="F7534">
        <f>VLOOKUP(G7534,standarkelompok_APBD!$A$2:$C$10,3,FALSE)</f>
        <v>41</v>
      </c>
      <c r="G7534" t="s">
        <v>1149</v>
      </c>
      <c r="H7534">
        <f>VLOOKUP(I7534,standarutama_APBD!$A$2:$B$4,2,FALSE)</f>
        <v>4</v>
      </c>
      <c r="I7534" t="s">
        <v>1095</v>
      </c>
      <c r="J7534" s="1">
        <v>29229646000</v>
      </c>
      <c r="K7534">
        <v>2023</v>
      </c>
    </row>
    <row r="7535" spans="1:11" x14ac:dyDescent="0.35">
      <c r="A7535">
        <f>VLOOKUP(C7535,'kode provinsi bps'!$A$1:$B$548,2,FALSE)</f>
        <v>7302</v>
      </c>
      <c r="B7535" t="s">
        <v>350</v>
      </c>
      <c r="C7535" t="s">
        <v>1534</v>
      </c>
      <c r="D7535">
        <f>VLOOKUP(E7535,standarjenis_APBD!$A$2:$C$36,3,FALSE)</f>
        <v>4103</v>
      </c>
      <c r="E7535" t="s">
        <v>1151</v>
      </c>
      <c r="F7535">
        <f>VLOOKUP(G7535,standarkelompok_APBD!$A$2:$C$10,3,FALSE)</f>
        <v>41</v>
      </c>
      <c r="G7535" t="s">
        <v>1149</v>
      </c>
      <c r="H7535">
        <f>VLOOKUP(I7535,standarutama_APBD!$A$2:$B$4,2,FALSE)</f>
        <v>4</v>
      </c>
      <c r="I7535" t="s">
        <v>1095</v>
      </c>
      <c r="J7535" s="1">
        <v>5000000000</v>
      </c>
      <c r="K7535">
        <v>2023</v>
      </c>
    </row>
    <row r="7536" spans="1:11" x14ac:dyDescent="0.35">
      <c r="A7536">
        <f>VLOOKUP(C7536,'kode provinsi bps'!$A$1:$B$548,2,FALSE)</f>
        <v>7302</v>
      </c>
      <c r="B7536" t="s">
        <v>350</v>
      </c>
      <c r="C7536" t="s">
        <v>1534</v>
      </c>
      <c r="D7536">
        <f>VLOOKUP(E7536,standarjenis_APBD!$A$2:$C$36,3,FALSE)</f>
        <v>4104</v>
      </c>
      <c r="E7536" t="s">
        <v>1152</v>
      </c>
      <c r="F7536">
        <f>VLOOKUP(G7536,standarkelompok_APBD!$A$2:$C$10,3,FALSE)</f>
        <v>41</v>
      </c>
      <c r="G7536" t="s">
        <v>1149</v>
      </c>
      <c r="H7536">
        <f>VLOOKUP(I7536,standarutama_APBD!$A$2:$B$4,2,FALSE)</f>
        <v>4</v>
      </c>
      <c r="I7536" t="s">
        <v>1095</v>
      </c>
      <c r="J7536" s="1">
        <v>112350000000</v>
      </c>
      <c r="K7536">
        <v>2023</v>
      </c>
    </row>
    <row r="7537" spans="1:11" x14ac:dyDescent="0.35">
      <c r="A7537">
        <f>VLOOKUP(C7537,'kode provinsi bps'!$A$1:$B$548,2,FALSE)</f>
        <v>7302</v>
      </c>
      <c r="B7537" t="s">
        <v>350</v>
      </c>
      <c r="C7537" t="s">
        <v>1534</v>
      </c>
      <c r="D7537">
        <f>VLOOKUP(E7537,standarjenis_APBD!$A$2:$C$36,3,FALSE)</f>
        <v>4201</v>
      </c>
      <c r="E7537" t="s">
        <v>1153</v>
      </c>
      <c r="F7537">
        <f>VLOOKUP(G7537,standarkelompok_APBD!$A$2:$C$10,3,FALSE)</f>
        <v>42</v>
      </c>
      <c r="G7537" t="s">
        <v>1154</v>
      </c>
      <c r="H7537">
        <f>VLOOKUP(I7537,standarutama_APBD!$A$2:$B$4,2,FALSE)</f>
        <v>4</v>
      </c>
      <c r="I7537" t="s">
        <v>1095</v>
      </c>
      <c r="J7537" s="1">
        <v>1216358317000</v>
      </c>
      <c r="K7537">
        <v>2023</v>
      </c>
    </row>
    <row r="7538" spans="1:11" x14ac:dyDescent="0.35">
      <c r="A7538">
        <f>VLOOKUP(C7538,'kode provinsi bps'!$A$1:$B$548,2,FALSE)</f>
        <v>7302</v>
      </c>
      <c r="B7538" t="s">
        <v>350</v>
      </c>
      <c r="C7538" t="s">
        <v>1534</v>
      </c>
      <c r="D7538">
        <f>VLOOKUP(E7538,standarjenis_APBD!$A$2:$C$36,3,FALSE)</f>
        <v>4202</v>
      </c>
      <c r="E7538" t="s">
        <v>1179</v>
      </c>
      <c r="F7538">
        <f>VLOOKUP(G7538,standarkelompok_APBD!$A$2:$C$10,3,FALSE)</f>
        <v>42</v>
      </c>
      <c r="G7538" t="s">
        <v>1154</v>
      </c>
      <c r="H7538">
        <f>VLOOKUP(I7538,standarutama_APBD!$A$2:$B$4,2,FALSE)</f>
        <v>4</v>
      </c>
      <c r="I7538" t="s">
        <v>1095</v>
      </c>
      <c r="J7538" s="1">
        <v>73370994810</v>
      </c>
      <c r="K7538">
        <v>2023</v>
      </c>
    </row>
    <row r="7539" spans="1:11" x14ac:dyDescent="0.35">
      <c r="A7539">
        <f>VLOOKUP(C7539,'kode provinsi bps'!$A$1:$B$548,2,FALSE)</f>
        <v>7302</v>
      </c>
      <c r="B7539" t="s">
        <v>350</v>
      </c>
      <c r="C7539" t="s">
        <v>1534</v>
      </c>
      <c r="D7539">
        <f>VLOOKUP(E7539,standarjenis_APBD!$A$2:$C$36,3,FALSE)</f>
        <v>4301</v>
      </c>
      <c r="E7539" t="s">
        <v>1155</v>
      </c>
      <c r="F7539">
        <f>VLOOKUP(G7539,standarkelompok_APBD!$A$2:$C$10,3,FALSE)</f>
        <v>43</v>
      </c>
      <c r="G7539" t="s">
        <v>1156</v>
      </c>
      <c r="H7539">
        <f>VLOOKUP(I7539,standarutama_APBD!$A$2:$B$4,2,FALSE)</f>
        <v>4</v>
      </c>
      <c r="I7539" t="s">
        <v>1095</v>
      </c>
      <c r="J7539" s="1">
        <v>600000000</v>
      </c>
      <c r="K7539">
        <v>2023</v>
      </c>
    </row>
    <row r="7540" spans="1:11" x14ac:dyDescent="0.35">
      <c r="A7540">
        <f>VLOOKUP(C7540,'kode provinsi bps'!$A$1:$B$548,2,FALSE)</f>
        <v>7302</v>
      </c>
      <c r="B7540" t="s">
        <v>350</v>
      </c>
      <c r="C7540" t="s">
        <v>1534</v>
      </c>
      <c r="D7540">
        <f>VLOOKUP(E7540,standarjenis_APBD!$A$2:$C$36,3,FALSE)</f>
        <v>4303</v>
      </c>
      <c r="E7540" t="s">
        <v>1180</v>
      </c>
      <c r="F7540">
        <f>VLOOKUP(G7540,standarkelompok_APBD!$A$2:$C$10,3,FALSE)</f>
        <v>43</v>
      </c>
      <c r="G7540" t="s">
        <v>1156</v>
      </c>
      <c r="H7540">
        <f>VLOOKUP(I7540,standarutama_APBD!$A$2:$B$4,2,FALSE)</f>
        <v>4</v>
      </c>
      <c r="I7540" t="s">
        <v>1095</v>
      </c>
      <c r="J7540" s="1">
        <v>18850000000</v>
      </c>
      <c r="K7540">
        <v>2023</v>
      </c>
    </row>
    <row r="7541" spans="1:11" x14ac:dyDescent="0.35">
      <c r="A7541">
        <f>VLOOKUP(C7541,'kode provinsi bps'!$A$1:$B$548,2,FALSE)</f>
        <v>7302</v>
      </c>
      <c r="B7541" t="s">
        <v>350</v>
      </c>
      <c r="C7541" t="s">
        <v>1534</v>
      </c>
      <c r="D7541">
        <f>VLOOKUP(E7541,standarjenis_APBD!$A$2:$C$36,3,FALSE)</f>
        <v>5101</v>
      </c>
      <c r="E7541" t="s">
        <v>1157</v>
      </c>
      <c r="F7541">
        <f>VLOOKUP(G7541,standarkelompok_APBD!$A$2:$C$10,3,FALSE)</f>
        <v>51</v>
      </c>
      <c r="G7541" t="s">
        <v>1158</v>
      </c>
      <c r="H7541">
        <f>VLOOKUP(I7541,standarutama_APBD!$A$2:$B$4,2,FALSE)</f>
        <v>5</v>
      </c>
      <c r="I7541" t="s">
        <v>1108</v>
      </c>
      <c r="J7541" s="1">
        <v>663130464185</v>
      </c>
      <c r="K7541">
        <v>2023</v>
      </c>
    </row>
    <row r="7542" spans="1:11" x14ac:dyDescent="0.35">
      <c r="A7542">
        <f>VLOOKUP(C7542,'kode provinsi bps'!$A$1:$B$548,2,FALSE)</f>
        <v>7302</v>
      </c>
      <c r="B7542" t="s">
        <v>350</v>
      </c>
      <c r="C7542" t="s">
        <v>1534</v>
      </c>
      <c r="D7542">
        <f>VLOOKUP(E7542,standarjenis_APBD!$A$2:$C$36,3,FALSE)</f>
        <v>5102</v>
      </c>
      <c r="E7542" t="s">
        <v>1159</v>
      </c>
      <c r="F7542">
        <f>VLOOKUP(G7542,standarkelompok_APBD!$A$2:$C$10,3,FALSE)</f>
        <v>51</v>
      </c>
      <c r="G7542" t="s">
        <v>1158</v>
      </c>
      <c r="H7542">
        <f>VLOOKUP(I7542,standarutama_APBD!$A$2:$B$4,2,FALSE)</f>
        <v>5</v>
      </c>
      <c r="I7542" t="s">
        <v>1108</v>
      </c>
      <c r="J7542" s="1">
        <v>375503928906</v>
      </c>
      <c r="K7542">
        <v>2023</v>
      </c>
    </row>
    <row r="7543" spans="1:11" x14ac:dyDescent="0.35">
      <c r="A7543">
        <f>VLOOKUP(C7543,'kode provinsi bps'!$A$1:$B$548,2,FALSE)</f>
        <v>7302</v>
      </c>
      <c r="B7543" t="s">
        <v>350</v>
      </c>
      <c r="C7543" t="s">
        <v>1534</v>
      </c>
      <c r="D7543">
        <f>VLOOKUP(E7543,standarjenis_APBD!$A$2:$C$36,3,FALSE)</f>
        <v>5103</v>
      </c>
      <c r="E7543" t="s">
        <v>1183</v>
      </c>
      <c r="F7543">
        <f>VLOOKUP(G7543,standarkelompok_APBD!$A$2:$C$10,3,FALSE)</f>
        <v>51</v>
      </c>
      <c r="G7543" t="s">
        <v>1158</v>
      </c>
      <c r="H7543">
        <f>VLOOKUP(I7543,standarutama_APBD!$A$2:$B$4,2,FALSE)</f>
        <v>5</v>
      </c>
      <c r="I7543" t="s">
        <v>1108</v>
      </c>
      <c r="J7543" s="1">
        <v>2200000000</v>
      </c>
      <c r="K7543">
        <v>2023</v>
      </c>
    </row>
    <row r="7544" spans="1:11" x14ac:dyDescent="0.35">
      <c r="A7544">
        <f>VLOOKUP(C7544,'kode provinsi bps'!$A$1:$B$548,2,FALSE)</f>
        <v>7302</v>
      </c>
      <c r="B7544" t="s">
        <v>350</v>
      </c>
      <c r="C7544" t="s">
        <v>1534</v>
      </c>
      <c r="D7544">
        <f>VLOOKUP(E7544,standarjenis_APBD!$A$2:$C$36,3,FALSE)</f>
        <v>5105</v>
      </c>
      <c r="E7544" t="s">
        <v>1161</v>
      </c>
      <c r="F7544">
        <f>VLOOKUP(G7544,standarkelompok_APBD!$A$2:$C$10,3,FALSE)</f>
        <v>51</v>
      </c>
      <c r="G7544" t="s">
        <v>1158</v>
      </c>
      <c r="H7544">
        <f>VLOOKUP(I7544,standarutama_APBD!$A$2:$B$4,2,FALSE)</f>
        <v>5</v>
      </c>
      <c r="I7544" t="s">
        <v>1108</v>
      </c>
      <c r="J7544" s="1">
        <v>15112015638</v>
      </c>
      <c r="K7544">
        <v>2023</v>
      </c>
    </row>
    <row r="7545" spans="1:11" x14ac:dyDescent="0.35">
      <c r="A7545">
        <f>VLOOKUP(C7545,'kode provinsi bps'!$A$1:$B$548,2,FALSE)</f>
        <v>7302</v>
      </c>
      <c r="B7545" t="s">
        <v>350</v>
      </c>
      <c r="C7545" t="s">
        <v>1534</v>
      </c>
      <c r="D7545">
        <f>VLOOKUP(E7545,standarjenis_APBD!$A$2:$C$36,3,FALSE)</f>
        <v>5106</v>
      </c>
      <c r="E7545" t="s">
        <v>1162</v>
      </c>
      <c r="F7545">
        <f>VLOOKUP(G7545,standarkelompok_APBD!$A$2:$C$10,3,FALSE)</f>
        <v>51</v>
      </c>
      <c r="G7545" t="s">
        <v>1158</v>
      </c>
      <c r="H7545">
        <f>VLOOKUP(I7545,standarutama_APBD!$A$2:$B$4,2,FALSE)</f>
        <v>5</v>
      </c>
      <c r="I7545" t="s">
        <v>1108</v>
      </c>
      <c r="J7545" s="1">
        <v>878990775</v>
      </c>
      <c r="K7545">
        <v>2023</v>
      </c>
    </row>
    <row r="7546" spans="1:11" x14ac:dyDescent="0.35">
      <c r="A7546">
        <f>VLOOKUP(C7546,'kode provinsi bps'!$A$1:$B$548,2,FALSE)</f>
        <v>7302</v>
      </c>
      <c r="B7546" t="s">
        <v>350</v>
      </c>
      <c r="C7546" t="s">
        <v>1534</v>
      </c>
      <c r="D7546">
        <f>VLOOKUP(E7546,standarjenis_APBD!$A$2:$C$36,3,FALSE)</f>
        <v>5201</v>
      </c>
      <c r="E7546" t="s">
        <v>1163</v>
      </c>
      <c r="F7546">
        <f>VLOOKUP(G7546,standarkelompok_APBD!$A$2:$C$10,3,FALSE)</f>
        <v>52</v>
      </c>
      <c r="G7546" t="s">
        <v>1164</v>
      </c>
      <c r="H7546">
        <f>VLOOKUP(I7546,standarutama_APBD!$A$2:$B$4,2,FALSE)</f>
        <v>5</v>
      </c>
      <c r="I7546" t="s">
        <v>1108</v>
      </c>
      <c r="J7546" s="1">
        <v>3645900000</v>
      </c>
      <c r="K7546">
        <v>2023</v>
      </c>
    </row>
    <row r="7547" spans="1:11" x14ac:dyDescent="0.35">
      <c r="A7547">
        <f>VLOOKUP(C7547,'kode provinsi bps'!$A$1:$B$548,2,FALSE)</f>
        <v>7302</v>
      </c>
      <c r="B7547" t="s">
        <v>350</v>
      </c>
      <c r="C7547" t="s">
        <v>1534</v>
      </c>
      <c r="D7547">
        <f>VLOOKUP(E7547,standarjenis_APBD!$A$2:$C$36,3,FALSE)</f>
        <v>5202</v>
      </c>
      <c r="E7547" t="s">
        <v>1165</v>
      </c>
      <c r="F7547">
        <f>VLOOKUP(G7547,standarkelompok_APBD!$A$2:$C$10,3,FALSE)</f>
        <v>52</v>
      </c>
      <c r="G7547" t="s">
        <v>1164</v>
      </c>
      <c r="H7547">
        <f>VLOOKUP(I7547,standarutama_APBD!$A$2:$B$4,2,FALSE)</f>
        <v>5</v>
      </c>
      <c r="I7547" t="s">
        <v>1108</v>
      </c>
      <c r="J7547" s="1">
        <v>50809244404</v>
      </c>
      <c r="K7547">
        <v>2023</v>
      </c>
    </row>
    <row r="7548" spans="1:11" x14ac:dyDescent="0.35">
      <c r="A7548">
        <f>VLOOKUP(C7548,'kode provinsi bps'!$A$1:$B$548,2,FALSE)</f>
        <v>7302</v>
      </c>
      <c r="B7548" t="s">
        <v>350</v>
      </c>
      <c r="C7548" t="s">
        <v>1534</v>
      </c>
      <c r="D7548">
        <f>VLOOKUP(E7548,standarjenis_APBD!$A$2:$C$36,3,FALSE)</f>
        <v>5203</v>
      </c>
      <c r="E7548" t="s">
        <v>1166</v>
      </c>
      <c r="F7548">
        <f>VLOOKUP(G7548,standarkelompok_APBD!$A$2:$C$10,3,FALSE)</f>
        <v>52</v>
      </c>
      <c r="G7548" t="s">
        <v>1164</v>
      </c>
      <c r="H7548">
        <f>VLOOKUP(I7548,standarutama_APBD!$A$2:$B$4,2,FALSE)</f>
        <v>5</v>
      </c>
      <c r="I7548" t="s">
        <v>1108</v>
      </c>
      <c r="J7548" s="1">
        <v>156509116684</v>
      </c>
      <c r="K7548">
        <v>2023</v>
      </c>
    </row>
    <row r="7549" spans="1:11" x14ac:dyDescent="0.35">
      <c r="A7549">
        <f>VLOOKUP(C7549,'kode provinsi bps'!$A$1:$B$548,2,FALSE)</f>
        <v>7302</v>
      </c>
      <c r="B7549" t="s">
        <v>350</v>
      </c>
      <c r="C7549" t="s">
        <v>1534</v>
      </c>
      <c r="D7549">
        <f>VLOOKUP(E7549,standarjenis_APBD!$A$2:$C$36,3,FALSE)</f>
        <v>5204</v>
      </c>
      <c r="E7549" t="s">
        <v>1167</v>
      </c>
      <c r="F7549">
        <f>VLOOKUP(G7549,standarkelompok_APBD!$A$2:$C$10,3,FALSE)</f>
        <v>52</v>
      </c>
      <c r="G7549" t="s">
        <v>1164</v>
      </c>
      <c r="H7549">
        <f>VLOOKUP(I7549,standarutama_APBD!$A$2:$B$4,2,FALSE)</f>
        <v>5</v>
      </c>
      <c r="I7549" t="s">
        <v>1108</v>
      </c>
      <c r="J7549" s="1">
        <v>125545058043</v>
      </c>
      <c r="K7549">
        <v>2023</v>
      </c>
    </row>
    <row r="7550" spans="1:11" x14ac:dyDescent="0.35">
      <c r="A7550">
        <f>VLOOKUP(C7550,'kode provinsi bps'!$A$1:$B$548,2,FALSE)</f>
        <v>7302</v>
      </c>
      <c r="B7550" t="s">
        <v>350</v>
      </c>
      <c r="C7550" t="s">
        <v>1534</v>
      </c>
      <c r="D7550">
        <f>VLOOKUP(E7550,standarjenis_APBD!$A$2:$C$36,3,FALSE)</f>
        <v>5205</v>
      </c>
      <c r="E7550" t="s">
        <v>1168</v>
      </c>
      <c r="F7550">
        <f>VLOOKUP(G7550,standarkelompok_APBD!$A$2:$C$10,3,FALSE)</f>
        <v>52</v>
      </c>
      <c r="G7550" t="s">
        <v>1164</v>
      </c>
      <c r="H7550">
        <f>VLOOKUP(I7550,standarutama_APBD!$A$2:$B$4,2,FALSE)</f>
        <v>5</v>
      </c>
      <c r="I7550" t="s">
        <v>1108</v>
      </c>
      <c r="J7550" s="1">
        <v>1519650883</v>
      </c>
      <c r="K7550">
        <v>2023</v>
      </c>
    </row>
    <row r="7551" spans="1:11" x14ac:dyDescent="0.35">
      <c r="A7551">
        <f>VLOOKUP(C7551,'kode provinsi bps'!$A$1:$B$548,2,FALSE)</f>
        <v>7302</v>
      </c>
      <c r="B7551" t="s">
        <v>350</v>
      </c>
      <c r="C7551" t="s">
        <v>1534</v>
      </c>
      <c r="D7551">
        <f>VLOOKUP(E7551,standarjenis_APBD!$A$2:$C$36,3,FALSE)</f>
        <v>5206</v>
      </c>
      <c r="E7551" t="s">
        <v>1181</v>
      </c>
      <c r="F7551">
        <f>VLOOKUP(G7551,standarkelompok_APBD!$A$2:$C$10,3,FALSE)</f>
        <v>52</v>
      </c>
      <c r="G7551" t="s">
        <v>1164</v>
      </c>
      <c r="H7551">
        <f>VLOOKUP(I7551,standarutama_APBD!$A$2:$B$4,2,FALSE)</f>
        <v>5</v>
      </c>
      <c r="I7551" t="s">
        <v>1108</v>
      </c>
      <c r="J7551" s="1">
        <v>82000000</v>
      </c>
      <c r="K7551">
        <v>2023</v>
      </c>
    </row>
    <row r="7552" spans="1:11" x14ac:dyDescent="0.35">
      <c r="A7552">
        <f>VLOOKUP(C7552,'kode provinsi bps'!$A$1:$B$548,2,FALSE)</f>
        <v>7302</v>
      </c>
      <c r="B7552" t="s">
        <v>350</v>
      </c>
      <c r="C7552" t="s">
        <v>1534</v>
      </c>
      <c r="D7552">
        <f>VLOOKUP(E7552,standarjenis_APBD!$A$2:$C$36,3,FALSE)</f>
        <v>5301</v>
      </c>
      <c r="E7552" t="s">
        <v>1169</v>
      </c>
      <c r="F7552">
        <f>VLOOKUP(G7552,standarkelompok_APBD!$A$2:$C$10,3,FALSE)</f>
        <v>53</v>
      </c>
      <c r="G7552" t="s">
        <v>1170</v>
      </c>
      <c r="H7552">
        <f>VLOOKUP(I7552,standarutama_APBD!$A$2:$B$4,2,FALSE)</f>
        <v>5</v>
      </c>
      <c r="I7552" t="s">
        <v>1108</v>
      </c>
      <c r="J7552" s="1">
        <v>3069234832</v>
      </c>
      <c r="K7552">
        <v>2023</v>
      </c>
    </row>
    <row r="7553" spans="1:11" x14ac:dyDescent="0.35">
      <c r="A7553">
        <f>VLOOKUP(C7553,'kode provinsi bps'!$A$1:$B$548,2,FALSE)</f>
        <v>7302</v>
      </c>
      <c r="B7553" t="s">
        <v>350</v>
      </c>
      <c r="C7553" t="s">
        <v>1534</v>
      </c>
      <c r="D7553">
        <f>VLOOKUP(E7553,standarjenis_APBD!$A$2:$C$36,3,FALSE)</f>
        <v>5401</v>
      </c>
      <c r="E7553" t="s">
        <v>1171</v>
      </c>
      <c r="F7553">
        <f>VLOOKUP(G7553,standarkelompok_APBD!$A$2:$C$10,3,FALSE)</f>
        <v>54</v>
      </c>
      <c r="G7553" t="s">
        <v>1172</v>
      </c>
      <c r="H7553">
        <f>VLOOKUP(I7553,standarutama_APBD!$A$2:$B$4,2,FALSE)</f>
        <v>5</v>
      </c>
      <c r="I7553" t="s">
        <v>1108</v>
      </c>
      <c r="J7553" s="1">
        <v>8312174942</v>
      </c>
      <c r="K7553">
        <v>2023</v>
      </c>
    </row>
    <row r="7554" spans="1:11" x14ac:dyDescent="0.35">
      <c r="A7554">
        <f>VLOOKUP(C7554,'kode provinsi bps'!$A$1:$B$548,2,FALSE)</f>
        <v>7302</v>
      </c>
      <c r="B7554" t="s">
        <v>350</v>
      </c>
      <c r="C7554" t="s">
        <v>1534</v>
      </c>
      <c r="D7554">
        <f>VLOOKUP(E7554,standarjenis_APBD!$A$2:$C$36,3,FALSE)</f>
        <v>5402</v>
      </c>
      <c r="E7554" t="s">
        <v>1173</v>
      </c>
      <c r="F7554">
        <f>VLOOKUP(G7554,standarkelompok_APBD!$A$2:$C$10,3,FALSE)</f>
        <v>54</v>
      </c>
      <c r="G7554" t="s">
        <v>1172</v>
      </c>
      <c r="H7554">
        <f>VLOOKUP(I7554,standarutama_APBD!$A$2:$B$4,2,FALSE)</f>
        <v>5</v>
      </c>
      <c r="I7554" t="s">
        <v>1108</v>
      </c>
      <c r="J7554" s="1">
        <v>168158524004</v>
      </c>
      <c r="K7554">
        <v>2023</v>
      </c>
    </row>
    <row r="7555" spans="1:11" x14ac:dyDescent="0.35">
      <c r="A7555">
        <f>VLOOKUP(C7555,'kode provinsi bps'!$A$1:$B$548,2,FALSE)</f>
        <v>7302</v>
      </c>
      <c r="B7555" t="s">
        <v>350</v>
      </c>
      <c r="C7555" t="s">
        <v>1534</v>
      </c>
      <c r="D7555">
        <f>VLOOKUP(E7555,standarjenis_APBD!$A$2:$C$36,3,FALSE)</f>
        <v>6101</v>
      </c>
      <c r="E7555" t="s">
        <v>1174</v>
      </c>
      <c r="F7555">
        <f>VLOOKUP(G7555,standarkelompok_APBD!$A$2:$C$10,3,FALSE)</f>
        <v>61</v>
      </c>
      <c r="G7555" t="s">
        <v>1175</v>
      </c>
      <c r="H7555">
        <f>VLOOKUP(I7555,standarutama_APBD!$A$2:$B$4,2,FALSE)</f>
        <v>6</v>
      </c>
      <c r="I7555" t="s">
        <v>1128</v>
      </c>
      <c r="J7555" s="1">
        <v>3146991485</v>
      </c>
      <c r="K7555">
        <v>2023</v>
      </c>
    </row>
    <row r="7556" spans="1:11" x14ac:dyDescent="0.35">
      <c r="A7556">
        <f>VLOOKUP(C7556,'kode provinsi bps'!$A$1:$B$548,2,FALSE)</f>
        <v>7302</v>
      </c>
      <c r="B7556" t="s">
        <v>350</v>
      </c>
      <c r="C7556" t="s">
        <v>1534</v>
      </c>
      <c r="D7556">
        <f>VLOOKUP(E7556,standarjenis_APBD!$A$2:$C$36,3,FALSE)</f>
        <v>6104</v>
      </c>
      <c r="E7556" t="s">
        <v>1184</v>
      </c>
      <c r="F7556">
        <f>VLOOKUP(G7556,standarkelompok_APBD!$A$2:$C$10,3,FALSE)</f>
        <v>61</v>
      </c>
      <c r="G7556" t="s">
        <v>1175</v>
      </c>
      <c r="H7556">
        <f>VLOOKUP(I7556,standarutama_APBD!$A$2:$B$4,2,FALSE)</f>
        <v>6</v>
      </c>
      <c r="I7556" t="s">
        <v>1128</v>
      </c>
      <c r="J7556" s="1">
        <v>55000000000</v>
      </c>
      <c r="K7556">
        <v>2023</v>
      </c>
    </row>
    <row r="7557" spans="1:11" x14ac:dyDescent="0.35">
      <c r="A7557">
        <f>VLOOKUP(C7557,'kode provinsi bps'!$A$1:$B$548,2,FALSE)</f>
        <v>7302</v>
      </c>
      <c r="B7557" t="s">
        <v>350</v>
      </c>
      <c r="C7557" t="s">
        <v>1534</v>
      </c>
      <c r="D7557">
        <f>VLOOKUP(E7557,standarjenis_APBD!$A$2:$C$36,3,FALSE)</f>
        <v>6203</v>
      </c>
      <c r="E7557" t="s">
        <v>1182</v>
      </c>
      <c r="F7557">
        <f>VLOOKUP(G7557,standarkelompok_APBD!$A$2:$C$10,3,FALSE)</f>
        <v>62</v>
      </c>
      <c r="G7557" t="s">
        <v>1177</v>
      </c>
      <c r="H7557">
        <f>VLOOKUP(I7557,standarutama_APBD!$A$2:$B$4,2,FALSE)</f>
        <v>6</v>
      </c>
      <c r="I7557" t="s">
        <v>1128</v>
      </c>
      <c r="J7557" s="1">
        <v>13749999999</v>
      </c>
      <c r="K7557">
        <v>2023</v>
      </c>
    </row>
    <row r="7558" spans="1:11" x14ac:dyDescent="0.35">
      <c r="A7558">
        <f>VLOOKUP(C7558,'kode provinsi bps'!$A$1:$B$548,2,FALSE)</f>
        <v>7316</v>
      </c>
      <c r="B7558" t="s">
        <v>351</v>
      </c>
      <c r="C7558" t="s">
        <v>1547</v>
      </c>
      <c r="D7558">
        <f>VLOOKUP(E7558,standarjenis_APBD!$A$2:$C$36,3,FALSE)</f>
        <v>4101</v>
      </c>
      <c r="E7558" t="s">
        <v>1148</v>
      </c>
      <c r="F7558">
        <f>VLOOKUP(G7558,standarkelompok_APBD!$A$2:$C$10,3,FALSE)</f>
        <v>41</v>
      </c>
      <c r="G7558" t="s">
        <v>1149</v>
      </c>
      <c r="H7558">
        <f>VLOOKUP(I7558,standarutama_APBD!$A$2:$B$4,2,FALSE)</f>
        <v>4</v>
      </c>
      <c r="I7558" t="s">
        <v>1095</v>
      </c>
      <c r="J7558" s="1">
        <v>15171024447</v>
      </c>
      <c r="K7558">
        <v>2023</v>
      </c>
    </row>
    <row r="7559" spans="1:11" x14ac:dyDescent="0.35">
      <c r="A7559">
        <f>VLOOKUP(C7559,'kode provinsi bps'!$A$1:$B$548,2,FALSE)</f>
        <v>7316</v>
      </c>
      <c r="B7559" t="s">
        <v>351</v>
      </c>
      <c r="C7559" t="s">
        <v>1547</v>
      </c>
      <c r="D7559">
        <f>VLOOKUP(E7559,standarjenis_APBD!$A$2:$C$36,3,FALSE)</f>
        <v>4102</v>
      </c>
      <c r="E7559" t="s">
        <v>1150</v>
      </c>
      <c r="F7559">
        <f>VLOOKUP(G7559,standarkelompok_APBD!$A$2:$C$10,3,FALSE)</f>
        <v>41</v>
      </c>
      <c r="G7559" t="s">
        <v>1149</v>
      </c>
      <c r="H7559">
        <f>VLOOKUP(I7559,standarutama_APBD!$A$2:$B$4,2,FALSE)</f>
        <v>4</v>
      </c>
      <c r="I7559" t="s">
        <v>1095</v>
      </c>
      <c r="J7559" s="1">
        <v>7588970843</v>
      </c>
      <c r="K7559">
        <v>2023</v>
      </c>
    </row>
    <row r="7560" spans="1:11" x14ac:dyDescent="0.35">
      <c r="A7560">
        <f>VLOOKUP(C7560,'kode provinsi bps'!$A$1:$B$548,2,FALSE)</f>
        <v>7316</v>
      </c>
      <c r="B7560" t="s">
        <v>351</v>
      </c>
      <c r="C7560" t="s">
        <v>1547</v>
      </c>
      <c r="D7560">
        <f>VLOOKUP(E7560,standarjenis_APBD!$A$2:$C$36,3,FALSE)</f>
        <v>4103</v>
      </c>
      <c r="E7560" t="s">
        <v>1151</v>
      </c>
      <c r="F7560">
        <f>VLOOKUP(G7560,standarkelompok_APBD!$A$2:$C$10,3,FALSE)</f>
        <v>41</v>
      </c>
      <c r="G7560" t="s">
        <v>1149</v>
      </c>
      <c r="H7560">
        <f>VLOOKUP(I7560,standarutama_APBD!$A$2:$B$4,2,FALSE)</f>
        <v>4</v>
      </c>
      <c r="I7560" t="s">
        <v>1095</v>
      </c>
      <c r="J7560" s="1">
        <v>18896115974</v>
      </c>
      <c r="K7560">
        <v>2023</v>
      </c>
    </row>
    <row r="7561" spans="1:11" x14ac:dyDescent="0.35">
      <c r="A7561">
        <f>VLOOKUP(C7561,'kode provinsi bps'!$A$1:$B$548,2,FALSE)</f>
        <v>7316</v>
      </c>
      <c r="B7561" t="s">
        <v>351</v>
      </c>
      <c r="C7561" t="s">
        <v>1547</v>
      </c>
      <c r="D7561">
        <f>VLOOKUP(E7561,standarjenis_APBD!$A$2:$C$36,3,FALSE)</f>
        <v>4104</v>
      </c>
      <c r="E7561" t="s">
        <v>1152</v>
      </c>
      <c r="F7561">
        <f>VLOOKUP(G7561,standarkelompok_APBD!$A$2:$C$10,3,FALSE)</f>
        <v>41</v>
      </c>
      <c r="G7561" t="s">
        <v>1149</v>
      </c>
      <c r="H7561">
        <f>VLOOKUP(I7561,standarutama_APBD!$A$2:$B$4,2,FALSE)</f>
        <v>4</v>
      </c>
      <c r="I7561" t="s">
        <v>1095</v>
      </c>
      <c r="J7561" s="1">
        <v>112661075747</v>
      </c>
      <c r="K7561">
        <v>2023</v>
      </c>
    </row>
    <row r="7562" spans="1:11" x14ac:dyDescent="0.35">
      <c r="A7562">
        <f>VLOOKUP(C7562,'kode provinsi bps'!$A$1:$B$548,2,FALSE)</f>
        <v>7316</v>
      </c>
      <c r="B7562" t="s">
        <v>351</v>
      </c>
      <c r="C7562" t="s">
        <v>1547</v>
      </c>
      <c r="D7562">
        <f>VLOOKUP(E7562,standarjenis_APBD!$A$2:$C$36,3,FALSE)</f>
        <v>4201</v>
      </c>
      <c r="E7562" t="s">
        <v>1153</v>
      </c>
      <c r="F7562">
        <f>VLOOKUP(G7562,standarkelompok_APBD!$A$2:$C$10,3,FALSE)</f>
        <v>42</v>
      </c>
      <c r="G7562" t="s">
        <v>1154</v>
      </c>
      <c r="H7562">
        <f>VLOOKUP(I7562,standarutama_APBD!$A$2:$B$4,2,FALSE)</f>
        <v>4</v>
      </c>
      <c r="I7562" t="s">
        <v>1095</v>
      </c>
      <c r="J7562" s="1">
        <v>909269321000</v>
      </c>
      <c r="K7562">
        <v>2023</v>
      </c>
    </row>
    <row r="7563" spans="1:11" x14ac:dyDescent="0.35">
      <c r="A7563">
        <f>VLOOKUP(C7563,'kode provinsi bps'!$A$1:$B$548,2,FALSE)</f>
        <v>7316</v>
      </c>
      <c r="B7563" t="s">
        <v>351</v>
      </c>
      <c r="C7563" t="s">
        <v>1547</v>
      </c>
      <c r="D7563">
        <f>VLOOKUP(E7563,standarjenis_APBD!$A$2:$C$36,3,FALSE)</f>
        <v>4202</v>
      </c>
      <c r="E7563" t="s">
        <v>1179</v>
      </c>
      <c r="F7563">
        <f>VLOOKUP(G7563,standarkelompok_APBD!$A$2:$C$10,3,FALSE)</f>
        <v>42</v>
      </c>
      <c r="G7563" t="s">
        <v>1154</v>
      </c>
      <c r="H7563">
        <f>VLOOKUP(I7563,standarutama_APBD!$A$2:$B$4,2,FALSE)</f>
        <v>4</v>
      </c>
      <c r="I7563" t="s">
        <v>1095</v>
      </c>
      <c r="J7563" s="1">
        <v>54069643369</v>
      </c>
      <c r="K7563">
        <v>2023</v>
      </c>
    </row>
    <row r="7564" spans="1:11" x14ac:dyDescent="0.35">
      <c r="A7564">
        <f>VLOOKUP(C7564,'kode provinsi bps'!$A$1:$B$548,2,FALSE)</f>
        <v>7316</v>
      </c>
      <c r="B7564" t="s">
        <v>351</v>
      </c>
      <c r="C7564" t="s">
        <v>1547</v>
      </c>
      <c r="D7564">
        <f>VLOOKUP(E7564,standarjenis_APBD!$A$2:$C$36,3,FALSE)</f>
        <v>4303</v>
      </c>
      <c r="E7564" t="s">
        <v>1180</v>
      </c>
      <c r="F7564">
        <f>VLOOKUP(G7564,standarkelompok_APBD!$A$2:$C$10,3,FALSE)</f>
        <v>43</v>
      </c>
      <c r="G7564" t="s">
        <v>1156</v>
      </c>
      <c r="H7564">
        <f>VLOOKUP(I7564,standarutama_APBD!$A$2:$B$4,2,FALSE)</f>
        <v>4</v>
      </c>
      <c r="I7564" t="s">
        <v>1095</v>
      </c>
      <c r="J7564" s="1">
        <v>13487505900</v>
      </c>
      <c r="K7564">
        <v>2023</v>
      </c>
    </row>
    <row r="7565" spans="1:11" x14ac:dyDescent="0.35">
      <c r="A7565">
        <f>VLOOKUP(C7565,'kode provinsi bps'!$A$1:$B$548,2,FALSE)</f>
        <v>7316</v>
      </c>
      <c r="B7565" t="s">
        <v>351</v>
      </c>
      <c r="C7565" t="s">
        <v>1547</v>
      </c>
      <c r="D7565">
        <f>VLOOKUP(E7565,standarjenis_APBD!$A$2:$C$36,3,FALSE)</f>
        <v>5101</v>
      </c>
      <c r="E7565" t="s">
        <v>1157</v>
      </c>
      <c r="F7565">
        <f>VLOOKUP(G7565,standarkelompok_APBD!$A$2:$C$10,3,FALSE)</f>
        <v>51</v>
      </c>
      <c r="G7565" t="s">
        <v>1158</v>
      </c>
      <c r="H7565">
        <f>VLOOKUP(I7565,standarutama_APBD!$A$2:$B$4,2,FALSE)</f>
        <v>5</v>
      </c>
      <c r="I7565" t="s">
        <v>1108</v>
      </c>
      <c r="J7565" s="1">
        <v>454665585783</v>
      </c>
      <c r="K7565">
        <v>2023</v>
      </c>
    </row>
    <row r="7566" spans="1:11" x14ac:dyDescent="0.35">
      <c r="A7566">
        <f>VLOOKUP(C7566,'kode provinsi bps'!$A$1:$B$548,2,FALSE)</f>
        <v>7316</v>
      </c>
      <c r="B7566" t="s">
        <v>351</v>
      </c>
      <c r="C7566" t="s">
        <v>1547</v>
      </c>
      <c r="D7566">
        <f>VLOOKUP(E7566,standarjenis_APBD!$A$2:$C$36,3,FALSE)</f>
        <v>5102</v>
      </c>
      <c r="E7566" t="s">
        <v>1159</v>
      </c>
      <c r="F7566">
        <f>VLOOKUP(G7566,standarkelompok_APBD!$A$2:$C$10,3,FALSE)</f>
        <v>51</v>
      </c>
      <c r="G7566" t="s">
        <v>1158</v>
      </c>
      <c r="H7566">
        <f>VLOOKUP(I7566,standarutama_APBD!$A$2:$B$4,2,FALSE)</f>
        <v>5</v>
      </c>
      <c r="I7566" t="s">
        <v>1108</v>
      </c>
      <c r="J7566" s="1">
        <v>255760231536</v>
      </c>
      <c r="K7566">
        <v>2023</v>
      </c>
    </row>
    <row r="7567" spans="1:11" x14ac:dyDescent="0.35">
      <c r="A7567">
        <f>VLOOKUP(C7567,'kode provinsi bps'!$A$1:$B$548,2,FALSE)</f>
        <v>7316</v>
      </c>
      <c r="B7567" t="s">
        <v>351</v>
      </c>
      <c r="C7567" t="s">
        <v>1547</v>
      </c>
      <c r="D7567">
        <f>VLOOKUP(E7567,standarjenis_APBD!$A$2:$C$36,3,FALSE)</f>
        <v>5105</v>
      </c>
      <c r="E7567" t="s">
        <v>1161</v>
      </c>
      <c r="F7567">
        <f>VLOOKUP(G7567,standarkelompok_APBD!$A$2:$C$10,3,FALSE)</f>
        <v>51</v>
      </c>
      <c r="G7567" t="s">
        <v>1158</v>
      </c>
      <c r="H7567">
        <f>VLOOKUP(I7567,standarutama_APBD!$A$2:$B$4,2,FALSE)</f>
        <v>5</v>
      </c>
      <c r="I7567" t="s">
        <v>1108</v>
      </c>
      <c r="J7567" s="1">
        <v>46100035185</v>
      </c>
      <c r="K7567">
        <v>2023</v>
      </c>
    </row>
    <row r="7568" spans="1:11" x14ac:dyDescent="0.35">
      <c r="A7568">
        <f>VLOOKUP(C7568,'kode provinsi bps'!$A$1:$B$548,2,FALSE)</f>
        <v>7316</v>
      </c>
      <c r="B7568" t="s">
        <v>351</v>
      </c>
      <c r="C7568" t="s">
        <v>1547</v>
      </c>
      <c r="D7568">
        <f>VLOOKUP(E7568,standarjenis_APBD!$A$2:$C$36,3,FALSE)</f>
        <v>5201</v>
      </c>
      <c r="E7568" t="s">
        <v>1163</v>
      </c>
      <c r="F7568">
        <f>VLOOKUP(G7568,standarkelompok_APBD!$A$2:$C$10,3,FALSE)</f>
        <v>52</v>
      </c>
      <c r="G7568" t="s">
        <v>1164</v>
      </c>
      <c r="H7568">
        <f>VLOOKUP(I7568,standarutama_APBD!$A$2:$B$4,2,FALSE)</f>
        <v>5</v>
      </c>
      <c r="I7568" t="s">
        <v>1108</v>
      </c>
      <c r="J7568" s="1">
        <v>1481183750</v>
      </c>
      <c r="K7568">
        <v>2023</v>
      </c>
    </row>
    <row r="7569" spans="1:11" x14ac:dyDescent="0.35">
      <c r="A7569">
        <f>VLOOKUP(C7569,'kode provinsi bps'!$A$1:$B$548,2,FALSE)</f>
        <v>7316</v>
      </c>
      <c r="B7569" t="s">
        <v>351</v>
      </c>
      <c r="C7569" t="s">
        <v>1547</v>
      </c>
      <c r="D7569">
        <f>VLOOKUP(E7569,standarjenis_APBD!$A$2:$C$36,3,FALSE)</f>
        <v>5202</v>
      </c>
      <c r="E7569" t="s">
        <v>1165</v>
      </c>
      <c r="F7569">
        <f>VLOOKUP(G7569,standarkelompok_APBD!$A$2:$C$10,3,FALSE)</f>
        <v>52</v>
      </c>
      <c r="G7569" t="s">
        <v>1164</v>
      </c>
      <c r="H7569">
        <f>VLOOKUP(I7569,standarutama_APBD!$A$2:$B$4,2,FALSE)</f>
        <v>5</v>
      </c>
      <c r="I7569" t="s">
        <v>1108</v>
      </c>
      <c r="J7569" s="1">
        <v>45519620502</v>
      </c>
      <c r="K7569">
        <v>2023</v>
      </c>
    </row>
    <row r="7570" spans="1:11" x14ac:dyDescent="0.35">
      <c r="A7570">
        <f>VLOOKUP(C7570,'kode provinsi bps'!$A$1:$B$548,2,FALSE)</f>
        <v>7316</v>
      </c>
      <c r="B7570" t="s">
        <v>351</v>
      </c>
      <c r="C7570" t="s">
        <v>1547</v>
      </c>
      <c r="D7570">
        <f>VLOOKUP(E7570,standarjenis_APBD!$A$2:$C$36,3,FALSE)</f>
        <v>5203</v>
      </c>
      <c r="E7570" t="s">
        <v>1166</v>
      </c>
      <c r="F7570">
        <f>VLOOKUP(G7570,standarkelompok_APBD!$A$2:$C$10,3,FALSE)</f>
        <v>52</v>
      </c>
      <c r="G7570" t="s">
        <v>1164</v>
      </c>
      <c r="H7570">
        <f>VLOOKUP(I7570,standarutama_APBD!$A$2:$B$4,2,FALSE)</f>
        <v>5</v>
      </c>
      <c r="I7570" t="s">
        <v>1108</v>
      </c>
      <c r="J7570" s="1">
        <v>45630198000</v>
      </c>
      <c r="K7570">
        <v>2023</v>
      </c>
    </row>
    <row r="7571" spans="1:11" x14ac:dyDescent="0.35">
      <c r="A7571">
        <f>VLOOKUP(C7571,'kode provinsi bps'!$A$1:$B$548,2,FALSE)</f>
        <v>7316</v>
      </c>
      <c r="B7571" t="s">
        <v>351</v>
      </c>
      <c r="C7571" t="s">
        <v>1547</v>
      </c>
      <c r="D7571">
        <f>VLOOKUP(E7571,standarjenis_APBD!$A$2:$C$36,3,FALSE)</f>
        <v>5204</v>
      </c>
      <c r="E7571" t="s">
        <v>1167</v>
      </c>
      <c r="F7571">
        <f>VLOOKUP(G7571,standarkelompok_APBD!$A$2:$C$10,3,FALSE)</f>
        <v>52</v>
      </c>
      <c r="G7571" t="s">
        <v>1164</v>
      </c>
      <c r="H7571">
        <f>VLOOKUP(I7571,standarutama_APBD!$A$2:$B$4,2,FALSE)</f>
        <v>5</v>
      </c>
      <c r="I7571" t="s">
        <v>1108</v>
      </c>
      <c r="J7571" s="1">
        <v>123739204080</v>
      </c>
      <c r="K7571">
        <v>2023</v>
      </c>
    </row>
    <row r="7572" spans="1:11" x14ac:dyDescent="0.35">
      <c r="A7572">
        <f>VLOOKUP(C7572,'kode provinsi bps'!$A$1:$B$548,2,FALSE)</f>
        <v>7316</v>
      </c>
      <c r="B7572" t="s">
        <v>351</v>
      </c>
      <c r="C7572" t="s">
        <v>1547</v>
      </c>
      <c r="D7572">
        <f>VLOOKUP(E7572,standarjenis_APBD!$A$2:$C$36,3,FALSE)</f>
        <v>5205</v>
      </c>
      <c r="E7572" t="s">
        <v>1168</v>
      </c>
      <c r="F7572">
        <f>VLOOKUP(G7572,standarkelompok_APBD!$A$2:$C$10,3,FALSE)</f>
        <v>52</v>
      </c>
      <c r="G7572" t="s">
        <v>1164</v>
      </c>
      <c r="H7572">
        <f>VLOOKUP(I7572,standarutama_APBD!$A$2:$B$4,2,FALSE)</f>
        <v>5</v>
      </c>
      <c r="I7572" t="s">
        <v>1108</v>
      </c>
      <c r="J7572" s="1">
        <v>1095932120</v>
      </c>
      <c r="K7572">
        <v>2023</v>
      </c>
    </row>
    <row r="7573" spans="1:11" x14ac:dyDescent="0.35">
      <c r="A7573">
        <f>VLOOKUP(C7573,'kode provinsi bps'!$A$1:$B$548,2,FALSE)</f>
        <v>7316</v>
      </c>
      <c r="B7573" t="s">
        <v>351</v>
      </c>
      <c r="C7573" t="s">
        <v>1547</v>
      </c>
      <c r="D7573">
        <f>VLOOKUP(E7573,standarjenis_APBD!$A$2:$C$36,3,FALSE)</f>
        <v>5301</v>
      </c>
      <c r="E7573" t="s">
        <v>1169</v>
      </c>
      <c r="F7573">
        <f>VLOOKUP(G7573,standarkelompok_APBD!$A$2:$C$10,3,FALSE)</f>
        <v>53</v>
      </c>
      <c r="G7573" t="s">
        <v>1170</v>
      </c>
      <c r="H7573">
        <f>VLOOKUP(I7573,standarutama_APBD!$A$2:$B$4,2,FALSE)</f>
        <v>5</v>
      </c>
      <c r="I7573" t="s">
        <v>1108</v>
      </c>
      <c r="J7573" s="1">
        <v>1000000000</v>
      </c>
      <c r="K7573">
        <v>2023</v>
      </c>
    </row>
    <row r="7574" spans="1:11" x14ac:dyDescent="0.35">
      <c r="A7574">
        <f>VLOOKUP(C7574,'kode provinsi bps'!$A$1:$B$548,2,FALSE)</f>
        <v>7316</v>
      </c>
      <c r="B7574" t="s">
        <v>351</v>
      </c>
      <c r="C7574" t="s">
        <v>1547</v>
      </c>
      <c r="D7574">
        <f>VLOOKUP(E7574,standarjenis_APBD!$A$2:$C$36,3,FALSE)</f>
        <v>5401</v>
      </c>
      <c r="E7574" t="s">
        <v>1171</v>
      </c>
      <c r="F7574">
        <f>VLOOKUP(G7574,standarkelompok_APBD!$A$2:$C$10,3,FALSE)</f>
        <v>54</v>
      </c>
      <c r="G7574" t="s">
        <v>1172</v>
      </c>
      <c r="H7574">
        <f>VLOOKUP(I7574,standarutama_APBD!$A$2:$B$4,2,FALSE)</f>
        <v>5</v>
      </c>
      <c r="I7574" t="s">
        <v>1108</v>
      </c>
      <c r="J7574" s="1">
        <v>2278479499</v>
      </c>
      <c r="K7574">
        <v>2023</v>
      </c>
    </row>
    <row r="7575" spans="1:11" x14ac:dyDescent="0.35">
      <c r="A7575">
        <f>VLOOKUP(C7575,'kode provinsi bps'!$A$1:$B$548,2,FALSE)</f>
        <v>7316</v>
      </c>
      <c r="B7575" t="s">
        <v>351</v>
      </c>
      <c r="C7575" t="s">
        <v>1547</v>
      </c>
      <c r="D7575">
        <f>VLOOKUP(E7575,standarjenis_APBD!$A$2:$C$36,3,FALSE)</f>
        <v>5402</v>
      </c>
      <c r="E7575" t="s">
        <v>1173</v>
      </c>
      <c r="F7575">
        <f>VLOOKUP(G7575,standarkelompok_APBD!$A$2:$C$10,3,FALSE)</f>
        <v>54</v>
      </c>
      <c r="G7575" t="s">
        <v>1172</v>
      </c>
      <c r="H7575">
        <f>VLOOKUP(I7575,standarutama_APBD!$A$2:$B$4,2,FALSE)</f>
        <v>5</v>
      </c>
      <c r="I7575" t="s">
        <v>1108</v>
      </c>
      <c r="J7575" s="1">
        <v>146410660200</v>
      </c>
      <c r="K7575">
        <v>2023</v>
      </c>
    </row>
    <row r="7576" spans="1:11" x14ac:dyDescent="0.35">
      <c r="A7576">
        <f>VLOOKUP(C7576,'kode provinsi bps'!$A$1:$B$548,2,FALSE)</f>
        <v>7316</v>
      </c>
      <c r="B7576" t="s">
        <v>351</v>
      </c>
      <c r="C7576" t="s">
        <v>1547</v>
      </c>
      <c r="D7576">
        <f>VLOOKUP(E7576,standarjenis_APBD!$A$2:$C$36,3,FALSE)</f>
        <v>6101</v>
      </c>
      <c r="E7576" t="s">
        <v>1174</v>
      </c>
      <c r="F7576">
        <f>VLOOKUP(G7576,standarkelompok_APBD!$A$2:$C$10,3,FALSE)</f>
        <v>61</v>
      </c>
      <c r="G7576" t="s">
        <v>1175</v>
      </c>
      <c r="H7576">
        <f>VLOOKUP(I7576,standarutama_APBD!$A$2:$B$4,2,FALSE)</f>
        <v>6</v>
      </c>
      <c r="I7576" t="s">
        <v>1128</v>
      </c>
      <c r="J7576" s="1">
        <v>47000000000</v>
      </c>
      <c r="K7576">
        <v>2023</v>
      </c>
    </row>
    <row r="7577" spans="1:11" x14ac:dyDescent="0.35">
      <c r="A7577">
        <f>VLOOKUP(C7577,'kode provinsi bps'!$A$1:$B$548,2,FALSE)</f>
        <v>7316</v>
      </c>
      <c r="B7577" t="s">
        <v>351</v>
      </c>
      <c r="C7577" t="s">
        <v>1547</v>
      </c>
      <c r="D7577">
        <f>VLOOKUP(E7577,standarjenis_APBD!$A$2:$C$36,3,FALSE)</f>
        <v>6105</v>
      </c>
      <c r="E7577" t="s">
        <v>1185</v>
      </c>
      <c r="F7577">
        <f>VLOOKUP(G7577,standarkelompok_APBD!$A$2:$C$10,3,FALSE)</f>
        <v>61</v>
      </c>
      <c r="G7577" t="s">
        <v>1175</v>
      </c>
      <c r="H7577">
        <f>VLOOKUP(I7577,standarutama_APBD!$A$2:$B$4,2,FALSE)</f>
        <v>6</v>
      </c>
      <c r="I7577" t="s">
        <v>1128</v>
      </c>
      <c r="J7577" s="1">
        <v>100000000</v>
      </c>
      <c r="K7577">
        <v>2023</v>
      </c>
    </row>
    <row r="7578" spans="1:11" x14ac:dyDescent="0.35">
      <c r="A7578">
        <f>VLOOKUP(C7578,'kode provinsi bps'!$A$1:$B$548,2,FALSE)</f>
        <v>7316</v>
      </c>
      <c r="B7578" t="s">
        <v>351</v>
      </c>
      <c r="C7578" t="s">
        <v>1547</v>
      </c>
      <c r="D7578">
        <f>VLOOKUP(E7578,standarjenis_APBD!$A$2:$C$36,3,FALSE)</f>
        <v>6203</v>
      </c>
      <c r="E7578" t="s">
        <v>1182</v>
      </c>
      <c r="F7578">
        <f>VLOOKUP(G7578,standarkelompok_APBD!$A$2:$C$10,3,FALSE)</f>
        <v>62</v>
      </c>
      <c r="G7578" t="s">
        <v>1177</v>
      </c>
      <c r="H7578">
        <f>VLOOKUP(I7578,standarutama_APBD!$A$2:$B$4,2,FALSE)</f>
        <v>6</v>
      </c>
      <c r="I7578" t="s">
        <v>1128</v>
      </c>
      <c r="J7578" s="1">
        <v>54562526625</v>
      </c>
      <c r="K7578">
        <v>2023</v>
      </c>
    </row>
    <row r="7579" spans="1:11" x14ac:dyDescent="0.35">
      <c r="A7579">
        <f>VLOOKUP(C7579,'kode provinsi bps'!$A$1:$B$548,2,FALSE)</f>
        <v>7306</v>
      </c>
      <c r="B7579" t="s">
        <v>352</v>
      </c>
      <c r="C7579" t="s">
        <v>1538</v>
      </c>
      <c r="D7579">
        <f>VLOOKUP(E7579,standarjenis_APBD!$A$2:$C$36,3,FALSE)</f>
        <v>4101</v>
      </c>
      <c r="E7579" t="s">
        <v>1148</v>
      </c>
      <c r="F7579">
        <f>VLOOKUP(G7579,standarkelompok_APBD!$A$2:$C$10,3,FALSE)</f>
        <v>41</v>
      </c>
      <c r="G7579" t="s">
        <v>1149</v>
      </c>
      <c r="H7579">
        <f>VLOOKUP(I7579,standarutama_APBD!$A$2:$B$4,2,FALSE)</f>
        <v>4</v>
      </c>
      <c r="I7579" t="s">
        <v>1095</v>
      </c>
      <c r="J7579" s="1">
        <v>156538581430</v>
      </c>
      <c r="K7579">
        <v>2023</v>
      </c>
    </row>
    <row r="7580" spans="1:11" x14ac:dyDescent="0.35">
      <c r="A7580">
        <f>VLOOKUP(C7580,'kode provinsi bps'!$A$1:$B$548,2,FALSE)</f>
        <v>7306</v>
      </c>
      <c r="B7580" t="s">
        <v>352</v>
      </c>
      <c r="C7580" t="s">
        <v>1538</v>
      </c>
      <c r="D7580">
        <f>VLOOKUP(E7580,standarjenis_APBD!$A$2:$C$36,3,FALSE)</f>
        <v>4102</v>
      </c>
      <c r="E7580" t="s">
        <v>1150</v>
      </c>
      <c r="F7580">
        <f>VLOOKUP(G7580,standarkelompok_APBD!$A$2:$C$10,3,FALSE)</f>
        <v>41</v>
      </c>
      <c r="G7580" t="s">
        <v>1149</v>
      </c>
      <c r="H7580">
        <f>VLOOKUP(I7580,standarutama_APBD!$A$2:$B$4,2,FALSE)</f>
        <v>4</v>
      </c>
      <c r="I7580" t="s">
        <v>1095</v>
      </c>
      <c r="J7580" s="1">
        <v>65477070650</v>
      </c>
      <c r="K7580">
        <v>2023</v>
      </c>
    </row>
    <row r="7581" spans="1:11" x14ac:dyDescent="0.35">
      <c r="A7581">
        <f>VLOOKUP(C7581,'kode provinsi bps'!$A$1:$B$548,2,FALSE)</f>
        <v>7306</v>
      </c>
      <c r="B7581" t="s">
        <v>352</v>
      </c>
      <c r="C7581" t="s">
        <v>1538</v>
      </c>
      <c r="D7581">
        <f>VLOOKUP(E7581,standarjenis_APBD!$A$2:$C$36,3,FALSE)</f>
        <v>4103</v>
      </c>
      <c r="E7581" t="s">
        <v>1151</v>
      </c>
      <c r="F7581">
        <f>VLOOKUP(G7581,standarkelompok_APBD!$A$2:$C$10,3,FALSE)</f>
        <v>41</v>
      </c>
      <c r="G7581" t="s">
        <v>1149</v>
      </c>
      <c r="H7581">
        <f>VLOOKUP(I7581,standarutama_APBD!$A$2:$B$4,2,FALSE)</f>
        <v>4</v>
      </c>
      <c r="I7581" t="s">
        <v>1095</v>
      </c>
      <c r="J7581" s="1">
        <v>4375000000</v>
      </c>
      <c r="K7581">
        <v>2023</v>
      </c>
    </row>
    <row r="7582" spans="1:11" x14ac:dyDescent="0.35">
      <c r="A7582">
        <f>VLOOKUP(C7582,'kode provinsi bps'!$A$1:$B$548,2,FALSE)</f>
        <v>7306</v>
      </c>
      <c r="B7582" t="s">
        <v>352</v>
      </c>
      <c r="C7582" t="s">
        <v>1538</v>
      </c>
      <c r="D7582">
        <f>VLOOKUP(E7582,standarjenis_APBD!$A$2:$C$36,3,FALSE)</f>
        <v>4104</v>
      </c>
      <c r="E7582" t="s">
        <v>1152</v>
      </c>
      <c r="F7582">
        <f>VLOOKUP(G7582,standarkelompok_APBD!$A$2:$C$10,3,FALSE)</f>
        <v>41</v>
      </c>
      <c r="G7582" t="s">
        <v>1149</v>
      </c>
      <c r="H7582">
        <f>VLOOKUP(I7582,standarutama_APBD!$A$2:$B$4,2,FALSE)</f>
        <v>4</v>
      </c>
      <c r="I7582" t="s">
        <v>1095</v>
      </c>
      <c r="J7582" s="1">
        <v>7562364570</v>
      </c>
      <c r="K7582">
        <v>2023</v>
      </c>
    </row>
    <row r="7583" spans="1:11" x14ac:dyDescent="0.35">
      <c r="A7583">
        <f>VLOOKUP(C7583,'kode provinsi bps'!$A$1:$B$548,2,FALSE)</f>
        <v>7306</v>
      </c>
      <c r="B7583" t="s">
        <v>352</v>
      </c>
      <c r="C7583" t="s">
        <v>1538</v>
      </c>
      <c r="D7583">
        <f>VLOOKUP(E7583,standarjenis_APBD!$A$2:$C$36,3,FALSE)</f>
        <v>4201</v>
      </c>
      <c r="E7583" t="s">
        <v>1153</v>
      </c>
      <c r="F7583">
        <f>VLOOKUP(G7583,standarkelompok_APBD!$A$2:$C$10,3,FALSE)</f>
        <v>42</v>
      </c>
      <c r="G7583" t="s">
        <v>1154</v>
      </c>
      <c r="H7583">
        <f>VLOOKUP(I7583,standarutama_APBD!$A$2:$B$4,2,FALSE)</f>
        <v>4</v>
      </c>
      <c r="I7583" t="s">
        <v>1095</v>
      </c>
      <c r="J7583" s="1">
        <v>1434816620000</v>
      </c>
      <c r="K7583">
        <v>2023</v>
      </c>
    </row>
    <row r="7584" spans="1:11" x14ac:dyDescent="0.35">
      <c r="A7584">
        <f>VLOOKUP(C7584,'kode provinsi bps'!$A$1:$B$548,2,FALSE)</f>
        <v>7306</v>
      </c>
      <c r="B7584" t="s">
        <v>352</v>
      </c>
      <c r="C7584" t="s">
        <v>1538</v>
      </c>
      <c r="D7584">
        <f>VLOOKUP(E7584,standarjenis_APBD!$A$2:$C$36,3,FALSE)</f>
        <v>4202</v>
      </c>
      <c r="E7584" t="s">
        <v>1179</v>
      </c>
      <c r="F7584">
        <f>VLOOKUP(G7584,standarkelompok_APBD!$A$2:$C$10,3,FALSE)</f>
        <v>42</v>
      </c>
      <c r="G7584" t="s">
        <v>1154</v>
      </c>
      <c r="H7584">
        <f>VLOOKUP(I7584,standarutama_APBD!$A$2:$B$4,2,FALSE)</f>
        <v>4</v>
      </c>
      <c r="I7584" t="s">
        <v>1095</v>
      </c>
      <c r="J7584" s="1">
        <v>105193231456</v>
      </c>
      <c r="K7584">
        <v>2023</v>
      </c>
    </row>
    <row r="7585" spans="1:11" x14ac:dyDescent="0.35">
      <c r="A7585">
        <f>VLOOKUP(C7585,'kode provinsi bps'!$A$1:$B$548,2,FALSE)</f>
        <v>7306</v>
      </c>
      <c r="B7585" t="s">
        <v>352</v>
      </c>
      <c r="C7585" t="s">
        <v>1538</v>
      </c>
      <c r="D7585">
        <f>VLOOKUP(E7585,standarjenis_APBD!$A$2:$C$36,3,FALSE)</f>
        <v>4303</v>
      </c>
      <c r="E7585" t="s">
        <v>1180</v>
      </c>
      <c r="F7585">
        <f>VLOOKUP(G7585,standarkelompok_APBD!$A$2:$C$10,3,FALSE)</f>
        <v>43</v>
      </c>
      <c r="G7585" t="s">
        <v>1156</v>
      </c>
      <c r="H7585">
        <f>VLOOKUP(I7585,standarutama_APBD!$A$2:$B$4,2,FALSE)</f>
        <v>4</v>
      </c>
      <c r="I7585" t="s">
        <v>1095</v>
      </c>
      <c r="J7585" s="1">
        <v>38914781060</v>
      </c>
      <c r="K7585">
        <v>2023</v>
      </c>
    </row>
    <row r="7586" spans="1:11" x14ac:dyDescent="0.35">
      <c r="A7586">
        <f>VLOOKUP(C7586,'kode provinsi bps'!$A$1:$B$548,2,FALSE)</f>
        <v>7306</v>
      </c>
      <c r="B7586" t="s">
        <v>352</v>
      </c>
      <c r="C7586" t="s">
        <v>1538</v>
      </c>
      <c r="D7586">
        <f>VLOOKUP(E7586,standarjenis_APBD!$A$2:$C$36,3,FALSE)</f>
        <v>5101</v>
      </c>
      <c r="E7586" t="s">
        <v>1157</v>
      </c>
      <c r="F7586">
        <f>VLOOKUP(G7586,standarkelompok_APBD!$A$2:$C$10,3,FALSE)</f>
        <v>51</v>
      </c>
      <c r="G7586" t="s">
        <v>1158</v>
      </c>
      <c r="H7586">
        <f>VLOOKUP(I7586,standarutama_APBD!$A$2:$B$4,2,FALSE)</f>
        <v>5</v>
      </c>
      <c r="I7586" t="s">
        <v>1108</v>
      </c>
      <c r="J7586" s="1">
        <v>779352527504</v>
      </c>
      <c r="K7586">
        <v>2023</v>
      </c>
    </row>
    <row r="7587" spans="1:11" x14ac:dyDescent="0.35">
      <c r="A7587">
        <f>VLOOKUP(C7587,'kode provinsi bps'!$A$1:$B$548,2,FALSE)</f>
        <v>7306</v>
      </c>
      <c r="B7587" t="s">
        <v>352</v>
      </c>
      <c r="C7587" t="s">
        <v>1538</v>
      </c>
      <c r="D7587">
        <f>VLOOKUP(E7587,standarjenis_APBD!$A$2:$C$36,3,FALSE)</f>
        <v>5102</v>
      </c>
      <c r="E7587" t="s">
        <v>1159</v>
      </c>
      <c r="F7587">
        <f>VLOOKUP(G7587,standarkelompok_APBD!$A$2:$C$10,3,FALSE)</f>
        <v>51</v>
      </c>
      <c r="G7587" t="s">
        <v>1158</v>
      </c>
      <c r="H7587">
        <f>VLOOKUP(I7587,standarutama_APBD!$A$2:$B$4,2,FALSE)</f>
        <v>5</v>
      </c>
      <c r="I7587" t="s">
        <v>1108</v>
      </c>
      <c r="J7587" s="1">
        <v>485770952828</v>
      </c>
      <c r="K7587">
        <v>2023</v>
      </c>
    </row>
    <row r="7588" spans="1:11" x14ac:dyDescent="0.35">
      <c r="A7588">
        <f>VLOOKUP(C7588,'kode provinsi bps'!$A$1:$B$548,2,FALSE)</f>
        <v>7306</v>
      </c>
      <c r="B7588" t="s">
        <v>352</v>
      </c>
      <c r="C7588" t="s">
        <v>1538</v>
      </c>
      <c r="D7588">
        <f>VLOOKUP(E7588,standarjenis_APBD!$A$2:$C$36,3,FALSE)</f>
        <v>5103</v>
      </c>
      <c r="E7588" t="s">
        <v>1183</v>
      </c>
      <c r="F7588">
        <f>VLOOKUP(G7588,standarkelompok_APBD!$A$2:$C$10,3,FALSE)</f>
        <v>51</v>
      </c>
      <c r="G7588" t="s">
        <v>1158</v>
      </c>
      <c r="H7588">
        <f>VLOOKUP(I7588,standarutama_APBD!$A$2:$B$4,2,FALSE)</f>
        <v>5</v>
      </c>
      <c r="I7588" t="s">
        <v>1108</v>
      </c>
      <c r="J7588" s="1">
        <v>13647666000</v>
      </c>
      <c r="K7588">
        <v>2023</v>
      </c>
    </row>
    <row r="7589" spans="1:11" x14ac:dyDescent="0.35">
      <c r="A7589">
        <f>VLOOKUP(C7589,'kode provinsi bps'!$A$1:$B$548,2,FALSE)</f>
        <v>7306</v>
      </c>
      <c r="B7589" t="s">
        <v>352</v>
      </c>
      <c r="C7589" t="s">
        <v>1538</v>
      </c>
      <c r="D7589">
        <f>VLOOKUP(E7589,standarjenis_APBD!$A$2:$C$36,3,FALSE)</f>
        <v>5105</v>
      </c>
      <c r="E7589" t="s">
        <v>1161</v>
      </c>
      <c r="F7589">
        <f>VLOOKUP(G7589,standarkelompok_APBD!$A$2:$C$10,3,FALSE)</f>
        <v>51</v>
      </c>
      <c r="G7589" t="s">
        <v>1158</v>
      </c>
      <c r="H7589">
        <f>VLOOKUP(I7589,standarutama_APBD!$A$2:$B$4,2,FALSE)</f>
        <v>5</v>
      </c>
      <c r="I7589" t="s">
        <v>1108</v>
      </c>
      <c r="J7589" s="1">
        <v>37168912000</v>
      </c>
      <c r="K7589">
        <v>2023</v>
      </c>
    </row>
    <row r="7590" spans="1:11" x14ac:dyDescent="0.35">
      <c r="A7590">
        <f>VLOOKUP(C7590,'kode provinsi bps'!$A$1:$B$548,2,FALSE)</f>
        <v>7306</v>
      </c>
      <c r="B7590" t="s">
        <v>352</v>
      </c>
      <c r="C7590" t="s">
        <v>1538</v>
      </c>
      <c r="D7590">
        <f>VLOOKUP(E7590,standarjenis_APBD!$A$2:$C$36,3,FALSE)</f>
        <v>5106</v>
      </c>
      <c r="E7590" t="s">
        <v>1162</v>
      </c>
      <c r="F7590">
        <f>VLOOKUP(G7590,standarkelompok_APBD!$A$2:$C$10,3,FALSE)</f>
        <v>51</v>
      </c>
      <c r="G7590" t="s">
        <v>1158</v>
      </c>
      <c r="H7590">
        <f>VLOOKUP(I7590,standarutama_APBD!$A$2:$B$4,2,FALSE)</f>
        <v>5</v>
      </c>
      <c r="I7590" t="s">
        <v>1108</v>
      </c>
      <c r="J7590" s="1">
        <v>16368060820</v>
      </c>
      <c r="K7590">
        <v>2023</v>
      </c>
    </row>
    <row r="7591" spans="1:11" x14ac:dyDescent="0.35">
      <c r="A7591">
        <f>VLOOKUP(C7591,'kode provinsi bps'!$A$1:$B$548,2,FALSE)</f>
        <v>7306</v>
      </c>
      <c r="B7591" t="s">
        <v>352</v>
      </c>
      <c r="C7591" t="s">
        <v>1538</v>
      </c>
      <c r="D7591">
        <f>VLOOKUP(E7591,standarjenis_APBD!$A$2:$C$36,3,FALSE)</f>
        <v>5201</v>
      </c>
      <c r="E7591" t="s">
        <v>1163</v>
      </c>
      <c r="F7591">
        <f>VLOOKUP(G7591,standarkelompok_APBD!$A$2:$C$10,3,FALSE)</f>
        <v>52</v>
      </c>
      <c r="G7591" t="s">
        <v>1164</v>
      </c>
      <c r="H7591">
        <f>VLOOKUP(I7591,standarutama_APBD!$A$2:$B$4,2,FALSE)</f>
        <v>5</v>
      </c>
      <c r="I7591" t="s">
        <v>1108</v>
      </c>
      <c r="J7591" s="1">
        <v>11000000</v>
      </c>
      <c r="K7591">
        <v>2023</v>
      </c>
    </row>
    <row r="7592" spans="1:11" x14ac:dyDescent="0.35">
      <c r="A7592">
        <f>VLOOKUP(C7592,'kode provinsi bps'!$A$1:$B$548,2,FALSE)</f>
        <v>7306</v>
      </c>
      <c r="B7592" t="s">
        <v>352</v>
      </c>
      <c r="C7592" t="s">
        <v>1538</v>
      </c>
      <c r="D7592">
        <f>VLOOKUP(E7592,standarjenis_APBD!$A$2:$C$36,3,FALSE)</f>
        <v>5202</v>
      </c>
      <c r="E7592" t="s">
        <v>1165</v>
      </c>
      <c r="F7592">
        <f>VLOOKUP(G7592,standarkelompok_APBD!$A$2:$C$10,3,FALSE)</f>
        <v>52</v>
      </c>
      <c r="G7592" t="s">
        <v>1164</v>
      </c>
      <c r="H7592">
        <f>VLOOKUP(I7592,standarutama_APBD!$A$2:$B$4,2,FALSE)</f>
        <v>5</v>
      </c>
      <c r="I7592" t="s">
        <v>1108</v>
      </c>
      <c r="J7592" s="1">
        <v>69210455888</v>
      </c>
      <c r="K7592">
        <v>2023</v>
      </c>
    </row>
    <row r="7593" spans="1:11" x14ac:dyDescent="0.35">
      <c r="A7593">
        <f>VLOOKUP(C7593,'kode provinsi bps'!$A$1:$B$548,2,FALSE)</f>
        <v>7306</v>
      </c>
      <c r="B7593" t="s">
        <v>352</v>
      </c>
      <c r="C7593" t="s">
        <v>1538</v>
      </c>
      <c r="D7593">
        <f>VLOOKUP(E7593,standarjenis_APBD!$A$2:$C$36,3,FALSE)</f>
        <v>5203</v>
      </c>
      <c r="E7593" t="s">
        <v>1166</v>
      </c>
      <c r="F7593">
        <f>VLOOKUP(G7593,standarkelompok_APBD!$A$2:$C$10,3,FALSE)</f>
        <v>52</v>
      </c>
      <c r="G7593" t="s">
        <v>1164</v>
      </c>
      <c r="H7593">
        <f>VLOOKUP(I7593,standarutama_APBD!$A$2:$B$4,2,FALSE)</f>
        <v>5</v>
      </c>
      <c r="I7593" t="s">
        <v>1108</v>
      </c>
      <c r="J7593" s="1">
        <v>82692890493</v>
      </c>
      <c r="K7593">
        <v>2023</v>
      </c>
    </row>
    <row r="7594" spans="1:11" x14ac:dyDescent="0.35">
      <c r="A7594">
        <f>VLOOKUP(C7594,'kode provinsi bps'!$A$1:$B$548,2,FALSE)</f>
        <v>7306</v>
      </c>
      <c r="B7594" t="s">
        <v>352</v>
      </c>
      <c r="C7594" t="s">
        <v>1538</v>
      </c>
      <c r="D7594">
        <f>VLOOKUP(E7594,standarjenis_APBD!$A$2:$C$36,3,FALSE)</f>
        <v>5204</v>
      </c>
      <c r="E7594" t="s">
        <v>1167</v>
      </c>
      <c r="F7594">
        <f>VLOOKUP(G7594,standarkelompok_APBD!$A$2:$C$10,3,FALSE)</f>
        <v>52</v>
      </c>
      <c r="G7594" t="s">
        <v>1164</v>
      </c>
      <c r="H7594">
        <f>VLOOKUP(I7594,standarutama_APBD!$A$2:$B$4,2,FALSE)</f>
        <v>5</v>
      </c>
      <c r="I7594" t="s">
        <v>1108</v>
      </c>
      <c r="J7594" s="1">
        <v>124606234933</v>
      </c>
      <c r="K7594">
        <v>2023</v>
      </c>
    </row>
    <row r="7595" spans="1:11" x14ac:dyDescent="0.35">
      <c r="A7595">
        <f>VLOOKUP(C7595,'kode provinsi bps'!$A$1:$B$548,2,FALSE)</f>
        <v>7306</v>
      </c>
      <c r="B7595" t="s">
        <v>352</v>
      </c>
      <c r="C7595" t="s">
        <v>1538</v>
      </c>
      <c r="D7595">
        <f>VLOOKUP(E7595,standarjenis_APBD!$A$2:$C$36,3,FALSE)</f>
        <v>5205</v>
      </c>
      <c r="E7595" t="s">
        <v>1168</v>
      </c>
      <c r="F7595">
        <f>VLOOKUP(G7595,standarkelompok_APBD!$A$2:$C$10,3,FALSE)</f>
        <v>52</v>
      </c>
      <c r="G7595" t="s">
        <v>1164</v>
      </c>
      <c r="H7595">
        <f>VLOOKUP(I7595,standarutama_APBD!$A$2:$B$4,2,FALSE)</f>
        <v>5</v>
      </c>
      <c r="I7595" t="s">
        <v>1108</v>
      </c>
      <c r="J7595" s="1">
        <v>607000000</v>
      </c>
      <c r="K7595">
        <v>2023</v>
      </c>
    </row>
    <row r="7596" spans="1:11" x14ac:dyDescent="0.35">
      <c r="A7596">
        <f>VLOOKUP(C7596,'kode provinsi bps'!$A$1:$B$548,2,FALSE)</f>
        <v>7306</v>
      </c>
      <c r="B7596" t="s">
        <v>352</v>
      </c>
      <c r="C7596" t="s">
        <v>1538</v>
      </c>
      <c r="D7596">
        <f>VLOOKUP(E7596,standarjenis_APBD!$A$2:$C$36,3,FALSE)</f>
        <v>5301</v>
      </c>
      <c r="E7596" t="s">
        <v>1169</v>
      </c>
      <c r="F7596">
        <f>VLOOKUP(G7596,standarkelompok_APBD!$A$2:$C$10,3,FALSE)</f>
        <v>53</v>
      </c>
      <c r="G7596" t="s">
        <v>1170</v>
      </c>
      <c r="H7596">
        <f>VLOOKUP(I7596,standarutama_APBD!$A$2:$B$4,2,FALSE)</f>
        <v>5</v>
      </c>
      <c r="I7596" t="s">
        <v>1108</v>
      </c>
      <c r="J7596" s="1">
        <v>5967516068</v>
      </c>
      <c r="K7596">
        <v>2023</v>
      </c>
    </row>
    <row r="7597" spans="1:11" x14ac:dyDescent="0.35">
      <c r="A7597">
        <f>VLOOKUP(C7597,'kode provinsi bps'!$A$1:$B$548,2,FALSE)</f>
        <v>7306</v>
      </c>
      <c r="B7597" t="s">
        <v>352</v>
      </c>
      <c r="C7597" t="s">
        <v>1538</v>
      </c>
      <c r="D7597">
        <f>VLOOKUP(E7597,standarjenis_APBD!$A$2:$C$36,3,FALSE)</f>
        <v>5401</v>
      </c>
      <c r="E7597" t="s">
        <v>1171</v>
      </c>
      <c r="F7597">
        <f>VLOOKUP(G7597,standarkelompok_APBD!$A$2:$C$10,3,FALSE)</f>
        <v>54</v>
      </c>
      <c r="G7597" t="s">
        <v>1172</v>
      </c>
      <c r="H7597">
        <f>VLOOKUP(I7597,standarutama_APBD!$A$2:$B$4,2,FALSE)</f>
        <v>5</v>
      </c>
      <c r="I7597" t="s">
        <v>1108</v>
      </c>
      <c r="J7597" s="1">
        <v>1675443700</v>
      </c>
      <c r="K7597">
        <v>2023</v>
      </c>
    </row>
    <row r="7598" spans="1:11" x14ac:dyDescent="0.35">
      <c r="A7598">
        <f>VLOOKUP(C7598,'kode provinsi bps'!$A$1:$B$548,2,FALSE)</f>
        <v>7306</v>
      </c>
      <c r="B7598" t="s">
        <v>352</v>
      </c>
      <c r="C7598" t="s">
        <v>1538</v>
      </c>
      <c r="D7598">
        <f>VLOOKUP(E7598,standarjenis_APBD!$A$2:$C$36,3,FALSE)</f>
        <v>5402</v>
      </c>
      <c r="E7598" t="s">
        <v>1173</v>
      </c>
      <c r="F7598">
        <f>VLOOKUP(G7598,standarkelompok_APBD!$A$2:$C$10,3,FALSE)</f>
        <v>54</v>
      </c>
      <c r="G7598" t="s">
        <v>1172</v>
      </c>
      <c r="H7598">
        <f>VLOOKUP(I7598,standarutama_APBD!$A$2:$B$4,2,FALSE)</f>
        <v>5</v>
      </c>
      <c r="I7598" t="s">
        <v>1108</v>
      </c>
      <c r="J7598" s="1">
        <v>203266505000</v>
      </c>
      <c r="K7598">
        <v>2023</v>
      </c>
    </row>
    <row r="7599" spans="1:11" x14ac:dyDescent="0.35">
      <c r="A7599">
        <f>VLOOKUP(C7599,'kode provinsi bps'!$A$1:$B$548,2,FALSE)</f>
        <v>7306</v>
      </c>
      <c r="B7599" t="s">
        <v>352</v>
      </c>
      <c r="C7599" t="s">
        <v>1538</v>
      </c>
      <c r="D7599">
        <f>VLOOKUP(E7599,standarjenis_APBD!$A$2:$C$36,3,FALSE)</f>
        <v>6101</v>
      </c>
      <c r="E7599" t="s">
        <v>1174</v>
      </c>
      <c r="F7599">
        <f>VLOOKUP(G7599,standarkelompok_APBD!$A$2:$C$10,3,FALSE)</f>
        <v>61</v>
      </c>
      <c r="G7599" t="s">
        <v>1175</v>
      </c>
      <c r="H7599">
        <f>VLOOKUP(I7599,standarutama_APBD!$A$2:$B$4,2,FALSE)</f>
        <v>6</v>
      </c>
      <c r="I7599" t="s">
        <v>1128</v>
      </c>
      <c r="J7599" s="1">
        <v>53169516068</v>
      </c>
      <c r="K7599">
        <v>2023</v>
      </c>
    </row>
    <row r="7600" spans="1:11" x14ac:dyDescent="0.35">
      <c r="A7600">
        <f>VLOOKUP(C7600,'kode provinsi bps'!$A$1:$B$548,2,FALSE)</f>
        <v>7306</v>
      </c>
      <c r="B7600" t="s">
        <v>352</v>
      </c>
      <c r="C7600" t="s">
        <v>1538</v>
      </c>
      <c r="D7600">
        <f>VLOOKUP(E7600,standarjenis_APBD!$A$2:$C$36,3,FALSE)</f>
        <v>6203</v>
      </c>
      <c r="E7600" t="s">
        <v>1182</v>
      </c>
      <c r="F7600">
        <f>VLOOKUP(G7600,standarkelompok_APBD!$A$2:$C$10,3,FALSE)</f>
        <v>62</v>
      </c>
      <c r="G7600" t="s">
        <v>1177</v>
      </c>
      <c r="H7600">
        <f>VLOOKUP(I7600,standarutama_APBD!$A$2:$B$4,2,FALSE)</f>
        <v>6</v>
      </c>
      <c r="I7600" t="s">
        <v>1128</v>
      </c>
      <c r="J7600" s="1">
        <v>45702000000</v>
      </c>
      <c r="K7600">
        <v>2023</v>
      </c>
    </row>
    <row r="7601" spans="1:11" x14ac:dyDescent="0.35">
      <c r="A7601">
        <f>VLOOKUP(C7601,'kode provinsi bps'!$A$1:$B$548,2,FALSE)</f>
        <v>7306</v>
      </c>
      <c r="B7601" t="s">
        <v>352</v>
      </c>
      <c r="C7601" t="s">
        <v>1538</v>
      </c>
      <c r="D7601">
        <f>VLOOKUP(E7601,standarjenis_APBD!$A$2:$C$36,3,FALSE)</f>
        <v>6204</v>
      </c>
      <c r="E7601" t="s">
        <v>1187</v>
      </c>
      <c r="F7601">
        <f>VLOOKUP(G7601,standarkelompok_APBD!$A$2:$C$10,3,FALSE)</f>
        <v>62</v>
      </c>
      <c r="G7601" t="s">
        <v>1177</v>
      </c>
      <c r="H7601">
        <f>VLOOKUP(I7601,standarutama_APBD!$A$2:$B$4,2,FALSE)</f>
        <v>6</v>
      </c>
      <c r="I7601" t="s">
        <v>1128</v>
      </c>
      <c r="J7601">
        <v>0</v>
      </c>
      <c r="K7601">
        <v>2023</v>
      </c>
    </row>
    <row r="7602" spans="1:11" x14ac:dyDescent="0.35">
      <c r="A7602">
        <f>VLOOKUP(C7602,'kode provinsi bps'!$A$1:$B$548,2,FALSE)</f>
        <v>7304</v>
      </c>
      <c r="B7602" t="s">
        <v>353</v>
      </c>
      <c r="C7602" t="s">
        <v>1536</v>
      </c>
      <c r="D7602">
        <f>VLOOKUP(E7602,standarjenis_APBD!$A$2:$C$36,3,FALSE)</f>
        <v>4101</v>
      </c>
      <c r="E7602" t="s">
        <v>1148</v>
      </c>
      <c r="F7602">
        <f>VLOOKUP(G7602,standarkelompok_APBD!$A$2:$C$10,3,FALSE)</f>
        <v>41</v>
      </c>
      <c r="G7602" t="s">
        <v>1149</v>
      </c>
      <c r="H7602">
        <f>VLOOKUP(I7602,standarutama_APBD!$A$2:$B$4,2,FALSE)</f>
        <v>4</v>
      </c>
      <c r="I7602" t="s">
        <v>1095</v>
      </c>
      <c r="J7602" s="1">
        <v>20520000000</v>
      </c>
      <c r="K7602">
        <v>2023</v>
      </c>
    </row>
    <row r="7603" spans="1:11" x14ac:dyDescent="0.35">
      <c r="A7603">
        <f>VLOOKUP(C7603,'kode provinsi bps'!$A$1:$B$548,2,FALSE)</f>
        <v>7304</v>
      </c>
      <c r="B7603" t="s">
        <v>353</v>
      </c>
      <c r="C7603" t="s">
        <v>1536</v>
      </c>
      <c r="D7603">
        <f>VLOOKUP(E7603,standarjenis_APBD!$A$2:$C$36,3,FALSE)</f>
        <v>4102</v>
      </c>
      <c r="E7603" t="s">
        <v>1150</v>
      </c>
      <c r="F7603">
        <f>VLOOKUP(G7603,standarkelompok_APBD!$A$2:$C$10,3,FALSE)</f>
        <v>41</v>
      </c>
      <c r="G7603" t="s">
        <v>1149</v>
      </c>
      <c r="H7603">
        <f>VLOOKUP(I7603,standarutama_APBD!$A$2:$B$4,2,FALSE)</f>
        <v>4</v>
      </c>
      <c r="I7603" t="s">
        <v>1095</v>
      </c>
      <c r="J7603" s="1">
        <v>11259009735</v>
      </c>
      <c r="K7603">
        <v>2023</v>
      </c>
    </row>
    <row r="7604" spans="1:11" x14ac:dyDescent="0.35">
      <c r="A7604">
        <f>VLOOKUP(C7604,'kode provinsi bps'!$A$1:$B$548,2,FALSE)</f>
        <v>7304</v>
      </c>
      <c r="B7604" t="s">
        <v>353</v>
      </c>
      <c r="C7604" t="s">
        <v>1536</v>
      </c>
      <c r="D7604">
        <f>VLOOKUP(E7604,standarjenis_APBD!$A$2:$C$36,3,FALSE)</f>
        <v>4103</v>
      </c>
      <c r="E7604" t="s">
        <v>1151</v>
      </c>
      <c r="F7604">
        <f>VLOOKUP(G7604,standarkelompok_APBD!$A$2:$C$10,3,FALSE)</f>
        <v>41</v>
      </c>
      <c r="G7604" t="s">
        <v>1149</v>
      </c>
      <c r="H7604">
        <f>VLOOKUP(I7604,standarutama_APBD!$A$2:$B$4,2,FALSE)</f>
        <v>4</v>
      </c>
      <c r="I7604" t="s">
        <v>1095</v>
      </c>
      <c r="J7604" s="1">
        <v>6000000000</v>
      </c>
      <c r="K7604">
        <v>2023</v>
      </c>
    </row>
    <row r="7605" spans="1:11" x14ac:dyDescent="0.35">
      <c r="A7605">
        <f>VLOOKUP(C7605,'kode provinsi bps'!$A$1:$B$548,2,FALSE)</f>
        <v>7304</v>
      </c>
      <c r="B7605" t="s">
        <v>353</v>
      </c>
      <c r="C7605" t="s">
        <v>1536</v>
      </c>
      <c r="D7605">
        <f>VLOOKUP(E7605,standarjenis_APBD!$A$2:$C$36,3,FALSE)</f>
        <v>4104</v>
      </c>
      <c r="E7605" t="s">
        <v>1152</v>
      </c>
      <c r="F7605">
        <f>VLOOKUP(G7605,standarkelompok_APBD!$A$2:$C$10,3,FALSE)</f>
        <v>41</v>
      </c>
      <c r="G7605" t="s">
        <v>1149</v>
      </c>
      <c r="H7605">
        <f>VLOOKUP(I7605,standarutama_APBD!$A$2:$B$4,2,FALSE)</f>
        <v>4</v>
      </c>
      <c r="I7605" t="s">
        <v>1095</v>
      </c>
      <c r="J7605" s="1">
        <v>73901000000</v>
      </c>
      <c r="K7605">
        <v>2023</v>
      </c>
    </row>
    <row r="7606" spans="1:11" x14ac:dyDescent="0.35">
      <c r="A7606">
        <f>VLOOKUP(C7606,'kode provinsi bps'!$A$1:$B$548,2,FALSE)</f>
        <v>7304</v>
      </c>
      <c r="B7606" t="s">
        <v>353</v>
      </c>
      <c r="C7606" t="s">
        <v>1536</v>
      </c>
      <c r="D7606">
        <f>VLOOKUP(E7606,standarjenis_APBD!$A$2:$C$36,3,FALSE)</f>
        <v>4201</v>
      </c>
      <c r="E7606" t="s">
        <v>1153</v>
      </c>
      <c r="F7606">
        <f>VLOOKUP(G7606,standarkelompok_APBD!$A$2:$C$10,3,FALSE)</f>
        <v>42</v>
      </c>
      <c r="G7606" t="s">
        <v>1154</v>
      </c>
      <c r="H7606">
        <f>VLOOKUP(I7606,standarutama_APBD!$A$2:$B$4,2,FALSE)</f>
        <v>4</v>
      </c>
      <c r="I7606" t="s">
        <v>1095</v>
      </c>
      <c r="J7606" s="1">
        <v>900862025000</v>
      </c>
      <c r="K7606">
        <v>2023</v>
      </c>
    </row>
    <row r="7607" spans="1:11" x14ac:dyDescent="0.35">
      <c r="A7607">
        <f>VLOOKUP(C7607,'kode provinsi bps'!$A$1:$B$548,2,FALSE)</f>
        <v>7304</v>
      </c>
      <c r="B7607" t="s">
        <v>353</v>
      </c>
      <c r="C7607" t="s">
        <v>1536</v>
      </c>
      <c r="D7607">
        <f>VLOOKUP(E7607,standarjenis_APBD!$A$2:$C$36,3,FALSE)</f>
        <v>4202</v>
      </c>
      <c r="E7607" t="s">
        <v>1179</v>
      </c>
      <c r="F7607">
        <f>VLOOKUP(G7607,standarkelompok_APBD!$A$2:$C$10,3,FALSE)</f>
        <v>42</v>
      </c>
      <c r="G7607" t="s">
        <v>1154</v>
      </c>
      <c r="H7607">
        <f>VLOOKUP(I7607,standarutama_APBD!$A$2:$B$4,2,FALSE)</f>
        <v>4</v>
      </c>
      <c r="I7607" t="s">
        <v>1095</v>
      </c>
      <c r="J7607" s="1">
        <v>64296964000</v>
      </c>
      <c r="K7607">
        <v>2023</v>
      </c>
    </row>
    <row r="7608" spans="1:11" x14ac:dyDescent="0.35">
      <c r="A7608">
        <f>VLOOKUP(C7608,'kode provinsi bps'!$A$1:$B$548,2,FALSE)</f>
        <v>7304</v>
      </c>
      <c r="B7608" t="s">
        <v>353</v>
      </c>
      <c r="C7608" t="s">
        <v>1536</v>
      </c>
      <c r="D7608">
        <f>VLOOKUP(E7608,standarjenis_APBD!$A$2:$C$36,3,FALSE)</f>
        <v>4301</v>
      </c>
      <c r="E7608" t="s">
        <v>1155</v>
      </c>
      <c r="F7608">
        <f>VLOOKUP(G7608,standarkelompok_APBD!$A$2:$C$10,3,FALSE)</f>
        <v>43</v>
      </c>
      <c r="G7608" t="s">
        <v>1156</v>
      </c>
      <c r="H7608">
        <f>VLOOKUP(I7608,standarutama_APBD!$A$2:$B$4,2,FALSE)</f>
        <v>4</v>
      </c>
      <c r="I7608" t="s">
        <v>1095</v>
      </c>
      <c r="J7608" s="1">
        <v>55000000</v>
      </c>
      <c r="K7608">
        <v>2023</v>
      </c>
    </row>
    <row r="7609" spans="1:11" x14ac:dyDescent="0.35">
      <c r="A7609">
        <f>VLOOKUP(C7609,'kode provinsi bps'!$A$1:$B$548,2,FALSE)</f>
        <v>7304</v>
      </c>
      <c r="B7609" t="s">
        <v>353</v>
      </c>
      <c r="C7609" t="s">
        <v>1536</v>
      </c>
      <c r="D7609">
        <f>VLOOKUP(E7609,standarjenis_APBD!$A$2:$C$36,3,FALSE)</f>
        <v>4303</v>
      </c>
      <c r="E7609" t="s">
        <v>1180</v>
      </c>
      <c r="F7609">
        <f>VLOOKUP(G7609,standarkelompok_APBD!$A$2:$C$10,3,FALSE)</f>
        <v>43</v>
      </c>
      <c r="G7609" t="s">
        <v>1156</v>
      </c>
      <c r="H7609">
        <f>VLOOKUP(I7609,standarutama_APBD!$A$2:$B$4,2,FALSE)</f>
        <v>4</v>
      </c>
      <c r="I7609" t="s">
        <v>1095</v>
      </c>
      <c r="J7609" s="1">
        <v>75216664096</v>
      </c>
      <c r="K7609">
        <v>2023</v>
      </c>
    </row>
    <row r="7610" spans="1:11" x14ac:dyDescent="0.35">
      <c r="A7610">
        <f>VLOOKUP(C7610,'kode provinsi bps'!$A$1:$B$548,2,FALSE)</f>
        <v>7304</v>
      </c>
      <c r="B7610" t="s">
        <v>353</v>
      </c>
      <c r="C7610" t="s">
        <v>1536</v>
      </c>
      <c r="D7610">
        <f>VLOOKUP(E7610,standarjenis_APBD!$A$2:$C$36,3,FALSE)</f>
        <v>5101</v>
      </c>
      <c r="E7610" t="s">
        <v>1157</v>
      </c>
      <c r="F7610">
        <f>VLOOKUP(G7610,standarkelompok_APBD!$A$2:$C$10,3,FALSE)</f>
        <v>51</v>
      </c>
      <c r="G7610" t="s">
        <v>1158</v>
      </c>
      <c r="H7610">
        <f>VLOOKUP(I7610,standarutama_APBD!$A$2:$B$4,2,FALSE)</f>
        <v>5</v>
      </c>
      <c r="I7610" t="s">
        <v>1108</v>
      </c>
      <c r="J7610" s="1">
        <v>475408473965</v>
      </c>
      <c r="K7610">
        <v>2023</v>
      </c>
    </row>
    <row r="7611" spans="1:11" x14ac:dyDescent="0.35">
      <c r="A7611">
        <f>VLOOKUP(C7611,'kode provinsi bps'!$A$1:$B$548,2,FALSE)</f>
        <v>7304</v>
      </c>
      <c r="B7611" t="s">
        <v>353</v>
      </c>
      <c r="C7611" t="s">
        <v>1536</v>
      </c>
      <c r="D7611">
        <f>VLOOKUP(E7611,standarjenis_APBD!$A$2:$C$36,3,FALSE)</f>
        <v>5102</v>
      </c>
      <c r="E7611" t="s">
        <v>1159</v>
      </c>
      <c r="F7611">
        <f>VLOOKUP(G7611,standarkelompok_APBD!$A$2:$C$10,3,FALSE)</f>
        <v>51</v>
      </c>
      <c r="G7611" t="s">
        <v>1158</v>
      </c>
      <c r="H7611">
        <f>VLOOKUP(I7611,standarutama_APBD!$A$2:$B$4,2,FALSE)</f>
        <v>5</v>
      </c>
      <c r="I7611" t="s">
        <v>1108</v>
      </c>
      <c r="J7611" s="1">
        <v>355781943344</v>
      </c>
      <c r="K7611">
        <v>2023</v>
      </c>
    </row>
    <row r="7612" spans="1:11" x14ac:dyDescent="0.35">
      <c r="A7612">
        <f>VLOOKUP(C7612,'kode provinsi bps'!$A$1:$B$548,2,FALSE)</f>
        <v>7304</v>
      </c>
      <c r="B7612" t="s">
        <v>353</v>
      </c>
      <c r="C7612" t="s">
        <v>1536</v>
      </c>
      <c r="D7612">
        <f>VLOOKUP(E7612,standarjenis_APBD!$A$2:$C$36,3,FALSE)</f>
        <v>5105</v>
      </c>
      <c r="E7612" t="s">
        <v>1161</v>
      </c>
      <c r="F7612">
        <f>VLOOKUP(G7612,standarkelompok_APBD!$A$2:$C$10,3,FALSE)</f>
        <v>51</v>
      </c>
      <c r="G7612" t="s">
        <v>1158</v>
      </c>
      <c r="H7612">
        <f>VLOOKUP(I7612,standarutama_APBD!$A$2:$B$4,2,FALSE)</f>
        <v>5</v>
      </c>
      <c r="I7612" t="s">
        <v>1108</v>
      </c>
      <c r="J7612" s="1">
        <v>16582383906</v>
      </c>
      <c r="K7612">
        <v>2023</v>
      </c>
    </row>
    <row r="7613" spans="1:11" x14ac:dyDescent="0.35">
      <c r="A7613">
        <f>VLOOKUP(C7613,'kode provinsi bps'!$A$1:$B$548,2,FALSE)</f>
        <v>7304</v>
      </c>
      <c r="B7613" t="s">
        <v>353</v>
      </c>
      <c r="C7613" t="s">
        <v>1536</v>
      </c>
      <c r="D7613">
        <f>VLOOKUP(E7613,standarjenis_APBD!$A$2:$C$36,3,FALSE)</f>
        <v>5106</v>
      </c>
      <c r="E7613" t="s">
        <v>1162</v>
      </c>
      <c r="F7613">
        <f>VLOOKUP(G7613,standarkelompok_APBD!$A$2:$C$10,3,FALSE)</f>
        <v>51</v>
      </c>
      <c r="G7613" t="s">
        <v>1158</v>
      </c>
      <c r="H7613">
        <f>VLOOKUP(I7613,standarutama_APBD!$A$2:$B$4,2,FALSE)</f>
        <v>5</v>
      </c>
      <c r="I7613" t="s">
        <v>1108</v>
      </c>
      <c r="J7613" s="1">
        <v>500000000</v>
      </c>
      <c r="K7613">
        <v>2023</v>
      </c>
    </row>
    <row r="7614" spans="1:11" x14ac:dyDescent="0.35">
      <c r="A7614">
        <f>VLOOKUP(C7614,'kode provinsi bps'!$A$1:$B$548,2,FALSE)</f>
        <v>7304</v>
      </c>
      <c r="B7614" t="s">
        <v>353</v>
      </c>
      <c r="C7614" t="s">
        <v>1536</v>
      </c>
      <c r="D7614">
        <f>VLOOKUP(E7614,standarjenis_APBD!$A$2:$C$36,3,FALSE)</f>
        <v>5201</v>
      </c>
      <c r="E7614" t="s">
        <v>1163</v>
      </c>
      <c r="F7614">
        <f>VLOOKUP(G7614,standarkelompok_APBD!$A$2:$C$10,3,FALSE)</f>
        <v>52</v>
      </c>
      <c r="G7614" t="s">
        <v>1164</v>
      </c>
      <c r="H7614">
        <f>VLOOKUP(I7614,standarutama_APBD!$A$2:$B$4,2,FALSE)</f>
        <v>5</v>
      </c>
      <c r="I7614" t="s">
        <v>1108</v>
      </c>
      <c r="J7614" s="1">
        <v>38795129</v>
      </c>
      <c r="K7614">
        <v>2023</v>
      </c>
    </row>
    <row r="7615" spans="1:11" x14ac:dyDescent="0.35">
      <c r="A7615">
        <f>VLOOKUP(C7615,'kode provinsi bps'!$A$1:$B$548,2,FALSE)</f>
        <v>7304</v>
      </c>
      <c r="B7615" t="s">
        <v>353</v>
      </c>
      <c r="C7615" t="s">
        <v>1536</v>
      </c>
      <c r="D7615">
        <f>VLOOKUP(E7615,standarjenis_APBD!$A$2:$C$36,3,FALSE)</f>
        <v>5202</v>
      </c>
      <c r="E7615" t="s">
        <v>1165</v>
      </c>
      <c r="F7615">
        <f>VLOOKUP(G7615,standarkelompok_APBD!$A$2:$C$10,3,FALSE)</f>
        <v>52</v>
      </c>
      <c r="G7615" t="s">
        <v>1164</v>
      </c>
      <c r="H7615">
        <f>VLOOKUP(I7615,standarutama_APBD!$A$2:$B$4,2,FALSE)</f>
        <v>5</v>
      </c>
      <c r="I7615" t="s">
        <v>1108</v>
      </c>
      <c r="J7615" s="1">
        <v>40842585987</v>
      </c>
      <c r="K7615">
        <v>2023</v>
      </c>
    </row>
    <row r="7616" spans="1:11" x14ac:dyDescent="0.35">
      <c r="A7616">
        <f>VLOOKUP(C7616,'kode provinsi bps'!$A$1:$B$548,2,FALSE)</f>
        <v>7304</v>
      </c>
      <c r="B7616" t="s">
        <v>353</v>
      </c>
      <c r="C7616" t="s">
        <v>1536</v>
      </c>
      <c r="D7616">
        <f>VLOOKUP(E7616,standarjenis_APBD!$A$2:$C$36,3,FALSE)</f>
        <v>5203</v>
      </c>
      <c r="E7616" t="s">
        <v>1166</v>
      </c>
      <c r="F7616">
        <f>VLOOKUP(G7616,standarkelompok_APBD!$A$2:$C$10,3,FALSE)</f>
        <v>52</v>
      </c>
      <c r="G7616" t="s">
        <v>1164</v>
      </c>
      <c r="H7616">
        <f>VLOOKUP(I7616,standarutama_APBD!$A$2:$B$4,2,FALSE)</f>
        <v>5</v>
      </c>
      <c r="I7616" t="s">
        <v>1108</v>
      </c>
      <c r="J7616" s="1">
        <v>48777631000</v>
      </c>
      <c r="K7616">
        <v>2023</v>
      </c>
    </row>
    <row r="7617" spans="1:11" x14ac:dyDescent="0.35">
      <c r="A7617">
        <f>VLOOKUP(C7617,'kode provinsi bps'!$A$1:$B$548,2,FALSE)</f>
        <v>7304</v>
      </c>
      <c r="B7617" t="s">
        <v>353</v>
      </c>
      <c r="C7617" t="s">
        <v>1536</v>
      </c>
      <c r="D7617">
        <f>VLOOKUP(E7617,standarjenis_APBD!$A$2:$C$36,3,FALSE)</f>
        <v>5204</v>
      </c>
      <c r="E7617" t="s">
        <v>1167</v>
      </c>
      <c r="F7617">
        <f>VLOOKUP(G7617,standarkelompok_APBD!$A$2:$C$10,3,FALSE)</f>
        <v>52</v>
      </c>
      <c r="G7617" t="s">
        <v>1164</v>
      </c>
      <c r="H7617">
        <f>VLOOKUP(I7617,standarutama_APBD!$A$2:$B$4,2,FALSE)</f>
        <v>5</v>
      </c>
      <c r="I7617" t="s">
        <v>1108</v>
      </c>
      <c r="J7617" s="1">
        <v>35143781600</v>
      </c>
      <c r="K7617">
        <v>2023</v>
      </c>
    </row>
    <row r="7618" spans="1:11" x14ac:dyDescent="0.35">
      <c r="A7618">
        <f>VLOOKUP(C7618,'kode provinsi bps'!$A$1:$B$548,2,FALSE)</f>
        <v>7304</v>
      </c>
      <c r="B7618" t="s">
        <v>353</v>
      </c>
      <c r="C7618" t="s">
        <v>1536</v>
      </c>
      <c r="D7618">
        <f>VLOOKUP(E7618,standarjenis_APBD!$A$2:$C$36,3,FALSE)</f>
        <v>5205</v>
      </c>
      <c r="E7618" t="s">
        <v>1168</v>
      </c>
      <c r="F7618">
        <f>VLOOKUP(G7618,standarkelompok_APBD!$A$2:$C$10,3,FALSE)</f>
        <v>52</v>
      </c>
      <c r="G7618" t="s">
        <v>1164</v>
      </c>
      <c r="H7618">
        <f>VLOOKUP(I7618,standarutama_APBD!$A$2:$B$4,2,FALSE)</f>
        <v>5</v>
      </c>
      <c r="I7618" t="s">
        <v>1108</v>
      </c>
      <c r="J7618" s="1">
        <v>16595009000</v>
      </c>
      <c r="K7618">
        <v>2023</v>
      </c>
    </row>
    <row r="7619" spans="1:11" x14ac:dyDescent="0.35">
      <c r="A7619">
        <f>VLOOKUP(C7619,'kode provinsi bps'!$A$1:$B$548,2,FALSE)</f>
        <v>7304</v>
      </c>
      <c r="B7619" t="s">
        <v>353</v>
      </c>
      <c r="C7619" t="s">
        <v>1536</v>
      </c>
      <c r="D7619">
        <f>VLOOKUP(E7619,standarjenis_APBD!$A$2:$C$36,3,FALSE)</f>
        <v>5301</v>
      </c>
      <c r="E7619" t="s">
        <v>1169</v>
      </c>
      <c r="F7619">
        <f>VLOOKUP(G7619,standarkelompok_APBD!$A$2:$C$10,3,FALSE)</f>
        <v>53</v>
      </c>
      <c r="G7619" t="s">
        <v>1170</v>
      </c>
      <c r="H7619">
        <f>VLOOKUP(I7619,standarutama_APBD!$A$2:$B$4,2,FALSE)</f>
        <v>5</v>
      </c>
      <c r="I7619" t="s">
        <v>1108</v>
      </c>
      <c r="J7619" s="1">
        <v>33590802000</v>
      </c>
      <c r="K7619">
        <v>2023</v>
      </c>
    </row>
    <row r="7620" spans="1:11" x14ac:dyDescent="0.35">
      <c r="A7620">
        <f>VLOOKUP(C7620,'kode provinsi bps'!$A$1:$B$548,2,FALSE)</f>
        <v>7304</v>
      </c>
      <c r="B7620" t="s">
        <v>353</v>
      </c>
      <c r="C7620" t="s">
        <v>1536</v>
      </c>
      <c r="D7620">
        <f>VLOOKUP(E7620,standarjenis_APBD!$A$2:$C$36,3,FALSE)</f>
        <v>5401</v>
      </c>
      <c r="E7620" t="s">
        <v>1171</v>
      </c>
      <c r="F7620">
        <f>VLOOKUP(G7620,standarkelompok_APBD!$A$2:$C$10,3,FALSE)</f>
        <v>54</v>
      </c>
      <c r="G7620" t="s">
        <v>1172</v>
      </c>
      <c r="H7620">
        <f>VLOOKUP(I7620,standarutama_APBD!$A$2:$B$4,2,FALSE)</f>
        <v>5</v>
      </c>
      <c r="I7620" t="s">
        <v>1108</v>
      </c>
      <c r="J7620" s="1">
        <v>2651001000</v>
      </c>
      <c r="K7620">
        <v>2023</v>
      </c>
    </row>
    <row r="7621" spans="1:11" x14ac:dyDescent="0.35">
      <c r="A7621">
        <f>VLOOKUP(C7621,'kode provinsi bps'!$A$1:$B$548,2,FALSE)</f>
        <v>7304</v>
      </c>
      <c r="B7621" t="s">
        <v>353</v>
      </c>
      <c r="C7621" t="s">
        <v>1536</v>
      </c>
      <c r="D7621">
        <f>VLOOKUP(E7621,standarjenis_APBD!$A$2:$C$36,3,FALSE)</f>
        <v>5402</v>
      </c>
      <c r="E7621" t="s">
        <v>1173</v>
      </c>
      <c r="F7621">
        <f>VLOOKUP(G7621,standarkelompok_APBD!$A$2:$C$10,3,FALSE)</f>
        <v>54</v>
      </c>
      <c r="G7621" t="s">
        <v>1172</v>
      </c>
      <c r="H7621">
        <f>VLOOKUP(I7621,standarutama_APBD!$A$2:$B$4,2,FALSE)</f>
        <v>5</v>
      </c>
      <c r="I7621" t="s">
        <v>1108</v>
      </c>
      <c r="J7621" s="1">
        <v>125198255900</v>
      </c>
      <c r="K7621">
        <v>2023</v>
      </c>
    </row>
    <row r="7622" spans="1:11" x14ac:dyDescent="0.35">
      <c r="A7622">
        <f>VLOOKUP(C7622,'kode provinsi bps'!$A$1:$B$548,2,FALSE)</f>
        <v>7304</v>
      </c>
      <c r="B7622" t="s">
        <v>353</v>
      </c>
      <c r="C7622" t="s">
        <v>1536</v>
      </c>
      <c r="D7622">
        <f>VLOOKUP(E7622,standarjenis_APBD!$A$2:$C$36,3,FALSE)</f>
        <v>6202</v>
      </c>
      <c r="E7622" t="s">
        <v>1178</v>
      </c>
      <c r="F7622">
        <f>VLOOKUP(G7622,standarkelompok_APBD!$A$2:$C$10,3,FALSE)</f>
        <v>62</v>
      </c>
      <c r="G7622" t="s">
        <v>1177</v>
      </c>
      <c r="H7622">
        <f>VLOOKUP(I7622,standarutama_APBD!$A$2:$B$4,2,FALSE)</f>
        <v>6</v>
      </c>
      <c r="I7622" t="s">
        <v>1128</v>
      </c>
      <c r="J7622" s="1">
        <v>1000000000</v>
      </c>
      <c r="K7622">
        <v>2023</v>
      </c>
    </row>
    <row r="7623" spans="1:11" x14ac:dyDescent="0.35">
      <c r="A7623">
        <f>VLOOKUP(C7623,'kode provinsi bps'!$A$1:$B$548,2,FALSE)</f>
        <v>7317</v>
      </c>
      <c r="B7623" t="s">
        <v>354</v>
      </c>
      <c r="C7623" t="s">
        <v>1548</v>
      </c>
      <c r="D7623">
        <f>VLOOKUP(E7623,standarjenis_APBD!$A$2:$C$36,3,FALSE)</f>
        <v>4101</v>
      </c>
      <c r="E7623" t="s">
        <v>1148</v>
      </c>
      <c r="F7623">
        <f>VLOOKUP(G7623,standarkelompok_APBD!$A$2:$C$10,3,FALSE)</f>
        <v>41</v>
      </c>
      <c r="G7623" t="s">
        <v>1149</v>
      </c>
      <c r="H7623">
        <f>VLOOKUP(I7623,standarutama_APBD!$A$2:$B$4,2,FALSE)</f>
        <v>4</v>
      </c>
      <c r="I7623" t="s">
        <v>1095</v>
      </c>
      <c r="J7623" s="1">
        <v>33336750000</v>
      </c>
      <c r="K7623">
        <v>2023</v>
      </c>
    </row>
    <row r="7624" spans="1:11" x14ac:dyDescent="0.35">
      <c r="A7624">
        <f>VLOOKUP(C7624,'kode provinsi bps'!$A$1:$B$548,2,FALSE)</f>
        <v>7317</v>
      </c>
      <c r="B7624" t="s">
        <v>354</v>
      </c>
      <c r="C7624" t="s">
        <v>1548</v>
      </c>
      <c r="D7624">
        <f>VLOOKUP(E7624,standarjenis_APBD!$A$2:$C$36,3,FALSE)</f>
        <v>4102</v>
      </c>
      <c r="E7624" t="s">
        <v>1150</v>
      </c>
      <c r="F7624">
        <f>VLOOKUP(G7624,standarkelompok_APBD!$A$2:$C$10,3,FALSE)</f>
        <v>41</v>
      </c>
      <c r="G7624" t="s">
        <v>1149</v>
      </c>
      <c r="H7624">
        <f>VLOOKUP(I7624,standarutama_APBD!$A$2:$B$4,2,FALSE)</f>
        <v>4</v>
      </c>
      <c r="I7624" t="s">
        <v>1095</v>
      </c>
      <c r="J7624" s="1">
        <v>11612900000</v>
      </c>
      <c r="K7624">
        <v>2023</v>
      </c>
    </row>
    <row r="7625" spans="1:11" x14ac:dyDescent="0.35">
      <c r="A7625">
        <f>VLOOKUP(C7625,'kode provinsi bps'!$A$1:$B$548,2,FALSE)</f>
        <v>7317</v>
      </c>
      <c r="B7625" t="s">
        <v>354</v>
      </c>
      <c r="C7625" t="s">
        <v>1548</v>
      </c>
      <c r="D7625">
        <f>VLOOKUP(E7625,standarjenis_APBD!$A$2:$C$36,3,FALSE)</f>
        <v>4103</v>
      </c>
      <c r="E7625" t="s">
        <v>1151</v>
      </c>
      <c r="F7625">
        <f>VLOOKUP(G7625,standarkelompok_APBD!$A$2:$C$10,3,FALSE)</f>
        <v>41</v>
      </c>
      <c r="G7625" t="s">
        <v>1149</v>
      </c>
      <c r="H7625">
        <f>VLOOKUP(I7625,standarutama_APBD!$A$2:$B$4,2,FALSE)</f>
        <v>4</v>
      </c>
      <c r="I7625" t="s">
        <v>1095</v>
      </c>
      <c r="J7625" s="1">
        <v>6400000000</v>
      </c>
      <c r="K7625">
        <v>2023</v>
      </c>
    </row>
    <row r="7626" spans="1:11" x14ac:dyDescent="0.35">
      <c r="A7626">
        <f>VLOOKUP(C7626,'kode provinsi bps'!$A$1:$B$548,2,FALSE)</f>
        <v>7317</v>
      </c>
      <c r="B7626" t="s">
        <v>354</v>
      </c>
      <c r="C7626" t="s">
        <v>1548</v>
      </c>
      <c r="D7626">
        <f>VLOOKUP(E7626,standarjenis_APBD!$A$2:$C$36,3,FALSE)</f>
        <v>4104</v>
      </c>
      <c r="E7626" t="s">
        <v>1152</v>
      </c>
      <c r="F7626">
        <f>VLOOKUP(G7626,standarkelompok_APBD!$A$2:$C$10,3,FALSE)</f>
        <v>41</v>
      </c>
      <c r="G7626" t="s">
        <v>1149</v>
      </c>
      <c r="H7626">
        <f>VLOOKUP(I7626,standarutama_APBD!$A$2:$B$4,2,FALSE)</f>
        <v>4</v>
      </c>
      <c r="I7626" t="s">
        <v>1095</v>
      </c>
      <c r="J7626" s="1">
        <v>76000000000</v>
      </c>
      <c r="K7626">
        <v>2023</v>
      </c>
    </row>
    <row r="7627" spans="1:11" x14ac:dyDescent="0.35">
      <c r="A7627">
        <f>VLOOKUP(C7627,'kode provinsi bps'!$A$1:$B$548,2,FALSE)</f>
        <v>7317</v>
      </c>
      <c r="B7627" t="s">
        <v>354</v>
      </c>
      <c r="C7627" t="s">
        <v>1548</v>
      </c>
      <c r="D7627">
        <f>VLOOKUP(E7627,standarjenis_APBD!$A$2:$C$36,3,FALSE)</f>
        <v>4201</v>
      </c>
      <c r="E7627" t="s">
        <v>1153</v>
      </c>
      <c r="F7627">
        <f>VLOOKUP(G7627,standarkelompok_APBD!$A$2:$C$10,3,FALSE)</f>
        <v>42</v>
      </c>
      <c r="G7627" t="s">
        <v>1154</v>
      </c>
      <c r="H7627">
        <f>VLOOKUP(I7627,standarutama_APBD!$A$2:$B$4,2,FALSE)</f>
        <v>4</v>
      </c>
      <c r="I7627" t="s">
        <v>1095</v>
      </c>
      <c r="J7627" s="1">
        <v>1202223094000</v>
      </c>
      <c r="K7627">
        <v>2023</v>
      </c>
    </row>
    <row r="7628" spans="1:11" x14ac:dyDescent="0.35">
      <c r="A7628">
        <f>VLOOKUP(C7628,'kode provinsi bps'!$A$1:$B$548,2,FALSE)</f>
        <v>7317</v>
      </c>
      <c r="B7628" t="s">
        <v>354</v>
      </c>
      <c r="C7628" t="s">
        <v>1548</v>
      </c>
      <c r="D7628">
        <f>VLOOKUP(E7628,standarjenis_APBD!$A$2:$C$36,3,FALSE)</f>
        <v>4202</v>
      </c>
      <c r="E7628" t="s">
        <v>1179</v>
      </c>
      <c r="F7628">
        <f>VLOOKUP(G7628,standarkelompok_APBD!$A$2:$C$10,3,FALSE)</f>
        <v>42</v>
      </c>
      <c r="G7628" t="s">
        <v>1154</v>
      </c>
      <c r="H7628">
        <f>VLOOKUP(I7628,standarutama_APBD!$A$2:$B$4,2,FALSE)</f>
        <v>4</v>
      </c>
      <c r="I7628" t="s">
        <v>1095</v>
      </c>
      <c r="J7628" s="1">
        <v>121123516075</v>
      </c>
      <c r="K7628">
        <v>2023</v>
      </c>
    </row>
    <row r="7629" spans="1:11" x14ac:dyDescent="0.35">
      <c r="A7629">
        <f>VLOOKUP(C7629,'kode provinsi bps'!$A$1:$B$548,2,FALSE)</f>
        <v>7317</v>
      </c>
      <c r="B7629" t="s">
        <v>354</v>
      </c>
      <c r="C7629" t="s">
        <v>1548</v>
      </c>
      <c r="D7629">
        <f>VLOOKUP(E7629,standarjenis_APBD!$A$2:$C$36,3,FALSE)</f>
        <v>4301</v>
      </c>
      <c r="E7629" t="s">
        <v>1155</v>
      </c>
      <c r="F7629">
        <f>VLOOKUP(G7629,standarkelompok_APBD!$A$2:$C$10,3,FALSE)</f>
        <v>43</v>
      </c>
      <c r="G7629" t="s">
        <v>1156</v>
      </c>
      <c r="H7629">
        <f>VLOOKUP(I7629,standarutama_APBD!$A$2:$B$4,2,FALSE)</f>
        <v>4</v>
      </c>
      <c r="I7629" t="s">
        <v>1095</v>
      </c>
      <c r="J7629" s="1">
        <v>2074000000</v>
      </c>
      <c r="K7629">
        <v>2023</v>
      </c>
    </row>
    <row r="7630" spans="1:11" x14ac:dyDescent="0.35">
      <c r="A7630">
        <f>VLOOKUP(C7630,'kode provinsi bps'!$A$1:$B$548,2,FALSE)</f>
        <v>7317</v>
      </c>
      <c r="B7630" t="s">
        <v>354</v>
      </c>
      <c r="C7630" t="s">
        <v>1548</v>
      </c>
      <c r="D7630">
        <f>VLOOKUP(E7630,standarjenis_APBD!$A$2:$C$36,3,FALSE)</f>
        <v>4303</v>
      </c>
      <c r="E7630" t="s">
        <v>1180</v>
      </c>
      <c r="F7630">
        <f>VLOOKUP(G7630,standarkelompok_APBD!$A$2:$C$10,3,FALSE)</f>
        <v>43</v>
      </c>
      <c r="G7630" t="s">
        <v>1156</v>
      </c>
      <c r="H7630">
        <f>VLOOKUP(I7630,standarutama_APBD!$A$2:$B$4,2,FALSE)</f>
        <v>4</v>
      </c>
      <c r="I7630" t="s">
        <v>1095</v>
      </c>
      <c r="J7630" s="1">
        <v>19500021320</v>
      </c>
      <c r="K7630">
        <v>2023</v>
      </c>
    </row>
    <row r="7631" spans="1:11" x14ac:dyDescent="0.35">
      <c r="A7631">
        <f>VLOOKUP(C7631,'kode provinsi bps'!$A$1:$B$548,2,FALSE)</f>
        <v>7317</v>
      </c>
      <c r="B7631" t="s">
        <v>354</v>
      </c>
      <c r="C7631" t="s">
        <v>1548</v>
      </c>
      <c r="D7631">
        <f>VLOOKUP(E7631,standarjenis_APBD!$A$2:$C$36,3,FALSE)</f>
        <v>5101</v>
      </c>
      <c r="E7631" t="s">
        <v>1157</v>
      </c>
      <c r="F7631">
        <f>VLOOKUP(G7631,standarkelompok_APBD!$A$2:$C$10,3,FALSE)</f>
        <v>51</v>
      </c>
      <c r="G7631" t="s">
        <v>1158</v>
      </c>
      <c r="H7631">
        <f>VLOOKUP(I7631,standarutama_APBD!$A$2:$B$4,2,FALSE)</f>
        <v>5</v>
      </c>
      <c r="I7631" t="s">
        <v>1108</v>
      </c>
      <c r="J7631" s="1">
        <v>604323502511</v>
      </c>
      <c r="K7631">
        <v>2023</v>
      </c>
    </row>
    <row r="7632" spans="1:11" x14ac:dyDescent="0.35">
      <c r="A7632">
        <f>VLOOKUP(C7632,'kode provinsi bps'!$A$1:$B$548,2,FALSE)</f>
        <v>7317</v>
      </c>
      <c r="B7632" t="s">
        <v>354</v>
      </c>
      <c r="C7632" t="s">
        <v>1548</v>
      </c>
      <c r="D7632">
        <f>VLOOKUP(E7632,standarjenis_APBD!$A$2:$C$36,3,FALSE)</f>
        <v>5102</v>
      </c>
      <c r="E7632" t="s">
        <v>1159</v>
      </c>
      <c r="F7632">
        <f>VLOOKUP(G7632,standarkelompok_APBD!$A$2:$C$10,3,FALSE)</f>
        <v>51</v>
      </c>
      <c r="G7632" t="s">
        <v>1158</v>
      </c>
      <c r="H7632">
        <f>VLOOKUP(I7632,standarutama_APBD!$A$2:$B$4,2,FALSE)</f>
        <v>5</v>
      </c>
      <c r="I7632" t="s">
        <v>1108</v>
      </c>
      <c r="J7632" s="1">
        <v>393728787951</v>
      </c>
      <c r="K7632">
        <v>2023</v>
      </c>
    </row>
    <row r="7633" spans="1:11" x14ac:dyDescent="0.35">
      <c r="A7633">
        <f>VLOOKUP(C7633,'kode provinsi bps'!$A$1:$B$548,2,FALSE)</f>
        <v>7317</v>
      </c>
      <c r="B7633" t="s">
        <v>354</v>
      </c>
      <c r="C7633" t="s">
        <v>1548</v>
      </c>
      <c r="D7633">
        <f>VLOOKUP(E7633,standarjenis_APBD!$A$2:$C$36,3,FALSE)</f>
        <v>5105</v>
      </c>
      <c r="E7633" t="s">
        <v>1161</v>
      </c>
      <c r="F7633">
        <f>VLOOKUP(G7633,standarkelompok_APBD!$A$2:$C$10,3,FALSE)</f>
        <v>51</v>
      </c>
      <c r="G7633" t="s">
        <v>1158</v>
      </c>
      <c r="H7633">
        <f>VLOOKUP(I7633,standarutama_APBD!$A$2:$B$4,2,FALSE)</f>
        <v>5</v>
      </c>
      <c r="I7633" t="s">
        <v>1108</v>
      </c>
      <c r="J7633" s="1">
        <v>12952396199</v>
      </c>
      <c r="K7633">
        <v>2023</v>
      </c>
    </row>
    <row r="7634" spans="1:11" x14ac:dyDescent="0.35">
      <c r="A7634">
        <f>VLOOKUP(C7634,'kode provinsi bps'!$A$1:$B$548,2,FALSE)</f>
        <v>7317</v>
      </c>
      <c r="B7634" t="s">
        <v>354</v>
      </c>
      <c r="C7634" t="s">
        <v>1548</v>
      </c>
      <c r="D7634">
        <f>VLOOKUP(E7634,standarjenis_APBD!$A$2:$C$36,3,FALSE)</f>
        <v>5106</v>
      </c>
      <c r="E7634" t="s">
        <v>1162</v>
      </c>
      <c r="F7634">
        <f>VLOOKUP(G7634,standarkelompok_APBD!$A$2:$C$10,3,FALSE)</f>
        <v>51</v>
      </c>
      <c r="G7634" t="s">
        <v>1158</v>
      </c>
      <c r="H7634">
        <f>VLOOKUP(I7634,standarutama_APBD!$A$2:$B$4,2,FALSE)</f>
        <v>5</v>
      </c>
      <c r="I7634" t="s">
        <v>1108</v>
      </c>
      <c r="J7634" s="1">
        <v>438500000</v>
      </c>
      <c r="K7634">
        <v>2023</v>
      </c>
    </row>
    <row r="7635" spans="1:11" x14ac:dyDescent="0.35">
      <c r="A7635">
        <f>VLOOKUP(C7635,'kode provinsi bps'!$A$1:$B$548,2,FALSE)</f>
        <v>7317</v>
      </c>
      <c r="B7635" t="s">
        <v>354</v>
      </c>
      <c r="C7635" t="s">
        <v>1548</v>
      </c>
      <c r="D7635">
        <f>VLOOKUP(E7635,standarjenis_APBD!$A$2:$C$36,3,FALSE)</f>
        <v>5202</v>
      </c>
      <c r="E7635" t="s">
        <v>1165</v>
      </c>
      <c r="F7635">
        <f>VLOOKUP(G7635,standarkelompok_APBD!$A$2:$C$10,3,FALSE)</f>
        <v>52</v>
      </c>
      <c r="G7635" t="s">
        <v>1164</v>
      </c>
      <c r="H7635">
        <f>VLOOKUP(I7635,standarutama_APBD!$A$2:$B$4,2,FALSE)</f>
        <v>5</v>
      </c>
      <c r="I7635" t="s">
        <v>1108</v>
      </c>
      <c r="J7635" s="1">
        <v>20977227908</v>
      </c>
      <c r="K7635">
        <v>2023</v>
      </c>
    </row>
    <row r="7636" spans="1:11" x14ac:dyDescent="0.35">
      <c r="A7636">
        <f>VLOOKUP(C7636,'kode provinsi bps'!$A$1:$B$548,2,FALSE)</f>
        <v>7317</v>
      </c>
      <c r="B7636" t="s">
        <v>354</v>
      </c>
      <c r="C7636" t="s">
        <v>1548</v>
      </c>
      <c r="D7636">
        <f>VLOOKUP(E7636,standarjenis_APBD!$A$2:$C$36,3,FALSE)</f>
        <v>5203</v>
      </c>
      <c r="E7636" t="s">
        <v>1166</v>
      </c>
      <c r="F7636">
        <f>VLOOKUP(G7636,standarkelompok_APBD!$A$2:$C$10,3,FALSE)</f>
        <v>52</v>
      </c>
      <c r="G7636" t="s">
        <v>1164</v>
      </c>
      <c r="H7636">
        <f>VLOOKUP(I7636,standarutama_APBD!$A$2:$B$4,2,FALSE)</f>
        <v>5</v>
      </c>
      <c r="I7636" t="s">
        <v>1108</v>
      </c>
      <c r="J7636" s="1">
        <v>101892033127</v>
      </c>
      <c r="K7636">
        <v>2023</v>
      </c>
    </row>
    <row r="7637" spans="1:11" x14ac:dyDescent="0.35">
      <c r="A7637">
        <f>VLOOKUP(C7637,'kode provinsi bps'!$A$1:$B$548,2,FALSE)</f>
        <v>7317</v>
      </c>
      <c r="B7637" t="s">
        <v>354</v>
      </c>
      <c r="C7637" t="s">
        <v>1548</v>
      </c>
      <c r="D7637">
        <f>VLOOKUP(E7637,standarjenis_APBD!$A$2:$C$36,3,FALSE)</f>
        <v>5204</v>
      </c>
      <c r="E7637" t="s">
        <v>1167</v>
      </c>
      <c r="F7637">
        <f>VLOOKUP(G7637,standarkelompok_APBD!$A$2:$C$10,3,FALSE)</f>
        <v>52</v>
      </c>
      <c r="G7637" t="s">
        <v>1164</v>
      </c>
      <c r="H7637">
        <f>VLOOKUP(I7637,standarutama_APBD!$A$2:$B$4,2,FALSE)</f>
        <v>5</v>
      </c>
      <c r="I7637" t="s">
        <v>1108</v>
      </c>
      <c r="J7637" s="1">
        <v>112230140619</v>
      </c>
      <c r="K7637">
        <v>2023</v>
      </c>
    </row>
    <row r="7638" spans="1:11" x14ac:dyDescent="0.35">
      <c r="A7638">
        <f>VLOOKUP(C7638,'kode provinsi bps'!$A$1:$B$548,2,FALSE)</f>
        <v>7317</v>
      </c>
      <c r="B7638" t="s">
        <v>354</v>
      </c>
      <c r="C7638" t="s">
        <v>1548</v>
      </c>
      <c r="D7638">
        <f>VLOOKUP(E7638,standarjenis_APBD!$A$2:$C$36,3,FALSE)</f>
        <v>5205</v>
      </c>
      <c r="E7638" t="s">
        <v>1168</v>
      </c>
      <c r="F7638">
        <f>VLOOKUP(G7638,standarkelompok_APBD!$A$2:$C$10,3,FALSE)</f>
        <v>52</v>
      </c>
      <c r="G7638" t="s">
        <v>1164</v>
      </c>
      <c r="H7638">
        <f>VLOOKUP(I7638,standarutama_APBD!$A$2:$B$4,2,FALSE)</f>
        <v>5</v>
      </c>
      <c r="I7638" t="s">
        <v>1108</v>
      </c>
      <c r="J7638" s="1">
        <v>1818176240</v>
      </c>
      <c r="K7638">
        <v>2023</v>
      </c>
    </row>
    <row r="7639" spans="1:11" x14ac:dyDescent="0.35">
      <c r="A7639">
        <f>VLOOKUP(C7639,'kode provinsi bps'!$A$1:$B$548,2,FALSE)</f>
        <v>7317</v>
      </c>
      <c r="B7639" t="s">
        <v>354</v>
      </c>
      <c r="C7639" t="s">
        <v>1548</v>
      </c>
      <c r="D7639">
        <f>VLOOKUP(E7639,standarjenis_APBD!$A$2:$C$36,3,FALSE)</f>
        <v>5301</v>
      </c>
      <c r="E7639" t="s">
        <v>1169</v>
      </c>
      <c r="F7639">
        <f>VLOOKUP(G7639,standarkelompok_APBD!$A$2:$C$10,3,FALSE)</f>
        <v>53</v>
      </c>
      <c r="G7639" t="s">
        <v>1170</v>
      </c>
      <c r="H7639">
        <f>VLOOKUP(I7639,standarutama_APBD!$A$2:$B$4,2,FALSE)</f>
        <v>5</v>
      </c>
      <c r="I7639" t="s">
        <v>1108</v>
      </c>
      <c r="J7639" s="1">
        <v>3000000000</v>
      </c>
      <c r="K7639">
        <v>2023</v>
      </c>
    </row>
    <row r="7640" spans="1:11" x14ac:dyDescent="0.35">
      <c r="A7640">
        <f>VLOOKUP(C7640,'kode provinsi bps'!$A$1:$B$548,2,FALSE)</f>
        <v>7317</v>
      </c>
      <c r="B7640" t="s">
        <v>354</v>
      </c>
      <c r="C7640" t="s">
        <v>1548</v>
      </c>
      <c r="D7640">
        <f>VLOOKUP(E7640,standarjenis_APBD!$A$2:$C$36,3,FALSE)</f>
        <v>5401</v>
      </c>
      <c r="E7640" t="s">
        <v>1171</v>
      </c>
      <c r="F7640">
        <f>VLOOKUP(G7640,standarkelompok_APBD!$A$2:$C$10,3,FALSE)</f>
        <v>54</v>
      </c>
      <c r="G7640" t="s">
        <v>1172</v>
      </c>
      <c r="H7640">
        <f>VLOOKUP(I7640,standarutama_APBD!$A$2:$B$4,2,FALSE)</f>
        <v>5</v>
      </c>
      <c r="I7640" t="s">
        <v>1108</v>
      </c>
      <c r="J7640" s="1">
        <v>4497877983</v>
      </c>
      <c r="K7640">
        <v>2023</v>
      </c>
    </row>
    <row r="7641" spans="1:11" x14ac:dyDescent="0.35">
      <c r="A7641">
        <f>VLOOKUP(C7641,'kode provinsi bps'!$A$1:$B$548,2,FALSE)</f>
        <v>7317</v>
      </c>
      <c r="B7641" t="s">
        <v>354</v>
      </c>
      <c r="C7641" t="s">
        <v>1548</v>
      </c>
      <c r="D7641">
        <f>VLOOKUP(E7641,standarjenis_APBD!$A$2:$C$36,3,FALSE)</f>
        <v>5402</v>
      </c>
      <c r="E7641" t="s">
        <v>1173</v>
      </c>
      <c r="F7641">
        <f>VLOOKUP(G7641,standarkelompok_APBD!$A$2:$C$10,3,FALSE)</f>
        <v>54</v>
      </c>
      <c r="G7641" t="s">
        <v>1172</v>
      </c>
      <c r="H7641">
        <f>VLOOKUP(I7641,standarutama_APBD!$A$2:$B$4,2,FALSE)</f>
        <v>5</v>
      </c>
      <c r="I7641" t="s">
        <v>1108</v>
      </c>
      <c r="J7641" s="1">
        <v>244139407000</v>
      </c>
      <c r="K7641">
        <v>2023</v>
      </c>
    </row>
    <row r="7642" spans="1:11" x14ac:dyDescent="0.35">
      <c r="A7642">
        <f>VLOOKUP(C7642,'kode provinsi bps'!$A$1:$B$548,2,FALSE)</f>
        <v>7317</v>
      </c>
      <c r="B7642" t="s">
        <v>354</v>
      </c>
      <c r="C7642" t="s">
        <v>1548</v>
      </c>
      <c r="D7642">
        <f>VLOOKUP(E7642,standarjenis_APBD!$A$2:$C$36,3,FALSE)</f>
        <v>6101</v>
      </c>
      <c r="E7642" t="s">
        <v>1174</v>
      </c>
      <c r="F7642">
        <f>VLOOKUP(G7642,standarkelompok_APBD!$A$2:$C$10,3,FALSE)</f>
        <v>61</v>
      </c>
      <c r="G7642" t="s">
        <v>1175</v>
      </c>
      <c r="H7642">
        <f>VLOOKUP(I7642,standarutama_APBD!$A$2:$B$4,2,FALSE)</f>
        <v>6</v>
      </c>
      <c r="I7642" t="s">
        <v>1128</v>
      </c>
      <c r="J7642" s="1">
        <v>27727768143</v>
      </c>
      <c r="K7642">
        <v>2023</v>
      </c>
    </row>
    <row r="7643" spans="1:11" x14ac:dyDescent="0.35">
      <c r="A7643">
        <f>VLOOKUP(C7643,'kode provinsi bps'!$A$1:$B$548,2,FALSE)</f>
        <v>7322</v>
      </c>
      <c r="B7643" t="s">
        <v>355</v>
      </c>
      <c r="C7643" t="s">
        <v>1550</v>
      </c>
      <c r="D7643">
        <f>VLOOKUP(E7643,standarjenis_APBD!$A$2:$C$36,3,FALSE)</f>
        <v>4101</v>
      </c>
      <c r="E7643" t="s">
        <v>1148</v>
      </c>
      <c r="F7643">
        <f>VLOOKUP(G7643,standarkelompok_APBD!$A$2:$C$10,3,FALSE)</f>
        <v>41</v>
      </c>
      <c r="G7643" t="s">
        <v>1149</v>
      </c>
      <c r="H7643">
        <f>VLOOKUP(I7643,standarutama_APBD!$A$2:$B$4,2,FALSE)</f>
        <v>4</v>
      </c>
      <c r="I7643" t="s">
        <v>1095</v>
      </c>
      <c r="J7643" s="1">
        <v>35406695000</v>
      </c>
      <c r="K7643">
        <v>2023</v>
      </c>
    </row>
    <row r="7644" spans="1:11" x14ac:dyDescent="0.35">
      <c r="A7644">
        <f>VLOOKUP(C7644,'kode provinsi bps'!$A$1:$B$548,2,FALSE)</f>
        <v>7322</v>
      </c>
      <c r="B7644" t="s">
        <v>355</v>
      </c>
      <c r="C7644" t="s">
        <v>1550</v>
      </c>
      <c r="D7644">
        <f>VLOOKUP(E7644,standarjenis_APBD!$A$2:$C$36,3,FALSE)</f>
        <v>4102</v>
      </c>
      <c r="E7644" t="s">
        <v>1150</v>
      </c>
      <c r="F7644">
        <f>VLOOKUP(G7644,standarkelompok_APBD!$A$2:$C$10,3,FALSE)</f>
        <v>41</v>
      </c>
      <c r="G7644" t="s">
        <v>1149</v>
      </c>
      <c r="H7644">
        <f>VLOOKUP(I7644,standarutama_APBD!$A$2:$B$4,2,FALSE)</f>
        <v>4</v>
      </c>
      <c r="I7644" t="s">
        <v>1095</v>
      </c>
      <c r="J7644" s="1">
        <v>16189376000</v>
      </c>
      <c r="K7644">
        <v>2023</v>
      </c>
    </row>
    <row r="7645" spans="1:11" x14ac:dyDescent="0.35">
      <c r="A7645">
        <f>VLOOKUP(C7645,'kode provinsi bps'!$A$1:$B$548,2,FALSE)</f>
        <v>7322</v>
      </c>
      <c r="B7645" t="s">
        <v>355</v>
      </c>
      <c r="C7645" t="s">
        <v>1550</v>
      </c>
      <c r="D7645">
        <f>VLOOKUP(E7645,standarjenis_APBD!$A$2:$C$36,3,FALSE)</f>
        <v>4103</v>
      </c>
      <c r="E7645" t="s">
        <v>1151</v>
      </c>
      <c r="F7645">
        <f>VLOOKUP(G7645,standarkelompok_APBD!$A$2:$C$10,3,FALSE)</f>
        <v>41</v>
      </c>
      <c r="G7645" t="s">
        <v>1149</v>
      </c>
      <c r="H7645">
        <f>VLOOKUP(I7645,standarutama_APBD!$A$2:$B$4,2,FALSE)</f>
        <v>4</v>
      </c>
      <c r="I7645" t="s">
        <v>1095</v>
      </c>
      <c r="J7645" s="1">
        <v>3116250000</v>
      </c>
      <c r="K7645">
        <v>2023</v>
      </c>
    </row>
    <row r="7646" spans="1:11" x14ac:dyDescent="0.35">
      <c r="A7646">
        <f>VLOOKUP(C7646,'kode provinsi bps'!$A$1:$B$548,2,FALSE)</f>
        <v>7322</v>
      </c>
      <c r="B7646" t="s">
        <v>355</v>
      </c>
      <c r="C7646" t="s">
        <v>1550</v>
      </c>
      <c r="D7646">
        <f>VLOOKUP(E7646,standarjenis_APBD!$A$2:$C$36,3,FALSE)</f>
        <v>4104</v>
      </c>
      <c r="E7646" t="s">
        <v>1152</v>
      </c>
      <c r="F7646">
        <f>VLOOKUP(G7646,standarkelompok_APBD!$A$2:$C$10,3,FALSE)</f>
        <v>41</v>
      </c>
      <c r="G7646" t="s">
        <v>1149</v>
      </c>
      <c r="H7646">
        <f>VLOOKUP(I7646,standarutama_APBD!$A$2:$B$4,2,FALSE)</f>
        <v>4</v>
      </c>
      <c r="I7646" t="s">
        <v>1095</v>
      </c>
      <c r="J7646" s="1">
        <v>57018432460</v>
      </c>
      <c r="K7646">
        <v>2023</v>
      </c>
    </row>
    <row r="7647" spans="1:11" x14ac:dyDescent="0.35">
      <c r="A7647">
        <f>VLOOKUP(C7647,'kode provinsi bps'!$A$1:$B$548,2,FALSE)</f>
        <v>7322</v>
      </c>
      <c r="B7647" t="s">
        <v>355</v>
      </c>
      <c r="C7647" t="s">
        <v>1550</v>
      </c>
      <c r="D7647">
        <f>VLOOKUP(E7647,standarjenis_APBD!$A$2:$C$36,3,FALSE)</f>
        <v>4201</v>
      </c>
      <c r="E7647" t="s">
        <v>1153</v>
      </c>
      <c r="F7647">
        <f>VLOOKUP(G7647,standarkelompok_APBD!$A$2:$C$10,3,FALSE)</f>
        <v>42</v>
      </c>
      <c r="G7647" t="s">
        <v>1154</v>
      </c>
      <c r="H7647">
        <f>VLOOKUP(I7647,standarutama_APBD!$A$2:$B$4,2,FALSE)</f>
        <v>4</v>
      </c>
      <c r="I7647" t="s">
        <v>1095</v>
      </c>
      <c r="J7647" s="1">
        <v>1042959096000</v>
      </c>
      <c r="K7647">
        <v>2023</v>
      </c>
    </row>
    <row r="7648" spans="1:11" x14ac:dyDescent="0.35">
      <c r="A7648">
        <f>VLOOKUP(C7648,'kode provinsi bps'!$A$1:$B$548,2,FALSE)</f>
        <v>7322</v>
      </c>
      <c r="B7648" t="s">
        <v>355</v>
      </c>
      <c r="C7648" t="s">
        <v>1550</v>
      </c>
      <c r="D7648">
        <f>VLOOKUP(E7648,standarjenis_APBD!$A$2:$C$36,3,FALSE)</f>
        <v>4202</v>
      </c>
      <c r="E7648" t="s">
        <v>1179</v>
      </c>
      <c r="F7648">
        <f>VLOOKUP(G7648,standarkelompok_APBD!$A$2:$C$10,3,FALSE)</f>
        <v>42</v>
      </c>
      <c r="G7648" t="s">
        <v>1154</v>
      </c>
      <c r="H7648">
        <f>VLOOKUP(I7648,standarutama_APBD!$A$2:$B$4,2,FALSE)</f>
        <v>4</v>
      </c>
      <c r="I7648" t="s">
        <v>1095</v>
      </c>
      <c r="J7648" s="1">
        <v>85395169000</v>
      </c>
      <c r="K7648">
        <v>2023</v>
      </c>
    </row>
    <row r="7649" spans="1:11" x14ac:dyDescent="0.35">
      <c r="A7649">
        <f>VLOOKUP(C7649,'kode provinsi bps'!$A$1:$B$548,2,FALSE)</f>
        <v>7322</v>
      </c>
      <c r="B7649" t="s">
        <v>355</v>
      </c>
      <c r="C7649" t="s">
        <v>1550</v>
      </c>
      <c r="D7649">
        <f>VLOOKUP(E7649,standarjenis_APBD!$A$2:$C$36,3,FALSE)</f>
        <v>4301</v>
      </c>
      <c r="E7649" t="s">
        <v>1155</v>
      </c>
      <c r="F7649">
        <f>VLOOKUP(G7649,standarkelompok_APBD!$A$2:$C$10,3,FALSE)</f>
        <v>43</v>
      </c>
      <c r="G7649" t="s">
        <v>1156</v>
      </c>
      <c r="H7649">
        <f>VLOOKUP(I7649,standarutama_APBD!$A$2:$B$4,2,FALSE)</f>
        <v>4</v>
      </c>
      <c r="I7649" t="s">
        <v>1095</v>
      </c>
      <c r="J7649" s="1">
        <v>8617289600</v>
      </c>
      <c r="K7649">
        <v>2023</v>
      </c>
    </row>
    <row r="7650" spans="1:11" x14ac:dyDescent="0.35">
      <c r="A7650">
        <f>VLOOKUP(C7650,'kode provinsi bps'!$A$1:$B$548,2,FALSE)</f>
        <v>7322</v>
      </c>
      <c r="B7650" t="s">
        <v>355</v>
      </c>
      <c r="C7650" t="s">
        <v>1550</v>
      </c>
      <c r="D7650">
        <f>VLOOKUP(E7650,standarjenis_APBD!$A$2:$C$36,3,FALSE)</f>
        <v>4303</v>
      </c>
      <c r="E7650" t="s">
        <v>1180</v>
      </c>
      <c r="F7650">
        <f>VLOOKUP(G7650,standarkelompok_APBD!$A$2:$C$10,3,FALSE)</f>
        <v>43</v>
      </c>
      <c r="G7650" t="s">
        <v>1156</v>
      </c>
      <c r="H7650">
        <f>VLOOKUP(I7650,standarutama_APBD!$A$2:$B$4,2,FALSE)</f>
        <v>4</v>
      </c>
      <c r="I7650" t="s">
        <v>1095</v>
      </c>
      <c r="J7650" s="1">
        <v>19115640140</v>
      </c>
      <c r="K7650">
        <v>2023</v>
      </c>
    </row>
    <row r="7651" spans="1:11" x14ac:dyDescent="0.35">
      <c r="A7651">
        <f>VLOOKUP(C7651,'kode provinsi bps'!$A$1:$B$548,2,FALSE)</f>
        <v>7322</v>
      </c>
      <c r="B7651" t="s">
        <v>355</v>
      </c>
      <c r="C7651" t="s">
        <v>1550</v>
      </c>
      <c r="D7651">
        <f>VLOOKUP(E7651,standarjenis_APBD!$A$2:$C$36,3,FALSE)</f>
        <v>5101</v>
      </c>
      <c r="E7651" t="s">
        <v>1157</v>
      </c>
      <c r="F7651">
        <f>VLOOKUP(G7651,standarkelompok_APBD!$A$2:$C$10,3,FALSE)</f>
        <v>51</v>
      </c>
      <c r="G7651" t="s">
        <v>1158</v>
      </c>
      <c r="H7651">
        <f>VLOOKUP(I7651,standarutama_APBD!$A$2:$B$4,2,FALSE)</f>
        <v>5</v>
      </c>
      <c r="I7651" t="s">
        <v>1108</v>
      </c>
      <c r="J7651" s="1">
        <v>490702796989</v>
      </c>
      <c r="K7651">
        <v>2023</v>
      </c>
    </row>
    <row r="7652" spans="1:11" x14ac:dyDescent="0.35">
      <c r="A7652">
        <f>VLOOKUP(C7652,'kode provinsi bps'!$A$1:$B$548,2,FALSE)</f>
        <v>7322</v>
      </c>
      <c r="B7652" t="s">
        <v>355</v>
      </c>
      <c r="C7652" t="s">
        <v>1550</v>
      </c>
      <c r="D7652">
        <f>VLOOKUP(E7652,standarjenis_APBD!$A$2:$C$36,3,FALSE)</f>
        <v>5102</v>
      </c>
      <c r="E7652" t="s">
        <v>1159</v>
      </c>
      <c r="F7652">
        <f>VLOOKUP(G7652,standarkelompok_APBD!$A$2:$C$10,3,FALSE)</f>
        <v>51</v>
      </c>
      <c r="G7652" t="s">
        <v>1158</v>
      </c>
      <c r="H7652">
        <f>VLOOKUP(I7652,standarutama_APBD!$A$2:$B$4,2,FALSE)</f>
        <v>5</v>
      </c>
      <c r="I7652" t="s">
        <v>1108</v>
      </c>
      <c r="J7652" s="1">
        <v>308408443100</v>
      </c>
      <c r="K7652">
        <v>2023</v>
      </c>
    </row>
    <row r="7653" spans="1:11" x14ac:dyDescent="0.35">
      <c r="A7653">
        <f>VLOOKUP(C7653,'kode provinsi bps'!$A$1:$B$548,2,FALSE)</f>
        <v>7322</v>
      </c>
      <c r="B7653" t="s">
        <v>355</v>
      </c>
      <c r="C7653" t="s">
        <v>1550</v>
      </c>
      <c r="D7653">
        <f>VLOOKUP(E7653,standarjenis_APBD!$A$2:$C$36,3,FALSE)</f>
        <v>5103</v>
      </c>
      <c r="E7653" t="s">
        <v>1183</v>
      </c>
      <c r="F7653">
        <f>VLOOKUP(G7653,standarkelompok_APBD!$A$2:$C$10,3,FALSE)</f>
        <v>51</v>
      </c>
      <c r="G7653" t="s">
        <v>1158</v>
      </c>
      <c r="H7653">
        <f>VLOOKUP(I7653,standarutama_APBD!$A$2:$B$4,2,FALSE)</f>
        <v>5</v>
      </c>
      <c r="I7653" t="s">
        <v>1108</v>
      </c>
      <c r="J7653" s="1">
        <v>11105991000</v>
      </c>
      <c r="K7653">
        <v>2023</v>
      </c>
    </row>
    <row r="7654" spans="1:11" x14ac:dyDescent="0.35">
      <c r="A7654">
        <f>VLOOKUP(C7654,'kode provinsi bps'!$A$1:$B$548,2,FALSE)</f>
        <v>7322</v>
      </c>
      <c r="B7654" t="s">
        <v>355</v>
      </c>
      <c r="C7654" t="s">
        <v>1550</v>
      </c>
      <c r="D7654">
        <f>VLOOKUP(E7654,standarjenis_APBD!$A$2:$C$36,3,FALSE)</f>
        <v>5104</v>
      </c>
      <c r="E7654" t="s">
        <v>1160</v>
      </c>
      <c r="F7654">
        <f>VLOOKUP(G7654,standarkelompok_APBD!$A$2:$C$10,3,FALSE)</f>
        <v>51</v>
      </c>
      <c r="G7654" t="s">
        <v>1158</v>
      </c>
      <c r="H7654">
        <f>VLOOKUP(I7654,standarutama_APBD!$A$2:$B$4,2,FALSE)</f>
        <v>5</v>
      </c>
      <c r="I7654" t="s">
        <v>1108</v>
      </c>
      <c r="J7654" s="1">
        <v>200000000</v>
      </c>
      <c r="K7654">
        <v>2023</v>
      </c>
    </row>
    <row r="7655" spans="1:11" x14ac:dyDescent="0.35">
      <c r="A7655">
        <f>VLOOKUP(C7655,'kode provinsi bps'!$A$1:$B$548,2,FALSE)</f>
        <v>7322</v>
      </c>
      <c r="B7655" t="s">
        <v>355</v>
      </c>
      <c r="C7655" t="s">
        <v>1550</v>
      </c>
      <c r="D7655">
        <f>VLOOKUP(E7655,standarjenis_APBD!$A$2:$C$36,3,FALSE)</f>
        <v>5105</v>
      </c>
      <c r="E7655" t="s">
        <v>1161</v>
      </c>
      <c r="F7655">
        <f>VLOOKUP(G7655,standarkelompok_APBD!$A$2:$C$10,3,FALSE)</f>
        <v>51</v>
      </c>
      <c r="G7655" t="s">
        <v>1158</v>
      </c>
      <c r="H7655">
        <f>VLOOKUP(I7655,standarutama_APBD!$A$2:$B$4,2,FALSE)</f>
        <v>5</v>
      </c>
      <c r="I7655" t="s">
        <v>1108</v>
      </c>
      <c r="J7655" s="1">
        <v>41809464000</v>
      </c>
      <c r="K7655">
        <v>2023</v>
      </c>
    </row>
    <row r="7656" spans="1:11" x14ac:dyDescent="0.35">
      <c r="A7656">
        <f>VLOOKUP(C7656,'kode provinsi bps'!$A$1:$B$548,2,FALSE)</f>
        <v>7322</v>
      </c>
      <c r="B7656" t="s">
        <v>355</v>
      </c>
      <c r="C7656" t="s">
        <v>1550</v>
      </c>
      <c r="D7656">
        <f>VLOOKUP(E7656,standarjenis_APBD!$A$2:$C$36,3,FALSE)</f>
        <v>5106</v>
      </c>
      <c r="E7656" t="s">
        <v>1162</v>
      </c>
      <c r="F7656">
        <f>VLOOKUP(G7656,standarkelompok_APBD!$A$2:$C$10,3,FALSE)</f>
        <v>51</v>
      </c>
      <c r="G7656" t="s">
        <v>1158</v>
      </c>
      <c r="H7656">
        <f>VLOOKUP(I7656,standarutama_APBD!$A$2:$B$4,2,FALSE)</f>
        <v>5</v>
      </c>
      <c r="I7656" t="s">
        <v>1108</v>
      </c>
      <c r="J7656" s="1">
        <v>39000000</v>
      </c>
      <c r="K7656">
        <v>2023</v>
      </c>
    </row>
    <row r="7657" spans="1:11" x14ac:dyDescent="0.35">
      <c r="A7657">
        <f>VLOOKUP(C7657,'kode provinsi bps'!$A$1:$B$548,2,FALSE)</f>
        <v>7322</v>
      </c>
      <c r="B7657" t="s">
        <v>355</v>
      </c>
      <c r="C7657" t="s">
        <v>1550</v>
      </c>
      <c r="D7657">
        <f>VLOOKUP(E7657,standarjenis_APBD!$A$2:$C$36,3,FALSE)</f>
        <v>5201</v>
      </c>
      <c r="E7657" t="s">
        <v>1163</v>
      </c>
      <c r="F7657">
        <f>VLOOKUP(G7657,standarkelompok_APBD!$A$2:$C$10,3,FALSE)</f>
        <v>52</v>
      </c>
      <c r="G7657" t="s">
        <v>1164</v>
      </c>
      <c r="H7657">
        <f>VLOOKUP(I7657,standarutama_APBD!$A$2:$B$4,2,FALSE)</f>
        <v>5</v>
      </c>
      <c r="I7657" t="s">
        <v>1108</v>
      </c>
      <c r="J7657" s="1">
        <v>120000000</v>
      </c>
      <c r="K7657">
        <v>2023</v>
      </c>
    </row>
    <row r="7658" spans="1:11" x14ac:dyDescent="0.35">
      <c r="A7658">
        <f>VLOOKUP(C7658,'kode provinsi bps'!$A$1:$B$548,2,FALSE)</f>
        <v>7322</v>
      </c>
      <c r="B7658" t="s">
        <v>355</v>
      </c>
      <c r="C7658" t="s">
        <v>1550</v>
      </c>
      <c r="D7658">
        <f>VLOOKUP(E7658,standarjenis_APBD!$A$2:$C$36,3,FALSE)</f>
        <v>5202</v>
      </c>
      <c r="E7658" t="s">
        <v>1165</v>
      </c>
      <c r="F7658">
        <f>VLOOKUP(G7658,standarkelompok_APBD!$A$2:$C$10,3,FALSE)</f>
        <v>52</v>
      </c>
      <c r="G7658" t="s">
        <v>1164</v>
      </c>
      <c r="H7658">
        <f>VLOOKUP(I7658,standarutama_APBD!$A$2:$B$4,2,FALSE)</f>
        <v>5</v>
      </c>
      <c r="I7658" t="s">
        <v>1108</v>
      </c>
      <c r="J7658" s="1">
        <v>48357134800</v>
      </c>
      <c r="K7658">
        <v>2023</v>
      </c>
    </row>
    <row r="7659" spans="1:11" x14ac:dyDescent="0.35">
      <c r="A7659">
        <f>VLOOKUP(C7659,'kode provinsi bps'!$A$1:$B$548,2,FALSE)</f>
        <v>7322</v>
      </c>
      <c r="B7659" t="s">
        <v>355</v>
      </c>
      <c r="C7659" t="s">
        <v>1550</v>
      </c>
      <c r="D7659">
        <f>VLOOKUP(E7659,standarjenis_APBD!$A$2:$C$36,3,FALSE)</f>
        <v>5203</v>
      </c>
      <c r="E7659" t="s">
        <v>1166</v>
      </c>
      <c r="F7659">
        <f>VLOOKUP(G7659,standarkelompok_APBD!$A$2:$C$10,3,FALSE)</f>
        <v>52</v>
      </c>
      <c r="G7659" t="s">
        <v>1164</v>
      </c>
      <c r="H7659">
        <f>VLOOKUP(I7659,standarutama_APBD!$A$2:$B$4,2,FALSE)</f>
        <v>5</v>
      </c>
      <c r="I7659" t="s">
        <v>1108</v>
      </c>
      <c r="J7659" s="1">
        <v>32294237699</v>
      </c>
      <c r="K7659">
        <v>2023</v>
      </c>
    </row>
    <row r="7660" spans="1:11" x14ac:dyDescent="0.35">
      <c r="A7660">
        <f>VLOOKUP(C7660,'kode provinsi bps'!$A$1:$B$548,2,FALSE)</f>
        <v>7322</v>
      </c>
      <c r="B7660" t="s">
        <v>355</v>
      </c>
      <c r="C7660" t="s">
        <v>1550</v>
      </c>
      <c r="D7660">
        <f>VLOOKUP(E7660,standarjenis_APBD!$A$2:$C$36,3,FALSE)</f>
        <v>5204</v>
      </c>
      <c r="E7660" t="s">
        <v>1167</v>
      </c>
      <c r="F7660">
        <f>VLOOKUP(G7660,standarkelompok_APBD!$A$2:$C$10,3,FALSE)</f>
        <v>52</v>
      </c>
      <c r="G7660" t="s">
        <v>1164</v>
      </c>
      <c r="H7660">
        <f>VLOOKUP(I7660,standarutama_APBD!$A$2:$B$4,2,FALSE)</f>
        <v>5</v>
      </c>
      <c r="I7660" t="s">
        <v>1108</v>
      </c>
      <c r="J7660" s="1">
        <v>84302239203</v>
      </c>
      <c r="K7660">
        <v>2023</v>
      </c>
    </row>
    <row r="7661" spans="1:11" x14ac:dyDescent="0.35">
      <c r="A7661">
        <f>VLOOKUP(C7661,'kode provinsi bps'!$A$1:$B$548,2,FALSE)</f>
        <v>7322</v>
      </c>
      <c r="B7661" t="s">
        <v>355</v>
      </c>
      <c r="C7661" t="s">
        <v>1550</v>
      </c>
      <c r="D7661">
        <f>VLOOKUP(E7661,standarjenis_APBD!$A$2:$C$36,3,FALSE)</f>
        <v>5205</v>
      </c>
      <c r="E7661" t="s">
        <v>1168</v>
      </c>
      <c r="F7661">
        <f>VLOOKUP(G7661,standarkelompok_APBD!$A$2:$C$10,3,FALSE)</f>
        <v>52</v>
      </c>
      <c r="G7661" t="s">
        <v>1164</v>
      </c>
      <c r="H7661">
        <f>VLOOKUP(I7661,standarutama_APBD!$A$2:$B$4,2,FALSE)</f>
        <v>5</v>
      </c>
      <c r="I7661" t="s">
        <v>1108</v>
      </c>
      <c r="J7661" s="1">
        <v>339250000</v>
      </c>
      <c r="K7661">
        <v>2023</v>
      </c>
    </row>
    <row r="7662" spans="1:11" x14ac:dyDescent="0.35">
      <c r="A7662">
        <f>VLOOKUP(C7662,'kode provinsi bps'!$A$1:$B$548,2,FALSE)</f>
        <v>7322</v>
      </c>
      <c r="B7662" t="s">
        <v>355</v>
      </c>
      <c r="C7662" t="s">
        <v>1550</v>
      </c>
      <c r="D7662">
        <f>VLOOKUP(E7662,standarjenis_APBD!$A$2:$C$36,3,FALSE)</f>
        <v>5301</v>
      </c>
      <c r="E7662" t="s">
        <v>1169</v>
      </c>
      <c r="F7662">
        <f>VLOOKUP(G7662,standarkelompok_APBD!$A$2:$C$10,3,FALSE)</f>
        <v>53</v>
      </c>
      <c r="G7662" t="s">
        <v>1170</v>
      </c>
      <c r="H7662">
        <f>VLOOKUP(I7662,standarutama_APBD!$A$2:$B$4,2,FALSE)</f>
        <v>5</v>
      </c>
      <c r="I7662" t="s">
        <v>1108</v>
      </c>
      <c r="J7662" s="1">
        <v>10000000000</v>
      </c>
      <c r="K7662">
        <v>2023</v>
      </c>
    </row>
    <row r="7663" spans="1:11" x14ac:dyDescent="0.35">
      <c r="A7663">
        <f>VLOOKUP(C7663,'kode provinsi bps'!$A$1:$B$548,2,FALSE)</f>
        <v>7322</v>
      </c>
      <c r="B7663" t="s">
        <v>355</v>
      </c>
      <c r="C7663" t="s">
        <v>1550</v>
      </c>
      <c r="D7663">
        <f>VLOOKUP(E7663,standarjenis_APBD!$A$2:$C$36,3,FALSE)</f>
        <v>5401</v>
      </c>
      <c r="E7663" t="s">
        <v>1171</v>
      </c>
      <c r="F7663">
        <f>VLOOKUP(G7663,standarkelompok_APBD!$A$2:$C$10,3,FALSE)</f>
        <v>54</v>
      </c>
      <c r="G7663" t="s">
        <v>1172</v>
      </c>
      <c r="H7663">
        <f>VLOOKUP(I7663,standarutama_APBD!$A$2:$B$4,2,FALSE)</f>
        <v>5</v>
      </c>
      <c r="I7663" t="s">
        <v>1108</v>
      </c>
      <c r="J7663" s="1">
        <v>5159608000</v>
      </c>
      <c r="K7663">
        <v>2023</v>
      </c>
    </row>
    <row r="7664" spans="1:11" x14ac:dyDescent="0.35">
      <c r="A7664">
        <f>VLOOKUP(C7664,'kode provinsi bps'!$A$1:$B$548,2,FALSE)</f>
        <v>7322</v>
      </c>
      <c r="B7664" t="s">
        <v>355</v>
      </c>
      <c r="C7664" t="s">
        <v>1550</v>
      </c>
      <c r="D7664">
        <f>VLOOKUP(E7664,standarjenis_APBD!$A$2:$C$36,3,FALSE)</f>
        <v>5402</v>
      </c>
      <c r="E7664" t="s">
        <v>1173</v>
      </c>
      <c r="F7664">
        <f>VLOOKUP(G7664,standarkelompok_APBD!$A$2:$C$10,3,FALSE)</f>
        <v>54</v>
      </c>
      <c r="G7664" t="s">
        <v>1172</v>
      </c>
      <c r="H7664">
        <f>VLOOKUP(I7664,standarutama_APBD!$A$2:$B$4,2,FALSE)</f>
        <v>5</v>
      </c>
      <c r="I7664" t="s">
        <v>1108</v>
      </c>
      <c r="J7664" s="1">
        <v>218815561000</v>
      </c>
      <c r="K7664">
        <v>2023</v>
      </c>
    </row>
    <row r="7665" spans="1:11" x14ac:dyDescent="0.35">
      <c r="A7665">
        <f>VLOOKUP(C7665,'kode provinsi bps'!$A$1:$B$548,2,FALSE)</f>
        <v>7322</v>
      </c>
      <c r="B7665" t="s">
        <v>355</v>
      </c>
      <c r="C7665" t="s">
        <v>1550</v>
      </c>
      <c r="D7665">
        <f>VLOOKUP(E7665,standarjenis_APBD!$A$2:$C$36,3,FALSE)</f>
        <v>6101</v>
      </c>
      <c r="E7665" t="s">
        <v>1174</v>
      </c>
      <c r="F7665">
        <f>VLOOKUP(G7665,standarkelompok_APBD!$A$2:$C$10,3,FALSE)</f>
        <v>61</v>
      </c>
      <c r="G7665" t="s">
        <v>1175</v>
      </c>
      <c r="H7665">
        <f>VLOOKUP(I7665,standarutama_APBD!$A$2:$B$4,2,FALSE)</f>
        <v>6</v>
      </c>
      <c r="I7665" t="s">
        <v>1128</v>
      </c>
      <c r="J7665" s="1">
        <v>42906129591</v>
      </c>
      <c r="K7665">
        <v>2023</v>
      </c>
    </row>
    <row r="7666" spans="1:11" x14ac:dyDescent="0.35">
      <c r="A7666">
        <f>VLOOKUP(C7666,'kode provinsi bps'!$A$1:$B$548,2,FALSE)</f>
        <v>7322</v>
      </c>
      <c r="B7666" t="s">
        <v>355</v>
      </c>
      <c r="C7666" t="s">
        <v>1550</v>
      </c>
      <c r="D7666">
        <f>VLOOKUP(E7666,standarjenis_APBD!$A$2:$C$36,3,FALSE)</f>
        <v>6202</v>
      </c>
      <c r="E7666" t="s">
        <v>1178</v>
      </c>
      <c r="F7666">
        <f>VLOOKUP(G7666,standarkelompok_APBD!$A$2:$C$10,3,FALSE)</f>
        <v>62</v>
      </c>
      <c r="G7666" t="s">
        <v>1177</v>
      </c>
      <c r="H7666">
        <f>VLOOKUP(I7666,standarutama_APBD!$A$2:$B$4,2,FALSE)</f>
        <v>6</v>
      </c>
      <c r="I7666" t="s">
        <v>1128</v>
      </c>
      <c r="J7666" s="1">
        <v>8000000000</v>
      </c>
      <c r="K7666">
        <v>2023</v>
      </c>
    </row>
    <row r="7667" spans="1:11" x14ac:dyDescent="0.35">
      <c r="A7667">
        <f>VLOOKUP(C7667,'kode provinsi bps'!$A$1:$B$548,2,FALSE)</f>
        <v>7322</v>
      </c>
      <c r="B7667" t="s">
        <v>355</v>
      </c>
      <c r="C7667" t="s">
        <v>1550</v>
      </c>
      <c r="D7667">
        <f>VLOOKUP(E7667,standarjenis_APBD!$A$2:$C$36,3,FALSE)</f>
        <v>6203</v>
      </c>
      <c r="E7667" t="s">
        <v>1182</v>
      </c>
      <c r="F7667">
        <f>VLOOKUP(G7667,standarkelompok_APBD!$A$2:$C$10,3,FALSE)</f>
        <v>62</v>
      </c>
      <c r="G7667" t="s">
        <v>1177</v>
      </c>
      <c r="H7667">
        <f>VLOOKUP(I7667,standarutama_APBD!$A$2:$B$4,2,FALSE)</f>
        <v>6</v>
      </c>
      <c r="I7667" t="s">
        <v>1128</v>
      </c>
      <c r="J7667" s="1">
        <v>51070352000</v>
      </c>
      <c r="K7667">
        <v>2023</v>
      </c>
    </row>
    <row r="7668" spans="1:11" x14ac:dyDescent="0.35">
      <c r="A7668">
        <f>VLOOKUP(C7668,'kode provinsi bps'!$A$1:$B$548,2,FALSE)</f>
        <v>7308</v>
      </c>
      <c r="B7668" t="s">
        <v>356</v>
      </c>
      <c r="C7668" t="s">
        <v>1540</v>
      </c>
      <c r="D7668">
        <f>VLOOKUP(E7668,standarjenis_APBD!$A$2:$C$36,3,FALSE)</f>
        <v>4101</v>
      </c>
      <c r="E7668" t="s">
        <v>1148</v>
      </c>
      <c r="F7668">
        <f>VLOOKUP(G7668,standarkelompok_APBD!$A$2:$C$10,3,FALSE)</f>
        <v>41</v>
      </c>
      <c r="G7668" t="s">
        <v>1149</v>
      </c>
      <c r="H7668">
        <f>VLOOKUP(I7668,standarutama_APBD!$A$2:$B$4,2,FALSE)</f>
        <v>4</v>
      </c>
      <c r="I7668" t="s">
        <v>1095</v>
      </c>
      <c r="J7668" s="1">
        <v>172030000000</v>
      </c>
      <c r="K7668">
        <v>2023</v>
      </c>
    </row>
    <row r="7669" spans="1:11" x14ac:dyDescent="0.35">
      <c r="A7669">
        <f>VLOOKUP(C7669,'kode provinsi bps'!$A$1:$B$548,2,FALSE)</f>
        <v>7308</v>
      </c>
      <c r="B7669" t="s">
        <v>356</v>
      </c>
      <c r="C7669" t="s">
        <v>1540</v>
      </c>
      <c r="D7669">
        <f>VLOOKUP(E7669,standarjenis_APBD!$A$2:$C$36,3,FALSE)</f>
        <v>4102</v>
      </c>
      <c r="E7669" t="s">
        <v>1150</v>
      </c>
      <c r="F7669">
        <f>VLOOKUP(G7669,standarkelompok_APBD!$A$2:$C$10,3,FALSE)</f>
        <v>41</v>
      </c>
      <c r="G7669" t="s">
        <v>1149</v>
      </c>
      <c r="H7669">
        <f>VLOOKUP(I7669,standarutama_APBD!$A$2:$B$4,2,FALSE)</f>
        <v>4</v>
      </c>
      <c r="I7669" t="s">
        <v>1095</v>
      </c>
      <c r="J7669" s="1">
        <v>15685000000</v>
      </c>
      <c r="K7669">
        <v>2023</v>
      </c>
    </row>
    <row r="7670" spans="1:11" x14ac:dyDescent="0.35">
      <c r="A7670">
        <f>VLOOKUP(C7670,'kode provinsi bps'!$A$1:$B$548,2,FALSE)</f>
        <v>7308</v>
      </c>
      <c r="B7670" t="s">
        <v>356</v>
      </c>
      <c r="C7670" t="s">
        <v>1540</v>
      </c>
      <c r="D7670">
        <f>VLOOKUP(E7670,standarjenis_APBD!$A$2:$C$36,3,FALSE)</f>
        <v>4103</v>
      </c>
      <c r="E7670" t="s">
        <v>1151</v>
      </c>
      <c r="F7670">
        <f>VLOOKUP(G7670,standarkelompok_APBD!$A$2:$C$10,3,FALSE)</f>
        <v>41</v>
      </c>
      <c r="G7670" t="s">
        <v>1149</v>
      </c>
      <c r="H7670">
        <f>VLOOKUP(I7670,standarutama_APBD!$A$2:$B$4,2,FALSE)</f>
        <v>4</v>
      </c>
      <c r="I7670" t="s">
        <v>1095</v>
      </c>
      <c r="J7670" s="1">
        <v>11033936654</v>
      </c>
      <c r="K7670">
        <v>2023</v>
      </c>
    </row>
    <row r="7671" spans="1:11" x14ac:dyDescent="0.35">
      <c r="A7671">
        <f>VLOOKUP(C7671,'kode provinsi bps'!$A$1:$B$548,2,FALSE)</f>
        <v>7308</v>
      </c>
      <c r="B7671" t="s">
        <v>356</v>
      </c>
      <c r="C7671" t="s">
        <v>1540</v>
      </c>
      <c r="D7671">
        <f>VLOOKUP(E7671,standarjenis_APBD!$A$2:$C$36,3,FALSE)</f>
        <v>4104</v>
      </c>
      <c r="E7671" t="s">
        <v>1152</v>
      </c>
      <c r="F7671">
        <f>VLOOKUP(G7671,standarkelompok_APBD!$A$2:$C$10,3,FALSE)</f>
        <v>41</v>
      </c>
      <c r="G7671" t="s">
        <v>1149</v>
      </c>
      <c r="H7671">
        <f>VLOOKUP(I7671,standarutama_APBD!$A$2:$B$4,2,FALSE)</f>
        <v>4</v>
      </c>
      <c r="I7671" t="s">
        <v>1095</v>
      </c>
      <c r="J7671" s="1">
        <v>98183503960</v>
      </c>
      <c r="K7671">
        <v>2023</v>
      </c>
    </row>
    <row r="7672" spans="1:11" x14ac:dyDescent="0.35">
      <c r="A7672">
        <f>VLOOKUP(C7672,'kode provinsi bps'!$A$1:$B$548,2,FALSE)</f>
        <v>7308</v>
      </c>
      <c r="B7672" t="s">
        <v>356</v>
      </c>
      <c r="C7672" t="s">
        <v>1540</v>
      </c>
      <c r="D7672">
        <f>VLOOKUP(E7672,standarjenis_APBD!$A$2:$C$36,3,FALSE)</f>
        <v>4201</v>
      </c>
      <c r="E7672" t="s">
        <v>1153</v>
      </c>
      <c r="F7672">
        <f>VLOOKUP(G7672,standarkelompok_APBD!$A$2:$C$10,3,FALSE)</f>
        <v>42</v>
      </c>
      <c r="G7672" t="s">
        <v>1154</v>
      </c>
      <c r="H7672">
        <f>VLOOKUP(I7672,standarutama_APBD!$A$2:$B$4,2,FALSE)</f>
        <v>4</v>
      </c>
      <c r="I7672" t="s">
        <v>1095</v>
      </c>
      <c r="J7672" s="1">
        <v>1076755353000</v>
      </c>
      <c r="K7672">
        <v>2023</v>
      </c>
    </row>
    <row r="7673" spans="1:11" x14ac:dyDescent="0.35">
      <c r="A7673">
        <f>VLOOKUP(C7673,'kode provinsi bps'!$A$1:$B$548,2,FALSE)</f>
        <v>7308</v>
      </c>
      <c r="B7673" t="s">
        <v>356</v>
      </c>
      <c r="C7673" t="s">
        <v>1540</v>
      </c>
      <c r="D7673">
        <f>VLOOKUP(E7673,standarjenis_APBD!$A$2:$C$36,3,FALSE)</f>
        <v>4202</v>
      </c>
      <c r="E7673" t="s">
        <v>1179</v>
      </c>
      <c r="F7673">
        <f>VLOOKUP(G7673,standarkelompok_APBD!$A$2:$C$10,3,FALSE)</f>
        <v>42</v>
      </c>
      <c r="G7673" t="s">
        <v>1154</v>
      </c>
      <c r="H7673">
        <f>VLOOKUP(I7673,standarutama_APBD!$A$2:$B$4,2,FALSE)</f>
        <v>4</v>
      </c>
      <c r="I7673" t="s">
        <v>1095</v>
      </c>
      <c r="J7673" s="1">
        <v>64104453000</v>
      </c>
      <c r="K7673">
        <v>2023</v>
      </c>
    </row>
    <row r="7674" spans="1:11" x14ac:dyDescent="0.35">
      <c r="A7674">
        <f>VLOOKUP(C7674,'kode provinsi bps'!$A$1:$B$548,2,FALSE)</f>
        <v>7308</v>
      </c>
      <c r="B7674" t="s">
        <v>356</v>
      </c>
      <c r="C7674" t="s">
        <v>1540</v>
      </c>
      <c r="D7674">
        <f>VLOOKUP(E7674,standarjenis_APBD!$A$2:$C$36,3,FALSE)</f>
        <v>5101</v>
      </c>
      <c r="E7674" t="s">
        <v>1157</v>
      </c>
      <c r="F7674">
        <f>VLOOKUP(G7674,standarkelompok_APBD!$A$2:$C$10,3,FALSE)</f>
        <v>51</v>
      </c>
      <c r="G7674" t="s">
        <v>1158</v>
      </c>
      <c r="H7674">
        <f>VLOOKUP(I7674,standarutama_APBD!$A$2:$B$4,2,FALSE)</f>
        <v>5</v>
      </c>
      <c r="I7674" t="s">
        <v>1108</v>
      </c>
      <c r="J7674" s="1">
        <v>610068956568</v>
      </c>
      <c r="K7674">
        <v>2023</v>
      </c>
    </row>
    <row r="7675" spans="1:11" x14ac:dyDescent="0.35">
      <c r="A7675">
        <f>VLOOKUP(C7675,'kode provinsi bps'!$A$1:$B$548,2,FALSE)</f>
        <v>7308</v>
      </c>
      <c r="B7675" t="s">
        <v>356</v>
      </c>
      <c r="C7675" t="s">
        <v>1540</v>
      </c>
      <c r="D7675">
        <f>VLOOKUP(E7675,standarjenis_APBD!$A$2:$C$36,3,FALSE)</f>
        <v>5102</v>
      </c>
      <c r="E7675" t="s">
        <v>1159</v>
      </c>
      <c r="F7675">
        <f>VLOOKUP(G7675,standarkelompok_APBD!$A$2:$C$10,3,FALSE)</f>
        <v>51</v>
      </c>
      <c r="G7675" t="s">
        <v>1158</v>
      </c>
      <c r="H7675">
        <f>VLOOKUP(I7675,standarutama_APBD!$A$2:$B$4,2,FALSE)</f>
        <v>5</v>
      </c>
      <c r="I7675" t="s">
        <v>1108</v>
      </c>
      <c r="J7675" s="1">
        <v>360425409200</v>
      </c>
      <c r="K7675">
        <v>2023</v>
      </c>
    </row>
    <row r="7676" spans="1:11" x14ac:dyDescent="0.35">
      <c r="A7676">
        <f>VLOOKUP(C7676,'kode provinsi bps'!$A$1:$B$548,2,FALSE)</f>
        <v>7308</v>
      </c>
      <c r="B7676" t="s">
        <v>356</v>
      </c>
      <c r="C7676" t="s">
        <v>1540</v>
      </c>
      <c r="D7676">
        <f>VLOOKUP(E7676,standarjenis_APBD!$A$2:$C$36,3,FALSE)</f>
        <v>5105</v>
      </c>
      <c r="E7676" t="s">
        <v>1161</v>
      </c>
      <c r="F7676">
        <f>VLOOKUP(G7676,standarkelompok_APBD!$A$2:$C$10,3,FALSE)</f>
        <v>51</v>
      </c>
      <c r="G7676" t="s">
        <v>1158</v>
      </c>
      <c r="H7676">
        <f>VLOOKUP(I7676,standarutama_APBD!$A$2:$B$4,2,FALSE)</f>
        <v>5</v>
      </c>
      <c r="I7676" t="s">
        <v>1108</v>
      </c>
      <c r="J7676" s="1">
        <v>16663068619</v>
      </c>
      <c r="K7676">
        <v>2023</v>
      </c>
    </row>
    <row r="7677" spans="1:11" x14ac:dyDescent="0.35">
      <c r="A7677">
        <f>VLOOKUP(C7677,'kode provinsi bps'!$A$1:$B$548,2,FALSE)</f>
        <v>7308</v>
      </c>
      <c r="B7677" t="s">
        <v>356</v>
      </c>
      <c r="C7677" t="s">
        <v>1540</v>
      </c>
      <c r="D7677">
        <f>VLOOKUP(E7677,standarjenis_APBD!$A$2:$C$36,3,FALSE)</f>
        <v>5201</v>
      </c>
      <c r="E7677" t="s">
        <v>1163</v>
      </c>
      <c r="F7677">
        <f>VLOOKUP(G7677,standarkelompok_APBD!$A$2:$C$10,3,FALSE)</f>
        <v>52</v>
      </c>
      <c r="G7677" t="s">
        <v>1164</v>
      </c>
      <c r="H7677">
        <f>VLOOKUP(I7677,standarutama_APBD!$A$2:$B$4,2,FALSE)</f>
        <v>5</v>
      </c>
      <c r="I7677" t="s">
        <v>1108</v>
      </c>
      <c r="J7677" s="1">
        <v>2323054300</v>
      </c>
      <c r="K7677">
        <v>2023</v>
      </c>
    </row>
    <row r="7678" spans="1:11" x14ac:dyDescent="0.35">
      <c r="A7678">
        <f>VLOOKUP(C7678,'kode provinsi bps'!$A$1:$B$548,2,FALSE)</f>
        <v>7308</v>
      </c>
      <c r="B7678" t="s">
        <v>356</v>
      </c>
      <c r="C7678" t="s">
        <v>1540</v>
      </c>
      <c r="D7678">
        <f>VLOOKUP(E7678,standarjenis_APBD!$A$2:$C$36,3,FALSE)</f>
        <v>5202</v>
      </c>
      <c r="E7678" t="s">
        <v>1165</v>
      </c>
      <c r="F7678">
        <f>VLOOKUP(G7678,standarkelompok_APBD!$A$2:$C$10,3,FALSE)</f>
        <v>52</v>
      </c>
      <c r="G7678" t="s">
        <v>1164</v>
      </c>
      <c r="H7678">
        <f>VLOOKUP(I7678,standarutama_APBD!$A$2:$B$4,2,FALSE)</f>
        <v>5</v>
      </c>
      <c r="I7678" t="s">
        <v>1108</v>
      </c>
      <c r="J7678" s="1">
        <v>66402933704</v>
      </c>
      <c r="K7678">
        <v>2023</v>
      </c>
    </row>
    <row r="7679" spans="1:11" x14ac:dyDescent="0.35">
      <c r="A7679">
        <f>VLOOKUP(C7679,'kode provinsi bps'!$A$1:$B$548,2,FALSE)</f>
        <v>7308</v>
      </c>
      <c r="B7679" t="s">
        <v>356</v>
      </c>
      <c r="C7679" t="s">
        <v>1540</v>
      </c>
      <c r="D7679">
        <f>VLOOKUP(E7679,standarjenis_APBD!$A$2:$C$36,3,FALSE)</f>
        <v>5203</v>
      </c>
      <c r="E7679" t="s">
        <v>1166</v>
      </c>
      <c r="F7679">
        <f>VLOOKUP(G7679,standarkelompok_APBD!$A$2:$C$10,3,FALSE)</f>
        <v>52</v>
      </c>
      <c r="G7679" t="s">
        <v>1164</v>
      </c>
      <c r="H7679">
        <f>VLOOKUP(I7679,standarutama_APBD!$A$2:$B$4,2,FALSE)</f>
        <v>5</v>
      </c>
      <c r="I7679" t="s">
        <v>1108</v>
      </c>
      <c r="J7679" s="1">
        <v>88366715000</v>
      </c>
      <c r="K7679">
        <v>2023</v>
      </c>
    </row>
    <row r="7680" spans="1:11" x14ac:dyDescent="0.35">
      <c r="A7680">
        <f>VLOOKUP(C7680,'kode provinsi bps'!$A$1:$B$548,2,FALSE)</f>
        <v>7308</v>
      </c>
      <c r="B7680" t="s">
        <v>356</v>
      </c>
      <c r="C7680" t="s">
        <v>1540</v>
      </c>
      <c r="D7680">
        <f>VLOOKUP(E7680,standarjenis_APBD!$A$2:$C$36,3,FALSE)</f>
        <v>5204</v>
      </c>
      <c r="E7680" t="s">
        <v>1167</v>
      </c>
      <c r="F7680">
        <f>VLOOKUP(G7680,standarkelompok_APBD!$A$2:$C$10,3,FALSE)</f>
        <v>52</v>
      </c>
      <c r="G7680" t="s">
        <v>1164</v>
      </c>
      <c r="H7680">
        <f>VLOOKUP(I7680,standarutama_APBD!$A$2:$B$4,2,FALSE)</f>
        <v>5</v>
      </c>
      <c r="I7680" t="s">
        <v>1108</v>
      </c>
      <c r="J7680" s="1">
        <v>177331826423</v>
      </c>
      <c r="K7680">
        <v>2023</v>
      </c>
    </row>
    <row r="7681" spans="1:11" x14ac:dyDescent="0.35">
      <c r="A7681">
        <f>VLOOKUP(C7681,'kode provinsi bps'!$A$1:$B$548,2,FALSE)</f>
        <v>7308</v>
      </c>
      <c r="B7681" t="s">
        <v>356</v>
      </c>
      <c r="C7681" t="s">
        <v>1540</v>
      </c>
      <c r="D7681">
        <f>VLOOKUP(E7681,standarjenis_APBD!$A$2:$C$36,3,FALSE)</f>
        <v>5205</v>
      </c>
      <c r="E7681" t="s">
        <v>1168</v>
      </c>
      <c r="F7681">
        <f>VLOOKUP(G7681,standarkelompok_APBD!$A$2:$C$10,3,FALSE)</f>
        <v>52</v>
      </c>
      <c r="G7681" t="s">
        <v>1164</v>
      </c>
      <c r="H7681">
        <f>VLOOKUP(I7681,standarutama_APBD!$A$2:$B$4,2,FALSE)</f>
        <v>5</v>
      </c>
      <c r="I7681" t="s">
        <v>1108</v>
      </c>
      <c r="J7681" s="1">
        <v>7445566200</v>
      </c>
      <c r="K7681">
        <v>2023</v>
      </c>
    </row>
    <row r="7682" spans="1:11" x14ac:dyDescent="0.35">
      <c r="A7682">
        <f>VLOOKUP(C7682,'kode provinsi bps'!$A$1:$B$548,2,FALSE)</f>
        <v>7308</v>
      </c>
      <c r="B7682" t="s">
        <v>356</v>
      </c>
      <c r="C7682" t="s">
        <v>1540</v>
      </c>
      <c r="D7682">
        <f>VLOOKUP(E7682,standarjenis_APBD!$A$2:$C$36,3,FALSE)</f>
        <v>5301</v>
      </c>
      <c r="E7682" t="s">
        <v>1169</v>
      </c>
      <c r="F7682">
        <f>VLOOKUP(G7682,standarkelompok_APBD!$A$2:$C$10,3,FALSE)</f>
        <v>53</v>
      </c>
      <c r="G7682" t="s">
        <v>1170</v>
      </c>
      <c r="H7682">
        <f>VLOOKUP(I7682,standarutama_APBD!$A$2:$B$4,2,FALSE)</f>
        <v>5</v>
      </c>
      <c r="I7682" t="s">
        <v>1108</v>
      </c>
      <c r="J7682" s="1">
        <v>3000000000</v>
      </c>
      <c r="K7682">
        <v>2023</v>
      </c>
    </row>
    <row r="7683" spans="1:11" x14ac:dyDescent="0.35">
      <c r="A7683">
        <f>VLOOKUP(C7683,'kode provinsi bps'!$A$1:$B$548,2,FALSE)</f>
        <v>7308</v>
      </c>
      <c r="B7683" t="s">
        <v>356</v>
      </c>
      <c r="C7683" t="s">
        <v>1540</v>
      </c>
      <c r="D7683">
        <f>VLOOKUP(E7683,standarjenis_APBD!$A$2:$C$36,3,FALSE)</f>
        <v>5402</v>
      </c>
      <c r="E7683" t="s">
        <v>1173</v>
      </c>
      <c r="F7683">
        <f>VLOOKUP(G7683,standarkelompok_APBD!$A$2:$C$10,3,FALSE)</f>
        <v>54</v>
      </c>
      <c r="G7683" t="s">
        <v>1172</v>
      </c>
      <c r="H7683">
        <f>VLOOKUP(I7683,standarutama_APBD!$A$2:$B$4,2,FALSE)</f>
        <v>5</v>
      </c>
      <c r="I7683" t="s">
        <v>1108</v>
      </c>
      <c r="J7683" s="1">
        <v>147661122600</v>
      </c>
      <c r="K7683">
        <v>2023</v>
      </c>
    </row>
    <row r="7684" spans="1:11" x14ac:dyDescent="0.35">
      <c r="A7684">
        <f>VLOOKUP(C7684,'kode provinsi bps'!$A$1:$B$548,2,FALSE)</f>
        <v>7308</v>
      </c>
      <c r="B7684" t="s">
        <v>356</v>
      </c>
      <c r="C7684" t="s">
        <v>1540</v>
      </c>
      <c r="D7684">
        <f>VLOOKUP(E7684,standarjenis_APBD!$A$2:$C$36,3,FALSE)</f>
        <v>6101</v>
      </c>
      <c r="E7684" t="s">
        <v>1174</v>
      </c>
      <c r="F7684">
        <f>VLOOKUP(G7684,standarkelompok_APBD!$A$2:$C$10,3,FALSE)</f>
        <v>61</v>
      </c>
      <c r="G7684" t="s">
        <v>1175</v>
      </c>
      <c r="H7684">
        <f>VLOOKUP(I7684,standarutama_APBD!$A$2:$B$4,2,FALSE)</f>
        <v>6</v>
      </c>
      <c r="I7684" t="s">
        <v>1128</v>
      </c>
      <c r="J7684" s="1">
        <v>43896406000</v>
      </c>
      <c r="K7684">
        <v>2023</v>
      </c>
    </row>
    <row r="7685" spans="1:11" x14ac:dyDescent="0.35">
      <c r="A7685">
        <f>VLOOKUP(C7685,'kode provinsi bps'!$A$1:$B$548,2,FALSE)</f>
        <v>7308</v>
      </c>
      <c r="B7685" t="s">
        <v>356</v>
      </c>
      <c r="C7685" t="s">
        <v>1540</v>
      </c>
      <c r="D7685">
        <f>VLOOKUP(E7685,standarjenis_APBD!$A$2:$C$36,3,FALSE)</f>
        <v>6202</v>
      </c>
      <c r="E7685" t="s">
        <v>1178</v>
      </c>
      <c r="F7685">
        <f>VLOOKUP(G7685,standarkelompok_APBD!$A$2:$C$10,3,FALSE)</f>
        <v>62</v>
      </c>
      <c r="G7685" t="s">
        <v>1177</v>
      </c>
      <c r="H7685">
        <f>VLOOKUP(I7685,standarutama_APBD!$A$2:$B$4,2,FALSE)</f>
        <v>6</v>
      </c>
      <c r="I7685" t="s">
        <v>1128</v>
      </c>
      <c r="J7685" s="1">
        <v>2000000000</v>
      </c>
      <c r="K7685">
        <v>2023</v>
      </c>
    </row>
    <row r="7686" spans="1:11" x14ac:dyDescent="0.35">
      <c r="A7686">
        <f>VLOOKUP(C7686,'kode provinsi bps'!$A$1:$B$548,2,FALSE)</f>
        <v>7309</v>
      </c>
      <c r="B7686" t="s">
        <v>357</v>
      </c>
      <c r="C7686" t="s">
        <v>1653</v>
      </c>
      <c r="D7686">
        <f>VLOOKUP(E7686,standarjenis_APBD!$A$2:$C$36,3,FALSE)</f>
        <v>4101</v>
      </c>
      <c r="E7686" t="s">
        <v>1148</v>
      </c>
      <c r="F7686">
        <f>VLOOKUP(G7686,standarkelompok_APBD!$A$2:$C$10,3,FALSE)</f>
        <v>41</v>
      </c>
      <c r="G7686" t="s">
        <v>1149</v>
      </c>
      <c r="H7686">
        <f>VLOOKUP(I7686,standarutama_APBD!$A$2:$B$4,2,FALSE)</f>
        <v>4</v>
      </c>
      <c r="I7686" t="s">
        <v>1095</v>
      </c>
      <c r="J7686" s="1">
        <v>104432829300</v>
      </c>
      <c r="K7686">
        <v>2023</v>
      </c>
    </row>
    <row r="7687" spans="1:11" x14ac:dyDescent="0.35">
      <c r="A7687">
        <f>VLOOKUP(C7687,'kode provinsi bps'!$A$1:$B$548,2,FALSE)</f>
        <v>7309</v>
      </c>
      <c r="B7687" t="s">
        <v>357</v>
      </c>
      <c r="C7687" t="s">
        <v>1653</v>
      </c>
      <c r="D7687">
        <f>VLOOKUP(E7687,standarjenis_APBD!$A$2:$C$36,3,FALSE)</f>
        <v>4102</v>
      </c>
      <c r="E7687" t="s">
        <v>1150</v>
      </c>
      <c r="F7687">
        <f>VLOOKUP(G7687,standarkelompok_APBD!$A$2:$C$10,3,FALSE)</f>
        <v>41</v>
      </c>
      <c r="G7687" t="s">
        <v>1149</v>
      </c>
      <c r="H7687">
        <f>VLOOKUP(I7687,standarutama_APBD!$A$2:$B$4,2,FALSE)</f>
        <v>4</v>
      </c>
      <c r="I7687" t="s">
        <v>1095</v>
      </c>
      <c r="J7687" s="1">
        <v>13392697000</v>
      </c>
      <c r="K7687">
        <v>2023</v>
      </c>
    </row>
    <row r="7688" spans="1:11" x14ac:dyDescent="0.35">
      <c r="A7688">
        <f>VLOOKUP(C7688,'kode provinsi bps'!$A$1:$B$548,2,FALSE)</f>
        <v>7309</v>
      </c>
      <c r="B7688" t="s">
        <v>357</v>
      </c>
      <c r="C7688" t="s">
        <v>1653</v>
      </c>
      <c r="D7688">
        <f>VLOOKUP(E7688,standarjenis_APBD!$A$2:$C$36,3,FALSE)</f>
        <v>4103</v>
      </c>
      <c r="E7688" t="s">
        <v>1151</v>
      </c>
      <c r="F7688">
        <f>VLOOKUP(G7688,standarkelompok_APBD!$A$2:$C$10,3,FALSE)</f>
        <v>41</v>
      </c>
      <c r="G7688" t="s">
        <v>1149</v>
      </c>
      <c r="H7688">
        <f>VLOOKUP(I7688,standarutama_APBD!$A$2:$B$4,2,FALSE)</f>
        <v>4</v>
      </c>
      <c r="I7688" t="s">
        <v>1095</v>
      </c>
      <c r="J7688" s="1">
        <v>13257475000</v>
      </c>
      <c r="K7688">
        <v>2023</v>
      </c>
    </row>
    <row r="7689" spans="1:11" x14ac:dyDescent="0.35">
      <c r="A7689">
        <f>VLOOKUP(C7689,'kode provinsi bps'!$A$1:$B$548,2,FALSE)</f>
        <v>7309</v>
      </c>
      <c r="B7689" t="s">
        <v>357</v>
      </c>
      <c r="C7689" t="s">
        <v>1653</v>
      </c>
      <c r="D7689">
        <f>VLOOKUP(E7689,standarjenis_APBD!$A$2:$C$36,3,FALSE)</f>
        <v>4104</v>
      </c>
      <c r="E7689" t="s">
        <v>1152</v>
      </c>
      <c r="F7689">
        <f>VLOOKUP(G7689,standarkelompok_APBD!$A$2:$C$10,3,FALSE)</f>
        <v>41</v>
      </c>
      <c r="G7689" t="s">
        <v>1149</v>
      </c>
      <c r="H7689">
        <f>VLOOKUP(I7689,standarutama_APBD!$A$2:$B$4,2,FALSE)</f>
        <v>4</v>
      </c>
      <c r="I7689" t="s">
        <v>1095</v>
      </c>
      <c r="J7689" s="1">
        <v>64720355000</v>
      </c>
      <c r="K7689">
        <v>2023</v>
      </c>
    </row>
    <row r="7690" spans="1:11" x14ac:dyDescent="0.35">
      <c r="A7690">
        <f>VLOOKUP(C7690,'kode provinsi bps'!$A$1:$B$548,2,FALSE)</f>
        <v>7309</v>
      </c>
      <c r="B7690" t="s">
        <v>357</v>
      </c>
      <c r="C7690" t="s">
        <v>1653</v>
      </c>
      <c r="D7690">
        <f>VLOOKUP(E7690,standarjenis_APBD!$A$2:$C$36,3,FALSE)</f>
        <v>4201</v>
      </c>
      <c r="E7690" t="s">
        <v>1153</v>
      </c>
      <c r="F7690">
        <f>VLOOKUP(G7690,standarkelompok_APBD!$A$2:$C$10,3,FALSE)</f>
        <v>42</v>
      </c>
      <c r="G7690" t="s">
        <v>1154</v>
      </c>
      <c r="H7690">
        <f>VLOOKUP(I7690,standarutama_APBD!$A$2:$B$4,2,FALSE)</f>
        <v>4</v>
      </c>
      <c r="I7690" t="s">
        <v>1095</v>
      </c>
      <c r="J7690" s="1">
        <v>1177053950000</v>
      </c>
      <c r="K7690">
        <v>2023</v>
      </c>
    </row>
    <row r="7691" spans="1:11" x14ac:dyDescent="0.35">
      <c r="A7691">
        <f>VLOOKUP(C7691,'kode provinsi bps'!$A$1:$B$548,2,FALSE)</f>
        <v>7309</v>
      </c>
      <c r="B7691" t="s">
        <v>357</v>
      </c>
      <c r="C7691" t="s">
        <v>1653</v>
      </c>
      <c r="D7691">
        <f>VLOOKUP(E7691,standarjenis_APBD!$A$2:$C$36,3,FALSE)</f>
        <v>4202</v>
      </c>
      <c r="E7691" t="s">
        <v>1179</v>
      </c>
      <c r="F7691">
        <f>VLOOKUP(G7691,standarkelompok_APBD!$A$2:$C$10,3,FALSE)</f>
        <v>42</v>
      </c>
      <c r="G7691" t="s">
        <v>1154</v>
      </c>
      <c r="H7691">
        <f>VLOOKUP(I7691,standarutama_APBD!$A$2:$B$4,2,FALSE)</f>
        <v>4</v>
      </c>
      <c r="I7691" t="s">
        <v>1095</v>
      </c>
      <c r="J7691" s="1">
        <v>66986744000</v>
      </c>
      <c r="K7691">
        <v>2023</v>
      </c>
    </row>
    <row r="7692" spans="1:11" x14ac:dyDescent="0.35">
      <c r="A7692">
        <f>VLOOKUP(C7692,'kode provinsi bps'!$A$1:$B$548,2,FALSE)</f>
        <v>7309</v>
      </c>
      <c r="B7692" t="s">
        <v>357</v>
      </c>
      <c r="C7692" t="s">
        <v>1653</v>
      </c>
      <c r="D7692">
        <f>VLOOKUP(E7692,standarjenis_APBD!$A$2:$C$36,3,FALSE)</f>
        <v>4301</v>
      </c>
      <c r="E7692" t="s">
        <v>1155</v>
      </c>
      <c r="F7692">
        <f>VLOOKUP(G7692,standarkelompok_APBD!$A$2:$C$10,3,FALSE)</f>
        <v>43</v>
      </c>
      <c r="G7692" t="s">
        <v>1156</v>
      </c>
      <c r="H7692">
        <f>VLOOKUP(I7692,standarutama_APBD!$A$2:$B$4,2,FALSE)</f>
        <v>4</v>
      </c>
      <c r="I7692" t="s">
        <v>1095</v>
      </c>
      <c r="J7692" s="1">
        <v>2000000000</v>
      </c>
      <c r="K7692">
        <v>2023</v>
      </c>
    </row>
    <row r="7693" spans="1:11" x14ac:dyDescent="0.35">
      <c r="A7693">
        <f>VLOOKUP(C7693,'kode provinsi bps'!$A$1:$B$548,2,FALSE)</f>
        <v>7309</v>
      </c>
      <c r="B7693" t="s">
        <v>357</v>
      </c>
      <c r="C7693" t="s">
        <v>1653</v>
      </c>
      <c r="D7693">
        <f>VLOOKUP(E7693,standarjenis_APBD!$A$2:$C$36,3,FALSE)</f>
        <v>4303</v>
      </c>
      <c r="E7693" t="s">
        <v>1180</v>
      </c>
      <c r="F7693">
        <f>VLOOKUP(G7693,standarkelompok_APBD!$A$2:$C$10,3,FALSE)</f>
        <v>43</v>
      </c>
      <c r="G7693" t="s">
        <v>1156</v>
      </c>
      <c r="H7693">
        <f>VLOOKUP(I7693,standarutama_APBD!$A$2:$B$4,2,FALSE)</f>
        <v>4</v>
      </c>
      <c r="I7693" t="s">
        <v>1095</v>
      </c>
      <c r="J7693" s="1">
        <v>18538348981</v>
      </c>
      <c r="K7693">
        <v>2023</v>
      </c>
    </row>
    <row r="7694" spans="1:11" x14ac:dyDescent="0.35">
      <c r="A7694">
        <f>VLOOKUP(C7694,'kode provinsi bps'!$A$1:$B$548,2,FALSE)</f>
        <v>7309</v>
      </c>
      <c r="B7694" t="s">
        <v>357</v>
      </c>
      <c r="C7694" t="s">
        <v>1653</v>
      </c>
      <c r="D7694">
        <f>VLOOKUP(E7694,standarjenis_APBD!$A$2:$C$36,3,FALSE)</f>
        <v>5101</v>
      </c>
      <c r="E7694" t="s">
        <v>1157</v>
      </c>
      <c r="F7694">
        <f>VLOOKUP(G7694,standarkelompok_APBD!$A$2:$C$10,3,FALSE)</f>
        <v>51</v>
      </c>
      <c r="G7694" t="s">
        <v>1158</v>
      </c>
      <c r="H7694">
        <f>VLOOKUP(I7694,standarutama_APBD!$A$2:$B$4,2,FALSE)</f>
        <v>5</v>
      </c>
      <c r="I7694" t="s">
        <v>1108</v>
      </c>
      <c r="J7694" s="1">
        <v>634722100714</v>
      </c>
      <c r="K7694">
        <v>2023</v>
      </c>
    </row>
    <row r="7695" spans="1:11" x14ac:dyDescent="0.35">
      <c r="A7695">
        <f>VLOOKUP(C7695,'kode provinsi bps'!$A$1:$B$548,2,FALSE)</f>
        <v>7309</v>
      </c>
      <c r="B7695" t="s">
        <v>357</v>
      </c>
      <c r="C7695" t="s">
        <v>1653</v>
      </c>
      <c r="D7695">
        <f>VLOOKUP(E7695,standarjenis_APBD!$A$2:$C$36,3,FALSE)</f>
        <v>5102</v>
      </c>
      <c r="E7695" t="s">
        <v>1159</v>
      </c>
      <c r="F7695">
        <f>VLOOKUP(G7695,standarkelompok_APBD!$A$2:$C$10,3,FALSE)</f>
        <v>51</v>
      </c>
      <c r="G7695" t="s">
        <v>1158</v>
      </c>
      <c r="H7695">
        <f>VLOOKUP(I7695,standarutama_APBD!$A$2:$B$4,2,FALSE)</f>
        <v>5</v>
      </c>
      <c r="I7695" t="s">
        <v>1108</v>
      </c>
      <c r="J7695" s="1">
        <v>353925952132</v>
      </c>
      <c r="K7695">
        <v>2023</v>
      </c>
    </row>
    <row r="7696" spans="1:11" x14ac:dyDescent="0.35">
      <c r="A7696">
        <f>VLOOKUP(C7696,'kode provinsi bps'!$A$1:$B$548,2,FALSE)</f>
        <v>7309</v>
      </c>
      <c r="B7696" t="s">
        <v>357</v>
      </c>
      <c r="C7696" t="s">
        <v>1653</v>
      </c>
      <c r="D7696">
        <f>VLOOKUP(E7696,standarjenis_APBD!$A$2:$C$36,3,FALSE)</f>
        <v>5105</v>
      </c>
      <c r="E7696" t="s">
        <v>1161</v>
      </c>
      <c r="F7696">
        <f>VLOOKUP(G7696,standarkelompok_APBD!$A$2:$C$10,3,FALSE)</f>
        <v>51</v>
      </c>
      <c r="G7696" t="s">
        <v>1158</v>
      </c>
      <c r="H7696">
        <f>VLOOKUP(I7696,standarutama_APBD!$A$2:$B$4,2,FALSE)</f>
        <v>5</v>
      </c>
      <c r="I7696" t="s">
        <v>1108</v>
      </c>
      <c r="J7696" s="1">
        <v>49082648700</v>
      </c>
      <c r="K7696">
        <v>2023</v>
      </c>
    </row>
    <row r="7697" spans="1:11" x14ac:dyDescent="0.35">
      <c r="A7697">
        <f>VLOOKUP(C7697,'kode provinsi bps'!$A$1:$B$548,2,FALSE)</f>
        <v>7309</v>
      </c>
      <c r="B7697" t="s">
        <v>357</v>
      </c>
      <c r="C7697" t="s">
        <v>1653</v>
      </c>
      <c r="D7697">
        <f>VLOOKUP(E7697,standarjenis_APBD!$A$2:$C$36,3,FALSE)</f>
        <v>5106</v>
      </c>
      <c r="E7697" t="s">
        <v>1162</v>
      </c>
      <c r="F7697">
        <f>VLOOKUP(G7697,standarkelompok_APBD!$A$2:$C$10,3,FALSE)</f>
        <v>51</v>
      </c>
      <c r="G7697" t="s">
        <v>1158</v>
      </c>
      <c r="H7697">
        <f>VLOOKUP(I7697,standarutama_APBD!$A$2:$B$4,2,FALSE)</f>
        <v>5</v>
      </c>
      <c r="I7697" t="s">
        <v>1108</v>
      </c>
      <c r="J7697" s="1">
        <v>15258496847</v>
      </c>
      <c r="K7697">
        <v>2023</v>
      </c>
    </row>
    <row r="7698" spans="1:11" x14ac:dyDescent="0.35">
      <c r="A7698">
        <f>VLOOKUP(C7698,'kode provinsi bps'!$A$1:$B$548,2,FALSE)</f>
        <v>7309</v>
      </c>
      <c r="B7698" t="s">
        <v>357</v>
      </c>
      <c r="C7698" t="s">
        <v>1653</v>
      </c>
      <c r="D7698">
        <f>VLOOKUP(E7698,standarjenis_APBD!$A$2:$C$36,3,FALSE)</f>
        <v>5201</v>
      </c>
      <c r="E7698" t="s">
        <v>1163</v>
      </c>
      <c r="F7698">
        <f>VLOOKUP(G7698,standarkelompok_APBD!$A$2:$C$10,3,FALSE)</f>
        <v>52</v>
      </c>
      <c r="G7698" t="s">
        <v>1164</v>
      </c>
      <c r="H7698">
        <f>VLOOKUP(I7698,standarutama_APBD!$A$2:$B$4,2,FALSE)</f>
        <v>5</v>
      </c>
      <c r="I7698" t="s">
        <v>1108</v>
      </c>
      <c r="J7698" s="1">
        <v>4542528978</v>
      </c>
      <c r="K7698">
        <v>2023</v>
      </c>
    </row>
    <row r="7699" spans="1:11" x14ac:dyDescent="0.35">
      <c r="A7699">
        <f>VLOOKUP(C7699,'kode provinsi bps'!$A$1:$B$548,2,FALSE)</f>
        <v>7309</v>
      </c>
      <c r="B7699" t="s">
        <v>357</v>
      </c>
      <c r="C7699" t="s">
        <v>1653</v>
      </c>
      <c r="D7699">
        <f>VLOOKUP(E7699,standarjenis_APBD!$A$2:$C$36,3,FALSE)</f>
        <v>5202</v>
      </c>
      <c r="E7699" t="s">
        <v>1165</v>
      </c>
      <c r="F7699">
        <f>VLOOKUP(G7699,standarkelompok_APBD!$A$2:$C$10,3,FALSE)</f>
        <v>52</v>
      </c>
      <c r="G7699" t="s">
        <v>1164</v>
      </c>
      <c r="H7699">
        <f>VLOOKUP(I7699,standarutama_APBD!$A$2:$B$4,2,FALSE)</f>
        <v>5</v>
      </c>
      <c r="I7699" t="s">
        <v>1108</v>
      </c>
      <c r="J7699" s="1">
        <v>44587852013</v>
      </c>
      <c r="K7699">
        <v>2023</v>
      </c>
    </row>
    <row r="7700" spans="1:11" x14ac:dyDescent="0.35">
      <c r="A7700">
        <f>VLOOKUP(C7700,'kode provinsi bps'!$A$1:$B$548,2,FALSE)</f>
        <v>7309</v>
      </c>
      <c r="B7700" t="s">
        <v>357</v>
      </c>
      <c r="C7700" t="s">
        <v>1653</v>
      </c>
      <c r="D7700">
        <f>VLOOKUP(E7700,standarjenis_APBD!$A$2:$C$36,3,FALSE)</f>
        <v>5203</v>
      </c>
      <c r="E7700" t="s">
        <v>1166</v>
      </c>
      <c r="F7700">
        <f>VLOOKUP(G7700,standarkelompok_APBD!$A$2:$C$10,3,FALSE)</f>
        <v>52</v>
      </c>
      <c r="G7700" t="s">
        <v>1164</v>
      </c>
      <c r="H7700">
        <f>VLOOKUP(I7700,standarutama_APBD!$A$2:$B$4,2,FALSE)</f>
        <v>5</v>
      </c>
      <c r="I7700" t="s">
        <v>1108</v>
      </c>
      <c r="J7700" s="1">
        <v>96309792741</v>
      </c>
      <c r="K7700">
        <v>2023</v>
      </c>
    </row>
    <row r="7701" spans="1:11" x14ac:dyDescent="0.35">
      <c r="A7701">
        <f>VLOOKUP(C7701,'kode provinsi bps'!$A$1:$B$548,2,FALSE)</f>
        <v>7309</v>
      </c>
      <c r="B7701" t="s">
        <v>357</v>
      </c>
      <c r="C7701" t="s">
        <v>1653</v>
      </c>
      <c r="D7701">
        <f>VLOOKUP(E7701,standarjenis_APBD!$A$2:$C$36,3,FALSE)</f>
        <v>5204</v>
      </c>
      <c r="E7701" t="s">
        <v>1167</v>
      </c>
      <c r="F7701">
        <f>VLOOKUP(G7701,standarkelompok_APBD!$A$2:$C$10,3,FALSE)</f>
        <v>52</v>
      </c>
      <c r="G7701" t="s">
        <v>1164</v>
      </c>
      <c r="H7701">
        <f>VLOOKUP(I7701,standarutama_APBD!$A$2:$B$4,2,FALSE)</f>
        <v>5</v>
      </c>
      <c r="I7701" t="s">
        <v>1108</v>
      </c>
      <c r="J7701" s="1">
        <v>102125319036</v>
      </c>
      <c r="K7701">
        <v>2023</v>
      </c>
    </row>
    <row r="7702" spans="1:11" x14ac:dyDescent="0.35">
      <c r="A7702">
        <f>VLOOKUP(C7702,'kode provinsi bps'!$A$1:$B$548,2,FALSE)</f>
        <v>7309</v>
      </c>
      <c r="B7702" t="s">
        <v>357</v>
      </c>
      <c r="C7702" t="s">
        <v>1653</v>
      </c>
      <c r="D7702">
        <f>VLOOKUP(E7702,standarjenis_APBD!$A$2:$C$36,3,FALSE)</f>
        <v>5205</v>
      </c>
      <c r="E7702" t="s">
        <v>1168</v>
      </c>
      <c r="F7702">
        <f>VLOOKUP(G7702,standarkelompok_APBD!$A$2:$C$10,3,FALSE)</f>
        <v>52</v>
      </c>
      <c r="G7702" t="s">
        <v>1164</v>
      </c>
      <c r="H7702">
        <f>VLOOKUP(I7702,standarutama_APBD!$A$2:$B$4,2,FALSE)</f>
        <v>5</v>
      </c>
      <c r="I7702" t="s">
        <v>1108</v>
      </c>
      <c r="J7702" s="1">
        <v>9171228000</v>
      </c>
      <c r="K7702">
        <v>2023</v>
      </c>
    </row>
    <row r="7703" spans="1:11" x14ac:dyDescent="0.35">
      <c r="A7703">
        <f>VLOOKUP(C7703,'kode provinsi bps'!$A$1:$B$548,2,FALSE)</f>
        <v>7309</v>
      </c>
      <c r="B7703" t="s">
        <v>357</v>
      </c>
      <c r="C7703" t="s">
        <v>1653</v>
      </c>
      <c r="D7703">
        <f>VLOOKUP(E7703,standarjenis_APBD!$A$2:$C$36,3,FALSE)</f>
        <v>5206</v>
      </c>
      <c r="E7703" t="s">
        <v>1181</v>
      </c>
      <c r="F7703">
        <f>VLOOKUP(G7703,standarkelompok_APBD!$A$2:$C$10,3,FALSE)</f>
        <v>52</v>
      </c>
      <c r="G7703" t="s">
        <v>1164</v>
      </c>
      <c r="H7703">
        <f>VLOOKUP(I7703,standarutama_APBD!$A$2:$B$4,2,FALSE)</f>
        <v>5</v>
      </c>
      <c r="I7703" t="s">
        <v>1108</v>
      </c>
      <c r="J7703" s="1">
        <v>299210190</v>
      </c>
      <c r="K7703">
        <v>2023</v>
      </c>
    </row>
    <row r="7704" spans="1:11" x14ac:dyDescent="0.35">
      <c r="A7704">
        <f>VLOOKUP(C7704,'kode provinsi bps'!$A$1:$B$548,2,FALSE)</f>
        <v>7309</v>
      </c>
      <c r="B7704" t="s">
        <v>357</v>
      </c>
      <c r="C7704" t="s">
        <v>1653</v>
      </c>
      <c r="D7704">
        <f>VLOOKUP(E7704,standarjenis_APBD!$A$2:$C$36,3,FALSE)</f>
        <v>5301</v>
      </c>
      <c r="E7704" t="s">
        <v>1169</v>
      </c>
      <c r="F7704">
        <f>VLOOKUP(G7704,standarkelompok_APBD!$A$2:$C$10,3,FALSE)</f>
        <v>53</v>
      </c>
      <c r="G7704" t="s">
        <v>1170</v>
      </c>
      <c r="H7704">
        <f>VLOOKUP(I7704,standarutama_APBD!$A$2:$B$4,2,FALSE)</f>
        <v>5</v>
      </c>
      <c r="I7704" t="s">
        <v>1108</v>
      </c>
      <c r="J7704" s="1">
        <v>4500000000</v>
      </c>
      <c r="K7704">
        <v>2023</v>
      </c>
    </row>
    <row r="7705" spans="1:11" x14ac:dyDescent="0.35">
      <c r="A7705">
        <f>VLOOKUP(C7705,'kode provinsi bps'!$A$1:$B$548,2,FALSE)</f>
        <v>7309</v>
      </c>
      <c r="B7705" t="s">
        <v>357</v>
      </c>
      <c r="C7705" t="s">
        <v>1653</v>
      </c>
      <c r="D7705">
        <f>VLOOKUP(E7705,standarjenis_APBD!$A$2:$C$36,3,FALSE)</f>
        <v>5401</v>
      </c>
      <c r="E7705" t="s">
        <v>1171</v>
      </c>
      <c r="F7705">
        <f>VLOOKUP(G7705,standarkelompok_APBD!$A$2:$C$10,3,FALSE)</f>
        <v>54</v>
      </c>
      <c r="G7705" t="s">
        <v>1172</v>
      </c>
      <c r="H7705">
        <f>VLOOKUP(I7705,standarutama_APBD!$A$2:$B$4,2,FALSE)</f>
        <v>5</v>
      </c>
      <c r="I7705" t="s">
        <v>1108</v>
      </c>
      <c r="J7705" s="1">
        <v>11782552630</v>
      </c>
      <c r="K7705">
        <v>2023</v>
      </c>
    </row>
    <row r="7706" spans="1:11" x14ac:dyDescent="0.35">
      <c r="A7706">
        <f>VLOOKUP(C7706,'kode provinsi bps'!$A$1:$B$548,2,FALSE)</f>
        <v>7309</v>
      </c>
      <c r="B7706" t="s">
        <v>357</v>
      </c>
      <c r="C7706" t="s">
        <v>1653</v>
      </c>
      <c r="D7706">
        <f>VLOOKUP(E7706,standarjenis_APBD!$A$2:$C$36,3,FALSE)</f>
        <v>5402</v>
      </c>
      <c r="E7706" t="s">
        <v>1173</v>
      </c>
      <c r="F7706">
        <f>VLOOKUP(G7706,standarkelompok_APBD!$A$2:$C$10,3,FALSE)</f>
        <v>54</v>
      </c>
      <c r="G7706" t="s">
        <v>1172</v>
      </c>
      <c r="H7706">
        <f>VLOOKUP(I7706,standarutama_APBD!$A$2:$B$4,2,FALSE)</f>
        <v>5</v>
      </c>
      <c r="I7706" t="s">
        <v>1108</v>
      </c>
      <c r="J7706" s="1">
        <v>139574717300</v>
      </c>
      <c r="K7706">
        <v>2023</v>
      </c>
    </row>
    <row r="7707" spans="1:11" x14ac:dyDescent="0.35">
      <c r="A7707">
        <f>VLOOKUP(C7707,'kode provinsi bps'!$A$1:$B$548,2,FALSE)</f>
        <v>7309</v>
      </c>
      <c r="B7707" t="s">
        <v>357</v>
      </c>
      <c r="C7707" t="s">
        <v>1653</v>
      </c>
      <c r="D7707">
        <f>VLOOKUP(E7707,standarjenis_APBD!$A$2:$C$36,3,FALSE)</f>
        <v>6101</v>
      </c>
      <c r="E7707" t="s">
        <v>1174</v>
      </c>
      <c r="F7707">
        <f>VLOOKUP(G7707,standarkelompok_APBD!$A$2:$C$10,3,FALSE)</f>
        <v>61</v>
      </c>
      <c r="G7707" t="s">
        <v>1175</v>
      </c>
      <c r="H7707">
        <f>VLOOKUP(I7707,standarutama_APBD!$A$2:$B$4,2,FALSE)</f>
        <v>6</v>
      </c>
      <c r="I7707" t="s">
        <v>1128</v>
      </c>
      <c r="J7707" s="1">
        <v>10000000000</v>
      </c>
      <c r="K7707">
        <v>2023</v>
      </c>
    </row>
    <row r="7708" spans="1:11" x14ac:dyDescent="0.35">
      <c r="A7708">
        <f>VLOOKUP(C7708,'kode provinsi bps'!$A$1:$B$548,2,FALSE)</f>
        <v>7309</v>
      </c>
      <c r="B7708" t="s">
        <v>357</v>
      </c>
      <c r="C7708" t="s">
        <v>1653</v>
      </c>
      <c r="D7708">
        <f>VLOOKUP(E7708,standarjenis_APBD!$A$2:$C$36,3,FALSE)</f>
        <v>6202</v>
      </c>
      <c r="E7708" t="s">
        <v>1178</v>
      </c>
      <c r="F7708">
        <f>VLOOKUP(G7708,standarkelompok_APBD!$A$2:$C$10,3,FALSE)</f>
        <v>62</v>
      </c>
      <c r="G7708" t="s">
        <v>1177</v>
      </c>
      <c r="H7708">
        <f>VLOOKUP(I7708,standarutama_APBD!$A$2:$B$4,2,FALSE)</f>
        <v>6</v>
      </c>
      <c r="I7708" t="s">
        <v>1128</v>
      </c>
      <c r="J7708" s="1">
        <v>4500000000</v>
      </c>
      <c r="K7708">
        <v>2023</v>
      </c>
    </row>
    <row r="7709" spans="1:11" x14ac:dyDescent="0.35">
      <c r="A7709">
        <f>VLOOKUP(C7709,'kode provinsi bps'!$A$1:$B$548,2,FALSE)</f>
        <v>7373</v>
      </c>
      <c r="B7709" t="s">
        <v>358</v>
      </c>
      <c r="C7709" t="s">
        <v>904</v>
      </c>
      <c r="D7709">
        <f>VLOOKUP(E7709,standarjenis_APBD!$A$2:$C$36,3,FALSE)</f>
        <v>4101</v>
      </c>
      <c r="E7709" t="s">
        <v>1148</v>
      </c>
      <c r="F7709">
        <f>VLOOKUP(G7709,standarkelompok_APBD!$A$2:$C$10,3,FALSE)</f>
        <v>41</v>
      </c>
      <c r="G7709" t="s">
        <v>1149</v>
      </c>
      <c r="H7709">
        <f>VLOOKUP(I7709,standarutama_APBD!$A$2:$B$4,2,FALSE)</f>
        <v>4</v>
      </c>
      <c r="I7709" t="s">
        <v>1095</v>
      </c>
      <c r="J7709" s="1">
        <v>43567000000</v>
      </c>
      <c r="K7709">
        <v>2023</v>
      </c>
    </row>
    <row r="7710" spans="1:11" x14ac:dyDescent="0.35">
      <c r="A7710">
        <f>VLOOKUP(C7710,'kode provinsi bps'!$A$1:$B$548,2,FALSE)</f>
        <v>7373</v>
      </c>
      <c r="B7710" t="s">
        <v>358</v>
      </c>
      <c r="C7710" t="s">
        <v>904</v>
      </c>
      <c r="D7710">
        <f>VLOOKUP(E7710,standarjenis_APBD!$A$2:$C$36,3,FALSE)</f>
        <v>4102</v>
      </c>
      <c r="E7710" t="s">
        <v>1150</v>
      </c>
      <c r="F7710">
        <f>VLOOKUP(G7710,standarkelompok_APBD!$A$2:$C$10,3,FALSE)</f>
        <v>41</v>
      </c>
      <c r="G7710" t="s">
        <v>1149</v>
      </c>
      <c r="H7710">
        <f>VLOOKUP(I7710,standarutama_APBD!$A$2:$B$4,2,FALSE)</f>
        <v>4</v>
      </c>
      <c r="I7710" t="s">
        <v>1095</v>
      </c>
      <c r="J7710" s="1">
        <v>11746844000</v>
      </c>
      <c r="K7710">
        <v>2023</v>
      </c>
    </row>
    <row r="7711" spans="1:11" x14ac:dyDescent="0.35">
      <c r="A7711">
        <f>VLOOKUP(C7711,'kode provinsi bps'!$A$1:$B$548,2,FALSE)</f>
        <v>7373</v>
      </c>
      <c r="B7711" t="s">
        <v>358</v>
      </c>
      <c r="C7711" t="s">
        <v>904</v>
      </c>
      <c r="D7711">
        <f>VLOOKUP(E7711,standarjenis_APBD!$A$2:$C$36,3,FALSE)</f>
        <v>4103</v>
      </c>
      <c r="E7711" t="s">
        <v>1151</v>
      </c>
      <c r="F7711">
        <f>VLOOKUP(G7711,standarkelompok_APBD!$A$2:$C$10,3,FALSE)</f>
        <v>41</v>
      </c>
      <c r="G7711" t="s">
        <v>1149</v>
      </c>
      <c r="H7711">
        <f>VLOOKUP(I7711,standarutama_APBD!$A$2:$B$4,2,FALSE)</f>
        <v>4</v>
      </c>
      <c r="I7711" t="s">
        <v>1095</v>
      </c>
      <c r="J7711" s="1">
        <v>7000000000</v>
      </c>
      <c r="K7711">
        <v>2023</v>
      </c>
    </row>
    <row r="7712" spans="1:11" x14ac:dyDescent="0.35">
      <c r="A7712">
        <f>VLOOKUP(C7712,'kode provinsi bps'!$A$1:$B$548,2,FALSE)</f>
        <v>7373</v>
      </c>
      <c r="B7712" t="s">
        <v>358</v>
      </c>
      <c r="C7712" t="s">
        <v>904</v>
      </c>
      <c r="D7712">
        <f>VLOOKUP(E7712,standarjenis_APBD!$A$2:$C$36,3,FALSE)</f>
        <v>4104</v>
      </c>
      <c r="E7712" t="s">
        <v>1152</v>
      </c>
      <c r="F7712">
        <f>VLOOKUP(G7712,standarkelompok_APBD!$A$2:$C$10,3,FALSE)</f>
        <v>41</v>
      </c>
      <c r="G7712" t="s">
        <v>1149</v>
      </c>
      <c r="H7712">
        <f>VLOOKUP(I7712,standarutama_APBD!$A$2:$B$4,2,FALSE)</f>
        <v>4</v>
      </c>
      <c r="I7712" t="s">
        <v>1095</v>
      </c>
      <c r="J7712" s="1">
        <v>177264740000</v>
      </c>
      <c r="K7712">
        <v>2023</v>
      </c>
    </row>
    <row r="7713" spans="1:11" x14ac:dyDescent="0.35">
      <c r="A7713">
        <f>VLOOKUP(C7713,'kode provinsi bps'!$A$1:$B$548,2,FALSE)</f>
        <v>7373</v>
      </c>
      <c r="B7713" t="s">
        <v>358</v>
      </c>
      <c r="C7713" t="s">
        <v>904</v>
      </c>
      <c r="D7713">
        <f>VLOOKUP(E7713,standarjenis_APBD!$A$2:$C$36,3,FALSE)</f>
        <v>4201</v>
      </c>
      <c r="E7713" t="s">
        <v>1153</v>
      </c>
      <c r="F7713">
        <f>VLOOKUP(G7713,standarkelompok_APBD!$A$2:$C$10,3,FALSE)</f>
        <v>42</v>
      </c>
      <c r="G7713" t="s">
        <v>1154</v>
      </c>
      <c r="H7713">
        <f>VLOOKUP(I7713,standarutama_APBD!$A$2:$B$4,2,FALSE)</f>
        <v>4</v>
      </c>
      <c r="I7713" t="s">
        <v>1095</v>
      </c>
      <c r="J7713" s="1">
        <v>655464976000</v>
      </c>
      <c r="K7713">
        <v>2023</v>
      </c>
    </row>
    <row r="7714" spans="1:11" x14ac:dyDescent="0.35">
      <c r="A7714">
        <f>VLOOKUP(C7714,'kode provinsi bps'!$A$1:$B$548,2,FALSE)</f>
        <v>7373</v>
      </c>
      <c r="B7714" t="s">
        <v>358</v>
      </c>
      <c r="C7714" t="s">
        <v>904</v>
      </c>
      <c r="D7714">
        <f>VLOOKUP(E7714,standarjenis_APBD!$A$2:$C$36,3,FALSE)</f>
        <v>4202</v>
      </c>
      <c r="E7714" t="s">
        <v>1179</v>
      </c>
      <c r="F7714">
        <f>VLOOKUP(G7714,standarkelompok_APBD!$A$2:$C$10,3,FALSE)</f>
        <v>42</v>
      </c>
      <c r="G7714" t="s">
        <v>1154</v>
      </c>
      <c r="H7714">
        <f>VLOOKUP(I7714,standarutama_APBD!$A$2:$B$4,2,FALSE)</f>
        <v>4</v>
      </c>
      <c r="I7714" t="s">
        <v>1095</v>
      </c>
      <c r="J7714" s="1">
        <v>67411308181</v>
      </c>
      <c r="K7714">
        <v>2023</v>
      </c>
    </row>
    <row r="7715" spans="1:11" x14ac:dyDescent="0.35">
      <c r="A7715">
        <f>VLOOKUP(C7715,'kode provinsi bps'!$A$1:$B$548,2,FALSE)</f>
        <v>7373</v>
      </c>
      <c r="B7715" t="s">
        <v>358</v>
      </c>
      <c r="C7715" t="s">
        <v>904</v>
      </c>
      <c r="D7715">
        <f>VLOOKUP(E7715,standarjenis_APBD!$A$2:$C$36,3,FALSE)</f>
        <v>4303</v>
      </c>
      <c r="E7715" t="s">
        <v>1180</v>
      </c>
      <c r="F7715">
        <f>VLOOKUP(G7715,standarkelompok_APBD!$A$2:$C$10,3,FALSE)</f>
        <v>43</v>
      </c>
      <c r="G7715" t="s">
        <v>1156</v>
      </c>
      <c r="H7715">
        <f>VLOOKUP(I7715,standarutama_APBD!$A$2:$B$4,2,FALSE)</f>
        <v>4</v>
      </c>
      <c r="I7715" t="s">
        <v>1095</v>
      </c>
      <c r="J7715" s="1">
        <v>32381327130</v>
      </c>
      <c r="K7715">
        <v>2023</v>
      </c>
    </row>
    <row r="7716" spans="1:11" x14ac:dyDescent="0.35">
      <c r="A7716">
        <f>VLOOKUP(C7716,'kode provinsi bps'!$A$1:$B$548,2,FALSE)</f>
        <v>7373</v>
      </c>
      <c r="B7716" t="s">
        <v>358</v>
      </c>
      <c r="C7716" t="s">
        <v>904</v>
      </c>
      <c r="D7716">
        <f>VLOOKUP(E7716,standarjenis_APBD!$A$2:$C$36,3,FALSE)</f>
        <v>5101</v>
      </c>
      <c r="E7716" t="s">
        <v>1157</v>
      </c>
      <c r="F7716">
        <f>VLOOKUP(G7716,standarkelompok_APBD!$A$2:$C$10,3,FALSE)</f>
        <v>51</v>
      </c>
      <c r="G7716" t="s">
        <v>1158</v>
      </c>
      <c r="H7716">
        <f>VLOOKUP(I7716,standarutama_APBD!$A$2:$B$4,2,FALSE)</f>
        <v>5</v>
      </c>
      <c r="I7716" t="s">
        <v>1108</v>
      </c>
      <c r="J7716" s="1">
        <v>466410800917</v>
      </c>
      <c r="K7716">
        <v>2023</v>
      </c>
    </row>
    <row r="7717" spans="1:11" x14ac:dyDescent="0.35">
      <c r="A7717">
        <f>VLOOKUP(C7717,'kode provinsi bps'!$A$1:$B$548,2,FALSE)</f>
        <v>7373</v>
      </c>
      <c r="B7717" t="s">
        <v>358</v>
      </c>
      <c r="C7717" t="s">
        <v>904</v>
      </c>
      <c r="D7717">
        <f>VLOOKUP(E7717,standarjenis_APBD!$A$2:$C$36,3,FALSE)</f>
        <v>5102</v>
      </c>
      <c r="E7717" t="s">
        <v>1159</v>
      </c>
      <c r="F7717">
        <f>VLOOKUP(G7717,standarkelompok_APBD!$A$2:$C$10,3,FALSE)</f>
        <v>51</v>
      </c>
      <c r="G7717" t="s">
        <v>1158</v>
      </c>
      <c r="H7717">
        <f>VLOOKUP(I7717,standarutama_APBD!$A$2:$B$4,2,FALSE)</f>
        <v>5</v>
      </c>
      <c r="I7717" t="s">
        <v>1108</v>
      </c>
      <c r="J7717" s="1">
        <v>299650324536</v>
      </c>
      <c r="K7717">
        <v>2023</v>
      </c>
    </row>
    <row r="7718" spans="1:11" x14ac:dyDescent="0.35">
      <c r="A7718">
        <f>VLOOKUP(C7718,'kode provinsi bps'!$A$1:$B$548,2,FALSE)</f>
        <v>7373</v>
      </c>
      <c r="B7718" t="s">
        <v>358</v>
      </c>
      <c r="C7718" t="s">
        <v>904</v>
      </c>
      <c r="D7718">
        <f>VLOOKUP(E7718,standarjenis_APBD!$A$2:$C$36,3,FALSE)</f>
        <v>5103</v>
      </c>
      <c r="E7718" t="s">
        <v>1183</v>
      </c>
      <c r="F7718">
        <f>VLOOKUP(G7718,standarkelompok_APBD!$A$2:$C$10,3,FALSE)</f>
        <v>51</v>
      </c>
      <c r="G7718" t="s">
        <v>1158</v>
      </c>
      <c r="H7718">
        <f>VLOOKUP(I7718,standarutama_APBD!$A$2:$B$4,2,FALSE)</f>
        <v>5</v>
      </c>
      <c r="I7718" t="s">
        <v>1108</v>
      </c>
      <c r="J7718" s="1">
        <v>2038500000</v>
      </c>
      <c r="K7718">
        <v>2023</v>
      </c>
    </row>
    <row r="7719" spans="1:11" x14ac:dyDescent="0.35">
      <c r="A7719">
        <f>VLOOKUP(C7719,'kode provinsi bps'!$A$1:$B$548,2,FALSE)</f>
        <v>7373</v>
      </c>
      <c r="B7719" t="s">
        <v>358</v>
      </c>
      <c r="C7719" t="s">
        <v>904</v>
      </c>
      <c r="D7719">
        <f>VLOOKUP(E7719,standarjenis_APBD!$A$2:$C$36,3,FALSE)</f>
        <v>5105</v>
      </c>
      <c r="E7719" t="s">
        <v>1161</v>
      </c>
      <c r="F7719">
        <f>VLOOKUP(G7719,standarkelompok_APBD!$A$2:$C$10,3,FALSE)</f>
        <v>51</v>
      </c>
      <c r="G7719" t="s">
        <v>1158</v>
      </c>
      <c r="H7719">
        <f>VLOOKUP(I7719,standarutama_APBD!$A$2:$B$4,2,FALSE)</f>
        <v>5</v>
      </c>
      <c r="I7719" t="s">
        <v>1108</v>
      </c>
      <c r="J7719" s="1">
        <v>10642844990</v>
      </c>
      <c r="K7719">
        <v>2023</v>
      </c>
    </row>
    <row r="7720" spans="1:11" x14ac:dyDescent="0.35">
      <c r="A7720">
        <f>VLOOKUP(C7720,'kode provinsi bps'!$A$1:$B$548,2,FALSE)</f>
        <v>7373</v>
      </c>
      <c r="B7720" t="s">
        <v>358</v>
      </c>
      <c r="C7720" t="s">
        <v>904</v>
      </c>
      <c r="D7720">
        <f>VLOOKUP(E7720,standarjenis_APBD!$A$2:$C$36,3,FALSE)</f>
        <v>5106</v>
      </c>
      <c r="E7720" t="s">
        <v>1162</v>
      </c>
      <c r="F7720">
        <f>VLOOKUP(G7720,standarkelompok_APBD!$A$2:$C$10,3,FALSE)</f>
        <v>51</v>
      </c>
      <c r="G7720" t="s">
        <v>1158</v>
      </c>
      <c r="H7720">
        <f>VLOOKUP(I7720,standarutama_APBD!$A$2:$B$4,2,FALSE)</f>
        <v>5</v>
      </c>
      <c r="I7720" t="s">
        <v>1108</v>
      </c>
      <c r="J7720" s="1">
        <v>192000000</v>
      </c>
      <c r="K7720">
        <v>2023</v>
      </c>
    </row>
    <row r="7721" spans="1:11" x14ac:dyDescent="0.35">
      <c r="A7721">
        <f>VLOOKUP(C7721,'kode provinsi bps'!$A$1:$B$548,2,FALSE)</f>
        <v>7373</v>
      </c>
      <c r="B7721" t="s">
        <v>358</v>
      </c>
      <c r="C7721" t="s">
        <v>904</v>
      </c>
      <c r="D7721">
        <f>VLOOKUP(E7721,standarjenis_APBD!$A$2:$C$36,3,FALSE)</f>
        <v>5201</v>
      </c>
      <c r="E7721" t="s">
        <v>1163</v>
      </c>
      <c r="F7721">
        <f>VLOOKUP(G7721,standarkelompok_APBD!$A$2:$C$10,3,FALSE)</f>
        <v>52</v>
      </c>
      <c r="G7721" t="s">
        <v>1164</v>
      </c>
      <c r="H7721">
        <f>VLOOKUP(I7721,standarutama_APBD!$A$2:$B$4,2,FALSE)</f>
        <v>5</v>
      </c>
      <c r="I7721" t="s">
        <v>1108</v>
      </c>
      <c r="J7721" s="1">
        <v>7500000000</v>
      </c>
      <c r="K7721">
        <v>2023</v>
      </c>
    </row>
    <row r="7722" spans="1:11" x14ac:dyDescent="0.35">
      <c r="A7722">
        <f>VLOOKUP(C7722,'kode provinsi bps'!$A$1:$B$548,2,FALSE)</f>
        <v>7373</v>
      </c>
      <c r="B7722" t="s">
        <v>358</v>
      </c>
      <c r="C7722" t="s">
        <v>904</v>
      </c>
      <c r="D7722">
        <f>VLOOKUP(E7722,standarjenis_APBD!$A$2:$C$36,3,FALSE)</f>
        <v>5202</v>
      </c>
      <c r="E7722" t="s">
        <v>1165</v>
      </c>
      <c r="F7722">
        <f>VLOOKUP(G7722,standarkelompok_APBD!$A$2:$C$10,3,FALSE)</f>
        <v>52</v>
      </c>
      <c r="G7722" t="s">
        <v>1164</v>
      </c>
      <c r="H7722">
        <f>VLOOKUP(I7722,standarutama_APBD!$A$2:$B$4,2,FALSE)</f>
        <v>5</v>
      </c>
      <c r="I7722" t="s">
        <v>1108</v>
      </c>
      <c r="J7722" s="1">
        <v>29128161068</v>
      </c>
      <c r="K7722">
        <v>2023</v>
      </c>
    </row>
    <row r="7723" spans="1:11" x14ac:dyDescent="0.35">
      <c r="A7723">
        <f>VLOOKUP(C7723,'kode provinsi bps'!$A$1:$B$548,2,FALSE)</f>
        <v>7373</v>
      </c>
      <c r="B7723" t="s">
        <v>358</v>
      </c>
      <c r="C7723" t="s">
        <v>904</v>
      </c>
      <c r="D7723">
        <f>VLOOKUP(E7723,standarjenis_APBD!$A$2:$C$36,3,FALSE)</f>
        <v>5203</v>
      </c>
      <c r="E7723" t="s">
        <v>1166</v>
      </c>
      <c r="F7723">
        <f>VLOOKUP(G7723,standarkelompok_APBD!$A$2:$C$10,3,FALSE)</f>
        <v>52</v>
      </c>
      <c r="G7723" t="s">
        <v>1164</v>
      </c>
      <c r="H7723">
        <f>VLOOKUP(I7723,standarutama_APBD!$A$2:$B$4,2,FALSE)</f>
        <v>5</v>
      </c>
      <c r="I7723" t="s">
        <v>1108</v>
      </c>
      <c r="J7723" s="1">
        <v>139194615000</v>
      </c>
      <c r="K7723">
        <v>2023</v>
      </c>
    </row>
    <row r="7724" spans="1:11" x14ac:dyDescent="0.35">
      <c r="A7724">
        <f>VLOOKUP(C7724,'kode provinsi bps'!$A$1:$B$548,2,FALSE)</f>
        <v>7373</v>
      </c>
      <c r="B7724" t="s">
        <v>358</v>
      </c>
      <c r="C7724" t="s">
        <v>904</v>
      </c>
      <c r="D7724">
        <f>VLOOKUP(E7724,standarjenis_APBD!$A$2:$C$36,3,FALSE)</f>
        <v>5204</v>
      </c>
      <c r="E7724" t="s">
        <v>1167</v>
      </c>
      <c r="F7724">
        <f>VLOOKUP(G7724,standarkelompok_APBD!$A$2:$C$10,3,FALSE)</f>
        <v>52</v>
      </c>
      <c r="G7724" t="s">
        <v>1164</v>
      </c>
      <c r="H7724">
        <f>VLOOKUP(I7724,standarutama_APBD!$A$2:$B$4,2,FALSE)</f>
        <v>5</v>
      </c>
      <c r="I7724" t="s">
        <v>1108</v>
      </c>
      <c r="J7724" s="1">
        <v>103035343000</v>
      </c>
      <c r="K7724">
        <v>2023</v>
      </c>
    </row>
    <row r="7725" spans="1:11" x14ac:dyDescent="0.35">
      <c r="A7725">
        <f>VLOOKUP(C7725,'kode provinsi bps'!$A$1:$B$548,2,FALSE)</f>
        <v>7373</v>
      </c>
      <c r="B7725" t="s">
        <v>358</v>
      </c>
      <c r="C7725" t="s">
        <v>904</v>
      </c>
      <c r="D7725">
        <f>VLOOKUP(E7725,standarjenis_APBD!$A$2:$C$36,3,FALSE)</f>
        <v>5205</v>
      </c>
      <c r="E7725" t="s">
        <v>1168</v>
      </c>
      <c r="F7725">
        <f>VLOOKUP(G7725,standarkelompok_APBD!$A$2:$C$10,3,FALSE)</f>
        <v>52</v>
      </c>
      <c r="G7725" t="s">
        <v>1164</v>
      </c>
      <c r="H7725">
        <f>VLOOKUP(I7725,standarutama_APBD!$A$2:$B$4,2,FALSE)</f>
        <v>5</v>
      </c>
      <c r="I7725" t="s">
        <v>1108</v>
      </c>
      <c r="J7725" s="1">
        <v>2102230800</v>
      </c>
      <c r="K7725">
        <v>2023</v>
      </c>
    </row>
    <row r="7726" spans="1:11" x14ac:dyDescent="0.35">
      <c r="A7726">
        <f>VLOOKUP(C7726,'kode provinsi bps'!$A$1:$B$548,2,FALSE)</f>
        <v>7373</v>
      </c>
      <c r="B7726" t="s">
        <v>358</v>
      </c>
      <c r="C7726" t="s">
        <v>904</v>
      </c>
      <c r="D7726">
        <f>VLOOKUP(E7726,standarjenis_APBD!$A$2:$C$36,3,FALSE)</f>
        <v>5301</v>
      </c>
      <c r="E7726" t="s">
        <v>1169</v>
      </c>
      <c r="F7726">
        <f>VLOOKUP(G7726,standarkelompok_APBD!$A$2:$C$10,3,FALSE)</f>
        <v>53</v>
      </c>
      <c r="G7726" t="s">
        <v>1170</v>
      </c>
      <c r="H7726">
        <f>VLOOKUP(I7726,standarutama_APBD!$A$2:$B$4,2,FALSE)</f>
        <v>5</v>
      </c>
      <c r="I7726" t="s">
        <v>1108</v>
      </c>
      <c r="J7726" s="1">
        <v>7000000000</v>
      </c>
      <c r="K7726">
        <v>2023</v>
      </c>
    </row>
    <row r="7727" spans="1:11" x14ac:dyDescent="0.35">
      <c r="A7727">
        <f>VLOOKUP(C7727,'kode provinsi bps'!$A$1:$B$548,2,FALSE)</f>
        <v>7373</v>
      </c>
      <c r="B7727" t="s">
        <v>358</v>
      </c>
      <c r="C7727" t="s">
        <v>904</v>
      </c>
      <c r="D7727">
        <f>VLOOKUP(E7727,standarjenis_APBD!$A$2:$C$36,3,FALSE)</f>
        <v>6101</v>
      </c>
      <c r="E7727" t="s">
        <v>1174</v>
      </c>
      <c r="F7727">
        <f>VLOOKUP(G7727,standarkelompok_APBD!$A$2:$C$10,3,FALSE)</f>
        <v>61</v>
      </c>
      <c r="G7727" t="s">
        <v>1175</v>
      </c>
      <c r="H7727">
        <f>VLOOKUP(I7727,standarutama_APBD!$A$2:$B$4,2,FALSE)</f>
        <v>6</v>
      </c>
      <c r="I7727" t="s">
        <v>1128</v>
      </c>
      <c r="J7727" s="1">
        <v>75000000000</v>
      </c>
      <c r="K7727">
        <v>2023</v>
      </c>
    </row>
    <row r="7728" spans="1:11" x14ac:dyDescent="0.35">
      <c r="A7728">
        <f>VLOOKUP(C7728,'kode provinsi bps'!$A$1:$B$548,2,FALSE)</f>
        <v>7373</v>
      </c>
      <c r="B7728" t="s">
        <v>358</v>
      </c>
      <c r="C7728" t="s">
        <v>904</v>
      </c>
      <c r="D7728">
        <f>VLOOKUP(E7728,standarjenis_APBD!$A$2:$C$36,3,FALSE)</f>
        <v>6203</v>
      </c>
      <c r="E7728" t="s">
        <v>1182</v>
      </c>
      <c r="F7728">
        <f>VLOOKUP(G7728,standarkelompok_APBD!$A$2:$C$10,3,FALSE)</f>
        <v>62</v>
      </c>
      <c r="G7728" t="s">
        <v>1177</v>
      </c>
      <c r="H7728">
        <f>VLOOKUP(I7728,standarutama_APBD!$A$2:$B$4,2,FALSE)</f>
        <v>6</v>
      </c>
      <c r="I7728" t="s">
        <v>1128</v>
      </c>
      <c r="J7728" s="1">
        <v>2941375000</v>
      </c>
      <c r="K7728">
        <v>2023</v>
      </c>
    </row>
    <row r="7729" spans="1:11" x14ac:dyDescent="0.35">
      <c r="A7729">
        <f>VLOOKUP(C7729,'kode provinsi bps'!$A$1:$B$548,2,FALSE)</f>
        <v>7325</v>
      </c>
      <c r="B7729" t="s">
        <v>359</v>
      </c>
      <c r="C7729" t="s">
        <v>1551</v>
      </c>
      <c r="D7729">
        <f>VLOOKUP(E7729,standarjenis_APBD!$A$2:$C$36,3,FALSE)</f>
        <v>4101</v>
      </c>
      <c r="E7729" t="s">
        <v>1148</v>
      </c>
      <c r="F7729">
        <f>VLOOKUP(G7729,standarkelompok_APBD!$A$2:$C$10,3,FALSE)</f>
        <v>41</v>
      </c>
      <c r="G7729" t="s">
        <v>1149</v>
      </c>
      <c r="H7729">
        <f>VLOOKUP(I7729,standarutama_APBD!$A$2:$B$4,2,FALSE)</f>
        <v>4</v>
      </c>
      <c r="I7729" t="s">
        <v>1095</v>
      </c>
      <c r="J7729" s="1">
        <v>203728578900</v>
      </c>
      <c r="K7729">
        <v>2023</v>
      </c>
    </row>
    <row r="7730" spans="1:11" x14ac:dyDescent="0.35">
      <c r="A7730">
        <f>VLOOKUP(C7730,'kode provinsi bps'!$A$1:$B$548,2,FALSE)</f>
        <v>7325</v>
      </c>
      <c r="B7730" t="s">
        <v>359</v>
      </c>
      <c r="C7730" t="s">
        <v>1551</v>
      </c>
      <c r="D7730">
        <f>VLOOKUP(E7730,standarjenis_APBD!$A$2:$C$36,3,FALSE)</f>
        <v>4102</v>
      </c>
      <c r="E7730" t="s">
        <v>1150</v>
      </c>
      <c r="F7730">
        <f>VLOOKUP(G7730,standarkelompok_APBD!$A$2:$C$10,3,FALSE)</f>
        <v>41</v>
      </c>
      <c r="G7730" t="s">
        <v>1149</v>
      </c>
      <c r="H7730">
        <f>VLOOKUP(I7730,standarutama_APBD!$A$2:$B$4,2,FALSE)</f>
        <v>4</v>
      </c>
      <c r="I7730" t="s">
        <v>1095</v>
      </c>
      <c r="J7730" s="1">
        <v>8747034000</v>
      </c>
      <c r="K7730">
        <v>2023</v>
      </c>
    </row>
    <row r="7731" spans="1:11" x14ac:dyDescent="0.35">
      <c r="A7731">
        <f>VLOOKUP(C7731,'kode provinsi bps'!$A$1:$B$548,2,FALSE)</f>
        <v>7325</v>
      </c>
      <c r="B7731" t="s">
        <v>359</v>
      </c>
      <c r="C7731" t="s">
        <v>1551</v>
      </c>
      <c r="D7731">
        <f>VLOOKUP(E7731,standarjenis_APBD!$A$2:$C$36,3,FALSE)</f>
        <v>4103</v>
      </c>
      <c r="E7731" t="s">
        <v>1151</v>
      </c>
      <c r="F7731">
        <f>VLOOKUP(G7731,standarkelompok_APBD!$A$2:$C$10,3,FALSE)</f>
        <v>41</v>
      </c>
      <c r="G7731" t="s">
        <v>1149</v>
      </c>
      <c r="H7731">
        <f>VLOOKUP(I7731,standarutama_APBD!$A$2:$B$4,2,FALSE)</f>
        <v>4</v>
      </c>
      <c r="I7731" t="s">
        <v>1095</v>
      </c>
      <c r="J7731" s="1">
        <v>47391000000</v>
      </c>
      <c r="K7731">
        <v>2023</v>
      </c>
    </row>
    <row r="7732" spans="1:11" x14ac:dyDescent="0.35">
      <c r="A7732">
        <f>VLOOKUP(C7732,'kode provinsi bps'!$A$1:$B$548,2,FALSE)</f>
        <v>7325</v>
      </c>
      <c r="B7732" t="s">
        <v>359</v>
      </c>
      <c r="C7732" t="s">
        <v>1551</v>
      </c>
      <c r="D7732">
        <f>VLOOKUP(E7732,standarjenis_APBD!$A$2:$C$36,3,FALSE)</f>
        <v>4104</v>
      </c>
      <c r="E7732" t="s">
        <v>1152</v>
      </c>
      <c r="F7732">
        <f>VLOOKUP(G7732,standarkelompok_APBD!$A$2:$C$10,3,FALSE)</f>
        <v>41</v>
      </c>
      <c r="G7732" t="s">
        <v>1149</v>
      </c>
      <c r="H7732">
        <f>VLOOKUP(I7732,standarutama_APBD!$A$2:$B$4,2,FALSE)</f>
        <v>4</v>
      </c>
      <c r="I7732" t="s">
        <v>1095</v>
      </c>
      <c r="J7732" s="1">
        <v>122772607458</v>
      </c>
      <c r="K7732">
        <v>2023</v>
      </c>
    </row>
    <row r="7733" spans="1:11" x14ac:dyDescent="0.35">
      <c r="A7733">
        <f>VLOOKUP(C7733,'kode provinsi bps'!$A$1:$B$548,2,FALSE)</f>
        <v>7325</v>
      </c>
      <c r="B7733" t="s">
        <v>359</v>
      </c>
      <c r="C7733" t="s">
        <v>1551</v>
      </c>
      <c r="D7733">
        <f>VLOOKUP(E7733,standarjenis_APBD!$A$2:$C$36,3,FALSE)</f>
        <v>4201</v>
      </c>
      <c r="E7733" t="s">
        <v>1153</v>
      </c>
      <c r="F7733">
        <f>VLOOKUP(G7733,standarkelompok_APBD!$A$2:$C$10,3,FALSE)</f>
        <v>42</v>
      </c>
      <c r="G7733" t="s">
        <v>1154</v>
      </c>
      <c r="H7733">
        <f>VLOOKUP(I7733,standarutama_APBD!$A$2:$B$4,2,FALSE)</f>
        <v>4</v>
      </c>
      <c r="I7733" t="s">
        <v>1095</v>
      </c>
      <c r="J7733" s="1">
        <v>1050013207000</v>
      </c>
      <c r="K7733">
        <v>2023</v>
      </c>
    </row>
    <row r="7734" spans="1:11" x14ac:dyDescent="0.35">
      <c r="A7734">
        <f>VLOOKUP(C7734,'kode provinsi bps'!$A$1:$B$548,2,FALSE)</f>
        <v>7325</v>
      </c>
      <c r="B7734" t="s">
        <v>359</v>
      </c>
      <c r="C7734" t="s">
        <v>1551</v>
      </c>
      <c r="D7734">
        <f>VLOOKUP(E7734,standarjenis_APBD!$A$2:$C$36,3,FALSE)</f>
        <v>4202</v>
      </c>
      <c r="E7734" t="s">
        <v>1179</v>
      </c>
      <c r="F7734">
        <f>VLOOKUP(G7734,standarkelompok_APBD!$A$2:$C$10,3,FALSE)</f>
        <v>42</v>
      </c>
      <c r="G7734" t="s">
        <v>1154</v>
      </c>
      <c r="H7734">
        <f>VLOOKUP(I7734,standarutama_APBD!$A$2:$B$4,2,FALSE)</f>
        <v>4</v>
      </c>
      <c r="I7734" t="s">
        <v>1095</v>
      </c>
      <c r="J7734" s="1">
        <v>223559138019</v>
      </c>
      <c r="K7734">
        <v>2023</v>
      </c>
    </row>
    <row r="7735" spans="1:11" x14ac:dyDescent="0.35">
      <c r="A7735">
        <f>VLOOKUP(C7735,'kode provinsi bps'!$A$1:$B$548,2,FALSE)</f>
        <v>7325</v>
      </c>
      <c r="B7735" t="s">
        <v>359</v>
      </c>
      <c r="C7735" t="s">
        <v>1551</v>
      </c>
      <c r="D7735">
        <f>VLOOKUP(E7735,standarjenis_APBD!$A$2:$C$36,3,FALSE)</f>
        <v>4301</v>
      </c>
      <c r="E7735" t="s">
        <v>1155</v>
      </c>
      <c r="F7735">
        <f>VLOOKUP(G7735,standarkelompok_APBD!$A$2:$C$10,3,FALSE)</f>
        <v>43</v>
      </c>
      <c r="G7735" t="s">
        <v>1156</v>
      </c>
      <c r="H7735">
        <f>VLOOKUP(I7735,standarutama_APBD!$A$2:$B$4,2,FALSE)</f>
        <v>4</v>
      </c>
      <c r="I7735" t="s">
        <v>1095</v>
      </c>
      <c r="J7735" s="1">
        <v>56030000000</v>
      </c>
      <c r="K7735">
        <v>2023</v>
      </c>
    </row>
    <row r="7736" spans="1:11" x14ac:dyDescent="0.35">
      <c r="A7736">
        <f>VLOOKUP(C7736,'kode provinsi bps'!$A$1:$B$548,2,FALSE)</f>
        <v>7325</v>
      </c>
      <c r="B7736" t="s">
        <v>359</v>
      </c>
      <c r="C7736" t="s">
        <v>1551</v>
      </c>
      <c r="D7736">
        <f>VLOOKUP(E7736,standarjenis_APBD!$A$2:$C$36,3,FALSE)</f>
        <v>4303</v>
      </c>
      <c r="E7736" t="s">
        <v>1180</v>
      </c>
      <c r="F7736">
        <f>VLOOKUP(G7736,standarkelompok_APBD!$A$2:$C$10,3,FALSE)</f>
        <v>43</v>
      </c>
      <c r="G7736" t="s">
        <v>1156</v>
      </c>
      <c r="H7736">
        <f>VLOOKUP(I7736,standarutama_APBD!$A$2:$B$4,2,FALSE)</f>
        <v>4</v>
      </c>
      <c r="I7736" t="s">
        <v>1095</v>
      </c>
      <c r="J7736" s="1">
        <v>1764269542</v>
      </c>
      <c r="K7736">
        <v>2023</v>
      </c>
    </row>
    <row r="7737" spans="1:11" x14ac:dyDescent="0.35">
      <c r="A7737">
        <f>VLOOKUP(C7737,'kode provinsi bps'!$A$1:$B$548,2,FALSE)</f>
        <v>7325</v>
      </c>
      <c r="B7737" t="s">
        <v>359</v>
      </c>
      <c r="C7737" t="s">
        <v>1551</v>
      </c>
      <c r="D7737">
        <f>VLOOKUP(E7737,standarjenis_APBD!$A$2:$C$36,3,FALSE)</f>
        <v>5101</v>
      </c>
      <c r="E7737" t="s">
        <v>1157</v>
      </c>
      <c r="F7737">
        <f>VLOOKUP(G7737,standarkelompok_APBD!$A$2:$C$10,3,FALSE)</f>
        <v>51</v>
      </c>
      <c r="G7737" t="s">
        <v>1158</v>
      </c>
      <c r="H7737">
        <f>VLOOKUP(I7737,standarutama_APBD!$A$2:$B$4,2,FALSE)</f>
        <v>5</v>
      </c>
      <c r="I7737" t="s">
        <v>1108</v>
      </c>
      <c r="J7737" s="1">
        <v>588679377855</v>
      </c>
      <c r="K7737">
        <v>2023</v>
      </c>
    </row>
    <row r="7738" spans="1:11" x14ac:dyDescent="0.35">
      <c r="A7738">
        <f>VLOOKUP(C7738,'kode provinsi bps'!$A$1:$B$548,2,FALSE)</f>
        <v>7325</v>
      </c>
      <c r="B7738" t="s">
        <v>359</v>
      </c>
      <c r="C7738" t="s">
        <v>1551</v>
      </c>
      <c r="D7738">
        <f>VLOOKUP(E7738,standarjenis_APBD!$A$2:$C$36,3,FALSE)</f>
        <v>5102</v>
      </c>
      <c r="E7738" t="s">
        <v>1159</v>
      </c>
      <c r="F7738">
        <f>VLOOKUP(G7738,standarkelompok_APBD!$A$2:$C$10,3,FALSE)</f>
        <v>51</v>
      </c>
      <c r="G7738" t="s">
        <v>1158</v>
      </c>
      <c r="H7738">
        <f>VLOOKUP(I7738,standarutama_APBD!$A$2:$B$4,2,FALSE)</f>
        <v>5</v>
      </c>
      <c r="I7738" t="s">
        <v>1108</v>
      </c>
      <c r="J7738" s="1">
        <v>524545360877</v>
      </c>
      <c r="K7738">
        <v>2023</v>
      </c>
    </row>
    <row r="7739" spans="1:11" x14ac:dyDescent="0.35">
      <c r="A7739">
        <f>VLOOKUP(C7739,'kode provinsi bps'!$A$1:$B$548,2,FALSE)</f>
        <v>7325</v>
      </c>
      <c r="B7739" t="s">
        <v>359</v>
      </c>
      <c r="C7739" t="s">
        <v>1551</v>
      </c>
      <c r="D7739">
        <f>VLOOKUP(E7739,standarjenis_APBD!$A$2:$C$36,3,FALSE)</f>
        <v>5105</v>
      </c>
      <c r="E7739" t="s">
        <v>1161</v>
      </c>
      <c r="F7739">
        <f>VLOOKUP(G7739,standarkelompok_APBD!$A$2:$C$10,3,FALSE)</f>
        <v>51</v>
      </c>
      <c r="G7739" t="s">
        <v>1158</v>
      </c>
      <c r="H7739">
        <f>VLOOKUP(I7739,standarutama_APBD!$A$2:$B$4,2,FALSE)</f>
        <v>5</v>
      </c>
      <c r="I7739" t="s">
        <v>1108</v>
      </c>
      <c r="J7739" s="1">
        <v>41845918761</v>
      </c>
      <c r="K7739">
        <v>2023</v>
      </c>
    </row>
    <row r="7740" spans="1:11" x14ac:dyDescent="0.35">
      <c r="A7740">
        <f>VLOOKUP(C7740,'kode provinsi bps'!$A$1:$B$548,2,FALSE)</f>
        <v>7325</v>
      </c>
      <c r="B7740" t="s">
        <v>359</v>
      </c>
      <c r="C7740" t="s">
        <v>1551</v>
      </c>
      <c r="D7740">
        <f>VLOOKUP(E7740,standarjenis_APBD!$A$2:$C$36,3,FALSE)</f>
        <v>5106</v>
      </c>
      <c r="E7740" t="s">
        <v>1162</v>
      </c>
      <c r="F7740">
        <f>VLOOKUP(G7740,standarkelompok_APBD!$A$2:$C$10,3,FALSE)</f>
        <v>51</v>
      </c>
      <c r="G7740" t="s">
        <v>1158</v>
      </c>
      <c r="H7740">
        <f>VLOOKUP(I7740,standarutama_APBD!$A$2:$B$4,2,FALSE)</f>
        <v>5</v>
      </c>
      <c r="I7740" t="s">
        <v>1108</v>
      </c>
      <c r="J7740" s="1">
        <v>3729800000</v>
      </c>
      <c r="K7740">
        <v>2023</v>
      </c>
    </row>
    <row r="7741" spans="1:11" x14ac:dyDescent="0.35">
      <c r="A7741">
        <f>VLOOKUP(C7741,'kode provinsi bps'!$A$1:$B$548,2,FALSE)</f>
        <v>7325</v>
      </c>
      <c r="B7741" t="s">
        <v>359</v>
      </c>
      <c r="C7741" t="s">
        <v>1551</v>
      </c>
      <c r="D7741">
        <f>VLOOKUP(E7741,standarjenis_APBD!$A$2:$C$36,3,FALSE)</f>
        <v>5202</v>
      </c>
      <c r="E7741" t="s">
        <v>1165</v>
      </c>
      <c r="F7741">
        <f>VLOOKUP(G7741,standarkelompok_APBD!$A$2:$C$10,3,FALSE)</f>
        <v>52</v>
      </c>
      <c r="G7741" t="s">
        <v>1164</v>
      </c>
      <c r="H7741">
        <f>VLOOKUP(I7741,standarutama_APBD!$A$2:$B$4,2,FALSE)</f>
        <v>5</v>
      </c>
      <c r="I7741" t="s">
        <v>1108</v>
      </c>
      <c r="J7741" s="1">
        <v>30732973365</v>
      </c>
      <c r="K7741">
        <v>2023</v>
      </c>
    </row>
    <row r="7742" spans="1:11" x14ac:dyDescent="0.35">
      <c r="A7742">
        <f>VLOOKUP(C7742,'kode provinsi bps'!$A$1:$B$548,2,FALSE)</f>
        <v>7325</v>
      </c>
      <c r="B7742" t="s">
        <v>359</v>
      </c>
      <c r="C7742" t="s">
        <v>1551</v>
      </c>
      <c r="D7742">
        <f>VLOOKUP(E7742,standarjenis_APBD!$A$2:$C$36,3,FALSE)</f>
        <v>5203</v>
      </c>
      <c r="E7742" t="s">
        <v>1166</v>
      </c>
      <c r="F7742">
        <f>VLOOKUP(G7742,standarkelompok_APBD!$A$2:$C$10,3,FALSE)</f>
        <v>52</v>
      </c>
      <c r="G7742" t="s">
        <v>1164</v>
      </c>
      <c r="H7742">
        <f>VLOOKUP(I7742,standarutama_APBD!$A$2:$B$4,2,FALSE)</f>
        <v>5</v>
      </c>
      <c r="I7742" t="s">
        <v>1108</v>
      </c>
      <c r="J7742" s="1">
        <v>90114665520</v>
      </c>
      <c r="K7742">
        <v>2023</v>
      </c>
    </row>
    <row r="7743" spans="1:11" x14ac:dyDescent="0.35">
      <c r="A7743">
        <f>VLOOKUP(C7743,'kode provinsi bps'!$A$1:$B$548,2,FALSE)</f>
        <v>7325</v>
      </c>
      <c r="B7743" t="s">
        <v>359</v>
      </c>
      <c r="C7743" t="s">
        <v>1551</v>
      </c>
      <c r="D7743">
        <f>VLOOKUP(E7743,standarjenis_APBD!$A$2:$C$36,3,FALSE)</f>
        <v>5204</v>
      </c>
      <c r="E7743" t="s">
        <v>1167</v>
      </c>
      <c r="F7743">
        <f>VLOOKUP(G7743,standarkelompok_APBD!$A$2:$C$10,3,FALSE)</f>
        <v>52</v>
      </c>
      <c r="G7743" t="s">
        <v>1164</v>
      </c>
      <c r="H7743">
        <f>VLOOKUP(I7743,standarutama_APBD!$A$2:$B$4,2,FALSE)</f>
        <v>5</v>
      </c>
      <c r="I7743" t="s">
        <v>1108</v>
      </c>
      <c r="J7743" s="1">
        <v>148121031279</v>
      </c>
      <c r="K7743">
        <v>2023</v>
      </c>
    </row>
    <row r="7744" spans="1:11" x14ac:dyDescent="0.35">
      <c r="A7744">
        <f>VLOOKUP(C7744,'kode provinsi bps'!$A$1:$B$548,2,FALSE)</f>
        <v>7325</v>
      </c>
      <c r="B7744" t="s">
        <v>359</v>
      </c>
      <c r="C7744" t="s">
        <v>1551</v>
      </c>
      <c r="D7744">
        <f>VLOOKUP(E7744,standarjenis_APBD!$A$2:$C$36,3,FALSE)</f>
        <v>5205</v>
      </c>
      <c r="E7744" t="s">
        <v>1168</v>
      </c>
      <c r="F7744">
        <f>VLOOKUP(G7744,standarkelompok_APBD!$A$2:$C$10,3,FALSE)</f>
        <v>52</v>
      </c>
      <c r="G7744" t="s">
        <v>1164</v>
      </c>
      <c r="H7744">
        <f>VLOOKUP(I7744,standarutama_APBD!$A$2:$B$4,2,FALSE)</f>
        <v>5</v>
      </c>
      <c r="I7744" t="s">
        <v>1108</v>
      </c>
      <c r="J7744" s="1">
        <v>303550000</v>
      </c>
      <c r="K7744">
        <v>2023</v>
      </c>
    </row>
    <row r="7745" spans="1:11" x14ac:dyDescent="0.35">
      <c r="A7745">
        <f>VLOOKUP(C7745,'kode provinsi bps'!$A$1:$B$548,2,FALSE)</f>
        <v>7325</v>
      </c>
      <c r="B7745" t="s">
        <v>359</v>
      </c>
      <c r="C7745" t="s">
        <v>1551</v>
      </c>
      <c r="D7745">
        <f>VLOOKUP(E7745,standarjenis_APBD!$A$2:$C$36,3,FALSE)</f>
        <v>5301</v>
      </c>
      <c r="E7745" t="s">
        <v>1169</v>
      </c>
      <c r="F7745">
        <f>VLOOKUP(G7745,standarkelompok_APBD!$A$2:$C$10,3,FALSE)</f>
        <v>53</v>
      </c>
      <c r="G7745" t="s">
        <v>1170</v>
      </c>
      <c r="H7745">
        <f>VLOOKUP(I7745,standarutama_APBD!$A$2:$B$4,2,FALSE)</f>
        <v>5</v>
      </c>
      <c r="I7745" t="s">
        <v>1108</v>
      </c>
      <c r="J7745" s="1">
        <v>3500000000</v>
      </c>
      <c r="K7745">
        <v>2023</v>
      </c>
    </row>
    <row r="7746" spans="1:11" x14ac:dyDescent="0.35">
      <c r="A7746">
        <f>VLOOKUP(C7746,'kode provinsi bps'!$A$1:$B$548,2,FALSE)</f>
        <v>7325</v>
      </c>
      <c r="B7746" t="s">
        <v>359</v>
      </c>
      <c r="C7746" t="s">
        <v>1551</v>
      </c>
      <c r="D7746">
        <f>VLOOKUP(E7746,standarjenis_APBD!$A$2:$C$36,3,FALSE)</f>
        <v>5401</v>
      </c>
      <c r="E7746" t="s">
        <v>1171</v>
      </c>
      <c r="F7746">
        <f>VLOOKUP(G7746,standarkelompok_APBD!$A$2:$C$10,3,FALSE)</f>
        <v>54</v>
      </c>
      <c r="G7746" t="s">
        <v>1172</v>
      </c>
      <c r="H7746">
        <f>VLOOKUP(I7746,standarutama_APBD!$A$2:$B$4,2,FALSE)</f>
        <v>5</v>
      </c>
      <c r="I7746" t="s">
        <v>1108</v>
      </c>
      <c r="J7746" s="1">
        <v>22067095530</v>
      </c>
      <c r="K7746">
        <v>2023</v>
      </c>
    </row>
    <row r="7747" spans="1:11" x14ac:dyDescent="0.35">
      <c r="A7747">
        <f>VLOOKUP(C7747,'kode provinsi bps'!$A$1:$B$548,2,FALSE)</f>
        <v>7325</v>
      </c>
      <c r="B7747" t="s">
        <v>359</v>
      </c>
      <c r="C7747" t="s">
        <v>1551</v>
      </c>
      <c r="D7747">
        <f>VLOOKUP(E7747,standarjenis_APBD!$A$2:$C$36,3,FALSE)</f>
        <v>5402</v>
      </c>
      <c r="E7747" t="s">
        <v>1173</v>
      </c>
      <c r="F7747">
        <f>VLOOKUP(G7747,standarkelompok_APBD!$A$2:$C$10,3,FALSE)</f>
        <v>54</v>
      </c>
      <c r="G7747" t="s">
        <v>1172</v>
      </c>
      <c r="H7747">
        <f>VLOOKUP(I7747,standarutama_APBD!$A$2:$B$4,2,FALSE)</f>
        <v>5</v>
      </c>
      <c r="I7747" t="s">
        <v>1108</v>
      </c>
      <c r="J7747" s="1">
        <v>310105620000</v>
      </c>
      <c r="K7747">
        <v>2023</v>
      </c>
    </row>
    <row r="7748" spans="1:11" x14ac:dyDescent="0.35">
      <c r="A7748">
        <f>VLOOKUP(C7748,'kode provinsi bps'!$A$1:$B$548,2,FALSE)</f>
        <v>7325</v>
      </c>
      <c r="B7748" t="s">
        <v>359</v>
      </c>
      <c r="C7748" t="s">
        <v>1551</v>
      </c>
      <c r="D7748">
        <f>VLOOKUP(E7748,standarjenis_APBD!$A$2:$C$36,3,FALSE)</f>
        <v>6101</v>
      </c>
      <c r="E7748" t="s">
        <v>1174</v>
      </c>
      <c r="F7748">
        <f>VLOOKUP(G7748,standarkelompok_APBD!$A$2:$C$10,3,FALSE)</f>
        <v>61</v>
      </c>
      <c r="G7748" t="s">
        <v>1175</v>
      </c>
      <c r="H7748">
        <f>VLOOKUP(I7748,standarutama_APBD!$A$2:$B$4,2,FALSE)</f>
        <v>6</v>
      </c>
      <c r="I7748" t="s">
        <v>1128</v>
      </c>
      <c r="J7748" s="1">
        <v>59739558268</v>
      </c>
      <c r="K7748">
        <v>2023</v>
      </c>
    </row>
    <row r="7749" spans="1:11" x14ac:dyDescent="0.35">
      <c r="A7749">
        <f>VLOOKUP(C7749,'kode provinsi bps'!$A$1:$B$548,2,FALSE)</f>
        <v>7325</v>
      </c>
      <c r="B7749" t="s">
        <v>359</v>
      </c>
      <c r="C7749" t="s">
        <v>1551</v>
      </c>
      <c r="D7749">
        <f>VLOOKUP(E7749,standarjenis_APBD!$A$2:$C$36,3,FALSE)</f>
        <v>6202</v>
      </c>
      <c r="E7749" t="s">
        <v>1178</v>
      </c>
      <c r="F7749">
        <f>VLOOKUP(G7749,standarkelompok_APBD!$A$2:$C$10,3,FALSE)</f>
        <v>62</v>
      </c>
      <c r="G7749" t="s">
        <v>1177</v>
      </c>
      <c r="H7749">
        <f>VLOOKUP(I7749,standarutama_APBD!$A$2:$B$4,2,FALSE)</f>
        <v>6</v>
      </c>
      <c r="I7749" t="s">
        <v>1128</v>
      </c>
      <c r="J7749" s="1">
        <v>10000000000</v>
      </c>
      <c r="K7749">
        <v>2023</v>
      </c>
    </row>
    <row r="7750" spans="1:11" x14ac:dyDescent="0.35">
      <c r="A7750">
        <f>VLOOKUP(C7750,'kode provinsi bps'!$A$1:$B$548,2,FALSE)</f>
        <v>7315</v>
      </c>
      <c r="B7750" t="s">
        <v>360</v>
      </c>
      <c r="C7750" t="s">
        <v>1546</v>
      </c>
      <c r="D7750">
        <f>VLOOKUP(E7750,standarjenis_APBD!$A$2:$C$36,3,FALSE)</f>
        <v>4101</v>
      </c>
      <c r="E7750" t="s">
        <v>1148</v>
      </c>
      <c r="F7750">
        <f>VLOOKUP(G7750,standarkelompok_APBD!$A$2:$C$10,3,FALSE)</f>
        <v>41</v>
      </c>
      <c r="G7750" t="s">
        <v>1149</v>
      </c>
      <c r="H7750">
        <f>VLOOKUP(I7750,standarutama_APBD!$A$2:$B$4,2,FALSE)</f>
        <v>4</v>
      </c>
      <c r="I7750" t="s">
        <v>1095</v>
      </c>
      <c r="J7750" s="1">
        <v>43109864000</v>
      </c>
      <c r="K7750">
        <v>2023</v>
      </c>
    </row>
    <row r="7751" spans="1:11" x14ac:dyDescent="0.35">
      <c r="A7751">
        <f>VLOOKUP(C7751,'kode provinsi bps'!$A$1:$B$548,2,FALSE)</f>
        <v>7315</v>
      </c>
      <c r="B7751" t="s">
        <v>360</v>
      </c>
      <c r="C7751" t="s">
        <v>1546</v>
      </c>
      <c r="D7751">
        <f>VLOOKUP(E7751,standarjenis_APBD!$A$2:$C$36,3,FALSE)</f>
        <v>4102</v>
      </c>
      <c r="E7751" t="s">
        <v>1150</v>
      </c>
      <c r="F7751">
        <f>VLOOKUP(G7751,standarkelompok_APBD!$A$2:$C$10,3,FALSE)</f>
        <v>41</v>
      </c>
      <c r="G7751" t="s">
        <v>1149</v>
      </c>
      <c r="H7751">
        <f>VLOOKUP(I7751,standarutama_APBD!$A$2:$B$4,2,FALSE)</f>
        <v>4</v>
      </c>
      <c r="I7751" t="s">
        <v>1095</v>
      </c>
      <c r="J7751" s="1">
        <v>3628000000</v>
      </c>
      <c r="K7751">
        <v>2023</v>
      </c>
    </row>
    <row r="7752" spans="1:11" x14ac:dyDescent="0.35">
      <c r="A7752">
        <f>VLOOKUP(C7752,'kode provinsi bps'!$A$1:$B$548,2,FALSE)</f>
        <v>7315</v>
      </c>
      <c r="B7752" t="s">
        <v>360</v>
      </c>
      <c r="C7752" t="s">
        <v>1546</v>
      </c>
      <c r="D7752">
        <f>VLOOKUP(E7752,standarjenis_APBD!$A$2:$C$36,3,FALSE)</f>
        <v>4103</v>
      </c>
      <c r="E7752" t="s">
        <v>1151</v>
      </c>
      <c r="F7752">
        <f>VLOOKUP(G7752,standarkelompok_APBD!$A$2:$C$10,3,FALSE)</f>
        <v>41</v>
      </c>
      <c r="G7752" t="s">
        <v>1149</v>
      </c>
      <c r="H7752">
        <f>VLOOKUP(I7752,standarutama_APBD!$A$2:$B$4,2,FALSE)</f>
        <v>4</v>
      </c>
      <c r="I7752" t="s">
        <v>1095</v>
      </c>
      <c r="J7752" s="1">
        <v>10656573810</v>
      </c>
      <c r="K7752">
        <v>2023</v>
      </c>
    </row>
    <row r="7753" spans="1:11" x14ac:dyDescent="0.35">
      <c r="A7753">
        <f>VLOOKUP(C7753,'kode provinsi bps'!$A$1:$B$548,2,FALSE)</f>
        <v>7315</v>
      </c>
      <c r="B7753" t="s">
        <v>360</v>
      </c>
      <c r="C7753" t="s">
        <v>1546</v>
      </c>
      <c r="D7753">
        <f>VLOOKUP(E7753,standarjenis_APBD!$A$2:$C$36,3,FALSE)</f>
        <v>4104</v>
      </c>
      <c r="E7753" t="s">
        <v>1152</v>
      </c>
      <c r="F7753">
        <f>VLOOKUP(G7753,standarkelompok_APBD!$A$2:$C$10,3,FALSE)</f>
        <v>41</v>
      </c>
      <c r="G7753" t="s">
        <v>1149</v>
      </c>
      <c r="H7753">
        <f>VLOOKUP(I7753,standarutama_APBD!$A$2:$B$4,2,FALSE)</f>
        <v>4</v>
      </c>
      <c r="I7753" t="s">
        <v>1095</v>
      </c>
      <c r="J7753" s="1">
        <v>112007000000</v>
      </c>
      <c r="K7753">
        <v>2023</v>
      </c>
    </row>
    <row r="7754" spans="1:11" x14ac:dyDescent="0.35">
      <c r="A7754">
        <f>VLOOKUP(C7754,'kode provinsi bps'!$A$1:$B$548,2,FALSE)</f>
        <v>7315</v>
      </c>
      <c r="B7754" t="s">
        <v>360</v>
      </c>
      <c r="C7754" t="s">
        <v>1546</v>
      </c>
      <c r="D7754">
        <f>VLOOKUP(E7754,standarjenis_APBD!$A$2:$C$36,3,FALSE)</f>
        <v>4201</v>
      </c>
      <c r="E7754" t="s">
        <v>1153</v>
      </c>
      <c r="F7754">
        <f>VLOOKUP(G7754,standarkelompok_APBD!$A$2:$C$10,3,FALSE)</f>
        <v>42</v>
      </c>
      <c r="G7754" t="s">
        <v>1154</v>
      </c>
      <c r="H7754">
        <f>VLOOKUP(I7754,standarutama_APBD!$A$2:$B$4,2,FALSE)</f>
        <v>4</v>
      </c>
      <c r="I7754" t="s">
        <v>1095</v>
      </c>
      <c r="J7754" s="1">
        <v>1030804203000</v>
      </c>
      <c r="K7754">
        <v>2023</v>
      </c>
    </row>
    <row r="7755" spans="1:11" x14ac:dyDescent="0.35">
      <c r="A7755">
        <f>VLOOKUP(C7755,'kode provinsi bps'!$A$1:$B$548,2,FALSE)</f>
        <v>7315</v>
      </c>
      <c r="B7755" t="s">
        <v>360</v>
      </c>
      <c r="C7755" t="s">
        <v>1546</v>
      </c>
      <c r="D7755">
        <f>VLOOKUP(E7755,standarjenis_APBD!$A$2:$C$36,3,FALSE)</f>
        <v>4202</v>
      </c>
      <c r="E7755" t="s">
        <v>1179</v>
      </c>
      <c r="F7755">
        <f>VLOOKUP(G7755,standarkelompok_APBD!$A$2:$C$10,3,FALSE)</f>
        <v>42</v>
      </c>
      <c r="G7755" t="s">
        <v>1154</v>
      </c>
      <c r="H7755">
        <f>VLOOKUP(I7755,standarutama_APBD!$A$2:$B$4,2,FALSE)</f>
        <v>4</v>
      </c>
      <c r="I7755" t="s">
        <v>1095</v>
      </c>
      <c r="J7755" s="1">
        <v>71500300802</v>
      </c>
      <c r="K7755">
        <v>2023</v>
      </c>
    </row>
    <row r="7756" spans="1:11" x14ac:dyDescent="0.35">
      <c r="A7756">
        <f>VLOOKUP(C7756,'kode provinsi bps'!$A$1:$B$548,2,FALSE)</f>
        <v>7315</v>
      </c>
      <c r="B7756" t="s">
        <v>360</v>
      </c>
      <c r="C7756" t="s">
        <v>1546</v>
      </c>
      <c r="D7756">
        <f>VLOOKUP(E7756,standarjenis_APBD!$A$2:$C$36,3,FALSE)</f>
        <v>4301</v>
      </c>
      <c r="E7756" t="s">
        <v>1155</v>
      </c>
      <c r="F7756">
        <f>VLOOKUP(G7756,standarkelompok_APBD!$A$2:$C$10,3,FALSE)</f>
        <v>43</v>
      </c>
      <c r="G7756" t="s">
        <v>1156</v>
      </c>
      <c r="H7756">
        <f>VLOOKUP(I7756,standarutama_APBD!$A$2:$B$4,2,FALSE)</f>
        <v>4</v>
      </c>
      <c r="I7756" t="s">
        <v>1095</v>
      </c>
      <c r="J7756" s="1">
        <v>176660000</v>
      </c>
      <c r="K7756">
        <v>2023</v>
      </c>
    </row>
    <row r="7757" spans="1:11" x14ac:dyDescent="0.35">
      <c r="A7757">
        <f>VLOOKUP(C7757,'kode provinsi bps'!$A$1:$B$548,2,FALSE)</f>
        <v>7315</v>
      </c>
      <c r="B7757" t="s">
        <v>360</v>
      </c>
      <c r="C7757" t="s">
        <v>1546</v>
      </c>
      <c r="D7757">
        <f>VLOOKUP(E7757,standarjenis_APBD!$A$2:$C$36,3,FALSE)</f>
        <v>5101</v>
      </c>
      <c r="E7757" t="s">
        <v>1157</v>
      </c>
      <c r="F7757">
        <f>VLOOKUP(G7757,standarkelompok_APBD!$A$2:$C$10,3,FALSE)</f>
        <v>51</v>
      </c>
      <c r="G7757" t="s">
        <v>1158</v>
      </c>
      <c r="H7757">
        <f>VLOOKUP(I7757,standarutama_APBD!$A$2:$B$4,2,FALSE)</f>
        <v>5</v>
      </c>
      <c r="I7757" t="s">
        <v>1108</v>
      </c>
      <c r="J7757" s="1">
        <v>601016141838</v>
      </c>
      <c r="K7757">
        <v>2023</v>
      </c>
    </row>
    <row r="7758" spans="1:11" x14ac:dyDescent="0.35">
      <c r="A7758">
        <f>VLOOKUP(C7758,'kode provinsi bps'!$A$1:$B$548,2,FALSE)</f>
        <v>7315</v>
      </c>
      <c r="B7758" t="s">
        <v>360</v>
      </c>
      <c r="C7758" t="s">
        <v>1546</v>
      </c>
      <c r="D7758">
        <f>VLOOKUP(E7758,standarjenis_APBD!$A$2:$C$36,3,FALSE)</f>
        <v>5102</v>
      </c>
      <c r="E7758" t="s">
        <v>1159</v>
      </c>
      <c r="F7758">
        <f>VLOOKUP(G7758,standarkelompok_APBD!$A$2:$C$10,3,FALSE)</f>
        <v>51</v>
      </c>
      <c r="G7758" t="s">
        <v>1158</v>
      </c>
      <c r="H7758">
        <f>VLOOKUP(I7758,standarutama_APBD!$A$2:$B$4,2,FALSE)</f>
        <v>5</v>
      </c>
      <c r="I7758" t="s">
        <v>1108</v>
      </c>
      <c r="J7758" s="1">
        <v>325466379086</v>
      </c>
      <c r="K7758">
        <v>2023</v>
      </c>
    </row>
    <row r="7759" spans="1:11" x14ac:dyDescent="0.35">
      <c r="A7759">
        <f>VLOOKUP(C7759,'kode provinsi bps'!$A$1:$B$548,2,FALSE)</f>
        <v>7315</v>
      </c>
      <c r="B7759" t="s">
        <v>360</v>
      </c>
      <c r="C7759" t="s">
        <v>1546</v>
      </c>
      <c r="D7759">
        <f>VLOOKUP(E7759,standarjenis_APBD!$A$2:$C$36,3,FALSE)</f>
        <v>5105</v>
      </c>
      <c r="E7759" t="s">
        <v>1161</v>
      </c>
      <c r="F7759">
        <f>VLOOKUP(G7759,standarkelompok_APBD!$A$2:$C$10,3,FALSE)</f>
        <v>51</v>
      </c>
      <c r="G7759" t="s">
        <v>1158</v>
      </c>
      <c r="H7759">
        <f>VLOOKUP(I7759,standarutama_APBD!$A$2:$B$4,2,FALSE)</f>
        <v>5</v>
      </c>
      <c r="I7759" t="s">
        <v>1108</v>
      </c>
      <c r="J7759" s="1">
        <v>79148277951</v>
      </c>
      <c r="K7759">
        <v>2023</v>
      </c>
    </row>
    <row r="7760" spans="1:11" x14ac:dyDescent="0.35">
      <c r="A7760">
        <f>VLOOKUP(C7760,'kode provinsi bps'!$A$1:$B$548,2,FALSE)</f>
        <v>7315</v>
      </c>
      <c r="B7760" t="s">
        <v>360</v>
      </c>
      <c r="C7760" t="s">
        <v>1546</v>
      </c>
      <c r="D7760">
        <f>VLOOKUP(E7760,standarjenis_APBD!$A$2:$C$36,3,FALSE)</f>
        <v>5201</v>
      </c>
      <c r="E7760" t="s">
        <v>1163</v>
      </c>
      <c r="F7760">
        <f>VLOOKUP(G7760,standarkelompok_APBD!$A$2:$C$10,3,FALSE)</f>
        <v>52</v>
      </c>
      <c r="G7760" t="s">
        <v>1164</v>
      </c>
      <c r="H7760">
        <f>VLOOKUP(I7760,standarutama_APBD!$A$2:$B$4,2,FALSE)</f>
        <v>5</v>
      </c>
      <c r="I7760" t="s">
        <v>1108</v>
      </c>
      <c r="J7760" s="1">
        <v>95357525</v>
      </c>
      <c r="K7760">
        <v>2023</v>
      </c>
    </row>
    <row r="7761" spans="1:11" x14ac:dyDescent="0.35">
      <c r="A7761">
        <f>VLOOKUP(C7761,'kode provinsi bps'!$A$1:$B$548,2,FALSE)</f>
        <v>7315</v>
      </c>
      <c r="B7761" t="s">
        <v>360</v>
      </c>
      <c r="C7761" t="s">
        <v>1546</v>
      </c>
      <c r="D7761">
        <f>VLOOKUP(E7761,standarjenis_APBD!$A$2:$C$36,3,FALSE)</f>
        <v>5202</v>
      </c>
      <c r="E7761" t="s">
        <v>1165</v>
      </c>
      <c r="F7761">
        <f>VLOOKUP(G7761,standarkelompok_APBD!$A$2:$C$10,3,FALSE)</f>
        <v>52</v>
      </c>
      <c r="G7761" t="s">
        <v>1164</v>
      </c>
      <c r="H7761">
        <f>VLOOKUP(I7761,standarutama_APBD!$A$2:$B$4,2,FALSE)</f>
        <v>5</v>
      </c>
      <c r="I7761" t="s">
        <v>1108</v>
      </c>
      <c r="J7761" s="1">
        <v>24027763744</v>
      </c>
      <c r="K7761">
        <v>2023</v>
      </c>
    </row>
    <row r="7762" spans="1:11" x14ac:dyDescent="0.35">
      <c r="A7762">
        <f>VLOOKUP(C7762,'kode provinsi bps'!$A$1:$B$548,2,FALSE)</f>
        <v>7315</v>
      </c>
      <c r="B7762" t="s">
        <v>360</v>
      </c>
      <c r="C7762" t="s">
        <v>1546</v>
      </c>
      <c r="D7762">
        <f>VLOOKUP(E7762,standarjenis_APBD!$A$2:$C$36,3,FALSE)</f>
        <v>5203</v>
      </c>
      <c r="E7762" t="s">
        <v>1166</v>
      </c>
      <c r="F7762">
        <f>VLOOKUP(G7762,standarkelompok_APBD!$A$2:$C$10,3,FALSE)</f>
        <v>52</v>
      </c>
      <c r="G7762" t="s">
        <v>1164</v>
      </c>
      <c r="H7762">
        <f>VLOOKUP(I7762,standarutama_APBD!$A$2:$B$4,2,FALSE)</f>
        <v>5</v>
      </c>
      <c r="I7762" t="s">
        <v>1108</v>
      </c>
      <c r="J7762" s="1">
        <v>69364742960</v>
      </c>
      <c r="K7762">
        <v>2023</v>
      </c>
    </row>
    <row r="7763" spans="1:11" x14ac:dyDescent="0.35">
      <c r="A7763">
        <f>VLOOKUP(C7763,'kode provinsi bps'!$A$1:$B$548,2,FALSE)</f>
        <v>7315</v>
      </c>
      <c r="B7763" t="s">
        <v>360</v>
      </c>
      <c r="C7763" t="s">
        <v>1546</v>
      </c>
      <c r="D7763">
        <f>VLOOKUP(E7763,standarjenis_APBD!$A$2:$C$36,3,FALSE)</f>
        <v>5204</v>
      </c>
      <c r="E7763" t="s">
        <v>1167</v>
      </c>
      <c r="F7763">
        <f>VLOOKUP(G7763,standarkelompok_APBD!$A$2:$C$10,3,FALSE)</f>
        <v>52</v>
      </c>
      <c r="G7763" t="s">
        <v>1164</v>
      </c>
      <c r="H7763">
        <f>VLOOKUP(I7763,standarutama_APBD!$A$2:$B$4,2,FALSE)</f>
        <v>5</v>
      </c>
      <c r="I7763" t="s">
        <v>1108</v>
      </c>
      <c r="J7763" s="1">
        <v>57813097608</v>
      </c>
      <c r="K7763">
        <v>2023</v>
      </c>
    </row>
    <row r="7764" spans="1:11" x14ac:dyDescent="0.35">
      <c r="A7764">
        <f>VLOOKUP(C7764,'kode provinsi bps'!$A$1:$B$548,2,FALSE)</f>
        <v>7315</v>
      </c>
      <c r="B7764" t="s">
        <v>360</v>
      </c>
      <c r="C7764" t="s">
        <v>1546</v>
      </c>
      <c r="D7764">
        <f>VLOOKUP(E7764,standarjenis_APBD!$A$2:$C$36,3,FALSE)</f>
        <v>5205</v>
      </c>
      <c r="E7764" t="s">
        <v>1168</v>
      </c>
      <c r="F7764">
        <f>VLOOKUP(G7764,standarkelompok_APBD!$A$2:$C$10,3,FALSE)</f>
        <v>52</v>
      </c>
      <c r="G7764" t="s">
        <v>1164</v>
      </c>
      <c r="H7764">
        <f>VLOOKUP(I7764,standarutama_APBD!$A$2:$B$4,2,FALSE)</f>
        <v>5</v>
      </c>
      <c r="I7764" t="s">
        <v>1108</v>
      </c>
      <c r="J7764" s="1">
        <v>618800000</v>
      </c>
      <c r="K7764">
        <v>2023</v>
      </c>
    </row>
    <row r="7765" spans="1:11" x14ac:dyDescent="0.35">
      <c r="A7765">
        <f>VLOOKUP(C7765,'kode provinsi bps'!$A$1:$B$548,2,FALSE)</f>
        <v>7315</v>
      </c>
      <c r="B7765" t="s">
        <v>360</v>
      </c>
      <c r="C7765" t="s">
        <v>1546</v>
      </c>
      <c r="D7765">
        <f>VLOOKUP(E7765,standarjenis_APBD!$A$2:$C$36,3,FALSE)</f>
        <v>5206</v>
      </c>
      <c r="E7765" t="s">
        <v>1181</v>
      </c>
      <c r="F7765">
        <f>VLOOKUP(G7765,standarkelompok_APBD!$A$2:$C$10,3,FALSE)</f>
        <v>52</v>
      </c>
      <c r="G7765" t="s">
        <v>1164</v>
      </c>
      <c r="H7765">
        <f>VLOOKUP(I7765,standarutama_APBD!$A$2:$B$4,2,FALSE)</f>
        <v>5</v>
      </c>
      <c r="I7765" t="s">
        <v>1108</v>
      </c>
      <c r="J7765" s="1">
        <v>444500000</v>
      </c>
      <c r="K7765">
        <v>2023</v>
      </c>
    </row>
    <row r="7766" spans="1:11" x14ac:dyDescent="0.35">
      <c r="A7766">
        <f>VLOOKUP(C7766,'kode provinsi bps'!$A$1:$B$548,2,FALSE)</f>
        <v>7315</v>
      </c>
      <c r="B7766" t="s">
        <v>360</v>
      </c>
      <c r="C7766" t="s">
        <v>1546</v>
      </c>
      <c r="D7766">
        <f>VLOOKUP(E7766,standarjenis_APBD!$A$2:$C$36,3,FALSE)</f>
        <v>5301</v>
      </c>
      <c r="E7766" t="s">
        <v>1169</v>
      </c>
      <c r="F7766">
        <f>VLOOKUP(G7766,standarkelompok_APBD!$A$2:$C$10,3,FALSE)</f>
        <v>53</v>
      </c>
      <c r="G7766" t="s">
        <v>1170</v>
      </c>
      <c r="H7766">
        <f>VLOOKUP(I7766,standarutama_APBD!$A$2:$B$4,2,FALSE)</f>
        <v>5</v>
      </c>
      <c r="I7766" t="s">
        <v>1108</v>
      </c>
      <c r="J7766" s="1">
        <v>5300000000</v>
      </c>
      <c r="K7766">
        <v>2023</v>
      </c>
    </row>
    <row r="7767" spans="1:11" x14ac:dyDescent="0.35">
      <c r="A7767">
        <f>VLOOKUP(C7767,'kode provinsi bps'!$A$1:$B$548,2,FALSE)</f>
        <v>7315</v>
      </c>
      <c r="B7767" t="s">
        <v>360</v>
      </c>
      <c r="C7767" t="s">
        <v>1546</v>
      </c>
      <c r="D7767">
        <f>VLOOKUP(E7767,standarjenis_APBD!$A$2:$C$36,3,FALSE)</f>
        <v>5401</v>
      </c>
      <c r="E7767" t="s">
        <v>1171</v>
      </c>
      <c r="F7767">
        <f>VLOOKUP(G7767,standarkelompok_APBD!$A$2:$C$10,3,FALSE)</f>
        <v>54</v>
      </c>
      <c r="G7767" t="s">
        <v>1172</v>
      </c>
      <c r="H7767">
        <f>VLOOKUP(I7767,standarutama_APBD!$A$2:$B$4,2,FALSE)</f>
        <v>5</v>
      </c>
      <c r="I7767" t="s">
        <v>1108</v>
      </c>
      <c r="J7767" s="1">
        <v>4673787000</v>
      </c>
      <c r="K7767">
        <v>2023</v>
      </c>
    </row>
    <row r="7768" spans="1:11" x14ac:dyDescent="0.35">
      <c r="A7768">
        <f>VLOOKUP(C7768,'kode provinsi bps'!$A$1:$B$548,2,FALSE)</f>
        <v>7315</v>
      </c>
      <c r="B7768" t="s">
        <v>360</v>
      </c>
      <c r="C7768" t="s">
        <v>1546</v>
      </c>
      <c r="D7768">
        <f>VLOOKUP(E7768,standarjenis_APBD!$A$2:$C$36,3,FALSE)</f>
        <v>5402</v>
      </c>
      <c r="E7768" t="s">
        <v>1173</v>
      </c>
      <c r="F7768">
        <f>VLOOKUP(G7768,standarkelompok_APBD!$A$2:$C$10,3,FALSE)</f>
        <v>54</v>
      </c>
      <c r="G7768" t="s">
        <v>1172</v>
      </c>
      <c r="H7768">
        <f>VLOOKUP(I7768,standarutama_APBD!$A$2:$B$4,2,FALSE)</f>
        <v>5</v>
      </c>
      <c r="I7768" t="s">
        <v>1108</v>
      </c>
      <c r="J7768" s="1">
        <v>138913753900</v>
      </c>
      <c r="K7768">
        <v>2023</v>
      </c>
    </row>
    <row r="7769" spans="1:11" x14ac:dyDescent="0.35">
      <c r="A7769">
        <f>VLOOKUP(C7769,'kode provinsi bps'!$A$1:$B$548,2,FALSE)</f>
        <v>7315</v>
      </c>
      <c r="B7769" t="s">
        <v>360</v>
      </c>
      <c r="C7769" t="s">
        <v>1546</v>
      </c>
      <c r="D7769">
        <f>VLOOKUP(E7769,standarjenis_APBD!$A$2:$C$36,3,FALSE)</f>
        <v>6101</v>
      </c>
      <c r="E7769" t="s">
        <v>1174</v>
      </c>
      <c r="F7769">
        <f>VLOOKUP(G7769,standarkelompok_APBD!$A$2:$C$10,3,FALSE)</f>
        <v>61</v>
      </c>
      <c r="G7769" t="s">
        <v>1175</v>
      </c>
      <c r="H7769">
        <f>VLOOKUP(I7769,standarutama_APBD!$A$2:$B$4,2,FALSE)</f>
        <v>6</v>
      </c>
      <c r="I7769" t="s">
        <v>1128</v>
      </c>
      <c r="J7769" s="1">
        <v>35000000000</v>
      </c>
      <c r="K7769">
        <v>2023</v>
      </c>
    </row>
    <row r="7770" spans="1:11" x14ac:dyDescent="0.35">
      <c r="A7770">
        <f>VLOOKUP(C7770,'kode provinsi bps'!$A$1:$B$548,2,FALSE)</f>
        <v>7307</v>
      </c>
      <c r="B7770" t="s">
        <v>361</v>
      </c>
      <c r="C7770" t="s">
        <v>1539</v>
      </c>
      <c r="D7770">
        <f>VLOOKUP(E7770,standarjenis_APBD!$A$2:$C$36,3,FALSE)</f>
        <v>4101</v>
      </c>
      <c r="E7770" t="s">
        <v>1148</v>
      </c>
      <c r="F7770">
        <f>VLOOKUP(G7770,standarkelompok_APBD!$A$2:$C$10,3,FALSE)</f>
        <v>41</v>
      </c>
      <c r="G7770" t="s">
        <v>1149</v>
      </c>
      <c r="H7770">
        <f>VLOOKUP(I7770,standarutama_APBD!$A$2:$B$4,2,FALSE)</f>
        <v>4</v>
      </c>
      <c r="I7770" t="s">
        <v>1095</v>
      </c>
      <c r="J7770" s="1">
        <v>17509650000</v>
      </c>
      <c r="K7770">
        <v>2023</v>
      </c>
    </row>
    <row r="7771" spans="1:11" x14ac:dyDescent="0.35">
      <c r="A7771">
        <f>VLOOKUP(C7771,'kode provinsi bps'!$A$1:$B$548,2,FALSE)</f>
        <v>7307</v>
      </c>
      <c r="B7771" t="s">
        <v>361</v>
      </c>
      <c r="C7771" t="s">
        <v>1539</v>
      </c>
      <c r="D7771">
        <f>VLOOKUP(E7771,standarjenis_APBD!$A$2:$C$36,3,FALSE)</f>
        <v>4102</v>
      </c>
      <c r="E7771" t="s">
        <v>1150</v>
      </c>
      <c r="F7771">
        <f>VLOOKUP(G7771,standarkelompok_APBD!$A$2:$C$10,3,FALSE)</f>
        <v>41</v>
      </c>
      <c r="G7771" t="s">
        <v>1149</v>
      </c>
      <c r="H7771">
        <f>VLOOKUP(I7771,standarutama_APBD!$A$2:$B$4,2,FALSE)</f>
        <v>4</v>
      </c>
      <c r="I7771" t="s">
        <v>1095</v>
      </c>
      <c r="J7771" s="1">
        <v>12640499350</v>
      </c>
      <c r="K7771">
        <v>2023</v>
      </c>
    </row>
    <row r="7772" spans="1:11" x14ac:dyDescent="0.35">
      <c r="A7772">
        <f>VLOOKUP(C7772,'kode provinsi bps'!$A$1:$B$548,2,FALSE)</f>
        <v>7307</v>
      </c>
      <c r="B7772" t="s">
        <v>361</v>
      </c>
      <c r="C7772" t="s">
        <v>1539</v>
      </c>
      <c r="D7772">
        <f>VLOOKUP(E7772,standarjenis_APBD!$A$2:$C$36,3,FALSE)</f>
        <v>4103</v>
      </c>
      <c r="E7772" t="s">
        <v>1151</v>
      </c>
      <c r="F7772">
        <f>VLOOKUP(G7772,standarkelompok_APBD!$A$2:$C$10,3,FALSE)</f>
        <v>41</v>
      </c>
      <c r="G7772" t="s">
        <v>1149</v>
      </c>
      <c r="H7772">
        <f>VLOOKUP(I7772,standarutama_APBD!$A$2:$B$4,2,FALSE)</f>
        <v>4</v>
      </c>
      <c r="I7772" t="s">
        <v>1095</v>
      </c>
      <c r="J7772" s="1">
        <v>5245374631</v>
      </c>
      <c r="K7772">
        <v>2023</v>
      </c>
    </row>
    <row r="7773" spans="1:11" x14ac:dyDescent="0.35">
      <c r="A7773">
        <f>VLOOKUP(C7773,'kode provinsi bps'!$A$1:$B$548,2,FALSE)</f>
        <v>7307</v>
      </c>
      <c r="B7773" t="s">
        <v>361</v>
      </c>
      <c r="C7773" t="s">
        <v>1539</v>
      </c>
      <c r="D7773">
        <f>VLOOKUP(E7773,standarjenis_APBD!$A$2:$C$36,3,FALSE)</f>
        <v>4104</v>
      </c>
      <c r="E7773" t="s">
        <v>1152</v>
      </c>
      <c r="F7773">
        <f>VLOOKUP(G7773,standarkelompok_APBD!$A$2:$C$10,3,FALSE)</f>
        <v>41</v>
      </c>
      <c r="G7773" t="s">
        <v>1149</v>
      </c>
      <c r="H7773">
        <f>VLOOKUP(I7773,standarutama_APBD!$A$2:$B$4,2,FALSE)</f>
        <v>4</v>
      </c>
      <c r="I7773" t="s">
        <v>1095</v>
      </c>
      <c r="J7773" s="1">
        <v>57301010410</v>
      </c>
      <c r="K7773">
        <v>2023</v>
      </c>
    </row>
    <row r="7774" spans="1:11" x14ac:dyDescent="0.35">
      <c r="A7774">
        <f>VLOOKUP(C7774,'kode provinsi bps'!$A$1:$B$548,2,FALSE)</f>
        <v>7307</v>
      </c>
      <c r="B7774" t="s">
        <v>361</v>
      </c>
      <c r="C7774" t="s">
        <v>1539</v>
      </c>
      <c r="D7774">
        <f>VLOOKUP(E7774,standarjenis_APBD!$A$2:$C$36,3,FALSE)</f>
        <v>4201</v>
      </c>
      <c r="E7774" t="s">
        <v>1153</v>
      </c>
      <c r="F7774">
        <f>VLOOKUP(G7774,standarkelompok_APBD!$A$2:$C$10,3,FALSE)</f>
        <v>42</v>
      </c>
      <c r="G7774" t="s">
        <v>1154</v>
      </c>
      <c r="H7774">
        <f>VLOOKUP(I7774,standarutama_APBD!$A$2:$B$4,2,FALSE)</f>
        <v>4</v>
      </c>
      <c r="I7774" t="s">
        <v>1095</v>
      </c>
      <c r="J7774" s="1">
        <v>945168073000</v>
      </c>
      <c r="K7774">
        <v>2023</v>
      </c>
    </row>
    <row r="7775" spans="1:11" x14ac:dyDescent="0.35">
      <c r="A7775">
        <f>VLOOKUP(C7775,'kode provinsi bps'!$A$1:$B$548,2,FALSE)</f>
        <v>7307</v>
      </c>
      <c r="B7775" t="s">
        <v>361</v>
      </c>
      <c r="C7775" t="s">
        <v>1539</v>
      </c>
      <c r="D7775">
        <f>VLOOKUP(E7775,standarjenis_APBD!$A$2:$C$36,3,FALSE)</f>
        <v>4202</v>
      </c>
      <c r="E7775" t="s">
        <v>1179</v>
      </c>
      <c r="F7775">
        <f>VLOOKUP(G7775,standarkelompok_APBD!$A$2:$C$10,3,FALSE)</f>
        <v>42</v>
      </c>
      <c r="G7775" t="s">
        <v>1154</v>
      </c>
      <c r="H7775">
        <f>VLOOKUP(I7775,standarutama_APBD!$A$2:$B$4,2,FALSE)</f>
        <v>4</v>
      </c>
      <c r="I7775" t="s">
        <v>1095</v>
      </c>
      <c r="J7775" s="1">
        <v>56975087964</v>
      </c>
      <c r="K7775">
        <v>2023</v>
      </c>
    </row>
    <row r="7776" spans="1:11" x14ac:dyDescent="0.35">
      <c r="A7776">
        <f>VLOOKUP(C7776,'kode provinsi bps'!$A$1:$B$548,2,FALSE)</f>
        <v>7307</v>
      </c>
      <c r="B7776" t="s">
        <v>361</v>
      </c>
      <c r="C7776" t="s">
        <v>1539</v>
      </c>
      <c r="D7776">
        <f>VLOOKUP(E7776,standarjenis_APBD!$A$2:$C$36,3,FALSE)</f>
        <v>4301</v>
      </c>
      <c r="E7776" t="s">
        <v>1155</v>
      </c>
      <c r="F7776">
        <f>VLOOKUP(G7776,standarkelompok_APBD!$A$2:$C$10,3,FALSE)</f>
        <v>43</v>
      </c>
      <c r="G7776" t="s">
        <v>1156</v>
      </c>
      <c r="H7776">
        <f>VLOOKUP(I7776,standarutama_APBD!$A$2:$B$4,2,FALSE)</f>
        <v>4</v>
      </c>
      <c r="I7776" t="s">
        <v>1095</v>
      </c>
      <c r="J7776" s="1">
        <v>2700000000</v>
      </c>
      <c r="K7776">
        <v>2023</v>
      </c>
    </row>
    <row r="7777" spans="1:11" x14ac:dyDescent="0.35">
      <c r="A7777">
        <f>VLOOKUP(C7777,'kode provinsi bps'!$A$1:$B$548,2,FALSE)</f>
        <v>7307</v>
      </c>
      <c r="B7777" t="s">
        <v>361</v>
      </c>
      <c r="C7777" t="s">
        <v>1539</v>
      </c>
      <c r="D7777">
        <f>VLOOKUP(E7777,standarjenis_APBD!$A$2:$C$36,3,FALSE)</f>
        <v>4303</v>
      </c>
      <c r="E7777" t="s">
        <v>1180</v>
      </c>
      <c r="F7777">
        <f>VLOOKUP(G7777,standarkelompok_APBD!$A$2:$C$10,3,FALSE)</f>
        <v>43</v>
      </c>
      <c r="G7777" t="s">
        <v>1156</v>
      </c>
      <c r="H7777">
        <f>VLOOKUP(I7777,standarutama_APBD!$A$2:$B$4,2,FALSE)</f>
        <v>4</v>
      </c>
      <c r="I7777" t="s">
        <v>1095</v>
      </c>
      <c r="J7777" s="1">
        <v>16000000000</v>
      </c>
      <c r="K7777">
        <v>2023</v>
      </c>
    </row>
    <row r="7778" spans="1:11" x14ac:dyDescent="0.35">
      <c r="A7778">
        <f>VLOOKUP(C7778,'kode provinsi bps'!$A$1:$B$548,2,FALSE)</f>
        <v>7307</v>
      </c>
      <c r="B7778" t="s">
        <v>361</v>
      </c>
      <c r="C7778" t="s">
        <v>1539</v>
      </c>
      <c r="D7778">
        <f>VLOOKUP(E7778,standarjenis_APBD!$A$2:$C$36,3,FALSE)</f>
        <v>5101</v>
      </c>
      <c r="E7778" t="s">
        <v>1157</v>
      </c>
      <c r="F7778">
        <f>VLOOKUP(G7778,standarkelompok_APBD!$A$2:$C$10,3,FALSE)</f>
        <v>51</v>
      </c>
      <c r="G7778" t="s">
        <v>1158</v>
      </c>
      <c r="H7778">
        <f>VLOOKUP(I7778,standarutama_APBD!$A$2:$B$4,2,FALSE)</f>
        <v>5</v>
      </c>
      <c r="I7778" t="s">
        <v>1108</v>
      </c>
      <c r="J7778" s="1">
        <v>519793807431</v>
      </c>
      <c r="K7778">
        <v>2023</v>
      </c>
    </row>
    <row r="7779" spans="1:11" x14ac:dyDescent="0.35">
      <c r="A7779">
        <f>VLOOKUP(C7779,'kode provinsi bps'!$A$1:$B$548,2,FALSE)</f>
        <v>7307</v>
      </c>
      <c r="B7779" t="s">
        <v>361</v>
      </c>
      <c r="C7779" t="s">
        <v>1539</v>
      </c>
      <c r="D7779">
        <f>VLOOKUP(E7779,standarjenis_APBD!$A$2:$C$36,3,FALSE)</f>
        <v>5102</v>
      </c>
      <c r="E7779" t="s">
        <v>1159</v>
      </c>
      <c r="F7779">
        <f>VLOOKUP(G7779,standarkelompok_APBD!$A$2:$C$10,3,FALSE)</f>
        <v>51</v>
      </c>
      <c r="G7779" t="s">
        <v>1158</v>
      </c>
      <c r="H7779">
        <f>VLOOKUP(I7779,standarutama_APBD!$A$2:$B$4,2,FALSE)</f>
        <v>5</v>
      </c>
      <c r="I7779" t="s">
        <v>1108</v>
      </c>
      <c r="J7779" s="1">
        <v>281054234793</v>
      </c>
      <c r="K7779">
        <v>2023</v>
      </c>
    </row>
    <row r="7780" spans="1:11" x14ac:dyDescent="0.35">
      <c r="A7780">
        <f>VLOOKUP(C7780,'kode provinsi bps'!$A$1:$B$548,2,FALSE)</f>
        <v>7307</v>
      </c>
      <c r="B7780" t="s">
        <v>361</v>
      </c>
      <c r="C7780" t="s">
        <v>1539</v>
      </c>
      <c r="D7780">
        <f>VLOOKUP(E7780,standarjenis_APBD!$A$2:$C$36,3,FALSE)</f>
        <v>5105</v>
      </c>
      <c r="E7780" t="s">
        <v>1161</v>
      </c>
      <c r="F7780">
        <f>VLOOKUP(G7780,standarkelompok_APBD!$A$2:$C$10,3,FALSE)</f>
        <v>51</v>
      </c>
      <c r="G7780" t="s">
        <v>1158</v>
      </c>
      <c r="H7780">
        <f>VLOOKUP(I7780,standarutama_APBD!$A$2:$B$4,2,FALSE)</f>
        <v>5</v>
      </c>
      <c r="I7780" t="s">
        <v>1108</v>
      </c>
      <c r="J7780" s="1">
        <v>34704091811</v>
      </c>
      <c r="K7780">
        <v>2023</v>
      </c>
    </row>
    <row r="7781" spans="1:11" x14ac:dyDescent="0.35">
      <c r="A7781">
        <f>VLOOKUP(C7781,'kode provinsi bps'!$A$1:$B$548,2,FALSE)</f>
        <v>7307</v>
      </c>
      <c r="B7781" t="s">
        <v>361</v>
      </c>
      <c r="C7781" t="s">
        <v>1539</v>
      </c>
      <c r="D7781">
        <f>VLOOKUP(E7781,standarjenis_APBD!$A$2:$C$36,3,FALSE)</f>
        <v>5106</v>
      </c>
      <c r="E7781" t="s">
        <v>1162</v>
      </c>
      <c r="F7781">
        <f>VLOOKUP(G7781,standarkelompok_APBD!$A$2:$C$10,3,FALSE)</f>
        <v>51</v>
      </c>
      <c r="G7781" t="s">
        <v>1158</v>
      </c>
      <c r="H7781">
        <f>VLOOKUP(I7781,standarutama_APBD!$A$2:$B$4,2,FALSE)</f>
        <v>5</v>
      </c>
      <c r="I7781" t="s">
        <v>1108</v>
      </c>
      <c r="J7781" s="1">
        <v>2354750000</v>
      </c>
      <c r="K7781">
        <v>2023</v>
      </c>
    </row>
    <row r="7782" spans="1:11" x14ac:dyDescent="0.35">
      <c r="A7782">
        <f>VLOOKUP(C7782,'kode provinsi bps'!$A$1:$B$548,2,FALSE)</f>
        <v>7307</v>
      </c>
      <c r="B7782" t="s">
        <v>361</v>
      </c>
      <c r="C7782" t="s">
        <v>1539</v>
      </c>
      <c r="D7782">
        <f>VLOOKUP(E7782,standarjenis_APBD!$A$2:$C$36,3,FALSE)</f>
        <v>5202</v>
      </c>
      <c r="E7782" t="s">
        <v>1165</v>
      </c>
      <c r="F7782">
        <f>VLOOKUP(G7782,standarkelompok_APBD!$A$2:$C$10,3,FALSE)</f>
        <v>52</v>
      </c>
      <c r="G7782" t="s">
        <v>1164</v>
      </c>
      <c r="H7782">
        <f>VLOOKUP(I7782,standarutama_APBD!$A$2:$B$4,2,FALSE)</f>
        <v>5</v>
      </c>
      <c r="I7782" t="s">
        <v>1108</v>
      </c>
      <c r="J7782" s="1">
        <v>27840611557</v>
      </c>
      <c r="K7782">
        <v>2023</v>
      </c>
    </row>
    <row r="7783" spans="1:11" x14ac:dyDescent="0.35">
      <c r="A7783">
        <f>VLOOKUP(C7783,'kode provinsi bps'!$A$1:$B$548,2,FALSE)</f>
        <v>7307</v>
      </c>
      <c r="B7783" t="s">
        <v>361</v>
      </c>
      <c r="C7783" t="s">
        <v>1539</v>
      </c>
      <c r="D7783">
        <f>VLOOKUP(E7783,standarjenis_APBD!$A$2:$C$36,3,FALSE)</f>
        <v>5203</v>
      </c>
      <c r="E7783" t="s">
        <v>1166</v>
      </c>
      <c r="F7783">
        <f>VLOOKUP(G7783,standarkelompok_APBD!$A$2:$C$10,3,FALSE)</f>
        <v>52</v>
      </c>
      <c r="G7783" t="s">
        <v>1164</v>
      </c>
      <c r="H7783">
        <f>VLOOKUP(I7783,standarutama_APBD!$A$2:$B$4,2,FALSE)</f>
        <v>5</v>
      </c>
      <c r="I7783" t="s">
        <v>1108</v>
      </c>
      <c r="J7783" s="1">
        <v>53028207222</v>
      </c>
      <c r="K7783">
        <v>2023</v>
      </c>
    </row>
    <row r="7784" spans="1:11" x14ac:dyDescent="0.35">
      <c r="A7784">
        <f>VLOOKUP(C7784,'kode provinsi bps'!$A$1:$B$548,2,FALSE)</f>
        <v>7307</v>
      </c>
      <c r="B7784" t="s">
        <v>361</v>
      </c>
      <c r="C7784" t="s">
        <v>1539</v>
      </c>
      <c r="D7784">
        <f>VLOOKUP(E7784,standarjenis_APBD!$A$2:$C$36,3,FALSE)</f>
        <v>5204</v>
      </c>
      <c r="E7784" t="s">
        <v>1167</v>
      </c>
      <c r="F7784">
        <f>VLOOKUP(G7784,standarkelompok_APBD!$A$2:$C$10,3,FALSE)</f>
        <v>52</v>
      </c>
      <c r="G7784" t="s">
        <v>1164</v>
      </c>
      <c r="H7784">
        <f>VLOOKUP(I7784,standarutama_APBD!$A$2:$B$4,2,FALSE)</f>
        <v>5</v>
      </c>
      <c r="I7784" t="s">
        <v>1108</v>
      </c>
      <c r="J7784" s="1">
        <v>98385671799</v>
      </c>
      <c r="K7784">
        <v>2023</v>
      </c>
    </row>
    <row r="7785" spans="1:11" x14ac:dyDescent="0.35">
      <c r="A7785">
        <f>VLOOKUP(C7785,'kode provinsi bps'!$A$1:$B$548,2,FALSE)</f>
        <v>7307</v>
      </c>
      <c r="B7785" t="s">
        <v>361</v>
      </c>
      <c r="C7785" t="s">
        <v>1539</v>
      </c>
      <c r="D7785">
        <f>VLOOKUP(E7785,standarjenis_APBD!$A$2:$C$36,3,FALSE)</f>
        <v>5205</v>
      </c>
      <c r="E7785" t="s">
        <v>1168</v>
      </c>
      <c r="F7785">
        <f>VLOOKUP(G7785,standarkelompok_APBD!$A$2:$C$10,3,FALSE)</f>
        <v>52</v>
      </c>
      <c r="G7785" t="s">
        <v>1164</v>
      </c>
      <c r="H7785">
        <f>VLOOKUP(I7785,standarutama_APBD!$A$2:$B$4,2,FALSE)</f>
        <v>5</v>
      </c>
      <c r="I7785" t="s">
        <v>1108</v>
      </c>
      <c r="J7785" s="1">
        <v>555654600</v>
      </c>
      <c r="K7785">
        <v>2023</v>
      </c>
    </row>
    <row r="7786" spans="1:11" x14ac:dyDescent="0.35">
      <c r="A7786">
        <f>VLOOKUP(C7786,'kode provinsi bps'!$A$1:$B$548,2,FALSE)</f>
        <v>7307</v>
      </c>
      <c r="B7786" t="s">
        <v>361</v>
      </c>
      <c r="C7786" t="s">
        <v>1539</v>
      </c>
      <c r="D7786">
        <f>VLOOKUP(E7786,standarjenis_APBD!$A$2:$C$36,3,FALSE)</f>
        <v>5301</v>
      </c>
      <c r="E7786" t="s">
        <v>1169</v>
      </c>
      <c r="F7786">
        <f>VLOOKUP(G7786,standarkelompok_APBD!$A$2:$C$10,3,FALSE)</f>
        <v>53</v>
      </c>
      <c r="G7786" t="s">
        <v>1170</v>
      </c>
      <c r="H7786">
        <f>VLOOKUP(I7786,standarutama_APBD!$A$2:$B$4,2,FALSE)</f>
        <v>5</v>
      </c>
      <c r="I7786" t="s">
        <v>1108</v>
      </c>
      <c r="J7786" s="1">
        <v>4000000000</v>
      </c>
      <c r="K7786">
        <v>2023</v>
      </c>
    </row>
    <row r="7787" spans="1:11" x14ac:dyDescent="0.35">
      <c r="A7787">
        <f>VLOOKUP(C7787,'kode provinsi bps'!$A$1:$B$548,2,FALSE)</f>
        <v>7307</v>
      </c>
      <c r="B7787" t="s">
        <v>361</v>
      </c>
      <c r="C7787" t="s">
        <v>1539</v>
      </c>
      <c r="D7787">
        <f>VLOOKUP(E7787,standarjenis_APBD!$A$2:$C$36,3,FALSE)</f>
        <v>5401</v>
      </c>
      <c r="E7787" t="s">
        <v>1171</v>
      </c>
      <c r="F7787">
        <f>VLOOKUP(G7787,standarkelompok_APBD!$A$2:$C$10,3,FALSE)</f>
        <v>54</v>
      </c>
      <c r="G7787" t="s">
        <v>1172</v>
      </c>
      <c r="H7787">
        <f>VLOOKUP(I7787,standarutama_APBD!$A$2:$B$4,2,FALSE)</f>
        <v>5</v>
      </c>
      <c r="I7787" t="s">
        <v>1108</v>
      </c>
      <c r="J7787" s="1">
        <v>3015014935</v>
      </c>
      <c r="K7787">
        <v>2023</v>
      </c>
    </row>
    <row r="7788" spans="1:11" x14ac:dyDescent="0.35">
      <c r="A7788">
        <f>VLOOKUP(C7788,'kode provinsi bps'!$A$1:$B$548,2,FALSE)</f>
        <v>7307</v>
      </c>
      <c r="B7788" t="s">
        <v>361</v>
      </c>
      <c r="C7788" t="s">
        <v>1539</v>
      </c>
      <c r="D7788">
        <f>VLOOKUP(E7788,standarjenis_APBD!$A$2:$C$36,3,FALSE)</f>
        <v>5402</v>
      </c>
      <c r="E7788" t="s">
        <v>1173</v>
      </c>
      <c r="F7788">
        <f>VLOOKUP(G7788,standarkelompok_APBD!$A$2:$C$10,3,FALSE)</f>
        <v>54</v>
      </c>
      <c r="G7788" t="s">
        <v>1172</v>
      </c>
      <c r="H7788">
        <f>VLOOKUP(I7788,standarutama_APBD!$A$2:$B$4,2,FALSE)</f>
        <v>5</v>
      </c>
      <c r="I7788" t="s">
        <v>1108</v>
      </c>
      <c r="J7788" s="1">
        <v>118663298600</v>
      </c>
      <c r="K7788">
        <v>2023</v>
      </c>
    </row>
    <row r="7789" spans="1:11" x14ac:dyDescent="0.35">
      <c r="A7789">
        <f>VLOOKUP(C7789,'kode provinsi bps'!$A$1:$B$548,2,FALSE)</f>
        <v>7307</v>
      </c>
      <c r="B7789" t="s">
        <v>361</v>
      </c>
      <c r="C7789" t="s">
        <v>1539</v>
      </c>
      <c r="D7789">
        <f>VLOOKUP(E7789,standarjenis_APBD!$A$2:$C$36,3,FALSE)</f>
        <v>6101</v>
      </c>
      <c r="E7789" t="s">
        <v>1174</v>
      </c>
      <c r="F7789">
        <f>VLOOKUP(G7789,standarkelompok_APBD!$A$2:$C$10,3,FALSE)</f>
        <v>61</v>
      </c>
      <c r="G7789" t="s">
        <v>1175</v>
      </c>
      <c r="H7789">
        <f>VLOOKUP(I7789,standarutama_APBD!$A$2:$B$4,2,FALSE)</f>
        <v>6</v>
      </c>
      <c r="I7789" t="s">
        <v>1128</v>
      </c>
      <c r="J7789" s="1">
        <v>52485433719</v>
      </c>
      <c r="K7789">
        <v>2023</v>
      </c>
    </row>
    <row r="7790" spans="1:11" x14ac:dyDescent="0.35">
      <c r="A7790">
        <f>VLOOKUP(C7790,'kode provinsi bps'!$A$1:$B$548,2,FALSE)</f>
        <v>7307</v>
      </c>
      <c r="B7790" t="s">
        <v>361</v>
      </c>
      <c r="C7790" t="s">
        <v>1539</v>
      </c>
      <c r="D7790">
        <f>VLOOKUP(E7790,standarjenis_APBD!$A$2:$C$36,3,FALSE)</f>
        <v>6202</v>
      </c>
      <c r="E7790" t="s">
        <v>1178</v>
      </c>
      <c r="F7790">
        <f>VLOOKUP(G7790,standarkelompok_APBD!$A$2:$C$10,3,FALSE)</f>
        <v>62</v>
      </c>
      <c r="G7790" t="s">
        <v>1177</v>
      </c>
      <c r="H7790">
        <f>VLOOKUP(I7790,standarutama_APBD!$A$2:$B$4,2,FALSE)</f>
        <v>6</v>
      </c>
      <c r="I7790" t="s">
        <v>1128</v>
      </c>
      <c r="J7790" s="1">
        <v>3200000000</v>
      </c>
      <c r="K7790">
        <v>2023</v>
      </c>
    </row>
    <row r="7791" spans="1:11" x14ac:dyDescent="0.35">
      <c r="A7791">
        <f>VLOOKUP(C7791,'kode provinsi bps'!$A$1:$B$548,2,FALSE)</f>
        <v>7307</v>
      </c>
      <c r="B7791" t="s">
        <v>361</v>
      </c>
      <c r="C7791" t="s">
        <v>1539</v>
      </c>
      <c r="D7791">
        <f>VLOOKUP(E7791,standarjenis_APBD!$A$2:$C$36,3,FALSE)</f>
        <v>6203</v>
      </c>
      <c r="E7791" t="s">
        <v>1182</v>
      </c>
      <c r="F7791">
        <f>VLOOKUP(G7791,standarkelompok_APBD!$A$2:$C$10,3,FALSE)</f>
        <v>62</v>
      </c>
      <c r="G7791" t="s">
        <v>1177</v>
      </c>
      <c r="H7791">
        <f>VLOOKUP(I7791,standarutama_APBD!$A$2:$B$4,2,FALSE)</f>
        <v>6</v>
      </c>
      <c r="I7791" t="s">
        <v>1128</v>
      </c>
      <c r="J7791" s="1">
        <v>19429786326</v>
      </c>
      <c r="K7791">
        <v>2023</v>
      </c>
    </row>
    <row r="7792" spans="1:11" x14ac:dyDescent="0.35">
      <c r="A7792">
        <f>VLOOKUP(C7792,'kode provinsi bps'!$A$1:$B$548,2,FALSE)</f>
        <v>7301</v>
      </c>
      <c r="B7792" t="s">
        <v>362</v>
      </c>
      <c r="C7792" t="s">
        <v>1533</v>
      </c>
      <c r="D7792">
        <f>VLOOKUP(E7792,standarjenis_APBD!$A$2:$C$36,3,FALSE)</f>
        <v>4101</v>
      </c>
      <c r="E7792" t="s">
        <v>1148</v>
      </c>
      <c r="F7792">
        <f>VLOOKUP(G7792,standarkelompok_APBD!$A$2:$C$10,3,FALSE)</f>
        <v>41</v>
      </c>
      <c r="G7792" t="s">
        <v>1149</v>
      </c>
      <c r="H7792">
        <f>VLOOKUP(I7792,standarutama_APBD!$A$2:$B$4,2,FALSE)</f>
        <v>4</v>
      </c>
      <c r="I7792" t="s">
        <v>1095</v>
      </c>
      <c r="J7792" s="1">
        <v>18652316400</v>
      </c>
      <c r="K7792">
        <v>2023</v>
      </c>
    </row>
    <row r="7793" spans="1:11" x14ac:dyDescent="0.35">
      <c r="A7793">
        <f>VLOOKUP(C7793,'kode provinsi bps'!$A$1:$B$548,2,FALSE)</f>
        <v>7301</v>
      </c>
      <c r="B7793" t="s">
        <v>362</v>
      </c>
      <c r="C7793" t="s">
        <v>1533</v>
      </c>
      <c r="D7793">
        <f>VLOOKUP(E7793,standarjenis_APBD!$A$2:$C$36,3,FALSE)</f>
        <v>4102</v>
      </c>
      <c r="E7793" t="s">
        <v>1150</v>
      </c>
      <c r="F7793">
        <f>VLOOKUP(G7793,standarkelompok_APBD!$A$2:$C$10,3,FALSE)</f>
        <v>41</v>
      </c>
      <c r="G7793" t="s">
        <v>1149</v>
      </c>
      <c r="H7793">
        <f>VLOOKUP(I7793,standarutama_APBD!$A$2:$B$4,2,FALSE)</f>
        <v>4</v>
      </c>
      <c r="I7793" t="s">
        <v>1095</v>
      </c>
      <c r="J7793" s="1">
        <v>3823644000</v>
      </c>
      <c r="K7793">
        <v>2023</v>
      </c>
    </row>
    <row r="7794" spans="1:11" x14ac:dyDescent="0.35">
      <c r="A7794">
        <f>VLOOKUP(C7794,'kode provinsi bps'!$A$1:$B$548,2,FALSE)</f>
        <v>7301</v>
      </c>
      <c r="B7794" t="s">
        <v>362</v>
      </c>
      <c r="C7794" t="s">
        <v>1533</v>
      </c>
      <c r="D7794">
        <f>VLOOKUP(E7794,standarjenis_APBD!$A$2:$C$36,3,FALSE)</f>
        <v>4103</v>
      </c>
      <c r="E7794" t="s">
        <v>1151</v>
      </c>
      <c r="F7794">
        <f>VLOOKUP(G7794,standarkelompok_APBD!$A$2:$C$10,3,FALSE)</f>
        <v>41</v>
      </c>
      <c r="G7794" t="s">
        <v>1149</v>
      </c>
      <c r="H7794">
        <f>VLOOKUP(I7794,standarutama_APBD!$A$2:$B$4,2,FALSE)</f>
        <v>4</v>
      </c>
      <c r="I7794" t="s">
        <v>1095</v>
      </c>
      <c r="J7794" s="1">
        <v>12420000000</v>
      </c>
      <c r="K7794">
        <v>2023</v>
      </c>
    </row>
    <row r="7795" spans="1:11" x14ac:dyDescent="0.35">
      <c r="A7795">
        <f>VLOOKUP(C7795,'kode provinsi bps'!$A$1:$B$548,2,FALSE)</f>
        <v>7301</v>
      </c>
      <c r="B7795" t="s">
        <v>362</v>
      </c>
      <c r="C7795" t="s">
        <v>1533</v>
      </c>
      <c r="D7795">
        <f>VLOOKUP(E7795,standarjenis_APBD!$A$2:$C$36,3,FALSE)</f>
        <v>4104</v>
      </c>
      <c r="E7795" t="s">
        <v>1152</v>
      </c>
      <c r="F7795">
        <f>VLOOKUP(G7795,standarkelompok_APBD!$A$2:$C$10,3,FALSE)</f>
        <v>41</v>
      </c>
      <c r="G7795" t="s">
        <v>1149</v>
      </c>
      <c r="H7795">
        <f>VLOOKUP(I7795,standarutama_APBD!$A$2:$B$4,2,FALSE)</f>
        <v>4</v>
      </c>
      <c r="I7795" t="s">
        <v>1095</v>
      </c>
      <c r="J7795" s="1">
        <v>42403556000</v>
      </c>
      <c r="K7795">
        <v>2023</v>
      </c>
    </row>
    <row r="7796" spans="1:11" x14ac:dyDescent="0.35">
      <c r="A7796">
        <f>VLOOKUP(C7796,'kode provinsi bps'!$A$1:$B$548,2,FALSE)</f>
        <v>7301</v>
      </c>
      <c r="B7796" t="s">
        <v>362</v>
      </c>
      <c r="C7796" t="s">
        <v>1533</v>
      </c>
      <c r="D7796">
        <f>VLOOKUP(E7796,standarjenis_APBD!$A$2:$C$36,3,FALSE)</f>
        <v>4201</v>
      </c>
      <c r="E7796" t="s">
        <v>1153</v>
      </c>
      <c r="F7796">
        <f>VLOOKUP(G7796,standarkelompok_APBD!$A$2:$C$10,3,FALSE)</f>
        <v>42</v>
      </c>
      <c r="G7796" t="s">
        <v>1154</v>
      </c>
      <c r="H7796">
        <f>VLOOKUP(I7796,standarutama_APBD!$A$2:$B$4,2,FALSE)</f>
        <v>4</v>
      </c>
      <c r="I7796" t="s">
        <v>1095</v>
      </c>
      <c r="J7796" s="1">
        <v>875834480000</v>
      </c>
      <c r="K7796">
        <v>2023</v>
      </c>
    </row>
    <row r="7797" spans="1:11" x14ac:dyDescent="0.35">
      <c r="A7797">
        <f>VLOOKUP(C7797,'kode provinsi bps'!$A$1:$B$548,2,FALSE)</f>
        <v>7301</v>
      </c>
      <c r="B7797" t="s">
        <v>362</v>
      </c>
      <c r="C7797" t="s">
        <v>1533</v>
      </c>
      <c r="D7797">
        <f>VLOOKUP(E7797,standarjenis_APBD!$A$2:$C$36,3,FALSE)</f>
        <v>4202</v>
      </c>
      <c r="E7797" t="s">
        <v>1179</v>
      </c>
      <c r="F7797">
        <f>VLOOKUP(G7797,standarkelompok_APBD!$A$2:$C$10,3,FALSE)</f>
        <v>42</v>
      </c>
      <c r="G7797" t="s">
        <v>1154</v>
      </c>
      <c r="H7797">
        <f>VLOOKUP(I7797,standarutama_APBD!$A$2:$B$4,2,FALSE)</f>
        <v>4</v>
      </c>
      <c r="I7797" t="s">
        <v>1095</v>
      </c>
      <c r="J7797" s="1">
        <v>41638038000</v>
      </c>
      <c r="K7797">
        <v>2023</v>
      </c>
    </row>
    <row r="7798" spans="1:11" x14ac:dyDescent="0.35">
      <c r="A7798">
        <f>VLOOKUP(C7798,'kode provinsi bps'!$A$1:$B$548,2,FALSE)</f>
        <v>7301</v>
      </c>
      <c r="B7798" t="s">
        <v>362</v>
      </c>
      <c r="C7798" t="s">
        <v>1533</v>
      </c>
      <c r="D7798">
        <f>VLOOKUP(E7798,standarjenis_APBD!$A$2:$C$36,3,FALSE)</f>
        <v>4303</v>
      </c>
      <c r="E7798" t="s">
        <v>1180</v>
      </c>
      <c r="F7798">
        <f>VLOOKUP(G7798,standarkelompok_APBD!$A$2:$C$10,3,FALSE)</f>
        <v>43</v>
      </c>
      <c r="G7798" t="s">
        <v>1156</v>
      </c>
      <c r="H7798">
        <f>VLOOKUP(I7798,standarutama_APBD!$A$2:$B$4,2,FALSE)</f>
        <v>4</v>
      </c>
      <c r="I7798" t="s">
        <v>1095</v>
      </c>
      <c r="J7798" s="1">
        <v>33629383000</v>
      </c>
      <c r="K7798">
        <v>2023</v>
      </c>
    </row>
    <row r="7799" spans="1:11" x14ac:dyDescent="0.35">
      <c r="A7799">
        <f>VLOOKUP(C7799,'kode provinsi bps'!$A$1:$B$548,2,FALSE)</f>
        <v>7301</v>
      </c>
      <c r="B7799" t="s">
        <v>362</v>
      </c>
      <c r="C7799" t="s">
        <v>1533</v>
      </c>
      <c r="D7799">
        <f>VLOOKUP(E7799,standarjenis_APBD!$A$2:$C$36,3,FALSE)</f>
        <v>5101</v>
      </c>
      <c r="E7799" t="s">
        <v>1157</v>
      </c>
      <c r="F7799">
        <f>VLOOKUP(G7799,standarkelompok_APBD!$A$2:$C$10,3,FALSE)</f>
        <v>51</v>
      </c>
      <c r="G7799" t="s">
        <v>1158</v>
      </c>
      <c r="H7799">
        <f>VLOOKUP(I7799,standarutama_APBD!$A$2:$B$4,2,FALSE)</f>
        <v>5</v>
      </c>
      <c r="I7799" t="s">
        <v>1108</v>
      </c>
      <c r="J7799" s="1">
        <v>400304410703</v>
      </c>
      <c r="K7799">
        <v>2023</v>
      </c>
    </row>
    <row r="7800" spans="1:11" x14ac:dyDescent="0.35">
      <c r="A7800">
        <f>VLOOKUP(C7800,'kode provinsi bps'!$A$1:$B$548,2,FALSE)</f>
        <v>7301</v>
      </c>
      <c r="B7800" t="s">
        <v>362</v>
      </c>
      <c r="C7800" t="s">
        <v>1533</v>
      </c>
      <c r="D7800">
        <f>VLOOKUP(E7800,standarjenis_APBD!$A$2:$C$36,3,FALSE)</f>
        <v>5102</v>
      </c>
      <c r="E7800" t="s">
        <v>1159</v>
      </c>
      <c r="F7800">
        <f>VLOOKUP(G7800,standarkelompok_APBD!$A$2:$C$10,3,FALSE)</f>
        <v>51</v>
      </c>
      <c r="G7800" t="s">
        <v>1158</v>
      </c>
      <c r="H7800">
        <f>VLOOKUP(I7800,standarutama_APBD!$A$2:$B$4,2,FALSE)</f>
        <v>5</v>
      </c>
      <c r="I7800" t="s">
        <v>1108</v>
      </c>
      <c r="J7800" s="1">
        <v>311145057110</v>
      </c>
      <c r="K7800">
        <v>2023</v>
      </c>
    </row>
    <row r="7801" spans="1:11" x14ac:dyDescent="0.35">
      <c r="A7801">
        <f>VLOOKUP(C7801,'kode provinsi bps'!$A$1:$B$548,2,FALSE)</f>
        <v>7301</v>
      </c>
      <c r="B7801" t="s">
        <v>362</v>
      </c>
      <c r="C7801" t="s">
        <v>1533</v>
      </c>
      <c r="D7801">
        <f>VLOOKUP(E7801,standarjenis_APBD!$A$2:$C$36,3,FALSE)</f>
        <v>5105</v>
      </c>
      <c r="E7801" t="s">
        <v>1161</v>
      </c>
      <c r="F7801">
        <f>VLOOKUP(G7801,standarkelompok_APBD!$A$2:$C$10,3,FALSE)</f>
        <v>51</v>
      </c>
      <c r="G7801" t="s">
        <v>1158</v>
      </c>
      <c r="H7801">
        <f>VLOOKUP(I7801,standarutama_APBD!$A$2:$B$4,2,FALSE)</f>
        <v>5</v>
      </c>
      <c r="I7801" t="s">
        <v>1108</v>
      </c>
      <c r="J7801" s="1">
        <v>13374253909</v>
      </c>
      <c r="K7801">
        <v>2023</v>
      </c>
    </row>
    <row r="7802" spans="1:11" x14ac:dyDescent="0.35">
      <c r="A7802">
        <f>VLOOKUP(C7802,'kode provinsi bps'!$A$1:$B$548,2,FALSE)</f>
        <v>7301</v>
      </c>
      <c r="B7802" t="s">
        <v>362</v>
      </c>
      <c r="C7802" t="s">
        <v>1533</v>
      </c>
      <c r="D7802">
        <f>VLOOKUP(E7802,standarjenis_APBD!$A$2:$C$36,3,FALSE)</f>
        <v>5106</v>
      </c>
      <c r="E7802" t="s">
        <v>1162</v>
      </c>
      <c r="F7802">
        <f>VLOOKUP(G7802,standarkelompok_APBD!$A$2:$C$10,3,FALSE)</f>
        <v>51</v>
      </c>
      <c r="G7802" t="s">
        <v>1158</v>
      </c>
      <c r="H7802">
        <f>VLOOKUP(I7802,standarutama_APBD!$A$2:$B$4,2,FALSE)</f>
        <v>5</v>
      </c>
      <c r="I7802" t="s">
        <v>1108</v>
      </c>
      <c r="J7802" s="1">
        <v>3119469400</v>
      </c>
      <c r="K7802">
        <v>2023</v>
      </c>
    </row>
    <row r="7803" spans="1:11" x14ac:dyDescent="0.35">
      <c r="A7803">
        <f>VLOOKUP(C7803,'kode provinsi bps'!$A$1:$B$548,2,FALSE)</f>
        <v>7301</v>
      </c>
      <c r="B7803" t="s">
        <v>362</v>
      </c>
      <c r="C7803" t="s">
        <v>1533</v>
      </c>
      <c r="D7803">
        <f>VLOOKUP(E7803,standarjenis_APBD!$A$2:$C$36,3,FALSE)</f>
        <v>5201</v>
      </c>
      <c r="E7803" t="s">
        <v>1163</v>
      </c>
      <c r="F7803">
        <f>VLOOKUP(G7803,standarkelompok_APBD!$A$2:$C$10,3,FALSE)</f>
        <v>52</v>
      </c>
      <c r="G7803" t="s">
        <v>1164</v>
      </c>
      <c r="H7803">
        <f>VLOOKUP(I7803,standarutama_APBD!$A$2:$B$4,2,FALSE)</f>
        <v>5</v>
      </c>
      <c r="I7803" t="s">
        <v>1108</v>
      </c>
      <c r="J7803" s="1">
        <v>368828000</v>
      </c>
      <c r="K7803">
        <v>2023</v>
      </c>
    </row>
    <row r="7804" spans="1:11" x14ac:dyDescent="0.35">
      <c r="A7804">
        <f>VLOOKUP(C7804,'kode provinsi bps'!$A$1:$B$548,2,FALSE)</f>
        <v>7301</v>
      </c>
      <c r="B7804" t="s">
        <v>362</v>
      </c>
      <c r="C7804" t="s">
        <v>1533</v>
      </c>
      <c r="D7804">
        <f>VLOOKUP(E7804,standarjenis_APBD!$A$2:$C$36,3,FALSE)</f>
        <v>5202</v>
      </c>
      <c r="E7804" t="s">
        <v>1165</v>
      </c>
      <c r="F7804">
        <f>VLOOKUP(G7804,standarkelompok_APBD!$A$2:$C$10,3,FALSE)</f>
        <v>52</v>
      </c>
      <c r="G7804" t="s">
        <v>1164</v>
      </c>
      <c r="H7804">
        <f>VLOOKUP(I7804,standarutama_APBD!$A$2:$B$4,2,FALSE)</f>
        <v>5</v>
      </c>
      <c r="I7804" t="s">
        <v>1108</v>
      </c>
      <c r="J7804" s="1">
        <v>20106678500</v>
      </c>
      <c r="K7804">
        <v>2023</v>
      </c>
    </row>
    <row r="7805" spans="1:11" x14ac:dyDescent="0.35">
      <c r="A7805">
        <f>VLOOKUP(C7805,'kode provinsi bps'!$A$1:$B$548,2,FALSE)</f>
        <v>7301</v>
      </c>
      <c r="B7805" t="s">
        <v>362</v>
      </c>
      <c r="C7805" t="s">
        <v>1533</v>
      </c>
      <c r="D7805">
        <f>VLOOKUP(E7805,standarjenis_APBD!$A$2:$C$36,3,FALSE)</f>
        <v>5203</v>
      </c>
      <c r="E7805" t="s">
        <v>1166</v>
      </c>
      <c r="F7805">
        <f>VLOOKUP(G7805,standarkelompok_APBD!$A$2:$C$10,3,FALSE)</f>
        <v>52</v>
      </c>
      <c r="G7805" t="s">
        <v>1164</v>
      </c>
      <c r="H7805">
        <f>VLOOKUP(I7805,standarutama_APBD!$A$2:$B$4,2,FALSE)</f>
        <v>5</v>
      </c>
      <c r="I7805" t="s">
        <v>1108</v>
      </c>
      <c r="J7805" s="1">
        <v>139365175233</v>
      </c>
      <c r="K7805">
        <v>2023</v>
      </c>
    </row>
    <row r="7806" spans="1:11" x14ac:dyDescent="0.35">
      <c r="A7806">
        <f>VLOOKUP(C7806,'kode provinsi bps'!$A$1:$B$548,2,FALSE)</f>
        <v>7301</v>
      </c>
      <c r="B7806" t="s">
        <v>362</v>
      </c>
      <c r="C7806" t="s">
        <v>1533</v>
      </c>
      <c r="D7806">
        <f>VLOOKUP(E7806,standarjenis_APBD!$A$2:$C$36,3,FALSE)</f>
        <v>5204</v>
      </c>
      <c r="E7806" t="s">
        <v>1167</v>
      </c>
      <c r="F7806">
        <f>VLOOKUP(G7806,standarkelompok_APBD!$A$2:$C$10,3,FALSE)</f>
        <v>52</v>
      </c>
      <c r="G7806" t="s">
        <v>1164</v>
      </c>
      <c r="H7806">
        <f>VLOOKUP(I7806,standarutama_APBD!$A$2:$B$4,2,FALSE)</f>
        <v>5</v>
      </c>
      <c r="I7806" t="s">
        <v>1108</v>
      </c>
      <c r="J7806" s="1">
        <v>88044142821</v>
      </c>
      <c r="K7806">
        <v>2023</v>
      </c>
    </row>
    <row r="7807" spans="1:11" x14ac:dyDescent="0.35">
      <c r="A7807">
        <f>VLOOKUP(C7807,'kode provinsi bps'!$A$1:$B$548,2,FALSE)</f>
        <v>7301</v>
      </c>
      <c r="B7807" t="s">
        <v>362</v>
      </c>
      <c r="C7807" t="s">
        <v>1533</v>
      </c>
      <c r="D7807">
        <f>VLOOKUP(E7807,standarjenis_APBD!$A$2:$C$36,3,FALSE)</f>
        <v>5205</v>
      </c>
      <c r="E7807" t="s">
        <v>1168</v>
      </c>
      <c r="F7807">
        <f>VLOOKUP(G7807,standarkelompok_APBD!$A$2:$C$10,3,FALSE)</f>
        <v>52</v>
      </c>
      <c r="G7807" t="s">
        <v>1164</v>
      </c>
      <c r="H7807">
        <f>VLOOKUP(I7807,standarutama_APBD!$A$2:$B$4,2,FALSE)</f>
        <v>5</v>
      </c>
      <c r="I7807" t="s">
        <v>1108</v>
      </c>
      <c r="J7807" s="1">
        <v>65000000</v>
      </c>
      <c r="K7807">
        <v>2023</v>
      </c>
    </row>
    <row r="7808" spans="1:11" x14ac:dyDescent="0.35">
      <c r="A7808">
        <f>VLOOKUP(C7808,'kode provinsi bps'!$A$1:$B$548,2,FALSE)</f>
        <v>7301</v>
      </c>
      <c r="B7808" t="s">
        <v>362</v>
      </c>
      <c r="C7808" t="s">
        <v>1533</v>
      </c>
      <c r="D7808">
        <f>VLOOKUP(E7808,standarjenis_APBD!$A$2:$C$36,3,FALSE)</f>
        <v>5206</v>
      </c>
      <c r="E7808" t="s">
        <v>1181</v>
      </c>
      <c r="F7808">
        <f>VLOOKUP(G7808,standarkelompok_APBD!$A$2:$C$10,3,FALSE)</f>
        <v>52</v>
      </c>
      <c r="G7808" t="s">
        <v>1164</v>
      </c>
      <c r="H7808">
        <f>VLOOKUP(I7808,standarutama_APBD!$A$2:$B$4,2,FALSE)</f>
        <v>5</v>
      </c>
      <c r="I7808" t="s">
        <v>1108</v>
      </c>
      <c r="J7808" s="1">
        <v>220000000</v>
      </c>
      <c r="K7808">
        <v>2023</v>
      </c>
    </row>
    <row r="7809" spans="1:11" x14ac:dyDescent="0.35">
      <c r="A7809">
        <f>VLOOKUP(C7809,'kode provinsi bps'!$A$1:$B$548,2,FALSE)</f>
        <v>7301</v>
      </c>
      <c r="B7809" t="s">
        <v>362</v>
      </c>
      <c r="C7809" t="s">
        <v>1533</v>
      </c>
      <c r="D7809">
        <f>VLOOKUP(E7809,standarjenis_APBD!$A$2:$C$36,3,FALSE)</f>
        <v>5301</v>
      </c>
      <c r="E7809" t="s">
        <v>1169</v>
      </c>
      <c r="F7809">
        <f>VLOOKUP(G7809,standarkelompok_APBD!$A$2:$C$10,3,FALSE)</f>
        <v>53</v>
      </c>
      <c r="G7809" t="s">
        <v>1170</v>
      </c>
      <c r="H7809">
        <f>VLOOKUP(I7809,standarutama_APBD!$A$2:$B$4,2,FALSE)</f>
        <v>5</v>
      </c>
      <c r="I7809" t="s">
        <v>1108</v>
      </c>
      <c r="J7809" s="1">
        <v>9692858170</v>
      </c>
      <c r="K7809">
        <v>2023</v>
      </c>
    </row>
    <row r="7810" spans="1:11" x14ac:dyDescent="0.35">
      <c r="A7810">
        <f>VLOOKUP(C7810,'kode provinsi bps'!$A$1:$B$548,2,FALSE)</f>
        <v>7301</v>
      </c>
      <c r="B7810" t="s">
        <v>362</v>
      </c>
      <c r="C7810" t="s">
        <v>1533</v>
      </c>
      <c r="D7810">
        <f>VLOOKUP(E7810,standarjenis_APBD!$A$2:$C$36,3,FALSE)</f>
        <v>5401</v>
      </c>
      <c r="E7810" t="s">
        <v>1171</v>
      </c>
      <c r="F7810">
        <f>VLOOKUP(G7810,standarkelompok_APBD!$A$2:$C$10,3,FALSE)</f>
        <v>54</v>
      </c>
      <c r="G7810" t="s">
        <v>1172</v>
      </c>
      <c r="H7810">
        <f>VLOOKUP(I7810,standarutama_APBD!$A$2:$B$4,2,FALSE)</f>
        <v>5</v>
      </c>
      <c r="I7810" t="s">
        <v>1108</v>
      </c>
      <c r="J7810" s="1">
        <v>2248000000</v>
      </c>
      <c r="K7810">
        <v>2023</v>
      </c>
    </row>
    <row r="7811" spans="1:11" x14ac:dyDescent="0.35">
      <c r="A7811">
        <f>VLOOKUP(C7811,'kode provinsi bps'!$A$1:$B$548,2,FALSE)</f>
        <v>7301</v>
      </c>
      <c r="B7811" t="s">
        <v>362</v>
      </c>
      <c r="C7811" t="s">
        <v>1533</v>
      </c>
      <c r="D7811">
        <f>VLOOKUP(E7811,standarjenis_APBD!$A$2:$C$36,3,FALSE)</f>
        <v>5402</v>
      </c>
      <c r="E7811" t="s">
        <v>1173</v>
      </c>
      <c r="F7811">
        <f>VLOOKUP(G7811,standarkelompok_APBD!$A$2:$C$10,3,FALSE)</f>
        <v>54</v>
      </c>
      <c r="G7811" t="s">
        <v>1172</v>
      </c>
      <c r="H7811">
        <f>VLOOKUP(I7811,standarutama_APBD!$A$2:$B$4,2,FALSE)</f>
        <v>5</v>
      </c>
      <c r="I7811" t="s">
        <v>1108</v>
      </c>
      <c r="J7811" s="1">
        <v>129328181000</v>
      </c>
      <c r="K7811">
        <v>2023</v>
      </c>
    </row>
    <row r="7812" spans="1:11" x14ac:dyDescent="0.35">
      <c r="A7812">
        <f>VLOOKUP(C7812,'kode provinsi bps'!$A$1:$B$548,2,FALSE)</f>
        <v>7301</v>
      </c>
      <c r="B7812" t="s">
        <v>362</v>
      </c>
      <c r="C7812" t="s">
        <v>1533</v>
      </c>
      <c r="D7812">
        <f>VLOOKUP(E7812,standarjenis_APBD!$A$2:$C$36,3,FALSE)</f>
        <v>6101</v>
      </c>
      <c r="E7812" t="s">
        <v>1174</v>
      </c>
      <c r="F7812">
        <f>VLOOKUP(G7812,standarkelompok_APBD!$A$2:$C$10,3,FALSE)</f>
        <v>61</v>
      </c>
      <c r="G7812" t="s">
        <v>1175</v>
      </c>
      <c r="H7812">
        <f>VLOOKUP(I7812,standarutama_APBD!$A$2:$B$4,2,FALSE)</f>
        <v>6</v>
      </c>
      <c r="I7812" t="s">
        <v>1128</v>
      </c>
      <c r="J7812" s="1">
        <v>92480637446</v>
      </c>
      <c r="K7812">
        <v>2023</v>
      </c>
    </row>
    <row r="7813" spans="1:11" x14ac:dyDescent="0.35">
      <c r="A7813">
        <f>VLOOKUP(C7813,'kode provinsi bps'!$A$1:$B$548,2,FALSE)</f>
        <v>7301</v>
      </c>
      <c r="B7813" t="s">
        <v>362</v>
      </c>
      <c r="C7813" t="s">
        <v>1533</v>
      </c>
      <c r="D7813">
        <f>VLOOKUP(E7813,standarjenis_APBD!$A$2:$C$36,3,FALSE)</f>
        <v>6202</v>
      </c>
      <c r="E7813" t="s">
        <v>1178</v>
      </c>
      <c r="F7813">
        <f>VLOOKUP(G7813,standarkelompok_APBD!$A$2:$C$10,3,FALSE)</f>
        <v>62</v>
      </c>
      <c r="G7813" t="s">
        <v>1177</v>
      </c>
      <c r="H7813">
        <f>VLOOKUP(I7813,standarutama_APBD!$A$2:$B$4,2,FALSE)</f>
        <v>6</v>
      </c>
      <c r="I7813" t="s">
        <v>1128</v>
      </c>
      <c r="J7813" s="1">
        <v>3500000000</v>
      </c>
      <c r="K7813">
        <v>2023</v>
      </c>
    </row>
    <row r="7814" spans="1:11" x14ac:dyDescent="0.35">
      <c r="A7814">
        <f>VLOOKUP(C7814,'kode provinsi bps'!$A$1:$B$548,2,FALSE)</f>
        <v>7314</v>
      </c>
      <c r="B7814" t="s">
        <v>363</v>
      </c>
      <c r="C7814" t="s">
        <v>1545</v>
      </c>
      <c r="D7814">
        <f>VLOOKUP(E7814,standarjenis_APBD!$A$2:$C$36,3,FALSE)</f>
        <v>4101</v>
      </c>
      <c r="E7814" t="s">
        <v>1148</v>
      </c>
      <c r="F7814">
        <f>VLOOKUP(G7814,standarkelompok_APBD!$A$2:$C$10,3,FALSE)</f>
        <v>41</v>
      </c>
      <c r="G7814" t="s">
        <v>1149</v>
      </c>
      <c r="H7814">
        <f>VLOOKUP(I7814,standarutama_APBD!$A$2:$B$4,2,FALSE)</f>
        <v>4</v>
      </c>
      <c r="I7814" t="s">
        <v>1095</v>
      </c>
      <c r="J7814" s="1">
        <v>57536000000</v>
      </c>
      <c r="K7814">
        <v>2023</v>
      </c>
    </row>
    <row r="7815" spans="1:11" x14ac:dyDescent="0.35">
      <c r="A7815">
        <f>VLOOKUP(C7815,'kode provinsi bps'!$A$1:$B$548,2,FALSE)</f>
        <v>7314</v>
      </c>
      <c r="B7815" t="s">
        <v>363</v>
      </c>
      <c r="C7815" t="s">
        <v>1545</v>
      </c>
      <c r="D7815">
        <f>VLOOKUP(E7815,standarjenis_APBD!$A$2:$C$36,3,FALSE)</f>
        <v>4102</v>
      </c>
      <c r="E7815" t="s">
        <v>1150</v>
      </c>
      <c r="F7815">
        <f>VLOOKUP(G7815,standarkelompok_APBD!$A$2:$C$10,3,FALSE)</f>
        <v>41</v>
      </c>
      <c r="G7815" t="s">
        <v>1149</v>
      </c>
      <c r="H7815">
        <f>VLOOKUP(I7815,standarutama_APBD!$A$2:$B$4,2,FALSE)</f>
        <v>4</v>
      </c>
      <c r="I7815" t="s">
        <v>1095</v>
      </c>
      <c r="J7815" s="1">
        <v>13555653000</v>
      </c>
      <c r="K7815">
        <v>2023</v>
      </c>
    </row>
    <row r="7816" spans="1:11" x14ac:dyDescent="0.35">
      <c r="A7816">
        <f>VLOOKUP(C7816,'kode provinsi bps'!$A$1:$B$548,2,FALSE)</f>
        <v>7314</v>
      </c>
      <c r="B7816" t="s">
        <v>363</v>
      </c>
      <c r="C7816" t="s">
        <v>1545</v>
      </c>
      <c r="D7816">
        <f>VLOOKUP(E7816,standarjenis_APBD!$A$2:$C$36,3,FALSE)</f>
        <v>4103</v>
      </c>
      <c r="E7816" t="s">
        <v>1151</v>
      </c>
      <c r="F7816">
        <f>VLOOKUP(G7816,standarkelompok_APBD!$A$2:$C$10,3,FALSE)</f>
        <v>41</v>
      </c>
      <c r="G7816" t="s">
        <v>1149</v>
      </c>
      <c r="H7816">
        <f>VLOOKUP(I7816,standarutama_APBD!$A$2:$B$4,2,FALSE)</f>
        <v>4</v>
      </c>
      <c r="I7816" t="s">
        <v>1095</v>
      </c>
      <c r="J7816" s="1">
        <v>7500000000</v>
      </c>
      <c r="K7816">
        <v>2023</v>
      </c>
    </row>
    <row r="7817" spans="1:11" x14ac:dyDescent="0.35">
      <c r="A7817">
        <f>VLOOKUP(C7817,'kode provinsi bps'!$A$1:$B$548,2,FALSE)</f>
        <v>7314</v>
      </c>
      <c r="B7817" t="s">
        <v>363</v>
      </c>
      <c r="C7817" t="s">
        <v>1545</v>
      </c>
      <c r="D7817">
        <f>VLOOKUP(E7817,standarjenis_APBD!$A$2:$C$36,3,FALSE)</f>
        <v>4104</v>
      </c>
      <c r="E7817" t="s">
        <v>1152</v>
      </c>
      <c r="F7817">
        <f>VLOOKUP(G7817,standarkelompok_APBD!$A$2:$C$10,3,FALSE)</f>
        <v>41</v>
      </c>
      <c r="G7817" t="s">
        <v>1149</v>
      </c>
      <c r="H7817">
        <f>VLOOKUP(I7817,standarutama_APBD!$A$2:$B$4,2,FALSE)</f>
        <v>4</v>
      </c>
      <c r="I7817" t="s">
        <v>1095</v>
      </c>
      <c r="J7817" s="1">
        <v>98055114000</v>
      </c>
      <c r="K7817">
        <v>2023</v>
      </c>
    </row>
    <row r="7818" spans="1:11" x14ac:dyDescent="0.35">
      <c r="A7818">
        <f>VLOOKUP(C7818,'kode provinsi bps'!$A$1:$B$548,2,FALSE)</f>
        <v>7314</v>
      </c>
      <c r="B7818" t="s">
        <v>363</v>
      </c>
      <c r="C7818" t="s">
        <v>1545</v>
      </c>
      <c r="D7818">
        <f>VLOOKUP(E7818,standarjenis_APBD!$A$2:$C$36,3,FALSE)</f>
        <v>4201</v>
      </c>
      <c r="E7818" t="s">
        <v>1153</v>
      </c>
      <c r="F7818">
        <f>VLOOKUP(G7818,standarkelompok_APBD!$A$2:$C$10,3,FALSE)</f>
        <v>42</v>
      </c>
      <c r="G7818" t="s">
        <v>1154</v>
      </c>
      <c r="H7818">
        <f>VLOOKUP(I7818,standarutama_APBD!$A$2:$B$4,2,FALSE)</f>
        <v>4</v>
      </c>
      <c r="I7818" t="s">
        <v>1095</v>
      </c>
      <c r="J7818" s="1">
        <v>937871390000</v>
      </c>
      <c r="K7818">
        <v>2023</v>
      </c>
    </row>
    <row r="7819" spans="1:11" x14ac:dyDescent="0.35">
      <c r="A7819">
        <f>VLOOKUP(C7819,'kode provinsi bps'!$A$1:$B$548,2,FALSE)</f>
        <v>7314</v>
      </c>
      <c r="B7819" t="s">
        <v>363</v>
      </c>
      <c r="C7819" t="s">
        <v>1545</v>
      </c>
      <c r="D7819">
        <f>VLOOKUP(E7819,standarjenis_APBD!$A$2:$C$36,3,FALSE)</f>
        <v>4202</v>
      </c>
      <c r="E7819" t="s">
        <v>1179</v>
      </c>
      <c r="F7819">
        <f>VLOOKUP(G7819,standarkelompok_APBD!$A$2:$C$10,3,FALSE)</f>
        <v>42</v>
      </c>
      <c r="G7819" t="s">
        <v>1154</v>
      </c>
      <c r="H7819">
        <f>VLOOKUP(I7819,standarutama_APBD!$A$2:$B$4,2,FALSE)</f>
        <v>4</v>
      </c>
      <c r="I7819" t="s">
        <v>1095</v>
      </c>
      <c r="J7819" s="1">
        <v>79811840000</v>
      </c>
      <c r="K7819">
        <v>2023</v>
      </c>
    </row>
    <row r="7820" spans="1:11" x14ac:dyDescent="0.35">
      <c r="A7820">
        <f>VLOOKUP(C7820,'kode provinsi bps'!$A$1:$B$548,2,FALSE)</f>
        <v>7314</v>
      </c>
      <c r="B7820" t="s">
        <v>363</v>
      </c>
      <c r="C7820" t="s">
        <v>1545</v>
      </c>
      <c r="D7820">
        <f>VLOOKUP(E7820,standarjenis_APBD!$A$2:$C$36,3,FALSE)</f>
        <v>4301</v>
      </c>
      <c r="E7820" t="s">
        <v>1155</v>
      </c>
      <c r="F7820">
        <f>VLOOKUP(G7820,standarkelompok_APBD!$A$2:$C$10,3,FALSE)</f>
        <v>43</v>
      </c>
      <c r="G7820" t="s">
        <v>1156</v>
      </c>
      <c r="H7820">
        <f>VLOOKUP(I7820,standarutama_APBD!$A$2:$B$4,2,FALSE)</f>
        <v>4</v>
      </c>
      <c r="I7820" t="s">
        <v>1095</v>
      </c>
      <c r="J7820" s="1">
        <v>5115440000</v>
      </c>
      <c r="K7820">
        <v>2023</v>
      </c>
    </row>
    <row r="7821" spans="1:11" x14ac:dyDescent="0.35">
      <c r="A7821">
        <f>VLOOKUP(C7821,'kode provinsi bps'!$A$1:$B$548,2,FALSE)</f>
        <v>7314</v>
      </c>
      <c r="B7821" t="s">
        <v>363</v>
      </c>
      <c r="C7821" t="s">
        <v>1545</v>
      </c>
      <c r="D7821">
        <f>VLOOKUP(E7821,standarjenis_APBD!$A$2:$C$36,3,FALSE)</f>
        <v>4303</v>
      </c>
      <c r="E7821" t="s">
        <v>1180</v>
      </c>
      <c r="F7821">
        <f>VLOOKUP(G7821,standarkelompok_APBD!$A$2:$C$10,3,FALSE)</f>
        <v>43</v>
      </c>
      <c r="G7821" t="s">
        <v>1156</v>
      </c>
      <c r="H7821">
        <f>VLOOKUP(I7821,standarutama_APBD!$A$2:$B$4,2,FALSE)</f>
        <v>4</v>
      </c>
      <c r="I7821" t="s">
        <v>1095</v>
      </c>
      <c r="J7821" s="1">
        <v>3992081000</v>
      </c>
      <c r="K7821">
        <v>2023</v>
      </c>
    </row>
    <row r="7822" spans="1:11" x14ac:dyDescent="0.35">
      <c r="A7822">
        <f>VLOOKUP(C7822,'kode provinsi bps'!$A$1:$B$548,2,FALSE)</f>
        <v>7314</v>
      </c>
      <c r="B7822" t="s">
        <v>363</v>
      </c>
      <c r="C7822" t="s">
        <v>1545</v>
      </c>
      <c r="D7822">
        <f>VLOOKUP(E7822,standarjenis_APBD!$A$2:$C$36,3,FALSE)</f>
        <v>5101</v>
      </c>
      <c r="E7822" t="s">
        <v>1157</v>
      </c>
      <c r="F7822">
        <f>VLOOKUP(G7822,standarkelompok_APBD!$A$2:$C$10,3,FALSE)</f>
        <v>51</v>
      </c>
      <c r="G7822" t="s">
        <v>1158</v>
      </c>
      <c r="H7822">
        <f>VLOOKUP(I7822,standarutama_APBD!$A$2:$B$4,2,FALSE)</f>
        <v>5</v>
      </c>
      <c r="I7822" t="s">
        <v>1108</v>
      </c>
      <c r="J7822" s="1">
        <v>542056513626</v>
      </c>
      <c r="K7822">
        <v>2023</v>
      </c>
    </row>
    <row r="7823" spans="1:11" x14ac:dyDescent="0.35">
      <c r="A7823">
        <f>VLOOKUP(C7823,'kode provinsi bps'!$A$1:$B$548,2,FALSE)</f>
        <v>7314</v>
      </c>
      <c r="B7823" t="s">
        <v>363</v>
      </c>
      <c r="C7823" t="s">
        <v>1545</v>
      </c>
      <c r="D7823">
        <f>VLOOKUP(E7823,standarjenis_APBD!$A$2:$C$36,3,FALSE)</f>
        <v>5102</v>
      </c>
      <c r="E7823" t="s">
        <v>1159</v>
      </c>
      <c r="F7823">
        <f>VLOOKUP(G7823,standarkelompok_APBD!$A$2:$C$10,3,FALSE)</f>
        <v>51</v>
      </c>
      <c r="G7823" t="s">
        <v>1158</v>
      </c>
      <c r="H7823">
        <f>VLOOKUP(I7823,standarutama_APBD!$A$2:$B$4,2,FALSE)</f>
        <v>5</v>
      </c>
      <c r="I7823" t="s">
        <v>1108</v>
      </c>
      <c r="J7823" s="1">
        <v>318134362122</v>
      </c>
      <c r="K7823">
        <v>2023</v>
      </c>
    </row>
    <row r="7824" spans="1:11" x14ac:dyDescent="0.35">
      <c r="A7824">
        <f>VLOOKUP(C7824,'kode provinsi bps'!$A$1:$B$548,2,FALSE)</f>
        <v>7314</v>
      </c>
      <c r="B7824" t="s">
        <v>363</v>
      </c>
      <c r="C7824" t="s">
        <v>1545</v>
      </c>
      <c r="D7824">
        <f>VLOOKUP(E7824,standarjenis_APBD!$A$2:$C$36,3,FALSE)</f>
        <v>5103</v>
      </c>
      <c r="E7824" t="s">
        <v>1183</v>
      </c>
      <c r="F7824">
        <f>VLOOKUP(G7824,standarkelompok_APBD!$A$2:$C$10,3,FALSE)</f>
        <v>51</v>
      </c>
      <c r="G7824" t="s">
        <v>1158</v>
      </c>
      <c r="H7824">
        <f>VLOOKUP(I7824,standarutama_APBD!$A$2:$B$4,2,FALSE)</f>
        <v>5</v>
      </c>
      <c r="I7824" t="s">
        <v>1108</v>
      </c>
      <c r="J7824" s="1">
        <v>900000000</v>
      </c>
      <c r="K7824">
        <v>2023</v>
      </c>
    </row>
    <row r="7825" spans="1:11" x14ac:dyDescent="0.35">
      <c r="A7825">
        <f>VLOOKUP(C7825,'kode provinsi bps'!$A$1:$B$548,2,FALSE)</f>
        <v>7314</v>
      </c>
      <c r="B7825" t="s">
        <v>363</v>
      </c>
      <c r="C7825" t="s">
        <v>1545</v>
      </c>
      <c r="D7825">
        <f>VLOOKUP(E7825,standarjenis_APBD!$A$2:$C$36,3,FALSE)</f>
        <v>5105</v>
      </c>
      <c r="E7825" t="s">
        <v>1161</v>
      </c>
      <c r="F7825">
        <f>VLOOKUP(G7825,standarkelompok_APBD!$A$2:$C$10,3,FALSE)</f>
        <v>51</v>
      </c>
      <c r="G7825" t="s">
        <v>1158</v>
      </c>
      <c r="H7825">
        <f>VLOOKUP(I7825,standarutama_APBD!$A$2:$B$4,2,FALSE)</f>
        <v>5</v>
      </c>
      <c r="I7825" t="s">
        <v>1108</v>
      </c>
      <c r="J7825" s="1">
        <v>20524105252</v>
      </c>
      <c r="K7825">
        <v>2023</v>
      </c>
    </row>
    <row r="7826" spans="1:11" x14ac:dyDescent="0.35">
      <c r="A7826">
        <f>VLOOKUP(C7826,'kode provinsi bps'!$A$1:$B$548,2,FALSE)</f>
        <v>7314</v>
      </c>
      <c r="B7826" t="s">
        <v>363</v>
      </c>
      <c r="C7826" t="s">
        <v>1545</v>
      </c>
      <c r="D7826">
        <f>VLOOKUP(E7826,standarjenis_APBD!$A$2:$C$36,3,FALSE)</f>
        <v>5106</v>
      </c>
      <c r="E7826" t="s">
        <v>1162</v>
      </c>
      <c r="F7826">
        <f>VLOOKUP(G7826,standarkelompok_APBD!$A$2:$C$10,3,FALSE)</f>
        <v>51</v>
      </c>
      <c r="G7826" t="s">
        <v>1158</v>
      </c>
      <c r="H7826">
        <f>VLOOKUP(I7826,standarutama_APBD!$A$2:$B$4,2,FALSE)</f>
        <v>5</v>
      </c>
      <c r="I7826" t="s">
        <v>1108</v>
      </c>
      <c r="J7826" s="1">
        <v>268000000</v>
      </c>
      <c r="K7826">
        <v>2023</v>
      </c>
    </row>
    <row r="7827" spans="1:11" x14ac:dyDescent="0.35">
      <c r="A7827">
        <f>VLOOKUP(C7827,'kode provinsi bps'!$A$1:$B$548,2,FALSE)</f>
        <v>7314</v>
      </c>
      <c r="B7827" t="s">
        <v>363</v>
      </c>
      <c r="C7827" t="s">
        <v>1545</v>
      </c>
      <c r="D7827">
        <f>VLOOKUP(E7827,standarjenis_APBD!$A$2:$C$36,3,FALSE)</f>
        <v>5201</v>
      </c>
      <c r="E7827" t="s">
        <v>1163</v>
      </c>
      <c r="F7827">
        <f>VLOOKUP(G7827,standarkelompok_APBD!$A$2:$C$10,3,FALSE)</f>
        <v>52</v>
      </c>
      <c r="G7827" t="s">
        <v>1164</v>
      </c>
      <c r="H7827">
        <f>VLOOKUP(I7827,standarutama_APBD!$A$2:$B$4,2,FALSE)</f>
        <v>5</v>
      </c>
      <c r="I7827" t="s">
        <v>1108</v>
      </c>
      <c r="J7827" s="1">
        <v>175000000</v>
      </c>
      <c r="K7827">
        <v>2023</v>
      </c>
    </row>
    <row r="7828" spans="1:11" x14ac:dyDescent="0.35">
      <c r="A7828">
        <f>VLOOKUP(C7828,'kode provinsi bps'!$A$1:$B$548,2,FALSE)</f>
        <v>7314</v>
      </c>
      <c r="B7828" t="s">
        <v>363</v>
      </c>
      <c r="C7828" t="s">
        <v>1545</v>
      </c>
      <c r="D7828">
        <f>VLOOKUP(E7828,standarjenis_APBD!$A$2:$C$36,3,FALSE)</f>
        <v>5202</v>
      </c>
      <c r="E7828" t="s">
        <v>1165</v>
      </c>
      <c r="F7828">
        <f>VLOOKUP(G7828,standarkelompok_APBD!$A$2:$C$10,3,FALSE)</f>
        <v>52</v>
      </c>
      <c r="G7828" t="s">
        <v>1164</v>
      </c>
      <c r="H7828">
        <f>VLOOKUP(I7828,standarutama_APBD!$A$2:$B$4,2,FALSE)</f>
        <v>5</v>
      </c>
      <c r="I7828" t="s">
        <v>1108</v>
      </c>
      <c r="J7828" s="1">
        <v>39403876210</v>
      </c>
      <c r="K7828">
        <v>2023</v>
      </c>
    </row>
    <row r="7829" spans="1:11" x14ac:dyDescent="0.35">
      <c r="A7829">
        <f>VLOOKUP(C7829,'kode provinsi bps'!$A$1:$B$548,2,FALSE)</f>
        <v>7314</v>
      </c>
      <c r="B7829" t="s">
        <v>363</v>
      </c>
      <c r="C7829" t="s">
        <v>1545</v>
      </c>
      <c r="D7829">
        <f>VLOOKUP(E7829,standarjenis_APBD!$A$2:$C$36,3,FALSE)</f>
        <v>5203</v>
      </c>
      <c r="E7829" t="s">
        <v>1166</v>
      </c>
      <c r="F7829">
        <f>VLOOKUP(G7829,standarkelompok_APBD!$A$2:$C$10,3,FALSE)</f>
        <v>52</v>
      </c>
      <c r="G7829" t="s">
        <v>1164</v>
      </c>
      <c r="H7829">
        <f>VLOOKUP(I7829,standarutama_APBD!$A$2:$B$4,2,FALSE)</f>
        <v>5</v>
      </c>
      <c r="I7829" t="s">
        <v>1108</v>
      </c>
      <c r="J7829" s="1">
        <v>83327338458</v>
      </c>
      <c r="K7829">
        <v>2023</v>
      </c>
    </row>
    <row r="7830" spans="1:11" x14ac:dyDescent="0.35">
      <c r="A7830">
        <f>VLOOKUP(C7830,'kode provinsi bps'!$A$1:$B$548,2,FALSE)</f>
        <v>7314</v>
      </c>
      <c r="B7830" t="s">
        <v>363</v>
      </c>
      <c r="C7830" t="s">
        <v>1545</v>
      </c>
      <c r="D7830">
        <f>VLOOKUP(E7830,standarjenis_APBD!$A$2:$C$36,3,FALSE)</f>
        <v>5204</v>
      </c>
      <c r="E7830" t="s">
        <v>1167</v>
      </c>
      <c r="F7830">
        <f>VLOOKUP(G7830,standarkelompok_APBD!$A$2:$C$10,3,FALSE)</f>
        <v>52</v>
      </c>
      <c r="G7830" t="s">
        <v>1164</v>
      </c>
      <c r="H7830">
        <f>VLOOKUP(I7830,standarutama_APBD!$A$2:$B$4,2,FALSE)</f>
        <v>5</v>
      </c>
      <c r="I7830" t="s">
        <v>1108</v>
      </c>
      <c r="J7830" s="1">
        <v>87548523332</v>
      </c>
      <c r="K7830">
        <v>2023</v>
      </c>
    </row>
    <row r="7831" spans="1:11" x14ac:dyDescent="0.35">
      <c r="A7831">
        <f>VLOOKUP(C7831,'kode provinsi bps'!$A$1:$B$548,2,FALSE)</f>
        <v>7314</v>
      </c>
      <c r="B7831" t="s">
        <v>363</v>
      </c>
      <c r="C7831" t="s">
        <v>1545</v>
      </c>
      <c r="D7831">
        <f>VLOOKUP(E7831,standarjenis_APBD!$A$2:$C$36,3,FALSE)</f>
        <v>5205</v>
      </c>
      <c r="E7831" t="s">
        <v>1168</v>
      </c>
      <c r="F7831">
        <f>VLOOKUP(G7831,standarkelompok_APBD!$A$2:$C$10,3,FALSE)</f>
        <v>52</v>
      </c>
      <c r="G7831" t="s">
        <v>1164</v>
      </c>
      <c r="H7831">
        <f>VLOOKUP(I7831,standarutama_APBD!$A$2:$B$4,2,FALSE)</f>
        <v>5</v>
      </c>
      <c r="I7831" t="s">
        <v>1108</v>
      </c>
      <c r="J7831" s="1">
        <v>300000000</v>
      </c>
      <c r="K7831">
        <v>2023</v>
      </c>
    </row>
    <row r="7832" spans="1:11" x14ac:dyDescent="0.35">
      <c r="A7832">
        <f>VLOOKUP(C7832,'kode provinsi bps'!$A$1:$B$548,2,FALSE)</f>
        <v>7314</v>
      </c>
      <c r="B7832" t="s">
        <v>363</v>
      </c>
      <c r="C7832" t="s">
        <v>1545</v>
      </c>
      <c r="D7832">
        <f>VLOOKUP(E7832,standarjenis_APBD!$A$2:$C$36,3,FALSE)</f>
        <v>5301</v>
      </c>
      <c r="E7832" t="s">
        <v>1169</v>
      </c>
      <c r="F7832">
        <f>VLOOKUP(G7832,standarkelompok_APBD!$A$2:$C$10,3,FALSE)</f>
        <v>53</v>
      </c>
      <c r="G7832" t="s">
        <v>1170</v>
      </c>
      <c r="H7832">
        <f>VLOOKUP(I7832,standarutama_APBD!$A$2:$B$4,2,FALSE)</f>
        <v>5</v>
      </c>
      <c r="I7832" t="s">
        <v>1108</v>
      </c>
      <c r="J7832" s="1">
        <v>6000000000</v>
      </c>
      <c r="K7832">
        <v>2023</v>
      </c>
    </row>
    <row r="7833" spans="1:11" x14ac:dyDescent="0.35">
      <c r="A7833">
        <f>VLOOKUP(C7833,'kode provinsi bps'!$A$1:$B$548,2,FALSE)</f>
        <v>7314</v>
      </c>
      <c r="B7833" t="s">
        <v>363</v>
      </c>
      <c r="C7833" t="s">
        <v>1545</v>
      </c>
      <c r="D7833">
        <f>VLOOKUP(E7833,standarjenis_APBD!$A$2:$C$36,3,FALSE)</f>
        <v>5401</v>
      </c>
      <c r="E7833" t="s">
        <v>1171</v>
      </c>
      <c r="F7833">
        <f>VLOOKUP(G7833,standarkelompok_APBD!$A$2:$C$10,3,FALSE)</f>
        <v>54</v>
      </c>
      <c r="G7833" t="s">
        <v>1172</v>
      </c>
      <c r="H7833">
        <f>VLOOKUP(I7833,standarutama_APBD!$A$2:$B$4,2,FALSE)</f>
        <v>5</v>
      </c>
      <c r="I7833" t="s">
        <v>1108</v>
      </c>
      <c r="J7833" s="1">
        <v>7144166000</v>
      </c>
      <c r="K7833">
        <v>2023</v>
      </c>
    </row>
    <row r="7834" spans="1:11" x14ac:dyDescent="0.35">
      <c r="A7834">
        <f>VLOOKUP(C7834,'kode provinsi bps'!$A$1:$B$548,2,FALSE)</f>
        <v>7314</v>
      </c>
      <c r="B7834" t="s">
        <v>363</v>
      </c>
      <c r="C7834" t="s">
        <v>1545</v>
      </c>
      <c r="D7834">
        <f>VLOOKUP(E7834,standarjenis_APBD!$A$2:$C$36,3,FALSE)</f>
        <v>5402</v>
      </c>
      <c r="E7834" t="s">
        <v>1173</v>
      </c>
      <c r="F7834">
        <f>VLOOKUP(G7834,standarkelompok_APBD!$A$2:$C$10,3,FALSE)</f>
        <v>54</v>
      </c>
      <c r="G7834" t="s">
        <v>1172</v>
      </c>
      <c r="H7834">
        <f>VLOOKUP(I7834,standarutama_APBD!$A$2:$B$4,2,FALSE)</f>
        <v>5</v>
      </c>
      <c r="I7834" t="s">
        <v>1108</v>
      </c>
      <c r="J7834" s="1">
        <v>120305633000</v>
      </c>
      <c r="K7834">
        <v>2023</v>
      </c>
    </row>
    <row r="7835" spans="1:11" x14ac:dyDescent="0.35">
      <c r="A7835">
        <f>VLOOKUP(C7835,'kode provinsi bps'!$A$1:$B$548,2,FALSE)</f>
        <v>7314</v>
      </c>
      <c r="B7835" t="s">
        <v>363</v>
      </c>
      <c r="C7835" t="s">
        <v>1545</v>
      </c>
      <c r="D7835">
        <f>VLOOKUP(E7835,standarjenis_APBD!$A$2:$C$36,3,FALSE)</f>
        <v>6101</v>
      </c>
      <c r="E7835" t="s">
        <v>1174</v>
      </c>
      <c r="F7835">
        <f>VLOOKUP(G7835,standarkelompok_APBD!$A$2:$C$10,3,FALSE)</f>
        <v>61</v>
      </c>
      <c r="G7835" t="s">
        <v>1175</v>
      </c>
      <c r="H7835">
        <f>VLOOKUP(I7835,standarutama_APBD!$A$2:$B$4,2,FALSE)</f>
        <v>6</v>
      </c>
      <c r="I7835" t="s">
        <v>1128</v>
      </c>
      <c r="J7835" s="1">
        <v>25000000000</v>
      </c>
      <c r="K7835">
        <v>2023</v>
      </c>
    </row>
    <row r="7836" spans="1:11" x14ac:dyDescent="0.35">
      <c r="A7836">
        <f>VLOOKUP(C7836,'kode provinsi bps'!$A$1:$B$548,2,FALSE)</f>
        <v>7314</v>
      </c>
      <c r="B7836" t="s">
        <v>363</v>
      </c>
      <c r="C7836" t="s">
        <v>1545</v>
      </c>
      <c r="D7836">
        <f>VLOOKUP(E7836,standarjenis_APBD!$A$2:$C$36,3,FALSE)</f>
        <v>6203</v>
      </c>
      <c r="E7836" t="s">
        <v>1182</v>
      </c>
      <c r="F7836">
        <f>VLOOKUP(G7836,standarkelompok_APBD!$A$2:$C$10,3,FALSE)</f>
        <v>62</v>
      </c>
      <c r="G7836" t="s">
        <v>1177</v>
      </c>
      <c r="H7836">
        <f>VLOOKUP(I7836,standarutama_APBD!$A$2:$B$4,2,FALSE)</f>
        <v>6</v>
      </c>
      <c r="I7836" t="s">
        <v>1128</v>
      </c>
      <c r="J7836" s="1">
        <v>2350000000</v>
      </c>
      <c r="K7836">
        <v>2023</v>
      </c>
    </row>
    <row r="7837" spans="1:11" x14ac:dyDescent="0.35">
      <c r="A7837">
        <f>VLOOKUP(C7837,'kode provinsi bps'!$A$1:$B$548,2,FALSE)</f>
        <v>7312</v>
      </c>
      <c r="B7837" t="s">
        <v>364</v>
      </c>
      <c r="C7837" t="s">
        <v>1543</v>
      </c>
      <c r="D7837">
        <f>VLOOKUP(E7837,standarjenis_APBD!$A$2:$C$36,3,FALSE)</f>
        <v>4101</v>
      </c>
      <c r="E7837" t="s">
        <v>1148</v>
      </c>
      <c r="F7837">
        <f>VLOOKUP(G7837,standarkelompok_APBD!$A$2:$C$10,3,FALSE)</f>
        <v>41</v>
      </c>
      <c r="G7837" t="s">
        <v>1149</v>
      </c>
      <c r="H7837">
        <f>VLOOKUP(I7837,standarutama_APBD!$A$2:$B$4,2,FALSE)</f>
        <v>4</v>
      </c>
      <c r="I7837" t="s">
        <v>1095</v>
      </c>
      <c r="J7837" s="1">
        <v>22498500000</v>
      </c>
      <c r="K7837">
        <v>2023</v>
      </c>
    </row>
    <row r="7838" spans="1:11" x14ac:dyDescent="0.35">
      <c r="A7838">
        <f>VLOOKUP(C7838,'kode provinsi bps'!$A$1:$B$548,2,FALSE)</f>
        <v>7312</v>
      </c>
      <c r="B7838" t="s">
        <v>364</v>
      </c>
      <c r="C7838" t="s">
        <v>1543</v>
      </c>
      <c r="D7838">
        <f>VLOOKUP(E7838,standarjenis_APBD!$A$2:$C$36,3,FALSE)</f>
        <v>4102</v>
      </c>
      <c r="E7838" t="s">
        <v>1150</v>
      </c>
      <c r="F7838">
        <f>VLOOKUP(G7838,standarkelompok_APBD!$A$2:$C$10,3,FALSE)</f>
        <v>41</v>
      </c>
      <c r="G7838" t="s">
        <v>1149</v>
      </c>
      <c r="H7838">
        <f>VLOOKUP(I7838,standarutama_APBD!$A$2:$B$4,2,FALSE)</f>
        <v>4</v>
      </c>
      <c r="I7838" t="s">
        <v>1095</v>
      </c>
      <c r="J7838" s="1">
        <v>7013466901</v>
      </c>
      <c r="K7838">
        <v>2023</v>
      </c>
    </row>
    <row r="7839" spans="1:11" x14ac:dyDescent="0.35">
      <c r="A7839">
        <f>VLOOKUP(C7839,'kode provinsi bps'!$A$1:$B$548,2,FALSE)</f>
        <v>7312</v>
      </c>
      <c r="B7839" t="s">
        <v>364</v>
      </c>
      <c r="C7839" t="s">
        <v>1543</v>
      </c>
      <c r="D7839">
        <f>VLOOKUP(E7839,standarjenis_APBD!$A$2:$C$36,3,FALSE)</f>
        <v>4103</v>
      </c>
      <c r="E7839" t="s">
        <v>1151</v>
      </c>
      <c r="F7839">
        <f>VLOOKUP(G7839,standarkelompok_APBD!$A$2:$C$10,3,FALSE)</f>
        <v>41</v>
      </c>
      <c r="G7839" t="s">
        <v>1149</v>
      </c>
      <c r="H7839">
        <f>VLOOKUP(I7839,standarutama_APBD!$A$2:$B$4,2,FALSE)</f>
        <v>4</v>
      </c>
      <c r="I7839" t="s">
        <v>1095</v>
      </c>
      <c r="J7839" s="1">
        <v>16241028354</v>
      </c>
      <c r="K7839">
        <v>2023</v>
      </c>
    </row>
    <row r="7840" spans="1:11" x14ac:dyDescent="0.35">
      <c r="A7840">
        <f>VLOOKUP(C7840,'kode provinsi bps'!$A$1:$B$548,2,FALSE)</f>
        <v>7312</v>
      </c>
      <c r="B7840" t="s">
        <v>364</v>
      </c>
      <c r="C7840" t="s">
        <v>1543</v>
      </c>
      <c r="D7840">
        <f>VLOOKUP(E7840,standarjenis_APBD!$A$2:$C$36,3,FALSE)</f>
        <v>4104</v>
      </c>
      <c r="E7840" t="s">
        <v>1152</v>
      </c>
      <c r="F7840">
        <f>VLOOKUP(G7840,standarkelompok_APBD!$A$2:$C$10,3,FALSE)</f>
        <v>41</v>
      </c>
      <c r="G7840" t="s">
        <v>1149</v>
      </c>
      <c r="H7840">
        <f>VLOOKUP(I7840,standarutama_APBD!$A$2:$B$4,2,FALSE)</f>
        <v>4</v>
      </c>
      <c r="I7840" t="s">
        <v>1095</v>
      </c>
      <c r="J7840" s="1">
        <v>109530000000</v>
      </c>
      <c r="K7840">
        <v>2023</v>
      </c>
    </row>
    <row r="7841" spans="1:11" x14ac:dyDescent="0.35">
      <c r="A7841">
        <f>VLOOKUP(C7841,'kode provinsi bps'!$A$1:$B$548,2,FALSE)</f>
        <v>7312</v>
      </c>
      <c r="B7841" t="s">
        <v>364</v>
      </c>
      <c r="C7841" t="s">
        <v>1543</v>
      </c>
      <c r="D7841">
        <f>VLOOKUP(E7841,standarjenis_APBD!$A$2:$C$36,3,FALSE)</f>
        <v>4201</v>
      </c>
      <c r="E7841" t="s">
        <v>1153</v>
      </c>
      <c r="F7841">
        <f>VLOOKUP(G7841,standarkelompok_APBD!$A$2:$C$10,3,FALSE)</f>
        <v>42</v>
      </c>
      <c r="G7841" t="s">
        <v>1154</v>
      </c>
      <c r="H7841">
        <f>VLOOKUP(I7841,standarutama_APBD!$A$2:$B$4,2,FALSE)</f>
        <v>4</v>
      </c>
      <c r="I7841" t="s">
        <v>1095</v>
      </c>
      <c r="J7841" s="1">
        <v>907812088000</v>
      </c>
      <c r="K7841">
        <v>2023</v>
      </c>
    </row>
    <row r="7842" spans="1:11" x14ac:dyDescent="0.35">
      <c r="A7842">
        <f>VLOOKUP(C7842,'kode provinsi bps'!$A$1:$B$548,2,FALSE)</f>
        <v>7312</v>
      </c>
      <c r="B7842" t="s">
        <v>364</v>
      </c>
      <c r="C7842" t="s">
        <v>1543</v>
      </c>
      <c r="D7842">
        <f>VLOOKUP(E7842,standarjenis_APBD!$A$2:$C$36,3,FALSE)</f>
        <v>4202</v>
      </c>
      <c r="E7842" t="s">
        <v>1179</v>
      </c>
      <c r="F7842">
        <f>VLOOKUP(G7842,standarkelompok_APBD!$A$2:$C$10,3,FALSE)</f>
        <v>42</v>
      </c>
      <c r="G7842" t="s">
        <v>1154</v>
      </c>
      <c r="H7842">
        <f>VLOOKUP(I7842,standarutama_APBD!$A$2:$B$4,2,FALSE)</f>
        <v>4</v>
      </c>
      <c r="I7842" t="s">
        <v>1095</v>
      </c>
      <c r="J7842" s="1">
        <v>39703706871</v>
      </c>
      <c r="K7842">
        <v>2023</v>
      </c>
    </row>
    <row r="7843" spans="1:11" x14ac:dyDescent="0.35">
      <c r="A7843">
        <f>VLOOKUP(C7843,'kode provinsi bps'!$A$1:$B$548,2,FALSE)</f>
        <v>7312</v>
      </c>
      <c r="B7843" t="s">
        <v>364</v>
      </c>
      <c r="C7843" t="s">
        <v>1543</v>
      </c>
      <c r="D7843">
        <f>VLOOKUP(E7843,standarjenis_APBD!$A$2:$C$36,3,FALSE)</f>
        <v>4301</v>
      </c>
      <c r="E7843" t="s">
        <v>1155</v>
      </c>
      <c r="F7843">
        <f>VLOOKUP(G7843,standarkelompok_APBD!$A$2:$C$10,3,FALSE)</f>
        <v>43</v>
      </c>
      <c r="G7843" t="s">
        <v>1156</v>
      </c>
      <c r="H7843">
        <f>VLOOKUP(I7843,standarutama_APBD!$A$2:$B$4,2,FALSE)</f>
        <v>4</v>
      </c>
      <c r="I7843" t="s">
        <v>1095</v>
      </c>
      <c r="J7843" s="1">
        <v>124434000</v>
      </c>
      <c r="K7843">
        <v>2023</v>
      </c>
    </row>
    <row r="7844" spans="1:11" x14ac:dyDescent="0.35">
      <c r="A7844">
        <f>VLOOKUP(C7844,'kode provinsi bps'!$A$1:$B$548,2,FALSE)</f>
        <v>7312</v>
      </c>
      <c r="B7844" t="s">
        <v>364</v>
      </c>
      <c r="C7844" t="s">
        <v>1543</v>
      </c>
      <c r="D7844">
        <f>VLOOKUP(E7844,standarjenis_APBD!$A$2:$C$36,3,FALSE)</f>
        <v>4303</v>
      </c>
      <c r="E7844" t="s">
        <v>1180</v>
      </c>
      <c r="F7844">
        <f>VLOOKUP(G7844,standarkelompok_APBD!$A$2:$C$10,3,FALSE)</f>
        <v>43</v>
      </c>
      <c r="G7844" t="s">
        <v>1156</v>
      </c>
      <c r="H7844">
        <f>VLOOKUP(I7844,standarutama_APBD!$A$2:$B$4,2,FALSE)</f>
        <v>4</v>
      </c>
      <c r="I7844" t="s">
        <v>1095</v>
      </c>
      <c r="J7844">
        <v>0</v>
      </c>
      <c r="K7844">
        <v>2023</v>
      </c>
    </row>
    <row r="7845" spans="1:11" x14ac:dyDescent="0.35">
      <c r="A7845">
        <f>VLOOKUP(C7845,'kode provinsi bps'!$A$1:$B$548,2,FALSE)</f>
        <v>7312</v>
      </c>
      <c r="B7845" t="s">
        <v>364</v>
      </c>
      <c r="C7845" t="s">
        <v>1543</v>
      </c>
      <c r="D7845">
        <f>VLOOKUP(E7845,standarjenis_APBD!$A$2:$C$36,3,FALSE)</f>
        <v>5101</v>
      </c>
      <c r="E7845" t="s">
        <v>1157</v>
      </c>
      <c r="F7845">
        <f>VLOOKUP(G7845,standarkelompok_APBD!$A$2:$C$10,3,FALSE)</f>
        <v>51</v>
      </c>
      <c r="G7845" t="s">
        <v>1158</v>
      </c>
      <c r="H7845">
        <f>VLOOKUP(I7845,standarutama_APBD!$A$2:$B$4,2,FALSE)</f>
        <v>5</v>
      </c>
      <c r="I7845" t="s">
        <v>1108</v>
      </c>
      <c r="J7845" s="1">
        <v>526555734058</v>
      </c>
      <c r="K7845">
        <v>2023</v>
      </c>
    </row>
    <row r="7846" spans="1:11" x14ac:dyDescent="0.35">
      <c r="A7846">
        <f>VLOOKUP(C7846,'kode provinsi bps'!$A$1:$B$548,2,FALSE)</f>
        <v>7312</v>
      </c>
      <c r="B7846" t="s">
        <v>364</v>
      </c>
      <c r="C7846" t="s">
        <v>1543</v>
      </c>
      <c r="D7846">
        <f>VLOOKUP(E7846,standarjenis_APBD!$A$2:$C$36,3,FALSE)</f>
        <v>5102</v>
      </c>
      <c r="E7846" t="s">
        <v>1159</v>
      </c>
      <c r="F7846">
        <f>VLOOKUP(G7846,standarkelompok_APBD!$A$2:$C$10,3,FALSE)</f>
        <v>51</v>
      </c>
      <c r="G7846" t="s">
        <v>1158</v>
      </c>
      <c r="H7846">
        <f>VLOOKUP(I7846,standarutama_APBD!$A$2:$B$4,2,FALSE)</f>
        <v>5</v>
      </c>
      <c r="I7846" t="s">
        <v>1108</v>
      </c>
      <c r="J7846" s="1">
        <v>294797512465</v>
      </c>
      <c r="K7846">
        <v>2023</v>
      </c>
    </row>
    <row r="7847" spans="1:11" x14ac:dyDescent="0.35">
      <c r="A7847">
        <f>VLOOKUP(C7847,'kode provinsi bps'!$A$1:$B$548,2,FALSE)</f>
        <v>7312</v>
      </c>
      <c r="B7847" t="s">
        <v>364</v>
      </c>
      <c r="C7847" t="s">
        <v>1543</v>
      </c>
      <c r="D7847">
        <f>VLOOKUP(E7847,standarjenis_APBD!$A$2:$C$36,3,FALSE)</f>
        <v>5103</v>
      </c>
      <c r="E7847" t="s">
        <v>1183</v>
      </c>
      <c r="F7847">
        <f>VLOOKUP(G7847,standarkelompok_APBD!$A$2:$C$10,3,FALSE)</f>
        <v>51</v>
      </c>
      <c r="G7847" t="s">
        <v>1158</v>
      </c>
      <c r="H7847">
        <f>VLOOKUP(I7847,standarutama_APBD!$A$2:$B$4,2,FALSE)</f>
        <v>5</v>
      </c>
      <c r="I7847" t="s">
        <v>1108</v>
      </c>
      <c r="J7847" s="1">
        <v>8409124242</v>
      </c>
      <c r="K7847">
        <v>2023</v>
      </c>
    </row>
    <row r="7848" spans="1:11" x14ac:dyDescent="0.35">
      <c r="A7848">
        <f>VLOOKUP(C7848,'kode provinsi bps'!$A$1:$B$548,2,FALSE)</f>
        <v>7312</v>
      </c>
      <c r="B7848" t="s">
        <v>364</v>
      </c>
      <c r="C7848" t="s">
        <v>1543</v>
      </c>
      <c r="D7848">
        <f>VLOOKUP(E7848,standarjenis_APBD!$A$2:$C$36,3,FALSE)</f>
        <v>5105</v>
      </c>
      <c r="E7848" t="s">
        <v>1161</v>
      </c>
      <c r="F7848">
        <f>VLOOKUP(G7848,standarkelompok_APBD!$A$2:$C$10,3,FALSE)</f>
        <v>51</v>
      </c>
      <c r="G7848" t="s">
        <v>1158</v>
      </c>
      <c r="H7848">
        <f>VLOOKUP(I7848,standarutama_APBD!$A$2:$B$4,2,FALSE)</f>
        <v>5</v>
      </c>
      <c r="I7848" t="s">
        <v>1108</v>
      </c>
      <c r="J7848" s="1">
        <v>5741850612</v>
      </c>
      <c r="K7848">
        <v>2023</v>
      </c>
    </row>
    <row r="7849" spans="1:11" x14ac:dyDescent="0.35">
      <c r="A7849">
        <f>VLOOKUP(C7849,'kode provinsi bps'!$A$1:$B$548,2,FALSE)</f>
        <v>7312</v>
      </c>
      <c r="B7849" t="s">
        <v>364</v>
      </c>
      <c r="C7849" t="s">
        <v>1543</v>
      </c>
      <c r="D7849">
        <f>VLOOKUP(E7849,standarjenis_APBD!$A$2:$C$36,3,FALSE)</f>
        <v>5201</v>
      </c>
      <c r="E7849" t="s">
        <v>1163</v>
      </c>
      <c r="F7849">
        <f>VLOOKUP(G7849,standarkelompok_APBD!$A$2:$C$10,3,FALSE)</f>
        <v>52</v>
      </c>
      <c r="G7849" t="s">
        <v>1164</v>
      </c>
      <c r="H7849">
        <f>VLOOKUP(I7849,standarutama_APBD!$A$2:$B$4,2,FALSE)</f>
        <v>5</v>
      </c>
      <c r="I7849" t="s">
        <v>1108</v>
      </c>
      <c r="J7849" s="1">
        <v>100000000</v>
      </c>
      <c r="K7849">
        <v>2023</v>
      </c>
    </row>
    <row r="7850" spans="1:11" x14ac:dyDescent="0.35">
      <c r="A7850">
        <f>VLOOKUP(C7850,'kode provinsi bps'!$A$1:$B$548,2,FALSE)</f>
        <v>7312</v>
      </c>
      <c r="B7850" t="s">
        <v>364</v>
      </c>
      <c r="C7850" t="s">
        <v>1543</v>
      </c>
      <c r="D7850">
        <f>VLOOKUP(E7850,standarjenis_APBD!$A$2:$C$36,3,FALSE)</f>
        <v>5202</v>
      </c>
      <c r="E7850" t="s">
        <v>1165</v>
      </c>
      <c r="F7850">
        <f>VLOOKUP(G7850,standarkelompok_APBD!$A$2:$C$10,3,FALSE)</f>
        <v>52</v>
      </c>
      <c r="G7850" t="s">
        <v>1164</v>
      </c>
      <c r="H7850">
        <f>VLOOKUP(I7850,standarutama_APBD!$A$2:$B$4,2,FALSE)</f>
        <v>5</v>
      </c>
      <c r="I7850" t="s">
        <v>1108</v>
      </c>
      <c r="J7850" s="1">
        <v>31029278424</v>
      </c>
      <c r="K7850">
        <v>2023</v>
      </c>
    </row>
    <row r="7851" spans="1:11" x14ac:dyDescent="0.35">
      <c r="A7851">
        <f>VLOOKUP(C7851,'kode provinsi bps'!$A$1:$B$548,2,FALSE)</f>
        <v>7312</v>
      </c>
      <c r="B7851" t="s">
        <v>364</v>
      </c>
      <c r="C7851" t="s">
        <v>1543</v>
      </c>
      <c r="D7851">
        <f>VLOOKUP(E7851,standarjenis_APBD!$A$2:$C$36,3,FALSE)</f>
        <v>5203</v>
      </c>
      <c r="E7851" t="s">
        <v>1166</v>
      </c>
      <c r="F7851">
        <f>VLOOKUP(G7851,standarkelompok_APBD!$A$2:$C$10,3,FALSE)</f>
        <v>52</v>
      </c>
      <c r="G7851" t="s">
        <v>1164</v>
      </c>
      <c r="H7851">
        <f>VLOOKUP(I7851,standarutama_APBD!$A$2:$B$4,2,FALSE)</f>
        <v>5</v>
      </c>
      <c r="I7851" t="s">
        <v>1108</v>
      </c>
      <c r="J7851" s="1">
        <v>47722038003</v>
      </c>
      <c r="K7851">
        <v>2023</v>
      </c>
    </row>
    <row r="7852" spans="1:11" x14ac:dyDescent="0.35">
      <c r="A7852">
        <f>VLOOKUP(C7852,'kode provinsi bps'!$A$1:$B$548,2,FALSE)</f>
        <v>7312</v>
      </c>
      <c r="B7852" t="s">
        <v>364</v>
      </c>
      <c r="C7852" t="s">
        <v>1543</v>
      </c>
      <c r="D7852">
        <f>VLOOKUP(E7852,standarjenis_APBD!$A$2:$C$36,3,FALSE)</f>
        <v>5204</v>
      </c>
      <c r="E7852" t="s">
        <v>1167</v>
      </c>
      <c r="F7852">
        <f>VLOOKUP(G7852,standarkelompok_APBD!$A$2:$C$10,3,FALSE)</f>
        <v>52</v>
      </c>
      <c r="G7852" t="s">
        <v>1164</v>
      </c>
      <c r="H7852">
        <f>VLOOKUP(I7852,standarutama_APBD!$A$2:$B$4,2,FALSE)</f>
        <v>5</v>
      </c>
      <c r="I7852" t="s">
        <v>1108</v>
      </c>
      <c r="J7852" s="1">
        <v>74230461412</v>
      </c>
      <c r="K7852">
        <v>2023</v>
      </c>
    </row>
    <row r="7853" spans="1:11" x14ac:dyDescent="0.35">
      <c r="A7853">
        <f>VLOOKUP(C7853,'kode provinsi bps'!$A$1:$B$548,2,FALSE)</f>
        <v>7312</v>
      </c>
      <c r="B7853" t="s">
        <v>364</v>
      </c>
      <c r="C7853" t="s">
        <v>1543</v>
      </c>
      <c r="D7853">
        <f>VLOOKUP(E7853,standarjenis_APBD!$A$2:$C$36,3,FALSE)</f>
        <v>5205</v>
      </c>
      <c r="E7853" t="s">
        <v>1168</v>
      </c>
      <c r="F7853">
        <f>VLOOKUP(G7853,standarkelompok_APBD!$A$2:$C$10,3,FALSE)</f>
        <v>52</v>
      </c>
      <c r="G7853" t="s">
        <v>1164</v>
      </c>
      <c r="H7853">
        <f>VLOOKUP(I7853,standarutama_APBD!$A$2:$B$4,2,FALSE)</f>
        <v>5</v>
      </c>
      <c r="I7853" t="s">
        <v>1108</v>
      </c>
      <c r="J7853" s="1">
        <v>360982000</v>
      </c>
      <c r="K7853">
        <v>2023</v>
      </c>
    </row>
    <row r="7854" spans="1:11" x14ac:dyDescent="0.35">
      <c r="A7854">
        <f>VLOOKUP(C7854,'kode provinsi bps'!$A$1:$B$548,2,FALSE)</f>
        <v>7312</v>
      </c>
      <c r="B7854" t="s">
        <v>364</v>
      </c>
      <c r="C7854" t="s">
        <v>1543</v>
      </c>
      <c r="D7854">
        <f>VLOOKUP(E7854,standarjenis_APBD!$A$2:$C$36,3,FALSE)</f>
        <v>5301</v>
      </c>
      <c r="E7854" t="s">
        <v>1169</v>
      </c>
      <c r="F7854">
        <f>VLOOKUP(G7854,standarkelompok_APBD!$A$2:$C$10,3,FALSE)</f>
        <v>53</v>
      </c>
      <c r="G7854" t="s">
        <v>1170</v>
      </c>
      <c r="H7854">
        <f>VLOOKUP(I7854,standarutama_APBD!$A$2:$B$4,2,FALSE)</f>
        <v>5</v>
      </c>
      <c r="I7854" t="s">
        <v>1108</v>
      </c>
      <c r="J7854" s="1">
        <v>3500000000</v>
      </c>
      <c r="K7854">
        <v>2023</v>
      </c>
    </row>
    <row r="7855" spans="1:11" x14ac:dyDescent="0.35">
      <c r="A7855">
        <f>VLOOKUP(C7855,'kode provinsi bps'!$A$1:$B$548,2,FALSE)</f>
        <v>7312</v>
      </c>
      <c r="B7855" t="s">
        <v>364</v>
      </c>
      <c r="C7855" t="s">
        <v>1543</v>
      </c>
      <c r="D7855">
        <f>VLOOKUP(E7855,standarjenis_APBD!$A$2:$C$36,3,FALSE)</f>
        <v>5401</v>
      </c>
      <c r="E7855" t="s">
        <v>1171</v>
      </c>
      <c r="F7855">
        <f>VLOOKUP(G7855,standarkelompok_APBD!$A$2:$C$10,3,FALSE)</f>
        <v>54</v>
      </c>
      <c r="G7855" t="s">
        <v>1172</v>
      </c>
      <c r="H7855">
        <f>VLOOKUP(I7855,standarutama_APBD!$A$2:$B$4,2,FALSE)</f>
        <v>5</v>
      </c>
      <c r="I7855" t="s">
        <v>1108</v>
      </c>
      <c r="J7855" s="1">
        <v>2951196690</v>
      </c>
      <c r="K7855">
        <v>2023</v>
      </c>
    </row>
    <row r="7856" spans="1:11" x14ac:dyDescent="0.35">
      <c r="A7856">
        <f>VLOOKUP(C7856,'kode provinsi bps'!$A$1:$B$548,2,FALSE)</f>
        <v>7312</v>
      </c>
      <c r="B7856" t="s">
        <v>364</v>
      </c>
      <c r="C7856" t="s">
        <v>1543</v>
      </c>
      <c r="D7856">
        <f>VLOOKUP(E7856,standarjenis_APBD!$A$2:$C$36,3,FALSE)</f>
        <v>5402</v>
      </c>
      <c r="E7856" t="s">
        <v>1173</v>
      </c>
      <c r="F7856">
        <f>VLOOKUP(G7856,standarkelompok_APBD!$A$2:$C$10,3,FALSE)</f>
        <v>54</v>
      </c>
      <c r="G7856" t="s">
        <v>1172</v>
      </c>
      <c r="H7856">
        <f>VLOOKUP(I7856,standarutama_APBD!$A$2:$B$4,2,FALSE)</f>
        <v>5</v>
      </c>
      <c r="I7856" t="s">
        <v>1108</v>
      </c>
      <c r="J7856" s="1">
        <v>90823873000</v>
      </c>
      <c r="K7856">
        <v>2023</v>
      </c>
    </row>
    <row r="7857" spans="1:11" x14ac:dyDescent="0.35">
      <c r="A7857">
        <f>VLOOKUP(C7857,'kode provinsi bps'!$A$1:$B$548,2,FALSE)</f>
        <v>7312</v>
      </c>
      <c r="B7857" t="s">
        <v>364</v>
      </c>
      <c r="C7857" t="s">
        <v>1543</v>
      </c>
      <c r="D7857">
        <f>VLOOKUP(E7857,standarjenis_APBD!$A$2:$C$36,3,FALSE)</f>
        <v>6203</v>
      </c>
      <c r="E7857" t="s">
        <v>1182</v>
      </c>
      <c r="F7857">
        <f>VLOOKUP(G7857,standarkelompok_APBD!$A$2:$C$10,3,FALSE)</f>
        <v>62</v>
      </c>
      <c r="G7857" t="s">
        <v>1177</v>
      </c>
      <c r="H7857">
        <f>VLOOKUP(I7857,standarutama_APBD!$A$2:$B$4,2,FALSE)</f>
        <v>6</v>
      </c>
      <c r="I7857" t="s">
        <v>1128</v>
      </c>
      <c r="J7857" s="1">
        <v>16701173220</v>
      </c>
      <c r="K7857">
        <v>2023</v>
      </c>
    </row>
    <row r="7858" spans="1:11" x14ac:dyDescent="0.35">
      <c r="A7858">
        <f>VLOOKUP(C7858,'kode provinsi bps'!$A$1:$B$548,2,FALSE)</f>
        <v>7305</v>
      </c>
      <c r="B7858" t="s">
        <v>365</v>
      </c>
      <c r="C7858" t="s">
        <v>1537</v>
      </c>
      <c r="D7858">
        <f>VLOOKUP(E7858,standarjenis_APBD!$A$2:$C$36,3,FALSE)</f>
        <v>4101</v>
      </c>
      <c r="E7858" t="s">
        <v>1148</v>
      </c>
      <c r="F7858">
        <f>VLOOKUP(G7858,standarkelompok_APBD!$A$2:$C$10,3,FALSE)</f>
        <v>41</v>
      </c>
      <c r="G7858" t="s">
        <v>1149</v>
      </c>
      <c r="H7858">
        <f>VLOOKUP(I7858,standarutama_APBD!$A$2:$B$4,2,FALSE)</f>
        <v>4</v>
      </c>
      <c r="I7858" t="s">
        <v>1095</v>
      </c>
      <c r="J7858" s="1">
        <v>67933000000</v>
      </c>
      <c r="K7858">
        <v>2023</v>
      </c>
    </row>
    <row r="7859" spans="1:11" x14ac:dyDescent="0.35">
      <c r="A7859">
        <f>VLOOKUP(C7859,'kode provinsi bps'!$A$1:$B$548,2,FALSE)</f>
        <v>7305</v>
      </c>
      <c r="B7859" t="s">
        <v>365</v>
      </c>
      <c r="C7859" t="s">
        <v>1537</v>
      </c>
      <c r="D7859">
        <f>VLOOKUP(E7859,standarjenis_APBD!$A$2:$C$36,3,FALSE)</f>
        <v>4102</v>
      </c>
      <c r="E7859" t="s">
        <v>1150</v>
      </c>
      <c r="F7859">
        <f>VLOOKUP(G7859,standarkelompok_APBD!$A$2:$C$10,3,FALSE)</f>
        <v>41</v>
      </c>
      <c r="G7859" t="s">
        <v>1149</v>
      </c>
      <c r="H7859">
        <f>VLOOKUP(I7859,standarutama_APBD!$A$2:$B$4,2,FALSE)</f>
        <v>4</v>
      </c>
      <c r="I7859" t="s">
        <v>1095</v>
      </c>
      <c r="J7859" s="1">
        <v>25386000000</v>
      </c>
      <c r="K7859">
        <v>2023</v>
      </c>
    </row>
    <row r="7860" spans="1:11" x14ac:dyDescent="0.35">
      <c r="A7860">
        <f>VLOOKUP(C7860,'kode provinsi bps'!$A$1:$B$548,2,FALSE)</f>
        <v>7305</v>
      </c>
      <c r="B7860" t="s">
        <v>365</v>
      </c>
      <c r="C7860" t="s">
        <v>1537</v>
      </c>
      <c r="D7860">
        <f>VLOOKUP(E7860,standarjenis_APBD!$A$2:$C$36,3,FALSE)</f>
        <v>4103</v>
      </c>
      <c r="E7860" t="s">
        <v>1151</v>
      </c>
      <c r="F7860">
        <f>VLOOKUP(G7860,standarkelompok_APBD!$A$2:$C$10,3,FALSE)</f>
        <v>41</v>
      </c>
      <c r="G7860" t="s">
        <v>1149</v>
      </c>
      <c r="H7860">
        <f>VLOOKUP(I7860,standarutama_APBD!$A$2:$B$4,2,FALSE)</f>
        <v>4</v>
      </c>
      <c r="I7860" t="s">
        <v>1095</v>
      </c>
      <c r="J7860" s="1">
        <v>14528085602</v>
      </c>
      <c r="K7860">
        <v>2023</v>
      </c>
    </row>
    <row r="7861" spans="1:11" x14ac:dyDescent="0.35">
      <c r="A7861">
        <f>VLOOKUP(C7861,'kode provinsi bps'!$A$1:$B$548,2,FALSE)</f>
        <v>7305</v>
      </c>
      <c r="B7861" t="s">
        <v>365</v>
      </c>
      <c r="C7861" t="s">
        <v>1537</v>
      </c>
      <c r="D7861">
        <f>VLOOKUP(E7861,standarjenis_APBD!$A$2:$C$36,3,FALSE)</f>
        <v>4104</v>
      </c>
      <c r="E7861" t="s">
        <v>1152</v>
      </c>
      <c r="F7861">
        <f>VLOOKUP(G7861,standarkelompok_APBD!$A$2:$C$10,3,FALSE)</f>
        <v>41</v>
      </c>
      <c r="G7861" t="s">
        <v>1149</v>
      </c>
      <c r="H7861">
        <f>VLOOKUP(I7861,standarutama_APBD!$A$2:$B$4,2,FALSE)</f>
        <v>4</v>
      </c>
      <c r="I7861" t="s">
        <v>1095</v>
      </c>
      <c r="J7861" s="1">
        <v>8930000000</v>
      </c>
      <c r="K7861">
        <v>2023</v>
      </c>
    </row>
    <row r="7862" spans="1:11" x14ac:dyDescent="0.35">
      <c r="A7862">
        <f>VLOOKUP(C7862,'kode provinsi bps'!$A$1:$B$548,2,FALSE)</f>
        <v>7305</v>
      </c>
      <c r="B7862" t="s">
        <v>365</v>
      </c>
      <c r="C7862" t="s">
        <v>1537</v>
      </c>
      <c r="D7862">
        <f>VLOOKUP(E7862,standarjenis_APBD!$A$2:$C$36,3,FALSE)</f>
        <v>4201</v>
      </c>
      <c r="E7862" t="s">
        <v>1153</v>
      </c>
      <c r="F7862">
        <f>VLOOKUP(G7862,standarkelompok_APBD!$A$2:$C$10,3,FALSE)</f>
        <v>42</v>
      </c>
      <c r="G7862" t="s">
        <v>1154</v>
      </c>
      <c r="H7862">
        <f>VLOOKUP(I7862,standarutama_APBD!$A$2:$B$4,2,FALSE)</f>
        <v>4</v>
      </c>
      <c r="I7862" t="s">
        <v>1095</v>
      </c>
      <c r="J7862" s="1">
        <v>925948898000</v>
      </c>
      <c r="K7862">
        <v>2023</v>
      </c>
    </row>
    <row r="7863" spans="1:11" x14ac:dyDescent="0.35">
      <c r="A7863">
        <f>VLOOKUP(C7863,'kode provinsi bps'!$A$1:$B$548,2,FALSE)</f>
        <v>7305</v>
      </c>
      <c r="B7863" t="s">
        <v>365</v>
      </c>
      <c r="C7863" t="s">
        <v>1537</v>
      </c>
      <c r="D7863">
        <f>VLOOKUP(E7863,standarjenis_APBD!$A$2:$C$36,3,FALSE)</f>
        <v>4202</v>
      </c>
      <c r="E7863" t="s">
        <v>1179</v>
      </c>
      <c r="F7863">
        <f>VLOOKUP(G7863,standarkelompok_APBD!$A$2:$C$10,3,FALSE)</f>
        <v>42</v>
      </c>
      <c r="G7863" t="s">
        <v>1154</v>
      </c>
      <c r="H7863">
        <f>VLOOKUP(I7863,standarutama_APBD!$A$2:$B$4,2,FALSE)</f>
        <v>4</v>
      </c>
      <c r="I7863" t="s">
        <v>1095</v>
      </c>
      <c r="J7863" s="1">
        <v>48477650716</v>
      </c>
      <c r="K7863">
        <v>2023</v>
      </c>
    </row>
    <row r="7864" spans="1:11" x14ac:dyDescent="0.35">
      <c r="A7864">
        <f>VLOOKUP(C7864,'kode provinsi bps'!$A$1:$B$548,2,FALSE)</f>
        <v>7305</v>
      </c>
      <c r="B7864" t="s">
        <v>365</v>
      </c>
      <c r="C7864" t="s">
        <v>1537</v>
      </c>
      <c r="D7864">
        <f>VLOOKUP(E7864,standarjenis_APBD!$A$2:$C$36,3,FALSE)</f>
        <v>4303</v>
      </c>
      <c r="E7864" t="s">
        <v>1180</v>
      </c>
      <c r="F7864">
        <f>VLOOKUP(G7864,standarkelompok_APBD!$A$2:$C$10,3,FALSE)</f>
        <v>43</v>
      </c>
      <c r="G7864" t="s">
        <v>1156</v>
      </c>
      <c r="H7864">
        <f>VLOOKUP(I7864,standarutama_APBD!$A$2:$B$4,2,FALSE)</f>
        <v>4</v>
      </c>
      <c r="I7864" t="s">
        <v>1095</v>
      </c>
      <c r="J7864" s="1">
        <v>80200000000</v>
      </c>
      <c r="K7864">
        <v>2023</v>
      </c>
    </row>
    <row r="7865" spans="1:11" x14ac:dyDescent="0.35">
      <c r="A7865">
        <f>VLOOKUP(C7865,'kode provinsi bps'!$A$1:$B$548,2,FALSE)</f>
        <v>7305</v>
      </c>
      <c r="B7865" t="s">
        <v>365</v>
      </c>
      <c r="C7865" t="s">
        <v>1537</v>
      </c>
      <c r="D7865">
        <f>VLOOKUP(E7865,standarjenis_APBD!$A$2:$C$36,3,FALSE)</f>
        <v>5101</v>
      </c>
      <c r="E7865" t="s">
        <v>1157</v>
      </c>
      <c r="F7865">
        <f>VLOOKUP(G7865,standarkelompok_APBD!$A$2:$C$10,3,FALSE)</f>
        <v>51</v>
      </c>
      <c r="G7865" t="s">
        <v>1158</v>
      </c>
      <c r="H7865">
        <f>VLOOKUP(I7865,standarutama_APBD!$A$2:$B$4,2,FALSE)</f>
        <v>5</v>
      </c>
      <c r="I7865" t="s">
        <v>1108</v>
      </c>
      <c r="J7865" s="1">
        <v>606549413060</v>
      </c>
      <c r="K7865">
        <v>2023</v>
      </c>
    </row>
    <row r="7866" spans="1:11" x14ac:dyDescent="0.35">
      <c r="A7866">
        <f>VLOOKUP(C7866,'kode provinsi bps'!$A$1:$B$548,2,FALSE)</f>
        <v>7305</v>
      </c>
      <c r="B7866" t="s">
        <v>365</v>
      </c>
      <c r="C7866" t="s">
        <v>1537</v>
      </c>
      <c r="D7866">
        <f>VLOOKUP(E7866,standarjenis_APBD!$A$2:$C$36,3,FALSE)</f>
        <v>5102</v>
      </c>
      <c r="E7866" t="s">
        <v>1159</v>
      </c>
      <c r="F7866">
        <f>VLOOKUP(G7866,standarkelompok_APBD!$A$2:$C$10,3,FALSE)</f>
        <v>51</v>
      </c>
      <c r="G7866" t="s">
        <v>1158</v>
      </c>
      <c r="H7866">
        <f>VLOOKUP(I7866,standarutama_APBD!$A$2:$B$4,2,FALSE)</f>
        <v>5</v>
      </c>
      <c r="I7866" t="s">
        <v>1108</v>
      </c>
      <c r="J7866" s="1">
        <v>281037886581</v>
      </c>
      <c r="K7866">
        <v>2023</v>
      </c>
    </row>
    <row r="7867" spans="1:11" x14ac:dyDescent="0.35">
      <c r="A7867">
        <f>VLOOKUP(C7867,'kode provinsi bps'!$A$1:$B$548,2,FALSE)</f>
        <v>7305</v>
      </c>
      <c r="B7867" t="s">
        <v>365</v>
      </c>
      <c r="C7867" t="s">
        <v>1537</v>
      </c>
      <c r="D7867">
        <f>VLOOKUP(E7867,standarjenis_APBD!$A$2:$C$36,3,FALSE)</f>
        <v>5103</v>
      </c>
      <c r="E7867" t="s">
        <v>1183</v>
      </c>
      <c r="F7867">
        <f>VLOOKUP(G7867,standarkelompok_APBD!$A$2:$C$10,3,FALSE)</f>
        <v>51</v>
      </c>
      <c r="G7867" t="s">
        <v>1158</v>
      </c>
      <c r="H7867">
        <f>VLOOKUP(I7867,standarutama_APBD!$A$2:$B$4,2,FALSE)</f>
        <v>5</v>
      </c>
      <c r="I7867" t="s">
        <v>1108</v>
      </c>
      <c r="J7867" s="1">
        <v>15689930551</v>
      </c>
      <c r="K7867">
        <v>2023</v>
      </c>
    </row>
    <row r="7868" spans="1:11" x14ac:dyDescent="0.35">
      <c r="A7868">
        <f>VLOOKUP(C7868,'kode provinsi bps'!$A$1:$B$548,2,FALSE)</f>
        <v>7305</v>
      </c>
      <c r="B7868" t="s">
        <v>365</v>
      </c>
      <c r="C7868" t="s">
        <v>1537</v>
      </c>
      <c r="D7868">
        <f>VLOOKUP(E7868,standarjenis_APBD!$A$2:$C$36,3,FALSE)</f>
        <v>5105</v>
      </c>
      <c r="E7868" t="s">
        <v>1161</v>
      </c>
      <c r="F7868">
        <f>VLOOKUP(G7868,standarkelompok_APBD!$A$2:$C$10,3,FALSE)</f>
        <v>51</v>
      </c>
      <c r="G7868" t="s">
        <v>1158</v>
      </c>
      <c r="H7868">
        <f>VLOOKUP(I7868,standarutama_APBD!$A$2:$B$4,2,FALSE)</f>
        <v>5</v>
      </c>
      <c r="I7868" t="s">
        <v>1108</v>
      </c>
      <c r="J7868" s="1">
        <v>6076859640</v>
      </c>
      <c r="K7868">
        <v>2023</v>
      </c>
    </row>
    <row r="7869" spans="1:11" x14ac:dyDescent="0.35">
      <c r="A7869">
        <f>VLOOKUP(C7869,'kode provinsi bps'!$A$1:$B$548,2,FALSE)</f>
        <v>7305</v>
      </c>
      <c r="B7869" t="s">
        <v>365</v>
      </c>
      <c r="C7869" t="s">
        <v>1537</v>
      </c>
      <c r="D7869">
        <f>VLOOKUP(E7869,standarjenis_APBD!$A$2:$C$36,3,FALSE)</f>
        <v>5201</v>
      </c>
      <c r="E7869" t="s">
        <v>1163</v>
      </c>
      <c r="F7869">
        <f>VLOOKUP(G7869,standarkelompok_APBD!$A$2:$C$10,3,FALSE)</f>
        <v>52</v>
      </c>
      <c r="G7869" t="s">
        <v>1164</v>
      </c>
      <c r="H7869">
        <f>VLOOKUP(I7869,standarutama_APBD!$A$2:$B$4,2,FALSE)</f>
        <v>5</v>
      </c>
      <c r="I7869" t="s">
        <v>1108</v>
      </c>
      <c r="J7869" s="1">
        <v>2221908000</v>
      </c>
      <c r="K7869">
        <v>2023</v>
      </c>
    </row>
    <row r="7870" spans="1:11" x14ac:dyDescent="0.35">
      <c r="A7870">
        <f>VLOOKUP(C7870,'kode provinsi bps'!$A$1:$B$548,2,FALSE)</f>
        <v>7305</v>
      </c>
      <c r="B7870" t="s">
        <v>365</v>
      </c>
      <c r="C7870" t="s">
        <v>1537</v>
      </c>
      <c r="D7870">
        <f>VLOOKUP(E7870,standarjenis_APBD!$A$2:$C$36,3,FALSE)</f>
        <v>5202</v>
      </c>
      <c r="E7870" t="s">
        <v>1165</v>
      </c>
      <c r="F7870">
        <f>VLOOKUP(G7870,standarkelompok_APBD!$A$2:$C$10,3,FALSE)</f>
        <v>52</v>
      </c>
      <c r="G7870" t="s">
        <v>1164</v>
      </c>
      <c r="H7870">
        <f>VLOOKUP(I7870,standarutama_APBD!$A$2:$B$4,2,FALSE)</f>
        <v>5</v>
      </c>
      <c r="I7870" t="s">
        <v>1108</v>
      </c>
      <c r="J7870" s="1">
        <v>35115914320</v>
      </c>
      <c r="K7870">
        <v>2023</v>
      </c>
    </row>
    <row r="7871" spans="1:11" x14ac:dyDescent="0.35">
      <c r="A7871">
        <f>VLOOKUP(C7871,'kode provinsi bps'!$A$1:$B$548,2,FALSE)</f>
        <v>7305</v>
      </c>
      <c r="B7871" t="s">
        <v>365</v>
      </c>
      <c r="C7871" t="s">
        <v>1537</v>
      </c>
      <c r="D7871">
        <f>VLOOKUP(E7871,standarjenis_APBD!$A$2:$C$36,3,FALSE)</f>
        <v>5203</v>
      </c>
      <c r="E7871" t="s">
        <v>1166</v>
      </c>
      <c r="F7871">
        <f>VLOOKUP(G7871,standarkelompok_APBD!$A$2:$C$10,3,FALSE)</f>
        <v>52</v>
      </c>
      <c r="G7871" t="s">
        <v>1164</v>
      </c>
      <c r="H7871">
        <f>VLOOKUP(I7871,standarutama_APBD!$A$2:$B$4,2,FALSE)</f>
        <v>5</v>
      </c>
      <c r="I7871" t="s">
        <v>1108</v>
      </c>
      <c r="J7871" s="1">
        <v>78203581082</v>
      </c>
      <c r="K7871">
        <v>2023</v>
      </c>
    </row>
    <row r="7872" spans="1:11" x14ac:dyDescent="0.35">
      <c r="A7872">
        <f>VLOOKUP(C7872,'kode provinsi bps'!$A$1:$B$548,2,FALSE)</f>
        <v>7305</v>
      </c>
      <c r="B7872" t="s">
        <v>365</v>
      </c>
      <c r="C7872" t="s">
        <v>1537</v>
      </c>
      <c r="D7872">
        <f>VLOOKUP(E7872,standarjenis_APBD!$A$2:$C$36,3,FALSE)</f>
        <v>5204</v>
      </c>
      <c r="E7872" t="s">
        <v>1167</v>
      </c>
      <c r="F7872">
        <f>VLOOKUP(G7872,standarkelompok_APBD!$A$2:$C$10,3,FALSE)</f>
        <v>52</v>
      </c>
      <c r="G7872" t="s">
        <v>1164</v>
      </c>
      <c r="H7872">
        <f>VLOOKUP(I7872,standarutama_APBD!$A$2:$B$4,2,FALSE)</f>
        <v>5</v>
      </c>
      <c r="I7872" t="s">
        <v>1108</v>
      </c>
      <c r="J7872" s="1">
        <v>63247383608</v>
      </c>
      <c r="K7872">
        <v>2023</v>
      </c>
    </row>
    <row r="7873" spans="1:11" x14ac:dyDescent="0.35">
      <c r="A7873">
        <f>VLOOKUP(C7873,'kode provinsi bps'!$A$1:$B$548,2,FALSE)</f>
        <v>7305</v>
      </c>
      <c r="B7873" t="s">
        <v>365</v>
      </c>
      <c r="C7873" t="s">
        <v>1537</v>
      </c>
      <c r="D7873">
        <f>VLOOKUP(E7873,standarjenis_APBD!$A$2:$C$36,3,FALSE)</f>
        <v>5205</v>
      </c>
      <c r="E7873" t="s">
        <v>1168</v>
      </c>
      <c r="F7873">
        <f>VLOOKUP(G7873,standarkelompok_APBD!$A$2:$C$10,3,FALSE)</f>
        <v>52</v>
      </c>
      <c r="G7873" t="s">
        <v>1164</v>
      </c>
      <c r="H7873">
        <f>VLOOKUP(I7873,standarutama_APBD!$A$2:$B$4,2,FALSE)</f>
        <v>5</v>
      </c>
      <c r="I7873" t="s">
        <v>1108</v>
      </c>
      <c r="J7873" s="1">
        <v>5048831476</v>
      </c>
      <c r="K7873">
        <v>2023</v>
      </c>
    </row>
    <row r="7874" spans="1:11" x14ac:dyDescent="0.35">
      <c r="A7874">
        <f>VLOOKUP(C7874,'kode provinsi bps'!$A$1:$B$548,2,FALSE)</f>
        <v>7305</v>
      </c>
      <c r="B7874" t="s">
        <v>365</v>
      </c>
      <c r="C7874" t="s">
        <v>1537</v>
      </c>
      <c r="D7874">
        <f>VLOOKUP(E7874,standarjenis_APBD!$A$2:$C$36,3,FALSE)</f>
        <v>5301</v>
      </c>
      <c r="E7874" t="s">
        <v>1169</v>
      </c>
      <c r="F7874">
        <f>VLOOKUP(G7874,standarkelompok_APBD!$A$2:$C$10,3,FALSE)</f>
        <v>53</v>
      </c>
      <c r="G7874" t="s">
        <v>1170</v>
      </c>
      <c r="H7874">
        <f>VLOOKUP(I7874,standarutama_APBD!$A$2:$B$4,2,FALSE)</f>
        <v>5</v>
      </c>
      <c r="I7874" t="s">
        <v>1108</v>
      </c>
      <c r="J7874" s="1">
        <v>4000000000</v>
      </c>
      <c r="K7874">
        <v>2023</v>
      </c>
    </row>
    <row r="7875" spans="1:11" x14ac:dyDescent="0.35">
      <c r="A7875">
        <f>VLOOKUP(C7875,'kode provinsi bps'!$A$1:$B$548,2,FALSE)</f>
        <v>7305</v>
      </c>
      <c r="B7875" t="s">
        <v>365</v>
      </c>
      <c r="C7875" t="s">
        <v>1537</v>
      </c>
      <c r="D7875">
        <f>VLOOKUP(E7875,standarjenis_APBD!$A$2:$C$36,3,FALSE)</f>
        <v>5401</v>
      </c>
      <c r="E7875" t="s">
        <v>1171</v>
      </c>
      <c r="F7875">
        <f>VLOOKUP(G7875,standarkelompok_APBD!$A$2:$C$10,3,FALSE)</f>
        <v>54</v>
      </c>
      <c r="G7875" t="s">
        <v>1172</v>
      </c>
      <c r="H7875">
        <f>VLOOKUP(I7875,standarutama_APBD!$A$2:$B$4,2,FALSE)</f>
        <v>5</v>
      </c>
      <c r="I7875" t="s">
        <v>1108</v>
      </c>
      <c r="J7875" s="1">
        <v>2163769000</v>
      </c>
      <c r="K7875">
        <v>2023</v>
      </c>
    </row>
    <row r="7876" spans="1:11" x14ac:dyDescent="0.35">
      <c r="A7876">
        <f>VLOOKUP(C7876,'kode provinsi bps'!$A$1:$B$548,2,FALSE)</f>
        <v>7305</v>
      </c>
      <c r="B7876" t="s">
        <v>365</v>
      </c>
      <c r="C7876" t="s">
        <v>1537</v>
      </c>
      <c r="D7876">
        <f>VLOOKUP(E7876,standarjenis_APBD!$A$2:$C$36,3,FALSE)</f>
        <v>5402</v>
      </c>
      <c r="E7876" t="s">
        <v>1173</v>
      </c>
      <c r="F7876">
        <f>VLOOKUP(G7876,standarkelompok_APBD!$A$2:$C$10,3,FALSE)</f>
        <v>54</v>
      </c>
      <c r="G7876" t="s">
        <v>1172</v>
      </c>
      <c r="H7876">
        <f>VLOOKUP(I7876,standarutama_APBD!$A$2:$B$4,2,FALSE)</f>
        <v>5</v>
      </c>
      <c r="I7876" t="s">
        <v>1108</v>
      </c>
      <c r="J7876" s="1">
        <v>109748157000</v>
      </c>
      <c r="K7876">
        <v>2023</v>
      </c>
    </row>
    <row r="7877" spans="1:11" x14ac:dyDescent="0.35">
      <c r="A7877">
        <f>VLOOKUP(C7877,'kode provinsi bps'!$A$1:$B$548,2,FALSE)</f>
        <v>7305</v>
      </c>
      <c r="B7877" t="s">
        <v>365</v>
      </c>
      <c r="C7877" t="s">
        <v>1537</v>
      </c>
      <c r="D7877">
        <f>VLOOKUP(E7877,standarjenis_APBD!$A$2:$C$36,3,FALSE)</f>
        <v>6101</v>
      </c>
      <c r="E7877" t="s">
        <v>1174</v>
      </c>
      <c r="F7877">
        <f>VLOOKUP(G7877,standarkelompok_APBD!$A$2:$C$10,3,FALSE)</f>
        <v>61</v>
      </c>
      <c r="G7877" t="s">
        <v>1175</v>
      </c>
      <c r="H7877">
        <f>VLOOKUP(I7877,standarutama_APBD!$A$2:$B$4,2,FALSE)</f>
        <v>6</v>
      </c>
      <c r="I7877" t="s">
        <v>1128</v>
      </c>
      <c r="J7877" s="1">
        <v>37700000000</v>
      </c>
      <c r="K7877">
        <v>2023</v>
      </c>
    </row>
    <row r="7878" spans="1:11" x14ac:dyDescent="0.35">
      <c r="A7878">
        <f>VLOOKUP(C7878,'kode provinsi bps'!$A$1:$B$548,2,FALSE)</f>
        <v>7305</v>
      </c>
      <c r="B7878" t="s">
        <v>365</v>
      </c>
      <c r="C7878" t="s">
        <v>1537</v>
      </c>
      <c r="D7878">
        <f>VLOOKUP(E7878,standarjenis_APBD!$A$2:$C$36,3,FALSE)</f>
        <v>6202</v>
      </c>
      <c r="E7878" t="s">
        <v>1178</v>
      </c>
      <c r="F7878">
        <f>VLOOKUP(G7878,standarkelompok_APBD!$A$2:$C$10,3,FALSE)</f>
        <v>62</v>
      </c>
      <c r="G7878" t="s">
        <v>1177</v>
      </c>
      <c r="H7878">
        <f>VLOOKUP(I7878,standarutama_APBD!$A$2:$B$4,2,FALSE)</f>
        <v>6</v>
      </c>
      <c r="I7878" t="s">
        <v>1128</v>
      </c>
      <c r="J7878">
        <v>0</v>
      </c>
      <c r="K7878">
        <v>2023</v>
      </c>
    </row>
    <row r="7879" spans="1:11" x14ac:dyDescent="0.35">
      <c r="A7879">
        <f>VLOOKUP(C7879,'kode provinsi bps'!$A$1:$B$548,2,FALSE)</f>
        <v>7318</v>
      </c>
      <c r="B7879" t="s">
        <v>366</v>
      </c>
      <c r="C7879" t="s">
        <v>1549</v>
      </c>
      <c r="D7879">
        <f>VLOOKUP(E7879,standarjenis_APBD!$A$2:$C$36,3,FALSE)</f>
        <v>4101</v>
      </c>
      <c r="E7879" t="s">
        <v>1148</v>
      </c>
      <c r="F7879">
        <f>VLOOKUP(G7879,standarkelompok_APBD!$A$2:$C$10,3,FALSE)</f>
        <v>41</v>
      </c>
      <c r="G7879" t="s">
        <v>1149</v>
      </c>
      <c r="H7879">
        <f>VLOOKUP(I7879,standarutama_APBD!$A$2:$B$4,2,FALSE)</f>
        <v>4</v>
      </c>
      <c r="I7879" t="s">
        <v>1095</v>
      </c>
      <c r="J7879" s="1">
        <v>22000000000</v>
      </c>
      <c r="K7879">
        <v>2023</v>
      </c>
    </row>
    <row r="7880" spans="1:11" x14ac:dyDescent="0.35">
      <c r="A7880">
        <f>VLOOKUP(C7880,'kode provinsi bps'!$A$1:$B$548,2,FALSE)</f>
        <v>7318</v>
      </c>
      <c r="B7880" t="s">
        <v>366</v>
      </c>
      <c r="C7880" t="s">
        <v>1549</v>
      </c>
      <c r="D7880">
        <f>VLOOKUP(E7880,standarjenis_APBD!$A$2:$C$36,3,FALSE)</f>
        <v>4102</v>
      </c>
      <c r="E7880" t="s">
        <v>1150</v>
      </c>
      <c r="F7880">
        <f>VLOOKUP(G7880,standarkelompok_APBD!$A$2:$C$10,3,FALSE)</f>
        <v>41</v>
      </c>
      <c r="G7880" t="s">
        <v>1149</v>
      </c>
      <c r="H7880">
        <f>VLOOKUP(I7880,standarutama_APBD!$A$2:$B$4,2,FALSE)</f>
        <v>4</v>
      </c>
      <c r="I7880" t="s">
        <v>1095</v>
      </c>
      <c r="J7880" s="1">
        <v>16000000000</v>
      </c>
      <c r="K7880">
        <v>2023</v>
      </c>
    </row>
    <row r="7881" spans="1:11" x14ac:dyDescent="0.35">
      <c r="A7881">
        <f>VLOOKUP(C7881,'kode provinsi bps'!$A$1:$B$548,2,FALSE)</f>
        <v>7318</v>
      </c>
      <c r="B7881" t="s">
        <v>366</v>
      </c>
      <c r="C7881" t="s">
        <v>1549</v>
      </c>
      <c r="D7881">
        <f>VLOOKUP(E7881,standarjenis_APBD!$A$2:$C$36,3,FALSE)</f>
        <v>4103</v>
      </c>
      <c r="E7881" t="s">
        <v>1151</v>
      </c>
      <c r="F7881">
        <f>VLOOKUP(G7881,standarkelompok_APBD!$A$2:$C$10,3,FALSE)</f>
        <v>41</v>
      </c>
      <c r="G7881" t="s">
        <v>1149</v>
      </c>
      <c r="H7881">
        <f>VLOOKUP(I7881,standarutama_APBD!$A$2:$B$4,2,FALSE)</f>
        <v>4</v>
      </c>
      <c r="I7881" t="s">
        <v>1095</v>
      </c>
      <c r="J7881" s="1">
        <v>8500000000</v>
      </c>
      <c r="K7881">
        <v>2023</v>
      </c>
    </row>
    <row r="7882" spans="1:11" x14ac:dyDescent="0.35">
      <c r="A7882">
        <f>VLOOKUP(C7882,'kode provinsi bps'!$A$1:$B$548,2,FALSE)</f>
        <v>7318</v>
      </c>
      <c r="B7882" t="s">
        <v>366</v>
      </c>
      <c r="C7882" t="s">
        <v>1549</v>
      </c>
      <c r="D7882">
        <f>VLOOKUP(E7882,standarjenis_APBD!$A$2:$C$36,3,FALSE)</f>
        <v>4104</v>
      </c>
      <c r="E7882" t="s">
        <v>1152</v>
      </c>
      <c r="F7882">
        <f>VLOOKUP(G7882,standarkelompok_APBD!$A$2:$C$10,3,FALSE)</f>
        <v>41</v>
      </c>
      <c r="G7882" t="s">
        <v>1149</v>
      </c>
      <c r="H7882">
        <f>VLOOKUP(I7882,standarutama_APBD!$A$2:$B$4,2,FALSE)</f>
        <v>4</v>
      </c>
      <c r="I7882" t="s">
        <v>1095</v>
      </c>
      <c r="J7882" s="1">
        <v>91000000000</v>
      </c>
      <c r="K7882">
        <v>2023</v>
      </c>
    </row>
    <row r="7883" spans="1:11" x14ac:dyDescent="0.35">
      <c r="A7883">
        <f>VLOOKUP(C7883,'kode provinsi bps'!$A$1:$B$548,2,FALSE)</f>
        <v>7318</v>
      </c>
      <c r="B7883" t="s">
        <v>366</v>
      </c>
      <c r="C7883" t="s">
        <v>1549</v>
      </c>
      <c r="D7883">
        <f>VLOOKUP(E7883,standarjenis_APBD!$A$2:$C$36,3,FALSE)</f>
        <v>4201</v>
      </c>
      <c r="E7883" t="s">
        <v>1153</v>
      </c>
      <c r="F7883">
        <f>VLOOKUP(G7883,standarkelompok_APBD!$A$2:$C$10,3,FALSE)</f>
        <v>42</v>
      </c>
      <c r="G7883" t="s">
        <v>1154</v>
      </c>
      <c r="H7883">
        <f>VLOOKUP(I7883,standarutama_APBD!$A$2:$B$4,2,FALSE)</f>
        <v>4</v>
      </c>
      <c r="I7883" t="s">
        <v>1095</v>
      </c>
      <c r="J7883" s="1">
        <v>941493402000</v>
      </c>
      <c r="K7883">
        <v>2023</v>
      </c>
    </row>
    <row r="7884" spans="1:11" x14ac:dyDescent="0.35">
      <c r="A7884">
        <f>VLOOKUP(C7884,'kode provinsi bps'!$A$1:$B$548,2,FALSE)</f>
        <v>7318</v>
      </c>
      <c r="B7884" t="s">
        <v>366</v>
      </c>
      <c r="C7884" t="s">
        <v>1549</v>
      </c>
      <c r="D7884">
        <f>VLOOKUP(E7884,standarjenis_APBD!$A$2:$C$36,3,FALSE)</f>
        <v>4202</v>
      </c>
      <c r="E7884" t="s">
        <v>1179</v>
      </c>
      <c r="F7884">
        <f>VLOOKUP(G7884,standarkelompok_APBD!$A$2:$C$10,3,FALSE)</f>
        <v>42</v>
      </c>
      <c r="G7884" t="s">
        <v>1154</v>
      </c>
      <c r="H7884">
        <f>VLOOKUP(I7884,standarutama_APBD!$A$2:$B$4,2,FALSE)</f>
        <v>4</v>
      </c>
      <c r="I7884" t="s">
        <v>1095</v>
      </c>
      <c r="J7884" s="1">
        <v>52540018000</v>
      </c>
      <c r="K7884">
        <v>2023</v>
      </c>
    </row>
    <row r="7885" spans="1:11" x14ac:dyDescent="0.35">
      <c r="A7885">
        <f>VLOOKUP(C7885,'kode provinsi bps'!$A$1:$B$548,2,FALSE)</f>
        <v>7318</v>
      </c>
      <c r="B7885" t="s">
        <v>366</v>
      </c>
      <c r="C7885" t="s">
        <v>1549</v>
      </c>
      <c r="D7885">
        <f>VLOOKUP(E7885,standarjenis_APBD!$A$2:$C$36,3,FALSE)</f>
        <v>4303</v>
      </c>
      <c r="E7885" t="s">
        <v>1180</v>
      </c>
      <c r="F7885">
        <f>VLOOKUP(G7885,standarkelompok_APBD!$A$2:$C$10,3,FALSE)</f>
        <v>43</v>
      </c>
      <c r="G7885" t="s">
        <v>1156</v>
      </c>
      <c r="H7885">
        <f>VLOOKUP(I7885,standarutama_APBD!$A$2:$B$4,2,FALSE)</f>
        <v>4</v>
      </c>
      <c r="I7885" t="s">
        <v>1095</v>
      </c>
      <c r="J7885" s="1">
        <v>16000000000</v>
      </c>
      <c r="K7885">
        <v>2023</v>
      </c>
    </row>
    <row r="7886" spans="1:11" x14ac:dyDescent="0.35">
      <c r="A7886">
        <f>VLOOKUP(C7886,'kode provinsi bps'!$A$1:$B$548,2,FALSE)</f>
        <v>7318</v>
      </c>
      <c r="B7886" t="s">
        <v>366</v>
      </c>
      <c r="C7886" t="s">
        <v>1549</v>
      </c>
      <c r="D7886">
        <f>VLOOKUP(E7886,standarjenis_APBD!$A$2:$C$36,3,FALSE)</f>
        <v>5101</v>
      </c>
      <c r="E7886" t="s">
        <v>1157</v>
      </c>
      <c r="F7886">
        <f>VLOOKUP(G7886,standarkelompok_APBD!$A$2:$C$10,3,FALSE)</f>
        <v>51</v>
      </c>
      <c r="G7886" t="s">
        <v>1158</v>
      </c>
      <c r="H7886">
        <f>VLOOKUP(I7886,standarutama_APBD!$A$2:$B$4,2,FALSE)</f>
        <v>5</v>
      </c>
      <c r="I7886" t="s">
        <v>1108</v>
      </c>
      <c r="J7886" s="1">
        <v>507135778780</v>
      </c>
      <c r="K7886">
        <v>2023</v>
      </c>
    </row>
    <row r="7887" spans="1:11" x14ac:dyDescent="0.35">
      <c r="A7887">
        <f>VLOOKUP(C7887,'kode provinsi bps'!$A$1:$B$548,2,FALSE)</f>
        <v>7318</v>
      </c>
      <c r="B7887" t="s">
        <v>366</v>
      </c>
      <c r="C7887" t="s">
        <v>1549</v>
      </c>
      <c r="D7887">
        <f>VLOOKUP(E7887,standarjenis_APBD!$A$2:$C$36,3,FALSE)</f>
        <v>5102</v>
      </c>
      <c r="E7887" t="s">
        <v>1159</v>
      </c>
      <c r="F7887">
        <f>VLOOKUP(G7887,standarkelompok_APBD!$A$2:$C$10,3,FALSE)</f>
        <v>51</v>
      </c>
      <c r="G7887" t="s">
        <v>1158</v>
      </c>
      <c r="H7887">
        <f>VLOOKUP(I7887,standarutama_APBD!$A$2:$B$4,2,FALSE)</f>
        <v>5</v>
      </c>
      <c r="I7887" t="s">
        <v>1108</v>
      </c>
      <c r="J7887" s="1">
        <v>298620965286</v>
      </c>
      <c r="K7887">
        <v>2023</v>
      </c>
    </row>
    <row r="7888" spans="1:11" x14ac:dyDescent="0.35">
      <c r="A7888">
        <f>VLOOKUP(C7888,'kode provinsi bps'!$A$1:$B$548,2,FALSE)</f>
        <v>7318</v>
      </c>
      <c r="B7888" t="s">
        <v>366</v>
      </c>
      <c r="C7888" t="s">
        <v>1549</v>
      </c>
      <c r="D7888">
        <f>VLOOKUP(E7888,standarjenis_APBD!$A$2:$C$36,3,FALSE)</f>
        <v>5105</v>
      </c>
      <c r="E7888" t="s">
        <v>1161</v>
      </c>
      <c r="F7888">
        <f>VLOOKUP(G7888,standarkelompok_APBD!$A$2:$C$10,3,FALSE)</f>
        <v>51</v>
      </c>
      <c r="G7888" t="s">
        <v>1158</v>
      </c>
      <c r="H7888">
        <f>VLOOKUP(I7888,standarutama_APBD!$A$2:$B$4,2,FALSE)</f>
        <v>5</v>
      </c>
      <c r="I7888" t="s">
        <v>1108</v>
      </c>
      <c r="J7888" s="1">
        <v>14462970000</v>
      </c>
      <c r="K7888">
        <v>2023</v>
      </c>
    </row>
    <row r="7889" spans="1:11" x14ac:dyDescent="0.35">
      <c r="A7889">
        <f>VLOOKUP(C7889,'kode provinsi bps'!$A$1:$B$548,2,FALSE)</f>
        <v>7318</v>
      </c>
      <c r="B7889" t="s">
        <v>366</v>
      </c>
      <c r="C7889" t="s">
        <v>1549</v>
      </c>
      <c r="D7889">
        <f>VLOOKUP(E7889,standarjenis_APBD!$A$2:$C$36,3,FALSE)</f>
        <v>5106</v>
      </c>
      <c r="E7889" t="s">
        <v>1162</v>
      </c>
      <c r="F7889">
        <f>VLOOKUP(G7889,standarkelompok_APBD!$A$2:$C$10,3,FALSE)</f>
        <v>51</v>
      </c>
      <c r="G7889" t="s">
        <v>1158</v>
      </c>
      <c r="H7889">
        <f>VLOOKUP(I7889,standarutama_APBD!$A$2:$B$4,2,FALSE)</f>
        <v>5</v>
      </c>
      <c r="I7889" t="s">
        <v>1108</v>
      </c>
      <c r="J7889" s="1">
        <v>599758000</v>
      </c>
      <c r="K7889">
        <v>2023</v>
      </c>
    </row>
    <row r="7890" spans="1:11" x14ac:dyDescent="0.35">
      <c r="A7890">
        <f>VLOOKUP(C7890,'kode provinsi bps'!$A$1:$B$548,2,FALSE)</f>
        <v>7318</v>
      </c>
      <c r="B7890" t="s">
        <v>366</v>
      </c>
      <c r="C7890" t="s">
        <v>1549</v>
      </c>
      <c r="D7890">
        <f>VLOOKUP(E7890,standarjenis_APBD!$A$2:$C$36,3,FALSE)</f>
        <v>5202</v>
      </c>
      <c r="E7890" t="s">
        <v>1165</v>
      </c>
      <c r="F7890">
        <f>VLOOKUP(G7890,standarkelompok_APBD!$A$2:$C$10,3,FALSE)</f>
        <v>52</v>
      </c>
      <c r="G7890" t="s">
        <v>1164</v>
      </c>
      <c r="H7890">
        <f>VLOOKUP(I7890,standarutama_APBD!$A$2:$B$4,2,FALSE)</f>
        <v>5</v>
      </c>
      <c r="I7890" t="s">
        <v>1108</v>
      </c>
      <c r="J7890" s="1">
        <v>18747238238</v>
      </c>
      <c r="K7890">
        <v>2023</v>
      </c>
    </row>
    <row r="7891" spans="1:11" x14ac:dyDescent="0.35">
      <c r="A7891">
        <f>VLOOKUP(C7891,'kode provinsi bps'!$A$1:$B$548,2,FALSE)</f>
        <v>7318</v>
      </c>
      <c r="B7891" t="s">
        <v>366</v>
      </c>
      <c r="C7891" t="s">
        <v>1549</v>
      </c>
      <c r="D7891">
        <f>VLOOKUP(E7891,standarjenis_APBD!$A$2:$C$36,3,FALSE)</f>
        <v>5203</v>
      </c>
      <c r="E7891" t="s">
        <v>1166</v>
      </c>
      <c r="F7891">
        <f>VLOOKUP(G7891,standarkelompok_APBD!$A$2:$C$10,3,FALSE)</f>
        <v>52</v>
      </c>
      <c r="G7891" t="s">
        <v>1164</v>
      </c>
      <c r="H7891">
        <f>VLOOKUP(I7891,standarutama_APBD!$A$2:$B$4,2,FALSE)</f>
        <v>5</v>
      </c>
      <c r="I7891" t="s">
        <v>1108</v>
      </c>
      <c r="J7891" s="1">
        <v>67467018000</v>
      </c>
      <c r="K7891">
        <v>2023</v>
      </c>
    </row>
    <row r="7892" spans="1:11" x14ac:dyDescent="0.35">
      <c r="A7892">
        <f>VLOOKUP(C7892,'kode provinsi bps'!$A$1:$B$548,2,FALSE)</f>
        <v>7318</v>
      </c>
      <c r="B7892" t="s">
        <v>366</v>
      </c>
      <c r="C7892" t="s">
        <v>1549</v>
      </c>
      <c r="D7892">
        <f>VLOOKUP(E7892,standarjenis_APBD!$A$2:$C$36,3,FALSE)</f>
        <v>5204</v>
      </c>
      <c r="E7892" t="s">
        <v>1167</v>
      </c>
      <c r="F7892">
        <f>VLOOKUP(G7892,standarkelompok_APBD!$A$2:$C$10,3,FALSE)</f>
        <v>52</v>
      </c>
      <c r="G7892" t="s">
        <v>1164</v>
      </c>
      <c r="H7892">
        <f>VLOOKUP(I7892,standarutama_APBD!$A$2:$B$4,2,FALSE)</f>
        <v>5</v>
      </c>
      <c r="I7892" t="s">
        <v>1108</v>
      </c>
      <c r="J7892" s="1">
        <v>83355169696</v>
      </c>
      <c r="K7892">
        <v>2023</v>
      </c>
    </row>
    <row r="7893" spans="1:11" x14ac:dyDescent="0.35">
      <c r="A7893">
        <f>VLOOKUP(C7893,'kode provinsi bps'!$A$1:$B$548,2,FALSE)</f>
        <v>7318</v>
      </c>
      <c r="B7893" t="s">
        <v>366</v>
      </c>
      <c r="C7893" t="s">
        <v>1549</v>
      </c>
      <c r="D7893">
        <f>VLOOKUP(E7893,standarjenis_APBD!$A$2:$C$36,3,FALSE)</f>
        <v>5205</v>
      </c>
      <c r="E7893" t="s">
        <v>1168</v>
      </c>
      <c r="F7893">
        <f>VLOOKUP(G7893,standarkelompok_APBD!$A$2:$C$10,3,FALSE)</f>
        <v>52</v>
      </c>
      <c r="G7893" t="s">
        <v>1164</v>
      </c>
      <c r="H7893">
        <f>VLOOKUP(I7893,standarutama_APBD!$A$2:$B$4,2,FALSE)</f>
        <v>5</v>
      </c>
      <c r="I7893" t="s">
        <v>1108</v>
      </c>
      <c r="J7893" s="1">
        <v>256360000</v>
      </c>
      <c r="K7893">
        <v>2023</v>
      </c>
    </row>
    <row r="7894" spans="1:11" x14ac:dyDescent="0.35">
      <c r="A7894">
        <f>VLOOKUP(C7894,'kode provinsi bps'!$A$1:$B$548,2,FALSE)</f>
        <v>7318</v>
      </c>
      <c r="B7894" t="s">
        <v>366</v>
      </c>
      <c r="C7894" t="s">
        <v>1549</v>
      </c>
      <c r="D7894">
        <f>VLOOKUP(E7894,standarjenis_APBD!$A$2:$C$36,3,FALSE)</f>
        <v>5206</v>
      </c>
      <c r="E7894" t="s">
        <v>1181</v>
      </c>
      <c r="F7894">
        <f>VLOOKUP(G7894,standarkelompok_APBD!$A$2:$C$10,3,FALSE)</f>
        <v>52</v>
      </c>
      <c r="G7894" t="s">
        <v>1164</v>
      </c>
      <c r="H7894">
        <f>VLOOKUP(I7894,standarutama_APBD!$A$2:$B$4,2,FALSE)</f>
        <v>5</v>
      </c>
      <c r="I7894" t="s">
        <v>1108</v>
      </c>
      <c r="J7894" s="1">
        <v>580000000</v>
      </c>
      <c r="K7894">
        <v>2023</v>
      </c>
    </row>
    <row r="7895" spans="1:11" x14ac:dyDescent="0.35">
      <c r="A7895">
        <f>VLOOKUP(C7895,'kode provinsi bps'!$A$1:$B$548,2,FALSE)</f>
        <v>7318</v>
      </c>
      <c r="B7895" t="s">
        <v>366</v>
      </c>
      <c r="C7895" t="s">
        <v>1549</v>
      </c>
      <c r="D7895">
        <f>VLOOKUP(E7895,standarjenis_APBD!$A$2:$C$36,3,FALSE)</f>
        <v>5301</v>
      </c>
      <c r="E7895" t="s">
        <v>1169</v>
      </c>
      <c r="F7895">
        <f>VLOOKUP(G7895,standarkelompok_APBD!$A$2:$C$10,3,FALSE)</f>
        <v>53</v>
      </c>
      <c r="G7895" t="s">
        <v>1170</v>
      </c>
      <c r="H7895">
        <f>VLOOKUP(I7895,standarutama_APBD!$A$2:$B$4,2,FALSE)</f>
        <v>5</v>
      </c>
      <c r="I7895" t="s">
        <v>1108</v>
      </c>
      <c r="J7895" s="1">
        <v>15000000000</v>
      </c>
      <c r="K7895">
        <v>2023</v>
      </c>
    </row>
    <row r="7896" spans="1:11" x14ac:dyDescent="0.35">
      <c r="A7896">
        <f>VLOOKUP(C7896,'kode provinsi bps'!$A$1:$B$548,2,FALSE)</f>
        <v>7318</v>
      </c>
      <c r="B7896" t="s">
        <v>366</v>
      </c>
      <c r="C7896" t="s">
        <v>1549</v>
      </c>
      <c r="D7896">
        <f>VLOOKUP(E7896,standarjenis_APBD!$A$2:$C$36,3,FALSE)</f>
        <v>5401</v>
      </c>
      <c r="E7896" t="s">
        <v>1171</v>
      </c>
      <c r="F7896">
        <f>VLOOKUP(G7896,standarkelompok_APBD!$A$2:$C$10,3,FALSE)</f>
        <v>54</v>
      </c>
      <c r="G7896" t="s">
        <v>1172</v>
      </c>
      <c r="H7896">
        <f>VLOOKUP(I7896,standarutama_APBD!$A$2:$B$4,2,FALSE)</f>
        <v>5</v>
      </c>
      <c r="I7896" t="s">
        <v>1108</v>
      </c>
      <c r="J7896" s="1">
        <v>915000000</v>
      </c>
      <c r="K7896">
        <v>2023</v>
      </c>
    </row>
    <row r="7897" spans="1:11" x14ac:dyDescent="0.35">
      <c r="A7897">
        <f>VLOOKUP(C7897,'kode provinsi bps'!$A$1:$B$548,2,FALSE)</f>
        <v>7318</v>
      </c>
      <c r="B7897" t="s">
        <v>366</v>
      </c>
      <c r="C7897" t="s">
        <v>1549</v>
      </c>
      <c r="D7897">
        <f>VLOOKUP(E7897,standarjenis_APBD!$A$2:$C$36,3,FALSE)</f>
        <v>5402</v>
      </c>
      <c r="E7897" t="s">
        <v>1173</v>
      </c>
      <c r="F7897">
        <f>VLOOKUP(G7897,standarkelompok_APBD!$A$2:$C$10,3,FALSE)</f>
        <v>54</v>
      </c>
      <c r="G7897" t="s">
        <v>1172</v>
      </c>
      <c r="H7897">
        <f>VLOOKUP(I7897,standarutama_APBD!$A$2:$B$4,2,FALSE)</f>
        <v>5</v>
      </c>
      <c r="I7897" t="s">
        <v>1108</v>
      </c>
      <c r="J7897" s="1">
        <v>140393162000</v>
      </c>
      <c r="K7897">
        <v>2023</v>
      </c>
    </row>
    <row r="7898" spans="1:11" x14ac:dyDescent="0.35">
      <c r="A7898">
        <f>VLOOKUP(C7898,'kode provinsi bps'!$A$1:$B$548,2,FALSE)</f>
        <v>7313</v>
      </c>
      <c r="B7898" t="s">
        <v>367</v>
      </c>
      <c r="C7898" t="s">
        <v>1544</v>
      </c>
      <c r="D7898">
        <f>VLOOKUP(E7898,standarjenis_APBD!$A$2:$C$36,3,FALSE)</f>
        <v>4101</v>
      </c>
      <c r="E7898" t="s">
        <v>1148</v>
      </c>
      <c r="F7898">
        <f>VLOOKUP(G7898,standarkelompok_APBD!$A$2:$C$10,3,FALSE)</f>
        <v>41</v>
      </c>
      <c r="G7898" t="s">
        <v>1149</v>
      </c>
      <c r="H7898">
        <f>VLOOKUP(I7898,standarutama_APBD!$A$2:$B$4,2,FALSE)</f>
        <v>4</v>
      </c>
      <c r="I7898" t="s">
        <v>1095</v>
      </c>
      <c r="J7898" s="1">
        <v>45256500000</v>
      </c>
      <c r="K7898">
        <v>2023</v>
      </c>
    </row>
    <row r="7899" spans="1:11" x14ac:dyDescent="0.35">
      <c r="A7899">
        <f>VLOOKUP(C7899,'kode provinsi bps'!$A$1:$B$548,2,FALSE)</f>
        <v>7313</v>
      </c>
      <c r="B7899" t="s">
        <v>367</v>
      </c>
      <c r="C7899" t="s">
        <v>1544</v>
      </c>
      <c r="D7899">
        <f>VLOOKUP(E7899,standarjenis_APBD!$A$2:$C$36,3,FALSE)</f>
        <v>4102</v>
      </c>
      <c r="E7899" t="s">
        <v>1150</v>
      </c>
      <c r="F7899">
        <f>VLOOKUP(G7899,standarkelompok_APBD!$A$2:$C$10,3,FALSE)</f>
        <v>41</v>
      </c>
      <c r="G7899" t="s">
        <v>1149</v>
      </c>
      <c r="H7899">
        <f>VLOOKUP(I7899,standarutama_APBD!$A$2:$B$4,2,FALSE)</f>
        <v>4</v>
      </c>
      <c r="I7899" t="s">
        <v>1095</v>
      </c>
      <c r="J7899" s="1">
        <v>20000922364</v>
      </c>
      <c r="K7899">
        <v>2023</v>
      </c>
    </row>
    <row r="7900" spans="1:11" x14ac:dyDescent="0.35">
      <c r="A7900">
        <f>VLOOKUP(C7900,'kode provinsi bps'!$A$1:$B$548,2,FALSE)</f>
        <v>7313</v>
      </c>
      <c r="B7900" t="s">
        <v>367</v>
      </c>
      <c r="C7900" t="s">
        <v>1544</v>
      </c>
      <c r="D7900">
        <f>VLOOKUP(E7900,standarjenis_APBD!$A$2:$C$36,3,FALSE)</f>
        <v>4103</v>
      </c>
      <c r="E7900" t="s">
        <v>1151</v>
      </c>
      <c r="F7900">
        <f>VLOOKUP(G7900,standarkelompok_APBD!$A$2:$C$10,3,FALSE)</f>
        <v>41</v>
      </c>
      <c r="G7900" t="s">
        <v>1149</v>
      </c>
      <c r="H7900">
        <f>VLOOKUP(I7900,standarutama_APBD!$A$2:$B$4,2,FALSE)</f>
        <v>4</v>
      </c>
      <c r="I7900" t="s">
        <v>1095</v>
      </c>
      <c r="J7900" s="1">
        <v>20000000000</v>
      </c>
      <c r="K7900">
        <v>2023</v>
      </c>
    </row>
    <row r="7901" spans="1:11" x14ac:dyDescent="0.35">
      <c r="A7901">
        <f>VLOOKUP(C7901,'kode provinsi bps'!$A$1:$B$548,2,FALSE)</f>
        <v>7313</v>
      </c>
      <c r="B7901" t="s">
        <v>367</v>
      </c>
      <c r="C7901" t="s">
        <v>1544</v>
      </c>
      <c r="D7901">
        <f>VLOOKUP(E7901,standarjenis_APBD!$A$2:$C$36,3,FALSE)</f>
        <v>4104</v>
      </c>
      <c r="E7901" t="s">
        <v>1152</v>
      </c>
      <c r="F7901">
        <f>VLOOKUP(G7901,standarkelompok_APBD!$A$2:$C$10,3,FALSE)</f>
        <v>41</v>
      </c>
      <c r="G7901" t="s">
        <v>1149</v>
      </c>
      <c r="H7901">
        <f>VLOOKUP(I7901,standarutama_APBD!$A$2:$B$4,2,FALSE)</f>
        <v>4</v>
      </c>
      <c r="I7901" t="s">
        <v>1095</v>
      </c>
      <c r="J7901" s="1">
        <v>70264544000</v>
      </c>
      <c r="K7901">
        <v>2023</v>
      </c>
    </row>
    <row r="7902" spans="1:11" x14ac:dyDescent="0.35">
      <c r="A7902">
        <f>VLOOKUP(C7902,'kode provinsi bps'!$A$1:$B$548,2,FALSE)</f>
        <v>7313</v>
      </c>
      <c r="B7902" t="s">
        <v>367</v>
      </c>
      <c r="C7902" t="s">
        <v>1544</v>
      </c>
      <c r="D7902">
        <f>VLOOKUP(E7902,standarjenis_APBD!$A$2:$C$36,3,FALSE)</f>
        <v>4201</v>
      </c>
      <c r="E7902" t="s">
        <v>1153</v>
      </c>
      <c r="F7902">
        <f>VLOOKUP(G7902,standarkelompok_APBD!$A$2:$C$10,3,FALSE)</f>
        <v>42</v>
      </c>
      <c r="G7902" t="s">
        <v>1154</v>
      </c>
      <c r="H7902">
        <f>VLOOKUP(I7902,standarutama_APBD!$A$2:$B$4,2,FALSE)</f>
        <v>4</v>
      </c>
      <c r="I7902" t="s">
        <v>1095</v>
      </c>
      <c r="J7902" s="1">
        <v>1216228293000</v>
      </c>
      <c r="K7902">
        <v>2023</v>
      </c>
    </row>
    <row r="7903" spans="1:11" x14ac:dyDescent="0.35">
      <c r="A7903">
        <f>VLOOKUP(C7903,'kode provinsi bps'!$A$1:$B$548,2,FALSE)</f>
        <v>7313</v>
      </c>
      <c r="B7903" t="s">
        <v>367</v>
      </c>
      <c r="C7903" t="s">
        <v>1544</v>
      </c>
      <c r="D7903">
        <f>VLOOKUP(E7903,standarjenis_APBD!$A$2:$C$36,3,FALSE)</f>
        <v>4202</v>
      </c>
      <c r="E7903" t="s">
        <v>1179</v>
      </c>
      <c r="F7903">
        <f>VLOOKUP(G7903,standarkelompok_APBD!$A$2:$C$10,3,FALSE)</f>
        <v>42</v>
      </c>
      <c r="G7903" t="s">
        <v>1154</v>
      </c>
      <c r="H7903">
        <f>VLOOKUP(I7903,standarutama_APBD!$A$2:$B$4,2,FALSE)</f>
        <v>4</v>
      </c>
      <c r="I7903" t="s">
        <v>1095</v>
      </c>
      <c r="J7903" s="1">
        <v>74340000000</v>
      </c>
      <c r="K7903">
        <v>2023</v>
      </c>
    </row>
    <row r="7904" spans="1:11" x14ac:dyDescent="0.35">
      <c r="A7904">
        <f>VLOOKUP(C7904,'kode provinsi bps'!$A$1:$B$548,2,FALSE)</f>
        <v>7313</v>
      </c>
      <c r="B7904" t="s">
        <v>367</v>
      </c>
      <c r="C7904" t="s">
        <v>1544</v>
      </c>
      <c r="D7904">
        <f>VLOOKUP(E7904,standarjenis_APBD!$A$2:$C$36,3,FALSE)</f>
        <v>4301</v>
      </c>
      <c r="E7904" t="s">
        <v>1155</v>
      </c>
      <c r="F7904">
        <f>VLOOKUP(G7904,standarkelompok_APBD!$A$2:$C$10,3,FALSE)</f>
        <v>43</v>
      </c>
      <c r="G7904" t="s">
        <v>1156</v>
      </c>
      <c r="H7904">
        <f>VLOOKUP(I7904,standarutama_APBD!$A$2:$B$4,2,FALSE)</f>
        <v>4</v>
      </c>
      <c r="I7904" t="s">
        <v>1095</v>
      </c>
      <c r="J7904" s="1">
        <v>2851577000</v>
      </c>
      <c r="K7904">
        <v>2023</v>
      </c>
    </row>
    <row r="7905" spans="1:11" x14ac:dyDescent="0.35">
      <c r="A7905">
        <f>VLOOKUP(C7905,'kode provinsi bps'!$A$1:$B$548,2,FALSE)</f>
        <v>7313</v>
      </c>
      <c r="B7905" t="s">
        <v>367</v>
      </c>
      <c r="C7905" t="s">
        <v>1544</v>
      </c>
      <c r="D7905">
        <f>VLOOKUP(E7905,standarjenis_APBD!$A$2:$C$36,3,FALSE)</f>
        <v>4303</v>
      </c>
      <c r="E7905" t="s">
        <v>1180</v>
      </c>
      <c r="F7905">
        <f>VLOOKUP(G7905,standarkelompok_APBD!$A$2:$C$10,3,FALSE)</f>
        <v>43</v>
      </c>
      <c r="G7905" t="s">
        <v>1156</v>
      </c>
      <c r="H7905">
        <f>VLOOKUP(I7905,standarutama_APBD!$A$2:$B$4,2,FALSE)</f>
        <v>4</v>
      </c>
      <c r="I7905" t="s">
        <v>1095</v>
      </c>
      <c r="J7905" s="1">
        <v>19332085400</v>
      </c>
      <c r="K7905">
        <v>2023</v>
      </c>
    </row>
    <row r="7906" spans="1:11" x14ac:dyDescent="0.35">
      <c r="A7906">
        <f>VLOOKUP(C7906,'kode provinsi bps'!$A$1:$B$548,2,FALSE)</f>
        <v>7313</v>
      </c>
      <c r="B7906" t="s">
        <v>367</v>
      </c>
      <c r="C7906" t="s">
        <v>1544</v>
      </c>
      <c r="D7906">
        <f>VLOOKUP(E7906,standarjenis_APBD!$A$2:$C$36,3,FALSE)</f>
        <v>5101</v>
      </c>
      <c r="E7906" t="s">
        <v>1157</v>
      </c>
      <c r="F7906">
        <f>VLOOKUP(G7906,standarkelompok_APBD!$A$2:$C$10,3,FALSE)</f>
        <v>51</v>
      </c>
      <c r="G7906" t="s">
        <v>1158</v>
      </c>
      <c r="H7906">
        <f>VLOOKUP(I7906,standarutama_APBD!$A$2:$B$4,2,FALSE)</f>
        <v>5</v>
      </c>
      <c r="I7906" t="s">
        <v>1108</v>
      </c>
      <c r="J7906" s="1">
        <v>667850185936</v>
      </c>
      <c r="K7906">
        <v>2023</v>
      </c>
    </row>
    <row r="7907" spans="1:11" x14ac:dyDescent="0.35">
      <c r="A7907">
        <f>VLOOKUP(C7907,'kode provinsi bps'!$A$1:$B$548,2,FALSE)</f>
        <v>7313</v>
      </c>
      <c r="B7907" t="s">
        <v>367</v>
      </c>
      <c r="C7907" t="s">
        <v>1544</v>
      </c>
      <c r="D7907">
        <f>VLOOKUP(E7907,standarjenis_APBD!$A$2:$C$36,3,FALSE)</f>
        <v>5102</v>
      </c>
      <c r="E7907" t="s">
        <v>1159</v>
      </c>
      <c r="F7907">
        <f>VLOOKUP(G7907,standarkelompok_APBD!$A$2:$C$10,3,FALSE)</f>
        <v>51</v>
      </c>
      <c r="G7907" t="s">
        <v>1158</v>
      </c>
      <c r="H7907">
        <f>VLOOKUP(I7907,standarutama_APBD!$A$2:$B$4,2,FALSE)</f>
        <v>5</v>
      </c>
      <c r="I7907" t="s">
        <v>1108</v>
      </c>
      <c r="J7907" s="1">
        <v>336048224129</v>
      </c>
      <c r="K7907">
        <v>2023</v>
      </c>
    </row>
    <row r="7908" spans="1:11" x14ac:dyDescent="0.35">
      <c r="A7908">
        <f>VLOOKUP(C7908,'kode provinsi bps'!$A$1:$B$548,2,FALSE)</f>
        <v>7313</v>
      </c>
      <c r="B7908" t="s">
        <v>367</v>
      </c>
      <c r="C7908" t="s">
        <v>1544</v>
      </c>
      <c r="D7908">
        <f>VLOOKUP(E7908,standarjenis_APBD!$A$2:$C$36,3,FALSE)</f>
        <v>5103</v>
      </c>
      <c r="E7908" t="s">
        <v>1183</v>
      </c>
      <c r="F7908">
        <f>VLOOKUP(G7908,standarkelompok_APBD!$A$2:$C$10,3,FALSE)</f>
        <v>51</v>
      </c>
      <c r="G7908" t="s">
        <v>1158</v>
      </c>
      <c r="H7908">
        <f>VLOOKUP(I7908,standarutama_APBD!$A$2:$B$4,2,FALSE)</f>
        <v>5</v>
      </c>
      <c r="I7908" t="s">
        <v>1108</v>
      </c>
      <c r="J7908" s="1">
        <v>2182305743</v>
      </c>
      <c r="K7908">
        <v>2023</v>
      </c>
    </row>
    <row r="7909" spans="1:11" x14ac:dyDescent="0.35">
      <c r="A7909">
        <f>VLOOKUP(C7909,'kode provinsi bps'!$A$1:$B$548,2,FALSE)</f>
        <v>7313</v>
      </c>
      <c r="B7909" t="s">
        <v>367</v>
      </c>
      <c r="C7909" t="s">
        <v>1544</v>
      </c>
      <c r="D7909">
        <f>VLOOKUP(E7909,standarjenis_APBD!$A$2:$C$36,3,FALSE)</f>
        <v>5105</v>
      </c>
      <c r="E7909" t="s">
        <v>1161</v>
      </c>
      <c r="F7909">
        <f>VLOOKUP(G7909,standarkelompok_APBD!$A$2:$C$10,3,FALSE)</f>
        <v>51</v>
      </c>
      <c r="G7909" t="s">
        <v>1158</v>
      </c>
      <c r="H7909">
        <f>VLOOKUP(I7909,standarutama_APBD!$A$2:$B$4,2,FALSE)</f>
        <v>5</v>
      </c>
      <c r="I7909" t="s">
        <v>1108</v>
      </c>
      <c r="J7909" s="1">
        <v>43561538977</v>
      </c>
      <c r="K7909">
        <v>2023</v>
      </c>
    </row>
    <row r="7910" spans="1:11" x14ac:dyDescent="0.35">
      <c r="A7910">
        <f>VLOOKUP(C7910,'kode provinsi bps'!$A$1:$B$548,2,FALSE)</f>
        <v>7313</v>
      </c>
      <c r="B7910" t="s">
        <v>367</v>
      </c>
      <c r="C7910" t="s">
        <v>1544</v>
      </c>
      <c r="D7910">
        <f>VLOOKUP(E7910,standarjenis_APBD!$A$2:$C$36,3,FALSE)</f>
        <v>5106</v>
      </c>
      <c r="E7910" t="s">
        <v>1162</v>
      </c>
      <c r="F7910">
        <f>VLOOKUP(G7910,standarkelompok_APBD!$A$2:$C$10,3,FALSE)</f>
        <v>51</v>
      </c>
      <c r="G7910" t="s">
        <v>1158</v>
      </c>
      <c r="H7910">
        <f>VLOOKUP(I7910,standarutama_APBD!$A$2:$B$4,2,FALSE)</f>
        <v>5</v>
      </c>
      <c r="I7910" t="s">
        <v>1108</v>
      </c>
      <c r="J7910" s="1">
        <v>447387000</v>
      </c>
      <c r="K7910">
        <v>2023</v>
      </c>
    </row>
    <row r="7911" spans="1:11" x14ac:dyDescent="0.35">
      <c r="A7911">
        <f>VLOOKUP(C7911,'kode provinsi bps'!$A$1:$B$548,2,FALSE)</f>
        <v>7313</v>
      </c>
      <c r="B7911" t="s">
        <v>367</v>
      </c>
      <c r="C7911" t="s">
        <v>1544</v>
      </c>
      <c r="D7911">
        <f>VLOOKUP(E7911,standarjenis_APBD!$A$2:$C$36,3,FALSE)</f>
        <v>5201</v>
      </c>
      <c r="E7911" t="s">
        <v>1163</v>
      </c>
      <c r="F7911">
        <f>VLOOKUP(G7911,standarkelompok_APBD!$A$2:$C$10,3,FALSE)</f>
        <v>52</v>
      </c>
      <c r="G7911" t="s">
        <v>1164</v>
      </c>
      <c r="H7911">
        <f>VLOOKUP(I7911,standarutama_APBD!$A$2:$B$4,2,FALSE)</f>
        <v>5</v>
      </c>
      <c r="I7911" t="s">
        <v>1108</v>
      </c>
      <c r="J7911" s="1">
        <v>788000000</v>
      </c>
      <c r="K7911">
        <v>2023</v>
      </c>
    </row>
    <row r="7912" spans="1:11" x14ac:dyDescent="0.35">
      <c r="A7912">
        <f>VLOOKUP(C7912,'kode provinsi bps'!$A$1:$B$548,2,FALSE)</f>
        <v>7313</v>
      </c>
      <c r="B7912" t="s">
        <v>367</v>
      </c>
      <c r="C7912" t="s">
        <v>1544</v>
      </c>
      <c r="D7912">
        <f>VLOOKUP(E7912,standarjenis_APBD!$A$2:$C$36,3,FALSE)</f>
        <v>5202</v>
      </c>
      <c r="E7912" t="s">
        <v>1165</v>
      </c>
      <c r="F7912">
        <f>VLOOKUP(G7912,standarkelompok_APBD!$A$2:$C$10,3,FALSE)</f>
        <v>52</v>
      </c>
      <c r="G7912" t="s">
        <v>1164</v>
      </c>
      <c r="H7912">
        <f>VLOOKUP(I7912,standarutama_APBD!$A$2:$B$4,2,FALSE)</f>
        <v>5</v>
      </c>
      <c r="I7912" t="s">
        <v>1108</v>
      </c>
      <c r="J7912" s="1">
        <v>22421737839</v>
      </c>
      <c r="K7912">
        <v>2023</v>
      </c>
    </row>
    <row r="7913" spans="1:11" x14ac:dyDescent="0.35">
      <c r="A7913">
        <f>VLOOKUP(C7913,'kode provinsi bps'!$A$1:$B$548,2,FALSE)</f>
        <v>7313</v>
      </c>
      <c r="B7913" t="s">
        <v>367</v>
      </c>
      <c r="C7913" t="s">
        <v>1544</v>
      </c>
      <c r="D7913">
        <f>VLOOKUP(E7913,standarjenis_APBD!$A$2:$C$36,3,FALSE)</f>
        <v>5203</v>
      </c>
      <c r="E7913" t="s">
        <v>1166</v>
      </c>
      <c r="F7913">
        <f>VLOOKUP(G7913,standarkelompok_APBD!$A$2:$C$10,3,FALSE)</f>
        <v>52</v>
      </c>
      <c r="G7913" t="s">
        <v>1164</v>
      </c>
      <c r="H7913">
        <f>VLOOKUP(I7913,standarutama_APBD!$A$2:$B$4,2,FALSE)</f>
        <v>5</v>
      </c>
      <c r="I7913" t="s">
        <v>1108</v>
      </c>
      <c r="J7913" s="1">
        <v>46235271477</v>
      </c>
      <c r="K7913">
        <v>2023</v>
      </c>
    </row>
    <row r="7914" spans="1:11" x14ac:dyDescent="0.35">
      <c r="A7914">
        <f>VLOOKUP(C7914,'kode provinsi bps'!$A$1:$B$548,2,FALSE)</f>
        <v>7313</v>
      </c>
      <c r="B7914" t="s">
        <v>367</v>
      </c>
      <c r="C7914" t="s">
        <v>1544</v>
      </c>
      <c r="D7914">
        <f>VLOOKUP(E7914,standarjenis_APBD!$A$2:$C$36,3,FALSE)</f>
        <v>5204</v>
      </c>
      <c r="E7914" t="s">
        <v>1167</v>
      </c>
      <c r="F7914">
        <f>VLOOKUP(G7914,standarkelompok_APBD!$A$2:$C$10,3,FALSE)</f>
        <v>52</v>
      </c>
      <c r="G7914" t="s">
        <v>1164</v>
      </c>
      <c r="H7914">
        <f>VLOOKUP(I7914,standarutama_APBD!$A$2:$B$4,2,FALSE)</f>
        <v>5</v>
      </c>
      <c r="I7914" t="s">
        <v>1108</v>
      </c>
      <c r="J7914" s="1">
        <v>110410655354</v>
      </c>
      <c r="K7914">
        <v>2023</v>
      </c>
    </row>
    <row r="7915" spans="1:11" x14ac:dyDescent="0.35">
      <c r="A7915">
        <f>VLOOKUP(C7915,'kode provinsi bps'!$A$1:$B$548,2,FALSE)</f>
        <v>7313</v>
      </c>
      <c r="B7915" t="s">
        <v>367</v>
      </c>
      <c r="C7915" t="s">
        <v>1544</v>
      </c>
      <c r="D7915">
        <f>VLOOKUP(E7915,standarjenis_APBD!$A$2:$C$36,3,FALSE)</f>
        <v>5205</v>
      </c>
      <c r="E7915" t="s">
        <v>1168</v>
      </c>
      <c r="F7915">
        <f>VLOOKUP(G7915,standarkelompok_APBD!$A$2:$C$10,3,FALSE)</f>
        <v>52</v>
      </c>
      <c r="G7915" t="s">
        <v>1164</v>
      </c>
      <c r="H7915">
        <f>VLOOKUP(I7915,standarutama_APBD!$A$2:$B$4,2,FALSE)</f>
        <v>5</v>
      </c>
      <c r="I7915" t="s">
        <v>1108</v>
      </c>
      <c r="J7915" s="1">
        <v>4981816310</v>
      </c>
      <c r="K7915">
        <v>2023</v>
      </c>
    </row>
    <row r="7916" spans="1:11" x14ac:dyDescent="0.35">
      <c r="A7916">
        <f>VLOOKUP(C7916,'kode provinsi bps'!$A$1:$B$548,2,FALSE)</f>
        <v>7313</v>
      </c>
      <c r="B7916" t="s">
        <v>367</v>
      </c>
      <c r="C7916" t="s">
        <v>1544</v>
      </c>
      <c r="D7916">
        <f>VLOOKUP(E7916,standarjenis_APBD!$A$2:$C$36,3,FALSE)</f>
        <v>5301</v>
      </c>
      <c r="E7916" t="s">
        <v>1169</v>
      </c>
      <c r="F7916">
        <f>VLOOKUP(G7916,standarkelompok_APBD!$A$2:$C$10,3,FALSE)</f>
        <v>53</v>
      </c>
      <c r="G7916" t="s">
        <v>1170</v>
      </c>
      <c r="H7916">
        <f>VLOOKUP(I7916,standarutama_APBD!$A$2:$B$4,2,FALSE)</f>
        <v>5</v>
      </c>
      <c r="I7916" t="s">
        <v>1108</v>
      </c>
      <c r="J7916" s="1">
        <v>7400000000</v>
      </c>
      <c r="K7916">
        <v>2023</v>
      </c>
    </row>
    <row r="7917" spans="1:11" x14ac:dyDescent="0.35">
      <c r="A7917">
        <f>VLOOKUP(C7917,'kode provinsi bps'!$A$1:$B$548,2,FALSE)</f>
        <v>7313</v>
      </c>
      <c r="B7917" t="s">
        <v>367</v>
      </c>
      <c r="C7917" t="s">
        <v>1544</v>
      </c>
      <c r="D7917">
        <f>VLOOKUP(E7917,standarjenis_APBD!$A$2:$C$36,3,FALSE)</f>
        <v>5401</v>
      </c>
      <c r="E7917" t="s">
        <v>1171</v>
      </c>
      <c r="F7917">
        <f>VLOOKUP(G7917,standarkelompok_APBD!$A$2:$C$10,3,FALSE)</f>
        <v>54</v>
      </c>
      <c r="G7917" t="s">
        <v>1172</v>
      </c>
      <c r="H7917">
        <f>VLOOKUP(I7917,standarutama_APBD!$A$2:$B$4,2,FALSE)</f>
        <v>5</v>
      </c>
      <c r="I7917" t="s">
        <v>1108</v>
      </c>
      <c r="J7917" s="1">
        <v>6484850436</v>
      </c>
      <c r="K7917">
        <v>2023</v>
      </c>
    </row>
    <row r="7918" spans="1:11" x14ac:dyDescent="0.35">
      <c r="A7918">
        <f>VLOOKUP(C7918,'kode provinsi bps'!$A$1:$B$548,2,FALSE)</f>
        <v>7313</v>
      </c>
      <c r="B7918" t="s">
        <v>367</v>
      </c>
      <c r="C7918" t="s">
        <v>1544</v>
      </c>
      <c r="D7918">
        <f>VLOOKUP(E7918,standarjenis_APBD!$A$2:$C$36,3,FALSE)</f>
        <v>5402</v>
      </c>
      <c r="E7918" t="s">
        <v>1173</v>
      </c>
      <c r="F7918">
        <f>VLOOKUP(G7918,standarkelompok_APBD!$A$2:$C$10,3,FALSE)</f>
        <v>54</v>
      </c>
      <c r="G7918" t="s">
        <v>1172</v>
      </c>
      <c r="H7918">
        <f>VLOOKUP(I7918,standarutama_APBD!$A$2:$B$4,2,FALSE)</f>
        <v>5</v>
      </c>
      <c r="I7918" t="s">
        <v>1108</v>
      </c>
      <c r="J7918" s="1">
        <v>190227100900</v>
      </c>
      <c r="K7918">
        <v>2023</v>
      </c>
    </row>
    <row r="7919" spans="1:11" x14ac:dyDescent="0.35">
      <c r="A7919">
        <f>VLOOKUP(C7919,'kode provinsi bps'!$A$1:$B$548,2,FALSE)</f>
        <v>7313</v>
      </c>
      <c r="B7919" t="s">
        <v>367</v>
      </c>
      <c r="C7919" t="s">
        <v>1544</v>
      </c>
      <c r="D7919">
        <f>VLOOKUP(E7919,standarjenis_APBD!$A$2:$C$36,3,FALSE)</f>
        <v>6101</v>
      </c>
      <c r="E7919" t="s">
        <v>1174</v>
      </c>
      <c r="F7919">
        <f>VLOOKUP(G7919,standarkelompok_APBD!$A$2:$C$10,3,FALSE)</f>
        <v>61</v>
      </c>
      <c r="G7919" t="s">
        <v>1175</v>
      </c>
      <c r="H7919">
        <f>VLOOKUP(I7919,standarutama_APBD!$A$2:$B$4,2,FALSE)</f>
        <v>6</v>
      </c>
      <c r="I7919" t="s">
        <v>1128</v>
      </c>
      <c r="J7919" s="1">
        <v>6813076865</v>
      </c>
      <c r="K7919">
        <v>2023</v>
      </c>
    </row>
    <row r="7920" spans="1:11" x14ac:dyDescent="0.35">
      <c r="A7920">
        <f>VLOOKUP(C7920,'kode provinsi bps'!$A$1:$B$548,2,FALSE)</f>
        <v>7313</v>
      </c>
      <c r="B7920" t="s">
        <v>367</v>
      </c>
      <c r="C7920" t="s">
        <v>1544</v>
      </c>
      <c r="D7920">
        <f>VLOOKUP(E7920,standarjenis_APBD!$A$2:$C$36,3,FALSE)</f>
        <v>6202</v>
      </c>
      <c r="E7920" t="s">
        <v>1178</v>
      </c>
      <c r="F7920">
        <f>VLOOKUP(G7920,standarkelompok_APBD!$A$2:$C$10,3,FALSE)</f>
        <v>62</v>
      </c>
      <c r="G7920" t="s">
        <v>1177</v>
      </c>
      <c r="H7920">
        <f>VLOOKUP(I7920,standarutama_APBD!$A$2:$B$4,2,FALSE)</f>
        <v>6</v>
      </c>
      <c r="I7920" t="s">
        <v>1128</v>
      </c>
      <c r="J7920" s="1">
        <v>6500000000</v>
      </c>
      <c r="K7920">
        <v>2023</v>
      </c>
    </row>
    <row r="7921" spans="1:11" x14ac:dyDescent="0.35">
      <c r="A7921">
        <f>VLOOKUP(C7921,'kode provinsi bps'!$A$1:$B$548,2,FALSE)</f>
        <v>7313</v>
      </c>
      <c r="B7921" t="s">
        <v>367</v>
      </c>
      <c r="C7921" t="s">
        <v>1544</v>
      </c>
      <c r="D7921">
        <f>VLOOKUP(E7921,standarjenis_APBD!$A$2:$C$36,3,FALSE)</f>
        <v>6203</v>
      </c>
      <c r="E7921" t="s">
        <v>1182</v>
      </c>
      <c r="F7921">
        <f>VLOOKUP(G7921,standarkelompok_APBD!$A$2:$C$10,3,FALSE)</f>
        <v>62</v>
      </c>
      <c r="G7921" t="s">
        <v>1177</v>
      </c>
      <c r="H7921">
        <f>VLOOKUP(I7921,standarutama_APBD!$A$2:$B$4,2,FALSE)</f>
        <v>6</v>
      </c>
      <c r="I7921" t="s">
        <v>1128</v>
      </c>
      <c r="J7921" s="1">
        <v>29547924528</v>
      </c>
      <c r="K7921">
        <v>2023</v>
      </c>
    </row>
    <row r="7922" spans="1:11" x14ac:dyDescent="0.35">
      <c r="A7922">
        <f>VLOOKUP(C7922,'kode provinsi bps'!$A$1:$B$548,2,FALSE)</f>
        <v>7372</v>
      </c>
      <c r="B7922" t="s">
        <v>368</v>
      </c>
      <c r="C7922" t="s">
        <v>914</v>
      </c>
      <c r="D7922">
        <f>VLOOKUP(E7922,standarjenis_APBD!$A$2:$C$36,3,FALSE)</f>
        <v>4101</v>
      </c>
      <c r="E7922" t="s">
        <v>1148</v>
      </c>
      <c r="F7922">
        <f>VLOOKUP(G7922,standarkelompok_APBD!$A$2:$C$10,3,FALSE)</f>
        <v>41</v>
      </c>
      <c r="G7922" t="s">
        <v>1149</v>
      </c>
      <c r="H7922">
        <f>VLOOKUP(I7922,standarutama_APBD!$A$2:$B$4,2,FALSE)</f>
        <v>4</v>
      </c>
      <c r="I7922" t="s">
        <v>1095</v>
      </c>
      <c r="J7922" s="1">
        <v>40267000000</v>
      </c>
      <c r="K7922">
        <v>2023</v>
      </c>
    </row>
    <row r="7923" spans="1:11" x14ac:dyDescent="0.35">
      <c r="A7923">
        <f>VLOOKUP(C7923,'kode provinsi bps'!$A$1:$B$548,2,FALSE)</f>
        <v>7372</v>
      </c>
      <c r="B7923" t="s">
        <v>368</v>
      </c>
      <c r="C7923" t="s">
        <v>914</v>
      </c>
      <c r="D7923">
        <f>VLOOKUP(E7923,standarjenis_APBD!$A$2:$C$36,3,FALSE)</f>
        <v>4102</v>
      </c>
      <c r="E7923" t="s">
        <v>1150</v>
      </c>
      <c r="F7923">
        <f>VLOOKUP(G7923,standarkelompok_APBD!$A$2:$C$10,3,FALSE)</f>
        <v>41</v>
      </c>
      <c r="G7923" t="s">
        <v>1149</v>
      </c>
      <c r="H7923">
        <f>VLOOKUP(I7923,standarutama_APBD!$A$2:$B$4,2,FALSE)</f>
        <v>4</v>
      </c>
      <c r="I7923" t="s">
        <v>1095</v>
      </c>
      <c r="J7923" s="1">
        <v>9117445285</v>
      </c>
      <c r="K7923">
        <v>2023</v>
      </c>
    </row>
    <row r="7924" spans="1:11" x14ac:dyDescent="0.35">
      <c r="A7924">
        <f>VLOOKUP(C7924,'kode provinsi bps'!$A$1:$B$548,2,FALSE)</f>
        <v>7372</v>
      </c>
      <c r="B7924" t="s">
        <v>368</v>
      </c>
      <c r="C7924" t="s">
        <v>914</v>
      </c>
      <c r="D7924">
        <f>VLOOKUP(E7924,standarjenis_APBD!$A$2:$C$36,3,FALSE)</f>
        <v>4103</v>
      </c>
      <c r="E7924" t="s">
        <v>1151</v>
      </c>
      <c r="F7924">
        <f>VLOOKUP(G7924,standarkelompok_APBD!$A$2:$C$10,3,FALSE)</f>
        <v>41</v>
      </c>
      <c r="G7924" t="s">
        <v>1149</v>
      </c>
      <c r="H7924">
        <f>VLOOKUP(I7924,standarutama_APBD!$A$2:$B$4,2,FALSE)</f>
        <v>4</v>
      </c>
      <c r="I7924" t="s">
        <v>1095</v>
      </c>
      <c r="J7924" s="1">
        <v>10000000000</v>
      </c>
      <c r="K7924">
        <v>2023</v>
      </c>
    </row>
    <row r="7925" spans="1:11" x14ac:dyDescent="0.35">
      <c r="A7925">
        <f>VLOOKUP(C7925,'kode provinsi bps'!$A$1:$B$548,2,FALSE)</f>
        <v>7372</v>
      </c>
      <c r="B7925" t="s">
        <v>368</v>
      </c>
      <c r="C7925" t="s">
        <v>914</v>
      </c>
      <c r="D7925">
        <f>VLOOKUP(E7925,standarjenis_APBD!$A$2:$C$36,3,FALSE)</f>
        <v>4104</v>
      </c>
      <c r="E7925" t="s">
        <v>1152</v>
      </c>
      <c r="F7925">
        <f>VLOOKUP(G7925,standarkelompok_APBD!$A$2:$C$10,3,FALSE)</f>
        <v>41</v>
      </c>
      <c r="G7925" t="s">
        <v>1149</v>
      </c>
      <c r="H7925">
        <f>VLOOKUP(I7925,standarutama_APBD!$A$2:$B$4,2,FALSE)</f>
        <v>4</v>
      </c>
      <c r="I7925" t="s">
        <v>1095</v>
      </c>
      <c r="J7925" s="1">
        <v>112828846384</v>
      </c>
      <c r="K7925">
        <v>2023</v>
      </c>
    </row>
    <row r="7926" spans="1:11" x14ac:dyDescent="0.35">
      <c r="A7926">
        <f>VLOOKUP(C7926,'kode provinsi bps'!$A$1:$B$548,2,FALSE)</f>
        <v>7372</v>
      </c>
      <c r="B7926" t="s">
        <v>368</v>
      </c>
      <c r="C7926" t="s">
        <v>914</v>
      </c>
      <c r="D7926">
        <f>VLOOKUP(E7926,standarjenis_APBD!$A$2:$C$36,3,FALSE)</f>
        <v>4201</v>
      </c>
      <c r="E7926" t="s">
        <v>1153</v>
      </c>
      <c r="F7926">
        <f>VLOOKUP(G7926,standarkelompok_APBD!$A$2:$C$10,3,FALSE)</f>
        <v>42</v>
      </c>
      <c r="G7926" t="s">
        <v>1154</v>
      </c>
      <c r="H7926">
        <f>VLOOKUP(I7926,standarutama_APBD!$A$2:$B$4,2,FALSE)</f>
        <v>4</v>
      </c>
      <c r="I7926" t="s">
        <v>1095</v>
      </c>
      <c r="J7926" s="1">
        <v>608554681000</v>
      </c>
      <c r="K7926">
        <v>2023</v>
      </c>
    </row>
    <row r="7927" spans="1:11" x14ac:dyDescent="0.35">
      <c r="A7927">
        <f>VLOOKUP(C7927,'kode provinsi bps'!$A$1:$B$548,2,FALSE)</f>
        <v>7372</v>
      </c>
      <c r="B7927" t="s">
        <v>368</v>
      </c>
      <c r="C7927" t="s">
        <v>914</v>
      </c>
      <c r="D7927">
        <f>VLOOKUP(E7927,standarjenis_APBD!$A$2:$C$36,3,FALSE)</f>
        <v>4202</v>
      </c>
      <c r="E7927" t="s">
        <v>1179</v>
      </c>
      <c r="F7927">
        <f>VLOOKUP(G7927,standarkelompok_APBD!$A$2:$C$10,3,FALSE)</f>
        <v>42</v>
      </c>
      <c r="G7927" t="s">
        <v>1154</v>
      </c>
      <c r="H7927">
        <f>VLOOKUP(I7927,standarutama_APBD!$A$2:$B$4,2,FALSE)</f>
        <v>4</v>
      </c>
      <c r="I7927" t="s">
        <v>1095</v>
      </c>
      <c r="J7927" s="1">
        <v>114894657438</v>
      </c>
      <c r="K7927">
        <v>2023</v>
      </c>
    </row>
    <row r="7928" spans="1:11" x14ac:dyDescent="0.35">
      <c r="A7928">
        <f>VLOOKUP(C7928,'kode provinsi bps'!$A$1:$B$548,2,FALSE)</f>
        <v>7372</v>
      </c>
      <c r="B7928" t="s">
        <v>368</v>
      </c>
      <c r="C7928" t="s">
        <v>914</v>
      </c>
      <c r="D7928">
        <f>VLOOKUP(E7928,standarjenis_APBD!$A$2:$C$36,3,FALSE)</f>
        <v>4301</v>
      </c>
      <c r="E7928" t="s">
        <v>1155</v>
      </c>
      <c r="F7928">
        <f>VLOOKUP(G7928,standarkelompok_APBD!$A$2:$C$10,3,FALSE)</f>
        <v>43</v>
      </c>
      <c r="G7928" t="s">
        <v>1156</v>
      </c>
      <c r="H7928">
        <f>VLOOKUP(I7928,standarutama_APBD!$A$2:$B$4,2,FALSE)</f>
        <v>4</v>
      </c>
      <c r="I7928" t="s">
        <v>1095</v>
      </c>
      <c r="J7928" s="1">
        <v>5000000000</v>
      </c>
      <c r="K7928">
        <v>2023</v>
      </c>
    </row>
    <row r="7929" spans="1:11" x14ac:dyDescent="0.35">
      <c r="A7929">
        <f>VLOOKUP(C7929,'kode provinsi bps'!$A$1:$B$548,2,FALSE)</f>
        <v>7372</v>
      </c>
      <c r="B7929" t="s">
        <v>368</v>
      </c>
      <c r="C7929" t="s">
        <v>914</v>
      </c>
      <c r="D7929">
        <f>VLOOKUP(E7929,standarjenis_APBD!$A$2:$C$36,3,FALSE)</f>
        <v>4303</v>
      </c>
      <c r="E7929" t="s">
        <v>1180</v>
      </c>
      <c r="F7929">
        <f>VLOOKUP(G7929,standarkelompok_APBD!$A$2:$C$10,3,FALSE)</f>
        <v>43</v>
      </c>
      <c r="G7929" t="s">
        <v>1156</v>
      </c>
      <c r="H7929">
        <f>VLOOKUP(I7929,standarutama_APBD!$A$2:$B$4,2,FALSE)</f>
        <v>4</v>
      </c>
      <c r="I7929" t="s">
        <v>1095</v>
      </c>
      <c r="J7929" s="1">
        <v>6948925500</v>
      </c>
      <c r="K7929">
        <v>2023</v>
      </c>
    </row>
    <row r="7930" spans="1:11" x14ac:dyDescent="0.35">
      <c r="A7930">
        <f>VLOOKUP(C7930,'kode provinsi bps'!$A$1:$B$548,2,FALSE)</f>
        <v>7372</v>
      </c>
      <c r="B7930" t="s">
        <v>368</v>
      </c>
      <c r="C7930" t="s">
        <v>914</v>
      </c>
      <c r="D7930">
        <f>VLOOKUP(E7930,standarjenis_APBD!$A$2:$C$36,3,FALSE)</f>
        <v>5101</v>
      </c>
      <c r="E7930" t="s">
        <v>1157</v>
      </c>
      <c r="F7930">
        <f>VLOOKUP(G7930,standarkelompok_APBD!$A$2:$C$10,3,FALSE)</f>
        <v>51</v>
      </c>
      <c r="G7930" t="s">
        <v>1158</v>
      </c>
      <c r="H7930">
        <f>VLOOKUP(I7930,standarutama_APBD!$A$2:$B$4,2,FALSE)</f>
        <v>5</v>
      </c>
      <c r="I7930" t="s">
        <v>1108</v>
      </c>
      <c r="J7930" s="1">
        <v>369925681980</v>
      </c>
      <c r="K7930">
        <v>2023</v>
      </c>
    </row>
    <row r="7931" spans="1:11" x14ac:dyDescent="0.35">
      <c r="A7931">
        <f>VLOOKUP(C7931,'kode provinsi bps'!$A$1:$B$548,2,FALSE)</f>
        <v>7372</v>
      </c>
      <c r="B7931" t="s">
        <v>368</v>
      </c>
      <c r="C7931" t="s">
        <v>914</v>
      </c>
      <c r="D7931">
        <f>VLOOKUP(E7931,standarjenis_APBD!$A$2:$C$36,3,FALSE)</f>
        <v>5102</v>
      </c>
      <c r="E7931" t="s">
        <v>1159</v>
      </c>
      <c r="F7931">
        <f>VLOOKUP(G7931,standarkelompok_APBD!$A$2:$C$10,3,FALSE)</f>
        <v>51</v>
      </c>
      <c r="G7931" t="s">
        <v>1158</v>
      </c>
      <c r="H7931">
        <f>VLOOKUP(I7931,standarutama_APBD!$A$2:$B$4,2,FALSE)</f>
        <v>5</v>
      </c>
      <c r="I7931" t="s">
        <v>1108</v>
      </c>
      <c r="J7931" s="1">
        <v>386682960791</v>
      </c>
      <c r="K7931">
        <v>2023</v>
      </c>
    </row>
    <row r="7932" spans="1:11" x14ac:dyDescent="0.35">
      <c r="A7932">
        <f>VLOOKUP(C7932,'kode provinsi bps'!$A$1:$B$548,2,FALSE)</f>
        <v>7372</v>
      </c>
      <c r="B7932" t="s">
        <v>368</v>
      </c>
      <c r="C7932" t="s">
        <v>914</v>
      </c>
      <c r="D7932">
        <f>VLOOKUP(E7932,standarjenis_APBD!$A$2:$C$36,3,FALSE)</f>
        <v>5103</v>
      </c>
      <c r="E7932" t="s">
        <v>1183</v>
      </c>
      <c r="F7932">
        <f>VLOOKUP(G7932,standarkelompok_APBD!$A$2:$C$10,3,FALSE)</f>
        <v>51</v>
      </c>
      <c r="G7932" t="s">
        <v>1158</v>
      </c>
      <c r="H7932">
        <f>VLOOKUP(I7932,standarutama_APBD!$A$2:$B$4,2,FALSE)</f>
        <v>5</v>
      </c>
      <c r="I7932" t="s">
        <v>1108</v>
      </c>
      <c r="J7932" s="1">
        <v>1500000000</v>
      </c>
      <c r="K7932">
        <v>2023</v>
      </c>
    </row>
    <row r="7933" spans="1:11" x14ac:dyDescent="0.35">
      <c r="A7933">
        <f>VLOOKUP(C7933,'kode provinsi bps'!$A$1:$B$548,2,FALSE)</f>
        <v>7372</v>
      </c>
      <c r="B7933" t="s">
        <v>368</v>
      </c>
      <c r="C7933" t="s">
        <v>914</v>
      </c>
      <c r="D7933">
        <f>VLOOKUP(E7933,standarjenis_APBD!$A$2:$C$36,3,FALSE)</f>
        <v>5105</v>
      </c>
      <c r="E7933" t="s">
        <v>1161</v>
      </c>
      <c r="F7933">
        <f>VLOOKUP(G7933,standarkelompok_APBD!$A$2:$C$10,3,FALSE)</f>
        <v>51</v>
      </c>
      <c r="G7933" t="s">
        <v>1158</v>
      </c>
      <c r="H7933">
        <f>VLOOKUP(I7933,standarutama_APBD!$A$2:$B$4,2,FALSE)</f>
        <v>5</v>
      </c>
      <c r="I7933" t="s">
        <v>1108</v>
      </c>
      <c r="J7933" s="1">
        <v>6164530904</v>
      </c>
      <c r="K7933">
        <v>2023</v>
      </c>
    </row>
    <row r="7934" spans="1:11" x14ac:dyDescent="0.35">
      <c r="A7934">
        <f>VLOOKUP(C7934,'kode provinsi bps'!$A$1:$B$548,2,FALSE)</f>
        <v>7372</v>
      </c>
      <c r="B7934" t="s">
        <v>368</v>
      </c>
      <c r="C7934" t="s">
        <v>914</v>
      </c>
      <c r="D7934">
        <f>VLOOKUP(E7934,standarjenis_APBD!$A$2:$C$36,3,FALSE)</f>
        <v>5106</v>
      </c>
      <c r="E7934" t="s">
        <v>1162</v>
      </c>
      <c r="F7934">
        <f>VLOOKUP(G7934,standarkelompok_APBD!$A$2:$C$10,3,FALSE)</f>
        <v>51</v>
      </c>
      <c r="G7934" t="s">
        <v>1158</v>
      </c>
      <c r="H7934">
        <f>VLOOKUP(I7934,standarutama_APBD!$A$2:$B$4,2,FALSE)</f>
        <v>5</v>
      </c>
      <c r="I7934" t="s">
        <v>1108</v>
      </c>
      <c r="J7934" s="1">
        <v>325020000</v>
      </c>
      <c r="K7934">
        <v>2023</v>
      </c>
    </row>
    <row r="7935" spans="1:11" x14ac:dyDescent="0.35">
      <c r="A7935">
        <f>VLOOKUP(C7935,'kode provinsi bps'!$A$1:$B$548,2,FALSE)</f>
        <v>7372</v>
      </c>
      <c r="B7935" t="s">
        <v>368</v>
      </c>
      <c r="C7935" t="s">
        <v>914</v>
      </c>
      <c r="D7935">
        <f>VLOOKUP(E7935,standarjenis_APBD!$A$2:$C$36,3,FALSE)</f>
        <v>5201</v>
      </c>
      <c r="E7935" t="s">
        <v>1163</v>
      </c>
      <c r="F7935">
        <f>VLOOKUP(G7935,standarkelompok_APBD!$A$2:$C$10,3,FALSE)</f>
        <v>52</v>
      </c>
      <c r="G7935" t="s">
        <v>1164</v>
      </c>
      <c r="H7935">
        <f>VLOOKUP(I7935,standarutama_APBD!$A$2:$B$4,2,FALSE)</f>
        <v>5</v>
      </c>
      <c r="I7935" t="s">
        <v>1108</v>
      </c>
      <c r="J7935" s="1">
        <v>3548205000</v>
      </c>
      <c r="K7935">
        <v>2023</v>
      </c>
    </row>
    <row r="7936" spans="1:11" x14ac:dyDescent="0.35">
      <c r="A7936">
        <f>VLOOKUP(C7936,'kode provinsi bps'!$A$1:$B$548,2,FALSE)</f>
        <v>7372</v>
      </c>
      <c r="B7936" t="s">
        <v>368</v>
      </c>
      <c r="C7936" t="s">
        <v>914</v>
      </c>
      <c r="D7936">
        <f>VLOOKUP(E7936,standarjenis_APBD!$A$2:$C$36,3,FALSE)</f>
        <v>5202</v>
      </c>
      <c r="E7936" t="s">
        <v>1165</v>
      </c>
      <c r="F7936">
        <f>VLOOKUP(G7936,standarkelompok_APBD!$A$2:$C$10,3,FALSE)</f>
        <v>52</v>
      </c>
      <c r="G7936" t="s">
        <v>1164</v>
      </c>
      <c r="H7936">
        <f>VLOOKUP(I7936,standarutama_APBD!$A$2:$B$4,2,FALSE)</f>
        <v>5</v>
      </c>
      <c r="I7936" t="s">
        <v>1108</v>
      </c>
      <c r="J7936" s="1">
        <v>25571403151</v>
      </c>
      <c r="K7936">
        <v>2023</v>
      </c>
    </row>
    <row r="7937" spans="1:11" x14ac:dyDescent="0.35">
      <c r="A7937">
        <f>VLOOKUP(C7937,'kode provinsi bps'!$A$1:$B$548,2,FALSE)</f>
        <v>7372</v>
      </c>
      <c r="B7937" t="s">
        <v>368</v>
      </c>
      <c r="C7937" t="s">
        <v>914</v>
      </c>
      <c r="D7937">
        <f>VLOOKUP(E7937,standarjenis_APBD!$A$2:$C$36,3,FALSE)</f>
        <v>5203</v>
      </c>
      <c r="E7937" t="s">
        <v>1166</v>
      </c>
      <c r="F7937">
        <f>VLOOKUP(G7937,standarkelompok_APBD!$A$2:$C$10,3,FALSE)</f>
        <v>52</v>
      </c>
      <c r="G7937" t="s">
        <v>1164</v>
      </c>
      <c r="H7937">
        <f>VLOOKUP(I7937,standarutama_APBD!$A$2:$B$4,2,FALSE)</f>
        <v>5</v>
      </c>
      <c r="I7937" t="s">
        <v>1108</v>
      </c>
      <c r="J7937" s="1">
        <v>30603273960</v>
      </c>
      <c r="K7937">
        <v>2023</v>
      </c>
    </row>
    <row r="7938" spans="1:11" x14ac:dyDescent="0.35">
      <c r="A7938">
        <f>VLOOKUP(C7938,'kode provinsi bps'!$A$1:$B$548,2,FALSE)</f>
        <v>7372</v>
      </c>
      <c r="B7938" t="s">
        <v>368</v>
      </c>
      <c r="C7938" t="s">
        <v>914</v>
      </c>
      <c r="D7938">
        <f>VLOOKUP(E7938,standarjenis_APBD!$A$2:$C$36,3,FALSE)</f>
        <v>5204</v>
      </c>
      <c r="E7938" t="s">
        <v>1167</v>
      </c>
      <c r="F7938">
        <f>VLOOKUP(G7938,standarkelompok_APBD!$A$2:$C$10,3,FALSE)</f>
        <v>52</v>
      </c>
      <c r="G7938" t="s">
        <v>1164</v>
      </c>
      <c r="H7938">
        <f>VLOOKUP(I7938,standarutama_APBD!$A$2:$B$4,2,FALSE)</f>
        <v>5</v>
      </c>
      <c r="I7938" t="s">
        <v>1108</v>
      </c>
      <c r="J7938" s="1">
        <v>88338893821</v>
      </c>
      <c r="K7938">
        <v>2023</v>
      </c>
    </row>
    <row r="7939" spans="1:11" x14ac:dyDescent="0.35">
      <c r="A7939">
        <f>VLOOKUP(C7939,'kode provinsi bps'!$A$1:$B$548,2,FALSE)</f>
        <v>7372</v>
      </c>
      <c r="B7939" t="s">
        <v>368</v>
      </c>
      <c r="C7939" t="s">
        <v>914</v>
      </c>
      <c r="D7939">
        <f>VLOOKUP(E7939,standarjenis_APBD!$A$2:$C$36,3,FALSE)</f>
        <v>5205</v>
      </c>
      <c r="E7939" t="s">
        <v>1168</v>
      </c>
      <c r="F7939">
        <f>VLOOKUP(G7939,standarkelompok_APBD!$A$2:$C$10,3,FALSE)</f>
        <v>52</v>
      </c>
      <c r="G7939" t="s">
        <v>1164</v>
      </c>
      <c r="H7939">
        <f>VLOOKUP(I7939,standarutama_APBD!$A$2:$B$4,2,FALSE)</f>
        <v>5</v>
      </c>
      <c r="I7939" t="s">
        <v>1108</v>
      </c>
      <c r="J7939" s="1">
        <v>5935586000</v>
      </c>
      <c r="K7939">
        <v>2023</v>
      </c>
    </row>
    <row r="7940" spans="1:11" x14ac:dyDescent="0.35">
      <c r="A7940">
        <f>VLOOKUP(C7940,'kode provinsi bps'!$A$1:$B$548,2,FALSE)</f>
        <v>7372</v>
      </c>
      <c r="B7940" t="s">
        <v>368</v>
      </c>
      <c r="C7940" t="s">
        <v>914</v>
      </c>
      <c r="D7940">
        <f>VLOOKUP(E7940,standarjenis_APBD!$A$2:$C$36,3,FALSE)</f>
        <v>5301</v>
      </c>
      <c r="E7940" t="s">
        <v>1169</v>
      </c>
      <c r="F7940">
        <f>VLOOKUP(G7940,standarkelompok_APBD!$A$2:$C$10,3,FALSE)</f>
        <v>53</v>
      </c>
      <c r="G7940" t="s">
        <v>1170</v>
      </c>
      <c r="H7940">
        <f>VLOOKUP(I7940,standarutama_APBD!$A$2:$B$4,2,FALSE)</f>
        <v>5</v>
      </c>
      <c r="I7940" t="s">
        <v>1108</v>
      </c>
      <c r="J7940" s="1">
        <v>6000000000</v>
      </c>
      <c r="K7940">
        <v>2023</v>
      </c>
    </row>
    <row r="7941" spans="1:11" x14ac:dyDescent="0.35">
      <c r="A7941">
        <f>VLOOKUP(C7941,'kode provinsi bps'!$A$1:$B$548,2,FALSE)</f>
        <v>7372</v>
      </c>
      <c r="B7941" t="s">
        <v>368</v>
      </c>
      <c r="C7941" t="s">
        <v>914</v>
      </c>
      <c r="D7941">
        <f>VLOOKUP(E7941,standarjenis_APBD!$A$2:$C$36,3,FALSE)</f>
        <v>6101</v>
      </c>
      <c r="E7941" t="s">
        <v>1174</v>
      </c>
      <c r="F7941">
        <f>VLOOKUP(G7941,standarkelompok_APBD!$A$2:$C$10,3,FALSE)</f>
        <v>61</v>
      </c>
      <c r="G7941" t="s">
        <v>1175</v>
      </c>
      <c r="H7941">
        <f>VLOOKUP(I7941,standarutama_APBD!$A$2:$B$4,2,FALSE)</f>
        <v>6</v>
      </c>
      <c r="I7941" t="s">
        <v>1128</v>
      </c>
      <c r="J7941" s="1">
        <v>25000000000</v>
      </c>
      <c r="K7941">
        <v>2023</v>
      </c>
    </row>
    <row r="7942" spans="1:11" x14ac:dyDescent="0.35">
      <c r="A7942">
        <f>VLOOKUP(C7942,'kode provinsi bps'!$A$1:$B$548,2,FALSE)</f>
        <v>7372</v>
      </c>
      <c r="B7942" t="s">
        <v>368</v>
      </c>
      <c r="C7942" t="s">
        <v>914</v>
      </c>
      <c r="D7942">
        <f>VLOOKUP(E7942,standarjenis_APBD!$A$2:$C$36,3,FALSE)</f>
        <v>6202</v>
      </c>
      <c r="E7942" t="s">
        <v>1178</v>
      </c>
      <c r="F7942">
        <f>VLOOKUP(G7942,standarkelompok_APBD!$A$2:$C$10,3,FALSE)</f>
        <v>62</v>
      </c>
      <c r="G7942" t="s">
        <v>1177</v>
      </c>
      <c r="H7942">
        <f>VLOOKUP(I7942,standarutama_APBD!$A$2:$B$4,2,FALSE)</f>
        <v>6</v>
      </c>
      <c r="I7942" t="s">
        <v>1128</v>
      </c>
      <c r="J7942" s="1">
        <v>5250000000</v>
      </c>
      <c r="K7942">
        <v>2023</v>
      </c>
    </row>
    <row r="7943" spans="1:11" x14ac:dyDescent="0.35">
      <c r="A7943">
        <f>VLOOKUP(C7943,'kode provinsi bps'!$A$1:$B$548,2,FALSE)</f>
        <v>7372</v>
      </c>
      <c r="B7943" t="s">
        <v>368</v>
      </c>
      <c r="C7943" t="s">
        <v>914</v>
      </c>
      <c r="D7943">
        <f>VLOOKUP(E7943,standarjenis_APBD!$A$2:$C$36,3,FALSE)</f>
        <v>6203</v>
      </c>
      <c r="E7943" t="s">
        <v>1182</v>
      </c>
      <c r="F7943">
        <f>VLOOKUP(G7943,standarkelompok_APBD!$A$2:$C$10,3,FALSE)</f>
        <v>62</v>
      </c>
      <c r="G7943" t="s">
        <v>1177</v>
      </c>
      <c r="H7943">
        <f>VLOOKUP(I7943,standarutama_APBD!$A$2:$B$4,2,FALSE)</f>
        <v>6</v>
      </c>
      <c r="I7943" t="s">
        <v>1128</v>
      </c>
      <c r="J7943" s="1">
        <v>2766000000</v>
      </c>
      <c r="K7943">
        <v>2023</v>
      </c>
    </row>
    <row r="7944" spans="1:11" x14ac:dyDescent="0.35">
      <c r="A7944">
        <f>VLOOKUP(C7944,'kode provinsi bps'!$A$1:$B$548,2,FALSE)</f>
        <v>7371</v>
      </c>
      <c r="B7944" t="s">
        <v>369</v>
      </c>
      <c r="C7944" t="s">
        <v>915</v>
      </c>
      <c r="D7944">
        <f>VLOOKUP(E7944,standarjenis_APBD!$A$2:$C$36,3,FALSE)</f>
        <v>4101</v>
      </c>
      <c r="E7944" t="s">
        <v>1148</v>
      </c>
      <c r="F7944">
        <f>VLOOKUP(G7944,standarkelompok_APBD!$A$2:$C$10,3,FALSE)</f>
        <v>41</v>
      </c>
      <c r="G7944" t="s">
        <v>1149</v>
      </c>
      <c r="H7944">
        <f>VLOOKUP(I7944,standarutama_APBD!$A$2:$B$4,2,FALSE)</f>
        <v>4</v>
      </c>
      <c r="I7944" t="s">
        <v>1095</v>
      </c>
      <c r="J7944" s="1">
        <v>1878857000000</v>
      </c>
      <c r="K7944">
        <v>2023</v>
      </c>
    </row>
    <row r="7945" spans="1:11" x14ac:dyDescent="0.35">
      <c r="A7945">
        <f>VLOOKUP(C7945,'kode provinsi bps'!$A$1:$B$548,2,FALSE)</f>
        <v>7371</v>
      </c>
      <c r="B7945" t="s">
        <v>369</v>
      </c>
      <c r="C7945" t="s">
        <v>915</v>
      </c>
      <c r="D7945">
        <f>VLOOKUP(E7945,standarjenis_APBD!$A$2:$C$36,3,FALSE)</f>
        <v>4102</v>
      </c>
      <c r="E7945" t="s">
        <v>1150</v>
      </c>
      <c r="F7945">
        <f>VLOOKUP(G7945,standarkelompok_APBD!$A$2:$C$10,3,FALSE)</f>
        <v>41</v>
      </c>
      <c r="G7945" t="s">
        <v>1149</v>
      </c>
      <c r="H7945">
        <f>VLOOKUP(I7945,standarutama_APBD!$A$2:$B$4,2,FALSE)</f>
        <v>4</v>
      </c>
      <c r="I7945" t="s">
        <v>1095</v>
      </c>
      <c r="J7945" s="1">
        <v>222782665000</v>
      </c>
      <c r="K7945">
        <v>2023</v>
      </c>
    </row>
    <row r="7946" spans="1:11" x14ac:dyDescent="0.35">
      <c r="A7946">
        <f>VLOOKUP(C7946,'kode provinsi bps'!$A$1:$B$548,2,FALSE)</f>
        <v>7371</v>
      </c>
      <c r="B7946" t="s">
        <v>369</v>
      </c>
      <c r="C7946" t="s">
        <v>915</v>
      </c>
      <c r="D7946">
        <f>VLOOKUP(E7946,standarjenis_APBD!$A$2:$C$36,3,FALSE)</f>
        <v>4103</v>
      </c>
      <c r="E7946" t="s">
        <v>1151</v>
      </c>
      <c r="F7946">
        <f>VLOOKUP(G7946,standarkelompok_APBD!$A$2:$C$10,3,FALSE)</f>
        <v>41</v>
      </c>
      <c r="G7946" t="s">
        <v>1149</v>
      </c>
      <c r="H7946">
        <f>VLOOKUP(I7946,standarutama_APBD!$A$2:$B$4,2,FALSE)</f>
        <v>4</v>
      </c>
      <c r="I7946" t="s">
        <v>1095</v>
      </c>
      <c r="J7946" s="1">
        <v>88098282000</v>
      </c>
      <c r="K7946">
        <v>2023</v>
      </c>
    </row>
    <row r="7947" spans="1:11" x14ac:dyDescent="0.35">
      <c r="A7947">
        <f>VLOOKUP(C7947,'kode provinsi bps'!$A$1:$B$548,2,FALSE)</f>
        <v>7371</v>
      </c>
      <c r="B7947" t="s">
        <v>369</v>
      </c>
      <c r="C7947" t="s">
        <v>915</v>
      </c>
      <c r="D7947">
        <f>VLOOKUP(E7947,standarjenis_APBD!$A$2:$C$36,3,FALSE)</f>
        <v>4104</v>
      </c>
      <c r="E7947" t="s">
        <v>1152</v>
      </c>
      <c r="F7947">
        <f>VLOOKUP(G7947,standarkelompok_APBD!$A$2:$C$10,3,FALSE)</f>
        <v>41</v>
      </c>
      <c r="G7947" t="s">
        <v>1149</v>
      </c>
      <c r="H7947">
        <f>VLOOKUP(I7947,standarutama_APBD!$A$2:$B$4,2,FALSE)</f>
        <v>4</v>
      </c>
      <c r="I7947" t="s">
        <v>1095</v>
      </c>
      <c r="J7947" s="1">
        <v>170888722320</v>
      </c>
      <c r="K7947">
        <v>2023</v>
      </c>
    </row>
    <row r="7948" spans="1:11" x14ac:dyDescent="0.35">
      <c r="A7948">
        <f>VLOOKUP(C7948,'kode provinsi bps'!$A$1:$B$548,2,FALSE)</f>
        <v>7371</v>
      </c>
      <c r="B7948" t="s">
        <v>369</v>
      </c>
      <c r="C7948" t="s">
        <v>915</v>
      </c>
      <c r="D7948">
        <f>VLOOKUP(E7948,standarjenis_APBD!$A$2:$C$36,3,FALSE)</f>
        <v>4201</v>
      </c>
      <c r="E7948" t="s">
        <v>1153</v>
      </c>
      <c r="F7948">
        <f>VLOOKUP(G7948,standarkelompok_APBD!$A$2:$C$10,3,FALSE)</f>
        <v>42</v>
      </c>
      <c r="G7948" t="s">
        <v>1154</v>
      </c>
      <c r="H7948">
        <f>VLOOKUP(I7948,standarutama_APBD!$A$2:$B$4,2,FALSE)</f>
        <v>4</v>
      </c>
      <c r="I7948" t="s">
        <v>1095</v>
      </c>
      <c r="J7948" s="1">
        <v>1958661172000</v>
      </c>
      <c r="K7948">
        <v>2023</v>
      </c>
    </row>
    <row r="7949" spans="1:11" x14ac:dyDescent="0.35">
      <c r="A7949">
        <f>VLOOKUP(C7949,'kode provinsi bps'!$A$1:$B$548,2,FALSE)</f>
        <v>7371</v>
      </c>
      <c r="B7949" t="s">
        <v>369</v>
      </c>
      <c r="C7949" t="s">
        <v>915</v>
      </c>
      <c r="D7949">
        <f>VLOOKUP(E7949,standarjenis_APBD!$A$2:$C$36,3,FALSE)</f>
        <v>4202</v>
      </c>
      <c r="E7949" t="s">
        <v>1179</v>
      </c>
      <c r="F7949">
        <f>VLOOKUP(G7949,standarkelompok_APBD!$A$2:$C$10,3,FALSE)</f>
        <v>42</v>
      </c>
      <c r="G7949" t="s">
        <v>1154</v>
      </c>
      <c r="H7949">
        <f>VLOOKUP(I7949,standarutama_APBD!$A$2:$B$4,2,FALSE)</f>
        <v>4</v>
      </c>
      <c r="I7949" t="s">
        <v>1095</v>
      </c>
      <c r="J7949" s="1">
        <v>420200000000</v>
      </c>
      <c r="K7949">
        <v>2023</v>
      </c>
    </row>
    <row r="7950" spans="1:11" x14ac:dyDescent="0.35">
      <c r="A7950">
        <f>VLOOKUP(C7950,'kode provinsi bps'!$A$1:$B$548,2,FALSE)</f>
        <v>7371</v>
      </c>
      <c r="B7950" t="s">
        <v>369</v>
      </c>
      <c r="C7950" t="s">
        <v>915</v>
      </c>
      <c r="D7950">
        <f>VLOOKUP(E7950,standarjenis_APBD!$A$2:$C$36,3,FALSE)</f>
        <v>4303</v>
      </c>
      <c r="E7950" t="s">
        <v>1180</v>
      </c>
      <c r="F7950">
        <f>VLOOKUP(G7950,standarkelompok_APBD!$A$2:$C$10,3,FALSE)</f>
        <v>43</v>
      </c>
      <c r="G7950" t="s">
        <v>1156</v>
      </c>
      <c r="H7950">
        <f>VLOOKUP(I7950,standarutama_APBD!$A$2:$B$4,2,FALSE)</f>
        <v>4</v>
      </c>
      <c r="I7950" t="s">
        <v>1095</v>
      </c>
      <c r="J7950" s="1">
        <v>26950589520</v>
      </c>
      <c r="K7950">
        <v>2023</v>
      </c>
    </row>
    <row r="7951" spans="1:11" x14ac:dyDescent="0.35">
      <c r="A7951">
        <f>VLOOKUP(C7951,'kode provinsi bps'!$A$1:$B$548,2,FALSE)</f>
        <v>7371</v>
      </c>
      <c r="B7951" t="s">
        <v>369</v>
      </c>
      <c r="C7951" t="s">
        <v>915</v>
      </c>
      <c r="D7951">
        <f>VLOOKUP(E7951,standarjenis_APBD!$A$2:$C$36,3,FALSE)</f>
        <v>5101</v>
      </c>
      <c r="E7951" t="s">
        <v>1157</v>
      </c>
      <c r="F7951">
        <f>VLOOKUP(G7951,standarkelompok_APBD!$A$2:$C$10,3,FALSE)</f>
        <v>51</v>
      </c>
      <c r="G7951" t="s">
        <v>1158</v>
      </c>
      <c r="H7951">
        <f>VLOOKUP(I7951,standarutama_APBD!$A$2:$B$4,2,FALSE)</f>
        <v>5</v>
      </c>
      <c r="I7951" t="s">
        <v>1108</v>
      </c>
      <c r="J7951" s="1">
        <v>1484019138206</v>
      </c>
      <c r="K7951">
        <v>2023</v>
      </c>
    </row>
    <row r="7952" spans="1:11" x14ac:dyDescent="0.35">
      <c r="A7952">
        <f>VLOOKUP(C7952,'kode provinsi bps'!$A$1:$B$548,2,FALSE)</f>
        <v>7371</v>
      </c>
      <c r="B7952" t="s">
        <v>369</v>
      </c>
      <c r="C7952" t="s">
        <v>915</v>
      </c>
      <c r="D7952">
        <f>VLOOKUP(E7952,standarjenis_APBD!$A$2:$C$36,3,FALSE)</f>
        <v>5102</v>
      </c>
      <c r="E7952" t="s">
        <v>1159</v>
      </c>
      <c r="F7952">
        <f>VLOOKUP(G7952,standarkelompok_APBD!$A$2:$C$10,3,FALSE)</f>
        <v>51</v>
      </c>
      <c r="G7952" t="s">
        <v>1158</v>
      </c>
      <c r="H7952">
        <f>VLOOKUP(I7952,standarutama_APBD!$A$2:$B$4,2,FALSE)</f>
        <v>5</v>
      </c>
      <c r="I7952" t="s">
        <v>1108</v>
      </c>
      <c r="J7952" s="1">
        <v>2150698059478</v>
      </c>
      <c r="K7952">
        <v>2023</v>
      </c>
    </row>
    <row r="7953" spans="1:11" x14ac:dyDescent="0.35">
      <c r="A7953">
        <f>VLOOKUP(C7953,'kode provinsi bps'!$A$1:$B$548,2,FALSE)</f>
        <v>7371</v>
      </c>
      <c r="B7953" t="s">
        <v>369</v>
      </c>
      <c r="C7953" t="s">
        <v>915</v>
      </c>
      <c r="D7953">
        <f>VLOOKUP(E7953,standarjenis_APBD!$A$2:$C$36,3,FALSE)</f>
        <v>5105</v>
      </c>
      <c r="E7953" t="s">
        <v>1161</v>
      </c>
      <c r="F7953">
        <f>VLOOKUP(G7953,standarkelompok_APBD!$A$2:$C$10,3,FALSE)</f>
        <v>51</v>
      </c>
      <c r="G7953" t="s">
        <v>1158</v>
      </c>
      <c r="H7953">
        <f>VLOOKUP(I7953,standarutama_APBD!$A$2:$B$4,2,FALSE)</f>
        <v>5</v>
      </c>
      <c r="I7953" t="s">
        <v>1108</v>
      </c>
      <c r="J7953" s="1">
        <v>168832663023</v>
      </c>
      <c r="K7953">
        <v>2023</v>
      </c>
    </row>
    <row r="7954" spans="1:11" x14ac:dyDescent="0.35">
      <c r="A7954">
        <f>VLOOKUP(C7954,'kode provinsi bps'!$A$1:$B$548,2,FALSE)</f>
        <v>7371</v>
      </c>
      <c r="B7954" t="s">
        <v>369</v>
      </c>
      <c r="C7954" t="s">
        <v>915</v>
      </c>
      <c r="D7954">
        <f>VLOOKUP(E7954,standarjenis_APBD!$A$2:$C$36,3,FALSE)</f>
        <v>5106</v>
      </c>
      <c r="E7954" t="s">
        <v>1162</v>
      </c>
      <c r="F7954">
        <f>VLOOKUP(G7954,standarkelompok_APBD!$A$2:$C$10,3,FALSE)</f>
        <v>51</v>
      </c>
      <c r="G7954" t="s">
        <v>1158</v>
      </c>
      <c r="H7954">
        <f>VLOOKUP(I7954,standarutama_APBD!$A$2:$B$4,2,FALSE)</f>
        <v>5</v>
      </c>
      <c r="I7954" t="s">
        <v>1108</v>
      </c>
      <c r="J7954" s="1">
        <v>5060000000</v>
      </c>
      <c r="K7954">
        <v>2023</v>
      </c>
    </row>
    <row r="7955" spans="1:11" x14ac:dyDescent="0.35">
      <c r="A7955">
        <f>VLOOKUP(C7955,'kode provinsi bps'!$A$1:$B$548,2,FALSE)</f>
        <v>7371</v>
      </c>
      <c r="B7955" t="s">
        <v>369</v>
      </c>
      <c r="C7955" t="s">
        <v>915</v>
      </c>
      <c r="D7955">
        <f>VLOOKUP(E7955,standarjenis_APBD!$A$2:$C$36,3,FALSE)</f>
        <v>5201</v>
      </c>
      <c r="E7955" t="s">
        <v>1163</v>
      </c>
      <c r="F7955">
        <f>VLOOKUP(G7955,standarkelompok_APBD!$A$2:$C$10,3,FALSE)</f>
        <v>52</v>
      </c>
      <c r="G7955" t="s">
        <v>1164</v>
      </c>
      <c r="H7955">
        <f>VLOOKUP(I7955,standarutama_APBD!$A$2:$B$4,2,FALSE)</f>
        <v>5</v>
      </c>
      <c r="I7955" t="s">
        <v>1108</v>
      </c>
      <c r="J7955" s="1">
        <v>23100000000</v>
      </c>
      <c r="K7955">
        <v>2023</v>
      </c>
    </row>
    <row r="7956" spans="1:11" x14ac:dyDescent="0.35">
      <c r="A7956">
        <f>VLOOKUP(C7956,'kode provinsi bps'!$A$1:$B$548,2,FALSE)</f>
        <v>7371</v>
      </c>
      <c r="B7956" t="s">
        <v>369</v>
      </c>
      <c r="C7956" t="s">
        <v>915</v>
      </c>
      <c r="D7956">
        <f>VLOOKUP(E7956,standarjenis_APBD!$A$2:$C$36,3,FALSE)</f>
        <v>5202</v>
      </c>
      <c r="E7956" t="s">
        <v>1165</v>
      </c>
      <c r="F7956">
        <f>VLOOKUP(G7956,standarkelompok_APBD!$A$2:$C$10,3,FALSE)</f>
        <v>52</v>
      </c>
      <c r="G7956" t="s">
        <v>1164</v>
      </c>
      <c r="H7956">
        <f>VLOOKUP(I7956,standarutama_APBD!$A$2:$B$4,2,FALSE)</f>
        <v>5</v>
      </c>
      <c r="I7956" t="s">
        <v>1108</v>
      </c>
      <c r="J7956" s="1">
        <v>407805406515</v>
      </c>
      <c r="K7956">
        <v>2023</v>
      </c>
    </row>
    <row r="7957" spans="1:11" x14ac:dyDescent="0.35">
      <c r="A7957">
        <f>VLOOKUP(C7957,'kode provinsi bps'!$A$1:$B$548,2,FALSE)</f>
        <v>7371</v>
      </c>
      <c r="B7957" t="s">
        <v>369</v>
      </c>
      <c r="C7957" t="s">
        <v>915</v>
      </c>
      <c r="D7957">
        <f>VLOOKUP(E7957,standarjenis_APBD!$A$2:$C$36,3,FALSE)</f>
        <v>5203</v>
      </c>
      <c r="E7957" t="s">
        <v>1166</v>
      </c>
      <c r="F7957">
        <f>VLOOKUP(G7957,standarkelompok_APBD!$A$2:$C$10,3,FALSE)</f>
        <v>52</v>
      </c>
      <c r="G7957" t="s">
        <v>1164</v>
      </c>
      <c r="H7957">
        <f>VLOOKUP(I7957,standarutama_APBD!$A$2:$B$4,2,FALSE)</f>
        <v>5</v>
      </c>
      <c r="I7957" t="s">
        <v>1108</v>
      </c>
      <c r="J7957" s="1">
        <v>764611652418</v>
      </c>
      <c r="K7957">
        <v>2023</v>
      </c>
    </row>
    <row r="7958" spans="1:11" x14ac:dyDescent="0.35">
      <c r="A7958">
        <f>VLOOKUP(C7958,'kode provinsi bps'!$A$1:$B$548,2,FALSE)</f>
        <v>7371</v>
      </c>
      <c r="B7958" t="s">
        <v>369</v>
      </c>
      <c r="C7958" t="s">
        <v>915</v>
      </c>
      <c r="D7958">
        <f>VLOOKUP(E7958,standarjenis_APBD!$A$2:$C$36,3,FALSE)</f>
        <v>5204</v>
      </c>
      <c r="E7958" t="s">
        <v>1167</v>
      </c>
      <c r="F7958">
        <f>VLOOKUP(G7958,standarkelompok_APBD!$A$2:$C$10,3,FALSE)</f>
        <v>52</v>
      </c>
      <c r="G7958" t="s">
        <v>1164</v>
      </c>
      <c r="H7958">
        <f>VLOOKUP(I7958,standarutama_APBD!$A$2:$B$4,2,FALSE)</f>
        <v>5</v>
      </c>
      <c r="I7958" t="s">
        <v>1108</v>
      </c>
      <c r="J7958" s="1">
        <v>583705728060</v>
      </c>
      <c r="K7958">
        <v>2023</v>
      </c>
    </row>
    <row r="7959" spans="1:11" x14ac:dyDescent="0.35">
      <c r="A7959">
        <f>VLOOKUP(C7959,'kode provinsi bps'!$A$1:$B$548,2,FALSE)</f>
        <v>7371</v>
      </c>
      <c r="B7959" t="s">
        <v>369</v>
      </c>
      <c r="C7959" t="s">
        <v>915</v>
      </c>
      <c r="D7959">
        <f>VLOOKUP(E7959,standarjenis_APBD!$A$2:$C$36,3,FALSE)</f>
        <v>5205</v>
      </c>
      <c r="E7959" t="s">
        <v>1168</v>
      </c>
      <c r="F7959">
        <f>VLOOKUP(G7959,standarkelompok_APBD!$A$2:$C$10,3,FALSE)</f>
        <v>52</v>
      </c>
      <c r="G7959" t="s">
        <v>1164</v>
      </c>
      <c r="H7959">
        <f>VLOOKUP(I7959,standarutama_APBD!$A$2:$B$4,2,FALSE)</f>
        <v>5</v>
      </c>
      <c r="I7959" t="s">
        <v>1108</v>
      </c>
      <c r="J7959" s="1">
        <v>22229500000</v>
      </c>
      <c r="K7959">
        <v>2023</v>
      </c>
    </row>
    <row r="7960" spans="1:11" x14ac:dyDescent="0.35">
      <c r="A7960">
        <f>VLOOKUP(C7960,'kode provinsi bps'!$A$1:$B$548,2,FALSE)</f>
        <v>7371</v>
      </c>
      <c r="B7960" t="s">
        <v>369</v>
      </c>
      <c r="C7960" t="s">
        <v>915</v>
      </c>
      <c r="D7960">
        <f>VLOOKUP(E7960,standarjenis_APBD!$A$2:$C$36,3,FALSE)</f>
        <v>5206</v>
      </c>
      <c r="E7960" t="s">
        <v>1181</v>
      </c>
      <c r="F7960">
        <f>VLOOKUP(G7960,standarkelompok_APBD!$A$2:$C$10,3,FALSE)</f>
        <v>52</v>
      </c>
      <c r="G7960" t="s">
        <v>1164</v>
      </c>
      <c r="H7960">
        <f>VLOOKUP(I7960,standarutama_APBD!$A$2:$B$4,2,FALSE)</f>
        <v>5</v>
      </c>
      <c r="I7960" t="s">
        <v>1108</v>
      </c>
      <c r="J7960" s="1">
        <v>8415000000</v>
      </c>
      <c r="K7960">
        <v>2023</v>
      </c>
    </row>
    <row r="7961" spans="1:11" x14ac:dyDescent="0.35">
      <c r="A7961">
        <f>VLOOKUP(C7961,'kode provinsi bps'!$A$1:$B$548,2,FALSE)</f>
        <v>7371</v>
      </c>
      <c r="B7961" t="s">
        <v>369</v>
      </c>
      <c r="C7961" t="s">
        <v>915</v>
      </c>
      <c r="D7961">
        <f>VLOOKUP(E7961,standarjenis_APBD!$A$2:$C$36,3,FALSE)</f>
        <v>5301</v>
      </c>
      <c r="E7961" t="s">
        <v>1169</v>
      </c>
      <c r="F7961">
        <f>VLOOKUP(G7961,standarkelompok_APBD!$A$2:$C$10,3,FALSE)</f>
        <v>53</v>
      </c>
      <c r="G7961" t="s">
        <v>1170</v>
      </c>
      <c r="H7961">
        <f>VLOOKUP(I7961,standarutama_APBD!$A$2:$B$4,2,FALSE)</f>
        <v>5</v>
      </c>
      <c r="I7961" t="s">
        <v>1108</v>
      </c>
      <c r="J7961" s="1">
        <v>30000000000</v>
      </c>
      <c r="K7961">
        <v>2023</v>
      </c>
    </row>
    <row r="7962" spans="1:11" x14ac:dyDescent="0.35">
      <c r="A7962">
        <f>VLOOKUP(C7962,'kode provinsi bps'!$A$1:$B$548,2,FALSE)</f>
        <v>7371</v>
      </c>
      <c r="B7962" t="s">
        <v>369</v>
      </c>
      <c r="C7962" t="s">
        <v>915</v>
      </c>
      <c r="D7962">
        <f>VLOOKUP(E7962,standarjenis_APBD!$A$2:$C$36,3,FALSE)</f>
        <v>6101</v>
      </c>
      <c r="E7962" t="s">
        <v>1174</v>
      </c>
      <c r="F7962">
        <f>VLOOKUP(G7962,standarkelompok_APBD!$A$2:$C$10,3,FALSE)</f>
        <v>61</v>
      </c>
      <c r="G7962" t="s">
        <v>1175</v>
      </c>
      <c r="H7962">
        <f>VLOOKUP(I7962,standarutama_APBD!$A$2:$B$4,2,FALSE)</f>
        <v>6</v>
      </c>
      <c r="I7962" t="s">
        <v>1128</v>
      </c>
      <c r="J7962" s="1">
        <v>892038716860</v>
      </c>
      <c r="K7962">
        <v>2023</v>
      </c>
    </row>
    <row r="7963" spans="1:11" x14ac:dyDescent="0.35">
      <c r="A7963">
        <f>VLOOKUP(C7963,'kode provinsi bps'!$A$1:$B$548,2,FALSE)</f>
        <v>7371</v>
      </c>
      <c r="B7963" t="s">
        <v>369</v>
      </c>
      <c r="C7963" t="s">
        <v>915</v>
      </c>
      <c r="D7963">
        <f>VLOOKUP(E7963,standarjenis_APBD!$A$2:$C$36,3,FALSE)</f>
        <v>6202</v>
      </c>
      <c r="E7963" t="s">
        <v>1178</v>
      </c>
      <c r="F7963">
        <f>VLOOKUP(G7963,standarkelompok_APBD!$A$2:$C$10,3,FALSE)</f>
        <v>62</v>
      </c>
      <c r="G7963" t="s">
        <v>1177</v>
      </c>
      <c r="H7963">
        <f>VLOOKUP(I7963,standarutama_APBD!$A$2:$B$4,2,FALSE)</f>
        <v>6</v>
      </c>
      <c r="I7963" t="s">
        <v>1128</v>
      </c>
      <c r="J7963" s="1">
        <v>10000000000</v>
      </c>
      <c r="K7963">
        <v>2023</v>
      </c>
    </row>
    <row r="7964" spans="1:11" x14ac:dyDescent="0.35">
      <c r="A7964">
        <f>VLOOKUP(C7964,'kode provinsi bps'!$A$1:$B$548,2,FALSE)</f>
        <v>7326</v>
      </c>
      <c r="B7964" t="s">
        <v>370</v>
      </c>
      <c r="C7964" t="s">
        <v>1552</v>
      </c>
      <c r="D7964">
        <f>VLOOKUP(E7964,standarjenis_APBD!$A$2:$C$36,3,FALSE)</f>
        <v>4101</v>
      </c>
      <c r="E7964" t="s">
        <v>1148</v>
      </c>
      <c r="F7964">
        <f>VLOOKUP(G7964,standarkelompok_APBD!$A$2:$C$10,3,FALSE)</f>
        <v>41</v>
      </c>
      <c r="G7964" t="s">
        <v>1149</v>
      </c>
      <c r="H7964">
        <f>VLOOKUP(I7964,standarutama_APBD!$A$2:$B$4,2,FALSE)</f>
        <v>4</v>
      </c>
      <c r="I7964" t="s">
        <v>1095</v>
      </c>
      <c r="J7964" s="1">
        <v>24907967000</v>
      </c>
      <c r="K7964">
        <v>2023</v>
      </c>
    </row>
    <row r="7965" spans="1:11" x14ac:dyDescent="0.35">
      <c r="A7965">
        <f>VLOOKUP(C7965,'kode provinsi bps'!$A$1:$B$548,2,FALSE)</f>
        <v>7326</v>
      </c>
      <c r="B7965" t="s">
        <v>370</v>
      </c>
      <c r="C7965" t="s">
        <v>1552</v>
      </c>
      <c r="D7965">
        <f>VLOOKUP(E7965,standarjenis_APBD!$A$2:$C$36,3,FALSE)</f>
        <v>4102</v>
      </c>
      <c r="E7965" t="s">
        <v>1150</v>
      </c>
      <c r="F7965">
        <f>VLOOKUP(G7965,standarkelompok_APBD!$A$2:$C$10,3,FALSE)</f>
        <v>41</v>
      </c>
      <c r="G7965" t="s">
        <v>1149</v>
      </c>
      <c r="H7965">
        <f>VLOOKUP(I7965,standarutama_APBD!$A$2:$B$4,2,FALSE)</f>
        <v>4</v>
      </c>
      <c r="I7965" t="s">
        <v>1095</v>
      </c>
      <c r="J7965" s="1">
        <v>22660004264</v>
      </c>
      <c r="K7965">
        <v>2023</v>
      </c>
    </row>
    <row r="7966" spans="1:11" x14ac:dyDescent="0.35">
      <c r="A7966">
        <f>VLOOKUP(C7966,'kode provinsi bps'!$A$1:$B$548,2,FALSE)</f>
        <v>7326</v>
      </c>
      <c r="B7966" t="s">
        <v>370</v>
      </c>
      <c r="C7966" t="s">
        <v>1552</v>
      </c>
      <c r="D7966">
        <f>VLOOKUP(E7966,standarjenis_APBD!$A$2:$C$36,3,FALSE)</f>
        <v>4103</v>
      </c>
      <c r="E7966" t="s">
        <v>1151</v>
      </c>
      <c r="F7966">
        <f>VLOOKUP(G7966,standarkelompok_APBD!$A$2:$C$10,3,FALSE)</f>
        <v>41</v>
      </c>
      <c r="G7966" t="s">
        <v>1149</v>
      </c>
      <c r="H7966">
        <f>VLOOKUP(I7966,standarutama_APBD!$A$2:$B$4,2,FALSE)</f>
        <v>4</v>
      </c>
      <c r="I7966" t="s">
        <v>1095</v>
      </c>
      <c r="J7966" s="1">
        <v>6900000000</v>
      </c>
      <c r="K7966">
        <v>2023</v>
      </c>
    </row>
    <row r="7967" spans="1:11" x14ac:dyDescent="0.35">
      <c r="A7967">
        <f>VLOOKUP(C7967,'kode provinsi bps'!$A$1:$B$548,2,FALSE)</f>
        <v>7326</v>
      </c>
      <c r="B7967" t="s">
        <v>370</v>
      </c>
      <c r="C7967" t="s">
        <v>1552</v>
      </c>
      <c r="D7967">
        <f>VLOOKUP(E7967,standarjenis_APBD!$A$2:$C$36,3,FALSE)</f>
        <v>4104</v>
      </c>
      <c r="E7967" t="s">
        <v>1152</v>
      </c>
      <c r="F7967">
        <f>VLOOKUP(G7967,standarkelompok_APBD!$A$2:$C$10,3,FALSE)</f>
        <v>41</v>
      </c>
      <c r="G7967" t="s">
        <v>1149</v>
      </c>
      <c r="H7967">
        <f>VLOOKUP(I7967,standarutama_APBD!$A$2:$B$4,2,FALSE)</f>
        <v>4</v>
      </c>
      <c r="I7967" t="s">
        <v>1095</v>
      </c>
      <c r="J7967" s="1">
        <v>22575000000</v>
      </c>
      <c r="K7967">
        <v>2023</v>
      </c>
    </row>
    <row r="7968" spans="1:11" x14ac:dyDescent="0.35">
      <c r="A7968">
        <f>VLOOKUP(C7968,'kode provinsi bps'!$A$1:$B$548,2,FALSE)</f>
        <v>7326</v>
      </c>
      <c r="B7968" t="s">
        <v>370</v>
      </c>
      <c r="C7968" t="s">
        <v>1552</v>
      </c>
      <c r="D7968">
        <f>VLOOKUP(E7968,standarjenis_APBD!$A$2:$C$36,3,FALSE)</f>
        <v>4201</v>
      </c>
      <c r="E7968" t="s">
        <v>1153</v>
      </c>
      <c r="F7968">
        <f>VLOOKUP(G7968,standarkelompok_APBD!$A$2:$C$10,3,FALSE)</f>
        <v>42</v>
      </c>
      <c r="G7968" t="s">
        <v>1154</v>
      </c>
      <c r="H7968">
        <f>VLOOKUP(I7968,standarutama_APBD!$A$2:$B$4,2,FALSE)</f>
        <v>4</v>
      </c>
      <c r="I7968" t="s">
        <v>1095</v>
      </c>
      <c r="J7968" s="1">
        <v>848691232000</v>
      </c>
      <c r="K7968">
        <v>2023</v>
      </c>
    </row>
    <row r="7969" spans="1:11" x14ac:dyDescent="0.35">
      <c r="A7969">
        <f>VLOOKUP(C7969,'kode provinsi bps'!$A$1:$B$548,2,FALSE)</f>
        <v>7326</v>
      </c>
      <c r="B7969" t="s">
        <v>370</v>
      </c>
      <c r="C7969" t="s">
        <v>1552</v>
      </c>
      <c r="D7969">
        <f>VLOOKUP(E7969,standarjenis_APBD!$A$2:$C$36,3,FALSE)</f>
        <v>4202</v>
      </c>
      <c r="E7969" t="s">
        <v>1179</v>
      </c>
      <c r="F7969">
        <f>VLOOKUP(G7969,standarkelompok_APBD!$A$2:$C$10,3,FALSE)</f>
        <v>42</v>
      </c>
      <c r="G7969" t="s">
        <v>1154</v>
      </c>
      <c r="H7969">
        <f>VLOOKUP(I7969,standarutama_APBD!$A$2:$B$4,2,FALSE)</f>
        <v>4</v>
      </c>
      <c r="I7969" t="s">
        <v>1095</v>
      </c>
      <c r="J7969" s="1">
        <v>55110772870</v>
      </c>
      <c r="K7969">
        <v>2023</v>
      </c>
    </row>
    <row r="7970" spans="1:11" x14ac:dyDescent="0.35">
      <c r="A7970">
        <f>VLOOKUP(C7970,'kode provinsi bps'!$A$1:$B$548,2,FALSE)</f>
        <v>7326</v>
      </c>
      <c r="B7970" t="s">
        <v>370</v>
      </c>
      <c r="C7970" t="s">
        <v>1552</v>
      </c>
      <c r="D7970">
        <f>VLOOKUP(E7970,standarjenis_APBD!$A$2:$C$36,3,FALSE)</f>
        <v>4303</v>
      </c>
      <c r="E7970" t="s">
        <v>1180</v>
      </c>
      <c r="F7970">
        <f>VLOOKUP(G7970,standarkelompok_APBD!$A$2:$C$10,3,FALSE)</f>
        <v>43</v>
      </c>
      <c r="G7970" t="s">
        <v>1156</v>
      </c>
      <c r="H7970">
        <f>VLOOKUP(I7970,standarutama_APBD!$A$2:$B$4,2,FALSE)</f>
        <v>4</v>
      </c>
      <c r="I7970" t="s">
        <v>1095</v>
      </c>
      <c r="J7970" s="1">
        <v>19150900000</v>
      </c>
      <c r="K7970">
        <v>2023</v>
      </c>
    </row>
    <row r="7971" spans="1:11" x14ac:dyDescent="0.35">
      <c r="A7971">
        <f>VLOOKUP(C7971,'kode provinsi bps'!$A$1:$B$548,2,FALSE)</f>
        <v>7326</v>
      </c>
      <c r="B7971" t="s">
        <v>370</v>
      </c>
      <c r="C7971" t="s">
        <v>1552</v>
      </c>
      <c r="D7971">
        <f>VLOOKUP(E7971,standarjenis_APBD!$A$2:$C$36,3,FALSE)</f>
        <v>5101</v>
      </c>
      <c r="E7971" t="s">
        <v>1157</v>
      </c>
      <c r="F7971">
        <f>VLOOKUP(G7971,standarkelompok_APBD!$A$2:$C$10,3,FALSE)</f>
        <v>51</v>
      </c>
      <c r="G7971" t="s">
        <v>1158</v>
      </c>
      <c r="H7971">
        <f>VLOOKUP(I7971,standarutama_APBD!$A$2:$B$4,2,FALSE)</f>
        <v>5</v>
      </c>
      <c r="I7971" t="s">
        <v>1108</v>
      </c>
      <c r="J7971" s="1">
        <v>347037964366</v>
      </c>
      <c r="K7971">
        <v>2023</v>
      </c>
    </row>
    <row r="7972" spans="1:11" x14ac:dyDescent="0.35">
      <c r="A7972">
        <f>VLOOKUP(C7972,'kode provinsi bps'!$A$1:$B$548,2,FALSE)</f>
        <v>7326</v>
      </c>
      <c r="B7972" t="s">
        <v>370</v>
      </c>
      <c r="C7972" t="s">
        <v>1552</v>
      </c>
      <c r="D7972">
        <f>VLOOKUP(E7972,standarjenis_APBD!$A$2:$C$36,3,FALSE)</f>
        <v>5102</v>
      </c>
      <c r="E7972" t="s">
        <v>1159</v>
      </c>
      <c r="F7972">
        <f>VLOOKUP(G7972,standarkelompok_APBD!$A$2:$C$10,3,FALSE)</f>
        <v>51</v>
      </c>
      <c r="G7972" t="s">
        <v>1158</v>
      </c>
      <c r="H7972">
        <f>VLOOKUP(I7972,standarutama_APBD!$A$2:$B$4,2,FALSE)</f>
        <v>5</v>
      </c>
      <c r="I7972" t="s">
        <v>1108</v>
      </c>
      <c r="J7972" s="1">
        <v>210143528073</v>
      </c>
      <c r="K7972">
        <v>2023</v>
      </c>
    </row>
    <row r="7973" spans="1:11" x14ac:dyDescent="0.35">
      <c r="A7973">
        <f>VLOOKUP(C7973,'kode provinsi bps'!$A$1:$B$548,2,FALSE)</f>
        <v>7326</v>
      </c>
      <c r="B7973" t="s">
        <v>370</v>
      </c>
      <c r="C7973" t="s">
        <v>1552</v>
      </c>
      <c r="D7973">
        <f>VLOOKUP(E7973,standarjenis_APBD!$A$2:$C$36,3,FALSE)</f>
        <v>5105</v>
      </c>
      <c r="E7973" t="s">
        <v>1161</v>
      </c>
      <c r="F7973">
        <f>VLOOKUP(G7973,standarkelompok_APBD!$A$2:$C$10,3,FALSE)</f>
        <v>51</v>
      </c>
      <c r="G7973" t="s">
        <v>1158</v>
      </c>
      <c r="H7973">
        <f>VLOOKUP(I7973,standarutama_APBD!$A$2:$B$4,2,FALSE)</f>
        <v>5</v>
      </c>
      <c r="I7973" t="s">
        <v>1108</v>
      </c>
      <c r="J7973" s="1">
        <v>92201487541</v>
      </c>
      <c r="K7973">
        <v>2023</v>
      </c>
    </row>
    <row r="7974" spans="1:11" x14ac:dyDescent="0.35">
      <c r="A7974">
        <f>VLOOKUP(C7974,'kode provinsi bps'!$A$1:$B$548,2,FALSE)</f>
        <v>7326</v>
      </c>
      <c r="B7974" t="s">
        <v>370</v>
      </c>
      <c r="C7974" t="s">
        <v>1552</v>
      </c>
      <c r="D7974">
        <f>VLOOKUP(E7974,standarjenis_APBD!$A$2:$C$36,3,FALSE)</f>
        <v>5201</v>
      </c>
      <c r="E7974" t="s">
        <v>1163</v>
      </c>
      <c r="F7974">
        <f>VLOOKUP(G7974,standarkelompok_APBD!$A$2:$C$10,3,FALSE)</f>
        <v>52</v>
      </c>
      <c r="G7974" t="s">
        <v>1164</v>
      </c>
      <c r="H7974">
        <f>VLOOKUP(I7974,standarutama_APBD!$A$2:$B$4,2,FALSE)</f>
        <v>5</v>
      </c>
      <c r="I7974" t="s">
        <v>1108</v>
      </c>
      <c r="J7974" s="1">
        <v>7100000000</v>
      </c>
      <c r="K7974">
        <v>2023</v>
      </c>
    </row>
    <row r="7975" spans="1:11" x14ac:dyDescent="0.35">
      <c r="A7975">
        <f>VLOOKUP(C7975,'kode provinsi bps'!$A$1:$B$548,2,FALSE)</f>
        <v>7326</v>
      </c>
      <c r="B7975" t="s">
        <v>370</v>
      </c>
      <c r="C7975" t="s">
        <v>1552</v>
      </c>
      <c r="D7975">
        <f>VLOOKUP(E7975,standarjenis_APBD!$A$2:$C$36,3,FALSE)</f>
        <v>5202</v>
      </c>
      <c r="E7975" t="s">
        <v>1165</v>
      </c>
      <c r="F7975">
        <f>VLOOKUP(G7975,standarkelompok_APBD!$A$2:$C$10,3,FALSE)</f>
        <v>52</v>
      </c>
      <c r="G7975" t="s">
        <v>1164</v>
      </c>
      <c r="H7975">
        <f>VLOOKUP(I7975,standarutama_APBD!$A$2:$B$4,2,FALSE)</f>
        <v>5</v>
      </c>
      <c r="I7975" t="s">
        <v>1108</v>
      </c>
      <c r="J7975" s="1">
        <v>15838079918</v>
      </c>
      <c r="K7975">
        <v>2023</v>
      </c>
    </row>
    <row r="7976" spans="1:11" x14ac:dyDescent="0.35">
      <c r="A7976">
        <f>VLOOKUP(C7976,'kode provinsi bps'!$A$1:$B$548,2,FALSE)</f>
        <v>7326</v>
      </c>
      <c r="B7976" t="s">
        <v>370</v>
      </c>
      <c r="C7976" t="s">
        <v>1552</v>
      </c>
      <c r="D7976">
        <f>VLOOKUP(E7976,standarjenis_APBD!$A$2:$C$36,3,FALSE)</f>
        <v>5203</v>
      </c>
      <c r="E7976" t="s">
        <v>1166</v>
      </c>
      <c r="F7976">
        <f>VLOOKUP(G7976,standarkelompok_APBD!$A$2:$C$10,3,FALSE)</f>
        <v>52</v>
      </c>
      <c r="G7976" t="s">
        <v>1164</v>
      </c>
      <c r="H7976">
        <f>VLOOKUP(I7976,standarutama_APBD!$A$2:$B$4,2,FALSE)</f>
        <v>5</v>
      </c>
      <c r="I7976" t="s">
        <v>1108</v>
      </c>
      <c r="J7976" s="1">
        <v>46355063467</v>
      </c>
      <c r="K7976">
        <v>2023</v>
      </c>
    </row>
    <row r="7977" spans="1:11" x14ac:dyDescent="0.35">
      <c r="A7977">
        <f>VLOOKUP(C7977,'kode provinsi bps'!$A$1:$B$548,2,FALSE)</f>
        <v>7326</v>
      </c>
      <c r="B7977" t="s">
        <v>370</v>
      </c>
      <c r="C7977" t="s">
        <v>1552</v>
      </c>
      <c r="D7977">
        <f>VLOOKUP(E7977,standarjenis_APBD!$A$2:$C$36,3,FALSE)</f>
        <v>5204</v>
      </c>
      <c r="E7977" t="s">
        <v>1167</v>
      </c>
      <c r="F7977">
        <f>VLOOKUP(G7977,standarkelompok_APBD!$A$2:$C$10,3,FALSE)</f>
        <v>52</v>
      </c>
      <c r="G7977" t="s">
        <v>1164</v>
      </c>
      <c r="H7977">
        <f>VLOOKUP(I7977,standarutama_APBD!$A$2:$B$4,2,FALSE)</f>
        <v>5</v>
      </c>
      <c r="I7977" t="s">
        <v>1108</v>
      </c>
      <c r="J7977" s="1">
        <v>132011513669</v>
      </c>
      <c r="K7977">
        <v>2023</v>
      </c>
    </row>
    <row r="7978" spans="1:11" x14ac:dyDescent="0.35">
      <c r="A7978">
        <f>VLOOKUP(C7978,'kode provinsi bps'!$A$1:$B$548,2,FALSE)</f>
        <v>7326</v>
      </c>
      <c r="B7978" t="s">
        <v>370</v>
      </c>
      <c r="C7978" t="s">
        <v>1552</v>
      </c>
      <c r="D7978">
        <f>VLOOKUP(E7978,standarjenis_APBD!$A$2:$C$36,3,FALSE)</f>
        <v>5205</v>
      </c>
      <c r="E7978" t="s">
        <v>1168</v>
      </c>
      <c r="F7978">
        <f>VLOOKUP(G7978,standarkelompok_APBD!$A$2:$C$10,3,FALSE)</f>
        <v>52</v>
      </c>
      <c r="G7978" t="s">
        <v>1164</v>
      </c>
      <c r="H7978">
        <f>VLOOKUP(I7978,standarutama_APBD!$A$2:$B$4,2,FALSE)</f>
        <v>5</v>
      </c>
      <c r="I7978" t="s">
        <v>1108</v>
      </c>
      <c r="J7978" s="1">
        <v>10410000</v>
      </c>
      <c r="K7978">
        <v>2023</v>
      </c>
    </row>
    <row r="7979" spans="1:11" x14ac:dyDescent="0.35">
      <c r="A7979">
        <f>VLOOKUP(C7979,'kode provinsi bps'!$A$1:$B$548,2,FALSE)</f>
        <v>7326</v>
      </c>
      <c r="B7979" t="s">
        <v>370</v>
      </c>
      <c r="C7979" t="s">
        <v>1552</v>
      </c>
      <c r="D7979">
        <f>VLOOKUP(E7979,standarjenis_APBD!$A$2:$C$36,3,FALSE)</f>
        <v>5301</v>
      </c>
      <c r="E7979" t="s">
        <v>1169</v>
      </c>
      <c r="F7979">
        <f>VLOOKUP(G7979,standarkelompok_APBD!$A$2:$C$10,3,FALSE)</f>
        <v>53</v>
      </c>
      <c r="G7979" t="s">
        <v>1170</v>
      </c>
      <c r="H7979">
        <f>VLOOKUP(I7979,standarutama_APBD!$A$2:$B$4,2,FALSE)</f>
        <v>5</v>
      </c>
      <c r="I7979" t="s">
        <v>1108</v>
      </c>
      <c r="J7979" s="1">
        <v>2000000000</v>
      </c>
      <c r="K7979">
        <v>2023</v>
      </c>
    </row>
    <row r="7980" spans="1:11" x14ac:dyDescent="0.35">
      <c r="A7980">
        <f>VLOOKUP(C7980,'kode provinsi bps'!$A$1:$B$548,2,FALSE)</f>
        <v>7326</v>
      </c>
      <c r="B7980" t="s">
        <v>370</v>
      </c>
      <c r="C7980" t="s">
        <v>1552</v>
      </c>
      <c r="D7980">
        <f>VLOOKUP(E7980,standarjenis_APBD!$A$2:$C$36,3,FALSE)</f>
        <v>5401</v>
      </c>
      <c r="E7980" t="s">
        <v>1171</v>
      </c>
      <c r="F7980">
        <f>VLOOKUP(G7980,standarkelompok_APBD!$A$2:$C$10,3,FALSE)</f>
        <v>54</v>
      </c>
      <c r="G7980" t="s">
        <v>1172</v>
      </c>
      <c r="H7980">
        <f>VLOOKUP(I7980,standarutama_APBD!$A$2:$B$4,2,FALSE)</f>
        <v>5</v>
      </c>
      <c r="I7980" t="s">
        <v>1108</v>
      </c>
      <c r="J7980" s="1">
        <v>2500000000</v>
      </c>
      <c r="K7980">
        <v>2023</v>
      </c>
    </row>
    <row r="7981" spans="1:11" x14ac:dyDescent="0.35">
      <c r="A7981">
        <f>VLOOKUP(C7981,'kode provinsi bps'!$A$1:$B$548,2,FALSE)</f>
        <v>7326</v>
      </c>
      <c r="B7981" t="s">
        <v>370</v>
      </c>
      <c r="C7981" t="s">
        <v>1552</v>
      </c>
      <c r="D7981">
        <f>VLOOKUP(E7981,standarjenis_APBD!$A$2:$C$36,3,FALSE)</f>
        <v>5402</v>
      </c>
      <c r="E7981" t="s">
        <v>1173</v>
      </c>
      <c r="F7981">
        <f>VLOOKUP(G7981,standarkelompok_APBD!$A$2:$C$10,3,FALSE)</f>
        <v>54</v>
      </c>
      <c r="G7981" t="s">
        <v>1172</v>
      </c>
      <c r="H7981">
        <f>VLOOKUP(I7981,standarutama_APBD!$A$2:$B$4,2,FALSE)</f>
        <v>5</v>
      </c>
      <c r="I7981" t="s">
        <v>1108</v>
      </c>
      <c r="J7981" s="1">
        <v>141797829100</v>
      </c>
      <c r="K7981">
        <v>2023</v>
      </c>
    </row>
    <row r="7982" spans="1:11" x14ac:dyDescent="0.35">
      <c r="A7982">
        <f>VLOOKUP(C7982,'kode provinsi bps'!$A$1:$B$548,2,FALSE)</f>
        <v>7326</v>
      </c>
      <c r="B7982" t="s">
        <v>370</v>
      </c>
      <c r="C7982" t="s">
        <v>1552</v>
      </c>
      <c r="D7982">
        <f>VLOOKUP(E7982,standarjenis_APBD!$A$2:$C$36,3,FALSE)</f>
        <v>6101</v>
      </c>
      <c r="E7982" t="s">
        <v>1174</v>
      </c>
      <c r="F7982">
        <f>VLOOKUP(G7982,standarkelompok_APBD!$A$2:$C$10,3,FALSE)</f>
        <v>61</v>
      </c>
      <c r="G7982" t="s">
        <v>1175</v>
      </c>
      <c r="H7982">
        <f>VLOOKUP(I7982,standarutama_APBD!$A$2:$B$4,2,FALSE)</f>
        <v>6</v>
      </c>
      <c r="I7982" t="s">
        <v>1128</v>
      </c>
      <c r="J7982" s="1">
        <v>3500000000</v>
      </c>
      <c r="K7982">
        <v>2023</v>
      </c>
    </row>
    <row r="7983" spans="1:11" x14ac:dyDescent="0.35">
      <c r="A7983">
        <f>VLOOKUP(C7983,'kode provinsi bps'!$A$1:$B$548,2,FALSE)</f>
        <v>7326</v>
      </c>
      <c r="B7983" t="s">
        <v>370</v>
      </c>
      <c r="C7983" t="s">
        <v>1552</v>
      </c>
      <c r="D7983">
        <f>VLOOKUP(E7983,standarjenis_APBD!$A$2:$C$36,3,FALSE)</f>
        <v>6201</v>
      </c>
      <c r="E7983" t="s">
        <v>1176</v>
      </c>
      <c r="F7983">
        <f>VLOOKUP(G7983,standarkelompok_APBD!$A$2:$C$10,3,FALSE)</f>
        <v>62</v>
      </c>
      <c r="G7983" t="s">
        <v>1177</v>
      </c>
      <c r="H7983">
        <f>VLOOKUP(I7983,standarutama_APBD!$A$2:$B$4,2,FALSE)</f>
        <v>6</v>
      </c>
      <c r="I7983" t="s">
        <v>1128</v>
      </c>
      <c r="J7983" s="1">
        <v>5000000000</v>
      </c>
      <c r="K7983">
        <v>2023</v>
      </c>
    </row>
    <row r="7984" spans="1:11" x14ac:dyDescent="0.35">
      <c r="A7984">
        <f>VLOOKUP(C7984,'kode provinsi bps'!$A$1:$B$548,2,FALSE)</f>
        <v>7326</v>
      </c>
      <c r="B7984" t="s">
        <v>370</v>
      </c>
      <c r="C7984" t="s">
        <v>1552</v>
      </c>
      <c r="D7984">
        <f>VLOOKUP(E7984,standarjenis_APBD!$A$2:$C$36,3,FALSE)</f>
        <v>6202</v>
      </c>
      <c r="E7984" t="s">
        <v>1178</v>
      </c>
      <c r="F7984">
        <f>VLOOKUP(G7984,standarkelompok_APBD!$A$2:$C$10,3,FALSE)</f>
        <v>62</v>
      </c>
      <c r="G7984" t="s">
        <v>1177</v>
      </c>
      <c r="H7984">
        <f>VLOOKUP(I7984,standarutama_APBD!$A$2:$B$4,2,FALSE)</f>
        <v>6</v>
      </c>
      <c r="I7984" t="s">
        <v>1128</v>
      </c>
      <c r="J7984" s="1">
        <v>1500000000</v>
      </c>
      <c r="K7984">
        <v>2023</v>
      </c>
    </row>
    <row r="7985" spans="1:11" x14ac:dyDescent="0.35">
      <c r="A7985">
        <f>VLOOKUP(C7985,'kode provinsi bps'!$A$1:$B$548,2,FALSE)</f>
        <v>7400</v>
      </c>
      <c r="B7985" t="s">
        <v>371</v>
      </c>
      <c r="C7985" t="s">
        <v>917</v>
      </c>
      <c r="D7985">
        <f>VLOOKUP(E7985,standarjenis_APBD!$A$2:$C$36,3,FALSE)</f>
        <v>4101</v>
      </c>
      <c r="E7985" t="s">
        <v>1148</v>
      </c>
      <c r="F7985">
        <f>VLOOKUP(G7985,standarkelompok_APBD!$A$2:$C$10,3,FALSE)</f>
        <v>41</v>
      </c>
      <c r="G7985" t="s">
        <v>1149</v>
      </c>
      <c r="H7985">
        <f>VLOOKUP(I7985,standarutama_APBD!$A$2:$B$4,2,FALSE)</f>
        <v>4</v>
      </c>
      <c r="I7985" t="s">
        <v>1095</v>
      </c>
      <c r="J7985" s="1">
        <v>1340534498345</v>
      </c>
      <c r="K7985">
        <v>2023</v>
      </c>
    </row>
    <row r="7986" spans="1:11" x14ac:dyDescent="0.35">
      <c r="A7986">
        <f>VLOOKUP(C7986,'kode provinsi bps'!$A$1:$B$548,2,FALSE)</f>
        <v>7400</v>
      </c>
      <c r="B7986" t="s">
        <v>371</v>
      </c>
      <c r="C7986" t="s">
        <v>917</v>
      </c>
      <c r="D7986">
        <f>VLOOKUP(E7986,standarjenis_APBD!$A$2:$C$36,3,FALSE)</f>
        <v>4102</v>
      </c>
      <c r="E7986" t="s">
        <v>1150</v>
      </c>
      <c r="F7986">
        <f>VLOOKUP(G7986,standarkelompok_APBD!$A$2:$C$10,3,FALSE)</f>
        <v>41</v>
      </c>
      <c r="G7986" t="s">
        <v>1149</v>
      </c>
      <c r="H7986">
        <f>VLOOKUP(I7986,standarutama_APBD!$A$2:$B$4,2,FALSE)</f>
        <v>4</v>
      </c>
      <c r="I7986" t="s">
        <v>1095</v>
      </c>
      <c r="J7986" s="1">
        <v>46614586075</v>
      </c>
      <c r="K7986">
        <v>2023</v>
      </c>
    </row>
    <row r="7987" spans="1:11" x14ac:dyDescent="0.35">
      <c r="A7987">
        <f>VLOOKUP(C7987,'kode provinsi bps'!$A$1:$B$548,2,FALSE)</f>
        <v>7400</v>
      </c>
      <c r="B7987" t="s">
        <v>371</v>
      </c>
      <c r="C7987" t="s">
        <v>917</v>
      </c>
      <c r="D7987">
        <f>VLOOKUP(E7987,standarjenis_APBD!$A$2:$C$36,3,FALSE)</f>
        <v>4103</v>
      </c>
      <c r="E7987" t="s">
        <v>1151</v>
      </c>
      <c r="F7987">
        <f>VLOOKUP(G7987,standarkelompok_APBD!$A$2:$C$10,3,FALSE)</f>
        <v>41</v>
      </c>
      <c r="G7987" t="s">
        <v>1149</v>
      </c>
      <c r="H7987">
        <f>VLOOKUP(I7987,standarutama_APBD!$A$2:$B$4,2,FALSE)</f>
        <v>4</v>
      </c>
      <c r="I7987" t="s">
        <v>1095</v>
      </c>
      <c r="J7987" s="1">
        <v>64694885668</v>
      </c>
      <c r="K7987">
        <v>2023</v>
      </c>
    </row>
    <row r="7988" spans="1:11" x14ac:dyDescent="0.35">
      <c r="A7988">
        <f>VLOOKUP(C7988,'kode provinsi bps'!$A$1:$B$548,2,FALSE)</f>
        <v>7400</v>
      </c>
      <c r="B7988" t="s">
        <v>371</v>
      </c>
      <c r="C7988" t="s">
        <v>917</v>
      </c>
      <c r="D7988">
        <f>VLOOKUP(E7988,standarjenis_APBD!$A$2:$C$36,3,FALSE)</f>
        <v>4104</v>
      </c>
      <c r="E7988" t="s">
        <v>1152</v>
      </c>
      <c r="F7988">
        <f>VLOOKUP(G7988,standarkelompok_APBD!$A$2:$C$10,3,FALSE)</f>
        <v>41</v>
      </c>
      <c r="G7988" t="s">
        <v>1149</v>
      </c>
      <c r="H7988">
        <f>VLOOKUP(I7988,standarutama_APBD!$A$2:$B$4,2,FALSE)</f>
        <v>4</v>
      </c>
      <c r="I7988" t="s">
        <v>1095</v>
      </c>
      <c r="J7988" s="1">
        <v>173737291160</v>
      </c>
      <c r="K7988">
        <v>2023</v>
      </c>
    </row>
    <row r="7989" spans="1:11" x14ac:dyDescent="0.35">
      <c r="A7989">
        <f>VLOOKUP(C7989,'kode provinsi bps'!$A$1:$B$548,2,FALSE)</f>
        <v>7400</v>
      </c>
      <c r="B7989" t="s">
        <v>371</v>
      </c>
      <c r="C7989" t="s">
        <v>917</v>
      </c>
      <c r="D7989">
        <f>VLOOKUP(E7989,standarjenis_APBD!$A$2:$C$36,3,FALSE)</f>
        <v>4201</v>
      </c>
      <c r="E7989" t="s">
        <v>1153</v>
      </c>
      <c r="F7989">
        <f>VLOOKUP(G7989,standarkelompok_APBD!$A$2:$C$10,3,FALSE)</f>
        <v>42</v>
      </c>
      <c r="G7989" t="s">
        <v>1154</v>
      </c>
      <c r="H7989">
        <f>VLOOKUP(I7989,standarutama_APBD!$A$2:$B$4,2,FALSE)</f>
        <v>4</v>
      </c>
      <c r="I7989" t="s">
        <v>1095</v>
      </c>
      <c r="J7989" s="1">
        <v>2930074487050</v>
      </c>
      <c r="K7989">
        <v>2023</v>
      </c>
    </row>
    <row r="7990" spans="1:11" x14ac:dyDescent="0.35">
      <c r="A7990">
        <f>VLOOKUP(C7990,'kode provinsi bps'!$A$1:$B$548,2,FALSE)</f>
        <v>7400</v>
      </c>
      <c r="B7990" t="s">
        <v>371</v>
      </c>
      <c r="C7990" t="s">
        <v>917</v>
      </c>
      <c r="D7990">
        <f>VLOOKUP(E7990,standarjenis_APBD!$A$2:$C$36,3,FALSE)</f>
        <v>4301</v>
      </c>
      <c r="E7990" t="s">
        <v>1155</v>
      </c>
      <c r="F7990">
        <f>VLOOKUP(G7990,standarkelompok_APBD!$A$2:$C$10,3,FALSE)</f>
        <v>43</v>
      </c>
      <c r="G7990" t="s">
        <v>1156</v>
      </c>
      <c r="H7990">
        <f>VLOOKUP(I7990,standarutama_APBD!$A$2:$B$4,2,FALSE)</f>
        <v>4</v>
      </c>
      <c r="I7990" t="s">
        <v>1095</v>
      </c>
      <c r="J7990" s="1">
        <v>1483085800</v>
      </c>
      <c r="K7990">
        <v>2023</v>
      </c>
    </row>
    <row r="7991" spans="1:11" x14ac:dyDescent="0.35">
      <c r="A7991">
        <f>VLOOKUP(C7991,'kode provinsi bps'!$A$1:$B$548,2,FALSE)</f>
        <v>7400</v>
      </c>
      <c r="B7991" t="s">
        <v>371</v>
      </c>
      <c r="C7991" t="s">
        <v>917</v>
      </c>
      <c r="D7991">
        <f>VLOOKUP(E7991,standarjenis_APBD!$A$2:$C$36,3,FALSE)</f>
        <v>5101</v>
      </c>
      <c r="E7991" t="s">
        <v>1157</v>
      </c>
      <c r="F7991">
        <f>VLOOKUP(G7991,standarkelompok_APBD!$A$2:$C$10,3,FALSE)</f>
        <v>51</v>
      </c>
      <c r="G7991" t="s">
        <v>1158</v>
      </c>
      <c r="H7991">
        <f>VLOOKUP(I7991,standarutama_APBD!$A$2:$B$4,2,FALSE)</f>
        <v>5</v>
      </c>
      <c r="I7991" t="s">
        <v>1108</v>
      </c>
      <c r="J7991" s="1">
        <v>1628831274282</v>
      </c>
      <c r="K7991">
        <v>2023</v>
      </c>
    </row>
    <row r="7992" spans="1:11" x14ac:dyDescent="0.35">
      <c r="A7992">
        <f>VLOOKUP(C7992,'kode provinsi bps'!$A$1:$B$548,2,FALSE)</f>
        <v>7400</v>
      </c>
      <c r="B7992" t="s">
        <v>371</v>
      </c>
      <c r="C7992" t="s">
        <v>917</v>
      </c>
      <c r="D7992">
        <f>VLOOKUP(E7992,standarjenis_APBD!$A$2:$C$36,3,FALSE)</f>
        <v>5102</v>
      </c>
      <c r="E7992" t="s">
        <v>1159</v>
      </c>
      <c r="F7992">
        <f>VLOOKUP(G7992,standarkelompok_APBD!$A$2:$C$10,3,FALSE)</f>
        <v>51</v>
      </c>
      <c r="G7992" t="s">
        <v>1158</v>
      </c>
      <c r="H7992">
        <f>VLOOKUP(I7992,standarutama_APBD!$A$2:$B$4,2,FALSE)</f>
        <v>5</v>
      </c>
      <c r="I7992" t="s">
        <v>1108</v>
      </c>
      <c r="J7992" s="1">
        <v>1042042508305</v>
      </c>
      <c r="K7992">
        <v>2023</v>
      </c>
    </row>
    <row r="7993" spans="1:11" x14ac:dyDescent="0.35">
      <c r="A7993">
        <f>VLOOKUP(C7993,'kode provinsi bps'!$A$1:$B$548,2,FALSE)</f>
        <v>7400</v>
      </c>
      <c r="B7993" t="s">
        <v>371</v>
      </c>
      <c r="C7993" t="s">
        <v>917</v>
      </c>
      <c r="D7993">
        <f>VLOOKUP(E7993,standarjenis_APBD!$A$2:$C$36,3,FALSE)</f>
        <v>5103</v>
      </c>
      <c r="E7993" t="s">
        <v>1183</v>
      </c>
      <c r="F7993">
        <f>VLOOKUP(G7993,standarkelompok_APBD!$A$2:$C$10,3,FALSE)</f>
        <v>51</v>
      </c>
      <c r="G7993" t="s">
        <v>1158</v>
      </c>
      <c r="H7993">
        <f>VLOOKUP(I7993,standarutama_APBD!$A$2:$B$4,2,FALSE)</f>
        <v>5</v>
      </c>
      <c r="I7993" t="s">
        <v>1108</v>
      </c>
      <c r="J7993" s="1">
        <v>60000000000</v>
      </c>
      <c r="K7993">
        <v>2023</v>
      </c>
    </row>
    <row r="7994" spans="1:11" x14ac:dyDescent="0.35">
      <c r="A7994">
        <f>VLOOKUP(C7994,'kode provinsi bps'!$A$1:$B$548,2,FALSE)</f>
        <v>7400</v>
      </c>
      <c r="B7994" t="s">
        <v>371</v>
      </c>
      <c r="C7994" t="s">
        <v>917</v>
      </c>
      <c r="D7994">
        <f>VLOOKUP(E7994,standarjenis_APBD!$A$2:$C$36,3,FALSE)</f>
        <v>5105</v>
      </c>
      <c r="E7994" t="s">
        <v>1161</v>
      </c>
      <c r="F7994">
        <f>VLOOKUP(G7994,standarkelompok_APBD!$A$2:$C$10,3,FALSE)</f>
        <v>51</v>
      </c>
      <c r="G7994" t="s">
        <v>1158</v>
      </c>
      <c r="H7994">
        <f>VLOOKUP(I7994,standarutama_APBD!$A$2:$B$4,2,FALSE)</f>
        <v>5</v>
      </c>
      <c r="I7994" t="s">
        <v>1108</v>
      </c>
      <c r="J7994" s="1">
        <v>90135943291</v>
      </c>
      <c r="K7994">
        <v>2023</v>
      </c>
    </row>
    <row r="7995" spans="1:11" x14ac:dyDescent="0.35">
      <c r="A7995">
        <f>VLOOKUP(C7995,'kode provinsi bps'!$A$1:$B$548,2,FALSE)</f>
        <v>7400</v>
      </c>
      <c r="B7995" t="s">
        <v>371</v>
      </c>
      <c r="C7995" t="s">
        <v>917</v>
      </c>
      <c r="D7995">
        <f>VLOOKUP(E7995,standarjenis_APBD!$A$2:$C$36,3,FALSE)</f>
        <v>5106</v>
      </c>
      <c r="E7995" t="s">
        <v>1162</v>
      </c>
      <c r="F7995">
        <f>VLOOKUP(G7995,standarkelompok_APBD!$A$2:$C$10,3,FALSE)</f>
        <v>51</v>
      </c>
      <c r="G7995" t="s">
        <v>1158</v>
      </c>
      <c r="H7995">
        <f>VLOOKUP(I7995,standarutama_APBD!$A$2:$B$4,2,FALSE)</f>
        <v>5</v>
      </c>
      <c r="I7995" t="s">
        <v>1108</v>
      </c>
      <c r="J7995" s="1">
        <v>6148000000</v>
      </c>
      <c r="K7995">
        <v>2023</v>
      </c>
    </row>
    <row r="7996" spans="1:11" x14ac:dyDescent="0.35">
      <c r="A7996">
        <f>VLOOKUP(C7996,'kode provinsi bps'!$A$1:$B$548,2,FALSE)</f>
        <v>7400</v>
      </c>
      <c r="B7996" t="s">
        <v>371</v>
      </c>
      <c r="C7996" t="s">
        <v>917</v>
      </c>
      <c r="D7996">
        <f>VLOOKUP(E7996,standarjenis_APBD!$A$2:$C$36,3,FALSE)</f>
        <v>5201</v>
      </c>
      <c r="E7996" t="s">
        <v>1163</v>
      </c>
      <c r="F7996">
        <f>VLOOKUP(G7996,standarkelompok_APBD!$A$2:$C$10,3,FALSE)</f>
        <v>52</v>
      </c>
      <c r="G7996" t="s">
        <v>1164</v>
      </c>
      <c r="H7996">
        <f>VLOOKUP(I7996,standarutama_APBD!$A$2:$B$4,2,FALSE)</f>
        <v>5</v>
      </c>
      <c r="I7996" t="s">
        <v>1108</v>
      </c>
      <c r="J7996" s="1">
        <v>2780409119</v>
      </c>
      <c r="K7996">
        <v>2023</v>
      </c>
    </row>
    <row r="7997" spans="1:11" x14ac:dyDescent="0.35">
      <c r="A7997">
        <f>VLOOKUP(C7997,'kode provinsi bps'!$A$1:$B$548,2,FALSE)</f>
        <v>7400</v>
      </c>
      <c r="B7997" t="s">
        <v>371</v>
      </c>
      <c r="C7997" t="s">
        <v>917</v>
      </c>
      <c r="D7997">
        <f>VLOOKUP(E7997,standarjenis_APBD!$A$2:$C$36,3,FALSE)</f>
        <v>5202</v>
      </c>
      <c r="E7997" t="s">
        <v>1165</v>
      </c>
      <c r="F7997">
        <f>VLOOKUP(G7997,standarkelompok_APBD!$A$2:$C$10,3,FALSE)</f>
        <v>52</v>
      </c>
      <c r="G7997" t="s">
        <v>1164</v>
      </c>
      <c r="H7997">
        <f>VLOOKUP(I7997,standarutama_APBD!$A$2:$B$4,2,FALSE)</f>
        <v>5</v>
      </c>
      <c r="I7997" t="s">
        <v>1108</v>
      </c>
      <c r="J7997" s="1">
        <v>212642963375</v>
      </c>
      <c r="K7997">
        <v>2023</v>
      </c>
    </row>
    <row r="7998" spans="1:11" x14ac:dyDescent="0.35">
      <c r="A7998">
        <f>VLOOKUP(C7998,'kode provinsi bps'!$A$1:$B$548,2,FALSE)</f>
        <v>7400</v>
      </c>
      <c r="B7998" t="s">
        <v>371</v>
      </c>
      <c r="C7998" t="s">
        <v>917</v>
      </c>
      <c r="D7998">
        <f>VLOOKUP(E7998,standarjenis_APBD!$A$2:$C$36,3,FALSE)</f>
        <v>5203</v>
      </c>
      <c r="E7998" t="s">
        <v>1166</v>
      </c>
      <c r="F7998">
        <f>VLOOKUP(G7998,standarkelompok_APBD!$A$2:$C$10,3,FALSE)</f>
        <v>52</v>
      </c>
      <c r="G7998" t="s">
        <v>1164</v>
      </c>
      <c r="H7998">
        <f>VLOOKUP(I7998,standarutama_APBD!$A$2:$B$4,2,FALSE)</f>
        <v>5</v>
      </c>
      <c r="I7998" t="s">
        <v>1108</v>
      </c>
      <c r="J7998" s="1">
        <v>678978438076</v>
      </c>
      <c r="K7998">
        <v>2023</v>
      </c>
    </row>
    <row r="7999" spans="1:11" x14ac:dyDescent="0.35">
      <c r="A7999">
        <f>VLOOKUP(C7999,'kode provinsi bps'!$A$1:$B$548,2,FALSE)</f>
        <v>7400</v>
      </c>
      <c r="B7999" t="s">
        <v>371</v>
      </c>
      <c r="C7999" t="s">
        <v>917</v>
      </c>
      <c r="D7999">
        <f>VLOOKUP(E7999,standarjenis_APBD!$A$2:$C$36,3,FALSE)</f>
        <v>5204</v>
      </c>
      <c r="E7999" t="s">
        <v>1167</v>
      </c>
      <c r="F7999">
        <f>VLOOKUP(G7999,standarkelompok_APBD!$A$2:$C$10,3,FALSE)</f>
        <v>52</v>
      </c>
      <c r="G7999" t="s">
        <v>1164</v>
      </c>
      <c r="H7999">
        <f>VLOOKUP(I7999,standarutama_APBD!$A$2:$B$4,2,FALSE)</f>
        <v>5</v>
      </c>
      <c r="I7999" t="s">
        <v>1108</v>
      </c>
      <c r="J7999" s="1">
        <v>393451405417</v>
      </c>
      <c r="K7999">
        <v>2023</v>
      </c>
    </row>
    <row r="8000" spans="1:11" x14ac:dyDescent="0.35">
      <c r="A8000">
        <f>VLOOKUP(C8000,'kode provinsi bps'!$A$1:$B$548,2,FALSE)</f>
        <v>7400</v>
      </c>
      <c r="B8000" t="s">
        <v>371</v>
      </c>
      <c r="C8000" t="s">
        <v>917</v>
      </c>
      <c r="D8000">
        <f>VLOOKUP(E8000,standarjenis_APBD!$A$2:$C$36,3,FALSE)</f>
        <v>5205</v>
      </c>
      <c r="E8000" t="s">
        <v>1168</v>
      </c>
      <c r="F8000">
        <f>VLOOKUP(G8000,standarkelompok_APBD!$A$2:$C$10,3,FALSE)</f>
        <v>52</v>
      </c>
      <c r="G8000" t="s">
        <v>1164</v>
      </c>
      <c r="H8000">
        <f>VLOOKUP(I8000,standarutama_APBD!$A$2:$B$4,2,FALSE)</f>
        <v>5</v>
      </c>
      <c r="I8000" t="s">
        <v>1108</v>
      </c>
      <c r="J8000" s="1">
        <v>21576463000</v>
      </c>
      <c r="K8000">
        <v>2023</v>
      </c>
    </row>
    <row r="8001" spans="1:11" x14ac:dyDescent="0.35">
      <c r="A8001">
        <f>VLOOKUP(C8001,'kode provinsi bps'!$A$1:$B$548,2,FALSE)</f>
        <v>7400</v>
      </c>
      <c r="B8001" t="s">
        <v>371</v>
      </c>
      <c r="C8001" t="s">
        <v>917</v>
      </c>
      <c r="D8001">
        <f>VLOOKUP(E8001,standarjenis_APBD!$A$2:$C$36,3,FALSE)</f>
        <v>5301</v>
      </c>
      <c r="E8001" t="s">
        <v>1169</v>
      </c>
      <c r="F8001">
        <f>VLOOKUP(G8001,standarkelompok_APBD!$A$2:$C$10,3,FALSE)</f>
        <v>53</v>
      </c>
      <c r="G8001" t="s">
        <v>1170</v>
      </c>
      <c r="H8001">
        <f>VLOOKUP(I8001,standarutama_APBD!$A$2:$B$4,2,FALSE)</f>
        <v>5</v>
      </c>
      <c r="I8001" t="s">
        <v>1108</v>
      </c>
      <c r="J8001" s="1">
        <v>23856826000</v>
      </c>
      <c r="K8001">
        <v>2023</v>
      </c>
    </row>
    <row r="8002" spans="1:11" x14ac:dyDescent="0.35">
      <c r="A8002">
        <f>VLOOKUP(C8002,'kode provinsi bps'!$A$1:$B$548,2,FALSE)</f>
        <v>7400</v>
      </c>
      <c r="B8002" t="s">
        <v>371</v>
      </c>
      <c r="C8002" t="s">
        <v>917</v>
      </c>
      <c r="D8002">
        <f>VLOOKUP(E8002,standarjenis_APBD!$A$2:$C$36,3,FALSE)</f>
        <v>5401</v>
      </c>
      <c r="E8002" t="s">
        <v>1171</v>
      </c>
      <c r="F8002">
        <f>VLOOKUP(G8002,standarkelompok_APBD!$A$2:$C$10,3,FALSE)</f>
        <v>54</v>
      </c>
      <c r="G8002" t="s">
        <v>1172</v>
      </c>
      <c r="H8002">
        <f>VLOOKUP(I8002,standarutama_APBD!$A$2:$B$4,2,FALSE)</f>
        <v>5</v>
      </c>
      <c r="I8002" t="s">
        <v>1108</v>
      </c>
      <c r="J8002" s="1">
        <v>677723030842</v>
      </c>
      <c r="K8002">
        <v>2023</v>
      </c>
    </row>
    <row r="8003" spans="1:11" x14ac:dyDescent="0.35">
      <c r="A8003">
        <f>VLOOKUP(C8003,'kode provinsi bps'!$A$1:$B$548,2,FALSE)</f>
        <v>7400</v>
      </c>
      <c r="B8003" t="s">
        <v>371</v>
      </c>
      <c r="C8003" t="s">
        <v>917</v>
      </c>
      <c r="D8003">
        <f>VLOOKUP(E8003,standarjenis_APBD!$A$2:$C$36,3,FALSE)</f>
        <v>5402</v>
      </c>
      <c r="E8003" t="s">
        <v>1173</v>
      </c>
      <c r="F8003">
        <f>VLOOKUP(G8003,standarkelompok_APBD!$A$2:$C$10,3,FALSE)</f>
        <v>54</v>
      </c>
      <c r="G8003" t="s">
        <v>1172</v>
      </c>
      <c r="H8003">
        <f>VLOOKUP(I8003,standarutama_APBD!$A$2:$B$4,2,FALSE)</f>
        <v>5</v>
      </c>
      <c r="I8003" t="s">
        <v>1108</v>
      </c>
      <c r="J8003" s="1">
        <v>74000000000</v>
      </c>
      <c r="K8003">
        <v>2023</v>
      </c>
    </row>
    <row r="8004" spans="1:11" x14ac:dyDescent="0.35">
      <c r="A8004">
        <f>VLOOKUP(C8004,'kode provinsi bps'!$A$1:$B$548,2,FALSE)</f>
        <v>7400</v>
      </c>
      <c r="B8004" t="s">
        <v>371</v>
      </c>
      <c r="C8004" t="s">
        <v>917</v>
      </c>
      <c r="D8004">
        <f>VLOOKUP(E8004,standarjenis_APBD!$A$2:$C$36,3,FALSE)</f>
        <v>6101</v>
      </c>
      <c r="E8004" t="s">
        <v>1174</v>
      </c>
      <c r="F8004">
        <f>VLOOKUP(G8004,standarkelompok_APBD!$A$2:$C$10,3,FALSE)</f>
        <v>61</v>
      </c>
      <c r="G8004" t="s">
        <v>1175</v>
      </c>
      <c r="H8004">
        <f>VLOOKUP(I8004,standarutama_APBD!$A$2:$B$4,2,FALSE)</f>
        <v>6</v>
      </c>
      <c r="I8004" t="s">
        <v>1128</v>
      </c>
      <c r="J8004" s="1">
        <v>533817790526</v>
      </c>
      <c r="K8004">
        <v>2023</v>
      </c>
    </row>
    <row r="8005" spans="1:11" x14ac:dyDescent="0.35">
      <c r="A8005">
        <f>VLOOKUP(C8005,'kode provinsi bps'!$A$1:$B$548,2,FALSE)</f>
        <v>7400</v>
      </c>
      <c r="B8005" t="s">
        <v>371</v>
      </c>
      <c r="C8005" t="s">
        <v>917</v>
      </c>
      <c r="D8005">
        <f>VLOOKUP(E8005,standarjenis_APBD!$A$2:$C$36,3,FALSE)</f>
        <v>6104</v>
      </c>
      <c r="E8005" t="s">
        <v>1184</v>
      </c>
      <c r="F8005">
        <f>VLOOKUP(G8005,standarkelompok_APBD!$A$2:$C$10,3,FALSE)</f>
        <v>61</v>
      </c>
      <c r="G8005" t="s">
        <v>1175</v>
      </c>
      <c r="H8005">
        <f>VLOOKUP(I8005,standarutama_APBD!$A$2:$B$4,2,FALSE)</f>
        <v>6</v>
      </c>
      <c r="I8005" t="s">
        <v>1128</v>
      </c>
      <c r="J8005" s="1">
        <v>96210637083</v>
      </c>
      <c r="K8005">
        <v>2023</v>
      </c>
    </row>
    <row r="8006" spans="1:11" x14ac:dyDescent="0.35">
      <c r="A8006">
        <f>VLOOKUP(C8006,'kode provinsi bps'!$A$1:$B$548,2,FALSE)</f>
        <v>7400</v>
      </c>
      <c r="B8006" t="s">
        <v>371</v>
      </c>
      <c r="C8006" t="s">
        <v>917</v>
      </c>
      <c r="D8006">
        <f>VLOOKUP(E8006,standarjenis_APBD!$A$2:$C$36,3,FALSE)</f>
        <v>6202</v>
      </c>
      <c r="E8006" t="s">
        <v>1178</v>
      </c>
      <c r="F8006">
        <f>VLOOKUP(G8006,standarkelompok_APBD!$A$2:$C$10,3,FALSE)</f>
        <v>62</v>
      </c>
      <c r="G8006" t="s">
        <v>1177</v>
      </c>
      <c r="H8006">
        <f>VLOOKUP(I8006,standarutama_APBD!$A$2:$B$4,2,FALSE)</f>
        <v>6</v>
      </c>
      <c r="I8006" t="s">
        <v>1128</v>
      </c>
      <c r="J8006" s="1">
        <v>20000000000</v>
      </c>
      <c r="K8006">
        <v>2023</v>
      </c>
    </row>
    <row r="8007" spans="1:11" x14ac:dyDescent="0.35">
      <c r="A8007">
        <f>VLOOKUP(C8007,'kode provinsi bps'!$A$1:$B$548,2,FALSE)</f>
        <v>7400</v>
      </c>
      <c r="B8007" t="s">
        <v>371</v>
      </c>
      <c r="C8007" t="s">
        <v>917</v>
      </c>
      <c r="D8007">
        <f>VLOOKUP(E8007,standarjenis_APBD!$A$2:$C$36,3,FALSE)</f>
        <v>6203</v>
      </c>
      <c r="E8007" t="s">
        <v>1182</v>
      </c>
      <c r="F8007">
        <f>VLOOKUP(G8007,standarkelompok_APBD!$A$2:$C$10,3,FALSE)</f>
        <v>62</v>
      </c>
      <c r="G8007" t="s">
        <v>1177</v>
      </c>
      <c r="H8007">
        <f>VLOOKUP(I8007,standarutama_APBD!$A$2:$B$4,2,FALSE)</f>
        <v>6</v>
      </c>
      <c r="I8007" t="s">
        <v>1128</v>
      </c>
      <c r="J8007" s="1">
        <v>255000000000</v>
      </c>
      <c r="K8007">
        <v>2023</v>
      </c>
    </row>
    <row r="8008" spans="1:11" x14ac:dyDescent="0.35">
      <c r="A8008">
        <f>VLOOKUP(C8008,'kode provinsi bps'!$A$1:$B$548,2,FALSE)</f>
        <v>7401</v>
      </c>
      <c r="B8008" t="s">
        <v>372</v>
      </c>
      <c r="C8008" t="s">
        <v>1553</v>
      </c>
      <c r="D8008">
        <f>VLOOKUP(E8008,standarjenis_APBD!$A$2:$C$36,3,FALSE)</f>
        <v>4101</v>
      </c>
      <c r="E8008" t="s">
        <v>1148</v>
      </c>
      <c r="F8008">
        <f>VLOOKUP(G8008,standarkelompok_APBD!$A$2:$C$10,3,FALSE)</f>
        <v>41</v>
      </c>
      <c r="G8008" t="s">
        <v>1149</v>
      </c>
      <c r="H8008">
        <f>VLOOKUP(I8008,standarutama_APBD!$A$2:$B$4,2,FALSE)</f>
        <v>4</v>
      </c>
      <c r="I8008" t="s">
        <v>1095</v>
      </c>
      <c r="J8008" s="1">
        <v>5670000000</v>
      </c>
      <c r="K8008">
        <v>2023</v>
      </c>
    </row>
    <row r="8009" spans="1:11" x14ac:dyDescent="0.35">
      <c r="A8009">
        <f>VLOOKUP(C8009,'kode provinsi bps'!$A$1:$B$548,2,FALSE)</f>
        <v>7401</v>
      </c>
      <c r="B8009" t="s">
        <v>372</v>
      </c>
      <c r="C8009" t="s">
        <v>1553</v>
      </c>
      <c r="D8009">
        <f>VLOOKUP(E8009,standarjenis_APBD!$A$2:$C$36,3,FALSE)</f>
        <v>4102</v>
      </c>
      <c r="E8009" t="s">
        <v>1150</v>
      </c>
      <c r="F8009">
        <f>VLOOKUP(G8009,standarkelompok_APBD!$A$2:$C$10,3,FALSE)</f>
        <v>41</v>
      </c>
      <c r="G8009" t="s">
        <v>1149</v>
      </c>
      <c r="H8009">
        <f>VLOOKUP(I8009,standarutama_APBD!$A$2:$B$4,2,FALSE)</f>
        <v>4</v>
      </c>
      <c r="I8009" t="s">
        <v>1095</v>
      </c>
      <c r="J8009" s="1">
        <v>11270000000</v>
      </c>
      <c r="K8009">
        <v>2023</v>
      </c>
    </row>
    <row r="8010" spans="1:11" x14ac:dyDescent="0.35">
      <c r="A8010">
        <f>VLOOKUP(C8010,'kode provinsi bps'!$A$1:$B$548,2,FALSE)</f>
        <v>7401</v>
      </c>
      <c r="B8010" t="s">
        <v>372</v>
      </c>
      <c r="C8010" t="s">
        <v>1553</v>
      </c>
      <c r="D8010">
        <f>VLOOKUP(E8010,standarjenis_APBD!$A$2:$C$36,3,FALSE)</f>
        <v>4103</v>
      </c>
      <c r="E8010" t="s">
        <v>1151</v>
      </c>
      <c r="F8010">
        <f>VLOOKUP(G8010,standarkelompok_APBD!$A$2:$C$10,3,FALSE)</f>
        <v>41</v>
      </c>
      <c r="G8010" t="s">
        <v>1149</v>
      </c>
      <c r="H8010">
        <f>VLOOKUP(I8010,standarutama_APBD!$A$2:$B$4,2,FALSE)</f>
        <v>4</v>
      </c>
      <c r="I8010" t="s">
        <v>1095</v>
      </c>
      <c r="J8010" s="1">
        <v>10100000000</v>
      </c>
      <c r="K8010">
        <v>2023</v>
      </c>
    </row>
    <row r="8011" spans="1:11" x14ac:dyDescent="0.35">
      <c r="A8011">
        <f>VLOOKUP(C8011,'kode provinsi bps'!$A$1:$B$548,2,FALSE)</f>
        <v>7401</v>
      </c>
      <c r="B8011" t="s">
        <v>372</v>
      </c>
      <c r="C8011" t="s">
        <v>1553</v>
      </c>
      <c r="D8011">
        <f>VLOOKUP(E8011,standarjenis_APBD!$A$2:$C$36,3,FALSE)</f>
        <v>4104</v>
      </c>
      <c r="E8011" t="s">
        <v>1152</v>
      </c>
      <c r="F8011">
        <f>VLOOKUP(G8011,standarkelompok_APBD!$A$2:$C$10,3,FALSE)</f>
        <v>41</v>
      </c>
      <c r="G8011" t="s">
        <v>1149</v>
      </c>
      <c r="H8011">
        <f>VLOOKUP(I8011,standarutama_APBD!$A$2:$B$4,2,FALSE)</f>
        <v>4</v>
      </c>
      <c r="I8011" t="s">
        <v>1095</v>
      </c>
      <c r="J8011" s="1">
        <v>1500000000</v>
      </c>
      <c r="K8011">
        <v>2023</v>
      </c>
    </row>
    <row r="8012" spans="1:11" x14ac:dyDescent="0.35">
      <c r="A8012">
        <f>VLOOKUP(C8012,'kode provinsi bps'!$A$1:$B$548,2,FALSE)</f>
        <v>7401</v>
      </c>
      <c r="B8012" t="s">
        <v>372</v>
      </c>
      <c r="C8012" t="s">
        <v>1553</v>
      </c>
      <c r="D8012">
        <f>VLOOKUP(E8012,standarjenis_APBD!$A$2:$C$36,3,FALSE)</f>
        <v>4201</v>
      </c>
      <c r="E8012" t="s">
        <v>1153</v>
      </c>
      <c r="F8012">
        <f>VLOOKUP(G8012,standarkelompok_APBD!$A$2:$C$10,3,FALSE)</f>
        <v>42</v>
      </c>
      <c r="G8012" t="s">
        <v>1154</v>
      </c>
      <c r="H8012">
        <f>VLOOKUP(I8012,standarutama_APBD!$A$2:$B$4,2,FALSE)</f>
        <v>4</v>
      </c>
      <c r="I8012" t="s">
        <v>1095</v>
      </c>
      <c r="J8012" s="1">
        <v>655125186000</v>
      </c>
      <c r="K8012">
        <v>2023</v>
      </c>
    </row>
    <row r="8013" spans="1:11" x14ac:dyDescent="0.35">
      <c r="A8013">
        <f>VLOOKUP(C8013,'kode provinsi bps'!$A$1:$B$548,2,FALSE)</f>
        <v>7401</v>
      </c>
      <c r="B8013" t="s">
        <v>372</v>
      </c>
      <c r="C8013" t="s">
        <v>1553</v>
      </c>
      <c r="D8013">
        <f>VLOOKUP(E8013,standarjenis_APBD!$A$2:$C$36,3,FALSE)</f>
        <v>4202</v>
      </c>
      <c r="E8013" t="s">
        <v>1179</v>
      </c>
      <c r="F8013">
        <f>VLOOKUP(G8013,standarkelompok_APBD!$A$2:$C$10,3,FALSE)</f>
        <v>42</v>
      </c>
      <c r="G8013" t="s">
        <v>1154</v>
      </c>
      <c r="H8013">
        <f>VLOOKUP(I8013,standarutama_APBD!$A$2:$B$4,2,FALSE)</f>
        <v>4</v>
      </c>
      <c r="I8013" t="s">
        <v>1095</v>
      </c>
      <c r="J8013" s="1">
        <v>28933750646</v>
      </c>
      <c r="K8013">
        <v>2023</v>
      </c>
    </row>
    <row r="8014" spans="1:11" x14ac:dyDescent="0.35">
      <c r="A8014">
        <f>VLOOKUP(C8014,'kode provinsi bps'!$A$1:$B$548,2,FALSE)</f>
        <v>7401</v>
      </c>
      <c r="B8014" t="s">
        <v>372</v>
      </c>
      <c r="C8014" t="s">
        <v>1553</v>
      </c>
      <c r="D8014">
        <f>VLOOKUP(E8014,standarjenis_APBD!$A$2:$C$36,3,FALSE)</f>
        <v>4303</v>
      </c>
      <c r="E8014" t="s">
        <v>1180</v>
      </c>
      <c r="F8014">
        <f>VLOOKUP(G8014,standarkelompok_APBD!$A$2:$C$10,3,FALSE)</f>
        <v>43</v>
      </c>
      <c r="G8014" t="s">
        <v>1156</v>
      </c>
      <c r="H8014">
        <f>VLOOKUP(I8014,standarutama_APBD!$A$2:$B$4,2,FALSE)</f>
        <v>4</v>
      </c>
      <c r="I8014" t="s">
        <v>1095</v>
      </c>
      <c r="J8014" s="1">
        <v>7000000000</v>
      </c>
      <c r="K8014">
        <v>2023</v>
      </c>
    </row>
    <row r="8015" spans="1:11" x14ac:dyDescent="0.35">
      <c r="A8015">
        <f>VLOOKUP(C8015,'kode provinsi bps'!$A$1:$B$548,2,FALSE)</f>
        <v>7401</v>
      </c>
      <c r="B8015" t="s">
        <v>372</v>
      </c>
      <c r="C8015" t="s">
        <v>1553</v>
      </c>
      <c r="D8015">
        <f>VLOOKUP(E8015,standarjenis_APBD!$A$2:$C$36,3,FALSE)</f>
        <v>5101</v>
      </c>
      <c r="E8015" t="s">
        <v>1157</v>
      </c>
      <c r="F8015">
        <f>VLOOKUP(G8015,standarkelompok_APBD!$A$2:$C$10,3,FALSE)</f>
        <v>51</v>
      </c>
      <c r="G8015" t="s">
        <v>1158</v>
      </c>
      <c r="H8015">
        <f>VLOOKUP(I8015,standarutama_APBD!$A$2:$B$4,2,FALSE)</f>
        <v>5</v>
      </c>
      <c r="I8015" t="s">
        <v>1108</v>
      </c>
      <c r="J8015" s="1">
        <v>314777319755</v>
      </c>
      <c r="K8015">
        <v>2023</v>
      </c>
    </row>
    <row r="8016" spans="1:11" x14ac:dyDescent="0.35">
      <c r="A8016">
        <f>VLOOKUP(C8016,'kode provinsi bps'!$A$1:$B$548,2,FALSE)</f>
        <v>7401</v>
      </c>
      <c r="B8016" t="s">
        <v>372</v>
      </c>
      <c r="C8016" t="s">
        <v>1553</v>
      </c>
      <c r="D8016">
        <f>VLOOKUP(E8016,standarjenis_APBD!$A$2:$C$36,3,FALSE)</f>
        <v>5102</v>
      </c>
      <c r="E8016" t="s">
        <v>1159</v>
      </c>
      <c r="F8016">
        <f>VLOOKUP(G8016,standarkelompok_APBD!$A$2:$C$10,3,FALSE)</f>
        <v>51</v>
      </c>
      <c r="G8016" t="s">
        <v>1158</v>
      </c>
      <c r="H8016">
        <f>VLOOKUP(I8016,standarutama_APBD!$A$2:$B$4,2,FALSE)</f>
        <v>5</v>
      </c>
      <c r="I8016" t="s">
        <v>1108</v>
      </c>
      <c r="J8016" s="1">
        <v>181873159368</v>
      </c>
      <c r="K8016">
        <v>2023</v>
      </c>
    </row>
    <row r="8017" spans="1:11" x14ac:dyDescent="0.35">
      <c r="A8017">
        <f>VLOOKUP(C8017,'kode provinsi bps'!$A$1:$B$548,2,FALSE)</f>
        <v>7401</v>
      </c>
      <c r="B8017" t="s">
        <v>372</v>
      </c>
      <c r="C8017" t="s">
        <v>1553</v>
      </c>
      <c r="D8017">
        <f>VLOOKUP(E8017,standarjenis_APBD!$A$2:$C$36,3,FALSE)</f>
        <v>5103</v>
      </c>
      <c r="E8017" t="s">
        <v>1183</v>
      </c>
      <c r="F8017">
        <f>VLOOKUP(G8017,standarkelompok_APBD!$A$2:$C$10,3,FALSE)</f>
        <v>51</v>
      </c>
      <c r="G8017" t="s">
        <v>1158</v>
      </c>
      <c r="H8017">
        <f>VLOOKUP(I8017,standarutama_APBD!$A$2:$B$4,2,FALSE)</f>
        <v>5</v>
      </c>
      <c r="I8017" t="s">
        <v>1108</v>
      </c>
      <c r="J8017" s="1">
        <v>8590000000</v>
      </c>
      <c r="K8017">
        <v>2023</v>
      </c>
    </row>
    <row r="8018" spans="1:11" x14ac:dyDescent="0.35">
      <c r="A8018">
        <f>VLOOKUP(C8018,'kode provinsi bps'!$A$1:$B$548,2,FALSE)</f>
        <v>7401</v>
      </c>
      <c r="B8018" t="s">
        <v>372</v>
      </c>
      <c r="C8018" t="s">
        <v>1553</v>
      </c>
      <c r="D8018">
        <f>VLOOKUP(E8018,standarjenis_APBD!$A$2:$C$36,3,FALSE)</f>
        <v>5105</v>
      </c>
      <c r="E8018" t="s">
        <v>1161</v>
      </c>
      <c r="F8018">
        <f>VLOOKUP(G8018,standarkelompok_APBD!$A$2:$C$10,3,FALSE)</f>
        <v>51</v>
      </c>
      <c r="G8018" t="s">
        <v>1158</v>
      </c>
      <c r="H8018">
        <f>VLOOKUP(I8018,standarutama_APBD!$A$2:$B$4,2,FALSE)</f>
        <v>5</v>
      </c>
      <c r="I8018" t="s">
        <v>1108</v>
      </c>
      <c r="J8018" s="1">
        <v>10931250906</v>
      </c>
      <c r="K8018">
        <v>2023</v>
      </c>
    </row>
    <row r="8019" spans="1:11" x14ac:dyDescent="0.35">
      <c r="A8019">
        <f>VLOOKUP(C8019,'kode provinsi bps'!$A$1:$B$548,2,FALSE)</f>
        <v>7401</v>
      </c>
      <c r="B8019" t="s">
        <v>372</v>
      </c>
      <c r="C8019" t="s">
        <v>1553</v>
      </c>
      <c r="D8019">
        <f>VLOOKUP(E8019,standarjenis_APBD!$A$2:$C$36,3,FALSE)</f>
        <v>5106</v>
      </c>
      <c r="E8019" t="s">
        <v>1162</v>
      </c>
      <c r="F8019">
        <f>VLOOKUP(G8019,standarkelompok_APBD!$A$2:$C$10,3,FALSE)</f>
        <v>51</v>
      </c>
      <c r="G8019" t="s">
        <v>1158</v>
      </c>
      <c r="H8019">
        <f>VLOOKUP(I8019,standarutama_APBD!$A$2:$B$4,2,FALSE)</f>
        <v>5</v>
      </c>
      <c r="I8019" t="s">
        <v>1108</v>
      </c>
      <c r="J8019" s="1">
        <v>487464250</v>
      </c>
      <c r="K8019">
        <v>2023</v>
      </c>
    </row>
    <row r="8020" spans="1:11" x14ac:dyDescent="0.35">
      <c r="A8020">
        <f>VLOOKUP(C8020,'kode provinsi bps'!$A$1:$B$548,2,FALSE)</f>
        <v>7401</v>
      </c>
      <c r="B8020" t="s">
        <v>372</v>
      </c>
      <c r="C8020" t="s">
        <v>1553</v>
      </c>
      <c r="D8020">
        <f>VLOOKUP(E8020,standarjenis_APBD!$A$2:$C$36,3,FALSE)</f>
        <v>5202</v>
      </c>
      <c r="E8020" t="s">
        <v>1165</v>
      </c>
      <c r="F8020">
        <f>VLOOKUP(G8020,standarkelompok_APBD!$A$2:$C$10,3,FALSE)</f>
        <v>52</v>
      </c>
      <c r="G8020" t="s">
        <v>1164</v>
      </c>
      <c r="H8020">
        <f>VLOOKUP(I8020,standarutama_APBD!$A$2:$B$4,2,FALSE)</f>
        <v>5</v>
      </c>
      <c r="I8020" t="s">
        <v>1108</v>
      </c>
      <c r="J8020" s="1">
        <v>16153790794</v>
      </c>
      <c r="K8020">
        <v>2023</v>
      </c>
    </row>
    <row r="8021" spans="1:11" x14ac:dyDescent="0.35">
      <c r="A8021">
        <f>VLOOKUP(C8021,'kode provinsi bps'!$A$1:$B$548,2,FALSE)</f>
        <v>7401</v>
      </c>
      <c r="B8021" t="s">
        <v>372</v>
      </c>
      <c r="C8021" t="s">
        <v>1553</v>
      </c>
      <c r="D8021">
        <f>VLOOKUP(E8021,standarjenis_APBD!$A$2:$C$36,3,FALSE)</f>
        <v>5203</v>
      </c>
      <c r="E8021" t="s">
        <v>1166</v>
      </c>
      <c r="F8021">
        <f>VLOOKUP(G8021,standarkelompok_APBD!$A$2:$C$10,3,FALSE)</f>
        <v>52</v>
      </c>
      <c r="G8021" t="s">
        <v>1164</v>
      </c>
      <c r="H8021">
        <f>VLOOKUP(I8021,standarutama_APBD!$A$2:$B$4,2,FALSE)</f>
        <v>5</v>
      </c>
      <c r="I8021" t="s">
        <v>1108</v>
      </c>
      <c r="J8021" s="1">
        <v>42925875319</v>
      </c>
      <c r="K8021">
        <v>2023</v>
      </c>
    </row>
    <row r="8022" spans="1:11" x14ac:dyDescent="0.35">
      <c r="A8022">
        <f>VLOOKUP(C8022,'kode provinsi bps'!$A$1:$B$548,2,FALSE)</f>
        <v>7401</v>
      </c>
      <c r="B8022" t="s">
        <v>372</v>
      </c>
      <c r="C8022" t="s">
        <v>1553</v>
      </c>
      <c r="D8022">
        <f>VLOOKUP(E8022,standarjenis_APBD!$A$2:$C$36,3,FALSE)</f>
        <v>5204</v>
      </c>
      <c r="E8022" t="s">
        <v>1167</v>
      </c>
      <c r="F8022">
        <f>VLOOKUP(G8022,standarkelompok_APBD!$A$2:$C$10,3,FALSE)</f>
        <v>52</v>
      </c>
      <c r="G8022" t="s">
        <v>1164</v>
      </c>
      <c r="H8022">
        <f>VLOOKUP(I8022,standarutama_APBD!$A$2:$B$4,2,FALSE)</f>
        <v>5</v>
      </c>
      <c r="I8022" t="s">
        <v>1108</v>
      </c>
      <c r="J8022" s="1">
        <v>39526651100</v>
      </c>
      <c r="K8022">
        <v>2023</v>
      </c>
    </row>
    <row r="8023" spans="1:11" x14ac:dyDescent="0.35">
      <c r="A8023">
        <f>VLOOKUP(C8023,'kode provinsi bps'!$A$1:$B$548,2,FALSE)</f>
        <v>7401</v>
      </c>
      <c r="B8023" t="s">
        <v>372</v>
      </c>
      <c r="C8023" t="s">
        <v>1553</v>
      </c>
      <c r="D8023">
        <f>VLOOKUP(E8023,standarjenis_APBD!$A$2:$C$36,3,FALSE)</f>
        <v>5205</v>
      </c>
      <c r="E8023" t="s">
        <v>1168</v>
      </c>
      <c r="F8023">
        <f>VLOOKUP(G8023,standarkelompok_APBD!$A$2:$C$10,3,FALSE)</f>
        <v>52</v>
      </c>
      <c r="G8023" t="s">
        <v>1164</v>
      </c>
      <c r="H8023">
        <f>VLOOKUP(I8023,standarutama_APBD!$A$2:$B$4,2,FALSE)</f>
        <v>5</v>
      </c>
      <c r="I8023" t="s">
        <v>1108</v>
      </c>
      <c r="J8023" s="1">
        <v>15000000</v>
      </c>
      <c r="K8023">
        <v>2023</v>
      </c>
    </row>
    <row r="8024" spans="1:11" x14ac:dyDescent="0.35">
      <c r="A8024">
        <f>VLOOKUP(C8024,'kode provinsi bps'!$A$1:$B$548,2,FALSE)</f>
        <v>7401</v>
      </c>
      <c r="B8024" t="s">
        <v>372</v>
      </c>
      <c r="C8024" t="s">
        <v>1553</v>
      </c>
      <c r="D8024">
        <f>VLOOKUP(E8024,standarjenis_APBD!$A$2:$C$36,3,FALSE)</f>
        <v>5301</v>
      </c>
      <c r="E8024" t="s">
        <v>1169</v>
      </c>
      <c r="F8024">
        <f>VLOOKUP(G8024,standarkelompok_APBD!$A$2:$C$10,3,FALSE)</f>
        <v>53</v>
      </c>
      <c r="G8024" t="s">
        <v>1170</v>
      </c>
      <c r="H8024">
        <f>VLOOKUP(I8024,standarutama_APBD!$A$2:$B$4,2,FALSE)</f>
        <v>5</v>
      </c>
      <c r="I8024" t="s">
        <v>1108</v>
      </c>
      <c r="J8024" s="1">
        <v>1781000000</v>
      </c>
      <c r="K8024">
        <v>2023</v>
      </c>
    </row>
    <row r="8025" spans="1:11" x14ac:dyDescent="0.35">
      <c r="A8025">
        <f>VLOOKUP(C8025,'kode provinsi bps'!$A$1:$B$548,2,FALSE)</f>
        <v>7401</v>
      </c>
      <c r="B8025" t="s">
        <v>372</v>
      </c>
      <c r="C8025" t="s">
        <v>1553</v>
      </c>
      <c r="D8025">
        <f>VLOOKUP(E8025,standarjenis_APBD!$A$2:$C$36,3,FALSE)</f>
        <v>5402</v>
      </c>
      <c r="E8025" t="s">
        <v>1173</v>
      </c>
      <c r="F8025">
        <f>VLOOKUP(G8025,standarkelompok_APBD!$A$2:$C$10,3,FALSE)</f>
        <v>54</v>
      </c>
      <c r="G8025" t="s">
        <v>1172</v>
      </c>
      <c r="H8025">
        <f>VLOOKUP(I8025,standarutama_APBD!$A$2:$B$4,2,FALSE)</f>
        <v>5</v>
      </c>
      <c r="I8025" t="s">
        <v>1108</v>
      </c>
      <c r="J8025" s="1">
        <v>110981602017</v>
      </c>
      <c r="K8025">
        <v>2023</v>
      </c>
    </row>
    <row r="8026" spans="1:11" x14ac:dyDescent="0.35">
      <c r="A8026">
        <f>VLOOKUP(C8026,'kode provinsi bps'!$A$1:$B$548,2,FALSE)</f>
        <v>7401</v>
      </c>
      <c r="B8026" t="s">
        <v>372</v>
      </c>
      <c r="C8026" t="s">
        <v>1553</v>
      </c>
      <c r="D8026">
        <f>VLOOKUP(E8026,standarjenis_APBD!$A$2:$C$36,3,FALSE)</f>
        <v>6101</v>
      </c>
      <c r="E8026" t="s">
        <v>1174</v>
      </c>
      <c r="F8026">
        <f>VLOOKUP(G8026,standarkelompok_APBD!$A$2:$C$10,3,FALSE)</f>
        <v>61</v>
      </c>
      <c r="G8026" t="s">
        <v>1175</v>
      </c>
      <c r="H8026">
        <f>VLOOKUP(I8026,standarutama_APBD!$A$2:$B$4,2,FALSE)</f>
        <v>6</v>
      </c>
      <c r="I8026" t="s">
        <v>1128</v>
      </c>
      <c r="J8026" s="1">
        <v>55077918177</v>
      </c>
      <c r="K8026">
        <v>2023</v>
      </c>
    </row>
    <row r="8027" spans="1:11" x14ac:dyDescent="0.35">
      <c r="A8027">
        <f>VLOOKUP(C8027,'kode provinsi bps'!$A$1:$B$548,2,FALSE)</f>
        <v>7401</v>
      </c>
      <c r="B8027" t="s">
        <v>372</v>
      </c>
      <c r="C8027" t="s">
        <v>1553</v>
      </c>
      <c r="D8027">
        <f>VLOOKUP(E8027,standarjenis_APBD!$A$2:$C$36,3,FALSE)</f>
        <v>6203</v>
      </c>
      <c r="E8027" t="s">
        <v>1182</v>
      </c>
      <c r="F8027">
        <f>VLOOKUP(G8027,standarkelompok_APBD!$A$2:$C$10,3,FALSE)</f>
        <v>62</v>
      </c>
      <c r="G8027" t="s">
        <v>1177</v>
      </c>
      <c r="H8027">
        <f>VLOOKUP(I8027,standarutama_APBD!$A$2:$B$4,2,FALSE)</f>
        <v>6</v>
      </c>
      <c r="I8027" t="s">
        <v>1128</v>
      </c>
      <c r="J8027" s="1">
        <v>46633741314</v>
      </c>
      <c r="K8027">
        <v>2023</v>
      </c>
    </row>
    <row r="8028" spans="1:11" x14ac:dyDescent="0.35">
      <c r="A8028">
        <f>VLOOKUP(C8028,'kode provinsi bps'!$A$1:$B$548,2,FALSE)</f>
        <v>7403</v>
      </c>
      <c r="B8028" t="s">
        <v>373</v>
      </c>
      <c r="C8028" t="s">
        <v>1555</v>
      </c>
      <c r="D8028">
        <f>VLOOKUP(E8028,standarjenis_APBD!$A$2:$C$36,3,FALSE)</f>
        <v>4101</v>
      </c>
      <c r="E8028" t="s">
        <v>1148</v>
      </c>
      <c r="F8028">
        <f>VLOOKUP(G8028,standarkelompok_APBD!$A$2:$C$10,3,FALSE)</f>
        <v>41</v>
      </c>
      <c r="G8028" t="s">
        <v>1149</v>
      </c>
      <c r="H8028">
        <f>VLOOKUP(I8028,standarutama_APBD!$A$2:$B$4,2,FALSE)</f>
        <v>4</v>
      </c>
      <c r="I8028" t="s">
        <v>1095</v>
      </c>
      <c r="J8028" s="1">
        <v>108964691643</v>
      </c>
      <c r="K8028">
        <v>2023</v>
      </c>
    </row>
    <row r="8029" spans="1:11" x14ac:dyDescent="0.35">
      <c r="A8029">
        <f>VLOOKUP(C8029,'kode provinsi bps'!$A$1:$B$548,2,FALSE)</f>
        <v>7403</v>
      </c>
      <c r="B8029" t="s">
        <v>373</v>
      </c>
      <c r="C8029" t="s">
        <v>1555</v>
      </c>
      <c r="D8029">
        <f>VLOOKUP(E8029,standarjenis_APBD!$A$2:$C$36,3,FALSE)</f>
        <v>4102</v>
      </c>
      <c r="E8029" t="s">
        <v>1150</v>
      </c>
      <c r="F8029">
        <f>VLOOKUP(G8029,standarkelompok_APBD!$A$2:$C$10,3,FALSE)</f>
        <v>41</v>
      </c>
      <c r="G8029" t="s">
        <v>1149</v>
      </c>
      <c r="H8029">
        <f>VLOOKUP(I8029,standarutama_APBD!$A$2:$B$4,2,FALSE)</f>
        <v>4</v>
      </c>
      <c r="I8029" t="s">
        <v>1095</v>
      </c>
      <c r="J8029" s="1">
        <v>34583560000</v>
      </c>
      <c r="K8029">
        <v>2023</v>
      </c>
    </row>
    <row r="8030" spans="1:11" x14ac:dyDescent="0.35">
      <c r="A8030">
        <f>VLOOKUP(C8030,'kode provinsi bps'!$A$1:$B$548,2,FALSE)</f>
        <v>7403</v>
      </c>
      <c r="B8030" t="s">
        <v>373</v>
      </c>
      <c r="C8030" t="s">
        <v>1555</v>
      </c>
      <c r="D8030">
        <f>VLOOKUP(E8030,standarjenis_APBD!$A$2:$C$36,3,FALSE)</f>
        <v>4103</v>
      </c>
      <c r="E8030" t="s">
        <v>1151</v>
      </c>
      <c r="F8030">
        <f>VLOOKUP(G8030,standarkelompok_APBD!$A$2:$C$10,3,FALSE)</f>
        <v>41</v>
      </c>
      <c r="G8030" t="s">
        <v>1149</v>
      </c>
      <c r="H8030">
        <f>VLOOKUP(I8030,standarutama_APBD!$A$2:$B$4,2,FALSE)</f>
        <v>4</v>
      </c>
      <c r="I8030" t="s">
        <v>1095</v>
      </c>
      <c r="J8030" s="1">
        <v>4000000000</v>
      </c>
      <c r="K8030">
        <v>2023</v>
      </c>
    </row>
    <row r="8031" spans="1:11" x14ac:dyDescent="0.35">
      <c r="A8031">
        <f>VLOOKUP(C8031,'kode provinsi bps'!$A$1:$B$548,2,FALSE)</f>
        <v>7403</v>
      </c>
      <c r="B8031" t="s">
        <v>373</v>
      </c>
      <c r="C8031" t="s">
        <v>1555</v>
      </c>
      <c r="D8031">
        <f>VLOOKUP(E8031,standarjenis_APBD!$A$2:$C$36,3,FALSE)</f>
        <v>4104</v>
      </c>
      <c r="E8031" t="s">
        <v>1152</v>
      </c>
      <c r="F8031">
        <f>VLOOKUP(G8031,standarkelompok_APBD!$A$2:$C$10,3,FALSE)</f>
        <v>41</v>
      </c>
      <c r="G8031" t="s">
        <v>1149</v>
      </c>
      <c r="H8031">
        <f>VLOOKUP(I8031,standarutama_APBD!$A$2:$B$4,2,FALSE)</f>
        <v>4</v>
      </c>
      <c r="I8031" t="s">
        <v>1095</v>
      </c>
      <c r="J8031" s="1">
        <v>72118766290</v>
      </c>
      <c r="K8031">
        <v>2023</v>
      </c>
    </row>
    <row r="8032" spans="1:11" x14ac:dyDescent="0.35">
      <c r="A8032">
        <f>VLOOKUP(C8032,'kode provinsi bps'!$A$1:$B$548,2,FALSE)</f>
        <v>7403</v>
      </c>
      <c r="B8032" t="s">
        <v>373</v>
      </c>
      <c r="C8032" t="s">
        <v>1555</v>
      </c>
      <c r="D8032">
        <f>VLOOKUP(E8032,standarjenis_APBD!$A$2:$C$36,3,FALSE)</f>
        <v>4201</v>
      </c>
      <c r="E8032" t="s">
        <v>1153</v>
      </c>
      <c r="F8032">
        <f>VLOOKUP(G8032,standarkelompok_APBD!$A$2:$C$10,3,FALSE)</f>
        <v>42</v>
      </c>
      <c r="G8032" t="s">
        <v>1154</v>
      </c>
      <c r="H8032">
        <f>VLOOKUP(I8032,standarutama_APBD!$A$2:$B$4,2,FALSE)</f>
        <v>4</v>
      </c>
      <c r="I8032" t="s">
        <v>1095</v>
      </c>
      <c r="J8032" s="1">
        <v>1388016008000</v>
      </c>
      <c r="K8032">
        <v>2023</v>
      </c>
    </row>
    <row r="8033" spans="1:11" x14ac:dyDescent="0.35">
      <c r="A8033">
        <f>VLOOKUP(C8033,'kode provinsi bps'!$A$1:$B$548,2,FALSE)</f>
        <v>7403</v>
      </c>
      <c r="B8033" t="s">
        <v>373</v>
      </c>
      <c r="C8033" t="s">
        <v>1555</v>
      </c>
      <c r="D8033">
        <f>VLOOKUP(E8033,standarjenis_APBD!$A$2:$C$36,3,FALSE)</f>
        <v>4202</v>
      </c>
      <c r="E8033" t="s">
        <v>1179</v>
      </c>
      <c r="F8033">
        <f>VLOOKUP(G8033,standarkelompok_APBD!$A$2:$C$10,3,FALSE)</f>
        <v>42</v>
      </c>
      <c r="G8033" t="s">
        <v>1154</v>
      </c>
      <c r="H8033">
        <f>VLOOKUP(I8033,standarutama_APBD!$A$2:$B$4,2,FALSE)</f>
        <v>4</v>
      </c>
      <c r="I8033" t="s">
        <v>1095</v>
      </c>
      <c r="J8033" s="1">
        <v>65499587161</v>
      </c>
      <c r="K8033">
        <v>2023</v>
      </c>
    </row>
    <row r="8034" spans="1:11" x14ac:dyDescent="0.35">
      <c r="A8034">
        <f>VLOOKUP(C8034,'kode provinsi bps'!$A$1:$B$548,2,FALSE)</f>
        <v>7403</v>
      </c>
      <c r="B8034" t="s">
        <v>373</v>
      </c>
      <c r="C8034" t="s">
        <v>1555</v>
      </c>
      <c r="D8034">
        <f>VLOOKUP(E8034,standarjenis_APBD!$A$2:$C$36,3,FALSE)</f>
        <v>4301</v>
      </c>
      <c r="E8034" t="s">
        <v>1155</v>
      </c>
      <c r="F8034">
        <f>VLOOKUP(G8034,standarkelompok_APBD!$A$2:$C$10,3,FALSE)</f>
        <v>43</v>
      </c>
      <c r="G8034" t="s">
        <v>1156</v>
      </c>
      <c r="H8034">
        <f>VLOOKUP(I8034,standarutama_APBD!$A$2:$B$4,2,FALSE)</f>
        <v>4</v>
      </c>
      <c r="I8034" t="s">
        <v>1095</v>
      </c>
      <c r="J8034" s="1">
        <v>313235000</v>
      </c>
      <c r="K8034">
        <v>2023</v>
      </c>
    </row>
    <row r="8035" spans="1:11" x14ac:dyDescent="0.35">
      <c r="A8035">
        <f>VLOOKUP(C8035,'kode provinsi bps'!$A$1:$B$548,2,FALSE)</f>
        <v>7403</v>
      </c>
      <c r="B8035" t="s">
        <v>373</v>
      </c>
      <c r="C8035" t="s">
        <v>1555</v>
      </c>
      <c r="D8035">
        <f>VLOOKUP(E8035,standarjenis_APBD!$A$2:$C$36,3,FALSE)</f>
        <v>4303</v>
      </c>
      <c r="E8035" t="s">
        <v>1180</v>
      </c>
      <c r="F8035">
        <f>VLOOKUP(G8035,standarkelompok_APBD!$A$2:$C$10,3,FALSE)</f>
        <v>43</v>
      </c>
      <c r="G8035" t="s">
        <v>1156</v>
      </c>
      <c r="H8035">
        <f>VLOOKUP(I8035,standarutama_APBD!$A$2:$B$4,2,FALSE)</f>
        <v>4</v>
      </c>
      <c r="I8035" t="s">
        <v>1095</v>
      </c>
      <c r="J8035" s="1">
        <v>16253658607</v>
      </c>
      <c r="K8035">
        <v>2023</v>
      </c>
    </row>
    <row r="8036" spans="1:11" x14ac:dyDescent="0.35">
      <c r="A8036">
        <f>VLOOKUP(C8036,'kode provinsi bps'!$A$1:$B$548,2,FALSE)</f>
        <v>7403</v>
      </c>
      <c r="B8036" t="s">
        <v>373</v>
      </c>
      <c r="C8036" t="s">
        <v>1555</v>
      </c>
      <c r="D8036">
        <f>VLOOKUP(E8036,standarjenis_APBD!$A$2:$C$36,3,FALSE)</f>
        <v>5101</v>
      </c>
      <c r="E8036" t="s">
        <v>1157</v>
      </c>
      <c r="F8036">
        <f>VLOOKUP(G8036,standarkelompok_APBD!$A$2:$C$10,3,FALSE)</f>
        <v>51</v>
      </c>
      <c r="G8036" t="s">
        <v>1158</v>
      </c>
      <c r="H8036">
        <f>VLOOKUP(I8036,standarutama_APBD!$A$2:$B$4,2,FALSE)</f>
        <v>5</v>
      </c>
      <c r="I8036" t="s">
        <v>1108</v>
      </c>
      <c r="J8036" s="1">
        <v>681989221819</v>
      </c>
      <c r="K8036">
        <v>2023</v>
      </c>
    </row>
    <row r="8037" spans="1:11" x14ac:dyDescent="0.35">
      <c r="A8037">
        <f>VLOOKUP(C8037,'kode provinsi bps'!$A$1:$B$548,2,FALSE)</f>
        <v>7403</v>
      </c>
      <c r="B8037" t="s">
        <v>373</v>
      </c>
      <c r="C8037" t="s">
        <v>1555</v>
      </c>
      <c r="D8037">
        <f>VLOOKUP(E8037,standarjenis_APBD!$A$2:$C$36,3,FALSE)</f>
        <v>5102</v>
      </c>
      <c r="E8037" t="s">
        <v>1159</v>
      </c>
      <c r="F8037">
        <f>VLOOKUP(G8037,standarkelompok_APBD!$A$2:$C$10,3,FALSE)</f>
        <v>51</v>
      </c>
      <c r="G8037" t="s">
        <v>1158</v>
      </c>
      <c r="H8037">
        <f>VLOOKUP(I8037,standarutama_APBD!$A$2:$B$4,2,FALSE)</f>
        <v>5</v>
      </c>
      <c r="I8037" t="s">
        <v>1108</v>
      </c>
      <c r="J8037" s="1">
        <v>275773496796</v>
      </c>
      <c r="K8037">
        <v>2023</v>
      </c>
    </row>
    <row r="8038" spans="1:11" x14ac:dyDescent="0.35">
      <c r="A8038">
        <f>VLOOKUP(C8038,'kode provinsi bps'!$A$1:$B$548,2,FALSE)</f>
        <v>7403</v>
      </c>
      <c r="B8038" t="s">
        <v>373</v>
      </c>
      <c r="C8038" t="s">
        <v>1555</v>
      </c>
      <c r="D8038">
        <f>VLOOKUP(E8038,standarjenis_APBD!$A$2:$C$36,3,FALSE)</f>
        <v>5103</v>
      </c>
      <c r="E8038" t="s">
        <v>1183</v>
      </c>
      <c r="F8038">
        <f>VLOOKUP(G8038,standarkelompok_APBD!$A$2:$C$10,3,FALSE)</f>
        <v>51</v>
      </c>
      <c r="G8038" t="s">
        <v>1158</v>
      </c>
      <c r="H8038">
        <f>VLOOKUP(I8038,standarutama_APBD!$A$2:$B$4,2,FALSE)</f>
        <v>5</v>
      </c>
      <c r="I8038" t="s">
        <v>1108</v>
      </c>
      <c r="J8038" s="1">
        <v>4520100228</v>
      </c>
      <c r="K8038">
        <v>2023</v>
      </c>
    </row>
    <row r="8039" spans="1:11" x14ac:dyDescent="0.35">
      <c r="A8039">
        <f>VLOOKUP(C8039,'kode provinsi bps'!$A$1:$B$548,2,FALSE)</f>
        <v>7403</v>
      </c>
      <c r="B8039" t="s">
        <v>373</v>
      </c>
      <c r="C8039" t="s">
        <v>1555</v>
      </c>
      <c r="D8039">
        <f>VLOOKUP(E8039,standarjenis_APBD!$A$2:$C$36,3,FALSE)</f>
        <v>5105</v>
      </c>
      <c r="E8039" t="s">
        <v>1161</v>
      </c>
      <c r="F8039">
        <f>VLOOKUP(G8039,standarkelompok_APBD!$A$2:$C$10,3,FALSE)</f>
        <v>51</v>
      </c>
      <c r="G8039" t="s">
        <v>1158</v>
      </c>
      <c r="H8039">
        <f>VLOOKUP(I8039,standarutama_APBD!$A$2:$B$4,2,FALSE)</f>
        <v>5</v>
      </c>
      <c r="I8039" t="s">
        <v>1108</v>
      </c>
      <c r="J8039" s="1">
        <v>195315754326</v>
      </c>
      <c r="K8039">
        <v>2023</v>
      </c>
    </row>
    <row r="8040" spans="1:11" x14ac:dyDescent="0.35">
      <c r="A8040">
        <f>VLOOKUP(C8040,'kode provinsi bps'!$A$1:$B$548,2,FALSE)</f>
        <v>7403</v>
      </c>
      <c r="B8040" t="s">
        <v>373</v>
      </c>
      <c r="C8040" t="s">
        <v>1555</v>
      </c>
      <c r="D8040">
        <f>VLOOKUP(E8040,standarjenis_APBD!$A$2:$C$36,3,FALSE)</f>
        <v>5201</v>
      </c>
      <c r="E8040" t="s">
        <v>1163</v>
      </c>
      <c r="F8040">
        <f>VLOOKUP(G8040,standarkelompok_APBD!$A$2:$C$10,3,FALSE)</f>
        <v>52</v>
      </c>
      <c r="G8040" t="s">
        <v>1164</v>
      </c>
      <c r="H8040">
        <f>VLOOKUP(I8040,standarutama_APBD!$A$2:$B$4,2,FALSE)</f>
        <v>5</v>
      </c>
      <c r="I8040" t="s">
        <v>1108</v>
      </c>
      <c r="J8040" s="1">
        <v>1580000000</v>
      </c>
      <c r="K8040">
        <v>2023</v>
      </c>
    </row>
    <row r="8041" spans="1:11" x14ac:dyDescent="0.35">
      <c r="A8041">
        <f>VLOOKUP(C8041,'kode provinsi bps'!$A$1:$B$548,2,FALSE)</f>
        <v>7403</v>
      </c>
      <c r="B8041" t="s">
        <v>373</v>
      </c>
      <c r="C8041" t="s">
        <v>1555</v>
      </c>
      <c r="D8041">
        <f>VLOOKUP(E8041,standarjenis_APBD!$A$2:$C$36,3,FALSE)</f>
        <v>5202</v>
      </c>
      <c r="E8041" t="s">
        <v>1165</v>
      </c>
      <c r="F8041">
        <f>VLOOKUP(G8041,standarkelompok_APBD!$A$2:$C$10,3,FALSE)</f>
        <v>52</v>
      </c>
      <c r="G8041" t="s">
        <v>1164</v>
      </c>
      <c r="H8041">
        <f>VLOOKUP(I8041,standarutama_APBD!$A$2:$B$4,2,FALSE)</f>
        <v>5</v>
      </c>
      <c r="I8041" t="s">
        <v>1108</v>
      </c>
      <c r="J8041" s="1">
        <v>22064064502</v>
      </c>
      <c r="K8041">
        <v>2023</v>
      </c>
    </row>
    <row r="8042" spans="1:11" x14ac:dyDescent="0.35">
      <c r="A8042">
        <f>VLOOKUP(C8042,'kode provinsi bps'!$A$1:$B$548,2,FALSE)</f>
        <v>7403</v>
      </c>
      <c r="B8042" t="s">
        <v>373</v>
      </c>
      <c r="C8042" t="s">
        <v>1555</v>
      </c>
      <c r="D8042">
        <f>VLOOKUP(E8042,standarjenis_APBD!$A$2:$C$36,3,FALSE)</f>
        <v>5203</v>
      </c>
      <c r="E8042" t="s">
        <v>1166</v>
      </c>
      <c r="F8042">
        <f>VLOOKUP(G8042,standarkelompok_APBD!$A$2:$C$10,3,FALSE)</f>
        <v>52</v>
      </c>
      <c r="G8042" t="s">
        <v>1164</v>
      </c>
      <c r="H8042">
        <f>VLOOKUP(I8042,standarutama_APBD!$A$2:$B$4,2,FALSE)</f>
        <v>5</v>
      </c>
      <c r="I8042" t="s">
        <v>1108</v>
      </c>
      <c r="J8042" s="1">
        <v>55982472683</v>
      </c>
      <c r="K8042">
        <v>2023</v>
      </c>
    </row>
    <row r="8043" spans="1:11" x14ac:dyDescent="0.35">
      <c r="A8043">
        <f>VLOOKUP(C8043,'kode provinsi bps'!$A$1:$B$548,2,FALSE)</f>
        <v>7403</v>
      </c>
      <c r="B8043" t="s">
        <v>373</v>
      </c>
      <c r="C8043" t="s">
        <v>1555</v>
      </c>
      <c r="D8043">
        <f>VLOOKUP(E8043,standarjenis_APBD!$A$2:$C$36,3,FALSE)</f>
        <v>5204</v>
      </c>
      <c r="E8043" t="s">
        <v>1167</v>
      </c>
      <c r="F8043">
        <f>VLOOKUP(G8043,standarkelompok_APBD!$A$2:$C$10,3,FALSE)</f>
        <v>52</v>
      </c>
      <c r="G8043" t="s">
        <v>1164</v>
      </c>
      <c r="H8043">
        <f>VLOOKUP(I8043,standarutama_APBD!$A$2:$B$4,2,FALSE)</f>
        <v>5</v>
      </c>
      <c r="I8043" t="s">
        <v>1108</v>
      </c>
      <c r="J8043" s="1">
        <v>122844137162</v>
      </c>
      <c r="K8043">
        <v>2023</v>
      </c>
    </row>
    <row r="8044" spans="1:11" x14ac:dyDescent="0.35">
      <c r="A8044">
        <f>VLOOKUP(C8044,'kode provinsi bps'!$A$1:$B$548,2,FALSE)</f>
        <v>7403</v>
      </c>
      <c r="B8044" t="s">
        <v>373</v>
      </c>
      <c r="C8044" t="s">
        <v>1555</v>
      </c>
      <c r="D8044">
        <f>VLOOKUP(E8044,standarjenis_APBD!$A$2:$C$36,3,FALSE)</f>
        <v>5205</v>
      </c>
      <c r="E8044" t="s">
        <v>1168</v>
      </c>
      <c r="F8044">
        <f>VLOOKUP(G8044,standarkelompok_APBD!$A$2:$C$10,3,FALSE)</f>
        <v>52</v>
      </c>
      <c r="G8044" t="s">
        <v>1164</v>
      </c>
      <c r="H8044">
        <f>VLOOKUP(I8044,standarutama_APBD!$A$2:$B$4,2,FALSE)</f>
        <v>5</v>
      </c>
      <c r="I8044" t="s">
        <v>1108</v>
      </c>
      <c r="J8044" s="1">
        <v>1398558700</v>
      </c>
      <c r="K8044">
        <v>2023</v>
      </c>
    </row>
    <row r="8045" spans="1:11" x14ac:dyDescent="0.35">
      <c r="A8045">
        <f>VLOOKUP(C8045,'kode provinsi bps'!$A$1:$B$548,2,FALSE)</f>
        <v>7403</v>
      </c>
      <c r="B8045" t="s">
        <v>373</v>
      </c>
      <c r="C8045" t="s">
        <v>1555</v>
      </c>
      <c r="D8045">
        <f>VLOOKUP(E8045,standarjenis_APBD!$A$2:$C$36,3,FALSE)</f>
        <v>5206</v>
      </c>
      <c r="E8045" t="s">
        <v>1181</v>
      </c>
      <c r="F8045">
        <f>VLOOKUP(G8045,standarkelompok_APBD!$A$2:$C$10,3,FALSE)</f>
        <v>52</v>
      </c>
      <c r="G8045" t="s">
        <v>1164</v>
      </c>
      <c r="H8045">
        <f>VLOOKUP(I8045,standarutama_APBD!$A$2:$B$4,2,FALSE)</f>
        <v>5</v>
      </c>
      <c r="I8045" t="s">
        <v>1108</v>
      </c>
      <c r="J8045" s="1">
        <v>5000000000</v>
      </c>
      <c r="K8045">
        <v>2023</v>
      </c>
    </row>
    <row r="8046" spans="1:11" x14ac:dyDescent="0.35">
      <c r="A8046">
        <f>VLOOKUP(C8046,'kode provinsi bps'!$A$1:$B$548,2,FALSE)</f>
        <v>7403</v>
      </c>
      <c r="B8046" t="s">
        <v>373</v>
      </c>
      <c r="C8046" t="s">
        <v>1555</v>
      </c>
      <c r="D8046">
        <f>VLOOKUP(E8046,standarjenis_APBD!$A$2:$C$36,3,FALSE)</f>
        <v>5301</v>
      </c>
      <c r="E8046" t="s">
        <v>1169</v>
      </c>
      <c r="F8046">
        <f>VLOOKUP(G8046,standarkelompok_APBD!$A$2:$C$10,3,FALSE)</f>
        <v>53</v>
      </c>
      <c r="G8046" t="s">
        <v>1170</v>
      </c>
      <c r="H8046">
        <f>VLOOKUP(I8046,standarutama_APBD!$A$2:$B$4,2,FALSE)</f>
        <v>5</v>
      </c>
      <c r="I8046" t="s">
        <v>1108</v>
      </c>
      <c r="J8046" s="1">
        <v>6000000000</v>
      </c>
      <c r="K8046">
        <v>2023</v>
      </c>
    </row>
    <row r="8047" spans="1:11" x14ac:dyDescent="0.35">
      <c r="A8047">
        <f>VLOOKUP(C8047,'kode provinsi bps'!$A$1:$B$548,2,FALSE)</f>
        <v>7403</v>
      </c>
      <c r="B8047" t="s">
        <v>373</v>
      </c>
      <c r="C8047" t="s">
        <v>1555</v>
      </c>
      <c r="D8047">
        <f>VLOOKUP(E8047,standarjenis_APBD!$A$2:$C$36,3,FALSE)</f>
        <v>5402</v>
      </c>
      <c r="E8047" t="s">
        <v>1173</v>
      </c>
      <c r="F8047">
        <f>VLOOKUP(G8047,standarkelompok_APBD!$A$2:$C$10,3,FALSE)</f>
        <v>54</v>
      </c>
      <c r="G8047" t="s">
        <v>1172</v>
      </c>
      <c r="H8047">
        <f>VLOOKUP(I8047,standarutama_APBD!$A$2:$B$4,2,FALSE)</f>
        <v>5</v>
      </c>
      <c r="I8047" t="s">
        <v>1108</v>
      </c>
      <c r="J8047" s="1">
        <v>280947877100</v>
      </c>
      <c r="K8047">
        <v>2023</v>
      </c>
    </row>
    <row r="8048" spans="1:11" x14ac:dyDescent="0.35">
      <c r="A8048">
        <f>VLOOKUP(C8048,'kode provinsi bps'!$A$1:$B$548,2,FALSE)</f>
        <v>7403</v>
      </c>
      <c r="B8048" t="s">
        <v>373</v>
      </c>
      <c r="C8048" t="s">
        <v>1555</v>
      </c>
      <c r="D8048">
        <f>VLOOKUP(E8048,standarjenis_APBD!$A$2:$C$36,3,FALSE)</f>
        <v>6101</v>
      </c>
      <c r="E8048" t="s">
        <v>1174</v>
      </c>
      <c r="F8048">
        <f>VLOOKUP(G8048,standarkelompok_APBD!$A$2:$C$10,3,FALSE)</f>
        <v>61</v>
      </c>
      <c r="G8048" t="s">
        <v>1175</v>
      </c>
      <c r="H8048">
        <f>VLOOKUP(I8048,standarutama_APBD!$A$2:$B$4,2,FALSE)</f>
        <v>6</v>
      </c>
      <c r="I8048" t="s">
        <v>1128</v>
      </c>
      <c r="J8048" s="1">
        <v>34346567615</v>
      </c>
      <c r="K8048">
        <v>2023</v>
      </c>
    </row>
    <row r="8049" spans="1:11" x14ac:dyDescent="0.35">
      <c r="A8049">
        <f>VLOOKUP(C8049,'kode provinsi bps'!$A$1:$B$548,2,FALSE)</f>
        <v>7403</v>
      </c>
      <c r="B8049" t="s">
        <v>373</v>
      </c>
      <c r="C8049" t="s">
        <v>1555</v>
      </c>
      <c r="D8049">
        <f>VLOOKUP(E8049,standarjenis_APBD!$A$2:$C$36,3,FALSE)</f>
        <v>6201</v>
      </c>
      <c r="E8049" t="s">
        <v>1176</v>
      </c>
      <c r="F8049">
        <f>VLOOKUP(G8049,standarkelompok_APBD!$A$2:$C$10,3,FALSE)</f>
        <v>62</v>
      </c>
      <c r="G8049" t="s">
        <v>1177</v>
      </c>
      <c r="H8049">
        <f>VLOOKUP(I8049,standarutama_APBD!$A$2:$B$4,2,FALSE)</f>
        <v>6</v>
      </c>
      <c r="I8049" t="s">
        <v>1128</v>
      </c>
      <c r="J8049" s="1">
        <v>35000000000</v>
      </c>
      <c r="K8049">
        <v>2023</v>
      </c>
    </row>
    <row r="8050" spans="1:11" x14ac:dyDescent="0.35">
      <c r="A8050">
        <f>VLOOKUP(C8050,'kode provinsi bps'!$A$1:$B$548,2,FALSE)</f>
        <v>7403</v>
      </c>
      <c r="B8050" t="s">
        <v>373</v>
      </c>
      <c r="C8050" t="s">
        <v>1555</v>
      </c>
      <c r="D8050">
        <f>VLOOKUP(E8050,standarjenis_APBD!$A$2:$C$36,3,FALSE)</f>
        <v>6203</v>
      </c>
      <c r="E8050" t="s">
        <v>1182</v>
      </c>
      <c r="F8050">
        <f>VLOOKUP(G8050,standarkelompok_APBD!$A$2:$C$10,3,FALSE)</f>
        <v>62</v>
      </c>
      <c r="G8050" t="s">
        <v>1177</v>
      </c>
      <c r="H8050">
        <f>VLOOKUP(I8050,standarutama_APBD!$A$2:$B$4,2,FALSE)</f>
        <v>6</v>
      </c>
      <c r="I8050" t="s">
        <v>1128</v>
      </c>
      <c r="J8050" s="1">
        <v>35680391000</v>
      </c>
      <c r="K8050">
        <v>2023</v>
      </c>
    </row>
    <row r="8051" spans="1:11" x14ac:dyDescent="0.35">
      <c r="A8051">
        <f>VLOOKUP(C8051,'kode provinsi bps'!$A$1:$B$548,2,FALSE)</f>
        <v>7404</v>
      </c>
      <c r="B8051" t="s">
        <v>374</v>
      </c>
      <c r="C8051" t="s">
        <v>1556</v>
      </c>
      <c r="D8051">
        <f>VLOOKUP(E8051,standarjenis_APBD!$A$2:$C$36,3,FALSE)</f>
        <v>4101</v>
      </c>
      <c r="E8051" t="s">
        <v>1148</v>
      </c>
      <c r="F8051">
        <f>VLOOKUP(G8051,standarkelompok_APBD!$A$2:$C$10,3,FALSE)</f>
        <v>41</v>
      </c>
      <c r="G8051" t="s">
        <v>1149</v>
      </c>
      <c r="H8051">
        <f>VLOOKUP(I8051,standarutama_APBD!$A$2:$B$4,2,FALSE)</f>
        <v>4</v>
      </c>
      <c r="I8051" t="s">
        <v>1095</v>
      </c>
      <c r="J8051" s="1">
        <v>58118590554</v>
      </c>
      <c r="K8051">
        <v>2023</v>
      </c>
    </row>
    <row r="8052" spans="1:11" x14ac:dyDescent="0.35">
      <c r="A8052">
        <f>VLOOKUP(C8052,'kode provinsi bps'!$A$1:$B$548,2,FALSE)</f>
        <v>7404</v>
      </c>
      <c r="B8052" t="s">
        <v>374</v>
      </c>
      <c r="C8052" t="s">
        <v>1556</v>
      </c>
      <c r="D8052">
        <f>VLOOKUP(E8052,standarjenis_APBD!$A$2:$C$36,3,FALSE)</f>
        <v>4102</v>
      </c>
      <c r="E8052" t="s">
        <v>1150</v>
      </c>
      <c r="F8052">
        <f>VLOOKUP(G8052,standarkelompok_APBD!$A$2:$C$10,3,FALSE)</f>
        <v>41</v>
      </c>
      <c r="G8052" t="s">
        <v>1149</v>
      </c>
      <c r="H8052">
        <f>VLOOKUP(I8052,standarutama_APBD!$A$2:$B$4,2,FALSE)</f>
        <v>4</v>
      </c>
      <c r="I8052" t="s">
        <v>1095</v>
      </c>
      <c r="J8052" s="1">
        <v>13625282757</v>
      </c>
      <c r="K8052">
        <v>2023</v>
      </c>
    </row>
    <row r="8053" spans="1:11" x14ac:dyDescent="0.35">
      <c r="A8053">
        <f>VLOOKUP(C8053,'kode provinsi bps'!$A$1:$B$548,2,FALSE)</f>
        <v>7404</v>
      </c>
      <c r="B8053" t="s">
        <v>374</v>
      </c>
      <c r="C8053" t="s">
        <v>1556</v>
      </c>
      <c r="D8053">
        <f>VLOOKUP(E8053,standarjenis_APBD!$A$2:$C$36,3,FALSE)</f>
        <v>4103</v>
      </c>
      <c r="E8053" t="s">
        <v>1151</v>
      </c>
      <c r="F8053">
        <f>VLOOKUP(G8053,standarkelompok_APBD!$A$2:$C$10,3,FALSE)</f>
        <v>41</v>
      </c>
      <c r="G8053" t="s">
        <v>1149</v>
      </c>
      <c r="H8053">
        <f>VLOOKUP(I8053,standarutama_APBD!$A$2:$B$4,2,FALSE)</f>
        <v>4</v>
      </c>
      <c r="I8053" t="s">
        <v>1095</v>
      </c>
      <c r="J8053" s="1">
        <v>24575484850</v>
      </c>
      <c r="K8053">
        <v>2023</v>
      </c>
    </row>
    <row r="8054" spans="1:11" x14ac:dyDescent="0.35">
      <c r="A8054">
        <f>VLOOKUP(C8054,'kode provinsi bps'!$A$1:$B$548,2,FALSE)</f>
        <v>7404</v>
      </c>
      <c r="B8054" t="s">
        <v>374</v>
      </c>
      <c r="C8054" t="s">
        <v>1556</v>
      </c>
      <c r="D8054">
        <f>VLOOKUP(E8054,standarjenis_APBD!$A$2:$C$36,3,FALSE)</f>
        <v>4104</v>
      </c>
      <c r="E8054" t="s">
        <v>1152</v>
      </c>
      <c r="F8054">
        <f>VLOOKUP(G8054,standarkelompok_APBD!$A$2:$C$10,3,FALSE)</f>
        <v>41</v>
      </c>
      <c r="G8054" t="s">
        <v>1149</v>
      </c>
      <c r="H8054">
        <f>VLOOKUP(I8054,standarutama_APBD!$A$2:$B$4,2,FALSE)</f>
        <v>4</v>
      </c>
      <c r="I8054" t="s">
        <v>1095</v>
      </c>
      <c r="J8054" s="1">
        <v>65052294558</v>
      </c>
      <c r="K8054">
        <v>2023</v>
      </c>
    </row>
    <row r="8055" spans="1:11" x14ac:dyDescent="0.35">
      <c r="A8055">
        <f>VLOOKUP(C8055,'kode provinsi bps'!$A$1:$B$548,2,FALSE)</f>
        <v>7404</v>
      </c>
      <c r="B8055" t="s">
        <v>374</v>
      </c>
      <c r="C8055" t="s">
        <v>1556</v>
      </c>
      <c r="D8055">
        <f>VLOOKUP(E8055,standarjenis_APBD!$A$2:$C$36,3,FALSE)</f>
        <v>4201</v>
      </c>
      <c r="E8055" t="s">
        <v>1153</v>
      </c>
      <c r="F8055">
        <f>VLOOKUP(G8055,standarkelompok_APBD!$A$2:$C$10,3,FALSE)</f>
        <v>42</v>
      </c>
      <c r="G8055" t="s">
        <v>1154</v>
      </c>
      <c r="H8055">
        <f>VLOOKUP(I8055,standarutama_APBD!$A$2:$B$4,2,FALSE)</f>
        <v>4</v>
      </c>
      <c r="I8055" t="s">
        <v>1095</v>
      </c>
      <c r="J8055" s="1">
        <v>1285275950000</v>
      </c>
      <c r="K8055">
        <v>2023</v>
      </c>
    </row>
    <row r="8056" spans="1:11" x14ac:dyDescent="0.35">
      <c r="A8056">
        <f>VLOOKUP(C8056,'kode provinsi bps'!$A$1:$B$548,2,FALSE)</f>
        <v>7404</v>
      </c>
      <c r="B8056" t="s">
        <v>374</v>
      </c>
      <c r="C8056" t="s">
        <v>1556</v>
      </c>
      <c r="D8056">
        <f>VLOOKUP(E8056,standarjenis_APBD!$A$2:$C$36,3,FALSE)</f>
        <v>4202</v>
      </c>
      <c r="E8056" t="s">
        <v>1179</v>
      </c>
      <c r="F8056">
        <f>VLOOKUP(G8056,standarkelompok_APBD!$A$2:$C$10,3,FALSE)</f>
        <v>42</v>
      </c>
      <c r="G8056" t="s">
        <v>1154</v>
      </c>
      <c r="H8056">
        <f>VLOOKUP(I8056,standarutama_APBD!$A$2:$B$4,2,FALSE)</f>
        <v>4</v>
      </c>
      <c r="I8056" t="s">
        <v>1095</v>
      </c>
      <c r="J8056" s="1">
        <v>49283448212</v>
      </c>
      <c r="K8056">
        <v>2023</v>
      </c>
    </row>
    <row r="8057" spans="1:11" x14ac:dyDescent="0.35">
      <c r="A8057">
        <f>VLOOKUP(C8057,'kode provinsi bps'!$A$1:$B$548,2,FALSE)</f>
        <v>7404</v>
      </c>
      <c r="B8057" t="s">
        <v>374</v>
      </c>
      <c r="C8057" t="s">
        <v>1556</v>
      </c>
      <c r="D8057">
        <f>VLOOKUP(E8057,standarjenis_APBD!$A$2:$C$36,3,FALSE)</f>
        <v>4301</v>
      </c>
      <c r="E8057" t="s">
        <v>1155</v>
      </c>
      <c r="F8057">
        <f>VLOOKUP(G8057,standarkelompok_APBD!$A$2:$C$10,3,FALSE)</f>
        <v>43</v>
      </c>
      <c r="G8057" t="s">
        <v>1156</v>
      </c>
      <c r="H8057">
        <f>VLOOKUP(I8057,standarutama_APBD!$A$2:$B$4,2,FALSE)</f>
        <v>4</v>
      </c>
      <c r="I8057" t="s">
        <v>1095</v>
      </c>
      <c r="J8057" s="1">
        <v>3941545000</v>
      </c>
      <c r="K8057">
        <v>2023</v>
      </c>
    </row>
    <row r="8058" spans="1:11" x14ac:dyDescent="0.35">
      <c r="A8058">
        <f>VLOOKUP(C8058,'kode provinsi bps'!$A$1:$B$548,2,FALSE)</f>
        <v>7404</v>
      </c>
      <c r="B8058" t="s">
        <v>374</v>
      </c>
      <c r="C8058" t="s">
        <v>1556</v>
      </c>
      <c r="D8058">
        <f>VLOOKUP(E8058,standarjenis_APBD!$A$2:$C$36,3,FALSE)</f>
        <v>4303</v>
      </c>
      <c r="E8058" t="s">
        <v>1180</v>
      </c>
      <c r="F8058">
        <f>VLOOKUP(G8058,standarkelompok_APBD!$A$2:$C$10,3,FALSE)</f>
        <v>43</v>
      </c>
      <c r="G8058" t="s">
        <v>1156</v>
      </c>
      <c r="H8058">
        <f>VLOOKUP(I8058,standarutama_APBD!$A$2:$B$4,2,FALSE)</f>
        <v>4</v>
      </c>
      <c r="I8058" t="s">
        <v>1095</v>
      </c>
      <c r="J8058" s="1">
        <v>6828642819</v>
      </c>
      <c r="K8058">
        <v>2023</v>
      </c>
    </row>
    <row r="8059" spans="1:11" x14ac:dyDescent="0.35">
      <c r="A8059">
        <f>VLOOKUP(C8059,'kode provinsi bps'!$A$1:$B$548,2,FALSE)</f>
        <v>7404</v>
      </c>
      <c r="B8059" t="s">
        <v>374</v>
      </c>
      <c r="C8059" t="s">
        <v>1556</v>
      </c>
      <c r="D8059">
        <f>VLOOKUP(E8059,standarjenis_APBD!$A$2:$C$36,3,FALSE)</f>
        <v>5101</v>
      </c>
      <c r="E8059" t="s">
        <v>1157</v>
      </c>
      <c r="F8059">
        <f>VLOOKUP(G8059,standarkelompok_APBD!$A$2:$C$10,3,FALSE)</f>
        <v>51</v>
      </c>
      <c r="G8059" t="s">
        <v>1158</v>
      </c>
      <c r="H8059">
        <f>VLOOKUP(I8059,standarutama_APBD!$A$2:$B$4,2,FALSE)</f>
        <v>5</v>
      </c>
      <c r="I8059" t="s">
        <v>1108</v>
      </c>
      <c r="J8059" s="1">
        <v>472495107464</v>
      </c>
      <c r="K8059">
        <v>2023</v>
      </c>
    </row>
    <row r="8060" spans="1:11" x14ac:dyDescent="0.35">
      <c r="A8060">
        <f>VLOOKUP(C8060,'kode provinsi bps'!$A$1:$B$548,2,FALSE)</f>
        <v>7404</v>
      </c>
      <c r="B8060" t="s">
        <v>374</v>
      </c>
      <c r="C8060" t="s">
        <v>1556</v>
      </c>
      <c r="D8060">
        <f>VLOOKUP(E8060,standarjenis_APBD!$A$2:$C$36,3,FALSE)</f>
        <v>5102</v>
      </c>
      <c r="E8060" t="s">
        <v>1159</v>
      </c>
      <c r="F8060">
        <f>VLOOKUP(G8060,standarkelompok_APBD!$A$2:$C$10,3,FALSE)</f>
        <v>51</v>
      </c>
      <c r="G8060" t="s">
        <v>1158</v>
      </c>
      <c r="H8060">
        <f>VLOOKUP(I8060,standarutama_APBD!$A$2:$B$4,2,FALSE)</f>
        <v>5</v>
      </c>
      <c r="I8060" t="s">
        <v>1108</v>
      </c>
      <c r="J8060" s="1">
        <v>455017458375</v>
      </c>
      <c r="K8060">
        <v>2023</v>
      </c>
    </row>
    <row r="8061" spans="1:11" x14ac:dyDescent="0.35">
      <c r="A8061">
        <f>VLOOKUP(C8061,'kode provinsi bps'!$A$1:$B$548,2,FALSE)</f>
        <v>7404</v>
      </c>
      <c r="B8061" t="s">
        <v>374</v>
      </c>
      <c r="C8061" t="s">
        <v>1556</v>
      </c>
      <c r="D8061">
        <f>VLOOKUP(E8061,standarjenis_APBD!$A$2:$C$36,3,FALSE)</f>
        <v>5105</v>
      </c>
      <c r="E8061" t="s">
        <v>1161</v>
      </c>
      <c r="F8061">
        <f>VLOOKUP(G8061,standarkelompok_APBD!$A$2:$C$10,3,FALSE)</f>
        <v>51</v>
      </c>
      <c r="G8061" t="s">
        <v>1158</v>
      </c>
      <c r="H8061">
        <f>VLOOKUP(I8061,standarutama_APBD!$A$2:$B$4,2,FALSE)</f>
        <v>5</v>
      </c>
      <c r="I8061" t="s">
        <v>1108</v>
      </c>
      <c r="J8061" s="1">
        <v>27820267200</v>
      </c>
      <c r="K8061">
        <v>2023</v>
      </c>
    </row>
    <row r="8062" spans="1:11" x14ac:dyDescent="0.35">
      <c r="A8062">
        <f>VLOOKUP(C8062,'kode provinsi bps'!$A$1:$B$548,2,FALSE)</f>
        <v>7404</v>
      </c>
      <c r="B8062" t="s">
        <v>374</v>
      </c>
      <c r="C8062" t="s">
        <v>1556</v>
      </c>
      <c r="D8062">
        <f>VLOOKUP(E8062,standarjenis_APBD!$A$2:$C$36,3,FALSE)</f>
        <v>5106</v>
      </c>
      <c r="E8062" t="s">
        <v>1162</v>
      </c>
      <c r="F8062">
        <f>VLOOKUP(G8062,standarkelompok_APBD!$A$2:$C$10,3,FALSE)</f>
        <v>51</v>
      </c>
      <c r="G8062" t="s">
        <v>1158</v>
      </c>
      <c r="H8062">
        <f>VLOOKUP(I8062,standarutama_APBD!$A$2:$B$4,2,FALSE)</f>
        <v>5</v>
      </c>
      <c r="I8062" t="s">
        <v>1108</v>
      </c>
      <c r="J8062" s="1">
        <v>4012000000</v>
      </c>
      <c r="K8062">
        <v>2023</v>
      </c>
    </row>
    <row r="8063" spans="1:11" x14ac:dyDescent="0.35">
      <c r="A8063">
        <f>VLOOKUP(C8063,'kode provinsi bps'!$A$1:$B$548,2,FALSE)</f>
        <v>7404</v>
      </c>
      <c r="B8063" t="s">
        <v>374</v>
      </c>
      <c r="C8063" t="s">
        <v>1556</v>
      </c>
      <c r="D8063">
        <f>VLOOKUP(E8063,standarjenis_APBD!$A$2:$C$36,3,FALSE)</f>
        <v>5201</v>
      </c>
      <c r="E8063" t="s">
        <v>1163</v>
      </c>
      <c r="F8063">
        <f>VLOOKUP(G8063,standarkelompok_APBD!$A$2:$C$10,3,FALSE)</f>
        <v>52</v>
      </c>
      <c r="G8063" t="s">
        <v>1164</v>
      </c>
      <c r="H8063">
        <f>VLOOKUP(I8063,standarutama_APBD!$A$2:$B$4,2,FALSE)</f>
        <v>5</v>
      </c>
      <c r="I8063" t="s">
        <v>1108</v>
      </c>
      <c r="J8063" s="1">
        <v>7870000720</v>
      </c>
      <c r="K8063">
        <v>2023</v>
      </c>
    </row>
    <row r="8064" spans="1:11" x14ac:dyDescent="0.35">
      <c r="A8064">
        <f>VLOOKUP(C8064,'kode provinsi bps'!$A$1:$B$548,2,FALSE)</f>
        <v>7404</v>
      </c>
      <c r="B8064" t="s">
        <v>374</v>
      </c>
      <c r="C8064" t="s">
        <v>1556</v>
      </c>
      <c r="D8064">
        <f>VLOOKUP(E8064,standarjenis_APBD!$A$2:$C$36,3,FALSE)</f>
        <v>5202</v>
      </c>
      <c r="E8064" t="s">
        <v>1165</v>
      </c>
      <c r="F8064">
        <f>VLOOKUP(G8064,standarkelompok_APBD!$A$2:$C$10,3,FALSE)</f>
        <v>52</v>
      </c>
      <c r="G8064" t="s">
        <v>1164</v>
      </c>
      <c r="H8064">
        <f>VLOOKUP(I8064,standarutama_APBD!$A$2:$B$4,2,FALSE)</f>
        <v>5</v>
      </c>
      <c r="I8064" t="s">
        <v>1108</v>
      </c>
      <c r="J8064" s="1">
        <v>66408531401</v>
      </c>
      <c r="K8064">
        <v>2023</v>
      </c>
    </row>
    <row r="8065" spans="1:11" x14ac:dyDescent="0.35">
      <c r="A8065">
        <f>VLOOKUP(C8065,'kode provinsi bps'!$A$1:$B$548,2,FALSE)</f>
        <v>7404</v>
      </c>
      <c r="B8065" t="s">
        <v>374</v>
      </c>
      <c r="C8065" t="s">
        <v>1556</v>
      </c>
      <c r="D8065">
        <f>VLOOKUP(E8065,standarjenis_APBD!$A$2:$C$36,3,FALSE)</f>
        <v>5203</v>
      </c>
      <c r="E8065" t="s">
        <v>1166</v>
      </c>
      <c r="F8065">
        <f>VLOOKUP(G8065,standarkelompok_APBD!$A$2:$C$10,3,FALSE)</f>
        <v>52</v>
      </c>
      <c r="G8065" t="s">
        <v>1164</v>
      </c>
      <c r="H8065">
        <f>VLOOKUP(I8065,standarutama_APBD!$A$2:$B$4,2,FALSE)</f>
        <v>5</v>
      </c>
      <c r="I8065" t="s">
        <v>1108</v>
      </c>
      <c r="J8065" s="1">
        <v>214626603060</v>
      </c>
      <c r="K8065">
        <v>2023</v>
      </c>
    </row>
    <row r="8066" spans="1:11" x14ac:dyDescent="0.35">
      <c r="A8066">
        <f>VLOOKUP(C8066,'kode provinsi bps'!$A$1:$B$548,2,FALSE)</f>
        <v>7404</v>
      </c>
      <c r="B8066" t="s">
        <v>374</v>
      </c>
      <c r="C8066" t="s">
        <v>1556</v>
      </c>
      <c r="D8066">
        <f>VLOOKUP(E8066,standarjenis_APBD!$A$2:$C$36,3,FALSE)</f>
        <v>5204</v>
      </c>
      <c r="E8066" t="s">
        <v>1167</v>
      </c>
      <c r="F8066">
        <f>VLOOKUP(G8066,standarkelompok_APBD!$A$2:$C$10,3,FALSE)</f>
        <v>52</v>
      </c>
      <c r="G8066" t="s">
        <v>1164</v>
      </c>
      <c r="H8066">
        <f>VLOOKUP(I8066,standarutama_APBD!$A$2:$B$4,2,FALSE)</f>
        <v>5</v>
      </c>
      <c r="I8066" t="s">
        <v>1108</v>
      </c>
      <c r="J8066" s="1">
        <v>229457687730</v>
      </c>
      <c r="K8066">
        <v>2023</v>
      </c>
    </row>
    <row r="8067" spans="1:11" x14ac:dyDescent="0.35">
      <c r="A8067">
        <f>VLOOKUP(C8067,'kode provinsi bps'!$A$1:$B$548,2,FALSE)</f>
        <v>7404</v>
      </c>
      <c r="B8067" t="s">
        <v>374</v>
      </c>
      <c r="C8067" t="s">
        <v>1556</v>
      </c>
      <c r="D8067">
        <f>VLOOKUP(E8067,standarjenis_APBD!$A$2:$C$36,3,FALSE)</f>
        <v>5205</v>
      </c>
      <c r="E8067" t="s">
        <v>1168</v>
      </c>
      <c r="F8067">
        <f>VLOOKUP(G8067,standarkelompok_APBD!$A$2:$C$10,3,FALSE)</f>
        <v>52</v>
      </c>
      <c r="G8067" t="s">
        <v>1164</v>
      </c>
      <c r="H8067">
        <f>VLOOKUP(I8067,standarutama_APBD!$A$2:$B$4,2,FALSE)</f>
        <v>5</v>
      </c>
      <c r="I8067" t="s">
        <v>1108</v>
      </c>
      <c r="J8067" s="1">
        <v>4459292300</v>
      </c>
      <c r="K8067">
        <v>2023</v>
      </c>
    </row>
    <row r="8068" spans="1:11" x14ac:dyDescent="0.35">
      <c r="A8068">
        <f>VLOOKUP(C8068,'kode provinsi bps'!$A$1:$B$548,2,FALSE)</f>
        <v>7404</v>
      </c>
      <c r="B8068" t="s">
        <v>374</v>
      </c>
      <c r="C8068" t="s">
        <v>1556</v>
      </c>
      <c r="D8068">
        <f>VLOOKUP(E8068,standarjenis_APBD!$A$2:$C$36,3,FALSE)</f>
        <v>5301</v>
      </c>
      <c r="E8068" t="s">
        <v>1169</v>
      </c>
      <c r="F8068">
        <f>VLOOKUP(G8068,standarkelompok_APBD!$A$2:$C$10,3,FALSE)</f>
        <v>53</v>
      </c>
      <c r="G8068" t="s">
        <v>1170</v>
      </c>
      <c r="H8068">
        <f>VLOOKUP(I8068,standarutama_APBD!$A$2:$B$4,2,FALSE)</f>
        <v>5</v>
      </c>
      <c r="I8068" t="s">
        <v>1108</v>
      </c>
      <c r="J8068" s="1">
        <v>10000000000</v>
      </c>
      <c r="K8068">
        <v>2023</v>
      </c>
    </row>
    <row r="8069" spans="1:11" x14ac:dyDescent="0.35">
      <c r="A8069">
        <f>VLOOKUP(C8069,'kode provinsi bps'!$A$1:$B$548,2,FALSE)</f>
        <v>7404</v>
      </c>
      <c r="B8069" t="s">
        <v>374</v>
      </c>
      <c r="C8069" t="s">
        <v>1556</v>
      </c>
      <c r="D8069">
        <f>VLOOKUP(E8069,standarjenis_APBD!$A$2:$C$36,3,FALSE)</f>
        <v>5402</v>
      </c>
      <c r="E8069" t="s">
        <v>1173</v>
      </c>
      <c r="F8069">
        <f>VLOOKUP(G8069,standarkelompok_APBD!$A$2:$C$10,3,FALSE)</f>
        <v>54</v>
      </c>
      <c r="G8069" t="s">
        <v>1172</v>
      </c>
      <c r="H8069">
        <f>VLOOKUP(I8069,standarutama_APBD!$A$2:$B$4,2,FALSE)</f>
        <v>5</v>
      </c>
      <c r="I8069" t="s">
        <v>1108</v>
      </c>
      <c r="J8069" s="1">
        <v>177534290500</v>
      </c>
      <c r="K8069">
        <v>2023</v>
      </c>
    </row>
    <row r="8070" spans="1:11" x14ac:dyDescent="0.35">
      <c r="A8070">
        <f>VLOOKUP(C8070,'kode provinsi bps'!$A$1:$B$548,2,FALSE)</f>
        <v>7404</v>
      </c>
      <c r="B8070" t="s">
        <v>374</v>
      </c>
      <c r="C8070" t="s">
        <v>1556</v>
      </c>
      <c r="D8070">
        <f>VLOOKUP(E8070,standarjenis_APBD!$A$2:$C$36,3,FALSE)</f>
        <v>6101</v>
      </c>
      <c r="E8070" t="s">
        <v>1174</v>
      </c>
      <c r="F8070">
        <f>VLOOKUP(G8070,standarkelompok_APBD!$A$2:$C$10,3,FALSE)</f>
        <v>61</v>
      </c>
      <c r="G8070" t="s">
        <v>1175</v>
      </c>
      <c r="H8070">
        <f>VLOOKUP(I8070,standarutama_APBD!$A$2:$B$4,2,FALSE)</f>
        <v>6</v>
      </c>
      <c r="I8070" t="s">
        <v>1128</v>
      </c>
      <c r="J8070" s="1">
        <v>168000000000</v>
      </c>
      <c r="K8070">
        <v>2023</v>
      </c>
    </row>
    <row r="8071" spans="1:11" x14ac:dyDescent="0.35">
      <c r="A8071">
        <f>VLOOKUP(C8071,'kode provinsi bps'!$A$1:$B$548,2,FALSE)</f>
        <v>7404</v>
      </c>
      <c r="B8071" t="s">
        <v>374</v>
      </c>
      <c r="C8071" t="s">
        <v>1556</v>
      </c>
      <c r="D8071">
        <f>VLOOKUP(E8071,standarjenis_APBD!$A$2:$C$36,3,FALSE)</f>
        <v>6202</v>
      </c>
      <c r="E8071" t="s">
        <v>1178</v>
      </c>
      <c r="F8071">
        <f>VLOOKUP(G8071,standarkelompok_APBD!$A$2:$C$10,3,FALSE)</f>
        <v>62</v>
      </c>
      <c r="G8071" t="s">
        <v>1177</v>
      </c>
      <c r="H8071">
        <f>VLOOKUP(I8071,standarutama_APBD!$A$2:$B$4,2,FALSE)</f>
        <v>6</v>
      </c>
      <c r="I8071" t="s">
        <v>1128</v>
      </c>
      <c r="J8071" s="1">
        <v>5000000000</v>
      </c>
      <c r="K8071">
        <v>2023</v>
      </c>
    </row>
    <row r="8072" spans="1:11" x14ac:dyDescent="0.35">
      <c r="A8072">
        <f>VLOOKUP(C8072,'kode provinsi bps'!$A$1:$B$548,2,FALSE)</f>
        <v>7402</v>
      </c>
      <c r="B8072" t="s">
        <v>375</v>
      </c>
      <c r="C8072" t="s">
        <v>1554</v>
      </c>
      <c r="D8072">
        <f>VLOOKUP(E8072,standarjenis_APBD!$A$2:$C$36,3,FALSE)</f>
        <v>4101</v>
      </c>
      <c r="E8072" t="s">
        <v>1148</v>
      </c>
      <c r="F8072">
        <f>VLOOKUP(G8072,standarkelompok_APBD!$A$2:$C$10,3,FALSE)</f>
        <v>41</v>
      </c>
      <c r="G8072" t="s">
        <v>1149</v>
      </c>
      <c r="H8072">
        <f>VLOOKUP(I8072,standarutama_APBD!$A$2:$B$4,2,FALSE)</f>
        <v>4</v>
      </c>
      <c r="I8072" t="s">
        <v>1095</v>
      </c>
      <c r="J8072" s="1">
        <v>66625000000</v>
      </c>
      <c r="K8072">
        <v>2023</v>
      </c>
    </row>
    <row r="8073" spans="1:11" x14ac:dyDescent="0.35">
      <c r="A8073">
        <f>VLOOKUP(C8073,'kode provinsi bps'!$A$1:$B$548,2,FALSE)</f>
        <v>7402</v>
      </c>
      <c r="B8073" t="s">
        <v>375</v>
      </c>
      <c r="C8073" t="s">
        <v>1554</v>
      </c>
      <c r="D8073">
        <f>VLOOKUP(E8073,standarjenis_APBD!$A$2:$C$36,3,FALSE)</f>
        <v>4102</v>
      </c>
      <c r="E8073" t="s">
        <v>1150</v>
      </c>
      <c r="F8073">
        <f>VLOOKUP(G8073,standarkelompok_APBD!$A$2:$C$10,3,FALSE)</f>
        <v>41</v>
      </c>
      <c r="G8073" t="s">
        <v>1149</v>
      </c>
      <c r="H8073">
        <f>VLOOKUP(I8073,standarutama_APBD!$A$2:$B$4,2,FALSE)</f>
        <v>4</v>
      </c>
      <c r="I8073" t="s">
        <v>1095</v>
      </c>
      <c r="J8073" s="1">
        <v>12005000000</v>
      </c>
      <c r="K8073">
        <v>2023</v>
      </c>
    </row>
    <row r="8074" spans="1:11" x14ac:dyDescent="0.35">
      <c r="A8074">
        <f>VLOOKUP(C8074,'kode provinsi bps'!$A$1:$B$548,2,FALSE)</f>
        <v>7402</v>
      </c>
      <c r="B8074" t="s">
        <v>375</v>
      </c>
      <c r="C8074" t="s">
        <v>1554</v>
      </c>
      <c r="D8074">
        <f>VLOOKUP(E8074,standarjenis_APBD!$A$2:$C$36,3,FALSE)</f>
        <v>4103</v>
      </c>
      <c r="E8074" t="s">
        <v>1151</v>
      </c>
      <c r="F8074">
        <f>VLOOKUP(G8074,standarkelompok_APBD!$A$2:$C$10,3,FALSE)</f>
        <v>41</v>
      </c>
      <c r="G8074" t="s">
        <v>1149</v>
      </c>
      <c r="H8074">
        <f>VLOOKUP(I8074,standarutama_APBD!$A$2:$B$4,2,FALSE)</f>
        <v>4</v>
      </c>
      <c r="I8074" t="s">
        <v>1095</v>
      </c>
      <c r="J8074" s="1">
        <v>3400000000</v>
      </c>
      <c r="K8074">
        <v>2023</v>
      </c>
    </row>
    <row r="8075" spans="1:11" x14ac:dyDescent="0.35">
      <c r="A8075">
        <f>VLOOKUP(C8075,'kode provinsi bps'!$A$1:$B$548,2,FALSE)</f>
        <v>7402</v>
      </c>
      <c r="B8075" t="s">
        <v>375</v>
      </c>
      <c r="C8075" t="s">
        <v>1554</v>
      </c>
      <c r="D8075">
        <f>VLOOKUP(E8075,standarjenis_APBD!$A$2:$C$36,3,FALSE)</f>
        <v>4104</v>
      </c>
      <c r="E8075" t="s">
        <v>1152</v>
      </c>
      <c r="F8075">
        <f>VLOOKUP(G8075,standarkelompok_APBD!$A$2:$C$10,3,FALSE)</f>
        <v>41</v>
      </c>
      <c r="G8075" t="s">
        <v>1149</v>
      </c>
      <c r="H8075">
        <f>VLOOKUP(I8075,standarutama_APBD!$A$2:$B$4,2,FALSE)</f>
        <v>4</v>
      </c>
      <c r="I8075" t="s">
        <v>1095</v>
      </c>
      <c r="J8075" s="1">
        <v>91000000000</v>
      </c>
      <c r="K8075">
        <v>2023</v>
      </c>
    </row>
    <row r="8076" spans="1:11" x14ac:dyDescent="0.35">
      <c r="A8076">
        <f>VLOOKUP(C8076,'kode provinsi bps'!$A$1:$B$548,2,FALSE)</f>
        <v>7402</v>
      </c>
      <c r="B8076" t="s">
        <v>375</v>
      </c>
      <c r="C8076" t="s">
        <v>1554</v>
      </c>
      <c r="D8076">
        <f>VLOOKUP(E8076,standarjenis_APBD!$A$2:$C$36,3,FALSE)</f>
        <v>4201</v>
      </c>
      <c r="E8076" t="s">
        <v>1153</v>
      </c>
      <c r="F8076">
        <f>VLOOKUP(G8076,standarkelompok_APBD!$A$2:$C$10,3,FALSE)</f>
        <v>42</v>
      </c>
      <c r="G8076" t="s">
        <v>1154</v>
      </c>
      <c r="H8076">
        <f>VLOOKUP(I8076,standarutama_APBD!$A$2:$B$4,2,FALSE)</f>
        <v>4</v>
      </c>
      <c r="I8076" t="s">
        <v>1095</v>
      </c>
      <c r="J8076" s="1">
        <v>1070200591000</v>
      </c>
      <c r="K8076">
        <v>2023</v>
      </c>
    </row>
    <row r="8077" spans="1:11" x14ac:dyDescent="0.35">
      <c r="A8077">
        <f>VLOOKUP(C8077,'kode provinsi bps'!$A$1:$B$548,2,FALSE)</f>
        <v>7402</v>
      </c>
      <c r="B8077" t="s">
        <v>375</v>
      </c>
      <c r="C8077" t="s">
        <v>1554</v>
      </c>
      <c r="D8077">
        <f>VLOOKUP(E8077,standarjenis_APBD!$A$2:$C$36,3,FALSE)</f>
        <v>4202</v>
      </c>
      <c r="E8077" t="s">
        <v>1179</v>
      </c>
      <c r="F8077">
        <f>VLOOKUP(G8077,standarkelompok_APBD!$A$2:$C$10,3,FALSE)</f>
        <v>42</v>
      </c>
      <c r="G8077" t="s">
        <v>1154</v>
      </c>
      <c r="H8077">
        <f>VLOOKUP(I8077,standarutama_APBD!$A$2:$B$4,2,FALSE)</f>
        <v>4</v>
      </c>
      <c r="I8077" t="s">
        <v>1095</v>
      </c>
      <c r="J8077" s="1">
        <v>31277265853</v>
      </c>
      <c r="K8077">
        <v>2023</v>
      </c>
    </row>
    <row r="8078" spans="1:11" x14ac:dyDescent="0.35">
      <c r="A8078">
        <f>VLOOKUP(C8078,'kode provinsi bps'!$A$1:$B$548,2,FALSE)</f>
        <v>7402</v>
      </c>
      <c r="B8078" t="s">
        <v>375</v>
      </c>
      <c r="C8078" t="s">
        <v>1554</v>
      </c>
      <c r="D8078">
        <f>VLOOKUP(E8078,standarjenis_APBD!$A$2:$C$36,3,FALSE)</f>
        <v>4303</v>
      </c>
      <c r="E8078" t="s">
        <v>1180</v>
      </c>
      <c r="F8078">
        <f>VLOOKUP(G8078,standarkelompok_APBD!$A$2:$C$10,3,FALSE)</f>
        <v>43</v>
      </c>
      <c r="G8078" t="s">
        <v>1156</v>
      </c>
      <c r="H8078">
        <f>VLOOKUP(I8078,standarutama_APBD!$A$2:$B$4,2,FALSE)</f>
        <v>4</v>
      </c>
      <c r="I8078" t="s">
        <v>1095</v>
      </c>
      <c r="J8078" s="1">
        <v>12500000000</v>
      </c>
      <c r="K8078">
        <v>2023</v>
      </c>
    </row>
    <row r="8079" spans="1:11" x14ac:dyDescent="0.35">
      <c r="A8079">
        <f>VLOOKUP(C8079,'kode provinsi bps'!$A$1:$B$548,2,FALSE)</f>
        <v>7402</v>
      </c>
      <c r="B8079" t="s">
        <v>375</v>
      </c>
      <c r="C8079" t="s">
        <v>1554</v>
      </c>
      <c r="D8079">
        <f>VLOOKUP(E8079,standarjenis_APBD!$A$2:$C$36,3,FALSE)</f>
        <v>5101</v>
      </c>
      <c r="E8079" t="s">
        <v>1157</v>
      </c>
      <c r="F8079">
        <f>VLOOKUP(G8079,standarkelompok_APBD!$A$2:$C$10,3,FALSE)</f>
        <v>51</v>
      </c>
      <c r="G8079" t="s">
        <v>1158</v>
      </c>
      <c r="H8079">
        <f>VLOOKUP(I8079,standarutama_APBD!$A$2:$B$4,2,FALSE)</f>
        <v>5</v>
      </c>
      <c r="I8079" t="s">
        <v>1108</v>
      </c>
      <c r="J8079" s="1">
        <v>536927186434</v>
      </c>
      <c r="K8079">
        <v>2023</v>
      </c>
    </row>
    <row r="8080" spans="1:11" x14ac:dyDescent="0.35">
      <c r="A8080">
        <f>VLOOKUP(C8080,'kode provinsi bps'!$A$1:$B$548,2,FALSE)</f>
        <v>7402</v>
      </c>
      <c r="B8080" t="s">
        <v>375</v>
      </c>
      <c r="C8080" t="s">
        <v>1554</v>
      </c>
      <c r="D8080">
        <f>VLOOKUP(E8080,standarjenis_APBD!$A$2:$C$36,3,FALSE)</f>
        <v>5102</v>
      </c>
      <c r="E8080" t="s">
        <v>1159</v>
      </c>
      <c r="F8080">
        <f>VLOOKUP(G8080,standarkelompok_APBD!$A$2:$C$10,3,FALSE)</f>
        <v>51</v>
      </c>
      <c r="G8080" t="s">
        <v>1158</v>
      </c>
      <c r="H8080">
        <f>VLOOKUP(I8080,standarutama_APBD!$A$2:$B$4,2,FALSE)</f>
        <v>5</v>
      </c>
      <c r="I8080" t="s">
        <v>1108</v>
      </c>
      <c r="J8080" s="1">
        <v>283306742199</v>
      </c>
      <c r="K8080">
        <v>2023</v>
      </c>
    </row>
    <row r="8081" spans="1:11" x14ac:dyDescent="0.35">
      <c r="A8081">
        <f>VLOOKUP(C8081,'kode provinsi bps'!$A$1:$B$548,2,FALSE)</f>
        <v>7402</v>
      </c>
      <c r="B8081" t="s">
        <v>375</v>
      </c>
      <c r="C8081" t="s">
        <v>1554</v>
      </c>
      <c r="D8081">
        <f>VLOOKUP(E8081,standarjenis_APBD!$A$2:$C$36,3,FALSE)</f>
        <v>5103</v>
      </c>
      <c r="E8081" t="s">
        <v>1183</v>
      </c>
      <c r="F8081">
        <f>VLOOKUP(G8081,standarkelompok_APBD!$A$2:$C$10,3,FALSE)</f>
        <v>51</v>
      </c>
      <c r="G8081" t="s">
        <v>1158</v>
      </c>
      <c r="H8081">
        <f>VLOOKUP(I8081,standarutama_APBD!$A$2:$B$4,2,FALSE)</f>
        <v>5</v>
      </c>
      <c r="I8081" t="s">
        <v>1108</v>
      </c>
      <c r="J8081" s="1">
        <v>14012446100</v>
      </c>
      <c r="K8081">
        <v>2023</v>
      </c>
    </row>
    <row r="8082" spans="1:11" x14ac:dyDescent="0.35">
      <c r="A8082">
        <f>VLOOKUP(C8082,'kode provinsi bps'!$A$1:$B$548,2,FALSE)</f>
        <v>7402</v>
      </c>
      <c r="B8082" t="s">
        <v>375</v>
      </c>
      <c r="C8082" t="s">
        <v>1554</v>
      </c>
      <c r="D8082">
        <f>VLOOKUP(E8082,standarjenis_APBD!$A$2:$C$36,3,FALSE)</f>
        <v>5105</v>
      </c>
      <c r="E8082" t="s">
        <v>1161</v>
      </c>
      <c r="F8082">
        <f>VLOOKUP(G8082,standarkelompok_APBD!$A$2:$C$10,3,FALSE)</f>
        <v>51</v>
      </c>
      <c r="G8082" t="s">
        <v>1158</v>
      </c>
      <c r="H8082">
        <f>VLOOKUP(I8082,standarutama_APBD!$A$2:$B$4,2,FALSE)</f>
        <v>5</v>
      </c>
      <c r="I8082" t="s">
        <v>1108</v>
      </c>
      <c r="J8082" s="1">
        <v>15916320000</v>
      </c>
      <c r="K8082">
        <v>2023</v>
      </c>
    </row>
    <row r="8083" spans="1:11" x14ac:dyDescent="0.35">
      <c r="A8083">
        <f>VLOOKUP(C8083,'kode provinsi bps'!$A$1:$B$548,2,FALSE)</f>
        <v>7402</v>
      </c>
      <c r="B8083" t="s">
        <v>375</v>
      </c>
      <c r="C8083" t="s">
        <v>1554</v>
      </c>
      <c r="D8083">
        <f>VLOOKUP(E8083,standarjenis_APBD!$A$2:$C$36,3,FALSE)</f>
        <v>5201</v>
      </c>
      <c r="E8083" t="s">
        <v>1163</v>
      </c>
      <c r="F8083">
        <f>VLOOKUP(G8083,standarkelompok_APBD!$A$2:$C$10,3,FALSE)</f>
        <v>52</v>
      </c>
      <c r="G8083" t="s">
        <v>1164</v>
      </c>
      <c r="H8083">
        <f>VLOOKUP(I8083,standarutama_APBD!$A$2:$B$4,2,FALSE)</f>
        <v>5</v>
      </c>
      <c r="I8083" t="s">
        <v>1108</v>
      </c>
      <c r="J8083" s="1">
        <v>800000000</v>
      </c>
      <c r="K8083">
        <v>2023</v>
      </c>
    </row>
    <row r="8084" spans="1:11" x14ac:dyDescent="0.35">
      <c r="A8084">
        <f>VLOOKUP(C8084,'kode provinsi bps'!$A$1:$B$548,2,FALSE)</f>
        <v>7402</v>
      </c>
      <c r="B8084" t="s">
        <v>375</v>
      </c>
      <c r="C8084" t="s">
        <v>1554</v>
      </c>
      <c r="D8084">
        <f>VLOOKUP(E8084,standarjenis_APBD!$A$2:$C$36,3,FALSE)</f>
        <v>5202</v>
      </c>
      <c r="E8084" t="s">
        <v>1165</v>
      </c>
      <c r="F8084">
        <f>VLOOKUP(G8084,standarkelompok_APBD!$A$2:$C$10,3,FALSE)</f>
        <v>52</v>
      </c>
      <c r="G8084" t="s">
        <v>1164</v>
      </c>
      <c r="H8084">
        <f>VLOOKUP(I8084,standarutama_APBD!$A$2:$B$4,2,FALSE)</f>
        <v>5</v>
      </c>
      <c r="I8084" t="s">
        <v>1108</v>
      </c>
      <c r="J8084" s="1">
        <v>42933963048</v>
      </c>
      <c r="K8084">
        <v>2023</v>
      </c>
    </row>
    <row r="8085" spans="1:11" x14ac:dyDescent="0.35">
      <c r="A8085">
        <f>VLOOKUP(C8085,'kode provinsi bps'!$A$1:$B$548,2,FALSE)</f>
        <v>7402</v>
      </c>
      <c r="B8085" t="s">
        <v>375</v>
      </c>
      <c r="C8085" t="s">
        <v>1554</v>
      </c>
      <c r="D8085">
        <f>VLOOKUP(E8085,standarjenis_APBD!$A$2:$C$36,3,FALSE)</f>
        <v>5203</v>
      </c>
      <c r="E8085" t="s">
        <v>1166</v>
      </c>
      <c r="F8085">
        <f>VLOOKUP(G8085,standarkelompok_APBD!$A$2:$C$10,3,FALSE)</f>
        <v>52</v>
      </c>
      <c r="G8085" t="s">
        <v>1164</v>
      </c>
      <c r="H8085">
        <f>VLOOKUP(I8085,standarutama_APBD!$A$2:$B$4,2,FALSE)</f>
        <v>5</v>
      </c>
      <c r="I8085" t="s">
        <v>1108</v>
      </c>
      <c r="J8085" s="1">
        <v>130872465200</v>
      </c>
      <c r="K8085">
        <v>2023</v>
      </c>
    </row>
    <row r="8086" spans="1:11" x14ac:dyDescent="0.35">
      <c r="A8086">
        <f>VLOOKUP(C8086,'kode provinsi bps'!$A$1:$B$548,2,FALSE)</f>
        <v>7402</v>
      </c>
      <c r="B8086" t="s">
        <v>375</v>
      </c>
      <c r="C8086" t="s">
        <v>1554</v>
      </c>
      <c r="D8086">
        <f>VLOOKUP(E8086,standarjenis_APBD!$A$2:$C$36,3,FALSE)</f>
        <v>5204</v>
      </c>
      <c r="E8086" t="s">
        <v>1167</v>
      </c>
      <c r="F8086">
        <f>VLOOKUP(G8086,standarkelompok_APBD!$A$2:$C$10,3,FALSE)</f>
        <v>52</v>
      </c>
      <c r="G8086" t="s">
        <v>1164</v>
      </c>
      <c r="H8086">
        <f>VLOOKUP(I8086,standarutama_APBD!$A$2:$B$4,2,FALSE)</f>
        <v>5</v>
      </c>
      <c r="I8086" t="s">
        <v>1108</v>
      </c>
      <c r="J8086" s="1">
        <v>65236723143</v>
      </c>
      <c r="K8086">
        <v>2023</v>
      </c>
    </row>
    <row r="8087" spans="1:11" x14ac:dyDescent="0.35">
      <c r="A8087">
        <f>VLOOKUP(C8087,'kode provinsi bps'!$A$1:$B$548,2,FALSE)</f>
        <v>7402</v>
      </c>
      <c r="B8087" t="s">
        <v>375</v>
      </c>
      <c r="C8087" t="s">
        <v>1554</v>
      </c>
      <c r="D8087">
        <f>VLOOKUP(E8087,standarjenis_APBD!$A$2:$C$36,3,FALSE)</f>
        <v>5205</v>
      </c>
      <c r="E8087" t="s">
        <v>1168</v>
      </c>
      <c r="F8087">
        <f>VLOOKUP(G8087,standarkelompok_APBD!$A$2:$C$10,3,FALSE)</f>
        <v>52</v>
      </c>
      <c r="G8087" t="s">
        <v>1164</v>
      </c>
      <c r="H8087">
        <f>VLOOKUP(I8087,standarutama_APBD!$A$2:$B$4,2,FALSE)</f>
        <v>5</v>
      </c>
      <c r="I8087" t="s">
        <v>1108</v>
      </c>
      <c r="J8087" s="1">
        <v>37720000</v>
      </c>
      <c r="K8087">
        <v>2023</v>
      </c>
    </row>
    <row r="8088" spans="1:11" x14ac:dyDescent="0.35">
      <c r="A8088">
        <f>VLOOKUP(C8088,'kode provinsi bps'!$A$1:$B$548,2,FALSE)</f>
        <v>7402</v>
      </c>
      <c r="B8088" t="s">
        <v>375</v>
      </c>
      <c r="C8088" t="s">
        <v>1554</v>
      </c>
      <c r="D8088">
        <f>VLOOKUP(E8088,standarjenis_APBD!$A$2:$C$36,3,FALSE)</f>
        <v>5206</v>
      </c>
      <c r="E8088" t="s">
        <v>1181</v>
      </c>
      <c r="F8088">
        <f>VLOOKUP(G8088,standarkelompok_APBD!$A$2:$C$10,3,FALSE)</f>
        <v>52</v>
      </c>
      <c r="G8088" t="s">
        <v>1164</v>
      </c>
      <c r="H8088">
        <f>VLOOKUP(I8088,standarutama_APBD!$A$2:$B$4,2,FALSE)</f>
        <v>5</v>
      </c>
      <c r="I8088" t="s">
        <v>1108</v>
      </c>
      <c r="J8088" s="1">
        <v>50000000</v>
      </c>
      <c r="K8088">
        <v>2023</v>
      </c>
    </row>
    <row r="8089" spans="1:11" x14ac:dyDescent="0.35">
      <c r="A8089">
        <f>VLOOKUP(C8089,'kode provinsi bps'!$A$1:$B$548,2,FALSE)</f>
        <v>7402</v>
      </c>
      <c r="B8089" t="s">
        <v>375</v>
      </c>
      <c r="C8089" t="s">
        <v>1554</v>
      </c>
      <c r="D8089">
        <f>VLOOKUP(E8089,standarjenis_APBD!$A$2:$C$36,3,FALSE)</f>
        <v>5301</v>
      </c>
      <c r="E8089" t="s">
        <v>1169</v>
      </c>
      <c r="F8089">
        <f>VLOOKUP(G8089,standarkelompok_APBD!$A$2:$C$10,3,FALSE)</f>
        <v>53</v>
      </c>
      <c r="G8089" t="s">
        <v>1170</v>
      </c>
      <c r="H8089">
        <f>VLOOKUP(I8089,standarutama_APBD!$A$2:$B$4,2,FALSE)</f>
        <v>5</v>
      </c>
      <c r="I8089" t="s">
        <v>1108</v>
      </c>
      <c r="J8089" s="1">
        <v>1613555003</v>
      </c>
      <c r="K8089">
        <v>2023</v>
      </c>
    </row>
    <row r="8090" spans="1:11" x14ac:dyDescent="0.35">
      <c r="A8090">
        <f>VLOOKUP(C8090,'kode provinsi bps'!$A$1:$B$548,2,FALSE)</f>
        <v>7402</v>
      </c>
      <c r="B8090" t="s">
        <v>375</v>
      </c>
      <c r="C8090" t="s">
        <v>1554</v>
      </c>
      <c r="D8090">
        <f>VLOOKUP(E8090,standarjenis_APBD!$A$2:$C$36,3,FALSE)</f>
        <v>5401</v>
      </c>
      <c r="E8090" t="s">
        <v>1171</v>
      </c>
      <c r="F8090">
        <f>VLOOKUP(G8090,standarkelompok_APBD!$A$2:$C$10,3,FALSE)</f>
        <v>54</v>
      </c>
      <c r="G8090" t="s">
        <v>1172</v>
      </c>
      <c r="H8090">
        <f>VLOOKUP(I8090,standarutama_APBD!$A$2:$B$4,2,FALSE)</f>
        <v>5</v>
      </c>
      <c r="I8090" t="s">
        <v>1108</v>
      </c>
      <c r="J8090" s="1">
        <v>888755000</v>
      </c>
      <c r="K8090">
        <v>2023</v>
      </c>
    </row>
    <row r="8091" spans="1:11" x14ac:dyDescent="0.35">
      <c r="A8091">
        <f>VLOOKUP(C8091,'kode provinsi bps'!$A$1:$B$548,2,FALSE)</f>
        <v>7402</v>
      </c>
      <c r="B8091" t="s">
        <v>375</v>
      </c>
      <c r="C8091" t="s">
        <v>1554</v>
      </c>
      <c r="D8091">
        <f>VLOOKUP(E8091,standarjenis_APBD!$A$2:$C$36,3,FALSE)</f>
        <v>5402</v>
      </c>
      <c r="E8091" t="s">
        <v>1173</v>
      </c>
      <c r="F8091">
        <f>VLOOKUP(G8091,standarkelompok_APBD!$A$2:$C$10,3,FALSE)</f>
        <v>54</v>
      </c>
      <c r="G8091" t="s">
        <v>1172</v>
      </c>
      <c r="H8091">
        <f>VLOOKUP(I8091,standarutama_APBD!$A$2:$B$4,2,FALSE)</f>
        <v>5</v>
      </c>
      <c r="I8091" t="s">
        <v>1108</v>
      </c>
      <c r="J8091" s="1">
        <v>168193735900</v>
      </c>
      <c r="K8091">
        <v>2023</v>
      </c>
    </row>
    <row r="8092" spans="1:11" x14ac:dyDescent="0.35">
      <c r="A8092">
        <f>VLOOKUP(C8092,'kode provinsi bps'!$A$1:$B$548,2,FALSE)</f>
        <v>7402</v>
      </c>
      <c r="B8092" t="s">
        <v>375</v>
      </c>
      <c r="C8092" t="s">
        <v>1554</v>
      </c>
      <c r="D8092">
        <f>VLOOKUP(E8092,standarjenis_APBD!$A$2:$C$36,3,FALSE)</f>
        <v>6101</v>
      </c>
      <c r="E8092" t="s">
        <v>1174</v>
      </c>
      <c r="F8092">
        <f>VLOOKUP(G8092,standarkelompok_APBD!$A$2:$C$10,3,FALSE)</f>
        <v>61</v>
      </c>
      <c r="G8092" t="s">
        <v>1175</v>
      </c>
      <c r="H8092">
        <f>VLOOKUP(I8092,standarutama_APBD!$A$2:$B$4,2,FALSE)</f>
        <v>6</v>
      </c>
      <c r="I8092" t="s">
        <v>1128</v>
      </c>
      <c r="J8092" s="1">
        <v>4853733874</v>
      </c>
      <c r="K8092">
        <v>2023</v>
      </c>
    </row>
    <row r="8093" spans="1:11" x14ac:dyDescent="0.35">
      <c r="A8093">
        <f>VLOOKUP(C8093,'kode provinsi bps'!$A$1:$B$548,2,FALSE)</f>
        <v>7402</v>
      </c>
      <c r="B8093" t="s">
        <v>375</v>
      </c>
      <c r="C8093" t="s">
        <v>1554</v>
      </c>
      <c r="D8093">
        <f>VLOOKUP(E8093,standarjenis_APBD!$A$2:$C$36,3,FALSE)</f>
        <v>6201</v>
      </c>
      <c r="E8093" t="s">
        <v>1176</v>
      </c>
      <c r="F8093">
        <f>VLOOKUP(G8093,standarkelompok_APBD!$A$2:$C$10,3,FALSE)</f>
        <v>62</v>
      </c>
      <c r="G8093" t="s">
        <v>1177</v>
      </c>
      <c r="H8093">
        <f>VLOOKUP(I8093,standarutama_APBD!$A$2:$B$4,2,FALSE)</f>
        <v>6</v>
      </c>
      <c r="I8093" t="s">
        <v>1128</v>
      </c>
      <c r="J8093">
        <v>0</v>
      </c>
      <c r="K8093">
        <v>2023</v>
      </c>
    </row>
    <row r="8094" spans="1:11" x14ac:dyDescent="0.35">
      <c r="A8094">
        <f>VLOOKUP(C8094,'kode provinsi bps'!$A$1:$B$548,2,FALSE)</f>
        <v>7402</v>
      </c>
      <c r="B8094" t="s">
        <v>375</v>
      </c>
      <c r="C8094" t="s">
        <v>1554</v>
      </c>
      <c r="D8094">
        <f>VLOOKUP(E8094,standarjenis_APBD!$A$2:$C$36,3,FALSE)</f>
        <v>6203</v>
      </c>
      <c r="E8094" t="s">
        <v>1182</v>
      </c>
      <c r="F8094">
        <f>VLOOKUP(G8094,standarkelompok_APBD!$A$2:$C$10,3,FALSE)</f>
        <v>62</v>
      </c>
      <c r="G8094" t="s">
        <v>1177</v>
      </c>
      <c r="H8094">
        <f>VLOOKUP(I8094,standarutama_APBD!$A$2:$B$4,2,FALSE)</f>
        <v>6</v>
      </c>
      <c r="I8094" t="s">
        <v>1128</v>
      </c>
      <c r="J8094" s="1">
        <v>31071978700</v>
      </c>
      <c r="K8094">
        <v>2023</v>
      </c>
    </row>
    <row r="8095" spans="1:11" x14ac:dyDescent="0.35">
      <c r="A8095">
        <f>VLOOKUP(C8095,'kode provinsi bps'!$A$1:$B$548,2,FALSE)</f>
        <v>7471</v>
      </c>
      <c r="B8095" t="s">
        <v>376</v>
      </c>
      <c r="C8095" t="s">
        <v>922</v>
      </c>
      <c r="D8095">
        <f>VLOOKUP(E8095,standarjenis_APBD!$A$2:$C$36,3,FALSE)</f>
        <v>4101</v>
      </c>
      <c r="E8095" t="s">
        <v>1148</v>
      </c>
      <c r="F8095">
        <f>VLOOKUP(G8095,standarkelompok_APBD!$A$2:$C$10,3,FALSE)</f>
        <v>41</v>
      </c>
      <c r="G8095" t="s">
        <v>1149</v>
      </c>
      <c r="H8095">
        <f>VLOOKUP(I8095,standarutama_APBD!$A$2:$B$4,2,FALSE)</f>
        <v>4</v>
      </c>
      <c r="I8095" t="s">
        <v>1095</v>
      </c>
      <c r="J8095" s="1">
        <v>157130000000</v>
      </c>
      <c r="K8095">
        <v>2023</v>
      </c>
    </row>
    <row r="8096" spans="1:11" x14ac:dyDescent="0.35">
      <c r="A8096">
        <f>VLOOKUP(C8096,'kode provinsi bps'!$A$1:$B$548,2,FALSE)</f>
        <v>7471</v>
      </c>
      <c r="B8096" t="s">
        <v>376</v>
      </c>
      <c r="C8096" t="s">
        <v>922</v>
      </c>
      <c r="D8096">
        <f>VLOOKUP(E8096,standarjenis_APBD!$A$2:$C$36,3,FALSE)</f>
        <v>4102</v>
      </c>
      <c r="E8096" t="s">
        <v>1150</v>
      </c>
      <c r="F8096">
        <f>VLOOKUP(G8096,standarkelompok_APBD!$A$2:$C$10,3,FALSE)</f>
        <v>41</v>
      </c>
      <c r="G8096" t="s">
        <v>1149</v>
      </c>
      <c r="H8096">
        <f>VLOOKUP(I8096,standarutama_APBD!$A$2:$B$4,2,FALSE)</f>
        <v>4</v>
      </c>
      <c r="I8096" t="s">
        <v>1095</v>
      </c>
      <c r="J8096" s="1">
        <v>79455438215</v>
      </c>
      <c r="K8096">
        <v>2023</v>
      </c>
    </row>
    <row r="8097" spans="1:11" x14ac:dyDescent="0.35">
      <c r="A8097">
        <f>VLOOKUP(C8097,'kode provinsi bps'!$A$1:$B$548,2,FALSE)</f>
        <v>7471</v>
      </c>
      <c r="B8097" t="s">
        <v>376</v>
      </c>
      <c r="C8097" t="s">
        <v>922</v>
      </c>
      <c r="D8097">
        <f>VLOOKUP(E8097,standarjenis_APBD!$A$2:$C$36,3,FALSE)</f>
        <v>4103</v>
      </c>
      <c r="E8097" t="s">
        <v>1151</v>
      </c>
      <c r="F8097">
        <f>VLOOKUP(G8097,standarkelompok_APBD!$A$2:$C$10,3,FALSE)</f>
        <v>41</v>
      </c>
      <c r="G8097" t="s">
        <v>1149</v>
      </c>
      <c r="H8097">
        <f>VLOOKUP(I8097,standarutama_APBD!$A$2:$B$4,2,FALSE)</f>
        <v>4</v>
      </c>
      <c r="I8097" t="s">
        <v>1095</v>
      </c>
      <c r="J8097" s="1">
        <v>15000000000</v>
      </c>
      <c r="K8097">
        <v>2023</v>
      </c>
    </row>
    <row r="8098" spans="1:11" x14ac:dyDescent="0.35">
      <c r="A8098">
        <f>VLOOKUP(C8098,'kode provinsi bps'!$A$1:$B$548,2,FALSE)</f>
        <v>7471</v>
      </c>
      <c r="B8098" t="s">
        <v>376</v>
      </c>
      <c r="C8098" t="s">
        <v>922</v>
      </c>
      <c r="D8098">
        <f>VLOOKUP(E8098,standarjenis_APBD!$A$2:$C$36,3,FALSE)</f>
        <v>4104</v>
      </c>
      <c r="E8098" t="s">
        <v>1152</v>
      </c>
      <c r="F8098">
        <f>VLOOKUP(G8098,standarkelompok_APBD!$A$2:$C$10,3,FALSE)</f>
        <v>41</v>
      </c>
      <c r="G8098" t="s">
        <v>1149</v>
      </c>
      <c r="H8098">
        <f>VLOOKUP(I8098,standarutama_APBD!$A$2:$B$4,2,FALSE)</f>
        <v>4</v>
      </c>
      <c r="I8098" t="s">
        <v>1095</v>
      </c>
      <c r="J8098" s="1">
        <v>141279686335</v>
      </c>
      <c r="K8098">
        <v>2023</v>
      </c>
    </row>
    <row r="8099" spans="1:11" x14ac:dyDescent="0.35">
      <c r="A8099">
        <f>VLOOKUP(C8099,'kode provinsi bps'!$A$1:$B$548,2,FALSE)</f>
        <v>7471</v>
      </c>
      <c r="B8099" t="s">
        <v>376</v>
      </c>
      <c r="C8099" t="s">
        <v>922</v>
      </c>
      <c r="D8099">
        <f>VLOOKUP(E8099,standarjenis_APBD!$A$2:$C$36,3,FALSE)</f>
        <v>4201</v>
      </c>
      <c r="E8099" t="s">
        <v>1153</v>
      </c>
      <c r="F8099">
        <f>VLOOKUP(G8099,standarkelompok_APBD!$A$2:$C$10,3,FALSE)</f>
        <v>42</v>
      </c>
      <c r="G8099" t="s">
        <v>1154</v>
      </c>
      <c r="H8099">
        <f>VLOOKUP(I8099,standarutama_APBD!$A$2:$B$4,2,FALSE)</f>
        <v>4</v>
      </c>
      <c r="I8099" t="s">
        <v>1095</v>
      </c>
      <c r="J8099" s="1">
        <v>969293247000</v>
      </c>
      <c r="K8099">
        <v>2023</v>
      </c>
    </row>
    <row r="8100" spans="1:11" x14ac:dyDescent="0.35">
      <c r="A8100">
        <f>VLOOKUP(C8100,'kode provinsi bps'!$A$1:$B$548,2,FALSE)</f>
        <v>7471</v>
      </c>
      <c r="B8100" t="s">
        <v>376</v>
      </c>
      <c r="C8100" t="s">
        <v>922</v>
      </c>
      <c r="D8100">
        <f>VLOOKUP(E8100,standarjenis_APBD!$A$2:$C$36,3,FALSE)</f>
        <v>4202</v>
      </c>
      <c r="E8100" t="s">
        <v>1179</v>
      </c>
      <c r="F8100">
        <f>VLOOKUP(G8100,standarkelompok_APBD!$A$2:$C$10,3,FALSE)</f>
        <v>42</v>
      </c>
      <c r="G8100" t="s">
        <v>1154</v>
      </c>
      <c r="H8100">
        <f>VLOOKUP(I8100,standarutama_APBD!$A$2:$B$4,2,FALSE)</f>
        <v>4</v>
      </c>
      <c r="I8100" t="s">
        <v>1095</v>
      </c>
      <c r="J8100" s="1">
        <v>106652501065</v>
      </c>
      <c r="K8100">
        <v>2023</v>
      </c>
    </row>
    <row r="8101" spans="1:11" x14ac:dyDescent="0.35">
      <c r="A8101">
        <f>VLOOKUP(C8101,'kode provinsi bps'!$A$1:$B$548,2,FALSE)</f>
        <v>7471</v>
      </c>
      <c r="B8101" t="s">
        <v>376</v>
      </c>
      <c r="C8101" t="s">
        <v>922</v>
      </c>
      <c r="D8101">
        <f>VLOOKUP(E8101,standarjenis_APBD!$A$2:$C$36,3,FALSE)</f>
        <v>4303</v>
      </c>
      <c r="E8101" t="s">
        <v>1180</v>
      </c>
      <c r="F8101">
        <f>VLOOKUP(G8101,standarkelompok_APBD!$A$2:$C$10,3,FALSE)</f>
        <v>43</v>
      </c>
      <c r="G8101" t="s">
        <v>1156</v>
      </c>
      <c r="H8101">
        <f>VLOOKUP(I8101,standarutama_APBD!$A$2:$B$4,2,FALSE)</f>
        <v>4</v>
      </c>
      <c r="I8101" t="s">
        <v>1095</v>
      </c>
      <c r="J8101" s="1">
        <v>15210112542</v>
      </c>
      <c r="K8101">
        <v>2023</v>
      </c>
    </row>
    <row r="8102" spans="1:11" x14ac:dyDescent="0.35">
      <c r="A8102">
        <f>VLOOKUP(C8102,'kode provinsi bps'!$A$1:$B$548,2,FALSE)</f>
        <v>7471</v>
      </c>
      <c r="B8102" t="s">
        <v>376</v>
      </c>
      <c r="C8102" t="s">
        <v>922</v>
      </c>
      <c r="D8102">
        <f>VLOOKUP(E8102,standarjenis_APBD!$A$2:$C$36,3,FALSE)</f>
        <v>5101</v>
      </c>
      <c r="E8102" t="s">
        <v>1157</v>
      </c>
      <c r="F8102">
        <f>VLOOKUP(G8102,standarkelompok_APBD!$A$2:$C$10,3,FALSE)</f>
        <v>51</v>
      </c>
      <c r="G8102" t="s">
        <v>1158</v>
      </c>
      <c r="H8102">
        <f>VLOOKUP(I8102,standarutama_APBD!$A$2:$B$4,2,FALSE)</f>
        <v>5</v>
      </c>
      <c r="I8102" t="s">
        <v>1108</v>
      </c>
      <c r="J8102" s="1">
        <v>672811975281</v>
      </c>
      <c r="K8102">
        <v>2023</v>
      </c>
    </row>
    <row r="8103" spans="1:11" x14ac:dyDescent="0.35">
      <c r="A8103">
        <f>VLOOKUP(C8103,'kode provinsi bps'!$A$1:$B$548,2,FALSE)</f>
        <v>7471</v>
      </c>
      <c r="B8103" t="s">
        <v>376</v>
      </c>
      <c r="C8103" t="s">
        <v>922</v>
      </c>
      <c r="D8103">
        <f>VLOOKUP(E8103,standarjenis_APBD!$A$2:$C$36,3,FALSE)</f>
        <v>5102</v>
      </c>
      <c r="E8103" t="s">
        <v>1159</v>
      </c>
      <c r="F8103">
        <f>VLOOKUP(G8103,standarkelompok_APBD!$A$2:$C$10,3,FALSE)</f>
        <v>51</v>
      </c>
      <c r="G8103" t="s">
        <v>1158</v>
      </c>
      <c r="H8103">
        <f>VLOOKUP(I8103,standarutama_APBD!$A$2:$B$4,2,FALSE)</f>
        <v>5</v>
      </c>
      <c r="I8103" t="s">
        <v>1108</v>
      </c>
      <c r="J8103" s="1">
        <v>418227618509</v>
      </c>
      <c r="K8103">
        <v>2023</v>
      </c>
    </row>
    <row r="8104" spans="1:11" x14ac:dyDescent="0.35">
      <c r="A8104">
        <f>VLOOKUP(C8104,'kode provinsi bps'!$A$1:$B$548,2,FALSE)</f>
        <v>7471</v>
      </c>
      <c r="B8104" t="s">
        <v>376</v>
      </c>
      <c r="C8104" t="s">
        <v>922</v>
      </c>
      <c r="D8104">
        <f>VLOOKUP(E8104,standarjenis_APBD!$A$2:$C$36,3,FALSE)</f>
        <v>5103</v>
      </c>
      <c r="E8104" t="s">
        <v>1183</v>
      </c>
      <c r="F8104">
        <f>VLOOKUP(G8104,standarkelompok_APBD!$A$2:$C$10,3,FALSE)</f>
        <v>51</v>
      </c>
      <c r="G8104" t="s">
        <v>1158</v>
      </c>
      <c r="H8104">
        <f>VLOOKUP(I8104,standarutama_APBD!$A$2:$B$4,2,FALSE)</f>
        <v>5</v>
      </c>
      <c r="I8104" t="s">
        <v>1108</v>
      </c>
      <c r="J8104" s="1">
        <v>23164642634</v>
      </c>
      <c r="K8104">
        <v>2023</v>
      </c>
    </row>
    <row r="8105" spans="1:11" x14ac:dyDescent="0.35">
      <c r="A8105">
        <f>VLOOKUP(C8105,'kode provinsi bps'!$A$1:$B$548,2,FALSE)</f>
        <v>7471</v>
      </c>
      <c r="B8105" t="s">
        <v>376</v>
      </c>
      <c r="C8105" t="s">
        <v>922</v>
      </c>
      <c r="D8105">
        <f>VLOOKUP(E8105,standarjenis_APBD!$A$2:$C$36,3,FALSE)</f>
        <v>5105</v>
      </c>
      <c r="E8105" t="s">
        <v>1161</v>
      </c>
      <c r="F8105">
        <f>VLOOKUP(G8105,standarkelompok_APBD!$A$2:$C$10,3,FALSE)</f>
        <v>51</v>
      </c>
      <c r="G8105" t="s">
        <v>1158</v>
      </c>
      <c r="H8105">
        <f>VLOOKUP(I8105,standarutama_APBD!$A$2:$B$4,2,FALSE)</f>
        <v>5</v>
      </c>
      <c r="I8105" t="s">
        <v>1108</v>
      </c>
      <c r="J8105" s="1">
        <v>44169480687</v>
      </c>
      <c r="K8105">
        <v>2023</v>
      </c>
    </row>
    <row r="8106" spans="1:11" x14ac:dyDescent="0.35">
      <c r="A8106">
        <f>VLOOKUP(C8106,'kode provinsi bps'!$A$1:$B$548,2,FALSE)</f>
        <v>7471</v>
      </c>
      <c r="B8106" t="s">
        <v>376</v>
      </c>
      <c r="C8106" t="s">
        <v>922</v>
      </c>
      <c r="D8106">
        <f>VLOOKUP(E8106,standarjenis_APBD!$A$2:$C$36,3,FALSE)</f>
        <v>5106</v>
      </c>
      <c r="E8106" t="s">
        <v>1162</v>
      </c>
      <c r="F8106">
        <f>VLOOKUP(G8106,standarkelompok_APBD!$A$2:$C$10,3,FALSE)</f>
        <v>51</v>
      </c>
      <c r="G8106" t="s">
        <v>1158</v>
      </c>
      <c r="H8106">
        <f>VLOOKUP(I8106,standarutama_APBD!$A$2:$B$4,2,FALSE)</f>
        <v>5</v>
      </c>
      <c r="I8106" t="s">
        <v>1108</v>
      </c>
      <c r="J8106" s="1">
        <v>647800000</v>
      </c>
      <c r="K8106">
        <v>2023</v>
      </c>
    </row>
    <row r="8107" spans="1:11" x14ac:dyDescent="0.35">
      <c r="A8107">
        <f>VLOOKUP(C8107,'kode provinsi bps'!$A$1:$B$548,2,FALSE)</f>
        <v>7471</v>
      </c>
      <c r="B8107" t="s">
        <v>376</v>
      </c>
      <c r="C8107" t="s">
        <v>922</v>
      </c>
      <c r="D8107">
        <f>VLOOKUP(E8107,standarjenis_APBD!$A$2:$C$36,3,FALSE)</f>
        <v>5201</v>
      </c>
      <c r="E8107" t="s">
        <v>1163</v>
      </c>
      <c r="F8107">
        <f>VLOOKUP(G8107,standarkelompok_APBD!$A$2:$C$10,3,FALSE)</f>
        <v>52</v>
      </c>
      <c r="G8107" t="s">
        <v>1164</v>
      </c>
      <c r="H8107">
        <f>VLOOKUP(I8107,standarutama_APBD!$A$2:$B$4,2,FALSE)</f>
        <v>5</v>
      </c>
      <c r="I8107" t="s">
        <v>1108</v>
      </c>
      <c r="J8107" s="1">
        <v>26549258507</v>
      </c>
      <c r="K8107">
        <v>2023</v>
      </c>
    </row>
    <row r="8108" spans="1:11" x14ac:dyDescent="0.35">
      <c r="A8108">
        <f>VLOOKUP(C8108,'kode provinsi bps'!$A$1:$B$548,2,FALSE)</f>
        <v>7471</v>
      </c>
      <c r="B8108" t="s">
        <v>376</v>
      </c>
      <c r="C8108" t="s">
        <v>922</v>
      </c>
      <c r="D8108">
        <f>VLOOKUP(E8108,standarjenis_APBD!$A$2:$C$36,3,FALSE)</f>
        <v>5202</v>
      </c>
      <c r="E8108" t="s">
        <v>1165</v>
      </c>
      <c r="F8108">
        <f>VLOOKUP(G8108,standarkelompok_APBD!$A$2:$C$10,3,FALSE)</f>
        <v>52</v>
      </c>
      <c r="G8108" t="s">
        <v>1164</v>
      </c>
      <c r="H8108">
        <f>VLOOKUP(I8108,standarutama_APBD!$A$2:$B$4,2,FALSE)</f>
        <v>5</v>
      </c>
      <c r="I8108" t="s">
        <v>1108</v>
      </c>
      <c r="J8108" s="1">
        <v>64240826222</v>
      </c>
      <c r="K8108">
        <v>2023</v>
      </c>
    </row>
    <row r="8109" spans="1:11" x14ac:dyDescent="0.35">
      <c r="A8109">
        <f>VLOOKUP(C8109,'kode provinsi bps'!$A$1:$B$548,2,FALSE)</f>
        <v>7471</v>
      </c>
      <c r="B8109" t="s">
        <v>376</v>
      </c>
      <c r="C8109" t="s">
        <v>922</v>
      </c>
      <c r="D8109">
        <f>VLOOKUP(E8109,standarjenis_APBD!$A$2:$C$36,3,FALSE)</f>
        <v>5203</v>
      </c>
      <c r="E8109" t="s">
        <v>1166</v>
      </c>
      <c r="F8109">
        <f>VLOOKUP(G8109,standarkelompok_APBD!$A$2:$C$10,3,FALSE)</f>
        <v>52</v>
      </c>
      <c r="G8109" t="s">
        <v>1164</v>
      </c>
      <c r="H8109">
        <f>VLOOKUP(I8109,standarutama_APBD!$A$2:$B$4,2,FALSE)</f>
        <v>5</v>
      </c>
      <c r="I8109" t="s">
        <v>1108</v>
      </c>
      <c r="J8109" s="1">
        <v>59082960086</v>
      </c>
      <c r="K8109">
        <v>2023</v>
      </c>
    </row>
    <row r="8110" spans="1:11" x14ac:dyDescent="0.35">
      <c r="A8110">
        <f>VLOOKUP(C8110,'kode provinsi bps'!$A$1:$B$548,2,FALSE)</f>
        <v>7471</v>
      </c>
      <c r="B8110" t="s">
        <v>376</v>
      </c>
      <c r="C8110" t="s">
        <v>922</v>
      </c>
      <c r="D8110">
        <f>VLOOKUP(E8110,standarjenis_APBD!$A$2:$C$36,3,FALSE)</f>
        <v>5204</v>
      </c>
      <c r="E8110" t="s">
        <v>1167</v>
      </c>
      <c r="F8110">
        <f>VLOOKUP(G8110,standarkelompok_APBD!$A$2:$C$10,3,FALSE)</f>
        <v>52</v>
      </c>
      <c r="G8110" t="s">
        <v>1164</v>
      </c>
      <c r="H8110">
        <f>VLOOKUP(I8110,standarutama_APBD!$A$2:$B$4,2,FALSE)</f>
        <v>5</v>
      </c>
      <c r="I8110" t="s">
        <v>1108</v>
      </c>
      <c r="J8110" s="1">
        <v>125034829949</v>
      </c>
      <c r="K8110">
        <v>2023</v>
      </c>
    </row>
    <row r="8111" spans="1:11" x14ac:dyDescent="0.35">
      <c r="A8111">
        <f>VLOOKUP(C8111,'kode provinsi bps'!$A$1:$B$548,2,FALSE)</f>
        <v>7471</v>
      </c>
      <c r="B8111" t="s">
        <v>376</v>
      </c>
      <c r="C8111" t="s">
        <v>922</v>
      </c>
      <c r="D8111">
        <f>VLOOKUP(E8111,standarjenis_APBD!$A$2:$C$36,3,FALSE)</f>
        <v>5205</v>
      </c>
      <c r="E8111" t="s">
        <v>1168</v>
      </c>
      <c r="F8111">
        <f>VLOOKUP(G8111,standarkelompok_APBD!$A$2:$C$10,3,FALSE)</f>
        <v>52</v>
      </c>
      <c r="G8111" t="s">
        <v>1164</v>
      </c>
      <c r="H8111">
        <f>VLOOKUP(I8111,standarutama_APBD!$A$2:$B$4,2,FALSE)</f>
        <v>5</v>
      </c>
      <c r="I8111" t="s">
        <v>1108</v>
      </c>
      <c r="J8111" s="1">
        <v>6152493650</v>
      </c>
      <c r="K8111">
        <v>2023</v>
      </c>
    </row>
    <row r="8112" spans="1:11" x14ac:dyDescent="0.35">
      <c r="A8112">
        <f>VLOOKUP(C8112,'kode provinsi bps'!$A$1:$B$548,2,FALSE)</f>
        <v>7471</v>
      </c>
      <c r="B8112" t="s">
        <v>376</v>
      </c>
      <c r="C8112" t="s">
        <v>922</v>
      </c>
      <c r="D8112">
        <f>VLOOKUP(E8112,standarjenis_APBD!$A$2:$C$36,3,FALSE)</f>
        <v>5206</v>
      </c>
      <c r="E8112" t="s">
        <v>1181</v>
      </c>
      <c r="F8112">
        <f>VLOOKUP(G8112,standarkelompok_APBD!$A$2:$C$10,3,FALSE)</f>
        <v>52</v>
      </c>
      <c r="G8112" t="s">
        <v>1164</v>
      </c>
      <c r="H8112">
        <f>VLOOKUP(I8112,standarutama_APBD!$A$2:$B$4,2,FALSE)</f>
        <v>5</v>
      </c>
      <c r="I8112" t="s">
        <v>1108</v>
      </c>
      <c r="J8112" s="1">
        <v>1094594200</v>
      </c>
      <c r="K8112">
        <v>2023</v>
      </c>
    </row>
    <row r="8113" spans="1:11" x14ac:dyDescent="0.35">
      <c r="A8113">
        <f>VLOOKUP(C8113,'kode provinsi bps'!$A$1:$B$548,2,FALSE)</f>
        <v>7471</v>
      </c>
      <c r="B8113" t="s">
        <v>376</v>
      </c>
      <c r="C8113" t="s">
        <v>922</v>
      </c>
      <c r="D8113">
        <f>VLOOKUP(E8113,standarjenis_APBD!$A$2:$C$36,3,FALSE)</f>
        <v>5301</v>
      </c>
      <c r="E8113" t="s">
        <v>1169</v>
      </c>
      <c r="F8113">
        <f>VLOOKUP(G8113,standarkelompok_APBD!$A$2:$C$10,3,FALSE)</f>
        <v>53</v>
      </c>
      <c r="G8113" t="s">
        <v>1170</v>
      </c>
      <c r="H8113">
        <f>VLOOKUP(I8113,standarutama_APBD!$A$2:$B$4,2,FALSE)</f>
        <v>5</v>
      </c>
      <c r="I8113" t="s">
        <v>1108</v>
      </c>
      <c r="J8113" s="1">
        <v>54000000000</v>
      </c>
      <c r="K8113">
        <v>2023</v>
      </c>
    </row>
    <row r="8114" spans="1:11" x14ac:dyDescent="0.35">
      <c r="A8114">
        <f>VLOOKUP(C8114,'kode provinsi bps'!$A$1:$B$548,2,FALSE)</f>
        <v>7471</v>
      </c>
      <c r="B8114" t="s">
        <v>376</v>
      </c>
      <c r="C8114" t="s">
        <v>922</v>
      </c>
      <c r="D8114">
        <f>VLOOKUP(E8114,standarjenis_APBD!$A$2:$C$36,3,FALSE)</f>
        <v>6101</v>
      </c>
      <c r="E8114" t="s">
        <v>1174</v>
      </c>
      <c r="F8114">
        <f>VLOOKUP(G8114,standarkelompok_APBD!$A$2:$C$10,3,FALSE)</f>
        <v>61</v>
      </c>
      <c r="G8114" t="s">
        <v>1175</v>
      </c>
      <c r="H8114">
        <f>VLOOKUP(I8114,standarutama_APBD!$A$2:$B$4,2,FALSE)</f>
        <v>6</v>
      </c>
      <c r="I8114" t="s">
        <v>1128</v>
      </c>
      <c r="J8114" s="1">
        <v>74218957592</v>
      </c>
      <c r="K8114">
        <v>2023</v>
      </c>
    </row>
    <row r="8115" spans="1:11" x14ac:dyDescent="0.35">
      <c r="A8115">
        <f>VLOOKUP(C8115,'kode provinsi bps'!$A$1:$B$548,2,FALSE)</f>
        <v>7471</v>
      </c>
      <c r="B8115" t="s">
        <v>376</v>
      </c>
      <c r="C8115" t="s">
        <v>922</v>
      </c>
      <c r="D8115">
        <f>VLOOKUP(E8115,standarjenis_APBD!$A$2:$C$36,3,FALSE)</f>
        <v>6203</v>
      </c>
      <c r="E8115" t="s">
        <v>1182</v>
      </c>
      <c r="F8115">
        <f>VLOOKUP(G8115,standarkelompok_APBD!$A$2:$C$10,3,FALSE)</f>
        <v>62</v>
      </c>
      <c r="G8115" t="s">
        <v>1177</v>
      </c>
      <c r="H8115">
        <f>VLOOKUP(I8115,standarutama_APBD!$A$2:$B$4,2,FALSE)</f>
        <v>6</v>
      </c>
      <c r="I8115" t="s">
        <v>1128</v>
      </c>
      <c r="J8115" s="2">
        <v>63063463024.330002</v>
      </c>
      <c r="K8115">
        <v>2023</v>
      </c>
    </row>
    <row r="8116" spans="1:11" x14ac:dyDescent="0.35">
      <c r="A8116">
        <f>VLOOKUP(C8116,'kode provinsi bps'!$A$1:$B$548,2,FALSE)</f>
        <v>7472</v>
      </c>
      <c r="B8116" t="s">
        <v>377</v>
      </c>
      <c r="C8116" t="s">
        <v>923</v>
      </c>
      <c r="D8116">
        <f>VLOOKUP(E8116,standarjenis_APBD!$A$2:$C$36,3,FALSE)</f>
        <v>4101</v>
      </c>
      <c r="E8116" t="s">
        <v>1148</v>
      </c>
      <c r="F8116">
        <f>VLOOKUP(G8116,standarkelompok_APBD!$A$2:$C$10,3,FALSE)</f>
        <v>41</v>
      </c>
      <c r="G8116" t="s">
        <v>1149</v>
      </c>
      <c r="H8116">
        <f>VLOOKUP(I8116,standarutama_APBD!$A$2:$B$4,2,FALSE)</f>
        <v>4</v>
      </c>
      <c r="I8116" t="s">
        <v>1095</v>
      </c>
      <c r="J8116" s="1">
        <v>43800000000</v>
      </c>
      <c r="K8116">
        <v>2023</v>
      </c>
    </row>
    <row r="8117" spans="1:11" x14ac:dyDescent="0.35">
      <c r="A8117">
        <f>VLOOKUP(C8117,'kode provinsi bps'!$A$1:$B$548,2,FALSE)</f>
        <v>7472</v>
      </c>
      <c r="B8117" t="s">
        <v>377</v>
      </c>
      <c r="C8117" t="s">
        <v>923</v>
      </c>
      <c r="D8117">
        <f>VLOOKUP(E8117,standarjenis_APBD!$A$2:$C$36,3,FALSE)</f>
        <v>4102</v>
      </c>
      <c r="E8117" t="s">
        <v>1150</v>
      </c>
      <c r="F8117">
        <f>VLOOKUP(G8117,standarkelompok_APBD!$A$2:$C$10,3,FALSE)</f>
        <v>41</v>
      </c>
      <c r="G8117" t="s">
        <v>1149</v>
      </c>
      <c r="H8117">
        <f>VLOOKUP(I8117,standarutama_APBD!$A$2:$B$4,2,FALSE)</f>
        <v>4</v>
      </c>
      <c r="I8117" t="s">
        <v>1095</v>
      </c>
      <c r="J8117" s="1">
        <v>10883748000</v>
      </c>
      <c r="K8117">
        <v>2023</v>
      </c>
    </row>
    <row r="8118" spans="1:11" x14ac:dyDescent="0.35">
      <c r="A8118">
        <f>VLOOKUP(C8118,'kode provinsi bps'!$A$1:$B$548,2,FALSE)</f>
        <v>7472</v>
      </c>
      <c r="B8118" t="s">
        <v>377</v>
      </c>
      <c r="C8118" t="s">
        <v>923</v>
      </c>
      <c r="D8118">
        <f>VLOOKUP(E8118,standarjenis_APBD!$A$2:$C$36,3,FALSE)</f>
        <v>4103</v>
      </c>
      <c r="E8118" t="s">
        <v>1151</v>
      </c>
      <c r="F8118">
        <f>VLOOKUP(G8118,standarkelompok_APBD!$A$2:$C$10,3,FALSE)</f>
        <v>41</v>
      </c>
      <c r="G8118" t="s">
        <v>1149</v>
      </c>
      <c r="H8118">
        <f>VLOOKUP(I8118,standarutama_APBD!$A$2:$B$4,2,FALSE)</f>
        <v>4</v>
      </c>
      <c r="I8118" t="s">
        <v>1095</v>
      </c>
      <c r="J8118" s="1">
        <v>8511847727</v>
      </c>
      <c r="K8118">
        <v>2023</v>
      </c>
    </row>
    <row r="8119" spans="1:11" x14ac:dyDescent="0.35">
      <c r="A8119">
        <f>VLOOKUP(C8119,'kode provinsi bps'!$A$1:$B$548,2,FALSE)</f>
        <v>7472</v>
      </c>
      <c r="B8119" t="s">
        <v>377</v>
      </c>
      <c r="C8119" t="s">
        <v>923</v>
      </c>
      <c r="D8119">
        <f>VLOOKUP(E8119,standarjenis_APBD!$A$2:$C$36,3,FALSE)</f>
        <v>4104</v>
      </c>
      <c r="E8119" t="s">
        <v>1152</v>
      </c>
      <c r="F8119">
        <f>VLOOKUP(G8119,standarkelompok_APBD!$A$2:$C$10,3,FALSE)</f>
        <v>41</v>
      </c>
      <c r="G8119" t="s">
        <v>1149</v>
      </c>
      <c r="H8119">
        <f>VLOOKUP(I8119,standarutama_APBD!$A$2:$B$4,2,FALSE)</f>
        <v>4</v>
      </c>
      <c r="I8119" t="s">
        <v>1095</v>
      </c>
      <c r="J8119" s="1">
        <v>70161621877</v>
      </c>
      <c r="K8119">
        <v>2023</v>
      </c>
    </row>
    <row r="8120" spans="1:11" x14ac:dyDescent="0.35">
      <c r="A8120">
        <f>VLOOKUP(C8120,'kode provinsi bps'!$A$1:$B$548,2,FALSE)</f>
        <v>7472</v>
      </c>
      <c r="B8120" t="s">
        <v>377</v>
      </c>
      <c r="C8120" t="s">
        <v>923</v>
      </c>
      <c r="D8120">
        <f>VLOOKUP(E8120,standarjenis_APBD!$A$2:$C$36,3,FALSE)</f>
        <v>4201</v>
      </c>
      <c r="E8120" t="s">
        <v>1153</v>
      </c>
      <c r="F8120">
        <f>VLOOKUP(G8120,standarkelompok_APBD!$A$2:$C$10,3,FALSE)</f>
        <v>42</v>
      </c>
      <c r="G8120" t="s">
        <v>1154</v>
      </c>
      <c r="H8120">
        <f>VLOOKUP(I8120,standarutama_APBD!$A$2:$B$4,2,FALSE)</f>
        <v>4</v>
      </c>
      <c r="I8120" t="s">
        <v>1095</v>
      </c>
      <c r="J8120" s="1">
        <v>764127383000</v>
      </c>
      <c r="K8120">
        <v>2023</v>
      </c>
    </row>
    <row r="8121" spans="1:11" x14ac:dyDescent="0.35">
      <c r="A8121">
        <f>VLOOKUP(C8121,'kode provinsi bps'!$A$1:$B$548,2,FALSE)</f>
        <v>7472</v>
      </c>
      <c r="B8121" t="s">
        <v>377</v>
      </c>
      <c r="C8121" t="s">
        <v>923</v>
      </c>
      <c r="D8121">
        <f>VLOOKUP(E8121,standarjenis_APBD!$A$2:$C$36,3,FALSE)</f>
        <v>4202</v>
      </c>
      <c r="E8121" t="s">
        <v>1179</v>
      </c>
      <c r="F8121">
        <f>VLOOKUP(G8121,standarkelompok_APBD!$A$2:$C$10,3,FALSE)</f>
        <v>42</v>
      </c>
      <c r="G8121" t="s">
        <v>1154</v>
      </c>
      <c r="H8121">
        <f>VLOOKUP(I8121,standarutama_APBD!$A$2:$B$4,2,FALSE)</f>
        <v>4</v>
      </c>
      <c r="I8121" t="s">
        <v>1095</v>
      </c>
      <c r="J8121" s="1">
        <v>40639892883</v>
      </c>
      <c r="K8121">
        <v>2023</v>
      </c>
    </row>
    <row r="8122" spans="1:11" x14ac:dyDescent="0.35">
      <c r="A8122">
        <f>VLOOKUP(C8122,'kode provinsi bps'!$A$1:$B$548,2,FALSE)</f>
        <v>7472</v>
      </c>
      <c r="B8122" t="s">
        <v>377</v>
      </c>
      <c r="C8122" t="s">
        <v>923</v>
      </c>
      <c r="D8122">
        <f>VLOOKUP(E8122,standarjenis_APBD!$A$2:$C$36,3,FALSE)</f>
        <v>4303</v>
      </c>
      <c r="E8122" t="s">
        <v>1180</v>
      </c>
      <c r="F8122">
        <f>VLOOKUP(G8122,standarkelompok_APBD!$A$2:$C$10,3,FALSE)</f>
        <v>43</v>
      </c>
      <c r="G8122" t="s">
        <v>1156</v>
      </c>
      <c r="H8122">
        <f>VLOOKUP(I8122,standarutama_APBD!$A$2:$B$4,2,FALSE)</f>
        <v>4</v>
      </c>
      <c r="I8122" t="s">
        <v>1095</v>
      </c>
      <c r="J8122" s="1">
        <v>15406197923</v>
      </c>
      <c r="K8122">
        <v>2023</v>
      </c>
    </row>
    <row r="8123" spans="1:11" x14ac:dyDescent="0.35">
      <c r="A8123">
        <f>VLOOKUP(C8123,'kode provinsi bps'!$A$1:$B$548,2,FALSE)</f>
        <v>7472</v>
      </c>
      <c r="B8123" t="s">
        <v>377</v>
      </c>
      <c r="C8123" t="s">
        <v>923</v>
      </c>
      <c r="D8123">
        <f>VLOOKUP(E8123,standarjenis_APBD!$A$2:$C$36,3,FALSE)</f>
        <v>5101</v>
      </c>
      <c r="E8123" t="s">
        <v>1157</v>
      </c>
      <c r="F8123">
        <f>VLOOKUP(G8123,standarkelompok_APBD!$A$2:$C$10,3,FALSE)</f>
        <v>51</v>
      </c>
      <c r="G8123" t="s">
        <v>1158</v>
      </c>
      <c r="H8123">
        <f>VLOOKUP(I8123,standarutama_APBD!$A$2:$B$4,2,FALSE)</f>
        <v>5</v>
      </c>
      <c r="I8123" t="s">
        <v>1108</v>
      </c>
      <c r="J8123" s="1">
        <v>452680045942</v>
      </c>
      <c r="K8123">
        <v>2023</v>
      </c>
    </row>
    <row r="8124" spans="1:11" x14ac:dyDescent="0.35">
      <c r="A8124">
        <f>VLOOKUP(C8124,'kode provinsi bps'!$A$1:$B$548,2,FALSE)</f>
        <v>7472</v>
      </c>
      <c r="B8124" t="s">
        <v>377</v>
      </c>
      <c r="C8124" t="s">
        <v>923</v>
      </c>
      <c r="D8124">
        <f>VLOOKUP(E8124,standarjenis_APBD!$A$2:$C$36,3,FALSE)</f>
        <v>5102</v>
      </c>
      <c r="E8124" t="s">
        <v>1159</v>
      </c>
      <c r="F8124">
        <f>VLOOKUP(G8124,standarkelompok_APBD!$A$2:$C$10,3,FALSE)</f>
        <v>51</v>
      </c>
      <c r="G8124" t="s">
        <v>1158</v>
      </c>
      <c r="H8124">
        <f>VLOOKUP(I8124,standarutama_APBD!$A$2:$B$4,2,FALSE)</f>
        <v>5</v>
      </c>
      <c r="I8124" t="s">
        <v>1108</v>
      </c>
      <c r="J8124" s="1">
        <v>271524649214</v>
      </c>
      <c r="K8124">
        <v>2023</v>
      </c>
    </row>
    <row r="8125" spans="1:11" x14ac:dyDescent="0.35">
      <c r="A8125">
        <f>VLOOKUP(C8125,'kode provinsi bps'!$A$1:$B$548,2,FALSE)</f>
        <v>7472</v>
      </c>
      <c r="B8125" t="s">
        <v>377</v>
      </c>
      <c r="C8125" t="s">
        <v>923</v>
      </c>
      <c r="D8125">
        <f>VLOOKUP(E8125,standarjenis_APBD!$A$2:$C$36,3,FALSE)</f>
        <v>5103</v>
      </c>
      <c r="E8125" t="s">
        <v>1183</v>
      </c>
      <c r="F8125">
        <f>VLOOKUP(G8125,standarkelompok_APBD!$A$2:$C$10,3,FALSE)</f>
        <v>51</v>
      </c>
      <c r="G8125" t="s">
        <v>1158</v>
      </c>
      <c r="H8125">
        <f>VLOOKUP(I8125,standarutama_APBD!$A$2:$B$4,2,FALSE)</f>
        <v>5</v>
      </c>
      <c r="I8125" t="s">
        <v>1108</v>
      </c>
      <c r="J8125" s="1">
        <v>10618767132</v>
      </c>
      <c r="K8125">
        <v>2023</v>
      </c>
    </row>
    <row r="8126" spans="1:11" x14ac:dyDescent="0.35">
      <c r="A8126">
        <f>VLOOKUP(C8126,'kode provinsi bps'!$A$1:$B$548,2,FALSE)</f>
        <v>7472</v>
      </c>
      <c r="B8126" t="s">
        <v>377</v>
      </c>
      <c r="C8126" t="s">
        <v>923</v>
      </c>
      <c r="D8126">
        <f>VLOOKUP(E8126,standarjenis_APBD!$A$2:$C$36,3,FALSE)</f>
        <v>5105</v>
      </c>
      <c r="E8126" t="s">
        <v>1161</v>
      </c>
      <c r="F8126">
        <f>VLOOKUP(G8126,standarkelompok_APBD!$A$2:$C$10,3,FALSE)</f>
        <v>51</v>
      </c>
      <c r="G8126" t="s">
        <v>1158</v>
      </c>
      <c r="H8126">
        <f>VLOOKUP(I8126,standarutama_APBD!$A$2:$B$4,2,FALSE)</f>
        <v>5</v>
      </c>
      <c r="I8126" t="s">
        <v>1108</v>
      </c>
      <c r="J8126" s="1">
        <v>35015635625</v>
      </c>
      <c r="K8126">
        <v>2023</v>
      </c>
    </row>
    <row r="8127" spans="1:11" x14ac:dyDescent="0.35">
      <c r="A8127">
        <f>VLOOKUP(C8127,'kode provinsi bps'!$A$1:$B$548,2,FALSE)</f>
        <v>7472</v>
      </c>
      <c r="B8127" t="s">
        <v>377</v>
      </c>
      <c r="C8127" t="s">
        <v>923</v>
      </c>
      <c r="D8127">
        <f>VLOOKUP(E8127,standarjenis_APBD!$A$2:$C$36,3,FALSE)</f>
        <v>5106</v>
      </c>
      <c r="E8127" t="s">
        <v>1162</v>
      </c>
      <c r="F8127">
        <f>VLOOKUP(G8127,standarkelompok_APBD!$A$2:$C$10,3,FALSE)</f>
        <v>51</v>
      </c>
      <c r="G8127" t="s">
        <v>1158</v>
      </c>
      <c r="H8127">
        <f>VLOOKUP(I8127,standarutama_APBD!$A$2:$B$4,2,FALSE)</f>
        <v>5</v>
      </c>
      <c r="I8127" t="s">
        <v>1108</v>
      </c>
      <c r="J8127" s="1">
        <v>681961500</v>
      </c>
      <c r="K8127">
        <v>2023</v>
      </c>
    </row>
    <row r="8128" spans="1:11" x14ac:dyDescent="0.35">
      <c r="A8128">
        <f>VLOOKUP(C8128,'kode provinsi bps'!$A$1:$B$548,2,FALSE)</f>
        <v>7472</v>
      </c>
      <c r="B8128" t="s">
        <v>377</v>
      </c>
      <c r="C8128" t="s">
        <v>923</v>
      </c>
      <c r="D8128">
        <f>VLOOKUP(E8128,standarjenis_APBD!$A$2:$C$36,3,FALSE)</f>
        <v>5201</v>
      </c>
      <c r="E8128" t="s">
        <v>1163</v>
      </c>
      <c r="F8128">
        <f>VLOOKUP(G8128,standarkelompok_APBD!$A$2:$C$10,3,FALSE)</f>
        <v>52</v>
      </c>
      <c r="G8128" t="s">
        <v>1164</v>
      </c>
      <c r="H8128">
        <f>VLOOKUP(I8128,standarutama_APBD!$A$2:$B$4,2,FALSE)</f>
        <v>5</v>
      </c>
      <c r="I8128" t="s">
        <v>1108</v>
      </c>
      <c r="J8128" s="1">
        <v>2757345000</v>
      </c>
      <c r="K8128">
        <v>2023</v>
      </c>
    </row>
    <row r="8129" spans="1:11" x14ac:dyDescent="0.35">
      <c r="A8129">
        <f>VLOOKUP(C8129,'kode provinsi bps'!$A$1:$B$548,2,FALSE)</f>
        <v>7472</v>
      </c>
      <c r="B8129" t="s">
        <v>377</v>
      </c>
      <c r="C8129" t="s">
        <v>923</v>
      </c>
      <c r="D8129">
        <f>VLOOKUP(E8129,standarjenis_APBD!$A$2:$C$36,3,FALSE)</f>
        <v>5202</v>
      </c>
      <c r="E8129" t="s">
        <v>1165</v>
      </c>
      <c r="F8129">
        <f>VLOOKUP(G8129,standarkelompok_APBD!$A$2:$C$10,3,FALSE)</f>
        <v>52</v>
      </c>
      <c r="G8129" t="s">
        <v>1164</v>
      </c>
      <c r="H8129">
        <f>VLOOKUP(I8129,standarutama_APBD!$A$2:$B$4,2,FALSE)</f>
        <v>5</v>
      </c>
      <c r="I8129" t="s">
        <v>1108</v>
      </c>
      <c r="J8129" s="1">
        <v>55702659549</v>
      </c>
      <c r="K8129">
        <v>2023</v>
      </c>
    </row>
    <row r="8130" spans="1:11" x14ac:dyDescent="0.35">
      <c r="A8130">
        <f>VLOOKUP(C8130,'kode provinsi bps'!$A$1:$B$548,2,FALSE)</f>
        <v>7472</v>
      </c>
      <c r="B8130" t="s">
        <v>377</v>
      </c>
      <c r="C8130" t="s">
        <v>923</v>
      </c>
      <c r="D8130">
        <f>VLOOKUP(E8130,standarjenis_APBD!$A$2:$C$36,3,FALSE)</f>
        <v>5203</v>
      </c>
      <c r="E8130" t="s">
        <v>1166</v>
      </c>
      <c r="F8130">
        <f>VLOOKUP(G8130,standarkelompok_APBD!$A$2:$C$10,3,FALSE)</f>
        <v>52</v>
      </c>
      <c r="G8130" t="s">
        <v>1164</v>
      </c>
      <c r="H8130">
        <f>VLOOKUP(I8130,standarutama_APBD!$A$2:$B$4,2,FALSE)</f>
        <v>5</v>
      </c>
      <c r="I8130" t="s">
        <v>1108</v>
      </c>
      <c r="J8130" s="1">
        <v>58836825492</v>
      </c>
      <c r="K8130">
        <v>2023</v>
      </c>
    </row>
    <row r="8131" spans="1:11" x14ac:dyDescent="0.35">
      <c r="A8131">
        <f>VLOOKUP(C8131,'kode provinsi bps'!$A$1:$B$548,2,FALSE)</f>
        <v>7472</v>
      </c>
      <c r="B8131" t="s">
        <v>377</v>
      </c>
      <c r="C8131" t="s">
        <v>923</v>
      </c>
      <c r="D8131">
        <f>VLOOKUP(E8131,standarjenis_APBD!$A$2:$C$36,3,FALSE)</f>
        <v>5204</v>
      </c>
      <c r="E8131" t="s">
        <v>1167</v>
      </c>
      <c r="F8131">
        <f>VLOOKUP(G8131,standarkelompok_APBD!$A$2:$C$10,3,FALSE)</f>
        <v>52</v>
      </c>
      <c r="G8131" t="s">
        <v>1164</v>
      </c>
      <c r="H8131">
        <f>VLOOKUP(I8131,standarutama_APBD!$A$2:$B$4,2,FALSE)</f>
        <v>5</v>
      </c>
      <c r="I8131" t="s">
        <v>1108</v>
      </c>
      <c r="J8131" s="1">
        <v>83955954061</v>
      </c>
      <c r="K8131">
        <v>2023</v>
      </c>
    </row>
    <row r="8132" spans="1:11" x14ac:dyDescent="0.35">
      <c r="A8132">
        <f>VLOOKUP(C8132,'kode provinsi bps'!$A$1:$B$548,2,FALSE)</f>
        <v>7472</v>
      </c>
      <c r="B8132" t="s">
        <v>377</v>
      </c>
      <c r="C8132" t="s">
        <v>923</v>
      </c>
      <c r="D8132">
        <f>VLOOKUP(E8132,standarjenis_APBD!$A$2:$C$36,3,FALSE)</f>
        <v>5205</v>
      </c>
      <c r="E8132" t="s">
        <v>1168</v>
      </c>
      <c r="F8132">
        <f>VLOOKUP(G8132,standarkelompok_APBD!$A$2:$C$10,3,FALSE)</f>
        <v>52</v>
      </c>
      <c r="G8132" t="s">
        <v>1164</v>
      </c>
      <c r="H8132">
        <f>VLOOKUP(I8132,standarutama_APBD!$A$2:$B$4,2,FALSE)</f>
        <v>5</v>
      </c>
      <c r="I8132" t="s">
        <v>1108</v>
      </c>
      <c r="J8132" s="1">
        <v>7104070750</v>
      </c>
      <c r="K8132">
        <v>2023</v>
      </c>
    </row>
    <row r="8133" spans="1:11" x14ac:dyDescent="0.35">
      <c r="A8133">
        <f>VLOOKUP(C8133,'kode provinsi bps'!$A$1:$B$548,2,FALSE)</f>
        <v>7472</v>
      </c>
      <c r="B8133" t="s">
        <v>377</v>
      </c>
      <c r="C8133" t="s">
        <v>923</v>
      </c>
      <c r="D8133">
        <f>VLOOKUP(E8133,standarjenis_APBD!$A$2:$C$36,3,FALSE)</f>
        <v>5301</v>
      </c>
      <c r="E8133" t="s">
        <v>1169</v>
      </c>
      <c r="F8133">
        <f>VLOOKUP(G8133,standarkelompok_APBD!$A$2:$C$10,3,FALSE)</f>
        <v>53</v>
      </c>
      <c r="G8133" t="s">
        <v>1170</v>
      </c>
      <c r="H8133">
        <f>VLOOKUP(I8133,standarutama_APBD!$A$2:$B$4,2,FALSE)</f>
        <v>5</v>
      </c>
      <c r="I8133" t="s">
        <v>1108</v>
      </c>
      <c r="J8133" s="1">
        <v>8828153435</v>
      </c>
      <c r="K8133">
        <v>2023</v>
      </c>
    </row>
    <row r="8134" spans="1:11" x14ac:dyDescent="0.35">
      <c r="A8134">
        <f>VLOOKUP(C8134,'kode provinsi bps'!$A$1:$B$548,2,FALSE)</f>
        <v>7472</v>
      </c>
      <c r="B8134" t="s">
        <v>377</v>
      </c>
      <c r="C8134" t="s">
        <v>923</v>
      </c>
      <c r="D8134">
        <f>VLOOKUP(E8134,standarjenis_APBD!$A$2:$C$36,3,FALSE)</f>
        <v>6101</v>
      </c>
      <c r="E8134" t="s">
        <v>1174</v>
      </c>
      <c r="F8134">
        <f>VLOOKUP(G8134,standarkelompok_APBD!$A$2:$C$10,3,FALSE)</f>
        <v>61</v>
      </c>
      <c r="G8134" t="s">
        <v>1175</v>
      </c>
      <c r="H8134">
        <f>VLOOKUP(I8134,standarutama_APBD!$A$2:$B$4,2,FALSE)</f>
        <v>6</v>
      </c>
      <c r="I8134" t="s">
        <v>1128</v>
      </c>
      <c r="J8134" s="1">
        <v>77000000000</v>
      </c>
      <c r="K8134">
        <v>2023</v>
      </c>
    </row>
    <row r="8135" spans="1:11" x14ac:dyDescent="0.35">
      <c r="A8135">
        <f>VLOOKUP(C8135,'kode provinsi bps'!$A$1:$B$548,2,FALSE)</f>
        <v>7472</v>
      </c>
      <c r="B8135" t="s">
        <v>377</v>
      </c>
      <c r="C8135" t="s">
        <v>923</v>
      </c>
      <c r="D8135">
        <f>VLOOKUP(E8135,standarjenis_APBD!$A$2:$C$36,3,FALSE)</f>
        <v>6104</v>
      </c>
      <c r="E8135" t="s">
        <v>1184</v>
      </c>
      <c r="F8135">
        <f>VLOOKUP(G8135,standarkelompok_APBD!$A$2:$C$10,3,FALSE)</f>
        <v>61</v>
      </c>
      <c r="G8135" t="s">
        <v>1175</v>
      </c>
      <c r="H8135">
        <f>VLOOKUP(I8135,standarutama_APBD!$A$2:$B$4,2,FALSE)</f>
        <v>6</v>
      </c>
      <c r="I8135" t="s">
        <v>1128</v>
      </c>
      <c r="J8135" s="1">
        <v>20137639550</v>
      </c>
      <c r="K8135">
        <v>2023</v>
      </c>
    </row>
    <row r="8136" spans="1:11" x14ac:dyDescent="0.35">
      <c r="A8136">
        <f>VLOOKUP(C8136,'kode provinsi bps'!$A$1:$B$548,2,FALSE)</f>
        <v>7472</v>
      </c>
      <c r="B8136" t="s">
        <v>377</v>
      </c>
      <c r="C8136" t="s">
        <v>923</v>
      </c>
      <c r="D8136">
        <f>VLOOKUP(E8136,standarjenis_APBD!$A$2:$C$36,3,FALSE)</f>
        <v>6202</v>
      </c>
      <c r="E8136" t="s">
        <v>1178</v>
      </c>
      <c r="F8136">
        <f>VLOOKUP(G8136,standarkelompok_APBD!$A$2:$C$10,3,FALSE)</f>
        <v>62</v>
      </c>
      <c r="G8136" t="s">
        <v>1177</v>
      </c>
      <c r="H8136">
        <f>VLOOKUP(I8136,standarutama_APBD!$A$2:$B$4,2,FALSE)</f>
        <v>6</v>
      </c>
      <c r="I8136" t="s">
        <v>1128</v>
      </c>
      <c r="J8136" s="1">
        <v>5000000000</v>
      </c>
      <c r="K8136">
        <v>2023</v>
      </c>
    </row>
    <row r="8137" spans="1:11" x14ac:dyDescent="0.35">
      <c r="A8137">
        <f>VLOOKUP(C8137,'kode provinsi bps'!$A$1:$B$548,2,FALSE)</f>
        <v>7472</v>
      </c>
      <c r="B8137" t="s">
        <v>377</v>
      </c>
      <c r="C8137" t="s">
        <v>923</v>
      </c>
      <c r="D8137">
        <f>VLOOKUP(E8137,standarjenis_APBD!$A$2:$C$36,3,FALSE)</f>
        <v>6203</v>
      </c>
      <c r="E8137" t="s">
        <v>1182</v>
      </c>
      <c r="F8137">
        <f>VLOOKUP(G8137,standarkelompok_APBD!$A$2:$C$10,3,FALSE)</f>
        <v>62</v>
      </c>
      <c r="G8137" t="s">
        <v>1177</v>
      </c>
      <c r="H8137">
        <f>VLOOKUP(I8137,standarutama_APBD!$A$2:$B$4,2,FALSE)</f>
        <v>6</v>
      </c>
      <c r="I8137" t="s">
        <v>1128</v>
      </c>
      <c r="J8137" s="1">
        <v>57962263260</v>
      </c>
      <c r="K8137">
        <v>2023</v>
      </c>
    </row>
    <row r="8138" spans="1:11" x14ac:dyDescent="0.35">
      <c r="A8138">
        <f>VLOOKUP(C8138,'kode provinsi bps'!$A$1:$B$548,2,FALSE)</f>
        <v>7405</v>
      </c>
      <c r="B8138" t="s">
        <v>378</v>
      </c>
      <c r="C8138" t="s">
        <v>1557</v>
      </c>
      <c r="D8138">
        <f>VLOOKUP(E8138,standarjenis_APBD!$A$2:$C$36,3,FALSE)</f>
        <v>4101</v>
      </c>
      <c r="E8138" t="s">
        <v>1148</v>
      </c>
      <c r="F8138">
        <f>VLOOKUP(G8138,standarkelompok_APBD!$A$2:$C$10,3,FALSE)</f>
        <v>41</v>
      </c>
      <c r="G8138" t="s">
        <v>1149</v>
      </c>
      <c r="H8138">
        <f>VLOOKUP(I8138,standarutama_APBD!$A$2:$B$4,2,FALSE)</f>
        <v>4</v>
      </c>
      <c r="I8138" t="s">
        <v>1095</v>
      </c>
      <c r="J8138" s="1">
        <v>40290569818</v>
      </c>
      <c r="K8138">
        <v>2023</v>
      </c>
    </row>
    <row r="8139" spans="1:11" x14ac:dyDescent="0.35">
      <c r="A8139">
        <f>VLOOKUP(C8139,'kode provinsi bps'!$A$1:$B$548,2,FALSE)</f>
        <v>7405</v>
      </c>
      <c r="B8139" t="s">
        <v>378</v>
      </c>
      <c r="C8139" t="s">
        <v>1557</v>
      </c>
      <c r="D8139">
        <f>VLOOKUP(E8139,standarjenis_APBD!$A$2:$C$36,3,FALSE)</f>
        <v>4102</v>
      </c>
      <c r="E8139" t="s">
        <v>1150</v>
      </c>
      <c r="F8139">
        <f>VLOOKUP(G8139,standarkelompok_APBD!$A$2:$C$10,3,FALSE)</f>
        <v>41</v>
      </c>
      <c r="G8139" t="s">
        <v>1149</v>
      </c>
      <c r="H8139">
        <f>VLOOKUP(I8139,standarutama_APBD!$A$2:$B$4,2,FALSE)</f>
        <v>4</v>
      </c>
      <c r="I8139" t="s">
        <v>1095</v>
      </c>
      <c r="J8139" s="1">
        <v>27095000000</v>
      </c>
      <c r="K8139">
        <v>2023</v>
      </c>
    </row>
    <row r="8140" spans="1:11" x14ac:dyDescent="0.35">
      <c r="A8140">
        <f>VLOOKUP(C8140,'kode provinsi bps'!$A$1:$B$548,2,FALSE)</f>
        <v>7405</v>
      </c>
      <c r="B8140" t="s">
        <v>378</v>
      </c>
      <c r="C8140" t="s">
        <v>1557</v>
      </c>
      <c r="D8140">
        <f>VLOOKUP(E8140,standarjenis_APBD!$A$2:$C$36,3,FALSE)</f>
        <v>4103</v>
      </c>
      <c r="E8140" t="s">
        <v>1151</v>
      </c>
      <c r="F8140">
        <f>VLOOKUP(G8140,standarkelompok_APBD!$A$2:$C$10,3,FALSE)</f>
        <v>41</v>
      </c>
      <c r="G8140" t="s">
        <v>1149</v>
      </c>
      <c r="H8140">
        <f>VLOOKUP(I8140,standarutama_APBD!$A$2:$B$4,2,FALSE)</f>
        <v>4</v>
      </c>
      <c r="I8140" t="s">
        <v>1095</v>
      </c>
      <c r="J8140" s="1">
        <v>6543373285</v>
      </c>
      <c r="K8140">
        <v>2023</v>
      </c>
    </row>
    <row r="8141" spans="1:11" x14ac:dyDescent="0.35">
      <c r="A8141">
        <f>VLOOKUP(C8141,'kode provinsi bps'!$A$1:$B$548,2,FALSE)</f>
        <v>7405</v>
      </c>
      <c r="B8141" t="s">
        <v>378</v>
      </c>
      <c r="C8141" t="s">
        <v>1557</v>
      </c>
      <c r="D8141">
        <f>VLOOKUP(E8141,standarjenis_APBD!$A$2:$C$36,3,FALSE)</f>
        <v>4104</v>
      </c>
      <c r="E8141" t="s">
        <v>1152</v>
      </c>
      <c r="F8141">
        <f>VLOOKUP(G8141,standarkelompok_APBD!$A$2:$C$10,3,FALSE)</f>
        <v>41</v>
      </c>
      <c r="G8141" t="s">
        <v>1149</v>
      </c>
      <c r="H8141">
        <f>VLOOKUP(I8141,standarutama_APBD!$A$2:$B$4,2,FALSE)</f>
        <v>4</v>
      </c>
      <c r="I8141" t="s">
        <v>1095</v>
      </c>
      <c r="J8141" s="1">
        <v>15862883014</v>
      </c>
      <c r="K8141">
        <v>2023</v>
      </c>
    </row>
    <row r="8142" spans="1:11" x14ac:dyDescent="0.35">
      <c r="A8142">
        <f>VLOOKUP(C8142,'kode provinsi bps'!$A$1:$B$548,2,FALSE)</f>
        <v>7405</v>
      </c>
      <c r="B8142" t="s">
        <v>378</v>
      </c>
      <c r="C8142" t="s">
        <v>1557</v>
      </c>
      <c r="D8142">
        <f>VLOOKUP(E8142,standarjenis_APBD!$A$2:$C$36,3,FALSE)</f>
        <v>4201</v>
      </c>
      <c r="E8142" t="s">
        <v>1153</v>
      </c>
      <c r="F8142">
        <f>VLOOKUP(G8142,standarkelompok_APBD!$A$2:$C$10,3,FALSE)</f>
        <v>42</v>
      </c>
      <c r="G8142" t="s">
        <v>1154</v>
      </c>
      <c r="H8142">
        <f>VLOOKUP(I8142,standarutama_APBD!$A$2:$B$4,2,FALSE)</f>
        <v>4</v>
      </c>
      <c r="I8142" t="s">
        <v>1095</v>
      </c>
      <c r="J8142" s="1">
        <v>1416143686000</v>
      </c>
      <c r="K8142">
        <v>2023</v>
      </c>
    </row>
    <row r="8143" spans="1:11" x14ac:dyDescent="0.35">
      <c r="A8143">
        <f>VLOOKUP(C8143,'kode provinsi bps'!$A$1:$B$548,2,FALSE)</f>
        <v>7405</v>
      </c>
      <c r="B8143" t="s">
        <v>378</v>
      </c>
      <c r="C8143" t="s">
        <v>1557</v>
      </c>
      <c r="D8143">
        <f>VLOOKUP(E8143,standarjenis_APBD!$A$2:$C$36,3,FALSE)</f>
        <v>4202</v>
      </c>
      <c r="E8143" t="s">
        <v>1179</v>
      </c>
      <c r="F8143">
        <f>VLOOKUP(G8143,standarkelompok_APBD!$A$2:$C$10,3,FALSE)</f>
        <v>42</v>
      </c>
      <c r="G8143" t="s">
        <v>1154</v>
      </c>
      <c r="H8143">
        <f>VLOOKUP(I8143,standarutama_APBD!$A$2:$B$4,2,FALSE)</f>
        <v>4</v>
      </c>
      <c r="I8143" t="s">
        <v>1095</v>
      </c>
      <c r="J8143" s="1">
        <v>38856492640</v>
      </c>
      <c r="K8143">
        <v>2023</v>
      </c>
    </row>
    <row r="8144" spans="1:11" x14ac:dyDescent="0.35">
      <c r="A8144">
        <f>VLOOKUP(C8144,'kode provinsi bps'!$A$1:$B$548,2,FALSE)</f>
        <v>7405</v>
      </c>
      <c r="B8144" t="s">
        <v>378</v>
      </c>
      <c r="C8144" t="s">
        <v>1557</v>
      </c>
      <c r="D8144">
        <f>VLOOKUP(E8144,standarjenis_APBD!$A$2:$C$36,3,FALSE)</f>
        <v>4303</v>
      </c>
      <c r="E8144" t="s">
        <v>1180</v>
      </c>
      <c r="F8144">
        <f>VLOOKUP(G8144,standarkelompok_APBD!$A$2:$C$10,3,FALSE)</f>
        <v>43</v>
      </c>
      <c r="G8144" t="s">
        <v>1156</v>
      </c>
      <c r="H8144">
        <f>VLOOKUP(I8144,standarutama_APBD!$A$2:$B$4,2,FALSE)</f>
        <v>4</v>
      </c>
      <c r="I8144" t="s">
        <v>1095</v>
      </c>
      <c r="J8144" s="1">
        <v>16822768634</v>
      </c>
      <c r="K8144">
        <v>2023</v>
      </c>
    </row>
    <row r="8145" spans="1:11" x14ac:dyDescent="0.35">
      <c r="A8145">
        <f>VLOOKUP(C8145,'kode provinsi bps'!$A$1:$B$548,2,FALSE)</f>
        <v>7405</v>
      </c>
      <c r="B8145" t="s">
        <v>378</v>
      </c>
      <c r="C8145" t="s">
        <v>1557</v>
      </c>
      <c r="D8145">
        <f>VLOOKUP(E8145,standarjenis_APBD!$A$2:$C$36,3,FALSE)</f>
        <v>5101</v>
      </c>
      <c r="E8145" t="s">
        <v>1157</v>
      </c>
      <c r="F8145">
        <f>VLOOKUP(G8145,standarkelompok_APBD!$A$2:$C$10,3,FALSE)</f>
        <v>51</v>
      </c>
      <c r="G8145" t="s">
        <v>1158</v>
      </c>
      <c r="H8145">
        <f>VLOOKUP(I8145,standarutama_APBD!$A$2:$B$4,2,FALSE)</f>
        <v>5</v>
      </c>
      <c r="I8145" t="s">
        <v>1108</v>
      </c>
      <c r="J8145" s="1">
        <v>610364403204</v>
      </c>
      <c r="K8145">
        <v>2023</v>
      </c>
    </row>
    <row r="8146" spans="1:11" x14ac:dyDescent="0.35">
      <c r="A8146">
        <f>VLOOKUP(C8146,'kode provinsi bps'!$A$1:$B$548,2,FALSE)</f>
        <v>7405</v>
      </c>
      <c r="B8146" t="s">
        <v>378</v>
      </c>
      <c r="C8146" t="s">
        <v>1557</v>
      </c>
      <c r="D8146">
        <f>VLOOKUP(E8146,standarjenis_APBD!$A$2:$C$36,3,FALSE)</f>
        <v>5102</v>
      </c>
      <c r="E8146" t="s">
        <v>1159</v>
      </c>
      <c r="F8146">
        <f>VLOOKUP(G8146,standarkelompok_APBD!$A$2:$C$10,3,FALSE)</f>
        <v>51</v>
      </c>
      <c r="G8146" t="s">
        <v>1158</v>
      </c>
      <c r="H8146">
        <f>VLOOKUP(I8146,standarutama_APBD!$A$2:$B$4,2,FALSE)</f>
        <v>5</v>
      </c>
      <c r="I8146" t="s">
        <v>1108</v>
      </c>
      <c r="J8146" s="1">
        <v>376272456056</v>
      </c>
      <c r="K8146">
        <v>2023</v>
      </c>
    </row>
    <row r="8147" spans="1:11" x14ac:dyDescent="0.35">
      <c r="A8147">
        <f>VLOOKUP(C8147,'kode provinsi bps'!$A$1:$B$548,2,FALSE)</f>
        <v>7405</v>
      </c>
      <c r="B8147" t="s">
        <v>378</v>
      </c>
      <c r="C8147" t="s">
        <v>1557</v>
      </c>
      <c r="D8147">
        <f>VLOOKUP(E8147,standarjenis_APBD!$A$2:$C$36,3,FALSE)</f>
        <v>5103</v>
      </c>
      <c r="E8147" t="s">
        <v>1183</v>
      </c>
      <c r="F8147">
        <f>VLOOKUP(G8147,standarkelompok_APBD!$A$2:$C$10,3,FALSE)</f>
        <v>51</v>
      </c>
      <c r="G8147" t="s">
        <v>1158</v>
      </c>
      <c r="H8147">
        <f>VLOOKUP(I8147,standarutama_APBD!$A$2:$B$4,2,FALSE)</f>
        <v>5</v>
      </c>
      <c r="I8147" t="s">
        <v>1108</v>
      </c>
      <c r="J8147" s="1">
        <v>17500000000</v>
      </c>
      <c r="K8147">
        <v>2023</v>
      </c>
    </row>
    <row r="8148" spans="1:11" x14ac:dyDescent="0.35">
      <c r="A8148">
        <f>VLOOKUP(C8148,'kode provinsi bps'!$A$1:$B$548,2,FALSE)</f>
        <v>7405</v>
      </c>
      <c r="B8148" t="s">
        <v>378</v>
      </c>
      <c r="C8148" t="s">
        <v>1557</v>
      </c>
      <c r="D8148">
        <f>VLOOKUP(E8148,standarjenis_APBD!$A$2:$C$36,3,FALSE)</f>
        <v>5105</v>
      </c>
      <c r="E8148" t="s">
        <v>1161</v>
      </c>
      <c r="F8148">
        <f>VLOOKUP(G8148,standarkelompok_APBD!$A$2:$C$10,3,FALSE)</f>
        <v>51</v>
      </c>
      <c r="G8148" t="s">
        <v>1158</v>
      </c>
      <c r="H8148">
        <f>VLOOKUP(I8148,standarutama_APBD!$A$2:$B$4,2,FALSE)</f>
        <v>5</v>
      </c>
      <c r="I8148" t="s">
        <v>1108</v>
      </c>
      <c r="J8148" s="1">
        <v>55886071283</v>
      </c>
      <c r="K8148">
        <v>2023</v>
      </c>
    </row>
    <row r="8149" spans="1:11" x14ac:dyDescent="0.35">
      <c r="A8149">
        <f>VLOOKUP(C8149,'kode provinsi bps'!$A$1:$B$548,2,FALSE)</f>
        <v>7405</v>
      </c>
      <c r="B8149" t="s">
        <v>378</v>
      </c>
      <c r="C8149" t="s">
        <v>1557</v>
      </c>
      <c r="D8149">
        <f>VLOOKUP(E8149,standarjenis_APBD!$A$2:$C$36,3,FALSE)</f>
        <v>5201</v>
      </c>
      <c r="E8149" t="s">
        <v>1163</v>
      </c>
      <c r="F8149">
        <f>VLOOKUP(G8149,standarkelompok_APBD!$A$2:$C$10,3,FALSE)</f>
        <v>52</v>
      </c>
      <c r="G8149" t="s">
        <v>1164</v>
      </c>
      <c r="H8149">
        <f>VLOOKUP(I8149,standarutama_APBD!$A$2:$B$4,2,FALSE)</f>
        <v>5</v>
      </c>
      <c r="I8149" t="s">
        <v>1108</v>
      </c>
      <c r="J8149" s="1">
        <v>650000000</v>
      </c>
      <c r="K8149">
        <v>2023</v>
      </c>
    </row>
    <row r="8150" spans="1:11" x14ac:dyDescent="0.35">
      <c r="A8150">
        <f>VLOOKUP(C8150,'kode provinsi bps'!$A$1:$B$548,2,FALSE)</f>
        <v>7405</v>
      </c>
      <c r="B8150" t="s">
        <v>378</v>
      </c>
      <c r="C8150" t="s">
        <v>1557</v>
      </c>
      <c r="D8150">
        <f>VLOOKUP(E8150,standarjenis_APBD!$A$2:$C$36,3,FALSE)</f>
        <v>5202</v>
      </c>
      <c r="E8150" t="s">
        <v>1165</v>
      </c>
      <c r="F8150">
        <f>VLOOKUP(G8150,standarkelompok_APBD!$A$2:$C$10,3,FALSE)</f>
        <v>52</v>
      </c>
      <c r="G8150" t="s">
        <v>1164</v>
      </c>
      <c r="H8150">
        <f>VLOOKUP(I8150,standarutama_APBD!$A$2:$B$4,2,FALSE)</f>
        <v>5</v>
      </c>
      <c r="I8150" t="s">
        <v>1108</v>
      </c>
      <c r="J8150" s="1">
        <v>82140054780</v>
      </c>
      <c r="K8150">
        <v>2023</v>
      </c>
    </row>
    <row r="8151" spans="1:11" x14ac:dyDescent="0.35">
      <c r="A8151">
        <f>VLOOKUP(C8151,'kode provinsi bps'!$A$1:$B$548,2,FALSE)</f>
        <v>7405</v>
      </c>
      <c r="B8151" t="s">
        <v>378</v>
      </c>
      <c r="C8151" t="s">
        <v>1557</v>
      </c>
      <c r="D8151">
        <f>VLOOKUP(E8151,standarjenis_APBD!$A$2:$C$36,3,FALSE)</f>
        <v>5203</v>
      </c>
      <c r="E8151" t="s">
        <v>1166</v>
      </c>
      <c r="F8151">
        <f>VLOOKUP(G8151,standarkelompok_APBD!$A$2:$C$10,3,FALSE)</f>
        <v>52</v>
      </c>
      <c r="G8151" t="s">
        <v>1164</v>
      </c>
      <c r="H8151">
        <f>VLOOKUP(I8151,standarutama_APBD!$A$2:$B$4,2,FALSE)</f>
        <v>5</v>
      </c>
      <c r="I8151" t="s">
        <v>1108</v>
      </c>
      <c r="J8151" s="1">
        <v>167862976977</v>
      </c>
      <c r="K8151">
        <v>2023</v>
      </c>
    </row>
    <row r="8152" spans="1:11" x14ac:dyDescent="0.35">
      <c r="A8152">
        <f>VLOOKUP(C8152,'kode provinsi bps'!$A$1:$B$548,2,FALSE)</f>
        <v>7405</v>
      </c>
      <c r="B8152" t="s">
        <v>378</v>
      </c>
      <c r="C8152" t="s">
        <v>1557</v>
      </c>
      <c r="D8152">
        <f>VLOOKUP(E8152,standarjenis_APBD!$A$2:$C$36,3,FALSE)</f>
        <v>5204</v>
      </c>
      <c r="E8152" t="s">
        <v>1167</v>
      </c>
      <c r="F8152">
        <f>VLOOKUP(G8152,standarkelompok_APBD!$A$2:$C$10,3,FALSE)</f>
        <v>52</v>
      </c>
      <c r="G8152" t="s">
        <v>1164</v>
      </c>
      <c r="H8152">
        <f>VLOOKUP(I8152,standarutama_APBD!$A$2:$B$4,2,FALSE)</f>
        <v>5</v>
      </c>
      <c r="I8152" t="s">
        <v>1108</v>
      </c>
      <c r="J8152" s="1">
        <v>107309116362</v>
      </c>
      <c r="K8152">
        <v>2023</v>
      </c>
    </row>
    <row r="8153" spans="1:11" x14ac:dyDescent="0.35">
      <c r="A8153">
        <f>VLOOKUP(C8153,'kode provinsi bps'!$A$1:$B$548,2,FALSE)</f>
        <v>7405</v>
      </c>
      <c r="B8153" t="s">
        <v>378</v>
      </c>
      <c r="C8153" t="s">
        <v>1557</v>
      </c>
      <c r="D8153">
        <f>VLOOKUP(E8153,standarjenis_APBD!$A$2:$C$36,3,FALSE)</f>
        <v>5205</v>
      </c>
      <c r="E8153" t="s">
        <v>1168</v>
      </c>
      <c r="F8153">
        <f>VLOOKUP(G8153,standarkelompok_APBD!$A$2:$C$10,3,FALSE)</f>
        <v>52</v>
      </c>
      <c r="G8153" t="s">
        <v>1164</v>
      </c>
      <c r="H8153">
        <f>VLOOKUP(I8153,standarutama_APBD!$A$2:$B$4,2,FALSE)</f>
        <v>5</v>
      </c>
      <c r="I8153" t="s">
        <v>1108</v>
      </c>
      <c r="J8153" s="1">
        <v>824750000</v>
      </c>
      <c r="K8153">
        <v>2023</v>
      </c>
    </row>
    <row r="8154" spans="1:11" x14ac:dyDescent="0.35">
      <c r="A8154">
        <f>VLOOKUP(C8154,'kode provinsi bps'!$A$1:$B$548,2,FALSE)</f>
        <v>7405</v>
      </c>
      <c r="B8154" t="s">
        <v>378</v>
      </c>
      <c r="C8154" t="s">
        <v>1557</v>
      </c>
      <c r="D8154">
        <f>VLOOKUP(E8154,standarjenis_APBD!$A$2:$C$36,3,FALSE)</f>
        <v>5206</v>
      </c>
      <c r="E8154" t="s">
        <v>1181</v>
      </c>
      <c r="F8154">
        <f>VLOOKUP(G8154,standarkelompok_APBD!$A$2:$C$10,3,FALSE)</f>
        <v>52</v>
      </c>
      <c r="G8154" t="s">
        <v>1164</v>
      </c>
      <c r="H8154">
        <f>VLOOKUP(I8154,standarutama_APBD!$A$2:$B$4,2,FALSE)</f>
        <v>5</v>
      </c>
      <c r="I8154" t="s">
        <v>1108</v>
      </c>
      <c r="J8154" s="1">
        <v>5483800000</v>
      </c>
      <c r="K8154">
        <v>2023</v>
      </c>
    </row>
    <row r="8155" spans="1:11" x14ac:dyDescent="0.35">
      <c r="A8155">
        <f>VLOOKUP(C8155,'kode provinsi bps'!$A$1:$B$548,2,FALSE)</f>
        <v>7405</v>
      </c>
      <c r="B8155" t="s">
        <v>378</v>
      </c>
      <c r="C8155" t="s">
        <v>1557</v>
      </c>
      <c r="D8155">
        <f>VLOOKUP(E8155,standarjenis_APBD!$A$2:$C$36,3,FALSE)</f>
        <v>5301</v>
      </c>
      <c r="E8155" t="s">
        <v>1169</v>
      </c>
      <c r="F8155">
        <f>VLOOKUP(G8155,standarkelompok_APBD!$A$2:$C$10,3,FALSE)</f>
        <v>53</v>
      </c>
      <c r="G8155" t="s">
        <v>1170</v>
      </c>
      <c r="H8155">
        <f>VLOOKUP(I8155,standarutama_APBD!$A$2:$B$4,2,FALSE)</f>
        <v>5</v>
      </c>
      <c r="I8155" t="s">
        <v>1108</v>
      </c>
      <c r="J8155" s="1">
        <v>12600000000</v>
      </c>
      <c r="K8155">
        <v>2023</v>
      </c>
    </row>
    <row r="8156" spans="1:11" x14ac:dyDescent="0.35">
      <c r="A8156">
        <f>VLOOKUP(C8156,'kode provinsi bps'!$A$1:$B$548,2,FALSE)</f>
        <v>7405</v>
      </c>
      <c r="B8156" t="s">
        <v>378</v>
      </c>
      <c r="C8156" t="s">
        <v>1557</v>
      </c>
      <c r="D8156">
        <f>VLOOKUP(E8156,standarjenis_APBD!$A$2:$C$36,3,FALSE)</f>
        <v>5402</v>
      </c>
      <c r="E8156" t="s">
        <v>1173</v>
      </c>
      <c r="F8156">
        <f>VLOOKUP(G8156,standarkelompok_APBD!$A$2:$C$10,3,FALSE)</f>
        <v>54</v>
      </c>
      <c r="G8156" t="s">
        <v>1172</v>
      </c>
      <c r="H8156">
        <f>VLOOKUP(I8156,standarutama_APBD!$A$2:$B$4,2,FALSE)</f>
        <v>5</v>
      </c>
      <c r="I8156" t="s">
        <v>1108</v>
      </c>
      <c r="J8156" s="1">
        <v>341664461900</v>
      </c>
      <c r="K8156">
        <v>2023</v>
      </c>
    </row>
    <row r="8157" spans="1:11" x14ac:dyDescent="0.35">
      <c r="A8157">
        <f>VLOOKUP(C8157,'kode provinsi bps'!$A$1:$B$548,2,FALSE)</f>
        <v>7405</v>
      </c>
      <c r="B8157" t="s">
        <v>378</v>
      </c>
      <c r="C8157" t="s">
        <v>1557</v>
      </c>
      <c r="D8157">
        <f>VLOOKUP(E8157,standarjenis_APBD!$A$2:$C$36,3,FALSE)</f>
        <v>6101</v>
      </c>
      <c r="E8157" t="s">
        <v>1174</v>
      </c>
      <c r="F8157">
        <f>VLOOKUP(G8157,standarkelompok_APBD!$A$2:$C$10,3,FALSE)</f>
        <v>61</v>
      </c>
      <c r="G8157" t="s">
        <v>1175</v>
      </c>
      <c r="H8157">
        <f>VLOOKUP(I8157,standarutama_APBD!$A$2:$B$4,2,FALSE)</f>
        <v>6</v>
      </c>
      <c r="I8157" t="s">
        <v>1128</v>
      </c>
      <c r="J8157" s="1">
        <v>221943317171</v>
      </c>
      <c r="K8157">
        <v>2023</v>
      </c>
    </row>
    <row r="8158" spans="1:11" x14ac:dyDescent="0.35">
      <c r="A8158">
        <f>VLOOKUP(C8158,'kode provinsi bps'!$A$1:$B$548,2,FALSE)</f>
        <v>7405</v>
      </c>
      <c r="B8158" t="s">
        <v>378</v>
      </c>
      <c r="C8158" t="s">
        <v>1557</v>
      </c>
      <c r="D8158">
        <f>VLOOKUP(E8158,standarjenis_APBD!$A$2:$C$36,3,FALSE)</f>
        <v>6202</v>
      </c>
      <c r="E8158" t="s">
        <v>1178</v>
      </c>
      <c r="F8158">
        <f>VLOOKUP(G8158,standarkelompok_APBD!$A$2:$C$10,3,FALSE)</f>
        <v>62</v>
      </c>
      <c r="G8158" t="s">
        <v>1177</v>
      </c>
      <c r="H8158">
        <f>VLOOKUP(I8158,standarutama_APBD!$A$2:$B$4,2,FALSE)</f>
        <v>6</v>
      </c>
      <c r="I8158" t="s">
        <v>1128</v>
      </c>
      <c r="J8158" s="1">
        <v>5000000000</v>
      </c>
      <c r="K8158">
        <v>2023</v>
      </c>
    </row>
    <row r="8159" spans="1:11" x14ac:dyDescent="0.35">
      <c r="A8159">
        <f>VLOOKUP(C8159,'kode provinsi bps'!$A$1:$B$548,2,FALSE)</f>
        <v>7406</v>
      </c>
      <c r="B8159" t="s">
        <v>379</v>
      </c>
      <c r="C8159" t="s">
        <v>1558</v>
      </c>
      <c r="D8159">
        <f>VLOOKUP(E8159,standarjenis_APBD!$A$2:$C$36,3,FALSE)</f>
        <v>4101</v>
      </c>
      <c r="E8159" t="s">
        <v>1148</v>
      </c>
      <c r="F8159">
        <f>VLOOKUP(G8159,standarkelompok_APBD!$A$2:$C$10,3,FALSE)</f>
        <v>41</v>
      </c>
      <c r="G8159" t="s">
        <v>1149</v>
      </c>
      <c r="H8159">
        <f>VLOOKUP(I8159,standarutama_APBD!$A$2:$B$4,2,FALSE)</f>
        <v>4</v>
      </c>
      <c r="I8159" t="s">
        <v>1095</v>
      </c>
      <c r="J8159" s="1">
        <v>21210000000</v>
      </c>
      <c r="K8159">
        <v>2023</v>
      </c>
    </row>
    <row r="8160" spans="1:11" x14ac:dyDescent="0.35">
      <c r="A8160">
        <f>VLOOKUP(C8160,'kode provinsi bps'!$A$1:$B$548,2,FALSE)</f>
        <v>7406</v>
      </c>
      <c r="B8160" t="s">
        <v>379</v>
      </c>
      <c r="C8160" t="s">
        <v>1558</v>
      </c>
      <c r="D8160">
        <f>VLOOKUP(E8160,standarjenis_APBD!$A$2:$C$36,3,FALSE)</f>
        <v>4102</v>
      </c>
      <c r="E8160" t="s">
        <v>1150</v>
      </c>
      <c r="F8160">
        <f>VLOOKUP(G8160,standarkelompok_APBD!$A$2:$C$10,3,FALSE)</f>
        <v>41</v>
      </c>
      <c r="G8160" t="s">
        <v>1149</v>
      </c>
      <c r="H8160">
        <f>VLOOKUP(I8160,standarutama_APBD!$A$2:$B$4,2,FALSE)</f>
        <v>4</v>
      </c>
      <c r="I8160" t="s">
        <v>1095</v>
      </c>
      <c r="J8160" s="1">
        <v>11016400000</v>
      </c>
      <c r="K8160">
        <v>2023</v>
      </c>
    </row>
    <row r="8161" spans="1:11" x14ac:dyDescent="0.35">
      <c r="A8161">
        <f>VLOOKUP(C8161,'kode provinsi bps'!$A$1:$B$548,2,FALSE)</f>
        <v>7406</v>
      </c>
      <c r="B8161" t="s">
        <v>379</v>
      </c>
      <c r="C8161" t="s">
        <v>1558</v>
      </c>
      <c r="D8161">
        <f>VLOOKUP(E8161,standarjenis_APBD!$A$2:$C$36,3,FALSE)</f>
        <v>4103</v>
      </c>
      <c r="E8161" t="s">
        <v>1151</v>
      </c>
      <c r="F8161">
        <f>VLOOKUP(G8161,standarkelompok_APBD!$A$2:$C$10,3,FALSE)</f>
        <v>41</v>
      </c>
      <c r="G8161" t="s">
        <v>1149</v>
      </c>
      <c r="H8161">
        <f>VLOOKUP(I8161,standarutama_APBD!$A$2:$B$4,2,FALSE)</f>
        <v>4</v>
      </c>
      <c r="I8161" t="s">
        <v>1095</v>
      </c>
      <c r="J8161" s="1">
        <v>11800000000</v>
      </c>
      <c r="K8161">
        <v>2023</v>
      </c>
    </row>
    <row r="8162" spans="1:11" x14ac:dyDescent="0.35">
      <c r="A8162">
        <f>VLOOKUP(C8162,'kode provinsi bps'!$A$1:$B$548,2,FALSE)</f>
        <v>7406</v>
      </c>
      <c r="B8162" t="s">
        <v>379</v>
      </c>
      <c r="C8162" t="s">
        <v>1558</v>
      </c>
      <c r="D8162">
        <f>VLOOKUP(E8162,standarjenis_APBD!$A$2:$C$36,3,FALSE)</f>
        <v>4104</v>
      </c>
      <c r="E8162" t="s">
        <v>1152</v>
      </c>
      <c r="F8162">
        <f>VLOOKUP(G8162,standarkelompok_APBD!$A$2:$C$10,3,FALSE)</f>
        <v>41</v>
      </c>
      <c r="G8162" t="s">
        <v>1149</v>
      </c>
      <c r="H8162">
        <f>VLOOKUP(I8162,standarutama_APBD!$A$2:$B$4,2,FALSE)</f>
        <v>4</v>
      </c>
      <c r="I8162" t="s">
        <v>1095</v>
      </c>
      <c r="J8162" s="1">
        <v>29100000000</v>
      </c>
      <c r="K8162">
        <v>2023</v>
      </c>
    </row>
    <row r="8163" spans="1:11" x14ac:dyDescent="0.35">
      <c r="A8163">
        <f>VLOOKUP(C8163,'kode provinsi bps'!$A$1:$B$548,2,FALSE)</f>
        <v>7406</v>
      </c>
      <c r="B8163" t="s">
        <v>379</v>
      </c>
      <c r="C8163" t="s">
        <v>1558</v>
      </c>
      <c r="D8163">
        <f>VLOOKUP(E8163,standarjenis_APBD!$A$2:$C$36,3,FALSE)</f>
        <v>4201</v>
      </c>
      <c r="E8163" t="s">
        <v>1153</v>
      </c>
      <c r="F8163">
        <f>VLOOKUP(G8163,standarkelompok_APBD!$A$2:$C$10,3,FALSE)</f>
        <v>42</v>
      </c>
      <c r="G8163" t="s">
        <v>1154</v>
      </c>
      <c r="H8163">
        <f>VLOOKUP(I8163,standarutama_APBD!$A$2:$B$4,2,FALSE)</f>
        <v>4</v>
      </c>
      <c r="I8163" t="s">
        <v>1095</v>
      </c>
      <c r="J8163" s="1">
        <v>894618554000</v>
      </c>
      <c r="K8163">
        <v>2023</v>
      </c>
    </row>
    <row r="8164" spans="1:11" x14ac:dyDescent="0.35">
      <c r="A8164">
        <f>VLOOKUP(C8164,'kode provinsi bps'!$A$1:$B$548,2,FALSE)</f>
        <v>7406</v>
      </c>
      <c r="B8164" t="s">
        <v>379</v>
      </c>
      <c r="C8164" t="s">
        <v>1558</v>
      </c>
      <c r="D8164">
        <f>VLOOKUP(E8164,standarjenis_APBD!$A$2:$C$36,3,FALSE)</f>
        <v>4202</v>
      </c>
      <c r="E8164" t="s">
        <v>1179</v>
      </c>
      <c r="F8164">
        <f>VLOOKUP(G8164,standarkelompok_APBD!$A$2:$C$10,3,FALSE)</f>
        <v>42</v>
      </c>
      <c r="G8164" t="s">
        <v>1154</v>
      </c>
      <c r="H8164">
        <f>VLOOKUP(I8164,standarutama_APBD!$A$2:$B$4,2,FALSE)</f>
        <v>4</v>
      </c>
      <c r="I8164" t="s">
        <v>1095</v>
      </c>
      <c r="J8164" s="1">
        <v>38000000000</v>
      </c>
      <c r="K8164">
        <v>2023</v>
      </c>
    </row>
    <row r="8165" spans="1:11" x14ac:dyDescent="0.35">
      <c r="A8165">
        <f>VLOOKUP(C8165,'kode provinsi bps'!$A$1:$B$548,2,FALSE)</f>
        <v>7406</v>
      </c>
      <c r="B8165" t="s">
        <v>379</v>
      </c>
      <c r="C8165" t="s">
        <v>1558</v>
      </c>
      <c r="D8165">
        <f>VLOOKUP(E8165,standarjenis_APBD!$A$2:$C$36,3,FALSE)</f>
        <v>4301</v>
      </c>
      <c r="E8165" t="s">
        <v>1155</v>
      </c>
      <c r="F8165">
        <f>VLOOKUP(G8165,standarkelompok_APBD!$A$2:$C$10,3,FALSE)</f>
        <v>43</v>
      </c>
      <c r="G8165" t="s">
        <v>1156</v>
      </c>
      <c r="H8165">
        <f>VLOOKUP(I8165,standarutama_APBD!$A$2:$B$4,2,FALSE)</f>
        <v>4</v>
      </c>
      <c r="I8165" t="s">
        <v>1095</v>
      </c>
      <c r="J8165" s="1">
        <v>15000000000</v>
      </c>
      <c r="K8165">
        <v>2023</v>
      </c>
    </row>
    <row r="8166" spans="1:11" x14ac:dyDescent="0.35">
      <c r="A8166">
        <f>VLOOKUP(C8166,'kode provinsi bps'!$A$1:$B$548,2,FALSE)</f>
        <v>7406</v>
      </c>
      <c r="B8166" t="s">
        <v>379</v>
      </c>
      <c r="C8166" t="s">
        <v>1558</v>
      </c>
      <c r="D8166">
        <f>VLOOKUP(E8166,standarjenis_APBD!$A$2:$C$36,3,FALSE)</f>
        <v>4303</v>
      </c>
      <c r="E8166" t="s">
        <v>1180</v>
      </c>
      <c r="F8166">
        <f>VLOOKUP(G8166,standarkelompok_APBD!$A$2:$C$10,3,FALSE)</f>
        <v>43</v>
      </c>
      <c r="G8166" t="s">
        <v>1156</v>
      </c>
      <c r="H8166">
        <f>VLOOKUP(I8166,standarutama_APBD!$A$2:$B$4,2,FALSE)</f>
        <v>4</v>
      </c>
      <c r="I8166" t="s">
        <v>1095</v>
      </c>
      <c r="J8166" s="1">
        <v>6868519488</v>
      </c>
      <c r="K8166">
        <v>2023</v>
      </c>
    </row>
    <row r="8167" spans="1:11" x14ac:dyDescent="0.35">
      <c r="A8167">
        <f>VLOOKUP(C8167,'kode provinsi bps'!$A$1:$B$548,2,FALSE)</f>
        <v>7406</v>
      </c>
      <c r="B8167" t="s">
        <v>379</v>
      </c>
      <c r="C8167" t="s">
        <v>1558</v>
      </c>
      <c r="D8167">
        <f>VLOOKUP(E8167,standarjenis_APBD!$A$2:$C$36,3,FALSE)</f>
        <v>5101</v>
      </c>
      <c r="E8167" t="s">
        <v>1157</v>
      </c>
      <c r="F8167">
        <f>VLOOKUP(G8167,standarkelompok_APBD!$A$2:$C$10,3,FALSE)</f>
        <v>51</v>
      </c>
      <c r="G8167" t="s">
        <v>1158</v>
      </c>
      <c r="H8167">
        <f>VLOOKUP(I8167,standarutama_APBD!$A$2:$B$4,2,FALSE)</f>
        <v>5</v>
      </c>
      <c r="I8167" t="s">
        <v>1108</v>
      </c>
      <c r="J8167" s="1">
        <v>341777749061</v>
      </c>
      <c r="K8167">
        <v>2023</v>
      </c>
    </row>
    <row r="8168" spans="1:11" x14ac:dyDescent="0.35">
      <c r="A8168">
        <f>VLOOKUP(C8168,'kode provinsi bps'!$A$1:$B$548,2,FALSE)</f>
        <v>7406</v>
      </c>
      <c r="B8168" t="s">
        <v>379</v>
      </c>
      <c r="C8168" t="s">
        <v>1558</v>
      </c>
      <c r="D8168">
        <f>VLOOKUP(E8168,standarjenis_APBD!$A$2:$C$36,3,FALSE)</f>
        <v>5102</v>
      </c>
      <c r="E8168" t="s">
        <v>1159</v>
      </c>
      <c r="F8168">
        <f>VLOOKUP(G8168,standarkelompok_APBD!$A$2:$C$10,3,FALSE)</f>
        <v>51</v>
      </c>
      <c r="G8168" t="s">
        <v>1158</v>
      </c>
      <c r="H8168">
        <f>VLOOKUP(I8168,standarutama_APBD!$A$2:$B$4,2,FALSE)</f>
        <v>5</v>
      </c>
      <c r="I8168" t="s">
        <v>1108</v>
      </c>
      <c r="J8168" s="1">
        <v>294258162722</v>
      </c>
      <c r="K8168">
        <v>2023</v>
      </c>
    </row>
    <row r="8169" spans="1:11" x14ac:dyDescent="0.35">
      <c r="A8169">
        <f>VLOOKUP(C8169,'kode provinsi bps'!$A$1:$B$548,2,FALSE)</f>
        <v>7406</v>
      </c>
      <c r="B8169" t="s">
        <v>379</v>
      </c>
      <c r="C8169" t="s">
        <v>1558</v>
      </c>
      <c r="D8169">
        <f>VLOOKUP(E8169,standarjenis_APBD!$A$2:$C$36,3,FALSE)</f>
        <v>5104</v>
      </c>
      <c r="E8169" t="s">
        <v>1160</v>
      </c>
      <c r="F8169">
        <f>VLOOKUP(G8169,standarkelompok_APBD!$A$2:$C$10,3,FALSE)</f>
        <v>51</v>
      </c>
      <c r="G8169" t="s">
        <v>1158</v>
      </c>
      <c r="H8169">
        <f>VLOOKUP(I8169,standarutama_APBD!$A$2:$B$4,2,FALSE)</f>
        <v>5</v>
      </c>
      <c r="I8169" t="s">
        <v>1108</v>
      </c>
      <c r="J8169" s="1">
        <v>500000000</v>
      </c>
      <c r="K8169">
        <v>2023</v>
      </c>
    </row>
    <row r="8170" spans="1:11" x14ac:dyDescent="0.35">
      <c r="A8170">
        <f>VLOOKUP(C8170,'kode provinsi bps'!$A$1:$B$548,2,FALSE)</f>
        <v>7406</v>
      </c>
      <c r="B8170" t="s">
        <v>379</v>
      </c>
      <c r="C8170" t="s">
        <v>1558</v>
      </c>
      <c r="D8170">
        <f>VLOOKUP(E8170,standarjenis_APBD!$A$2:$C$36,3,FALSE)</f>
        <v>5105</v>
      </c>
      <c r="E8170" t="s">
        <v>1161</v>
      </c>
      <c r="F8170">
        <f>VLOOKUP(G8170,standarkelompok_APBD!$A$2:$C$10,3,FALSE)</f>
        <v>51</v>
      </c>
      <c r="G8170" t="s">
        <v>1158</v>
      </c>
      <c r="H8170">
        <f>VLOOKUP(I8170,standarutama_APBD!$A$2:$B$4,2,FALSE)</f>
        <v>5</v>
      </c>
      <c r="I8170" t="s">
        <v>1108</v>
      </c>
      <c r="J8170" s="1">
        <v>32075254232</v>
      </c>
      <c r="K8170">
        <v>2023</v>
      </c>
    </row>
    <row r="8171" spans="1:11" x14ac:dyDescent="0.35">
      <c r="A8171">
        <f>VLOOKUP(C8171,'kode provinsi bps'!$A$1:$B$548,2,FALSE)</f>
        <v>7406</v>
      </c>
      <c r="B8171" t="s">
        <v>379</v>
      </c>
      <c r="C8171" t="s">
        <v>1558</v>
      </c>
      <c r="D8171">
        <f>VLOOKUP(E8171,standarjenis_APBD!$A$2:$C$36,3,FALSE)</f>
        <v>5106</v>
      </c>
      <c r="E8171" t="s">
        <v>1162</v>
      </c>
      <c r="F8171">
        <f>VLOOKUP(G8171,standarkelompok_APBD!$A$2:$C$10,3,FALSE)</f>
        <v>51</v>
      </c>
      <c r="G8171" t="s">
        <v>1158</v>
      </c>
      <c r="H8171">
        <f>VLOOKUP(I8171,standarutama_APBD!$A$2:$B$4,2,FALSE)</f>
        <v>5</v>
      </c>
      <c r="I8171" t="s">
        <v>1108</v>
      </c>
      <c r="J8171" s="1">
        <v>1000000000</v>
      </c>
      <c r="K8171">
        <v>2023</v>
      </c>
    </row>
    <row r="8172" spans="1:11" x14ac:dyDescent="0.35">
      <c r="A8172">
        <f>VLOOKUP(C8172,'kode provinsi bps'!$A$1:$B$548,2,FALSE)</f>
        <v>7406</v>
      </c>
      <c r="B8172" t="s">
        <v>379</v>
      </c>
      <c r="C8172" t="s">
        <v>1558</v>
      </c>
      <c r="D8172">
        <f>VLOOKUP(E8172,standarjenis_APBD!$A$2:$C$36,3,FALSE)</f>
        <v>5201</v>
      </c>
      <c r="E8172" t="s">
        <v>1163</v>
      </c>
      <c r="F8172">
        <f>VLOOKUP(G8172,standarkelompok_APBD!$A$2:$C$10,3,FALSE)</f>
        <v>52</v>
      </c>
      <c r="G8172" t="s">
        <v>1164</v>
      </c>
      <c r="H8172">
        <f>VLOOKUP(I8172,standarutama_APBD!$A$2:$B$4,2,FALSE)</f>
        <v>5</v>
      </c>
      <c r="I8172" t="s">
        <v>1108</v>
      </c>
      <c r="J8172" s="1">
        <v>3700000000</v>
      </c>
      <c r="K8172">
        <v>2023</v>
      </c>
    </row>
    <row r="8173" spans="1:11" x14ac:dyDescent="0.35">
      <c r="A8173">
        <f>VLOOKUP(C8173,'kode provinsi bps'!$A$1:$B$548,2,FALSE)</f>
        <v>7406</v>
      </c>
      <c r="B8173" t="s">
        <v>379</v>
      </c>
      <c r="C8173" t="s">
        <v>1558</v>
      </c>
      <c r="D8173">
        <f>VLOOKUP(E8173,standarjenis_APBD!$A$2:$C$36,3,FALSE)</f>
        <v>5202</v>
      </c>
      <c r="E8173" t="s">
        <v>1165</v>
      </c>
      <c r="F8173">
        <f>VLOOKUP(G8173,standarkelompok_APBD!$A$2:$C$10,3,FALSE)</f>
        <v>52</v>
      </c>
      <c r="G8173" t="s">
        <v>1164</v>
      </c>
      <c r="H8173">
        <f>VLOOKUP(I8173,standarutama_APBD!$A$2:$B$4,2,FALSE)</f>
        <v>5</v>
      </c>
      <c r="I8173" t="s">
        <v>1108</v>
      </c>
      <c r="J8173" s="1">
        <v>29867969300</v>
      </c>
      <c r="K8173">
        <v>2023</v>
      </c>
    </row>
    <row r="8174" spans="1:11" x14ac:dyDescent="0.35">
      <c r="A8174">
        <f>VLOOKUP(C8174,'kode provinsi bps'!$A$1:$B$548,2,FALSE)</f>
        <v>7406</v>
      </c>
      <c r="B8174" t="s">
        <v>379</v>
      </c>
      <c r="C8174" t="s">
        <v>1558</v>
      </c>
      <c r="D8174">
        <f>VLOOKUP(E8174,standarjenis_APBD!$A$2:$C$36,3,FALSE)</f>
        <v>5203</v>
      </c>
      <c r="E8174" t="s">
        <v>1166</v>
      </c>
      <c r="F8174">
        <f>VLOOKUP(G8174,standarkelompok_APBD!$A$2:$C$10,3,FALSE)</f>
        <v>52</v>
      </c>
      <c r="G8174" t="s">
        <v>1164</v>
      </c>
      <c r="H8174">
        <f>VLOOKUP(I8174,standarutama_APBD!$A$2:$B$4,2,FALSE)</f>
        <v>5</v>
      </c>
      <c r="I8174" t="s">
        <v>1108</v>
      </c>
      <c r="J8174" s="1">
        <v>72180054873</v>
      </c>
      <c r="K8174">
        <v>2023</v>
      </c>
    </row>
    <row r="8175" spans="1:11" x14ac:dyDescent="0.35">
      <c r="A8175">
        <f>VLOOKUP(C8175,'kode provinsi bps'!$A$1:$B$548,2,FALSE)</f>
        <v>7406</v>
      </c>
      <c r="B8175" t="s">
        <v>379</v>
      </c>
      <c r="C8175" t="s">
        <v>1558</v>
      </c>
      <c r="D8175">
        <f>VLOOKUP(E8175,standarjenis_APBD!$A$2:$C$36,3,FALSE)</f>
        <v>5204</v>
      </c>
      <c r="E8175" t="s">
        <v>1167</v>
      </c>
      <c r="F8175">
        <f>VLOOKUP(G8175,standarkelompok_APBD!$A$2:$C$10,3,FALSE)</f>
        <v>52</v>
      </c>
      <c r="G8175" t="s">
        <v>1164</v>
      </c>
      <c r="H8175">
        <f>VLOOKUP(I8175,standarutama_APBD!$A$2:$B$4,2,FALSE)</f>
        <v>5</v>
      </c>
      <c r="I8175" t="s">
        <v>1108</v>
      </c>
      <c r="J8175" s="1">
        <v>126340104200</v>
      </c>
      <c r="K8175">
        <v>2023</v>
      </c>
    </row>
    <row r="8176" spans="1:11" x14ac:dyDescent="0.35">
      <c r="A8176">
        <f>VLOOKUP(C8176,'kode provinsi bps'!$A$1:$B$548,2,FALSE)</f>
        <v>7406</v>
      </c>
      <c r="B8176" t="s">
        <v>379</v>
      </c>
      <c r="C8176" t="s">
        <v>1558</v>
      </c>
      <c r="D8176">
        <f>VLOOKUP(E8176,standarjenis_APBD!$A$2:$C$36,3,FALSE)</f>
        <v>5205</v>
      </c>
      <c r="E8176" t="s">
        <v>1168</v>
      </c>
      <c r="F8176">
        <f>VLOOKUP(G8176,standarkelompok_APBD!$A$2:$C$10,3,FALSE)</f>
        <v>52</v>
      </c>
      <c r="G8176" t="s">
        <v>1164</v>
      </c>
      <c r="H8176">
        <f>VLOOKUP(I8176,standarutama_APBD!$A$2:$B$4,2,FALSE)</f>
        <v>5</v>
      </c>
      <c r="I8176" t="s">
        <v>1108</v>
      </c>
      <c r="J8176" s="1">
        <v>2899688000</v>
      </c>
      <c r="K8176">
        <v>2023</v>
      </c>
    </row>
    <row r="8177" spans="1:11" x14ac:dyDescent="0.35">
      <c r="A8177">
        <f>VLOOKUP(C8177,'kode provinsi bps'!$A$1:$B$548,2,FALSE)</f>
        <v>7406</v>
      </c>
      <c r="B8177" t="s">
        <v>379</v>
      </c>
      <c r="C8177" t="s">
        <v>1558</v>
      </c>
      <c r="D8177">
        <f>VLOOKUP(E8177,standarjenis_APBD!$A$2:$C$36,3,FALSE)</f>
        <v>5301</v>
      </c>
      <c r="E8177" t="s">
        <v>1169</v>
      </c>
      <c r="F8177">
        <f>VLOOKUP(G8177,standarkelompok_APBD!$A$2:$C$10,3,FALSE)</f>
        <v>53</v>
      </c>
      <c r="G8177" t="s">
        <v>1170</v>
      </c>
      <c r="H8177">
        <f>VLOOKUP(I8177,standarutama_APBD!$A$2:$B$4,2,FALSE)</f>
        <v>5</v>
      </c>
      <c r="I8177" t="s">
        <v>1108</v>
      </c>
      <c r="J8177" s="1">
        <v>5500000000</v>
      </c>
      <c r="K8177">
        <v>2023</v>
      </c>
    </row>
    <row r="8178" spans="1:11" x14ac:dyDescent="0.35">
      <c r="A8178">
        <f>VLOOKUP(C8178,'kode provinsi bps'!$A$1:$B$548,2,FALSE)</f>
        <v>7406</v>
      </c>
      <c r="B8178" t="s">
        <v>379</v>
      </c>
      <c r="C8178" t="s">
        <v>1558</v>
      </c>
      <c r="D8178">
        <f>VLOOKUP(E8178,standarjenis_APBD!$A$2:$C$36,3,FALSE)</f>
        <v>5402</v>
      </c>
      <c r="E8178" t="s">
        <v>1173</v>
      </c>
      <c r="F8178">
        <f>VLOOKUP(G8178,standarkelompok_APBD!$A$2:$C$10,3,FALSE)</f>
        <v>54</v>
      </c>
      <c r="G8178" t="s">
        <v>1172</v>
      </c>
      <c r="H8178">
        <f>VLOOKUP(I8178,standarutama_APBD!$A$2:$B$4,2,FALSE)</f>
        <v>5</v>
      </c>
      <c r="I8178" t="s">
        <v>1108</v>
      </c>
      <c r="J8178" s="1">
        <v>159867091000</v>
      </c>
      <c r="K8178">
        <v>2023</v>
      </c>
    </row>
    <row r="8179" spans="1:11" x14ac:dyDescent="0.35">
      <c r="A8179">
        <f>VLOOKUP(C8179,'kode provinsi bps'!$A$1:$B$548,2,FALSE)</f>
        <v>7406</v>
      </c>
      <c r="B8179" t="s">
        <v>379</v>
      </c>
      <c r="C8179" t="s">
        <v>1558</v>
      </c>
      <c r="D8179">
        <f>VLOOKUP(E8179,standarjenis_APBD!$A$2:$C$36,3,FALSE)</f>
        <v>6101</v>
      </c>
      <c r="E8179" t="s">
        <v>1174</v>
      </c>
      <c r="F8179">
        <f>VLOOKUP(G8179,standarkelompok_APBD!$A$2:$C$10,3,FALSE)</f>
        <v>61</v>
      </c>
      <c r="G8179" t="s">
        <v>1175</v>
      </c>
      <c r="H8179">
        <f>VLOOKUP(I8179,standarutama_APBD!$A$2:$B$4,2,FALSE)</f>
        <v>6</v>
      </c>
      <c r="I8179" t="s">
        <v>1128</v>
      </c>
      <c r="J8179" s="1">
        <v>42352599900</v>
      </c>
      <c r="K8179">
        <v>2023</v>
      </c>
    </row>
    <row r="8180" spans="1:11" x14ac:dyDescent="0.35">
      <c r="A8180">
        <f>VLOOKUP(C8180,'kode provinsi bps'!$A$1:$B$548,2,FALSE)</f>
        <v>7407</v>
      </c>
      <c r="B8180" t="s">
        <v>380</v>
      </c>
      <c r="C8180" t="s">
        <v>1559</v>
      </c>
      <c r="D8180">
        <f>VLOOKUP(E8180,standarjenis_APBD!$A$2:$C$36,3,FALSE)</f>
        <v>4101</v>
      </c>
      <c r="E8180" t="s">
        <v>1148</v>
      </c>
      <c r="F8180">
        <f>VLOOKUP(G8180,standarkelompok_APBD!$A$2:$C$10,3,FALSE)</f>
        <v>41</v>
      </c>
      <c r="G8180" t="s">
        <v>1149</v>
      </c>
      <c r="H8180">
        <f>VLOOKUP(I8180,standarutama_APBD!$A$2:$B$4,2,FALSE)</f>
        <v>4</v>
      </c>
      <c r="I8180" t="s">
        <v>1095</v>
      </c>
      <c r="J8180" s="1">
        <v>7045879864</v>
      </c>
      <c r="K8180">
        <v>2023</v>
      </c>
    </row>
    <row r="8181" spans="1:11" x14ac:dyDescent="0.35">
      <c r="A8181">
        <f>VLOOKUP(C8181,'kode provinsi bps'!$A$1:$B$548,2,FALSE)</f>
        <v>7407</v>
      </c>
      <c r="B8181" t="s">
        <v>380</v>
      </c>
      <c r="C8181" t="s">
        <v>1559</v>
      </c>
      <c r="D8181">
        <f>VLOOKUP(E8181,standarjenis_APBD!$A$2:$C$36,3,FALSE)</f>
        <v>4102</v>
      </c>
      <c r="E8181" t="s">
        <v>1150</v>
      </c>
      <c r="F8181">
        <f>VLOOKUP(G8181,standarkelompok_APBD!$A$2:$C$10,3,FALSE)</f>
        <v>41</v>
      </c>
      <c r="G8181" t="s">
        <v>1149</v>
      </c>
      <c r="H8181">
        <f>VLOOKUP(I8181,standarutama_APBD!$A$2:$B$4,2,FALSE)</f>
        <v>4</v>
      </c>
      <c r="I8181" t="s">
        <v>1095</v>
      </c>
      <c r="J8181" s="1">
        <v>1211704000</v>
      </c>
      <c r="K8181">
        <v>2023</v>
      </c>
    </row>
    <row r="8182" spans="1:11" x14ac:dyDescent="0.35">
      <c r="A8182">
        <f>VLOOKUP(C8182,'kode provinsi bps'!$A$1:$B$548,2,FALSE)</f>
        <v>7407</v>
      </c>
      <c r="B8182" t="s">
        <v>380</v>
      </c>
      <c r="C8182" t="s">
        <v>1559</v>
      </c>
      <c r="D8182">
        <f>VLOOKUP(E8182,standarjenis_APBD!$A$2:$C$36,3,FALSE)</f>
        <v>4103</v>
      </c>
      <c r="E8182" t="s">
        <v>1151</v>
      </c>
      <c r="F8182">
        <f>VLOOKUP(G8182,standarkelompok_APBD!$A$2:$C$10,3,FALSE)</f>
        <v>41</v>
      </c>
      <c r="G8182" t="s">
        <v>1149</v>
      </c>
      <c r="H8182">
        <f>VLOOKUP(I8182,standarutama_APBD!$A$2:$B$4,2,FALSE)</f>
        <v>4</v>
      </c>
      <c r="I8182" t="s">
        <v>1095</v>
      </c>
      <c r="J8182" s="1">
        <v>12894436474</v>
      </c>
      <c r="K8182">
        <v>2023</v>
      </c>
    </row>
    <row r="8183" spans="1:11" x14ac:dyDescent="0.35">
      <c r="A8183">
        <f>VLOOKUP(C8183,'kode provinsi bps'!$A$1:$B$548,2,FALSE)</f>
        <v>7407</v>
      </c>
      <c r="B8183" t="s">
        <v>380</v>
      </c>
      <c r="C8183" t="s">
        <v>1559</v>
      </c>
      <c r="D8183">
        <f>VLOOKUP(E8183,standarjenis_APBD!$A$2:$C$36,3,FALSE)</f>
        <v>4104</v>
      </c>
      <c r="E8183" t="s">
        <v>1152</v>
      </c>
      <c r="F8183">
        <f>VLOOKUP(G8183,standarkelompok_APBD!$A$2:$C$10,3,FALSE)</f>
        <v>41</v>
      </c>
      <c r="G8183" t="s">
        <v>1149</v>
      </c>
      <c r="H8183">
        <f>VLOOKUP(I8183,standarutama_APBD!$A$2:$B$4,2,FALSE)</f>
        <v>4</v>
      </c>
      <c r="I8183" t="s">
        <v>1095</v>
      </c>
      <c r="J8183" s="1">
        <v>11078428598</v>
      </c>
      <c r="K8183">
        <v>2023</v>
      </c>
    </row>
    <row r="8184" spans="1:11" x14ac:dyDescent="0.35">
      <c r="A8184">
        <f>VLOOKUP(C8184,'kode provinsi bps'!$A$1:$B$548,2,FALSE)</f>
        <v>7407</v>
      </c>
      <c r="B8184" t="s">
        <v>380</v>
      </c>
      <c r="C8184" t="s">
        <v>1559</v>
      </c>
      <c r="D8184">
        <f>VLOOKUP(E8184,standarjenis_APBD!$A$2:$C$36,3,FALSE)</f>
        <v>4201</v>
      </c>
      <c r="E8184" t="s">
        <v>1153</v>
      </c>
      <c r="F8184">
        <f>VLOOKUP(G8184,standarkelompok_APBD!$A$2:$C$10,3,FALSE)</f>
        <v>42</v>
      </c>
      <c r="G8184" t="s">
        <v>1154</v>
      </c>
      <c r="H8184">
        <f>VLOOKUP(I8184,standarutama_APBD!$A$2:$B$4,2,FALSE)</f>
        <v>4</v>
      </c>
      <c r="I8184" t="s">
        <v>1095</v>
      </c>
      <c r="J8184" s="1">
        <v>742754592000</v>
      </c>
      <c r="K8184">
        <v>2023</v>
      </c>
    </row>
    <row r="8185" spans="1:11" x14ac:dyDescent="0.35">
      <c r="A8185">
        <f>VLOOKUP(C8185,'kode provinsi bps'!$A$1:$B$548,2,FALSE)</f>
        <v>7407</v>
      </c>
      <c r="B8185" t="s">
        <v>380</v>
      </c>
      <c r="C8185" t="s">
        <v>1559</v>
      </c>
      <c r="D8185">
        <f>VLOOKUP(E8185,standarjenis_APBD!$A$2:$C$36,3,FALSE)</f>
        <v>4202</v>
      </c>
      <c r="E8185" t="s">
        <v>1179</v>
      </c>
      <c r="F8185">
        <f>VLOOKUP(G8185,standarkelompok_APBD!$A$2:$C$10,3,FALSE)</f>
        <v>42</v>
      </c>
      <c r="G8185" t="s">
        <v>1154</v>
      </c>
      <c r="H8185">
        <f>VLOOKUP(I8185,standarutama_APBD!$A$2:$B$4,2,FALSE)</f>
        <v>4</v>
      </c>
      <c r="I8185" t="s">
        <v>1095</v>
      </c>
      <c r="J8185" s="1">
        <v>19877148161</v>
      </c>
      <c r="K8185">
        <v>2023</v>
      </c>
    </row>
    <row r="8186" spans="1:11" x14ac:dyDescent="0.35">
      <c r="A8186">
        <f>VLOOKUP(C8186,'kode provinsi bps'!$A$1:$B$548,2,FALSE)</f>
        <v>7407</v>
      </c>
      <c r="B8186" t="s">
        <v>380</v>
      </c>
      <c r="C8186" t="s">
        <v>1559</v>
      </c>
      <c r="D8186">
        <f>VLOOKUP(E8186,standarjenis_APBD!$A$2:$C$36,3,FALSE)</f>
        <v>4301</v>
      </c>
      <c r="E8186" t="s">
        <v>1155</v>
      </c>
      <c r="F8186">
        <f>VLOOKUP(G8186,standarkelompok_APBD!$A$2:$C$10,3,FALSE)</f>
        <v>43</v>
      </c>
      <c r="G8186" t="s">
        <v>1156</v>
      </c>
      <c r="H8186">
        <f>VLOOKUP(I8186,standarutama_APBD!$A$2:$B$4,2,FALSE)</f>
        <v>4</v>
      </c>
      <c r="I8186" t="s">
        <v>1095</v>
      </c>
      <c r="J8186" s="1">
        <v>5400000000</v>
      </c>
      <c r="K8186">
        <v>2023</v>
      </c>
    </row>
    <row r="8187" spans="1:11" x14ac:dyDescent="0.35">
      <c r="A8187">
        <f>VLOOKUP(C8187,'kode provinsi bps'!$A$1:$B$548,2,FALSE)</f>
        <v>7407</v>
      </c>
      <c r="B8187" t="s">
        <v>380</v>
      </c>
      <c r="C8187" t="s">
        <v>1559</v>
      </c>
      <c r="D8187">
        <f>VLOOKUP(E8187,standarjenis_APBD!$A$2:$C$36,3,FALSE)</f>
        <v>4303</v>
      </c>
      <c r="E8187" t="s">
        <v>1180</v>
      </c>
      <c r="F8187">
        <f>VLOOKUP(G8187,standarkelompok_APBD!$A$2:$C$10,3,FALSE)</f>
        <v>43</v>
      </c>
      <c r="G8187" t="s">
        <v>1156</v>
      </c>
      <c r="H8187">
        <f>VLOOKUP(I8187,standarutama_APBD!$A$2:$B$4,2,FALSE)</f>
        <v>4</v>
      </c>
      <c r="I8187" t="s">
        <v>1095</v>
      </c>
      <c r="J8187" s="1">
        <v>5979180488</v>
      </c>
      <c r="K8187">
        <v>2023</v>
      </c>
    </row>
    <row r="8188" spans="1:11" x14ac:dyDescent="0.35">
      <c r="A8188">
        <f>VLOOKUP(C8188,'kode provinsi bps'!$A$1:$B$548,2,FALSE)</f>
        <v>7407</v>
      </c>
      <c r="B8188" t="s">
        <v>380</v>
      </c>
      <c r="C8188" t="s">
        <v>1559</v>
      </c>
      <c r="D8188">
        <f>VLOOKUP(E8188,standarjenis_APBD!$A$2:$C$36,3,FALSE)</f>
        <v>5101</v>
      </c>
      <c r="E8188" t="s">
        <v>1157</v>
      </c>
      <c r="F8188">
        <f>VLOOKUP(G8188,standarkelompok_APBD!$A$2:$C$10,3,FALSE)</f>
        <v>51</v>
      </c>
      <c r="G8188" t="s">
        <v>1158</v>
      </c>
      <c r="H8188">
        <f>VLOOKUP(I8188,standarutama_APBD!$A$2:$B$4,2,FALSE)</f>
        <v>5</v>
      </c>
      <c r="I8188" t="s">
        <v>1108</v>
      </c>
      <c r="J8188" s="1">
        <v>321168674717</v>
      </c>
      <c r="K8188">
        <v>2023</v>
      </c>
    </row>
    <row r="8189" spans="1:11" x14ac:dyDescent="0.35">
      <c r="A8189">
        <f>VLOOKUP(C8189,'kode provinsi bps'!$A$1:$B$548,2,FALSE)</f>
        <v>7407</v>
      </c>
      <c r="B8189" t="s">
        <v>380</v>
      </c>
      <c r="C8189" t="s">
        <v>1559</v>
      </c>
      <c r="D8189">
        <f>VLOOKUP(E8189,standarjenis_APBD!$A$2:$C$36,3,FALSE)</f>
        <v>5102</v>
      </c>
      <c r="E8189" t="s">
        <v>1159</v>
      </c>
      <c r="F8189">
        <f>VLOOKUP(G8189,standarkelompok_APBD!$A$2:$C$10,3,FALSE)</f>
        <v>51</v>
      </c>
      <c r="G8189" t="s">
        <v>1158</v>
      </c>
      <c r="H8189">
        <f>VLOOKUP(I8189,standarutama_APBD!$A$2:$B$4,2,FALSE)</f>
        <v>5</v>
      </c>
      <c r="I8189" t="s">
        <v>1108</v>
      </c>
      <c r="J8189" s="1">
        <v>293502742350</v>
      </c>
      <c r="K8189">
        <v>2023</v>
      </c>
    </row>
    <row r="8190" spans="1:11" x14ac:dyDescent="0.35">
      <c r="A8190">
        <f>VLOOKUP(C8190,'kode provinsi bps'!$A$1:$B$548,2,FALSE)</f>
        <v>7407</v>
      </c>
      <c r="B8190" t="s">
        <v>380</v>
      </c>
      <c r="C8190" t="s">
        <v>1559</v>
      </c>
      <c r="D8190">
        <f>VLOOKUP(E8190,standarjenis_APBD!$A$2:$C$36,3,FALSE)</f>
        <v>5104</v>
      </c>
      <c r="E8190" t="s">
        <v>1160</v>
      </c>
      <c r="F8190">
        <f>VLOOKUP(G8190,standarkelompok_APBD!$A$2:$C$10,3,FALSE)</f>
        <v>51</v>
      </c>
      <c r="G8190" t="s">
        <v>1158</v>
      </c>
      <c r="H8190">
        <f>VLOOKUP(I8190,standarutama_APBD!$A$2:$B$4,2,FALSE)</f>
        <v>5</v>
      </c>
      <c r="I8190" t="s">
        <v>1108</v>
      </c>
      <c r="J8190" s="1">
        <v>6000000000</v>
      </c>
      <c r="K8190">
        <v>2023</v>
      </c>
    </row>
    <row r="8191" spans="1:11" x14ac:dyDescent="0.35">
      <c r="A8191">
        <f>VLOOKUP(C8191,'kode provinsi bps'!$A$1:$B$548,2,FALSE)</f>
        <v>7407</v>
      </c>
      <c r="B8191" t="s">
        <v>380</v>
      </c>
      <c r="C8191" t="s">
        <v>1559</v>
      </c>
      <c r="D8191">
        <f>VLOOKUP(E8191,standarjenis_APBD!$A$2:$C$36,3,FALSE)</f>
        <v>5105</v>
      </c>
      <c r="E8191" t="s">
        <v>1161</v>
      </c>
      <c r="F8191">
        <f>VLOOKUP(G8191,standarkelompok_APBD!$A$2:$C$10,3,FALSE)</f>
        <v>51</v>
      </c>
      <c r="G8191" t="s">
        <v>1158</v>
      </c>
      <c r="H8191">
        <f>VLOOKUP(I8191,standarutama_APBD!$A$2:$B$4,2,FALSE)</f>
        <v>5</v>
      </c>
      <c r="I8191" t="s">
        <v>1108</v>
      </c>
      <c r="J8191" s="1">
        <v>9155106335</v>
      </c>
      <c r="K8191">
        <v>2023</v>
      </c>
    </row>
    <row r="8192" spans="1:11" x14ac:dyDescent="0.35">
      <c r="A8192">
        <f>VLOOKUP(C8192,'kode provinsi bps'!$A$1:$B$548,2,FALSE)</f>
        <v>7407</v>
      </c>
      <c r="B8192" t="s">
        <v>380</v>
      </c>
      <c r="C8192" t="s">
        <v>1559</v>
      </c>
      <c r="D8192">
        <f>VLOOKUP(E8192,standarjenis_APBD!$A$2:$C$36,3,FALSE)</f>
        <v>5201</v>
      </c>
      <c r="E8192" t="s">
        <v>1163</v>
      </c>
      <c r="F8192">
        <f>VLOOKUP(G8192,standarkelompok_APBD!$A$2:$C$10,3,FALSE)</f>
        <v>52</v>
      </c>
      <c r="G8192" t="s">
        <v>1164</v>
      </c>
      <c r="H8192">
        <f>VLOOKUP(I8192,standarutama_APBD!$A$2:$B$4,2,FALSE)</f>
        <v>5</v>
      </c>
      <c r="I8192" t="s">
        <v>1108</v>
      </c>
      <c r="J8192" s="1">
        <v>6160435350</v>
      </c>
      <c r="K8192">
        <v>2023</v>
      </c>
    </row>
    <row r="8193" spans="1:11" x14ac:dyDescent="0.35">
      <c r="A8193">
        <f>VLOOKUP(C8193,'kode provinsi bps'!$A$1:$B$548,2,FALSE)</f>
        <v>7407</v>
      </c>
      <c r="B8193" t="s">
        <v>380</v>
      </c>
      <c r="C8193" t="s">
        <v>1559</v>
      </c>
      <c r="D8193">
        <f>VLOOKUP(E8193,standarjenis_APBD!$A$2:$C$36,3,FALSE)</f>
        <v>5202</v>
      </c>
      <c r="E8193" t="s">
        <v>1165</v>
      </c>
      <c r="F8193">
        <f>VLOOKUP(G8193,standarkelompok_APBD!$A$2:$C$10,3,FALSE)</f>
        <v>52</v>
      </c>
      <c r="G8193" t="s">
        <v>1164</v>
      </c>
      <c r="H8193">
        <f>VLOOKUP(I8193,standarutama_APBD!$A$2:$B$4,2,FALSE)</f>
        <v>5</v>
      </c>
      <c r="I8193" t="s">
        <v>1108</v>
      </c>
      <c r="J8193" s="1">
        <v>41152638848</v>
      </c>
      <c r="K8193">
        <v>2023</v>
      </c>
    </row>
    <row r="8194" spans="1:11" x14ac:dyDescent="0.35">
      <c r="A8194">
        <f>VLOOKUP(C8194,'kode provinsi bps'!$A$1:$B$548,2,FALSE)</f>
        <v>7407</v>
      </c>
      <c r="B8194" t="s">
        <v>380</v>
      </c>
      <c r="C8194" t="s">
        <v>1559</v>
      </c>
      <c r="D8194">
        <f>VLOOKUP(E8194,standarjenis_APBD!$A$2:$C$36,3,FALSE)</f>
        <v>5203</v>
      </c>
      <c r="E8194" t="s">
        <v>1166</v>
      </c>
      <c r="F8194">
        <f>VLOOKUP(G8194,standarkelompok_APBD!$A$2:$C$10,3,FALSE)</f>
        <v>52</v>
      </c>
      <c r="G8194" t="s">
        <v>1164</v>
      </c>
      <c r="H8194">
        <f>VLOOKUP(I8194,standarutama_APBD!$A$2:$B$4,2,FALSE)</f>
        <v>5</v>
      </c>
      <c r="I8194" t="s">
        <v>1108</v>
      </c>
      <c r="J8194" s="1">
        <v>44507426887</v>
      </c>
      <c r="K8194">
        <v>2023</v>
      </c>
    </row>
    <row r="8195" spans="1:11" x14ac:dyDescent="0.35">
      <c r="A8195">
        <f>VLOOKUP(C8195,'kode provinsi bps'!$A$1:$B$548,2,FALSE)</f>
        <v>7407</v>
      </c>
      <c r="B8195" t="s">
        <v>380</v>
      </c>
      <c r="C8195" t="s">
        <v>1559</v>
      </c>
      <c r="D8195">
        <f>VLOOKUP(E8195,standarjenis_APBD!$A$2:$C$36,3,FALSE)</f>
        <v>5204</v>
      </c>
      <c r="E8195" t="s">
        <v>1167</v>
      </c>
      <c r="F8195">
        <f>VLOOKUP(G8195,standarkelompok_APBD!$A$2:$C$10,3,FALSE)</f>
        <v>52</v>
      </c>
      <c r="G8195" t="s">
        <v>1164</v>
      </c>
      <c r="H8195">
        <f>VLOOKUP(I8195,standarutama_APBD!$A$2:$B$4,2,FALSE)</f>
        <v>5</v>
      </c>
      <c r="I8195" t="s">
        <v>1108</v>
      </c>
      <c r="J8195" s="1">
        <v>81086391733</v>
      </c>
      <c r="K8195">
        <v>2023</v>
      </c>
    </row>
    <row r="8196" spans="1:11" x14ac:dyDescent="0.35">
      <c r="A8196">
        <f>VLOOKUP(C8196,'kode provinsi bps'!$A$1:$B$548,2,FALSE)</f>
        <v>7407</v>
      </c>
      <c r="B8196" t="s">
        <v>380</v>
      </c>
      <c r="C8196" t="s">
        <v>1559</v>
      </c>
      <c r="D8196">
        <f>VLOOKUP(E8196,standarjenis_APBD!$A$2:$C$36,3,FALSE)</f>
        <v>5205</v>
      </c>
      <c r="E8196" t="s">
        <v>1168</v>
      </c>
      <c r="F8196">
        <f>VLOOKUP(G8196,standarkelompok_APBD!$A$2:$C$10,3,FALSE)</f>
        <v>52</v>
      </c>
      <c r="G8196" t="s">
        <v>1164</v>
      </c>
      <c r="H8196">
        <f>VLOOKUP(I8196,standarutama_APBD!$A$2:$B$4,2,FALSE)</f>
        <v>5</v>
      </c>
      <c r="I8196" t="s">
        <v>1108</v>
      </c>
      <c r="J8196" s="1">
        <v>5321014000</v>
      </c>
      <c r="K8196">
        <v>2023</v>
      </c>
    </row>
    <row r="8197" spans="1:11" x14ac:dyDescent="0.35">
      <c r="A8197">
        <f>VLOOKUP(C8197,'kode provinsi bps'!$A$1:$B$548,2,FALSE)</f>
        <v>7407</v>
      </c>
      <c r="B8197" t="s">
        <v>380</v>
      </c>
      <c r="C8197" t="s">
        <v>1559</v>
      </c>
      <c r="D8197">
        <f>VLOOKUP(E8197,standarjenis_APBD!$A$2:$C$36,3,FALSE)</f>
        <v>5206</v>
      </c>
      <c r="E8197" t="s">
        <v>1181</v>
      </c>
      <c r="F8197">
        <f>VLOOKUP(G8197,standarkelompok_APBD!$A$2:$C$10,3,FALSE)</f>
        <v>52</v>
      </c>
      <c r="G8197" t="s">
        <v>1164</v>
      </c>
      <c r="H8197">
        <f>VLOOKUP(I8197,standarutama_APBD!$A$2:$B$4,2,FALSE)</f>
        <v>5</v>
      </c>
      <c r="I8197" t="s">
        <v>1108</v>
      </c>
      <c r="J8197" s="1">
        <v>1176700000</v>
      </c>
      <c r="K8197">
        <v>2023</v>
      </c>
    </row>
    <row r="8198" spans="1:11" x14ac:dyDescent="0.35">
      <c r="A8198">
        <f>VLOOKUP(C8198,'kode provinsi bps'!$A$1:$B$548,2,FALSE)</f>
        <v>7407</v>
      </c>
      <c r="B8198" t="s">
        <v>380</v>
      </c>
      <c r="C8198" t="s">
        <v>1559</v>
      </c>
      <c r="D8198">
        <f>VLOOKUP(E8198,standarjenis_APBD!$A$2:$C$36,3,FALSE)</f>
        <v>5301</v>
      </c>
      <c r="E8198" t="s">
        <v>1169</v>
      </c>
      <c r="F8198">
        <f>VLOOKUP(G8198,standarkelompok_APBD!$A$2:$C$10,3,FALSE)</f>
        <v>53</v>
      </c>
      <c r="G8198" t="s">
        <v>1170</v>
      </c>
      <c r="H8198">
        <f>VLOOKUP(I8198,standarutama_APBD!$A$2:$B$4,2,FALSE)</f>
        <v>5</v>
      </c>
      <c r="I8198" t="s">
        <v>1108</v>
      </c>
      <c r="J8198" s="1">
        <v>14000000000</v>
      </c>
      <c r="K8198">
        <v>2023</v>
      </c>
    </row>
    <row r="8199" spans="1:11" x14ac:dyDescent="0.35">
      <c r="A8199">
        <f>VLOOKUP(C8199,'kode provinsi bps'!$A$1:$B$548,2,FALSE)</f>
        <v>7407</v>
      </c>
      <c r="B8199" t="s">
        <v>380</v>
      </c>
      <c r="C8199" t="s">
        <v>1559</v>
      </c>
      <c r="D8199">
        <f>VLOOKUP(E8199,standarjenis_APBD!$A$2:$C$36,3,FALSE)</f>
        <v>5401</v>
      </c>
      <c r="E8199" t="s">
        <v>1171</v>
      </c>
      <c r="F8199">
        <f>VLOOKUP(G8199,standarkelompok_APBD!$A$2:$C$10,3,FALSE)</f>
        <v>54</v>
      </c>
      <c r="G8199" t="s">
        <v>1172</v>
      </c>
      <c r="H8199">
        <f>VLOOKUP(I8199,standarutama_APBD!$A$2:$B$4,2,FALSE)</f>
        <v>5</v>
      </c>
      <c r="I8199" t="s">
        <v>1108</v>
      </c>
      <c r="J8199" s="1">
        <v>825759000</v>
      </c>
      <c r="K8199">
        <v>2023</v>
      </c>
    </row>
    <row r="8200" spans="1:11" x14ac:dyDescent="0.35">
      <c r="A8200">
        <f>VLOOKUP(C8200,'kode provinsi bps'!$A$1:$B$548,2,FALSE)</f>
        <v>7407</v>
      </c>
      <c r="B8200" t="s">
        <v>380</v>
      </c>
      <c r="C8200" t="s">
        <v>1559</v>
      </c>
      <c r="D8200">
        <f>VLOOKUP(E8200,standarjenis_APBD!$A$2:$C$36,3,FALSE)</f>
        <v>5402</v>
      </c>
      <c r="E8200" t="s">
        <v>1173</v>
      </c>
      <c r="F8200">
        <f>VLOOKUP(G8200,standarkelompok_APBD!$A$2:$C$10,3,FALSE)</f>
        <v>54</v>
      </c>
      <c r="G8200" t="s">
        <v>1172</v>
      </c>
      <c r="H8200">
        <f>VLOOKUP(I8200,standarutama_APBD!$A$2:$B$4,2,FALSE)</f>
        <v>5</v>
      </c>
      <c r="I8200" t="s">
        <v>1108</v>
      </c>
      <c r="J8200" s="1">
        <v>107573491000</v>
      </c>
      <c r="K8200">
        <v>2023</v>
      </c>
    </row>
    <row r="8201" spans="1:11" x14ac:dyDescent="0.35">
      <c r="A8201">
        <f>VLOOKUP(C8201,'kode provinsi bps'!$A$1:$B$548,2,FALSE)</f>
        <v>7407</v>
      </c>
      <c r="B8201" t="s">
        <v>380</v>
      </c>
      <c r="C8201" t="s">
        <v>1559</v>
      </c>
      <c r="D8201">
        <f>VLOOKUP(E8201,standarjenis_APBD!$A$2:$C$36,3,FALSE)</f>
        <v>6101</v>
      </c>
      <c r="E8201" t="s">
        <v>1174</v>
      </c>
      <c r="F8201">
        <f>VLOOKUP(G8201,standarkelompok_APBD!$A$2:$C$10,3,FALSE)</f>
        <v>61</v>
      </c>
      <c r="G8201" t="s">
        <v>1175</v>
      </c>
      <c r="H8201">
        <f>VLOOKUP(I8201,standarutama_APBD!$A$2:$B$4,2,FALSE)</f>
        <v>6</v>
      </c>
      <c r="I8201" t="s">
        <v>1128</v>
      </c>
      <c r="J8201" s="1">
        <v>133289010635</v>
      </c>
      <c r="K8201">
        <v>2023</v>
      </c>
    </row>
    <row r="8202" spans="1:11" x14ac:dyDescent="0.35">
      <c r="A8202">
        <f>VLOOKUP(C8202,'kode provinsi bps'!$A$1:$B$548,2,FALSE)</f>
        <v>7407</v>
      </c>
      <c r="B8202" t="s">
        <v>380</v>
      </c>
      <c r="C8202" t="s">
        <v>1559</v>
      </c>
      <c r="D8202">
        <f>VLOOKUP(E8202,standarjenis_APBD!$A$2:$C$36,3,FALSE)</f>
        <v>6202</v>
      </c>
      <c r="E8202" t="s">
        <v>1178</v>
      </c>
      <c r="F8202">
        <f>VLOOKUP(G8202,standarkelompok_APBD!$A$2:$C$10,3,FALSE)</f>
        <v>62</v>
      </c>
      <c r="G8202" t="s">
        <v>1177</v>
      </c>
      <c r="H8202">
        <f>VLOOKUP(I8202,standarutama_APBD!$A$2:$B$4,2,FALSE)</f>
        <v>6</v>
      </c>
      <c r="I8202" t="s">
        <v>1128</v>
      </c>
      <c r="J8202" s="1">
        <v>7900000000</v>
      </c>
      <c r="K8202">
        <v>2023</v>
      </c>
    </row>
    <row r="8203" spans="1:11" x14ac:dyDescent="0.35">
      <c r="A8203">
        <f>VLOOKUP(C8203,'kode provinsi bps'!$A$1:$B$548,2,FALSE)</f>
        <v>7408</v>
      </c>
      <c r="B8203" t="s">
        <v>381</v>
      </c>
      <c r="C8203" t="s">
        <v>1560</v>
      </c>
      <c r="D8203">
        <f>VLOOKUP(E8203,standarjenis_APBD!$A$2:$C$36,3,FALSE)</f>
        <v>4101</v>
      </c>
      <c r="E8203" t="s">
        <v>1148</v>
      </c>
      <c r="F8203">
        <f>VLOOKUP(G8203,standarkelompok_APBD!$A$2:$C$10,3,FALSE)</f>
        <v>41</v>
      </c>
      <c r="G8203" t="s">
        <v>1149</v>
      </c>
      <c r="H8203">
        <f>VLOOKUP(I8203,standarutama_APBD!$A$2:$B$4,2,FALSE)</f>
        <v>4</v>
      </c>
      <c r="I8203" t="s">
        <v>1095</v>
      </c>
      <c r="J8203" s="1">
        <v>9170000000</v>
      </c>
      <c r="K8203">
        <v>2023</v>
      </c>
    </row>
    <row r="8204" spans="1:11" x14ac:dyDescent="0.35">
      <c r="A8204">
        <f>VLOOKUP(C8204,'kode provinsi bps'!$A$1:$B$548,2,FALSE)</f>
        <v>7408</v>
      </c>
      <c r="B8204" t="s">
        <v>381</v>
      </c>
      <c r="C8204" t="s">
        <v>1560</v>
      </c>
      <c r="D8204">
        <f>VLOOKUP(E8204,standarjenis_APBD!$A$2:$C$36,3,FALSE)</f>
        <v>4102</v>
      </c>
      <c r="E8204" t="s">
        <v>1150</v>
      </c>
      <c r="F8204">
        <f>VLOOKUP(G8204,standarkelompok_APBD!$A$2:$C$10,3,FALSE)</f>
        <v>41</v>
      </c>
      <c r="G8204" t="s">
        <v>1149</v>
      </c>
      <c r="H8204">
        <f>VLOOKUP(I8204,standarutama_APBD!$A$2:$B$4,2,FALSE)</f>
        <v>4</v>
      </c>
      <c r="I8204" t="s">
        <v>1095</v>
      </c>
      <c r="J8204" s="1">
        <v>3688004620</v>
      </c>
      <c r="K8204">
        <v>2023</v>
      </c>
    </row>
    <row r="8205" spans="1:11" x14ac:dyDescent="0.35">
      <c r="A8205">
        <f>VLOOKUP(C8205,'kode provinsi bps'!$A$1:$B$548,2,FALSE)</f>
        <v>7408</v>
      </c>
      <c r="B8205" t="s">
        <v>381</v>
      </c>
      <c r="C8205" t="s">
        <v>1560</v>
      </c>
      <c r="D8205">
        <f>VLOOKUP(E8205,standarjenis_APBD!$A$2:$C$36,3,FALSE)</f>
        <v>4103</v>
      </c>
      <c r="E8205" t="s">
        <v>1151</v>
      </c>
      <c r="F8205">
        <f>VLOOKUP(G8205,standarkelompok_APBD!$A$2:$C$10,3,FALSE)</f>
        <v>41</v>
      </c>
      <c r="G8205" t="s">
        <v>1149</v>
      </c>
      <c r="H8205">
        <f>VLOOKUP(I8205,standarutama_APBD!$A$2:$B$4,2,FALSE)</f>
        <v>4</v>
      </c>
      <c r="I8205" t="s">
        <v>1095</v>
      </c>
      <c r="J8205" s="1">
        <v>14322745487</v>
      </c>
      <c r="K8205">
        <v>2023</v>
      </c>
    </row>
    <row r="8206" spans="1:11" x14ac:dyDescent="0.35">
      <c r="A8206">
        <f>VLOOKUP(C8206,'kode provinsi bps'!$A$1:$B$548,2,FALSE)</f>
        <v>7408</v>
      </c>
      <c r="B8206" t="s">
        <v>381</v>
      </c>
      <c r="C8206" t="s">
        <v>1560</v>
      </c>
      <c r="D8206">
        <f>VLOOKUP(E8206,standarjenis_APBD!$A$2:$C$36,3,FALSE)</f>
        <v>4104</v>
      </c>
      <c r="E8206" t="s">
        <v>1152</v>
      </c>
      <c r="F8206">
        <f>VLOOKUP(G8206,standarkelompok_APBD!$A$2:$C$10,3,FALSE)</f>
        <v>41</v>
      </c>
      <c r="G8206" t="s">
        <v>1149</v>
      </c>
      <c r="H8206">
        <f>VLOOKUP(I8206,standarutama_APBD!$A$2:$B$4,2,FALSE)</f>
        <v>4</v>
      </c>
      <c r="I8206" t="s">
        <v>1095</v>
      </c>
      <c r="J8206" s="1">
        <v>18331078359</v>
      </c>
      <c r="K8206">
        <v>2023</v>
      </c>
    </row>
    <row r="8207" spans="1:11" x14ac:dyDescent="0.35">
      <c r="A8207">
        <f>VLOOKUP(C8207,'kode provinsi bps'!$A$1:$B$548,2,FALSE)</f>
        <v>7408</v>
      </c>
      <c r="B8207" t="s">
        <v>381</v>
      </c>
      <c r="C8207" t="s">
        <v>1560</v>
      </c>
      <c r="D8207">
        <f>VLOOKUP(E8207,standarjenis_APBD!$A$2:$C$36,3,FALSE)</f>
        <v>4201</v>
      </c>
      <c r="E8207" t="s">
        <v>1153</v>
      </c>
      <c r="F8207">
        <f>VLOOKUP(G8207,standarkelompok_APBD!$A$2:$C$10,3,FALSE)</f>
        <v>42</v>
      </c>
      <c r="G8207" t="s">
        <v>1154</v>
      </c>
      <c r="H8207">
        <f>VLOOKUP(I8207,standarutama_APBD!$A$2:$B$4,2,FALSE)</f>
        <v>4</v>
      </c>
      <c r="I8207" t="s">
        <v>1095</v>
      </c>
      <c r="J8207" s="1">
        <v>824344797000</v>
      </c>
      <c r="K8207">
        <v>2023</v>
      </c>
    </row>
    <row r="8208" spans="1:11" x14ac:dyDescent="0.35">
      <c r="A8208">
        <f>VLOOKUP(C8208,'kode provinsi bps'!$A$1:$B$548,2,FALSE)</f>
        <v>7408</v>
      </c>
      <c r="B8208" t="s">
        <v>381</v>
      </c>
      <c r="C8208" t="s">
        <v>1560</v>
      </c>
      <c r="D8208">
        <f>VLOOKUP(E8208,standarjenis_APBD!$A$2:$C$36,3,FALSE)</f>
        <v>4202</v>
      </c>
      <c r="E8208" t="s">
        <v>1179</v>
      </c>
      <c r="F8208">
        <f>VLOOKUP(G8208,standarkelompok_APBD!$A$2:$C$10,3,FALSE)</f>
        <v>42</v>
      </c>
      <c r="G8208" t="s">
        <v>1154</v>
      </c>
      <c r="H8208">
        <f>VLOOKUP(I8208,standarutama_APBD!$A$2:$B$4,2,FALSE)</f>
        <v>4</v>
      </c>
      <c r="I8208" t="s">
        <v>1095</v>
      </c>
      <c r="J8208" s="1">
        <v>22402316595</v>
      </c>
      <c r="K8208">
        <v>2023</v>
      </c>
    </row>
    <row r="8209" spans="1:11" x14ac:dyDescent="0.35">
      <c r="A8209">
        <f>VLOOKUP(C8209,'kode provinsi bps'!$A$1:$B$548,2,FALSE)</f>
        <v>7408</v>
      </c>
      <c r="B8209" t="s">
        <v>381</v>
      </c>
      <c r="C8209" t="s">
        <v>1560</v>
      </c>
      <c r="D8209">
        <f>VLOOKUP(E8209,standarjenis_APBD!$A$2:$C$36,3,FALSE)</f>
        <v>4301</v>
      </c>
      <c r="E8209" t="s">
        <v>1155</v>
      </c>
      <c r="F8209">
        <f>VLOOKUP(G8209,standarkelompok_APBD!$A$2:$C$10,3,FALSE)</f>
        <v>43</v>
      </c>
      <c r="G8209" t="s">
        <v>1156</v>
      </c>
      <c r="H8209">
        <f>VLOOKUP(I8209,standarutama_APBD!$A$2:$B$4,2,FALSE)</f>
        <v>4</v>
      </c>
      <c r="I8209" t="s">
        <v>1095</v>
      </c>
      <c r="J8209" s="1">
        <v>4772053400</v>
      </c>
      <c r="K8209">
        <v>2023</v>
      </c>
    </row>
    <row r="8210" spans="1:11" x14ac:dyDescent="0.35">
      <c r="A8210">
        <f>VLOOKUP(C8210,'kode provinsi bps'!$A$1:$B$548,2,FALSE)</f>
        <v>7408</v>
      </c>
      <c r="B8210" t="s">
        <v>381</v>
      </c>
      <c r="C8210" t="s">
        <v>1560</v>
      </c>
      <c r="D8210">
        <f>VLOOKUP(E8210,standarjenis_APBD!$A$2:$C$36,3,FALSE)</f>
        <v>4303</v>
      </c>
      <c r="E8210" t="s">
        <v>1180</v>
      </c>
      <c r="F8210">
        <f>VLOOKUP(G8210,standarkelompok_APBD!$A$2:$C$10,3,FALSE)</f>
        <v>43</v>
      </c>
      <c r="G8210" t="s">
        <v>1156</v>
      </c>
      <c r="H8210">
        <f>VLOOKUP(I8210,standarutama_APBD!$A$2:$B$4,2,FALSE)</f>
        <v>4</v>
      </c>
      <c r="I8210" t="s">
        <v>1095</v>
      </c>
      <c r="J8210" s="1">
        <v>8967310951</v>
      </c>
      <c r="K8210">
        <v>2023</v>
      </c>
    </row>
    <row r="8211" spans="1:11" x14ac:dyDescent="0.35">
      <c r="A8211">
        <f>VLOOKUP(C8211,'kode provinsi bps'!$A$1:$B$548,2,FALSE)</f>
        <v>7408</v>
      </c>
      <c r="B8211" t="s">
        <v>381</v>
      </c>
      <c r="C8211" t="s">
        <v>1560</v>
      </c>
      <c r="D8211">
        <f>VLOOKUP(E8211,standarjenis_APBD!$A$2:$C$36,3,FALSE)</f>
        <v>5101</v>
      </c>
      <c r="E8211" t="s">
        <v>1157</v>
      </c>
      <c r="F8211">
        <f>VLOOKUP(G8211,standarkelompok_APBD!$A$2:$C$10,3,FALSE)</f>
        <v>51</v>
      </c>
      <c r="G8211" t="s">
        <v>1158</v>
      </c>
      <c r="H8211">
        <f>VLOOKUP(I8211,standarutama_APBD!$A$2:$B$4,2,FALSE)</f>
        <v>5</v>
      </c>
      <c r="I8211" t="s">
        <v>1108</v>
      </c>
      <c r="J8211" s="1">
        <v>349285743670</v>
      </c>
      <c r="K8211">
        <v>2023</v>
      </c>
    </row>
    <row r="8212" spans="1:11" x14ac:dyDescent="0.35">
      <c r="A8212">
        <f>VLOOKUP(C8212,'kode provinsi bps'!$A$1:$B$548,2,FALSE)</f>
        <v>7408</v>
      </c>
      <c r="B8212" t="s">
        <v>381</v>
      </c>
      <c r="C8212" t="s">
        <v>1560</v>
      </c>
      <c r="D8212">
        <f>VLOOKUP(E8212,standarjenis_APBD!$A$2:$C$36,3,FALSE)</f>
        <v>5102</v>
      </c>
      <c r="E8212" t="s">
        <v>1159</v>
      </c>
      <c r="F8212">
        <f>VLOOKUP(G8212,standarkelompok_APBD!$A$2:$C$10,3,FALSE)</f>
        <v>51</v>
      </c>
      <c r="G8212" t="s">
        <v>1158</v>
      </c>
      <c r="H8212">
        <f>VLOOKUP(I8212,standarutama_APBD!$A$2:$B$4,2,FALSE)</f>
        <v>5</v>
      </c>
      <c r="I8212" t="s">
        <v>1108</v>
      </c>
      <c r="J8212" s="1">
        <v>266314537509</v>
      </c>
      <c r="K8212">
        <v>2023</v>
      </c>
    </row>
    <row r="8213" spans="1:11" x14ac:dyDescent="0.35">
      <c r="A8213">
        <f>VLOOKUP(C8213,'kode provinsi bps'!$A$1:$B$548,2,FALSE)</f>
        <v>7408</v>
      </c>
      <c r="B8213" t="s">
        <v>381</v>
      </c>
      <c r="C8213" t="s">
        <v>1560</v>
      </c>
      <c r="D8213">
        <f>VLOOKUP(E8213,standarjenis_APBD!$A$2:$C$36,3,FALSE)</f>
        <v>5105</v>
      </c>
      <c r="E8213" t="s">
        <v>1161</v>
      </c>
      <c r="F8213">
        <f>VLOOKUP(G8213,standarkelompok_APBD!$A$2:$C$10,3,FALSE)</f>
        <v>51</v>
      </c>
      <c r="G8213" t="s">
        <v>1158</v>
      </c>
      <c r="H8213">
        <f>VLOOKUP(I8213,standarutama_APBD!$A$2:$B$4,2,FALSE)</f>
        <v>5</v>
      </c>
      <c r="I8213" t="s">
        <v>1108</v>
      </c>
      <c r="J8213" s="1">
        <v>17049616000</v>
      </c>
      <c r="K8213">
        <v>2023</v>
      </c>
    </row>
    <row r="8214" spans="1:11" x14ac:dyDescent="0.35">
      <c r="A8214">
        <f>VLOOKUP(C8214,'kode provinsi bps'!$A$1:$B$548,2,FALSE)</f>
        <v>7408</v>
      </c>
      <c r="B8214" t="s">
        <v>381</v>
      </c>
      <c r="C8214" t="s">
        <v>1560</v>
      </c>
      <c r="D8214">
        <f>VLOOKUP(E8214,standarjenis_APBD!$A$2:$C$36,3,FALSE)</f>
        <v>5106</v>
      </c>
      <c r="E8214" t="s">
        <v>1162</v>
      </c>
      <c r="F8214">
        <f>VLOOKUP(G8214,standarkelompok_APBD!$A$2:$C$10,3,FALSE)</f>
        <v>51</v>
      </c>
      <c r="G8214" t="s">
        <v>1158</v>
      </c>
      <c r="H8214">
        <f>VLOOKUP(I8214,standarutama_APBD!$A$2:$B$4,2,FALSE)</f>
        <v>5</v>
      </c>
      <c r="I8214" t="s">
        <v>1108</v>
      </c>
      <c r="J8214" s="1">
        <v>242500000</v>
      </c>
      <c r="K8214">
        <v>2023</v>
      </c>
    </row>
    <row r="8215" spans="1:11" x14ac:dyDescent="0.35">
      <c r="A8215">
        <f>VLOOKUP(C8215,'kode provinsi bps'!$A$1:$B$548,2,FALSE)</f>
        <v>7408</v>
      </c>
      <c r="B8215" t="s">
        <v>381</v>
      </c>
      <c r="C8215" t="s">
        <v>1560</v>
      </c>
      <c r="D8215">
        <f>VLOOKUP(E8215,standarjenis_APBD!$A$2:$C$36,3,FALSE)</f>
        <v>5201</v>
      </c>
      <c r="E8215" t="s">
        <v>1163</v>
      </c>
      <c r="F8215">
        <f>VLOOKUP(G8215,standarkelompok_APBD!$A$2:$C$10,3,FALSE)</f>
        <v>52</v>
      </c>
      <c r="G8215" t="s">
        <v>1164</v>
      </c>
      <c r="H8215">
        <f>VLOOKUP(I8215,standarutama_APBD!$A$2:$B$4,2,FALSE)</f>
        <v>5</v>
      </c>
      <c r="I8215" t="s">
        <v>1108</v>
      </c>
      <c r="J8215" s="1">
        <v>131360000</v>
      </c>
      <c r="K8215">
        <v>2023</v>
      </c>
    </row>
    <row r="8216" spans="1:11" x14ac:dyDescent="0.35">
      <c r="A8216">
        <f>VLOOKUP(C8216,'kode provinsi bps'!$A$1:$B$548,2,FALSE)</f>
        <v>7408</v>
      </c>
      <c r="B8216" t="s">
        <v>381</v>
      </c>
      <c r="C8216" t="s">
        <v>1560</v>
      </c>
      <c r="D8216">
        <f>VLOOKUP(E8216,standarjenis_APBD!$A$2:$C$36,3,FALSE)</f>
        <v>5202</v>
      </c>
      <c r="E8216" t="s">
        <v>1165</v>
      </c>
      <c r="F8216">
        <f>VLOOKUP(G8216,standarkelompok_APBD!$A$2:$C$10,3,FALSE)</f>
        <v>52</v>
      </c>
      <c r="G8216" t="s">
        <v>1164</v>
      </c>
      <c r="H8216">
        <f>VLOOKUP(I8216,standarutama_APBD!$A$2:$B$4,2,FALSE)</f>
        <v>5</v>
      </c>
      <c r="I8216" t="s">
        <v>1108</v>
      </c>
      <c r="J8216" s="1">
        <v>28758623816</v>
      </c>
      <c r="K8216">
        <v>2023</v>
      </c>
    </row>
    <row r="8217" spans="1:11" x14ac:dyDescent="0.35">
      <c r="A8217">
        <f>VLOOKUP(C8217,'kode provinsi bps'!$A$1:$B$548,2,FALSE)</f>
        <v>7408</v>
      </c>
      <c r="B8217" t="s">
        <v>381</v>
      </c>
      <c r="C8217" t="s">
        <v>1560</v>
      </c>
      <c r="D8217">
        <f>VLOOKUP(E8217,standarjenis_APBD!$A$2:$C$36,3,FALSE)</f>
        <v>5203</v>
      </c>
      <c r="E8217" t="s">
        <v>1166</v>
      </c>
      <c r="F8217">
        <f>VLOOKUP(G8217,standarkelompok_APBD!$A$2:$C$10,3,FALSE)</f>
        <v>52</v>
      </c>
      <c r="G8217" t="s">
        <v>1164</v>
      </c>
      <c r="H8217">
        <f>VLOOKUP(I8217,standarutama_APBD!$A$2:$B$4,2,FALSE)</f>
        <v>5</v>
      </c>
      <c r="I8217" t="s">
        <v>1108</v>
      </c>
      <c r="J8217" s="1">
        <v>61443250900</v>
      </c>
      <c r="K8217">
        <v>2023</v>
      </c>
    </row>
    <row r="8218" spans="1:11" x14ac:dyDescent="0.35">
      <c r="A8218">
        <f>VLOOKUP(C8218,'kode provinsi bps'!$A$1:$B$548,2,FALSE)</f>
        <v>7408</v>
      </c>
      <c r="B8218" t="s">
        <v>381</v>
      </c>
      <c r="C8218" t="s">
        <v>1560</v>
      </c>
      <c r="D8218">
        <f>VLOOKUP(E8218,standarjenis_APBD!$A$2:$C$36,3,FALSE)</f>
        <v>5204</v>
      </c>
      <c r="E8218" t="s">
        <v>1167</v>
      </c>
      <c r="F8218">
        <f>VLOOKUP(G8218,standarkelompok_APBD!$A$2:$C$10,3,FALSE)</f>
        <v>52</v>
      </c>
      <c r="G8218" t="s">
        <v>1164</v>
      </c>
      <c r="H8218">
        <f>VLOOKUP(I8218,standarutama_APBD!$A$2:$B$4,2,FALSE)</f>
        <v>5</v>
      </c>
      <c r="I8218" t="s">
        <v>1108</v>
      </c>
      <c r="J8218" s="1">
        <v>59874517210</v>
      </c>
      <c r="K8218">
        <v>2023</v>
      </c>
    </row>
    <row r="8219" spans="1:11" x14ac:dyDescent="0.35">
      <c r="A8219">
        <f>VLOOKUP(C8219,'kode provinsi bps'!$A$1:$B$548,2,FALSE)</f>
        <v>7408</v>
      </c>
      <c r="B8219" t="s">
        <v>381</v>
      </c>
      <c r="C8219" t="s">
        <v>1560</v>
      </c>
      <c r="D8219">
        <f>VLOOKUP(E8219,standarjenis_APBD!$A$2:$C$36,3,FALSE)</f>
        <v>5205</v>
      </c>
      <c r="E8219" t="s">
        <v>1168</v>
      </c>
      <c r="F8219">
        <f>VLOOKUP(G8219,standarkelompok_APBD!$A$2:$C$10,3,FALSE)</f>
        <v>52</v>
      </c>
      <c r="G8219" t="s">
        <v>1164</v>
      </c>
      <c r="H8219">
        <f>VLOOKUP(I8219,standarutama_APBD!$A$2:$B$4,2,FALSE)</f>
        <v>5</v>
      </c>
      <c r="I8219" t="s">
        <v>1108</v>
      </c>
      <c r="J8219" s="1">
        <v>7351854778</v>
      </c>
      <c r="K8219">
        <v>2023</v>
      </c>
    </row>
    <row r="8220" spans="1:11" x14ac:dyDescent="0.35">
      <c r="A8220">
        <f>VLOOKUP(C8220,'kode provinsi bps'!$A$1:$B$548,2,FALSE)</f>
        <v>7408</v>
      </c>
      <c r="B8220" t="s">
        <v>381</v>
      </c>
      <c r="C8220" t="s">
        <v>1560</v>
      </c>
      <c r="D8220">
        <f>VLOOKUP(E8220,standarjenis_APBD!$A$2:$C$36,3,FALSE)</f>
        <v>5301</v>
      </c>
      <c r="E8220" t="s">
        <v>1169</v>
      </c>
      <c r="F8220">
        <f>VLOOKUP(G8220,standarkelompok_APBD!$A$2:$C$10,3,FALSE)</f>
        <v>53</v>
      </c>
      <c r="G8220" t="s">
        <v>1170</v>
      </c>
      <c r="H8220">
        <f>VLOOKUP(I8220,standarutama_APBD!$A$2:$B$4,2,FALSE)</f>
        <v>5</v>
      </c>
      <c r="I8220" t="s">
        <v>1108</v>
      </c>
      <c r="J8220" s="1">
        <v>4341967001</v>
      </c>
      <c r="K8220">
        <v>2023</v>
      </c>
    </row>
    <row r="8221" spans="1:11" x14ac:dyDescent="0.35">
      <c r="A8221">
        <f>VLOOKUP(C8221,'kode provinsi bps'!$A$1:$B$548,2,FALSE)</f>
        <v>7408</v>
      </c>
      <c r="B8221" t="s">
        <v>381</v>
      </c>
      <c r="C8221" t="s">
        <v>1560</v>
      </c>
      <c r="D8221">
        <f>VLOOKUP(E8221,standarjenis_APBD!$A$2:$C$36,3,FALSE)</f>
        <v>5401</v>
      </c>
      <c r="E8221" t="s">
        <v>1171</v>
      </c>
      <c r="F8221">
        <f>VLOOKUP(G8221,standarkelompok_APBD!$A$2:$C$10,3,FALSE)</f>
        <v>54</v>
      </c>
      <c r="G8221" t="s">
        <v>1172</v>
      </c>
      <c r="H8221">
        <f>VLOOKUP(I8221,standarutama_APBD!$A$2:$B$4,2,FALSE)</f>
        <v>5</v>
      </c>
      <c r="I8221" t="s">
        <v>1108</v>
      </c>
      <c r="J8221" s="1">
        <v>1267158515</v>
      </c>
      <c r="K8221">
        <v>2023</v>
      </c>
    </row>
    <row r="8222" spans="1:11" x14ac:dyDescent="0.35">
      <c r="A8222">
        <f>VLOOKUP(C8222,'kode provinsi bps'!$A$1:$B$548,2,FALSE)</f>
        <v>7408</v>
      </c>
      <c r="B8222" t="s">
        <v>381</v>
      </c>
      <c r="C8222" t="s">
        <v>1560</v>
      </c>
      <c r="D8222">
        <f>VLOOKUP(E8222,standarjenis_APBD!$A$2:$C$36,3,FALSE)</f>
        <v>5402</v>
      </c>
      <c r="E8222" t="s">
        <v>1173</v>
      </c>
      <c r="F8222">
        <f>VLOOKUP(G8222,standarkelompok_APBD!$A$2:$C$10,3,FALSE)</f>
        <v>54</v>
      </c>
      <c r="G8222" t="s">
        <v>1172</v>
      </c>
      <c r="H8222">
        <f>VLOOKUP(I8222,standarutama_APBD!$A$2:$B$4,2,FALSE)</f>
        <v>5</v>
      </c>
      <c r="I8222" t="s">
        <v>1108</v>
      </c>
      <c r="J8222" s="1">
        <v>160741940200</v>
      </c>
      <c r="K8222">
        <v>2023</v>
      </c>
    </row>
    <row r="8223" spans="1:11" x14ac:dyDescent="0.35">
      <c r="A8223">
        <f>VLOOKUP(C8223,'kode provinsi bps'!$A$1:$B$548,2,FALSE)</f>
        <v>7408</v>
      </c>
      <c r="B8223" t="s">
        <v>381</v>
      </c>
      <c r="C8223" t="s">
        <v>1560</v>
      </c>
      <c r="D8223">
        <f>VLOOKUP(E8223,standarjenis_APBD!$A$2:$C$36,3,FALSE)</f>
        <v>6101</v>
      </c>
      <c r="E8223" t="s">
        <v>1174</v>
      </c>
      <c r="F8223">
        <f>VLOOKUP(G8223,standarkelompok_APBD!$A$2:$C$10,3,FALSE)</f>
        <v>61</v>
      </c>
      <c r="G8223" t="s">
        <v>1175</v>
      </c>
      <c r="H8223">
        <f>VLOOKUP(I8223,standarutama_APBD!$A$2:$B$4,2,FALSE)</f>
        <v>6</v>
      </c>
      <c r="I8223" t="s">
        <v>1128</v>
      </c>
      <c r="J8223" s="1">
        <v>63804763187</v>
      </c>
      <c r="K8223">
        <v>2023</v>
      </c>
    </row>
    <row r="8224" spans="1:11" x14ac:dyDescent="0.35">
      <c r="A8224">
        <f>VLOOKUP(C8224,'kode provinsi bps'!$A$1:$B$548,2,FALSE)</f>
        <v>7408</v>
      </c>
      <c r="B8224" t="s">
        <v>381</v>
      </c>
      <c r="C8224" t="s">
        <v>1560</v>
      </c>
      <c r="D8224">
        <f>VLOOKUP(E8224,standarjenis_APBD!$A$2:$C$36,3,FALSE)</f>
        <v>6201</v>
      </c>
      <c r="E8224" t="s">
        <v>1176</v>
      </c>
      <c r="F8224">
        <f>VLOOKUP(G8224,standarkelompok_APBD!$A$2:$C$10,3,FALSE)</f>
        <v>62</v>
      </c>
      <c r="G8224" t="s">
        <v>1177</v>
      </c>
      <c r="H8224">
        <f>VLOOKUP(I8224,standarutama_APBD!$A$2:$B$4,2,FALSE)</f>
        <v>6</v>
      </c>
      <c r="I8224" t="s">
        <v>1128</v>
      </c>
      <c r="J8224" s="1">
        <v>10000000000</v>
      </c>
      <c r="K8224">
        <v>2023</v>
      </c>
    </row>
    <row r="8225" spans="1:11" x14ac:dyDescent="0.35">
      <c r="A8225">
        <f>VLOOKUP(C8225,'kode provinsi bps'!$A$1:$B$548,2,FALSE)</f>
        <v>7408</v>
      </c>
      <c r="B8225" t="s">
        <v>381</v>
      </c>
      <c r="C8225" t="s">
        <v>1560</v>
      </c>
      <c r="D8225">
        <f>VLOOKUP(E8225,standarjenis_APBD!$A$2:$C$36,3,FALSE)</f>
        <v>6202</v>
      </c>
      <c r="E8225" t="s">
        <v>1178</v>
      </c>
      <c r="F8225">
        <f>VLOOKUP(G8225,standarkelompok_APBD!$A$2:$C$10,3,FALSE)</f>
        <v>62</v>
      </c>
      <c r="G8225" t="s">
        <v>1177</v>
      </c>
      <c r="H8225">
        <f>VLOOKUP(I8225,standarutama_APBD!$A$2:$B$4,2,FALSE)</f>
        <v>6</v>
      </c>
      <c r="I8225" t="s">
        <v>1128</v>
      </c>
      <c r="J8225" s="1">
        <v>3000000000</v>
      </c>
      <c r="K8225">
        <v>2023</v>
      </c>
    </row>
    <row r="8226" spans="1:11" x14ac:dyDescent="0.35">
      <c r="A8226">
        <f>VLOOKUP(C8226,'kode provinsi bps'!$A$1:$B$548,2,FALSE)</f>
        <v>7410</v>
      </c>
      <c r="B8226" t="s">
        <v>382</v>
      </c>
      <c r="C8226" t="s">
        <v>1562</v>
      </c>
      <c r="D8226">
        <f>VLOOKUP(E8226,standarjenis_APBD!$A$2:$C$36,3,FALSE)</f>
        <v>4101</v>
      </c>
      <c r="E8226" t="s">
        <v>1148</v>
      </c>
      <c r="F8226">
        <f>VLOOKUP(G8226,standarkelompok_APBD!$A$2:$C$10,3,FALSE)</f>
        <v>41</v>
      </c>
      <c r="G8226" t="s">
        <v>1149</v>
      </c>
      <c r="H8226">
        <f>VLOOKUP(I8226,standarutama_APBD!$A$2:$B$4,2,FALSE)</f>
        <v>4</v>
      </c>
      <c r="I8226" t="s">
        <v>1095</v>
      </c>
      <c r="J8226" s="1">
        <v>9424453293</v>
      </c>
      <c r="K8226">
        <v>2023</v>
      </c>
    </row>
    <row r="8227" spans="1:11" x14ac:dyDescent="0.35">
      <c r="A8227">
        <f>VLOOKUP(C8227,'kode provinsi bps'!$A$1:$B$548,2,FALSE)</f>
        <v>7410</v>
      </c>
      <c r="B8227" t="s">
        <v>382</v>
      </c>
      <c r="C8227" t="s">
        <v>1562</v>
      </c>
      <c r="D8227">
        <f>VLOOKUP(E8227,standarjenis_APBD!$A$2:$C$36,3,FALSE)</f>
        <v>4102</v>
      </c>
      <c r="E8227" t="s">
        <v>1150</v>
      </c>
      <c r="F8227">
        <f>VLOOKUP(G8227,standarkelompok_APBD!$A$2:$C$10,3,FALSE)</f>
        <v>41</v>
      </c>
      <c r="G8227" t="s">
        <v>1149</v>
      </c>
      <c r="H8227">
        <f>VLOOKUP(I8227,standarutama_APBD!$A$2:$B$4,2,FALSE)</f>
        <v>4</v>
      </c>
      <c r="I8227" t="s">
        <v>1095</v>
      </c>
      <c r="J8227" s="1">
        <v>4630905000</v>
      </c>
      <c r="K8227">
        <v>2023</v>
      </c>
    </row>
    <row r="8228" spans="1:11" x14ac:dyDescent="0.35">
      <c r="A8228">
        <f>VLOOKUP(C8228,'kode provinsi bps'!$A$1:$B$548,2,FALSE)</f>
        <v>7410</v>
      </c>
      <c r="B8228" t="s">
        <v>382</v>
      </c>
      <c r="C8228" t="s">
        <v>1562</v>
      </c>
      <c r="D8228">
        <f>VLOOKUP(E8228,standarjenis_APBD!$A$2:$C$36,3,FALSE)</f>
        <v>4103</v>
      </c>
      <c r="E8228" t="s">
        <v>1151</v>
      </c>
      <c r="F8228">
        <f>VLOOKUP(G8228,standarkelompok_APBD!$A$2:$C$10,3,FALSE)</f>
        <v>41</v>
      </c>
      <c r="G8228" t="s">
        <v>1149</v>
      </c>
      <c r="H8228">
        <f>VLOOKUP(I8228,standarutama_APBD!$A$2:$B$4,2,FALSE)</f>
        <v>4</v>
      </c>
      <c r="I8228" t="s">
        <v>1095</v>
      </c>
      <c r="J8228" s="1">
        <v>6173876765</v>
      </c>
      <c r="K8228">
        <v>2023</v>
      </c>
    </row>
    <row r="8229" spans="1:11" x14ac:dyDescent="0.35">
      <c r="A8229">
        <f>VLOOKUP(C8229,'kode provinsi bps'!$A$1:$B$548,2,FALSE)</f>
        <v>7410</v>
      </c>
      <c r="B8229" t="s">
        <v>382</v>
      </c>
      <c r="C8229" t="s">
        <v>1562</v>
      </c>
      <c r="D8229">
        <f>VLOOKUP(E8229,standarjenis_APBD!$A$2:$C$36,3,FALSE)</f>
        <v>4104</v>
      </c>
      <c r="E8229" t="s">
        <v>1152</v>
      </c>
      <c r="F8229">
        <f>VLOOKUP(G8229,standarkelompok_APBD!$A$2:$C$10,3,FALSE)</f>
        <v>41</v>
      </c>
      <c r="G8229" t="s">
        <v>1149</v>
      </c>
      <c r="H8229">
        <f>VLOOKUP(I8229,standarutama_APBD!$A$2:$B$4,2,FALSE)</f>
        <v>4</v>
      </c>
      <c r="I8229" t="s">
        <v>1095</v>
      </c>
      <c r="J8229" s="1">
        <v>32382430000</v>
      </c>
      <c r="K8229">
        <v>2023</v>
      </c>
    </row>
    <row r="8230" spans="1:11" x14ac:dyDescent="0.35">
      <c r="A8230">
        <f>VLOOKUP(C8230,'kode provinsi bps'!$A$1:$B$548,2,FALSE)</f>
        <v>7410</v>
      </c>
      <c r="B8230" t="s">
        <v>382</v>
      </c>
      <c r="C8230" t="s">
        <v>1562</v>
      </c>
      <c r="D8230">
        <f>VLOOKUP(E8230,standarjenis_APBD!$A$2:$C$36,3,FALSE)</f>
        <v>4201</v>
      </c>
      <c r="E8230" t="s">
        <v>1153</v>
      </c>
      <c r="F8230">
        <f>VLOOKUP(G8230,standarkelompok_APBD!$A$2:$C$10,3,FALSE)</f>
        <v>42</v>
      </c>
      <c r="G8230" t="s">
        <v>1154</v>
      </c>
      <c r="H8230">
        <f>VLOOKUP(I8230,standarutama_APBD!$A$2:$B$4,2,FALSE)</f>
        <v>4</v>
      </c>
      <c r="I8230" t="s">
        <v>1095</v>
      </c>
      <c r="J8230" s="1">
        <v>1327658733031</v>
      </c>
      <c r="K8230">
        <v>2023</v>
      </c>
    </row>
    <row r="8231" spans="1:11" x14ac:dyDescent="0.35">
      <c r="A8231">
        <f>VLOOKUP(C8231,'kode provinsi bps'!$A$1:$B$548,2,FALSE)</f>
        <v>7410</v>
      </c>
      <c r="B8231" t="s">
        <v>382</v>
      </c>
      <c r="C8231" t="s">
        <v>1562</v>
      </c>
      <c r="D8231">
        <f>VLOOKUP(E8231,standarjenis_APBD!$A$2:$C$36,3,FALSE)</f>
        <v>4202</v>
      </c>
      <c r="E8231" t="s">
        <v>1179</v>
      </c>
      <c r="F8231">
        <f>VLOOKUP(G8231,standarkelompok_APBD!$A$2:$C$10,3,FALSE)</f>
        <v>42</v>
      </c>
      <c r="G8231" t="s">
        <v>1154</v>
      </c>
      <c r="H8231">
        <f>VLOOKUP(I8231,standarutama_APBD!$A$2:$B$4,2,FALSE)</f>
        <v>4</v>
      </c>
      <c r="I8231" t="s">
        <v>1095</v>
      </c>
      <c r="J8231" s="1">
        <v>10408630605</v>
      </c>
      <c r="K8231">
        <v>2023</v>
      </c>
    </row>
    <row r="8232" spans="1:11" x14ac:dyDescent="0.35">
      <c r="A8232">
        <f>VLOOKUP(C8232,'kode provinsi bps'!$A$1:$B$548,2,FALSE)</f>
        <v>7410</v>
      </c>
      <c r="B8232" t="s">
        <v>382</v>
      </c>
      <c r="C8232" t="s">
        <v>1562</v>
      </c>
      <c r="D8232">
        <f>VLOOKUP(E8232,standarjenis_APBD!$A$2:$C$36,3,FALSE)</f>
        <v>4301</v>
      </c>
      <c r="E8232" t="s">
        <v>1155</v>
      </c>
      <c r="F8232">
        <f>VLOOKUP(G8232,standarkelompok_APBD!$A$2:$C$10,3,FALSE)</f>
        <v>43</v>
      </c>
      <c r="G8232" t="s">
        <v>1156</v>
      </c>
      <c r="H8232">
        <f>VLOOKUP(I8232,standarutama_APBD!$A$2:$B$4,2,FALSE)</f>
        <v>4</v>
      </c>
      <c r="I8232" t="s">
        <v>1095</v>
      </c>
      <c r="J8232" s="1">
        <v>4500000000</v>
      </c>
      <c r="K8232">
        <v>2023</v>
      </c>
    </row>
    <row r="8233" spans="1:11" x14ac:dyDescent="0.35">
      <c r="A8233">
        <f>VLOOKUP(C8233,'kode provinsi bps'!$A$1:$B$548,2,FALSE)</f>
        <v>7410</v>
      </c>
      <c r="B8233" t="s">
        <v>382</v>
      </c>
      <c r="C8233" t="s">
        <v>1562</v>
      </c>
      <c r="D8233">
        <f>VLOOKUP(E8233,standarjenis_APBD!$A$2:$C$36,3,FALSE)</f>
        <v>4303</v>
      </c>
      <c r="E8233" t="s">
        <v>1180</v>
      </c>
      <c r="F8233">
        <f>VLOOKUP(G8233,standarkelompok_APBD!$A$2:$C$10,3,FALSE)</f>
        <v>43</v>
      </c>
      <c r="G8233" t="s">
        <v>1156</v>
      </c>
      <c r="H8233">
        <f>VLOOKUP(I8233,standarutama_APBD!$A$2:$B$4,2,FALSE)</f>
        <v>4</v>
      </c>
      <c r="I8233" t="s">
        <v>1095</v>
      </c>
      <c r="J8233" s="1">
        <v>4349081602</v>
      </c>
      <c r="K8233">
        <v>2023</v>
      </c>
    </row>
    <row r="8234" spans="1:11" x14ac:dyDescent="0.35">
      <c r="A8234">
        <f>VLOOKUP(C8234,'kode provinsi bps'!$A$1:$B$548,2,FALSE)</f>
        <v>7410</v>
      </c>
      <c r="B8234" t="s">
        <v>382</v>
      </c>
      <c r="C8234" t="s">
        <v>1562</v>
      </c>
      <c r="D8234">
        <f>VLOOKUP(E8234,standarjenis_APBD!$A$2:$C$36,3,FALSE)</f>
        <v>5101</v>
      </c>
      <c r="E8234" t="s">
        <v>1157</v>
      </c>
      <c r="F8234">
        <f>VLOOKUP(G8234,standarkelompok_APBD!$A$2:$C$10,3,FALSE)</f>
        <v>51</v>
      </c>
      <c r="G8234" t="s">
        <v>1158</v>
      </c>
      <c r="H8234">
        <f>VLOOKUP(I8234,standarutama_APBD!$A$2:$B$4,2,FALSE)</f>
        <v>5</v>
      </c>
      <c r="I8234" t="s">
        <v>1108</v>
      </c>
      <c r="J8234" s="1">
        <v>375085322510</v>
      </c>
      <c r="K8234">
        <v>2023</v>
      </c>
    </row>
    <row r="8235" spans="1:11" x14ac:dyDescent="0.35">
      <c r="A8235">
        <f>VLOOKUP(C8235,'kode provinsi bps'!$A$1:$B$548,2,FALSE)</f>
        <v>7410</v>
      </c>
      <c r="B8235" t="s">
        <v>382</v>
      </c>
      <c r="C8235" t="s">
        <v>1562</v>
      </c>
      <c r="D8235">
        <f>VLOOKUP(E8235,standarjenis_APBD!$A$2:$C$36,3,FALSE)</f>
        <v>5102</v>
      </c>
      <c r="E8235" t="s">
        <v>1159</v>
      </c>
      <c r="F8235">
        <f>VLOOKUP(G8235,standarkelompok_APBD!$A$2:$C$10,3,FALSE)</f>
        <v>51</v>
      </c>
      <c r="G8235" t="s">
        <v>1158</v>
      </c>
      <c r="H8235">
        <f>VLOOKUP(I8235,standarutama_APBD!$A$2:$B$4,2,FALSE)</f>
        <v>5</v>
      </c>
      <c r="I8235" t="s">
        <v>1108</v>
      </c>
      <c r="J8235" s="1">
        <v>382036585147</v>
      </c>
      <c r="K8235">
        <v>2023</v>
      </c>
    </row>
    <row r="8236" spans="1:11" x14ac:dyDescent="0.35">
      <c r="A8236">
        <f>VLOOKUP(C8236,'kode provinsi bps'!$A$1:$B$548,2,FALSE)</f>
        <v>7410</v>
      </c>
      <c r="B8236" t="s">
        <v>382</v>
      </c>
      <c r="C8236" t="s">
        <v>1562</v>
      </c>
      <c r="D8236">
        <f>VLOOKUP(E8236,standarjenis_APBD!$A$2:$C$36,3,FALSE)</f>
        <v>5103</v>
      </c>
      <c r="E8236" t="s">
        <v>1183</v>
      </c>
      <c r="F8236">
        <f>VLOOKUP(G8236,standarkelompok_APBD!$A$2:$C$10,3,FALSE)</f>
        <v>51</v>
      </c>
      <c r="G8236" t="s">
        <v>1158</v>
      </c>
      <c r="H8236">
        <f>VLOOKUP(I8236,standarutama_APBD!$A$2:$B$4,2,FALSE)</f>
        <v>5</v>
      </c>
      <c r="I8236" t="s">
        <v>1108</v>
      </c>
      <c r="J8236" s="1">
        <v>20239066298</v>
      </c>
      <c r="K8236">
        <v>2023</v>
      </c>
    </row>
    <row r="8237" spans="1:11" x14ac:dyDescent="0.35">
      <c r="A8237">
        <f>VLOOKUP(C8237,'kode provinsi bps'!$A$1:$B$548,2,FALSE)</f>
        <v>7410</v>
      </c>
      <c r="B8237" t="s">
        <v>382</v>
      </c>
      <c r="C8237" t="s">
        <v>1562</v>
      </c>
      <c r="D8237">
        <f>VLOOKUP(E8237,standarjenis_APBD!$A$2:$C$36,3,FALSE)</f>
        <v>5105</v>
      </c>
      <c r="E8237" t="s">
        <v>1161</v>
      </c>
      <c r="F8237">
        <f>VLOOKUP(G8237,standarkelompok_APBD!$A$2:$C$10,3,FALSE)</f>
        <v>51</v>
      </c>
      <c r="G8237" t="s">
        <v>1158</v>
      </c>
      <c r="H8237">
        <f>VLOOKUP(I8237,standarutama_APBD!$A$2:$B$4,2,FALSE)</f>
        <v>5</v>
      </c>
      <c r="I8237" t="s">
        <v>1108</v>
      </c>
      <c r="J8237" s="1">
        <v>57462876100</v>
      </c>
      <c r="K8237">
        <v>2023</v>
      </c>
    </row>
    <row r="8238" spans="1:11" x14ac:dyDescent="0.35">
      <c r="A8238">
        <f>VLOOKUP(C8238,'kode provinsi bps'!$A$1:$B$548,2,FALSE)</f>
        <v>7410</v>
      </c>
      <c r="B8238" t="s">
        <v>382</v>
      </c>
      <c r="C8238" t="s">
        <v>1562</v>
      </c>
      <c r="D8238">
        <f>VLOOKUP(E8238,standarjenis_APBD!$A$2:$C$36,3,FALSE)</f>
        <v>5201</v>
      </c>
      <c r="E8238" t="s">
        <v>1163</v>
      </c>
      <c r="F8238">
        <f>VLOOKUP(G8238,standarkelompok_APBD!$A$2:$C$10,3,FALSE)</f>
        <v>52</v>
      </c>
      <c r="G8238" t="s">
        <v>1164</v>
      </c>
      <c r="H8238">
        <f>VLOOKUP(I8238,standarutama_APBD!$A$2:$B$4,2,FALSE)</f>
        <v>5</v>
      </c>
      <c r="I8238" t="s">
        <v>1108</v>
      </c>
      <c r="J8238" s="1">
        <v>4553214494</v>
      </c>
      <c r="K8238">
        <v>2023</v>
      </c>
    </row>
    <row r="8239" spans="1:11" x14ac:dyDescent="0.35">
      <c r="A8239">
        <f>VLOOKUP(C8239,'kode provinsi bps'!$A$1:$B$548,2,FALSE)</f>
        <v>7410</v>
      </c>
      <c r="B8239" t="s">
        <v>382</v>
      </c>
      <c r="C8239" t="s">
        <v>1562</v>
      </c>
      <c r="D8239">
        <f>VLOOKUP(E8239,standarjenis_APBD!$A$2:$C$36,3,FALSE)</f>
        <v>5202</v>
      </c>
      <c r="E8239" t="s">
        <v>1165</v>
      </c>
      <c r="F8239">
        <f>VLOOKUP(G8239,standarkelompok_APBD!$A$2:$C$10,3,FALSE)</f>
        <v>52</v>
      </c>
      <c r="G8239" t="s">
        <v>1164</v>
      </c>
      <c r="H8239">
        <f>VLOOKUP(I8239,standarutama_APBD!$A$2:$B$4,2,FALSE)</f>
        <v>5</v>
      </c>
      <c r="I8239" t="s">
        <v>1108</v>
      </c>
      <c r="J8239" s="1">
        <v>46931393331</v>
      </c>
      <c r="K8239">
        <v>2023</v>
      </c>
    </row>
    <row r="8240" spans="1:11" x14ac:dyDescent="0.35">
      <c r="A8240">
        <f>VLOOKUP(C8240,'kode provinsi bps'!$A$1:$B$548,2,FALSE)</f>
        <v>7410</v>
      </c>
      <c r="B8240" t="s">
        <v>382</v>
      </c>
      <c r="C8240" t="s">
        <v>1562</v>
      </c>
      <c r="D8240">
        <f>VLOOKUP(E8240,standarjenis_APBD!$A$2:$C$36,3,FALSE)</f>
        <v>5203</v>
      </c>
      <c r="E8240" t="s">
        <v>1166</v>
      </c>
      <c r="F8240">
        <f>VLOOKUP(G8240,standarkelompok_APBD!$A$2:$C$10,3,FALSE)</f>
        <v>52</v>
      </c>
      <c r="G8240" t="s">
        <v>1164</v>
      </c>
      <c r="H8240">
        <f>VLOOKUP(I8240,standarutama_APBD!$A$2:$B$4,2,FALSE)</f>
        <v>5</v>
      </c>
      <c r="I8240" t="s">
        <v>1108</v>
      </c>
      <c r="J8240" s="1">
        <v>120920190778</v>
      </c>
      <c r="K8240">
        <v>2023</v>
      </c>
    </row>
    <row r="8241" spans="1:11" x14ac:dyDescent="0.35">
      <c r="A8241">
        <f>VLOOKUP(C8241,'kode provinsi bps'!$A$1:$B$548,2,FALSE)</f>
        <v>7410</v>
      </c>
      <c r="B8241" t="s">
        <v>382</v>
      </c>
      <c r="C8241" t="s">
        <v>1562</v>
      </c>
      <c r="D8241">
        <f>VLOOKUP(E8241,standarjenis_APBD!$A$2:$C$36,3,FALSE)</f>
        <v>5204</v>
      </c>
      <c r="E8241" t="s">
        <v>1167</v>
      </c>
      <c r="F8241">
        <f>VLOOKUP(G8241,standarkelompok_APBD!$A$2:$C$10,3,FALSE)</f>
        <v>52</v>
      </c>
      <c r="G8241" t="s">
        <v>1164</v>
      </c>
      <c r="H8241">
        <f>VLOOKUP(I8241,standarutama_APBD!$A$2:$B$4,2,FALSE)</f>
        <v>5</v>
      </c>
      <c r="I8241" t="s">
        <v>1108</v>
      </c>
      <c r="J8241" s="1">
        <v>351125774625</v>
      </c>
      <c r="K8241">
        <v>2023</v>
      </c>
    </row>
    <row r="8242" spans="1:11" x14ac:dyDescent="0.35">
      <c r="A8242">
        <f>VLOOKUP(C8242,'kode provinsi bps'!$A$1:$B$548,2,FALSE)</f>
        <v>7410</v>
      </c>
      <c r="B8242" t="s">
        <v>382</v>
      </c>
      <c r="C8242" t="s">
        <v>1562</v>
      </c>
      <c r="D8242">
        <f>VLOOKUP(E8242,standarjenis_APBD!$A$2:$C$36,3,FALSE)</f>
        <v>5205</v>
      </c>
      <c r="E8242" t="s">
        <v>1168</v>
      </c>
      <c r="F8242">
        <f>VLOOKUP(G8242,standarkelompok_APBD!$A$2:$C$10,3,FALSE)</f>
        <v>52</v>
      </c>
      <c r="G8242" t="s">
        <v>1164</v>
      </c>
      <c r="H8242">
        <f>VLOOKUP(I8242,standarutama_APBD!$A$2:$B$4,2,FALSE)</f>
        <v>5</v>
      </c>
      <c r="I8242" t="s">
        <v>1108</v>
      </c>
      <c r="J8242" s="1">
        <v>12313201500</v>
      </c>
      <c r="K8242">
        <v>2023</v>
      </c>
    </row>
    <row r="8243" spans="1:11" x14ac:dyDescent="0.35">
      <c r="A8243">
        <f>VLOOKUP(C8243,'kode provinsi bps'!$A$1:$B$548,2,FALSE)</f>
        <v>7410</v>
      </c>
      <c r="B8243" t="s">
        <v>382</v>
      </c>
      <c r="C8243" t="s">
        <v>1562</v>
      </c>
      <c r="D8243">
        <f>VLOOKUP(E8243,standarjenis_APBD!$A$2:$C$36,3,FALSE)</f>
        <v>5206</v>
      </c>
      <c r="E8243" t="s">
        <v>1181</v>
      </c>
      <c r="F8243">
        <f>VLOOKUP(G8243,standarkelompok_APBD!$A$2:$C$10,3,FALSE)</f>
        <v>52</v>
      </c>
      <c r="G8243" t="s">
        <v>1164</v>
      </c>
      <c r="H8243">
        <f>VLOOKUP(I8243,standarutama_APBD!$A$2:$B$4,2,FALSE)</f>
        <v>5</v>
      </c>
      <c r="I8243" t="s">
        <v>1108</v>
      </c>
      <c r="J8243" s="1">
        <v>947000000</v>
      </c>
      <c r="K8243">
        <v>2023</v>
      </c>
    </row>
    <row r="8244" spans="1:11" x14ac:dyDescent="0.35">
      <c r="A8244">
        <f>VLOOKUP(C8244,'kode provinsi bps'!$A$1:$B$548,2,FALSE)</f>
        <v>7410</v>
      </c>
      <c r="B8244" t="s">
        <v>382</v>
      </c>
      <c r="C8244" t="s">
        <v>1562</v>
      </c>
      <c r="D8244">
        <f>VLOOKUP(E8244,standarjenis_APBD!$A$2:$C$36,3,FALSE)</f>
        <v>5301</v>
      </c>
      <c r="E8244" t="s">
        <v>1169</v>
      </c>
      <c r="F8244">
        <f>VLOOKUP(G8244,standarkelompok_APBD!$A$2:$C$10,3,FALSE)</f>
        <v>53</v>
      </c>
      <c r="G8244" t="s">
        <v>1170</v>
      </c>
      <c r="H8244">
        <f>VLOOKUP(I8244,standarutama_APBD!$A$2:$B$4,2,FALSE)</f>
        <v>5</v>
      </c>
      <c r="I8244" t="s">
        <v>1108</v>
      </c>
      <c r="J8244" s="1">
        <v>20000000000</v>
      </c>
      <c r="K8244">
        <v>2023</v>
      </c>
    </row>
    <row r="8245" spans="1:11" x14ac:dyDescent="0.35">
      <c r="A8245">
        <f>VLOOKUP(C8245,'kode provinsi bps'!$A$1:$B$548,2,FALSE)</f>
        <v>7410</v>
      </c>
      <c r="B8245" t="s">
        <v>382</v>
      </c>
      <c r="C8245" t="s">
        <v>1562</v>
      </c>
      <c r="D8245">
        <f>VLOOKUP(E8245,standarjenis_APBD!$A$2:$C$36,3,FALSE)</f>
        <v>5402</v>
      </c>
      <c r="E8245" t="s">
        <v>1173</v>
      </c>
      <c r="F8245">
        <f>VLOOKUP(G8245,standarkelompok_APBD!$A$2:$C$10,3,FALSE)</f>
        <v>54</v>
      </c>
      <c r="G8245" t="s">
        <v>1172</v>
      </c>
      <c r="H8245">
        <f>VLOOKUP(I8245,standarutama_APBD!$A$2:$B$4,2,FALSE)</f>
        <v>5</v>
      </c>
      <c r="I8245" t="s">
        <v>1108</v>
      </c>
      <c r="J8245" s="1">
        <v>219480711500</v>
      </c>
      <c r="K8245">
        <v>2023</v>
      </c>
    </row>
    <row r="8246" spans="1:11" x14ac:dyDescent="0.35">
      <c r="A8246">
        <f>VLOOKUP(C8246,'kode provinsi bps'!$A$1:$B$548,2,FALSE)</f>
        <v>7410</v>
      </c>
      <c r="B8246" t="s">
        <v>382</v>
      </c>
      <c r="C8246" t="s">
        <v>1562</v>
      </c>
      <c r="D8246">
        <f>VLOOKUP(E8246,standarjenis_APBD!$A$2:$C$36,3,FALSE)</f>
        <v>6101</v>
      </c>
      <c r="E8246" t="s">
        <v>1174</v>
      </c>
      <c r="F8246">
        <f>VLOOKUP(G8246,standarkelompok_APBD!$A$2:$C$10,3,FALSE)</f>
        <v>61</v>
      </c>
      <c r="G8246" t="s">
        <v>1175</v>
      </c>
      <c r="H8246">
        <f>VLOOKUP(I8246,standarutama_APBD!$A$2:$B$4,2,FALSE)</f>
        <v>6</v>
      </c>
      <c r="I8246" t="s">
        <v>1128</v>
      </c>
      <c r="J8246" s="1">
        <v>150115241757</v>
      </c>
      <c r="K8246">
        <v>2023</v>
      </c>
    </row>
    <row r="8247" spans="1:11" x14ac:dyDescent="0.35">
      <c r="A8247">
        <f>VLOOKUP(C8247,'kode provinsi bps'!$A$1:$B$548,2,FALSE)</f>
        <v>7410</v>
      </c>
      <c r="B8247" t="s">
        <v>382</v>
      </c>
      <c r="C8247" t="s">
        <v>1562</v>
      </c>
      <c r="D8247">
        <f>VLOOKUP(E8247,standarjenis_APBD!$A$2:$C$36,3,FALSE)</f>
        <v>6104</v>
      </c>
      <c r="E8247" t="s">
        <v>1184</v>
      </c>
      <c r="F8247">
        <f>VLOOKUP(G8247,standarkelompok_APBD!$A$2:$C$10,3,FALSE)</f>
        <v>61</v>
      </c>
      <c r="G8247" t="s">
        <v>1175</v>
      </c>
      <c r="H8247">
        <f>VLOOKUP(I8247,standarutama_APBD!$A$2:$B$4,2,FALSE)</f>
        <v>6</v>
      </c>
      <c r="I8247" t="s">
        <v>1128</v>
      </c>
      <c r="J8247" s="1">
        <v>192459780750</v>
      </c>
      <c r="K8247">
        <v>2023</v>
      </c>
    </row>
    <row r="8248" spans="1:11" x14ac:dyDescent="0.35">
      <c r="A8248">
        <f>VLOOKUP(C8248,'kode provinsi bps'!$A$1:$B$548,2,FALSE)</f>
        <v>7410</v>
      </c>
      <c r="B8248" t="s">
        <v>382</v>
      </c>
      <c r="C8248" t="s">
        <v>1562</v>
      </c>
      <c r="D8248">
        <f>VLOOKUP(E8248,standarjenis_APBD!$A$2:$C$36,3,FALSE)</f>
        <v>6202</v>
      </c>
      <c r="E8248" t="s">
        <v>1178</v>
      </c>
      <c r="F8248">
        <f>VLOOKUP(G8248,standarkelompok_APBD!$A$2:$C$10,3,FALSE)</f>
        <v>62</v>
      </c>
      <c r="G8248" t="s">
        <v>1177</v>
      </c>
      <c r="H8248">
        <f>VLOOKUP(I8248,standarutama_APBD!$A$2:$B$4,2,FALSE)</f>
        <v>6</v>
      </c>
      <c r="I8248" t="s">
        <v>1128</v>
      </c>
      <c r="J8248" s="1">
        <v>6500000000</v>
      </c>
      <c r="K8248">
        <v>2023</v>
      </c>
    </row>
    <row r="8249" spans="1:11" x14ac:dyDescent="0.35">
      <c r="A8249">
        <f>VLOOKUP(C8249,'kode provinsi bps'!$A$1:$B$548,2,FALSE)</f>
        <v>7410</v>
      </c>
      <c r="B8249" t="s">
        <v>382</v>
      </c>
      <c r="C8249" t="s">
        <v>1562</v>
      </c>
      <c r="D8249">
        <f>VLOOKUP(E8249,standarjenis_APBD!$A$2:$C$36,3,FALSE)</f>
        <v>6203</v>
      </c>
      <c r="E8249" t="s">
        <v>1182</v>
      </c>
      <c r="F8249">
        <f>VLOOKUP(G8249,standarkelompok_APBD!$A$2:$C$10,3,FALSE)</f>
        <v>62</v>
      </c>
      <c r="G8249" t="s">
        <v>1177</v>
      </c>
      <c r="H8249">
        <f>VLOOKUP(I8249,standarutama_APBD!$A$2:$B$4,2,FALSE)</f>
        <v>6</v>
      </c>
      <c r="I8249" t="s">
        <v>1128</v>
      </c>
      <c r="J8249" s="1">
        <v>124507796520</v>
      </c>
      <c r="K8249">
        <v>2023</v>
      </c>
    </row>
    <row r="8250" spans="1:11" x14ac:dyDescent="0.35">
      <c r="A8250">
        <f>VLOOKUP(C8250,'kode provinsi bps'!$A$1:$B$548,2,FALSE)</f>
        <v>7409</v>
      </c>
      <c r="B8250" t="s">
        <v>383</v>
      </c>
      <c r="C8250" t="s">
        <v>1561</v>
      </c>
      <c r="D8250">
        <f>VLOOKUP(E8250,standarjenis_APBD!$A$2:$C$36,3,FALSE)</f>
        <v>4101</v>
      </c>
      <c r="E8250" t="s">
        <v>1148</v>
      </c>
      <c r="F8250">
        <f>VLOOKUP(G8250,standarkelompok_APBD!$A$2:$C$10,3,FALSE)</f>
        <v>41</v>
      </c>
      <c r="G8250" t="s">
        <v>1149</v>
      </c>
      <c r="H8250">
        <f>VLOOKUP(I8250,standarutama_APBD!$A$2:$B$4,2,FALSE)</f>
        <v>4</v>
      </c>
      <c r="I8250" t="s">
        <v>1095</v>
      </c>
      <c r="J8250" s="1">
        <v>3500000000</v>
      </c>
      <c r="K8250">
        <v>2023</v>
      </c>
    </row>
    <row r="8251" spans="1:11" x14ac:dyDescent="0.35">
      <c r="A8251">
        <f>VLOOKUP(C8251,'kode provinsi bps'!$A$1:$B$548,2,FALSE)</f>
        <v>7409</v>
      </c>
      <c r="B8251" t="s">
        <v>383</v>
      </c>
      <c r="C8251" t="s">
        <v>1561</v>
      </c>
      <c r="D8251">
        <f>VLOOKUP(E8251,standarjenis_APBD!$A$2:$C$36,3,FALSE)</f>
        <v>4102</v>
      </c>
      <c r="E8251" t="s">
        <v>1150</v>
      </c>
      <c r="F8251">
        <f>VLOOKUP(G8251,standarkelompok_APBD!$A$2:$C$10,3,FALSE)</f>
        <v>41</v>
      </c>
      <c r="G8251" t="s">
        <v>1149</v>
      </c>
      <c r="H8251">
        <f>VLOOKUP(I8251,standarutama_APBD!$A$2:$B$4,2,FALSE)</f>
        <v>4</v>
      </c>
      <c r="I8251" t="s">
        <v>1095</v>
      </c>
      <c r="J8251" s="1">
        <v>4079600000</v>
      </c>
      <c r="K8251">
        <v>2023</v>
      </c>
    </row>
    <row r="8252" spans="1:11" x14ac:dyDescent="0.35">
      <c r="A8252">
        <f>VLOOKUP(C8252,'kode provinsi bps'!$A$1:$B$548,2,FALSE)</f>
        <v>7409</v>
      </c>
      <c r="B8252" t="s">
        <v>383</v>
      </c>
      <c r="C8252" t="s">
        <v>1561</v>
      </c>
      <c r="D8252">
        <f>VLOOKUP(E8252,standarjenis_APBD!$A$2:$C$36,3,FALSE)</f>
        <v>4103</v>
      </c>
      <c r="E8252" t="s">
        <v>1151</v>
      </c>
      <c r="F8252">
        <f>VLOOKUP(G8252,standarkelompok_APBD!$A$2:$C$10,3,FALSE)</f>
        <v>41</v>
      </c>
      <c r="G8252" t="s">
        <v>1149</v>
      </c>
      <c r="H8252">
        <f>VLOOKUP(I8252,standarutama_APBD!$A$2:$B$4,2,FALSE)</f>
        <v>4</v>
      </c>
      <c r="I8252" t="s">
        <v>1095</v>
      </c>
      <c r="J8252" s="1">
        <v>7676265000</v>
      </c>
      <c r="K8252">
        <v>2023</v>
      </c>
    </row>
    <row r="8253" spans="1:11" x14ac:dyDescent="0.35">
      <c r="A8253">
        <f>VLOOKUP(C8253,'kode provinsi bps'!$A$1:$B$548,2,FALSE)</f>
        <v>7409</v>
      </c>
      <c r="B8253" t="s">
        <v>383</v>
      </c>
      <c r="C8253" t="s">
        <v>1561</v>
      </c>
      <c r="D8253">
        <f>VLOOKUP(E8253,standarjenis_APBD!$A$2:$C$36,3,FALSE)</f>
        <v>4104</v>
      </c>
      <c r="E8253" t="s">
        <v>1152</v>
      </c>
      <c r="F8253">
        <f>VLOOKUP(G8253,standarkelompok_APBD!$A$2:$C$10,3,FALSE)</f>
        <v>41</v>
      </c>
      <c r="G8253" t="s">
        <v>1149</v>
      </c>
      <c r="H8253">
        <f>VLOOKUP(I8253,standarutama_APBD!$A$2:$B$4,2,FALSE)</f>
        <v>4</v>
      </c>
      <c r="I8253" t="s">
        <v>1095</v>
      </c>
      <c r="J8253" s="1">
        <v>5730414480</v>
      </c>
      <c r="K8253">
        <v>2023</v>
      </c>
    </row>
    <row r="8254" spans="1:11" x14ac:dyDescent="0.35">
      <c r="A8254">
        <f>VLOOKUP(C8254,'kode provinsi bps'!$A$1:$B$548,2,FALSE)</f>
        <v>7409</v>
      </c>
      <c r="B8254" t="s">
        <v>383</v>
      </c>
      <c r="C8254" t="s">
        <v>1561</v>
      </c>
      <c r="D8254">
        <f>VLOOKUP(E8254,standarjenis_APBD!$A$2:$C$36,3,FALSE)</f>
        <v>4201</v>
      </c>
      <c r="E8254" t="s">
        <v>1153</v>
      </c>
      <c r="F8254">
        <f>VLOOKUP(G8254,standarkelompok_APBD!$A$2:$C$10,3,FALSE)</f>
        <v>42</v>
      </c>
      <c r="G8254" t="s">
        <v>1154</v>
      </c>
      <c r="H8254">
        <f>VLOOKUP(I8254,standarutama_APBD!$A$2:$B$4,2,FALSE)</f>
        <v>4</v>
      </c>
      <c r="I8254" t="s">
        <v>1095</v>
      </c>
      <c r="J8254" s="1">
        <v>627147673000</v>
      </c>
      <c r="K8254">
        <v>2023</v>
      </c>
    </row>
    <row r="8255" spans="1:11" x14ac:dyDescent="0.35">
      <c r="A8255">
        <f>VLOOKUP(C8255,'kode provinsi bps'!$A$1:$B$548,2,FALSE)</f>
        <v>7409</v>
      </c>
      <c r="B8255" t="s">
        <v>383</v>
      </c>
      <c r="C8255" t="s">
        <v>1561</v>
      </c>
      <c r="D8255">
        <f>VLOOKUP(E8255,standarjenis_APBD!$A$2:$C$36,3,FALSE)</f>
        <v>4202</v>
      </c>
      <c r="E8255" t="s">
        <v>1179</v>
      </c>
      <c r="F8255">
        <f>VLOOKUP(G8255,standarkelompok_APBD!$A$2:$C$10,3,FALSE)</f>
        <v>42</v>
      </c>
      <c r="G8255" t="s">
        <v>1154</v>
      </c>
      <c r="H8255">
        <f>VLOOKUP(I8255,standarutama_APBD!$A$2:$B$4,2,FALSE)</f>
        <v>4</v>
      </c>
      <c r="I8255" t="s">
        <v>1095</v>
      </c>
      <c r="J8255" s="1">
        <v>14968750000</v>
      </c>
      <c r="K8255">
        <v>2023</v>
      </c>
    </row>
    <row r="8256" spans="1:11" x14ac:dyDescent="0.35">
      <c r="A8256">
        <f>VLOOKUP(C8256,'kode provinsi bps'!$A$1:$B$548,2,FALSE)</f>
        <v>7409</v>
      </c>
      <c r="B8256" t="s">
        <v>383</v>
      </c>
      <c r="C8256" t="s">
        <v>1561</v>
      </c>
      <c r="D8256">
        <f>VLOOKUP(E8256,standarjenis_APBD!$A$2:$C$36,3,FALSE)</f>
        <v>4303</v>
      </c>
      <c r="E8256" t="s">
        <v>1180</v>
      </c>
      <c r="F8256">
        <f>VLOOKUP(G8256,standarkelompok_APBD!$A$2:$C$10,3,FALSE)</f>
        <v>43</v>
      </c>
      <c r="G8256" t="s">
        <v>1156</v>
      </c>
      <c r="H8256">
        <f>VLOOKUP(I8256,standarutama_APBD!$A$2:$B$4,2,FALSE)</f>
        <v>4</v>
      </c>
      <c r="I8256" t="s">
        <v>1095</v>
      </c>
      <c r="J8256" s="1">
        <v>4482015520</v>
      </c>
      <c r="K8256">
        <v>2023</v>
      </c>
    </row>
    <row r="8257" spans="1:11" x14ac:dyDescent="0.35">
      <c r="A8257">
        <f>VLOOKUP(C8257,'kode provinsi bps'!$A$1:$B$548,2,FALSE)</f>
        <v>7409</v>
      </c>
      <c r="B8257" t="s">
        <v>383</v>
      </c>
      <c r="C8257" t="s">
        <v>1561</v>
      </c>
      <c r="D8257">
        <f>VLOOKUP(E8257,standarjenis_APBD!$A$2:$C$36,3,FALSE)</f>
        <v>5101</v>
      </c>
      <c r="E8257" t="s">
        <v>1157</v>
      </c>
      <c r="F8257">
        <f>VLOOKUP(G8257,standarkelompok_APBD!$A$2:$C$10,3,FALSE)</f>
        <v>51</v>
      </c>
      <c r="G8257" t="s">
        <v>1158</v>
      </c>
      <c r="H8257">
        <f>VLOOKUP(I8257,standarutama_APBD!$A$2:$B$4,2,FALSE)</f>
        <v>5</v>
      </c>
      <c r="I8257" t="s">
        <v>1108</v>
      </c>
      <c r="J8257" s="1">
        <v>251738539908</v>
      </c>
      <c r="K8257">
        <v>2023</v>
      </c>
    </row>
    <row r="8258" spans="1:11" x14ac:dyDescent="0.35">
      <c r="A8258">
        <f>VLOOKUP(C8258,'kode provinsi bps'!$A$1:$B$548,2,FALSE)</f>
        <v>7409</v>
      </c>
      <c r="B8258" t="s">
        <v>383</v>
      </c>
      <c r="C8258" t="s">
        <v>1561</v>
      </c>
      <c r="D8258">
        <f>VLOOKUP(E8258,standarjenis_APBD!$A$2:$C$36,3,FALSE)</f>
        <v>5102</v>
      </c>
      <c r="E8258" t="s">
        <v>1159</v>
      </c>
      <c r="F8258">
        <f>VLOOKUP(G8258,standarkelompok_APBD!$A$2:$C$10,3,FALSE)</f>
        <v>51</v>
      </c>
      <c r="G8258" t="s">
        <v>1158</v>
      </c>
      <c r="H8258">
        <f>VLOOKUP(I8258,standarutama_APBD!$A$2:$B$4,2,FALSE)</f>
        <v>5</v>
      </c>
      <c r="I8258" t="s">
        <v>1108</v>
      </c>
      <c r="J8258" s="1">
        <v>178544384302</v>
      </c>
      <c r="K8258">
        <v>2023</v>
      </c>
    </row>
    <row r="8259" spans="1:11" x14ac:dyDescent="0.35">
      <c r="A8259">
        <f>VLOOKUP(C8259,'kode provinsi bps'!$A$1:$B$548,2,FALSE)</f>
        <v>7409</v>
      </c>
      <c r="B8259" t="s">
        <v>383</v>
      </c>
      <c r="C8259" t="s">
        <v>1561</v>
      </c>
      <c r="D8259">
        <f>VLOOKUP(E8259,standarjenis_APBD!$A$2:$C$36,3,FALSE)</f>
        <v>5103</v>
      </c>
      <c r="E8259" t="s">
        <v>1183</v>
      </c>
      <c r="F8259">
        <f>VLOOKUP(G8259,standarkelompok_APBD!$A$2:$C$10,3,FALSE)</f>
        <v>51</v>
      </c>
      <c r="G8259" t="s">
        <v>1158</v>
      </c>
      <c r="H8259">
        <f>VLOOKUP(I8259,standarutama_APBD!$A$2:$B$4,2,FALSE)</f>
        <v>5</v>
      </c>
      <c r="I8259" t="s">
        <v>1108</v>
      </c>
      <c r="J8259" s="1">
        <v>9783883709</v>
      </c>
      <c r="K8259">
        <v>2023</v>
      </c>
    </row>
    <row r="8260" spans="1:11" x14ac:dyDescent="0.35">
      <c r="A8260">
        <f>VLOOKUP(C8260,'kode provinsi bps'!$A$1:$B$548,2,FALSE)</f>
        <v>7409</v>
      </c>
      <c r="B8260" t="s">
        <v>383</v>
      </c>
      <c r="C8260" t="s">
        <v>1561</v>
      </c>
      <c r="D8260">
        <f>VLOOKUP(E8260,standarjenis_APBD!$A$2:$C$36,3,FALSE)</f>
        <v>5104</v>
      </c>
      <c r="E8260" t="s">
        <v>1160</v>
      </c>
      <c r="F8260">
        <f>VLOOKUP(G8260,standarkelompok_APBD!$A$2:$C$10,3,FALSE)</f>
        <v>51</v>
      </c>
      <c r="G8260" t="s">
        <v>1158</v>
      </c>
      <c r="H8260">
        <f>VLOOKUP(I8260,standarutama_APBD!$A$2:$B$4,2,FALSE)</f>
        <v>5</v>
      </c>
      <c r="I8260" t="s">
        <v>1108</v>
      </c>
      <c r="J8260">
        <v>0</v>
      </c>
      <c r="K8260">
        <v>2023</v>
      </c>
    </row>
    <row r="8261" spans="1:11" x14ac:dyDescent="0.35">
      <c r="A8261">
        <f>VLOOKUP(C8261,'kode provinsi bps'!$A$1:$B$548,2,FALSE)</f>
        <v>7409</v>
      </c>
      <c r="B8261" t="s">
        <v>383</v>
      </c>
      <c r="C8261" t="s">
        <v>1561</v>
      </c>
      <c r="D8261">
        <f>VLOOKUP(E8261,standarjenis_APBD!$A$2:$C$36,3,FALSE)</f>
        <v>5105</v>
      </c>
      <c r="E8261" t="s">
        <v>1161</v>
      </c>
      <c r="F8261">
        <f>VLOOKUP(G8261,standarkelompok_APBD!$A$2:$C$10,3,FALSE)</f>
        <v>51</v>
      </c>
      <c r="G8261" t="s">
        <v>1158</v>
      </c>
      <c r="H8261">
        <f>VLOOKUP(I8261,standarutama_APBD!$A$2:$B$4,2,FALSE)</f>
        <v>5</v>
      </c>
      <c r="I8261" t="s">
        <v>1108</v>
      </c>
      <c r="J8261" s="1">
        <v>12628639520</v>
      </c>
      <c r="K8261">
        <v>2023</v>
      </c>
    </row>
    <row r="8262" spans="1:11" x14ac:dyDescent="0.35">
      <c r="A8262">
        <f>VLOOKUP(C8262,'kode provinsi bps'!$A$1:$B$548,2,FALSE)</f>
        <v>7409</v>
      </c>
      <c r="B8262" t="s">
        <v>383</v>
      </c>
      <c r="C8262" t="s">
        <v>1561</v>
      </c>
      <c r="D8262">
        <f>VLOOKUP(E8262,standarjenis_APBD!$A$2:$C$36,3,FALSE)</f>
        <v>5106</v>
      </c>
      <c r="E8262" t="s">
        <v>1162</v>
      </c>
      <c r="F8262">
        <f>VLOOKUP(G8262,standarkelompok_APBD!$A$2:$C$10,3,FALSE)</f>
        <v>51</v>
      </c>
      <c r="G8262" t="s">
        <v>1158</v>
      </c>
      <c r="H8262">
        <f>VLOOKUP(I8262,standarutama_APBD!$A$2:$B$4,2,FALSE)</f>
        <v>5</v>
      </c>
      <c r="I8262" t="s">
        <v>1108</v>
      </c>
      <c r="J8262" s="1">
        <v>4813200000</v>
      </c>
      <c r="K8262">
        <v>2023</v>
      </c>
    </row>
    <row r="8263" spans="1:11" x14ac:dyDescent="0.35">
      <c r="A8263">
        <f>VLOOKUP(C8263,'kode provinsi bps'!$A$1:$B$548,2,FALSE)</f>
        <v>7409</v>
      </c>
      <c r="B8263" t="s">
        <v>383</v>
      </c>
      <c r="C8263" t="s">
        <v>1561</v>
      </c>
      <c r="D8263">
        <f>VLOOKUP(E8263,standarjenis_APBD!$A$2:$C$36,3,FALSE)</f>
        <v>5201</v>
      </c>
      <c r="E8263" t="s">
        <v>1163</v>
      </c>
      <c r="F8263">
        <f>VLOOKUP(G8263,standarkelompok_APBD!$A$2:$C$10,3,FALSE)</f>
        <v>52</v>
      </c>
      <c r="G8263" t="s">
        <v>1164</v>
      </c>
      <c r="H8263">
        <f>VLOOKUP(I8263,standarutama_APBD!$A$2:$B$4,2,FALSE)</f>
        <v>5</v>
      </c>
      <c r="I8263" t="s">
        <v>1108</v>
      </c>
      <c r="J8263" s="1">
        <v>5439000000</v>
      </c>
      <c r="K8263">
        <v>2023</v>
      </c>
    </row>
    <row r="8264" spans="1:11" x14ac:dyDescent="0.35">
      <c r="A8264">
        <f>VLOOKUP(C8264,'kode provinsi bps'!$A$1:$B$548,2,FALSE)</f>
        <v>7409</v>
      </c>
      <c r="B8264" t="s">
        <v>383</v>
      </c>
      <c r="C8264" t="s">
        <v>1561</v>
      </c>
      <c r="D8264">
        <f>VLOOKUP(E8264,standarjenis_APBD!$A$2:$C$36,3,FALSE)</f>
        <v>5202</v>
      </c>
      <c r="E8264" t="s">
        <v>1165</v>
      </c>
      <c r="F8264">
        <f>VLOOKUP(G8264,standarkelompok_APBD!$A$2:$C$10,3,FALSE)</f>
        <v>52</v>
      </c>
      <c r="G8264" t="s">
        <v>1164</v>
      </c>
      <c r="H8264">
        <f>VLOOKUP(I8264,standarutama_APBD!$A$2:$B$4,2,FALSE)</f>
        <v>5</v>
      </c>
      <c r="I8264" t="s">
        <v>1108</v>
      </c>
      <c r="J8264" s="1">
        <v>21178910135</v>
      </c>
      <c r="K8264">
        <v>2023</v>
      </c>
    </row>
    <row r="8265" spans="1:11" x14ac:dyDescent="0.35">
      <c r="A8265">
        <f>VLOOKUP(C8265,'kode provinsi bps'!$A$1:$B$548,2,FALSE)</f>
        <v>7409</v>
      </c>
      <c r="B8265" t="s">
        <v>383</v>
      </c>
      <c r="C8265" t="s">
        <v>1561</v>
      </c>
      <c r="D8265">
        <f>VLOOKUP(E8265,standarjenis_APBD!$A$2:$C$36,3,FALSE)</f>
        <v>5203</v>
      </c>
      <c r="E8265" t="s">
        <v>1166</v>
      </c>
      <c r="F8265">
        <f>VLOOKUP(G8265,standarkelompok_APBD!$A$2:$C$10,3,FALSE)</f>
        <v>52</v>
      </c>
      <c r="G8265" t="s">
        <v>1164</v>
      </c>
      <c r="H8265">
        <f>VLOOKUP(I8265,standarutama_APBD!$A$2:$B$4,2,FALSE)</f>
        <v>5</v>
      </c>
      <c r="I8265" t="s">
        <v>1108</v>
      </c>
      <c r="J8265" s="1">
        <v>73120287118</v>
      </c>
      <c r="K8265">
        <v>2023</v>
      </c>
    </row>
    <row r="8266" spans="1:11" x14ac:dyDescent="0.35">
      <c r="A8266">
        <f>VLOOKUP(C8266,'kode provinsi bps'!$A$1:$B$548,2,FALSE)</f>
        <v>7409</v>
      </c>
      <c r="B8266" t="s">
        <v>383</v>
      </c>
      <c r="C8266" t="s">
        <v>1561</v>
      </c>
      <c r="D8266">
        <f>VLOOKUP(E8266,standarjenis_APBD!$A$2:$C$36,3,FALSE)</f>
        <v>5204</v>
      </c>
      <c r="E8266" t="s">
        <v>1167</v>
      </c>
      <c r="F8266">
        <f>VLOOKUP(G8266,standarkelompok_APBD!$A$2:$C$10,3,FALSE)</f>
        <v>52</v>
      </c>
      <c r="G8266" t="s">
        <v>1164</v>
      </c>
      <c r="H8266">
        <f>VLOOKUP(I8266,standarutama_APBD!$A$2:$B$4,2,FALSE)</f>
        <v>5</v>
      </c>
      <c r="I8266" t="s">
        <v>1108</v>
      </c>
      <c r="J8266" s="1">
        <v>127753586277</v>
      </c>
      <c r="K8266">
        <v>2023</v>
      </c>
    </row>
    <row r="8267" spans="1:11" x14ac:dyDescent="0.35">
      <c r="A8267">
        <f>VLOOKUP(C8267,'kode provinsi bps'!$A$1:$B$548,2,FALSE)</f>
        <v>7409</v>
      </c>
      <c r="B8267" t="s">
        <v>383</v>
      </c>
      <c r="C8267" t="s">
        <v>1561</v>
      </c>
      <c r="D8267">
        <f>VLOOKUP(E8267,standarjenis_APBD!$A$2:$C$36,3,FALSE)</f>
        <v>5205</v>
      </c>
      <c r="E8267" t="s">
        <v>1168</v>
      </c>
      <c r="F8267">
        <f>VLOOKUP(G8267,standarkelompok_APBD!$A$2:$C$10,3,FALSE)</f>
        <v>52</v>
      </c>
      <c r="G8267" t="s">
        <v>1164</v>
      </c>
      <c r="H8267">
        <f>VLOOKUP(I8267,standarutama_APBD!$A$2:$B$4,2,FALSE)</f>
        <v>5</v>
      </c>
      <c r="I8267" t="s">
        <v>1108</v>
      </c>
      <c r="J8267" s="1">
        <v>3957306700</v>
      </c>
      <c r="K8267">
        <v>2023</v>
      </c>
    </row>
    <row r="8268" spans="1:11" x14ac:dyDescent="0.35">
      <c r="A8268">
        <f>VLOOKUP(C8268,'kode provinsi bps'!$A$1:$B$548,2,FALSE)</f>
        <v>7409</v>
      </c>
      <c r="B8268" t="s">
        <v>383</v>
      </c>
      <c r="C8268" t="s">
        <v>1561</v>
      </c>
      <c r="D8268">
        <f>VLOOKUP(E8268,standarjenis_APBD!$A$2:$C$36,3,FALSE)</f>
        <v>5206</v>
      </c>
      <c r="E8268" t="s">
        <v>1181</v>
      </c>
      <c r="F8268">
        <f>VLOOKUP(G8268,standarkelompok_APBD!$A$2:$C$10,3,FALSE)</f>
        <v>52</v>
      </c>
      <c r="G8268" t="s">
        <v>1164</v>
      </c>
      <c r="H8268">
        <f>VLOOKUP(I8268,standarutama_APBD!$A$2:$B$4,2,FALSE)</f>
        <v>5</v>
      </c>
      <c r="I8268" t="s">
        <v>1108</v>
      </c>
      <c r="J8268">
        <v>0</v>
      </c>
      <c r="K8268">
        <v>2023</v>
      </c>
    </row>
    <row r="8269" spans="1:11" x14ac:dyDescent="0.35">
      <c r="A8269">
        <f>VLOOKUP(C8269,'kode provinsi bps'!$A$1:$B$548,2,FALSE)</f>
        <v>7409</v>
      </c>
      <c r="B8269" t="s">
        <v>383</v>
      </c>
      <c r="C8269" t="s">
        <v>1561</v>
      </c>
      <c r="D8269">
        <f>VLOOKUP(E8269,standarjenis_APBD!$A$2:$C$36,3,FALSE)</f>
        <v>5301</v>
      </c>
      <c r="E8269" t="s">
        <v>1169</v>
      </c>
      <c r="F8269">
        <f>VLOOKUP(G8269,standarkelompok_APBD!$A$2:$C$10,3,FALSE)</f>
        <v>53</v>
      </c>
      <c r="G8269" t="s">
        <v>1170</v>
      </c>
      <c r="H8269">
        <f>VLOOKUP(I8269,standarutama_APBD!$A$2:$B$4,2,FALSE)</f>
        <v>5</v>
      </c>
      <c r="I8269" t="s">
        <v>1108</v>
      </c>
      <c r="J8269" s="1">
        <v>2000000000</v>
      </c>
      <c r="K8269">
        <v>2023</v>
      </c>
    </row>
    <row r="8270" spans="1:11" x14ac:dyDescent="0.35">
      <c r="A8270">
        <f>VLOOKUP(C8270,'kode provinsi bps'!$A$1:$B$548,2,FALSE)</f>
        <v>7409</v>
      </c>
      <c r="B8270" t="s">
        <v>383</v>
      </c>
      <c r="C8270" t="s">
        <v>1561</v>
      </c>
      <c r="D8270">
        <f>VLOOKUP(E8270,standarjenis_APBD!$A$2:$C$36,3,FALSE)</f>
        <v>5401</v>
      </c>
      <c r="E8270" t="s">
        <v>1171</v>
      </c>
      <c r="F8270">
        <f>VLOOKUP(G8270,standarkelompok_APBD!$A$2:$C$10,3,FALSE)</f>
        <v>54</v>
      </c>
      <c r="G8270" t="s">
        <v>1172</v>
      </c>
      <c r="H8270">
        <f>VLOOKUP(I8270,standarutama_APBD!$A$2:$B$4,2,FALSE)</f>
        <v>5</v>
      </c>
      <c r="I8270" t="s">
        <v>1108</v>
      </c>
      <c r="J8270" s="1">
        <v>800000000</v>
      </c>
      <c r="K8270">
        <v>2023</v>
      </c>
    </row>
    <row r="8271" spans="1:11" x14ac:dyDescent="0.35">
      <c r="A8271">
        <f>VLOOKUP(C8271,'kode provinsi bps'!$A$1:$B$548,2,FALSE)</f>
        <v>7409</v>
      </c>
      <c r="B8271" t="s">
        <v>383</v>
      </c>
      <c r="C8271" t="s">
        <v>1561</v>
      </c>
      <c r="D8271">
        <f>VLOOKUP(E8271,standarjenis_APBD!$A$2:$C$36,3,FALSE)</f>
        <v>5402</v>
      </c>
      <c r="E8271" t="s">
        <v>1173</v>
      </c>
      <c r="F8271">
        <f>VLOOKUP(G8271,standarkelompok_APBD!$A$2:$C$10,3,FALSE)</f>
        <v>54</v>
      </c>
      <c r="G8271" t="s">
        <v>1172</v>
      </c>
      <c r="H8271">
        <f>VLOOKUP(I8271,standarutama_APBD!$A$2:$B$4,2,FALSE)</f>
        <v>5</v>
      </c>
      <c r="I8271" t="s">
        <v>1108</v>
      </c>
      <c r="J8271" s="1">
        <v>103832521400</v>
      </c>
      <c r="K8271">
        <v>2023</v>
      </c>
    </row>
    <row r="8272" spans="1:11" x14ac:dyDescent="0.35">
      <c r="A8272">
        <f>VLOOKUP(C8272,'kode provinsi bps'!$A$1:$B$548,2,FALSE)</f>
        <v>7409</v>
      </c>
      <c r="B8272" t="s">
        <v>383</v>
      </c>
      <c r="C8272" t="s">
        <v>1561</v>
      </c>
      <c r="D8272">
        <f>VLOOKUP(E8272,standarjenis_APBD!$A$2:$C$36,3,FALSE)</f>
        <v>6101</v>
      </c>
      <c r="E8272" t="s">
        <v>1174</v>
      </c>
      <c r="F8272">
        <f>VLOOKUP(G8272,standarkelompok_APBD!$A$2:$C$10,3,FALSE)</f>
        <v>61</v>
      </c>
      <c r="G8272" t="s">
        <v>1175</v>
      </c>
      <c r="H8272">
        <f>VLOOKUP(I8272,standarutama_APBD!$A$2:$B$4,2,FALSE)</f>
        <v>6</v>
      </c>
      <c r="I8272" t="s">
        <v>1128</v>
      </c>
      <c r="J8272" s="1">
        <v>131005541069</v>
      </c>
      <c r="K8272">
        <v>2023</v>
      </c>
    </row>
    <row r="8273" spans="1:11" x14ac:dyDescent="0.35">
      <c r="A8273">
        <f>VLOOKUP(C8273,'kode provinsi bps'!$A$1:$B$548,2,FALSE)</f>
        <v>7409</v>
      </c>
      <c r="B8273" t="s">
        <v>383</v>
      </c>
      <c r="C8273" t="s">
        <v>1561</v>
      </c>
      <c r="D8273">
        <f>VLOOKUP(E8273,standarjenis_APBD!$A$2:$C$36,3,FALSE)</f>
        <v>6202</v>
      </c>
      <c r="E8273" t="s">
        <v>1178</v>
      </c>
      <c r="F8273">
        <f>VLOOKUP(G8273,standarkelompok_APBD!$A$2:$C$10,3,FALSE)</f>
        <v>62</v>
      </c>
      <c r="G8273" t="s">
        <v>1177</v>
      </c>
      <c r="H8273">
        <f>VLOOKUP(I8273,standarutama_APBD!$A$2:$B$4,2,FALSE)</f>
        <v>6</v>
      </c>
      <c r="I8273" t="s">
        <v>1128</v>
      </c>
      <c r="J8273" s="1">
        <v>3000000000</v>
      </c>
      <c r="K8273">
        <v>2023</v>
      </c>
    </row>
    <row r="8274" spans="1:11" x14ac:dyDescent="0.35">
      <c r="A8274">
        <f>VLOOKUP(C8274,'kode provinsi bps'!$A$1:$B$548,2,FALSE)</f>
        <v>7412</v>
      </c>
      <c r="B8274" t="s">
        <v>384</v>
      </c>
      <c r="C8274" t="s">
        <v>1564</v>
      </c>
      <c r="D8274">
        <f>VLOOKUP(E8274,standarjenis_APBD!$A$2:$C$36,3,FALSE)</f>
        <v>4101</v>
      </c>
      <c r="E8274" t="s">
        <v>1148</v>
      </c>
      <c r="F8274">
        <f>VLOOKUP(G8274,standarkelompok_APBD!$A$2:$C$10,3,FALSE)</f>
        <v>41</v>
      </c>
      <c r="G8274" t="s">
        <v>1149</v>
      </c>
      <c r="H8274">
        <f>VLOOKUP(I8274,standarutama_APBD!$A$2:$B$4,2,FALSE)</f>
        <v>4</v>
      </c>
      <c r="I8274" t="s">
        <v>1095</v>
      </c>
      <c r="J8274" s="1">
        <v>1360000000</v>
      </c>
      <c r="K8274">
        <v>2023</v>
      </c>
    </row>
    <row r="8275" spans="1:11" x14ac:dyDescent="0.35">
      <c r="A8275">
        <f>VLOOKUP(C8275,'kode provinsi bps'!$A$1:$B$548,2,FALSE)</f>
        <v>7412</v>
      </c>
      <c r="B8275" t="s">
        <v>384</v>
      </c>
      <c r="C8275" t="s">
        <v>1564</v>
      </c>
      <c r="D8275">
        <f>VLOOKUP(E8275,standarjenis_APBD!$A$2:$C$36,3,FALSE)</f>
        <v>4102</v>
      </c>
      <c r="E8275" t="s">
        <v>1150</v>
      </c>
      <c r="F8275">
        <f>VLOOKUP(G8275,standarkelompok_APBD!$A$2:$C$10,3,FALSE)</f>
        <v>41</v>
      </c>
      <c r="G8275" t="s">
        <v>1149</v>
      </c>
      <c r="H8275">
        <f>VLOOKUP(I8275,standarutama_APBD!$A$2:$B$4,2,FALSE)</f>
        <v>4</v>
      </c>
      <c r="I8275" t="s">
        <v>1095</v>
      </c>
      <c r="J8275" s="1">
        <v>1310000000</v>
      </c>
      <c r="K8275">
        <v>2023</v>
      </c>
    </row>
    <row r="8276" spans="1:11" x14ac:dyDescent="0.35">
      <c r="A8276">
        <f>VLOOKUP(C8276,'kode provinsi bps'!$A$1:$B$548,2,FALSE)</f>
        <v>7412</v>
      </c>
      <c r="B8276" t="s">
        <v>384</v>
      </c>
      <c r="C8276" t="s">
        <v>1564</v>
      </c>
      <c r="D8276">
        <f>VLOOKUP(E8276,standarjenis_APBD!$A$2:$C$36,3,FALSE)</f>
        <v>4103</v>
      </c>
      <c r="E8276" t="s">
        <v>1151</v>
      </c>
      <c r="F8276">
        <f>VLOOKUP(G8276,standarkelompok_APBD!$A$2:$C$10,3,FALSE)</f>
        <v>41</v>
      </c>
      <c r="G8276" t="s">
        <v>1149</v>
      </c>
      <c r="H8276">
        <f>VLOOKUP(I8276,standarutama_APBD!$A$2:$B$4,2,FALSE)</f>
        <v>4</v>
      </c>
      <c r="I8276" t="s">
        <v>1095</v>
      </c>
      <c r="J8276" s="1">
        <v>3000000000</v>
      </c>
      <c r="K8276">
        <v>2023</v>
      </c>
    </row>
    <row r="8277" spans="1:11" x14ac:dyDescent="0.35">
      <c r="A8277">
        <f>VLOOKUP(C8277,'kode provinsi bps'!$A$1:$B$548,2,FALSE)</f>
        <v>7412</v>
      </c>
      <c r="B8277" t="s">
        <v>384</v>
      </c>
      <c r="C8277" t="s">
        <v>1564</v>
      </c>
      <c r="D8277">
        <f>VLOOKUP(E8277,standarjenis_APBD!$A$2:$C$36,3,FALSE)</f>
        <v>4104</v>
      </c>
      <c r="E8277" t="s">
        <v>1152</v>
      </c>
      <c r="F8277">
        <f>VLOOKUP(G8277,standarkelompok_APBD!$A$2:$C$10,3,FALSE)</f>
        <v>41</v>
      </c>
      <c r="G8277" t="s">
        <v>1149</v>
      </c>
      <c r="H8277">
        <f>VLOOKUP(I8277,standarutama_APBD!$A$2:$B$4,2,FALSE)</f>
        <v>4</v>
      </c>
      <c r="I8277" t="s">
        <v>1095</v>
      </c>
      <c r="J8277" s="1">
        <v>6091525000</v>
      </c>
      <c r="K8277">
        <v>2023</v>
      </c>
    </row>
    <row r="8278" spans="1:11" x14ac:dyDescent="0.35">
      <c r="A8278">
        <f>VLOOKUP(C8278,'kode provinsi bps'!$A$1:$B$548,2,FALSE)</f>
        <v>7412</v>
      </c>
      <c r="B8278" t="s">
        <v>384</v>
      </c>
      <c r="C8278" t="s">
        <v>1564</v>
      </c>
      <c r="D8278">
        <f>VLOOKUP(E8278,standarjenis_APBD!$A$2:$C$36,3,FALSE)</f>
        <v>4201</v>
      </c>
      <c r="E8278" t="s">
        <v>1153</v>
      </c>
      <c r="F8278">
        <f>VLOOKUP(G8278,standarkelompok_APBD!$A$2:$C$10,3,FALSE)</f>
        <v>42</v>
      </c>
      <c r="G8278" t="s">
        <v>1154</v>
      </c>
      <c r="H8278">
        <f>VLOOKUP(I8278,standarutama_APBD!$A$2:$B$4,2,FALSE)</f>
        <v>4</v>
      </c>
      <c r="I8278" t="s">
        <v>1095</v>
      </c>
      <c r="J8278" s="1">
        <v>507031926000</v>
      </c>
      <c r="K8278">
        <v>2023</v>
      </c>
    </row>
    <row r="8279" spans="1:11" x14ac:dyDescent="0.35">
      <c r="A8279">
        <f>VLOOKUP(C8279,'kode provinsi bps'!$A$1:$B$548,2,FALSE)</f>
        <v>7412</v>
      </c>
      <c r="B8279" t="s">
        <v>384</v>
      </c>
      <c r="C8279" t="s">
        <v>1564</v>
      </c>
      <c r="D8279">
        <f>VLOOKUP(E8279,standarjenis_APBD!$A$2:$C$36,3,FALSE)</f>
        <v>4202</v>
      </c>
      <c r="E8279" t="s">
        <v>1179</v>
      </c>
      <c r="F8279">
        <f>VLOOKUP(G8279,standarkelompok_APBD!$A$2:$C$10,3,FALSE)</f>
        <v>42</v>
      </c>
      <c r="G8279" t="s">
        <v>1154</v>
      </c>
      <c r="H8279">
        <f>VLOOKUP(I8279,standarutama_APBD!$A$2:$B$4,2,FALSE)</f>
        <v>4</v>
      </c>
      <c r="I8279" t="s">
        <v>1095</v>
      </c>
      <c r="J8279" s="1">
        <v>11595418000</v>
      </c>
      <c r="K8279">
        <v>2023</v>
      </c>
    </row>
    <row r="8280" spans="1:11" x14ac:dyDescent="0.35">
      <c r="A8280">
        <f>VLOOKUP(C8280,'kode provinsi bps'!$A$1:$B$548,2,FALSE)</f>
        <v>7412</v>
      </c>
      <c r="B8280" t="s">
        <v>384</v>
      </c>
      <c r="C8280" t="s">
        <v>1564</v>
      </c>
      <c r="D8280">
        <f>VLOOKUP(E8280,standarjenis_APBD!$A$2:$C$36,3,FALSE)</f>
        <v>4303</v>
      </c>
      <c r="E8280" t="s">
        <v>1180</v>
      </c>
      <c r="F8280">
        <f>VLOOKUP(G8280,standarkelompok_APBD!$A$2:$C$10,3,FALSE)</f>
        <v>43</v>
      </c>
      <c r="G8280" t="s">
        <v>1156</v>
      </c>
      <c r="H8280">
        <f>VLOOKUP(I8280,standarutama_APBD!$A$2:$B$4,2,FALSE)</f>
        <v>4</v>
      </c>
      <c r="I8280" t="s">
        <v>1095</v>
      </c>
      <c r="J8280" s="1">
        <v>2560836000</v>
      </c>
      <c r="K8280">
        <v>2023</v>
      </c>
    </row>
    <row r="8281" spans="1:11" x14ac:dyDescent="0.35">
      <c r="A8281">
        <f>VLOOKUP(C8281,'kode provinsi bps'!$A$1:$B$548,2,FALSE)</f>
        <v>7412</v>
      </c>
      <c r="B8281" t="s">
        <v>384</v>
      </c>
      <c r="C8281" t="s">
        <v>1564</v>
      </c>
      <c r="D8281">
        <f>VLOOKUP(E8281,standarjenis_APBD!$A$2:$C$36,3,FALSE)</f>
        <v>5101</v>
      </c>
      <c r="E8281" t="s">
        <v>1157</v>
      </c>
      <c r="F8281">
        <f>VLOOKUP(G8281,standarkelompok_APBD!$A$2:$C$10,3,FALSE)</f>
        <v>51</v>
      </c>
      <c r="G8281" t="s">
        <v>1158</v>
      </c>
      <c r="H8281">
        <f>VLOOKUP(I8281,standarutama_APBD!$A$2:$B$4,2,FALSE)</f>
        <v>5</v>
      </c>
      <c r="I8281" t="s">
        <v>1108</v>
      </c>
      <c r="J8281" s="1">
        <v>136646785477</v>
      </c>
      <c r="K8281">
        <v>2023</v>
      </c>
    </row>
    <row r="8282" spans="1:11" x14ac:dyDescent="0.35">
      <c r="A8282">
        <f>VLOOKUP(C8282,'kode provinsi bps'!$A$1:$B$548,2,FALSE)</f>
        <v>7412</v>
      </c>
      <c r="B8282" t="s">
        <v>384</v>
      </c>
      <c r="C8282" t="s">
        <v>1564</v>
      </c>
      <c r="D8282">
        <f>VLOOKUP(E8282,standarjenis_APBD!$A$2:$C$36,3,FALSE)</f>
        <v>5102</v>
      </c>
      <c r="E8282" t="s">
        <v>1159</v>
      </c>
      <c r="F8282">
        <f>VLOOKUP(G8282,standarkelompok_APBD!$A$2:$C$10,3,FALSE)</f>
        <v>51</v>
      </c>
      <c r="G8282" t="s">
        <v>1158</v>
      </c>
      <c r="H8282">
        <f>VLOOKUP(I8282,standarutama_APBD!$A$2:$B$4,2,FALSE)</f>
        <v>5</v>
      </c>
      <c r="I8282" t="s">
        <v>1108</v>
      </c>
      <c r="J8282" s="1">
        <v>155934832578</v>
      </c>
      <c r="K8282">
        <v>2023</v>
      </c>
    </row>
    <row r="8283" spans="1:11" x14ac:dyDescent="0.35">
      <c r="A8283">
        <f>VLOOKUP(C8283,'kode provinsi bps'!$A$1:$B$548,2,FALSE)</f>
        <v>7412</v>
      </c>
      <c r="B8283" t="s">
        <v>384</v>
      </c>
      <c r="C8283" t="s">
        <v>1564</v>
      </c>
      <c r="D8283">
        <f>VLOOKUP(E8283,standarjenis_APBD!$A$2:$C$36,3,FALSE)</f>
        <v>5105</v>
      </c>
      <c r="E8283" t="s">
        <v>1161</v>
      </c>
      <c r="F8283">
        <f>VLOOKUP(G8283,standarkelompok_APBD!$A$2:$C$10,3,FALSE)</f>
        <v>51</v>
      </c>
      <c r="G8283" t="s">
        <v>1158</v>
      </c>
      <c r="H8283">
        <f>VLOOKUP(I8283,standarutama_APBD!$A$2:$B$4,2,FALSE)</f>
        <v>5</v>
      </c>
      <c r="I8283" t="s">
        <v>1108</v>
      </c>
      <c r="J8283" s="1">
        <v>5890775000</v>
      </c>
      <c r="K8283">
        <v>2023</v>
      </c>
    </row>
    <row r="8284" spans="1:11" x14ac:dyDescent="0.35">
      <c r="A8284">
        <f>VLOOKUP(C8284,'kode provinsi bps'!$A$1:$B$548,2,FALSE)</f>
        <v>7412</v>
      </c>
      <c r="B8284" t="s">
        <v>384</v>
      </c>
      <c r="C8284" t="s">
        <v>1564</v>
      </c>
      <c r="D8284">
        <f>VLOOKUP(E8284,standarjenis_APBD!$A$2:$C$36,3,FALSE)</f>
        <v>5106</v>
      </c>
      <c r="E8284" t="s">
        <v>1162</v>
      </c>
      <c r="F8284">
        <f>VLOOKUP(G8284,standarkelompok_APBD!$A$2:$C$10,3,FALSE)</f>
        <v>51</v>
      </c>
      <c r="G8284" t="s">
        <v>1158</v>
      </c>
      <c r="H8284">
        <f>VLOOKUP(I8284,standarutama_APBD!$A$2:$B$4,2,FALSE)</f>
        <v>5</v>
      </c>
      <c r="I8284" t="s">
        <v>1108</v>
      </c>
      <c r="J8284" s="1">
        <v>1738822000</v>
      </c>
      <c r="K8284">
        <v>2023</v>
      </c>
    </row>
    <row r="8285" spans="1:11" x14ac:dyDescent="0.35">
      <c r="A8285">
        <f>VLOOKUP(C8285,'kode provinsi bps'!$A$1:$B$548,2,FALSE)</f>
        <v>7412</v>
      </c>
      <c r="B8285" t="s">
        <v>384</v>
      </c>
      <c r="C8285" t="s">
        <v>1564</v>
      </c>
      <c r="D8285">
        <f>VLOOKUP(E8285,standarjenis_APBD!$A$2:$C$36,3,FALSE)</f>
        <v>5201</v>
      </c>
      <c r="E8285" t="s">
        <v>1163</v>
      </c>
      <c r="F8285">
        <f>VLOOKUP(G8285,standarkelompok_APBD!$A$2:$C$10,3,FALSE)</f>
        <v>52</v>
      </c>
      <c r="G8285" t="s">
        <v>1164</v>
      </c>
      <c r="H8285">
        <f>VLOOKUP(I8285,standarutama_APBD!$A$2:$B$4,2,FALSE)</f>
        <v>5</v>
      </c>
      <c r="I8285" t="s">
        <v>1108</v>
      </c>
      <c r="J8285" s="1">
        <v>898000000</v>
      </c>
      <c r="K8285">
        <v>2023</v>
      </c>
    </row>
    <row r="8286" spans="1:11" x14ac:dyDescent="0.35">
      <c r="A8286">
        <f>VLOOKUP(C8286,'kode provinsi bps'!$A$1:$B$548,2,FALSE)</f>
        <v>7412</v>
      </c>
      <c r="B8286" t="s">
        <v>384</v>
      </c>
      <c r="C8286" t="s">
        <v>1564</v>
      </c>
      <c r="D8286">
        <f>VLOOKUP(E8286,standarjenis_APBD!$A$2:$C$36,3,FALSE)</f>
        <v>5202</v>
      </c>
      <c r="E8286" t="s">
        <v>1165</v>
      </c>
      <c r="F8286">
        <f>VLOOKUP(G8286,standarkelompok_APBD!$A$2:$C$10,3,FALSE)</f>
        <v>52</v>
      </c>
      <c r="G8286" t="s">
        <v>1164</v>
      </c>
      <c r="H8286">
        <f>VLOOKUP(I8286,standarutama_APBD!$A$2:$B$4,2,FALSE)</f>
        <v>5</v>
      </c>
      <c r="I8286" t="s">
        <v>1108</v>
      </c>
      <c r="J8286" s="1">
        <v>28523911960</v>
      </c>
      <c r="K8286">
        <v>2023</v>
      </c>
    </row>
    <row r="8287" spans="1:11" x14ac:dyDescent="0.35">
      <c r="A8287">
        <f>VLOOKUP(C8287,'kode provinsi bps'!$A$1:$B$548,2,FALSE)</f>
        <v>7412</v>
      </c>
      <c r="B8287" t="s">
        <v>384</v>
      </c>
      <c r="C8287" t="s">
        <v>1564</v>
      </c>
      <c r="D8287">
        <f>VLOOKUP(E8287,standarjenis_APBD!$A$2:$C$36,3,FALSE)</f>
        <v>5203</v>
      </c>
      <c r="E8287" t="s">
        <v>1166</v>
      </c>
      <c r="F8287">
        <f>VLOOKUP(G8287,standarkelompok_APBD!$A$2:$C$10,3,FALSE)</f>
        <v>52</v>
      </c>
      <c r="G8287" t="s">
        <v>1164</v>
      </c>
      <c r="H8287">
        <f>VLOOKUP(I8287,standarutama_APBD!$A$2:$B$4,2,FALSE)</f>
        <v>5</v>
      </c>
      <c r="I8287" t="s">
        <v>1108</v>
      </c>
      <c r="J8287" s="1">
        <v>46955165000</v>
      </c>
      <c r="K8287">
        <v>2023</v>
      </c>
    </row>
    <row r="8288" spans="1:11" x14ac:dyDescent="0.35">
      <c r="A8288">
        <f>VLOOKUP(C8288,'kode provinsi bps'!$A$1:$B$548,2,FALSE)</f>
        <v>7412</v>
      </c>
      <c r="B8288" t="s">
        <v>384</v>
      </c>
      <c r="C8288" t="s">
        <v>1564</v>
      </c>
      <c r="D8288">
        <f>VLOOKUP(E8288,standarjenis_APBD!$A$2:$C$36,3,FALSE)</f>
        <v>5204</v>
      </c>
      <c r="E8288" t="s">
        <v>1167</v>
      </c>
      <c r="F8288">
        <f>VLOOKUP(G8288,standarkelompok_APBD!$A$2:$C$10,3,FALSE)</f>
        <v>52</v>
      </c>
      <c r="G8288" t="s">
        <v>1164</v>
      </c>
      <c r="H8288">
        <f>VLOOKUP(I8288,standarutama_APBD!$A$2:$B$4,2,FALSE)</f>
        <v>5</v>
      </c>
      <c r="I8288" t="s">
        <v>1108</v>
      </c>
      <c r="J8288" s="1">
        <v>54775702000</v>
      </c>
      <c r="K8288">
        <v>2023</v>
      </c>
    </row>
    <row r="8289" spans="1:11" x14ac:dyDescent="0.35">
      <c r="A8289">
        <f>VLOOKUP(C8289,'kode provinsi bps'!$A$1:$B$548,2,FALSE)</f>
        <v>7412</v>
      </c>
      <c r="B8289" t="s">
        <v>384</v>
      </c>
      <c r="C8289" t="s">
        <v>1564</v>
      </c>
      <c r="D8289">
        <f>VLOOKUP(E8289,standarjenis_APBD!$A$2:$C$36,3,FALSE)</f>
        <v>5205</v>
      </c>
      <c r="E8289" t="s">
        <v>1168</v>
      </c>
      <c r="F8289">
        <f>VLOOKUP(G8289,standarkelompok_APBD!$A$2:$C$10,3,FALSE)</f>
        <v>52</v>
      </c>
      <c r="G8289" t="s">
        <v>1164</v>
      </c>
      <c r="H8289">
        <f>VLOOKUP(I8289,standarutama_APBD!$A$2:$B$4,2,FALSE)</f>
        <v>5</v>
      </c>
      <c r="I8289" t="s">
        <v>1108</v>
      </c>
      <c r="J8289" s="1">
        <v>1938456085</v>
      </c>
      <c r="K8289">
        <v>2023</v>
      </c>
    </row>
    <row r="8290" spans="1:11" x14ac:dyDescent="0.35">
      <c r="A8290">
        <f>VLOOKUP(C8290,'kode provinsi bps'!$A$1:$B$548,2,FALSE)</f>
        <v>7412</v>
      </c>
      <c r="B8290" t="s">
        <v>384</v>
      </c>
      <c r="C8290" t="s">
        <v>1564</v>
      </c>
      <c r="D8290">
        <f>VLOOKUP(E8290,standarjenis_APBD!$A$2:$C$36,3,FALSE)</f>
        <v>5206</v>
      </c>
      <c r="E8290" t="s">
        <v>1181</v>
      </c>
      <c r="F8290">
        <f>VLOOKUP(G8290,standarkelompok_APBD!$A$2:$C$10,3,FALSE)</f>
        <v>52</v>
      </c>
      <c r="G8290" t="s">
        <v>1164</v>
      </c>
      <c r="H8290">
        <f>VLOOKUP(I8290,standarutama_APBD!$A$2:$B$4,2,FALSE)</f>
        <v>5</v>
      </c>
      <c r="I8290" t="s">
        <v>1108</v>
      </c>
      <c r="J8290" s="1">
        <v>1070000000</v>
      </c>
      <c r="K8290">
        <v>2023</v>
      </c>
    </row>
    <row r="8291" spans="1:11" x14ac:dyDescent="0.35">
      <c r="A8291">
        <f>VLOOKUP(C8291,'kode provinsi bps'!$A$1:$B$548,2,FALSE)</f>
        <v>7412</v>
      </c>
      <c r="B8291" t="s">
        <v>384</v>
      </c>
      <c r="C8291" t="s">
        <v>1564</v>
      </c>
      <c r="D8291">
        <f>VLOOKUP(E8291,standarjenis_APBD!$A$2:$C$36,3,FALSE)</f>
        <v>5301</v>
      </c>
      <c r="E8291" t="s">
        <v>1169</v>
      </c>
      <c r="F8291">
        <f>VLOOKUP(G8291,standarkelompok_APBD!$A$2:$C$10,3,FALSE)</f>
        <v>53</v>
      </c>
      <c r="G8291" t="s">
        <v>1170</v>
      </c>
      <c r="H8291">
        <f>VLOOKUP(I8291,standarutama_APBD!$A$2:$B$4,2,FALSE)</f>
        <v>5</v>
      </c>
      <c r="I8291" t="s">
        <v>1108</v>
      </c>
      <c r="J8291" s="1">
        <v>2700000000</v>
      </c>
      <c r="K8291">
        <v>2023</v>
      </c>
    </row>
    <row r="8292" spans="1:11" x14ac:dyDescent="0.35">
      <c r="A8292">
        <f>VLOOKUP(C8292,'kode provinsi bps'!$A$1:$B$548,2,FALSE)</f>
        <v>7412</v>
      </c>
      <c r="B8292" t="s">
        <v>384</v>
      </c>
      <c r="C8292" t="s">
        <v>1564</v>
      </c>
      <c r="D8292">
        <f>VLOOKUP(E8292,standarjenis_APBD!$A$2:$C$36,3,FALSE)</f>
        <v>5402</v>
      </c>
      <c r="E8292" t="s">
        <v>1173</v>
      </c>
      <c r="F8292">
        <f>VLOOKUP(G8292,standarkelompok_APBD!$A$2:$C$10,3,FALSE)</f>
        <v>54</v>
      </c>
      <c r="G8292" t="s">
        <v>1172</v>
      </c>
      <c r="H8292">
        <f>VLOOKUP(I8292,standarutama_APBD!$A$2:$B$4,2,FALSE)</f>
        <v>5</v>
      </c>
      <c r="I8292" t="s">
        <v>1108</v>
      </c>
      <c r="J8292" s="1">
        <v>96877254900</v>
      </c>
      <c r="K8292">
        <v>2023</v>
      </c>
    </row>
    <row r="8293" spans="1:11" x14ac:dyDescent="0.35">
      <c r="A8293">
        <f>VLOOKUP(C8293,'kode provinsi bps'!$A$1:$B$548,2,FALSE)</f>
        <v>7412</v>
      </c>
      <c r="B8293" t="s">
        <v>384</v>
      </c>
      <c r="C8293" t="s">
        <v>1564</v>
      </c>
      <c r="D8293">
        <f>VLOOKUP(E8293,standarjenis_APBD!$A$2:$C$36,3,FALSE)</f>
        <v>6101</v>
      </c>
      <c r="E8293" t="s">
        <v>1174</v>
      </c>
      <c r="F8293">
        <f>VLOOKUP(G8293,standarkelompok_APBD!$A$2:$C$10,3,FALSE)</f>
        <v>61</v>
      </c>
      <c r="G8293" t="s">
        <v>1175</v>
      </c>
      <c r="H8293">
        <f>VLOOKUP(I8293,standarutama_APBD!$A$2:$B$4,2,FALSE)</f>
        <v>6</v>
      </c>
      <c r="I8293" t="s">
        <v>1128</v>
      </c>
      <c r="J8293" s="1">
        <v>1000000000</v>
      </c>
      <c r="K8293">
        <v>2023</v>
      </c>
    </row>
    <row r="8294" spans="1:11" x14ac:dyDescent="0.35">
      <c r="A8294">
        <f>VLOOKUP(C8294,'kode provinsi bps'!$A$1:$B$548,2,FALSE)</f>
        <v>7411</v>
      </c>
      <c r="B8294" t="s">
        <v>385</v>
      </c>
      <c r="C8294" t="s">
        <v>1563</v>
      </c>
      <c r="D8294">
        <f>VLOOKUP(E8294,standarjenis_APBD!$A$2:$C$36,3,FALSE)</f>
        <v>4101</v>
      </c>
      <c r="E8294" t="s">
        <v>1148</v>
      </c>
      <c r="F8294">
        <f>VLOOKUP(G8294,standarkelompok_APBD!$A$2:$C$10,3,FALSE)</f>
        <v>41</v>
      </c>
      <c r="G8294" t="s">
        <v>1149</v>
      </c>
      <c r="H8294">
        <f>VLOOKUP(I8294,standarutama_APBD!$A$2:$B$4,2,FALSE)</f>
        <v>4</v>
      </c>
      <c r="I8294" t="s">
        <v>1095</v>
      </c>
      <c r="J8294" s="1">
        <v>8221000000</v>
      </c>
      <c r="K8294">
        <v>2023</v>
      </c>
    </row>
    <row r="8295" spans="1:11" x14ac:dyDescent="0.35">
      <c r="A8295">
        <f>VLOOKUP(C8295,'kode provinsi bps'!$A$1:$B$548,2,FALSE)</f>
        <v>7411</v>
      </c>
      <c r="B8295" t="s">
        <v>385</v>
      </c>
      <c r="C8295" t="s">
        <v>1563</v>
      </c>
      <c r="D8295">
        <f>VLOOKUP(E8295,standarjenis_APBD!$A$2:$C$36,3,FALSE)</f>
        <v>4102</v>
      </c>
      <c r="E8295" t="s">
        <v>1150</v>
      </c>
      <c r="F8295">
        <f>VLOOKUP(G8295,standarkelompok_APBD!$A$2:$C$10,3,FALSE)</f>
        <v>41</v>
      </c>
      <c r="G8295" t="s">
        <v>1149</v>
      </c>
      <c r="H8295">
        <f>VLOOKUP(I8295,standarutama_APBD!$A$2:$B$4,2,FALSE)</f>
        <v>4</v>
      </c>
      <c r="I8295" t="s">
        <v>1095</v>
      </c>
      <c r="J8295" s="1">
        <v>3309000000</v>
      </c>
      <c r="K8295">
        <v>2023</v>
      </c>
    </row>
    <row r="8296" spans="1:11" x14ac:dyDescent="0.35">
      <c r="A8296">
        <f>VLOOKUP(C8296,'kode provinsi bps'!$A$1:$B$548,2,FALSE)</f>
        <v>7411</v>
      </c>
      <c r="B8296" t="s">
        <v>385</v>
      </c>
      <c r="C8296" t="s">
        <v>1563</v>
      </c>
      <c r="D8296">
        <f>VLOOKUP(E8296,standarjenis_APBD!$A$2:$C$36,3,FALSE)</f>
        <v>4103</v>
      </c>
      <c r="E8296" t="s">
        <v>1151</v>
      </c>
      <c r="F8296">
        <f>VLOOKUP(G8296,standarkelompok_APBD!$A$2:$C$10,3,FALSE)</f>
        <v>41</v>
      </c>
      <c r="G8296" t="s">
        <v>1149</v>
      </c>
      <c r="H8296">
        <f>VLOOKUP(I8296,standarutama_APBD!$A$2:$B$4,2,FALSE)</f>
        <v>4</v>
      </c>
      <c r="I8296" t="s">
        <v>1095</v>
      </c>
      <c r="J8296" s="1">
        <v>8641869963</v>
      </c>
      <c r="K8296">
        <v>2023</v>
      </c>
    </row>
    <row r="8297" spans="1:11" x14ac:dyDescent="0.35">
      <c r="A8297">
        <f>VLOOKUP(C8297,'kode provinsi bps'!$A$1:$B$548,2,FALSE)</f>
        <v>7411</v>
      </c>
      <c r="B8297" t="s">
        <v>385</v>
      </c>
      <c r="C8297" t="s">
        <v>1563</v>
      </c>
      <c r="D8297">
        <f>VLOOKUP(E8297,standarjenis_APBD!$A$2:$C$36,3,FALSE)</f>
        <v>4104</v>
      </c>
      <c r="E8297" t="s">
        <v>1152</v>
      </c>
      <c r="F8297">
        <f>VLOOKUP(G8297,standarkelompok_APBD!$A$2:$C$10,3,FALSE)</f>
        <v>41</v>
      </c>
      <c r="G8297" t="s">
        <v>1149</v>
      </c>
      <c r="H8297">
        <f>VLOOKUP(I8297,standarutama_APBD!$A$2:$B$4,2,FALSE)</f>
        <v>4</v>
      </c>
      <c r="I8297" t="s">
        <v>1095</v>
      </c>
      <c r="J8297" s="1">
        <v>5828130037</v>
      </c>
      <c r="K8297">
        <v>2023</v>
      </c>
    </row>
    <row r="8298" spans="1:11" x14ac:dyDescent="0.35">
      <c r="A8298">
        <f>VLOOKUP(C8298,'kode provinsi bps'!$A$1:$B$548,2,FALSE)</f>
        <v>7411</v>
      </c>
      <c r="B8298" t="s">
        <v>385</v>
      </c>
      <c r="C8298" t="s">
        <v>1563</v>
      </c>
      <c r="D8298">
        <f>VLOOKUP(E8298,standarjenis_APBD!$A$2:$C$36,3,FALSE)</f>
        <v>4201</v>
      </c>
      <c r="E8298" t="s">
        <v>1153</v>
      </c>
      <c r="F8298">
        <f>VLOOKUP(G8298,standarkelompok_APBD!$A$2:$C$10,3,FALSE)</f>
        <v>42</v>
      </c>
      <c r="G8298" t="s">
        <v>1154</v>
      </c>
      <c r="H8298">
        <f>VLOOKUP(I8298,standarutama_APBD!$A$2:$B$4,2,FALSE)</f>
        <v>4</v>
      </c>
      <c r="I8298" t="s">
        <v>1095</v>
      </c>
      <c r="J8298" s="1">
        <v>682305336000</v>
      </c>
      <c r="K8298">
        <v>2023</v>
      </c>
    </row>
    <row r="8299" spans="1:11" x14ac:dyDescent="0.35">
      <c r="A8299">
        <f>VLOOKUP(C8299,'kode provinsi bps'!$A$1:$B$548,2,FALSE)</f>
        <v>7411</v>
      </c>
      <c r="B8299" t="s">
        <v>385</v>
      </c>
      <c r="C8299" t="s">
        <v>1563</v>
      </c>
      <c r="D8299">
        <f>VLOOKUP(E8299,standarjenis_APBD!$A$2:$C$36,3,FALSE)</f>
        <v>4202</v>
      </c>
      <c r="E8299" t="s">
        <v>1179</v>
      </c>
      <c r="F8299">
        <f>VLOOKUP(G8299,standarkelompok_APBD!$A$2:$C$10,3,FALSE)</f>
        <v>42</v>
      </c>
      <c r="G8299" t="s">
        <v>1154</v>
      </c>
      <c r="H8299">
        <f>VLOOKUP(I8299,standarutama_APBD!$A$2:$B$4,2,FALSE)</f>
        <v>4</v>
      </c>
      <c r="I8299" t="s">
        <v>1095</v>
      </c>
      <c r="J8299" s="1">
        <v>45718449282</v>
      </c>
      <c r="K8299">
        <v>2023</v>
      </c>
    </row>
    <row r="8300" spans="1:11" x14ac:dyDescent="0.35">
      <c r="A8300">
        <f>VLOOKUP(C8300,'kode provinsi bps'!$A$1:$B$548,2,FALSE)</f>
        <v>7411</v>
      </c>
      <c r="B8300" t="s">
        <v>385</v>
      </c>
      <c r="C8300" t="s">
        <v>1563</v>
      </c>
      <c r="D8300">
        <f>VLOOKUP(E8300,standarjenis_APBD!$A$2:$C$36,3,FALSE)</f>
        <v>4303</v>
      </c>
      <c r="E8300" t="s">
        <v>1180</v>
      </c>
      <c r="F8300">
        <f>VLOOKUP(G8300,standarkelompok_APBD!$A$2:$C$10,3,FALSE)</f>
        <v>43</v>
      </c>
      <c r="G8300" t="s">
        <v>1156</v>
      </c>
      <c r="H8300">
        <f>VLOOKUP(I8300,standarutama_APBD!$A$2:$B$4,2,FALSE)</f>
        <v>4</v>
      </c>
      <c r="I8300" t="s">
        <v>1095</v>
      </c>
      <c r="J8300" s="1">
        <v>11661285545</v>
      </c>
      <c r="K8300">
        <v>2023</v>
      </c>
    </row>
    <row r="8301" spans="1:11" x14ac:dyDescent="0.35">
      <c r="A8301">
        <f>VLOOKUP(C8301,'kode provinsi bps'!$A$1:$B$548,2,FALSE)</f>
        <v>7411</v>
      </c>
      <c r="B8301" t="s">
        <v>385</v>
      </c>
      <c r="C8301" t="s">
        <v>1563</v>
      </c>
      <c r="D8301">
        <f>VLOOKUP(E8301,standarjenis_APBD!$A$2:$C$36,3,FALSE)</f>
        <v>5101</v>
      </c>
      <c r="E8301" t="s">
        <v>1157</v>
      </c>
      <c r="F8301">
        <f>VLOOKUP(G8301,standarkelompok_APBD!$A$2:$C$10,3,FALSE)</f>
        <v>51</v>
      </c>
      <c r="G8301" t="s">
        <v>1158</v>
      </c>
      <c r="H8301">
        <f>VLOOKUP(I8301,standarutama_APBD!$A$2:$B$4,2,FALSE)</f>
        <v>5</v>
      </c>
      <c r="I8301" t="s">
        <v>1108</v>
      </c>
      <c r="J8301" s="1">
        <v>269793171138</v>
      </c>
      <c r="K8301">
        <v>2023</v>
      </c>
    </row>
    <row r="8302" spans="1:11" x14ac:dyDescent="0.35">
      <c r="A8302">
        <f>VLOOKUP(C8302,'kode provinsi bps'!$A$1:$B$548,2,FALSE)</f>
        <v>7411</v>
      </c>
      <c r="B8302" t="s">
        <v>385</v>
      </c>
      <c r="C8302" t="s">
        <v>1563</v>
      </c>
      <c r="D8302">
        <f>VLOOKUP(E8302,standarjenis_APBD!$A$2:$C$36,3,FALSE)</f>
        <v>5102</v>
      </c>
      <c r="E8302" t="s">
        <v>1159</v>
      </c>
      <c r="F8302">
        <f>VLOOKUP(G8302,standarkelompok_APBD!$A$2:$C$10,3,FALSE)</f>
        <v>51</v>
      </c>
      <c r="G8302" t="s">
        <v>1158</v>
      </c>
      <c r="H8302">
        <f>VLOOKUP(I8302,standarutama_APBD!$A$2:$B$4,2,FALSE)</f>
        <v>5</v>
      </c>
      <c r="I8302" t="s">
        <v>1108</v>
      </c>
      <c r="J8302" s="1">
        <v>216672618387</v>
      </c>
      <c r="K8302">
        <v>2023</v>
      </c>
    </row>
    <row r="8303" spans="1:11" x14ac:dyDescent="0.35">
      <c r="A8303">
        <f>VLOOKUP(C8303,'kode provinsi bps'!$A$1:$B$548,2,FALSE)</f>
        <v>7411</v>
      </c>
      <c r="B8303" t="s">
        <v>385</v>
      </c>
      <c r="C8303" t="s">
        <v>1563</v>
      </c>
      <c r="D8303">
        <f>VLOOKUP(E8303,standarjenis_APBD!$A$2:$C$36,3,FALSE)</f>
        <v>5105</v>
      </c>
      <c r="E8303" t="s">
        <v>1161</v>
      </c>
      <c r="F8303">
        <f>VLOOKUP(G8303,standarkelompok_APBD!$A$2:$C$10,3,FALSE)</f>
        <v>51</v>
      </c>
      <c r="G8303" t="s">
        <v>1158</v>
      </c>
      <c r="H8303">
        <f>VLOOKUP(I8303,standarutama_APBD!$A$2:$B$4,2,FALSE)</f>
        <v>5</v>
      </c>
      <c r="I8303" t="s">
        <v>1108</v>
      </c>
      <c r="J8303" s="1">
        <v>44849408200</v>
      </c>
      <c r="K8303">
        <v>2023</v>
      </c>
    </row>
    <row r="8304" spans="1:11" x14ac:dyDescent="0.35">
      <c r="A8304">
        <f>VLOOKUP(C8304,'kode provinsi bps'!$A$1:$B$548,2,FALSE)</f>
        <v>7411</v>
      </c>
      <c r="B8304" t="s">
        <v>385</v>
      </c>
      <c r="C8304" t="s">
        <v>1563</v>
      </c>
      <c r="D8304">
        <f>VLOOKUP(E8304,standarjenis_APBD!$A$2:$C$36,3,FALSE)</f>
        <v>5106</v>
      </c>
      <c r="E8304" t="s">
        <v>1162</v>
      </c>
      <c r="F8304">
        <f>VLOOKUP(G8304,standarkelompok_APBD!$A$2:$C$10,3,FALSE)</f>
        <v>51</v>
      </c>
      <c r="G8304" t="s">
        <v>1158</v>
      </c>
      <c r="H8304">
        <f>VLOOKUP(I8304,standarutama_APBD!$A$2:$B$4,2,FALSE)</f>
        <v>5</v>
      </c>
      <c r="I8304" t="s">
        <v>1108</v>
      </c>
      <c r="J8304">
        <v>0</v>
      </c>
      <c r="K8304">
        <v>2023</v>
      </c>
    </row>
    <row r="8305" spans="1:11" x14ac:dyDescent="0.35">
      <c r="A8305">
        <f>VLOOKUP(C8305,'kode provinsi bps'!$A$1:$B$548,2,FALSE)</f>
        <v>7411</v>
      </c>
      <c r="B8305" t="s">
        <v>385</v>
      </c>
      <c r="C8305" t="s">
        <v>1563</v>
      </c>
      <c r="D8305">
        <f>VLOOKUP(E8305,standarjenis_APBD!$A$2:$C$36,3,FALSE)</f>
        <v>5201</v>
      </c>
      <c r="E8305" t="s">
        <v>1163</v>
      </c>
      <c r="F8305">
        <f>VLOOKUP(G8305,standarkelompok_APBD!$A$2:$C$10,3,FALSE)</f>
        <v>52</v>
      </c>
      <c r="G8305" t="s">
        <v>1164</v>
      </c>
      <c r="H8305">
        <f>VLOOKUP(I8305,standarutama_APBD!$A$2:$B$4,2,FALSE)</f>
        <v>5</v>
      </c>
      <c r="I8305" t="s">
        <v>1108</v>
      </c>
      <c r="J8305" s="1">
        <v>4675499999</v>
      </c>
      <c r="K8305">
        <v>2023</v>
      </c>
    </row>
    <row r="8306" spans="1:11" x14ac:dyDescent="0.35">
      <c r="A8306">
        <f>VLOOKUP(C8306,'kode provinsi bps'!$A$1:$B$548,2,FALSE)</f>
        <v>7411</v>
      </c>
      <c r="B8306" t="s">
        <v>385</v>
      </c>
      <c r="C8306" t="s">
        <v>1563</v>
      </c>
      <c r="D8306">
        <f>VLOOKUP(E8306,standarjenis_APBD!$A$2:$C$36,3,FALSE)</f>
        <v>5202</v>
      </c>
      <c r="E8306" t="s">
        <v>1165</v>
      </c>
      <c r="F8306">
        <f>VLOOKUP(G8306,standarkelompok_APBD!$A$2:$C$10,3,FALSE)</f>
        <v>52</v>
      </c>
      <c r="G8306" t="s">
        <v>1164</v>
      </c>
      <c r="H8306">
        <f>VLOOKUP(I8306,standarutama_APBD!$A$2:$B$4,2,FALSE)</f>
        <v>5</v>
      </c>
      <c r="I8306" t="s">
        <v>1108</v>
      </c>
      <c r="J8306" s="1">
        <v>23117134977</v>
      </c>
      <c r="K8306">
        <v>2023</v>
      </c>
    </row>
    <row r="8307" spans="1:11" x14ac:dyDescent="0.35">
      <c r="A8307">
        <f>VLOOKUP(C8307,'kode provinsi bps'!$A$1:$B$548,2,FALSE)</f>
        <v>7411</v>
      </c>
      <c r="B8307" t="s">
        <v>385</v>
      </c>
      <c r="C8307" t="s">
        <v>1563</v>
      </c>
      <c r="D8307">
        <f>VLOOKUP(E8307,standarjenis_APBD!$A$2:$C$36,3,FALSE)</f>
        <v>5203</v>
      </c>
      <c r="E8307" t="s">
        <v>1166</v>
      </c>
      <c r="F8307">
        <f>VLOOKUP(G8307,standarkelompok_APBD!$A$2:$C$10,3,FALSE)</f>
        <v>52</v>
      </c>
      <c r="G8307" t="s">
        <v>1164</v>
      </c>
      <c r="H8307">
        <f>VLOOKUP(I8307,standarutama_APBD!$A$2:$B$4,2,FALSE)</f>
        <v>5</v>
      </c>
      <c r="I8307" t="s">
        <v>1108</v>
      </c>
      <c r="J8307" s="1">
        <v>45255337402</v>
      </c>
      <c r="K8307">
        <v>2023</v>
      </c>
    </row>
    <row r="8308" spans="1:11" x14ac:dyDescent="0.35">
      <c r="A8308">
        <f>VLOOKUP(C8308,'kode provinsi bps'!$A$1:$B$548,2,FALSE)</f>
        <v>7411</v>
      </c>
      <c r="B8308" t="s">
        <v>385</v>
      </c>
      <c r="C8308" t="s">
        <v>1563</v>
      </c>
      <c r="D8308">
        <f>VLOOKUP(E8308,standarjenis_APBD!$A$2:$C$36,3,FALSE)</f>
        <v>5204</v>
      </c>
      <c r="E8308" t="s">
        <v>1167</v>
      </c>
      <c r="F8308">
        <f>VLOOKUP(G8308,standarkelompok_APBD!$A$2:$C$10,3,FALSE)</f>
        <v>52</v>
      </c>
      <c r="G8308" t="s">
        <v>1164</v>
      </c>
      <c r="H8308">
        <f>VLOOKUP(I8308,standarutama_APBD!$A$2:$B$4,2,FALSE)</f>
        <v>5</v>
      </c>
      <c r="I8308" t="s">
        <v>1108</v>
      </c>
      <c r="J8308" s="1">
        <v>87244329645</v>
      </c>
      <c r="K8308">
        <v>2023</v>
      </c>
    </row>
    <row r="8309" spans="1:11" x14ac:dyDescent="0.35">
      <c r="A8309">
        <f>VLOOKUP(C8309,'kode provinsi bps'!$A$1:$B$548,2,FALSE)</f>
        <v>7411</v>
      </c>
      <c r="B8309" t="s">
        <v>385</v>
      </c>
      <c r="C8309" t="s">
        <v>1563</v>
      </c>
      <c r="D8309">
        <f>VLOOKUP(E8309,standarjenis_APBD!$A$2:$C$36,3,FALSE)</f>
        <v>5205</v>
      </c>
      <c r="E8309" t="s">
        <v>1168</v>
      </c>
      <c r="F8309">
        <f>VLOOKUP(G8309,standarkelompok_APBD!$A$2:$C$10,3,FALSE)</f>
        <v>52</v>
      </c>
      <c r="G8309" t="s">
        <v>1164</v>
      </c>
      <c r="H8309">
        <f>VLOOKUP(I8309,standarutama_APBD!$A$2:$B$4,2,FALSE)</f>
        <v>5</v>
      </c>
      <c r="I8309" t="s">
        <v>1108</v>
      </c>
      <c r="J8309" s="1">
        <v>685091000</v>
      </c>
      <c r="K8309">
        <v>2023</v>
      </c>
    </row>
    <row r="8310" spans="1:11" x14ac:dyDescent="0.35">
      <c r="A8310">
        <f>VLOOKUP(C8310,'kode provinsi bps'!$A$1:$B$548,2,FALSE)</f>
        <v>7411</v>
      </c>
      <c r="B8310" t="s">
        <v>385</v>
      </c>
      <c r="C8310" t="s">
        <v>1563</v>
      </c>
      <c r="D8310">
        <f>VLOOKUP(E8310,standarjenis_APBD!$A$2:$C$36,3,FALSE)</f>
        <v>5206</v>
      </c>
      <c r="E8310" t="s">
        <v>1181</v>
      </c>
      <c r="F8310">
        <f>VLOOKUP(G8310,standarkelompok_APBD!$A$2:$C$10,3,FALSE)</f>
        <v>52</v>
      </c>
      <c r="G8310" t="s">
        <v>1164</v>
      </c>
      <c r="H8310">
        <f>VLOOKUP(I8310,standarutama_APBD!$A$2:$B$4,2,FALSE)</f>
        <v>5</v>
      </c>
      <c r="I8310" t="s">
        <v>1108</v>
      </c>
      <c r="J8310" s="1">
        <v>142500000</v>
      </c>
      <c r="K8310">
        <v>2023</v>
      </c>
    </row>
    <row r="8311" spans="1:11" x14ac:dyDescent="0.35">
      <c r="A8311">
        <f>VLOOKUP(C8311,'kode provinsi bps'!$A$1:$B$548,2,FALSE)</f>
        <v>7411</v>
      </c>
      <c r="B8311" t="s">
        <v>385</v>
      </c>
      <c r="C8311" t="s">
        <v>1563</v>
      </c>
      <c r="D8311">
        <f>VLOOKUP(E8311,standarjenis_APBD!$A$2:$C$36,3,FALSE)</f>
        <v>5301</v>
      </c>
      <c r="E8311" t="s">
        <v>1169</v>
      </c>
      <c r="F8311">
        <f>VLOOKUP(G8311,standarkelompok_APBD!$A$2:$C$10,3,FALSE)</f>
        <v>53</v>
      </c>
      <c r="G8311" t="s">
        <v>1170</v>
      </c>
      <c r="H8311">
        <f>VLOOKUP(I8311,standarutama_APBD!$A$2:$B$4,2,FALSE)</f>
        <v>5</v>
      </c>
      <c r="I8311" t="s">
        <v>1108</v>
      </c>
      <c r="J8311" s="1">
        <v>13500000000</v>
      </c>
      <c r="K8311">
        <v>2023</v>
      </c>
    </row>
    <row r="8312" spans="1:11" x14ac:dyDescent="0.35">
      <c r="A8312">
        <f>VLOOKUP(C8312,'kode provinsi bps'!$A$1:$B$548,2,FALSE)</f>
        <v>7411</v>
      </c>
      <c r="B8312" t="s">
        <v>385</v>
      </c>
      <c r="C8312" t="s">
        <v>1563</v>
      </c>
      <c r="D8312">
        <f>VLOOKUP(E8312,standarjenis_APBD!$A$2:$C$36,3,FALSE)</f>
        <v>5402</v>
      </c>
      <c r="E8312" t="s">
        <v>1173</v>
      </c>
      <c r="F8312">
        <f>VLOOKUP(G8312,standarkelompok_APBD!$A$2:$C$10,3,FALSE)</f>
        <v>54</v>
      </c>
      <c r="G8312" t="s">
        <v>1172</v>
      </c>
      <c r="H8312">
        <f>VLOOKUP(I8312,standarutama_APBD!$A$2:$B$4,2,FALSE)</f>
        <v>5</v>
      </c>
      <c r="I8312" t="s">
        <v>1108</v>
      </c>
      <c r="J8312" s="1">
        <v>136934032100</v>
      </c>
      <c r="K8312">
        <v>2023</v>
      </c>
    </row>
    <row r="8313" spans="1:11" x14ac:dyDescent="0.35">
      <c r="A8313">
        <f>VLOOKUP(C8313,'kode provinsi bps'!$A$1:$B$548,2,FALSE)</f>
        <v>7411</v>
      </c>
      <c r="B8313" t="s">
        <v>385</v>
      </c>
      <c r="C8313" t="s">
        <v>1563</v>
      </c>
      <c r="D8313">
        <f>VLOOKUP(E8313,standarjenis_APBD!$A$2:$C$36,3,FALSE)</f>
        <v>6101</v>
      </c>
      <c r="E8313" t="s">
        <v>1174</v>
      </c>
      <c r="F8313">
        <f>VLOOKUP(G8313,standarkelompok_APBD!$A$2:$C$10,3,FALSE)</f>
        <v>61</v>
      </c>
      <c r="G8313" t="s">
        <v>1175</v>
      </c>
      <c r="H8313">
        <f>VLOOKUP(I8313,standarutama_APBD!$A$2:$B$4,2,FALSE)</f>
        <v>6</v>
      </c>
      <c r="I8313" t="s">
        <v>1128</v>
      </c>
      <c r="J8313" s="1">
        <v>81184052021</v>
      </c>
      <c r="K8313">
        <v>2023</v>
      </c>
    </row>
    <row r="8314" spans="1:11" x14ac:dyDescent="0.35">
      <c r="A8314">
        <f>VLOOKUP(C8314,'kode provinsi bps'!$A$1:$B$548,2,FALSE)</f>
        <v>7411</v>
      </c>
      <c r="B8314" t="s">
        <v>385</v>
      </c>
      <c r="C8314" t="s">
        <v>1563</v>
      </c>
      <c r="D8314">
        <f>VLOOKUP(E8314,standarjenis_APBD!$A$2:$C$36,3,FALSE)</f>
        <v>6202</v>
      </c>
      <c r="E8314" t="s">
        <v>1178</v>
      </c>
      <c r="F8314">
        <f>VLOOKUP(G8314,standarkelompok_APBD!$A$2:$C$10,3,FALSE)</f>
        <v>62</v>
      </c>
      <c r="G8314" t="s">
        <v>1177</v>
      </c>
      <c r="H8314">
        <f>VLOOKUP(I8314,standarutama_APBD!$A$2:$B$4,2,FALSE)</f>
        <v>6</v>
      </c>
      <c r="I8314" t="s">
        <v>1128</v>
      </c>
      <c r="J8314" s="1">
        <v>4000000000</v>
      </c>
      <c r="K8314">
        <v>2023</v>
      </c>
    </row>
    <row r="8315" spans="1:11" x14ac:dyDescent="0.35">
      <c r="A8315">
        <f>VLOOKUP(C8315,'kode provinsi bps'!$A$1:$B$548,2,FALSE)</f>
        <v>7413</v>
      </c>
      <c r="B8315" t="s">
        <v>386</v>
      </c>
      <c r="C8315" t="s">
        <v>1565</v>
      </c>
      <c r="D8315">
        <f>VLOOKUP(E8315,standarjenis_APBD!$A$2:$C$36,3,FALSE)</f>
        <v>4101</v>
      </c>
      <c r="E8315" t="s">
        <v>1148</v>
      </c>
      <c r="F8315">
        <f>VLOOKUP(G8315,standarkelompok_APBD!$A$2:$C$10,3,FALSE)</f>
        <v>41</v>
      </c>
      <c r="G8315" t="s">
        <v>1149</v>
      </c>
      <c r="H8315">
        <f>VLOOKUP(I8315,standarutama_APBD!$A$2:$B$4,2,FALSE)</f>
        <v>4</v>
      </c>
      <c r="I8315" t="s">
        <v>1095</v>
      </c>
      <c r="J8315" s="1">
        <v>5590000000</v>
      </c>
      <c r="K8315">
        <v>2023</v>
      </c>
    </row>
    <row r="8316" spans="1:11" x14ac:dyDescent="0.35">
      <c r="A8316">
        <f>VLOOKUP(C8316,'kode provinsi bps'!$A$1:$B$548,2,FALSE)</f>
        <v>7413</v>
      </c>
      <c r="B8316" t="s">
        <v>386</v>
      </c>
      <c r="C8316" t="s">
        <v>1565</v>
      </c>
      <c r="D8316">
        <f>VLOOKUP(E8316,standarjenis_APBD!$A$2:$C$36,3,FALSE)</f>
        <v>4102</v>
      </c>
      <c r="E8316" t="s">
        <v>1150</v>
      </c>
      <c r="F8316">
        <f>VLOOKUP(G8316,standarkelompok_APBD!$A$2:$C$10,3,FALSE)</f>
        <v>41</v>
      </c>
      <c r="G8316" t="s">
        <v>1149</v>
      </c>
      <c r="H8316">
        <f>VLOOKUP(I8316,standarutama_APBD!$A$2:$B$4,2,FALSE)</f>
        <v>4</v>
      </c>
      <c r="I8316" t="s">
        <v>1095</v>
      </c>
      <c r="J8316" s="1">
        <v>5991516800</v>
      </c>
      <c r="K8316">
        <v>2023</v>
      </c>
    </row>
    <row r="8317" spans="1:11" x14ac:dyDescent="0.35">
      <c r="A8317">
        <f>VLOOKUP(C8317,'kode provinsi bps'!$A$1:$B$548,2,FALSE)</f>
        <v>7413</v>
      </c>
      <c r="B8317" t="s">
        <v>386</v>
      </c>
      <c r="C8317" t="s">
        <v>1565</v>
      </c>
      <c r="D8317">
        <f>VLOOKUP(E8317,standarjenis_APBD!$A$2:$C$36,3,FALSE)</f>
        <v>4103</v>
      </c>
      <c r="E8317" t="s">
        <v>1151</v>
      </c>
      <c r="F8317">
        <f>VLOOKUP(G8317,standarkelompok_APBD!$A$2:$C$10,3,FALSE)</f>
        <v>41</v>
      </c>
      <c r="G8317" t="s">
        <v>1149</v>
      </c>
      <c r="H8317">
        <f>VLOOKUP(I8317,standarutama_APBD!$A$2:$B$4,2,FALSE)</f>
        <v>4</v>
      </c>
      <c r="I8317" t="s">
        <v>1095</v>
      </c>
      <c r="J8317" s="1">
        <v>522763000</v>
      </c>
      <c r="K8317">
        <v>2023</v>
      </c>
    </row>
    <row r="8318" spans="1:11" x14ac:dyDescent="0.35">
      <c r="A8318">
        <f>VLOOKUP(C8318,'kode provinsi bps'!$A$1:$B$548,2,FALSE)</f>
        <v>7413</v>
      </c>
      <c r="B8318" t="s">
        <v>386</v>
      </c>
      <c r="C8318" t="s">
        <v>1565</v>
      </c>
      <c r="D8318">
        <f>VLOOKUP(E8318,standarjenis_APBD!$A$2:$C$36,3,FALSE)</f>
        <v>4104</v>
      </c>
      <c r="E8318" t="s">
        <v>1152</v>
      </c>
      <c r="F8318">
        <f>VLOOKUP(G8318,standarkelompok_APBD!$A$2:$C$10,3,FALSE)</f>
        <v>41</v>
      </c>
      <c r="G8318" t="s">
        <v>1149</v>
      </c>
      <c r="H8318">
        <f>VLOOKUP(I8318,standarutama_APBD!$A$2:$B$4,2,FALSE)</f>
        <v>4</v>
      </c>
      <c r="I8318" t="s">
        <v>1095</v>
      </c>
      <c r="J8318" s="1">
        <v>9204690000</v>
      </c>
      <c r="K8318">
        <v>2023</v>
      </c>
    </row>
    <row r="8319" spans="1:11" x14ac:dyDescent="0.35">
      <c r="A8319">
        <f>VLOOKUP(C8319,'kode provinsi bps'!$A$1:$B$548,2,FALSE)</f>
        <v>7413</v>
      </c>
      <c r="B8319" t="s">
        <v>386</v>
      </c>
      <c r="C8319" t="s">
        <v>1565</v>
      </c>
      <c r="D8319">
        <f>VLOOKUP(E8319,standarjenis_APBD!$A$2:$C$36,3,FALSE)</f>
        <v>4201</v>
      </c>
      <c r="E8319" t="s">
        <v>1153</v>
      </c>
      <c r="F8319">
        <f>VLOOKUP(G8319,standarkelompok_APBD!$A$2:$C$10,3,FALSE)</f>
        <v>42</v>
      </c>
      <c r="G8319" t="s">
        <v>1154</v>
      </c>
      <c r="H8319">
        <f>VLOOKUP(I8319,standarutama_APBD!$A$2:$B$4,2,FALSE)</f>
        <v>4</v>
      </c>
      <c r="I8319" t="s">
        <v>1095</v>
      </c>
      <c r="J8319" s="1">
        <v>637704868431</v>
      </c>
      <c r="K8319">
        <v>2023</v>
      </c>
    </row>
    <row r="8320" spans="1:11" x14ac:dyDescent="0.35">
      <c r="A8320">
        <f>VLOOKUP(C8320,'kode provinsi bps'!$A$1:$B$548,2,FALSE)</f>
        <v>7413</v>
      </c>
      <c r="B8320" t="s">
        <v>386</v>
      </c>
      <c r="C8320" t="s">
        <v>1565</v>
      </c>
      <c r="D8320">
        <f>VLOOKUP(E8320,standarjenis_APBD!$A$2:$C$36,3,FALSE)</f>
        <v>4202</v>
      </c>
      <c r="E8320" t="s">
        <v>1179</v>
      </c>
      <c r="F8320">
        <f>VLOOKUP(G8320,standarkelompok_APBD!$A$2:$C$10,3,FALSE)</f>
        <v>42</v>
      </c>
      <c r="G8320" t="s">
        <v>1154</v>
      </c>
      <c r="H8320">
        <f>VLOOKUP(I8320,standarutama_APBD!$A$2:$B$4,2,FALSE)</f>
        <v>4</v>
      </c>
      <c r="I8320" t="s">
        <v>1095</v>
      </c>
      <c r="J8320" s="1">
        <v>26345206627</v>
      </c>
      <c r="K8320">
        <v>2023</v>
      </c>
    </row>
    <row r="8321" spans="1:11" x14ac:dyDescent="0.35">
      <c r="A8321">
        <f>VLOOKUP(C8321,'kode provinsi bps'!$A$1:$B$548,2,FALSE)</f>
        <v>7413</v>
      </c>
      <c r="B8321" t="s">
        <v>386</v>
      </c>
      <c r="C8321" t="s">
        <v>1565</v>
      </c>
      <c r="D8321">
        <f>VLOOKUP(E8321,standarjenis_APBD!$A$2:$C$36,3,FALSE)</f>
        <v>4303</v>
      </c>
      <c r="E8321" t="s">
        <v>1180</v>
      </c>
      <c r="F8321">
        <f>VLOOKUP(G8321,standarkelompok_APBD!$A$2:$C$10,3,FALSE)</f>
        <v>43</v>
      </c>
      <c r="G8321" t="s">
        <v>1156</v>
      </c>
      <c r="H8321">
        <f>VLOOKUP(I8321,standarutama_APBD!$A$2:$B$4,2,FALSE)</f>
        <v>4</v>
      </c>
      <c r="I8321" t="s">
        <v>1095</v>
      </c>
      <c r="J8321" s="1">
        <v>5513505200</v>
      </c>
      <c r="K8321">
        <v>2023</v>
      </c>
    </row>
    <row r="8322" spans="1:11" x14ac:dyDescent="0.35">
      <c r="A8322">
        <f>VLOOKUP(C8322,'kode provinsi bps'!$A$1:$B$548,2,FALSE)</f>
        <v>7413</v>
      </c>
      <c r="B8322" t="s">
        <v>386</v>
      </c>
      <c r="C8322" t="s">
        <v>1565</v>
      </c>
      <c r="D8322">
        <f>VLOOKUP(E8322,standarjenis_APBD!$A$2:$C$36,3,FALSE)</f>
        <v>5101</v>
      </c>
      <c r="E8322" t="s">
        <v>1157</v>
      </c>
      <c r="F8322">
        <f>VLOOKUP(G8322,standarkelompok_APBD!$A$2:$C$10,3,FALSE)</f>
        <v>51</v>
      </c>
      <c r="G8322" t="s">
        <v>1158</v>
      </c>
      <c r="H8322">
        <f>VLOOKUP(I8322,standarutama_APBD!$A$2:$B$4,2,FALSE)</f>
        <v>5</v>
      </c>
      <c r="I8322" t="s">
        <v>1108</v>
      </c>
      <c r="J8322" s="1">
        <v>249863582516</v>
      </c>
      <c r="K8322">
        <v>2023</v>
      </c>
    </row>
    <row r="8323" spans="1:11" x14ac:dyDescent="0.35">
      <c r="A8323">
        <f>VLOOKUP(C8323,'kode provinsi bps'!$A$1:$B$548,2,FALSE)</f>
        <v>7413</v>
      </c>
      <c r="B8323" t="s">
        <v>386</v>
      </c>
      <c r="C8323" t="s">
        <v>1565</v>
      </c>
      <c r="D8323">
        <f>VLOOKUP(E8323,standarjenis_APBD!$A$2:$C$36,3,FALSE)</f>
        <v>5102</v>
      </c>
      <c r="E8323" t="s">
        <v>1159</v>
      </c>
      <c r="F8323">
        <f>VLOOKUP(G8323,standarkelompok_APBD!$A$2:$C$10,3,FALSE)</f>
        <v>51</v>
      </c>
      <c r="G8323" t="s">
        <v>1158</v>
      </c>
      <c r="H8323">
        <f>VLOOKUP(I8323,standarutama_APBD!$A$2:$B$4,2,FALSE)</f>
        <v>5</v>
      </c>
      <c r="I8323" t="s">
        <v>1108</v>
      </c>
      <c r="J8323" s="1">
        <v>161167873314</v>
      </c>
      <c r="K8323">
        <v>2023</v>
      </c>
    </row>
    <row r="8324" spans="1:11" x14ac:dyDescent="0.35">
      <c r="A8324">
        <f>VLOOKUP(C8324,'kode provinsi bps'!$A$1:$B$548,2,FALSE)</f>
        <v>7413</v>
      </c>
      <c r="B8324" t="s">
        <v>386</v>
      </c>
      <c r="C8324" t="s">
        <v>1565</v>
      </c>
      <c r="D8324">
        <f>VLOOKUP(E8324,standarjenis_APBD!$A$2:$C$36,3,FALSE)</f>
        <v>5105</v>
      </c>
      <c r="E8324" t="s">
        <v>1161</v>
      </c>
      <c r="F8324">
        <f>VLOOKUP(G8324,standarkelompok_APBD!$A$2:$C$10,3,FALSE)</f>
        <v>51</v>
      </c>
      <c r="G8324" t="s">
        <v>1158</v>
      </c>
      <c r="H8324">
        <f>VLOOKUP(I8324,standarutama_APBD!$A$2:$B$4,2,FALSE)</f>
        <v>5</v>
      </c>
      <c r="I8324" t="s">
        <v>1108</v>
      </c>
      <c r="J8324" s="1">
        <v>23837383000</v>
      </c>
      <c r="K8324">
        <v>2023</v>
      </c>
    </row>
    <row r="8325" spans="1:11" x14ac:dyDescent="0.35">
      <c r="A8325">
        <f>VLOOKUP(C8325,'kode provinsi bps'!$A$1:$B$548,2,FALSE)</f>
        <v>7413</v>
      </c>
      <c r="B8325" t="s">
        <v>386</v>
      </c>
      <c r="C8325" t="s">
        <v>1565</v>
      </c>
      <c r="D8325">
        <f>VLOOKUP(E8325,standarjenis_APBD!$A$2:$C$36,3,FALSE)</f>
        <v>5106</v>
      </c>
      <c r="E8325" t="s">
        <v>1162</v>
      </c>
      <c r="F8325">
        <f>VLOOKUP(G8325,standarkelompok_APBD!$A$2:$C$10,3,FALSE)</f>
        <v>51</v>
      </c>
      <c r="G8325" t="s">
        <v>1158</v>
      </c>
      <c r="H8325">
        <f>VLOOKUP(I8325,standarutama_APBD!$A$2:$B$4,2,FALSE)</f>
        <v>5</v>
      </c>
      <c r="I8325" t="s">
        <v>1108</v>
      </c>
      <c r="J8325" s="1">
        <v>14707400000</v>
      </c>
      <c r="K8325">
        <v>2023</v>
      </c>
    </row>
    <row r="8326" spans="1:11" x14ac:dyDescent="0.35">
      <c r="A8326">
        <f>VLOOKUP(C8326,'kode provinsi bps'!$A$1:$B$548,2,FALSE)</f>
        <v>7413</v>
      </c>
      <c r="B8326" t="s">
        <v>386</v>
      </c>
      <c r="C8326" t="s">
        <v>1565</v>
      </c>
      <c r="D8326">
        <f>VLOOKUP(E8326,standarjenis_APBD!$A$2:$C$36,3,FALSE)</f>
        <v>5201</v>
      </c>
      <c r="E8326" t="s">
        <v>1163</v>
      </c>
      <c r="F8326">
        <f>VLOOKUP(G8326,standarkelompok_APBD!$A$2:$C$10,3,FALSE)</f>
        <v>52</v>
      </c>
      <c r="G8326" t="s">
        <v>1164</v>
      </c>
      <c r="H8326">
        <f>VLOOKUP(I8326,standarutama_APBD!$A$2:$B$4,2,FALSE)</f>
        <v>5</v>
      </c>
      <c r="I8326" t="s">
        <v>1108</v>
      </c>
      <c r="J8326" s="1">
        <v>2181000000</v>
      </c>
      <c r="K8326">
        <v>2023</v>
      </c>
    </row>
    <row r="8327" spans="1:11" x14ac:dyDescent="0.35">
      <c r="A8327">
        <f>VLOOKUP(C8327,'kode provinsi bps'!$A$1:$B$548,2,FALSE)</f>
        <v>7413</v>
      </c>
      <c r="B8327" t="s">
        <v>386</v>
      </c>
      <c r="C8327" t="s">
        <v>1565</v>
      </c>
      <c r="D8327">
        <f>VLOOKUP(E8327,standarjenis_APBD!$A$2:$C$36,3,FALSE)</f>
        <v>5202</v>
      </c>
      <c r="E8327" t="s">
        <v>1165</v>
      </c>
      <c r="F8327">
        <f>VLOOKUP(G8327,standarkelompok_APBD!$A$2:$C$10,3,FALSE)</f>
        <v>52</v>
      </c>
      <c r="G8327" t="s">
        <v>1164</v>
      </c>
      <c r="H8327">
        <f>VLOOKUP(I8327,standarutama_APBD!$A$2:$B$4,2,FALSE)</f>
        <v>5</v>
      </c>
      <c r="I8327" t="s">
        <v>1108</v>
      </c>
      <c r="J8327" s="1">
        <v>12448553101</v>
      </c>
      <c r="K8327">
        <v>2023</v>
      </c>
    </row>
    <row r="8328" spans="1:11" x14ac:dyDescent="0.35">
      <c r="A8328">
        <f>VLOOKUP(C8328,'kode provinsi bps'!$A$1:$B$548,2,FALSE)</f>
        <v>7413</v>
      </c>
      <c r="B8328" t="s">
        <v>386</v>
      </c>
      <c r="C8328" t="s">
        <v>1565</v>
      </c>
      <c r="D8328">
        <f>VLOOKUP(E8328,standarjenis_APBD!$A$2:$C$36,3,FALSE)</f>
        <v>5203</v>
      </c>
      <c r="E8328" t="s">
        <v>1166</v>
      </c>
      <c r="F8328">
        <f>VLOOKUP(G8328,standarkelompok_APBD!$A$2:$C$10,3,FALSE)</f>
        <v>52</v>
      </c>
      <c r="G8328" t="s">
        <v>1164</v>
      </c>
      <c r="H8328">
        <f>VLOOKUP(I8328,standarutama_APBD!$A$2:$B$4,2,FALSE)</f>
        <v>5</v>
      </c>
      <c r="I8328" t="s">
        <v>1108</v>
      </c>
      <c r="J8328" s="1">
        <v>103284415907</v>
      </c>
      <c r="K8328">
        <v>2023</v>
      </c>
    </row>
    <row r="8329" spans="1:11" x14ac:dyDescent="0.35">
      <c r="A8329">
        <f>VLOOKUP(C8329,'kode provinsi bps'!$A$1:$B$548,2,FALSE)</f>
        <v>7413</v>
      </c>
      <c r="B8329" t="s">
        <v>386</v>
      </c>
      <c r="C8329" t="s">
        <v>1565</v>
      </c>
      <c r="D8329">
        <f>VLOOKUP(E8329,standarjenis_APBD!$A$2:$C$36,3,FALSE)</f>
        <v>5204</v>
      </c>
      <c r="E8329" t="s">
        <v>1167</v>
      </c>
      <c r="F8329">
        <f>VLOOKUP(G8329,standarkelompok_APBD!$A$2:$C$10,3,FALSE)</f>
        <v>52</v>
      </c>
      <c r="G8329" t="s">
        <v>1164</v>
      </c>
      <c r="H8329">
        <f>VLOOKUP(I8329,standarutama_APBD!$A$2:$B$4,2,FALSE)</f>
        <v>5</v>
      </c>
      <c r="I8329" t="s">
        <v>1108</v>
      </c>
      <c r="J8329" s="1">
        <v>50768370000</v>
      </c>
      <c r="K8329">
        <v>2023</v>
      </c>
    </row>
    <row r="8330" spans="1:11" x14ac:dyDescent="0.35">
      <c r="A8330">
        <f>VLOOKUP(C8330,'kode provinsi bps'!$A$1:$B$548,2,FALSE)</f>
        <v>7413</v>
      </c>
      <c r="B8330" t="s">
        <v>386</v>
      </c>
      <c r="C8330" t="s">
        <v>1565</v>
      </c>
      <c r="D8330">
        <f>VLOOKUP(E8330,standarjenis_APBD!$A$2:$C$36,3,FALSE)</f>
        <v>5205</v>
      </c>
      <c r="E8330" t="s">
        <v>1168</v>
      </c>
      <c r="F8330">
        <f>VLOOKUP(G8330,standarkelompok_APBD!$A$2:$C$10,3,FALSE)</f>
        <v>52</v>
      </c>
      <c r="G8330" t="s">
        <v>1164</v>
      </c>
      <c r="H8330">
        <f>VLOOKUP(I8330,standarutama_APBD!$A$2:$B$4,2,FALSE)</f>
        <v>5</v>
      </c>
      <c r="I8330" t="s">
        <v>1108</v>
      </c>
      <c r="J8330" s="1">
        <v>1645545000</v>
      </c>
      <c r="K8330">
        <v>2023</v>
      </c>
    </row>
    <row r="8331" spans="1:11" x14ac:dyDescent="0.35">
      <c r="A8331">
        <f>VLOOKUP(C8331,'kode provinsi bps'!$A$1:$B$548,2,FALSE)</f>
        <v>7413</v>
      </c>
      <c r="B8331" t="s">
        <v>386</v>
      </c>
      <c r="C8331" t="s">
        <v>1565</v>
      </c>
      <c r="D8331">
        <f>VLOOKUP(E8331,standarjenis_APBD!$A$2:$C$36,3,FALSE)</f>
        <v>5301</v>
      </c>
      <c r="E8331" t="s">
        <v>1169</v>
      </c>
      <c r="F8331">
        <f>VLOOKUP(G8331,standarkelompok_APBD!$A$2:$C$10,3,FALSE)</f>
        <v>53</v>
      </c>
      <c r="G8331" t="s">
        <v>1170</v>
      </c>
      <c r="H8331">
        <f>VLOOKUP(I8331,standarutama_APBD!$A$2:$B$4,2,FALSE)</f>
        <v>5</v>
      </c>
      <c r="I8331" t="s">
        <v>1108</v>
      </c>
      <c r="J8331" s="1">
        <v>2571789124</v>
      </c>
      <c r="K8331">
        <v>2023</v>
      </c>
    </row>
    <row r="8332" spans="1:11" x14ac:dyDescent="0.35">
      <c r="A8332">
        <f>VLOOKUP(C8332,'kode provinsi bps'!$A$1:$B$548,2,FALSE)</f>
        <v>7413</v>
      </c>
      <c r="B8332" t="s">
        <v>386</v>
      </c>
      <c r="C8332" t="s">
        <v>1565</v>
      </c>
      <c r="D8332">
        <f>VLOOKUP(E8332,standarjenis_APBD!$A$2:$C$36,3,FALSE)</f>
        <v>5402</v>
      </c>
      <c r="E8332" t="s">
        <v>1173</v>
      </c>
      <c r="F8332">
        <f>VLOOKUP(G8332,standarkelompok_APBD!$A$2:$C$10,3,FALSE)</f>
        <v>54</v>
      </c>
      <c r="G8332" t="s">
        <v>1172</v>
      </c>
      <c r="H8332">
        <f>VLOOKUP(I8332,standarutama_APBD!$A$2:$B$4,2,FALSE)</f>
        <v>5</v>
      </c>
      <c r="I8332" t="s">
        <v>1108</v>
      </c>
      <c r="J8332" s="1">
        <v>101275078600</v>
      </c>
      <c r="K8332">
        <v>2023</v>
      </c>
    </row>
    <row r="8333" spans="1:11" x14ac:dyDescent="0.35">
      <c r="A8333">
        <f>VLOOKUP(C8333,'kode provinsi bps'!$A$1:$B$548,2,FALSE)</f>
        <v>7413</v>
      </c>
      <c r="B8333" t="s">
        <v>386</v>
      </c>
      <c r="C8333" t="s">
        <v>1565</v>
      </c>
      <c r="D8333">
        <f>VLOOKUP(E8333,standarjenis_APBD!$A$2:$C$36,3,FALSE)</f>
        <v>6101</v>
      </c>
      <c r="E8333" t="s">
        <v>1174</v>
      </c>
      <c r="F8333">
        <f>VLOOKUP(G8333,standarkelompok_APBD!$A$2:$C$10,3,FALSE)</f>
        <v>61</v>
      </c>
      <c r="G8333" t="s">
        <v>1175</v>
      </c>
      <c r="H8333">
        <f>VLOOKUP(I8333,standarutama_APBD!$A$2:$B$4,2,FALSE)</f>
        <v>6</v>
      </c>
      <c r="I8333" t="s">
        <v>1128</v>
      </c>
      <c r="J8333" s="1">
        <v>42378440504</v>
      </c>
      <c r="K8333">
        <v>2023</v>
      </c>
    </row>
    <row r="8334" spans="1:11" x14ac:dyDescent="0.35">
      <c r="A8334">
        <f>VLOOKUP(C8334,'kode provinsi bps'!$A$1:$B$548,2,FALSE)</f>
        <v>7413</v>
      </c>
      <c r="B8334" t="s">
        <v>386</v>
      </c>
      <c r="C8334" t="s">
        <v>1565</v>
      </c>
      <c r="D8334">
        <f>VLOOKUP(E8334,standarjenis_APBD!$A$2:$C$36,3,FALSE)</f>
        <v>6202</v>
      </c>
      <c r="E8334" t="s">
        <v>1178</v>
      </c>
      <c r="F8334">
        <f>VLOOKUP(G8334,standarkelompok_APBD!$A$2:$C$10,3,FALSE)</f>
        <v>62</v>
      </c>
      <c r="G8334" t="s">
        <v>1177</v>
      </c>
      <c r="H8334">
        <f>VLOOKUP(I8334,standarutama_APBD!$A$2:$B$4,2,FALSE)</f>
        <v>6</v>
      </c>
      <c r="I8334" t="s">
        <v>1128</v>
      </c>
      <c r="J8334" s="1">
        <v>2500000000</v>
      </c>
      <c r="K8334">
        <v>2023</v>
      </c>
    </row>
    <row r="8335" spans="1:11" x14ac:dyDescent="0.35">
      <c r="A8335">
        <f>VLOOKUP(C8335,'kode provinsi bps'!$A$1:$B$548,2,FALSE)</f>
        <v>7413</v>
      </c>
      <c r="B8335" t="s">
        <v>386</v>
      </c>
      <c r="C8335" t="s">
        <v>1565</v>
      </c>
      <c r="D8335">
        <f>VLOOKUP(E8335,standarjenis_APBD!$A$2:$C$36,3,FALSE)</f>
        <v>6204</v>
      </c>
      <c r="E8335" t="s">
        <v>1187</v>
      </c>
      <c r="F8335">
        <f>VLOOKUP(G8335,standarkelompok_APBD!$A$2:$C$10,3,FALSE)</f>
        <v>62</v>
      </c>
      <c r="G8335" t="s">
        <v>1177</v>
      </c>
      <c r="H8335">
        <f>VLOOKUP(I8335,standarutama_APBD!$A$2:$B$4,2,FALSE)</f>
        <v>6</v>
      </c>
      <c r="I8335" t="s">
        <v>1128</v>
      </c>
      <c r="J8335" s="1">
        <v>7000000000</v>
      </c>
      <c r="K8335">
        <v>2023</v>
      </c>
    </row>
    <row r="8336" spans="1:11" x14ac:dyDescent="0.35">
      <c r="A8336">
        <f>VLOOKUP(C8336,'kode provinsi bps'!$A$1:$B$548,2,FALSE)</f>
        <v>7414</v>
      </c>
      <c r="B8336" t="s">
        <v>387</v>
      </c>
      <c r="C8336" t="s">
        <v>1566</v>
      </c>
      <c r="D8336">
        <f>VLOOKUP(E8336,standarjenis_APBD!$A$2:$C$36,3,FALSE)</f>
        <v>4101</v>
      </c>
      <c r="E8336" t="s">
        <v>1148</v>
      </c>
      <c r="F8336">
        <f>VLOOKUP(G8336,standarkelompok_APBD!$A$2:$C$10,3,FALSE)</f>
        <v>41</v>
      </c>
      <c r="G8336" t="s">
        <v>1149</v>
      </c>
      <c r="H8336">
        <f>VLOOKUP(I8336,standarutama_APBD!$A$2:$B$4,2,FALSE)</f>
        <v>4</v>
      </c>
      <c r="I8336" t="s">
        <v>1095</v>
      </c>
      <c r="J8336" s="1">
        <v>5000000000</v>
      </c>
      <c r="K8336">
        <v>2023</v>
      </c>
    </row>
    <row r="8337" spans="1:11" x14ac:dyDescent="0.35">
      <c r="A8337">
        <f>VLOOKUP(C8337,'kode provinsi bps'!$A$1:$B$548,2,FALSE)</f>
        <v>7414</v>
      </c>
      <c r="B8337" t="s">
        <v>387</v>
      </c>
      <c r="C8337" t="s">
        <v>1566</v>
      </c>
      <c r="D8337">
        <f>VLOOKUP(E8337,standarjenis_APBD!$A$2:$C$36,3,FALSE)</f>
        <v>4102</v>
      </c>
      <c r="E8337" t="s">
        <v>1150</v>
      </c>
      <c r="F8337">
        <f>VLOOKUP(G8337,standarkelompok_APBD!$A$2:$C$10,3,FALSE)</f>
        <v>41</v>
      </c>
      <c r="G8337" t="s">
        <v>1149</v>
      </c>
      <c r="H8337">
        <f>VLOOKUP(I8337,standarutama_APBD!$A$2:$B$4,2,FALSE)</f>
        <v>4</v>
      </c>
      <c r="I8337" t="s">
        <v>1095</v>
      </c>
      <c r="J8337" s="1">
        <v>3046000000</v>
      </c>
      <c r="K8337">
        <v>2023</v>
      </c>
    </row>
    <row r="8338" spans="1:11" x14ac:dyDescent="0.35">
      <c r="A8338">
        <f>VLOOKUP(C8338,'kode provinsi bps'!$A$1:$B$548,2,FALSE)</f>
        <v>7414</v>
      </c>
      <c r="B8338" t="s">
        <v>387</v>
      </c>
      <c r="C8338" t="s">
        <v>1566</v>
      </c>
      <c r="D8338">
        <f>VLOOKUP(E8338,standarjenis_APBD!$A$2:$C$36,3,FALSE)</f>
        <v>4103</v>
      </c>
      <c r="E8338" t="s">
        <v>1151</v>
      </c>
      <c r="F8338">
        <f>VLOOKUP(G8338,standarkelompok_APBD!$A$2:$C$10,3,FALSE)</f>
        <v>41</v>
      </c>
      <c r="G8338" t="s">
        <v>1149</v>
      </c>
      <c r="H8338">
        <f>VLOOKUP(I8338,standarutama_APBD!$A$2:$B$4,2,FALSE)</f>
        <v>4</v>
      </c>
      <c r="I8338" t="s">
        <v>1095</v>
      </c>
      <c r="J8338" s="1">
        <v>2986992268</v>
      </c>
      <c r="K8338">
        <v>2023</v>
      </c>
    </row>
    <row r="8339" spans="1:11" x14ac:dyDescent="0.35">
      <c r="A8339">
        <f>VLOOKUP(C8339,'kode provinsi bps'!$A$1:$B$548,2,FALSE)</f>
        <v>7414</v>
      </c>
      <c r="B8339" t="s">
        <v>387</v>
      </c>
      <c r="C8339" t="s">
        <v>1566</v>
      </c>
      <c r="D8339">
        <f>VLOOKUP(E8339,standarjenis_APBD!$A$2:$C$36,3,FALSE)</f>
        <v>4104</v>
      </c>
      <c r="E8339" t="s">
        <v>1152</v>
      </c>
      <c r="F8339">
        <f>VLOOKUP(G8339,standarkelompok_APBD!$A$2:$C$10,3,FALSE)</f>
        <v>41</v>
      </c>
      <c r="G8339" t="s">
        <v>1149</v>
      </c>
      <c r="H8339">
        <f>VLOOKUP(I8339,standarutama_APBD!$A$2:$B$4,2,FALSE)</f>
        <v>4</v>
      </c>
      <c r="I8339" t="s">
        <v>1095</v>
      </c>
      <c r="J8339" s="1">
        <v>5000000000</v>
      </c>
      <c r="K8339">
        <v>2023</v>
      </c>
    </row>
    <row r="8340" spans="1:11" x14ac:dyDescent="0.35">
      <c r="A8340">
        <f>VLOOKUP(C8340,'kode provinsi bps'!$A$1:$B$548,2,FALSE)</f>
        <v>7414</v>
      </c>
      <c r="B8340" t="s">
        <v>387</v>
      </c>
      <c r="C8340" t="s">
        <v>1566</v>
      </c>
      <c r="D8340">
        <f>VLOOKUP(E8340,standarjenis_APBD!$A$2:$C$36,3,FALSE)</f>
        <v>4201</v>
      </c>
      <c r="E8340" t="s">
        <v>1153</v>
      </c>
      <c r="F8340">
        <f>VLOOKUP(G8340,standarkelompok_APBD!$A$2:$C$10,3,FALSE)</f>
        <v>42</v>
      </c>
      <c r="G8340" t="s">
        <v>1154</v>
      </c>
      <c r="H8340">
        <f>VLOOKUP(I8340,standarutama_APBD!$A$2:$B$4,2,FALSE)</f>
        <v>4</v>
      </c>
      <c r="I8340" t="s">
        <v>1095</v>
      </c>
      <c r="J8340" s="1">
        <v>628106106000</v>
      </c>
      <c r="K8340">
        <v>2023</v>
      </c>
    </row>
    <row r="8341" spans="1:11" x14ac:dyDescent="0.35">
      <c r="A8341">
        <f>VLOOKUP(C8341,'kode provinsi bps'!$A$1:$B$548,2,FALSE)</f>
        <v>7414</v>
      </c>
      <c r="B8341" t="s">
        <v>387</v>
      </c>
      <c r="C8341" t="s">
        <v>1566</v>
      </c>
      <c r="D8341">
        <f>VLOOKUP(E8341,standarjenis_APBD!$A$2:$C$36,3,FALSE)</f>
        <v>4202</v>
      </c>
      <c r="E8341" t="s">
        <v>1179</v>
      </c>
      <c r="F8341">
        <f>VLOOKUP(G8341,standarkelompok_APBD!$A$2:$C$10,3,FALSE)</f>
        <v>42</v>
      </c>
      <c r="G8341" t="s">
        <v>1154</v>
      </c>
      <c r="H8341">
        <f>VLOOKUP(I8341,standarutama_APBD!$A$2:$B$4,2,FALSE)</f>
        <v>4</v>
      </c>
      <c r="I8341" t="s">
        <v>1095</v>
      </c>
      <c r="J8341" s="1">
        <v>29841921869</v>
      </c>
      <c r="K8341">
        <v>2023</v>
      </c>
    </row>
    <row r="8342" spans="1:11" x14ac:dyDescent="0.35">
      <c r="A8342">
        <f>VLOOKUP(C8342,'kode provinsi bps'!$A$1:$B$548,2,FALSE)</f>
        <v>7414</v>
      </c>
      <c r="B8342" t="s">
        <v>387</v>
      </c>
      <c r="C8342" t="s">
        <v>1566</v>
      </c>
      <c r="D8342">
        <f>VLOOKUP(E8342,standarjenis_APBD!$A$2:$C$36,3,FALSE)</f>
        <v>4303</v>
      </c>
      <c r="E8342" t="s">
        <v>1180</v>
      </c>
      <c r="F8342">
        <f>VLOOKUP(G8342,standarkelompok_APBD!$A$2:$C$10,3,FALSE)</f>
        <v>43</v>
      </c>
      <c r="G8342" t="s">
        <v>1156</v>
      </c>
      <c r="H8342">
        <f>VLOOKUP(I8342,standarutama_APBD!$A$2:$B$4,2,FALSE)</f>
        <v>4</v>
      </c>
      <c r="I8342" t="s">
        <v>1095</v>
      </c>
      <c r="J8342" s="1">
        <v>6902400000</v>
      </c>
      <c r="K8342">
        <v>2023</v>
      </c>
    </row>
    <row r="8343" spans="1:11" x14ac:dyDescent="0.35">
      <c r="A8343">
        <f>VLOOKUP(C8343,'kode provinsi bps'!$A$1:$B$548,2,FALSE)</f>
        <v>7414</v>
      </c>
      <c r="B8343" t="s">
        <v>387</v>
      </c>
      <c r="C8343" t="s">
        <v>1566</v>
      </c>
      <c r="D8343">
        <f>VLOOKUP(E8343,standarjenis_APBD!$A$2:$C$36,3,FALSE)</f>
        <v>5101</v>
      </c>
      <c r="E8343" t="s">
        <v>1157</v>
      </c>
      <c r="F8343">
        <f>VLOOKUP(G8343,standarkelompok_APBD!$A$2:$C$10,3,FALSE)</f>
        <v>51</v>
      </c>
      <c r="G8343" t="s">
        <v>1158</v>
      </c>
      <c r="H8343">
        <f>VLOOKUP(I8343,standarutama_APBD!$A$2:$B$4,2,FALSE)</f>
        <v>5</v>
      </c>
      <c r="I8343" t="s">
        <v>1108</v>
      </c>
      <c r="J8343" s="1">
        <v>234304935383</v>
      </c>
      <c r="K8343">
        <v>2023</v>
      </c>
    </row>
    <row r="8344" spans="1:11" x14ac:dyDescent="0.35">
      <c r="A8344">
        <f>VLOOKUP(C8344,'kode provinsi bps'!$A$1:$B$548,2,FALSE)</f>
        <v>7414</v>
      </c>
      <c r="B8344" t="s">
        <v>387</v>
      </c>
      <c r="C8344" t="s">
        <v>1566</v>
      </c>
      <c r="D8344">
        <f>VLOOKUP(E8344,standarjenis_APBD!$A$2:$C$36,3,FALSE)</f>
        <v>5102</v>
      </c>
      <c r="E8344" t="s">
        <v>1159</v>
      </c>
      <c r="F8344">
        <f>VLOOKUP(G8344,standarkelompok_APBD!$A$2:$C$10,3,FALSE)</f>
        <v>51</v>
      </c>
      <c r="G8344" t="s">
        <v>1158</v>
      </c>
      <c r="H8344">
        <f>VLOOKUP(I8344,standarutama_APBD!$A$2:$B$4,2,FALSE)</f>
        <v>5</v>
      </c>
      <c r="I8344" t="s">
        <v>1108</v>
      </c>
      <c r="J8344" s="1">
        <v>203958257186</v>
      </c>
      <c r="K8344">
        <v>2023</v>
      </c>
    </row>
    <row r="8345" spans="1:11" x14ac:dyDescent="0.35">
      <c r="A8345">
        <f>VLOOKUP(C8345,'kode provinsi bps'!$A$1:$B$548,2,FALSE)</f>
        <v>7414</v>
      </c>
      <c r="B8345" t="s">
        <v>387</v>
      </c>
      <c r="C8345" t="s">
        <v>1566</v>
      </c>
      <c r="D8345">
        <f>VLOOKUP(E8345,standarjenis_APBD!$A$2:$C$36,3,FALSE)</f>
        <v>5105</v>
      </c>
      <c r="E8345" t="s">
        <v>1161</v>
      </c>
      <c r="F8345">
        <f>VLOOKUP(G8345,standarkelompok_APBD!$A$2:$C$10,3,FALSE)</f>
        <v>51</v>
      </c>
      <c r="G8345" t="s">
        <v>1158</v>
      </c>
      <c r="H8345">
        <f>VLOOKUP(I8345,standarutama_APBD!$A$2:$B$4,2,FALSE)</f>
        <v>5</v>
      </c>
      <c r="I8345" t="s">
        <v>1108</v>
      </c>
      <c r="J8345" s="1">
        <v>7771780000</v>
      </c>
      <c r="K8345">
        <v>2023</v>
      </c>
    </row>
    <row r="8346" spans="1:11" x14ac:dyDescent="0.35">
      <c r="A8346">
        <f>VLOOKUP(C8346,'kode provinsi bps'!$A$1:$B$548,2,FALSE)</f>
        <v>7414</v>
      </c>
      <c r="B8346" t="s">
        <v>387</v>
      </c>
      <c r="C8346" t="s">
        <v>1566</v>
      </c>
      <c r="D8346">
        <f>VLOOKUP(E8346,standarjenis_APBD!$A$2:$C$36,3,FALSE)</f>
        <v>5201</v>
      </c>
      <c r="E8346" t="s">
        <v>1163</v>
      </c>
      <c r="F8346">
        <f>VLOOKUP(G8346,standarkelompok_APBD!$A$2:$C$10,3,FALSE)</f>
        <v>52</v>
      </c>
      <c r="G8346" t="s">
        <v>1164</v>
      </c>
      <c r="H8346">
        <f>VLOOKUP(I8346,standarutama_APBD!$A$2:$B$4,2,FALSE)</f>
        <v>5</v>
      </c>
      <c r="I8346" t="s">
        <v>1108</v>
      </c>
      <c r="J8346" s="1">
        <v>100000000</v>
      </c>
      <c r="K8346">
        <v>2023</v>
      </c>
    </row>
    <row r="8347" spans="1:11" x14ac:dyDescent="0.35">
      <c r="A8347">
        <f>VLOOKUP(C8347,'kode provinsi bps'!$A$1:$B$548,2,FALSE)</f>
        <v>7414</v>
      </c>
      <c r="B8347" t="s">
        <v>387</v>
      </c>
      <c r="C8347" t="s">
        <v>1566</v>
      </c>
      <c r="D8347">
        <f>VLOOKUP(E8347,standarjenis_APBD!$A$2:$C$36,3,FALSE)</f>
        <v>5202</v>
      </c>
      <c r="E8347" t="s">
        <v>1165</v>
      </c>
      <c r="F8347">
        <f>VLOOKUP(G8347,standarkelompok_APBD!$A$2:$C$10,3,FALSE)</f>
        <v>52</v>
      </c>
      <c r="G8347" t="s">
        <v>1164</v>
      </c>
      <c r="H8347">
        <f>VLOOKUP(I8347,standarutama_APBD!$A$2:$B$4,2,FALSE)</f>
        <v>5</v>
      </c>
      <c r="I8347" t="s">
        <v>1108</v>
      </c>
      <c r="J8347" s="1">
        <v>30269392794</v>
      </c>
      <c r="K8347">
        <v>2023</v>
      </c>
    </row>
    <row r="8348" spans="1:11" x14ac:dyDescent="0.35">
      <c r="A8348">
        <f>VLOOKUP(C8348,'kode provinsi bps'!$A$1:$B$548,2,FALSE)</f>
        <v>7414</v>
      </c>
      <c r="B8348" t="s">
        <v>387</v>
      </c>
      <c r="C8348" t="s">
        <v>1566</v>
      </c>
      <c r="D8348">
        <f>VLOOKUP(E8348,standarjenis_APBD!$A$2:$C$36,3,FALSE)</f>
        <v>5203</v>
      </c>
      <c r="E8348" t="s">
        <v>1166</v>
      </c>
      <c r="F8348">
        <f>VLOOKUP(G8348,standarkelompok_APBD!$A$2:$C$10,3,FALSE)</f>
        <v>52</v>
      </c>
      <c r="G8348" t="s">
        <v>1164</v>
      </c>
      <c r="H8348">
        <f>VLOOKUP(I8348,standarutama_APBD!$A$2:$B$4,2,FALSE)</f>
        <v>5</v>
      </c>
      <c r="I8348" t="s">
        <v>1108</v>
      </c>
      <c r="J8348" s="1">
        <v>101077461500</v>
      </c>
      <c r="K8348">
        <v>2023</v>
      </c>
    </row>
    <row r="8349" spans="1:11" x14ac:dyDescent="0.35">
      <c r="A8349">
        <f>VLOOKUP(C8349,'kode provinsi bps'!$A$1:$B$548,2,FALSE)</f>
        <v>7414</v>
      </c>
      <c r="B8349" t="s">
        <v>387</v>
      </c>
      <c r="C8349" t="s">
        <v>1566</v>
      </c>
      <c r="D8349">
        <f>VLOOKUP(E8349,standarjenis_APBD!$A$2:$C$36,3,FALSE)</f>
        <v>5204</v>
      </c>
      <c r="E8349" t="s">
        <v>1167</v>
      </c>
      <c r="F8349">
        <f>VLOOKUP(G8349,standarkelompok_APBD!$A$2:$C$10,3,FALSE)</f>
        <v>52</v>
      </c>
      <c r="G8349" t="s">
        <v>1164</v>
      </c>
      <c r="H8349">
        <f>VLOOKUP(I8349,standarutama_APBD!$A$2:$B$4,2,FALSE)</f>
        <v>5</v>
      </c>
      <c r="I8349" t="s">
        <v>1108</v>
      </c>
      <c r="J8349" s="1">
        <v>81149402458</v>
      </c>
      <c r="K8349">
        <v>2023</v>
      </c>
    </row>
    <row r="8350" spans="1:11" x14ac:dyDescent="0.35">
      <c r="A8350">
        <f>VLOOKUP(C8350,'kode provinsi bps'!$A$1:$B$548,2,FALSE)</f>
        <v>7414</v>
      </c>
      <c r="B8350" t="s">
        <v>387</v>
      </c>
      <c r="C8350" t="s">
        <v>1566</v>
      </c>
      <c r="D8350">
        <f>VLOOKUP(E8350,standarjenis_APBD!$A$2:$C$36,3,FALSE)</f>
        <v>5205</v>
      </c>
      <c r="E8350" t="s">
        <v>1168</v>
      </c>
      <c r="F8350">
        <f>VLOOKUP(G8350,standarkelompok_APBD!$A$2:$C$10,3,FALSE)</f>
        <v>52</v>
      </c>
      <c r="G8350" t="s">
        <v>1164</v>
      </c>
      <c r="H8350">
        <f>VLOOKUP(I8350,standarutama_APBD!$A$2:$B$4,2,FALSE)</f>
        <v>5</v>
      </c>
      <c r="I8350" t="s">
        <v>1108</v>
      </c>
      <c r="J8350" s="1">
        <v>8081239100</v>
      </c>
      <c r="K8350">
        <v>2023</v>
      </c>
    </row>
    <row r="8351" spans="1:11" x14ac:dyDescent="0.35">
      <c r="A8351">
        <f>VLOOKUP(C8351,'kode provinsi bps'!$A$1:$B$548,2,FALSE)</f>
        <v>7414</v>
      </c>
      <c r="B8351" t="s">
        <v>387</v>
      </c>
      <c r="C8351" t="s">
        <v>1566</v>
      </c>
      <c r="D8351">
        <f>VLOOKUP(E8351,standarjenis_APBD!$A$2:$C$36,3,FALSE)</f>
        <v>5301</v>
      </c>
      <c r="E8351" t="s">
        <v>1169</v>
      </c>
      <c r="F8351">
        <f>VLOOKUP(G8351,standarkelompok_APBD!$A$2:$C$10,3,FALSE)</f>
        <v>53</v>
      </c>
      <c r="G8351" t="s">
        <v>1170</v>
      </c>
      <c r="H8351">
        <f>VLOOKUP(I8351,standarutama_APBD!$A$2:$B$4,2,FALSE)</f>
        <v>5</v>
      </c>
      <c r="I8351" t="s">
        <v>1108</v>
      </c>
      <c r="J8351" s="1">
        <v>1982915685</v>
      </c>
      <c r="K8351">
        <v>2023</v>
      </c>
    </row>
    <row r="8352" spans="1:11" x14ac:dyDescent="0.35">
      <c r="A8352">
        <f>VLOOKUP(C8352,'kode provinsi bps'!$A$1:$B$548,2,FALSE)</f>
        <v>7414</v>
      </c>
      <c r="B8352" t="s">
        <v>387</v>
      </c>
      <c r="C8352" t="s">
        <v>1566</v>
      </c>
      <c r="D8352">
        <f>VLOOKUP(E8352,standarjenis_APBD!$A$2:$C$36,3,FALSE)</f>
        <v>5402</v>
      </c>
      <c r="E8352" t="s">
        <v>1173</v>
      </c>
      <c r="F8352">
        <f>VLOOKUP(G8352,standarkelompok_APBD!$A$2:$C$10,3,FALSE)</f>
        <v>54</v>
      </c>
      <c r="G8352" t="s">
        <v>1172</v>
      </c>
      <c r="H8352">
        <f>VLOOKUP(I8352,standarutama_APBD!$A$2:$B$4,2,FALSE)</f>
        <v>5</v>
      </c>
      <c r="I8352" t="s">
        <v>1108</v>
      </c>
      <c r="J8352" s="1">
        <v>95171979000</v>
      </c>
      <c r="K8352">
        <v>2023</v>
      </c>
    </row>
    <row r="8353" spans="1:11" x14ac:dyDescent="0.35">
      <c r="A8353">
        <f>VLOOKUP(C8353,'kode provinsi bps'!$A$1:$B$548,2,FALSE)</f>
        <v>7414</v>
      </c>
      <c r="B8353" t="s">
        <v>387</v>
      </c>
      <c r="C8353" t="s">
        <v>1566</v>
      </c>
      <c r="D8353">
        <f>VLOOKUP(E8353,standarjenis_APBD!$A$2:$C$36,3,FALSE)</f>
        <v>6101</v>
      </c>
      <c r="E8353" t="s">
        <v>1174</v>
      </c>
      <c r="F8353">
        <f>VLOOKUP(G8353,standarkelompok_APBD!$A$2:$C$10,3,FALSE)</f>
        <v>61</v>
      </c>
      <c r="G8353" t="s">
        <v>1175</v>
      </c>
      <c r="H8353">
        <f>VLOOKUP(I8353,standarutama_APBD!$A$2:$B$4,2,FALSE)</f>
        <v>6</v>
      </c>
      <c r="I8353" t="s">
        <v>1128</v>
      </c>
      <c r="J8353" s="1">
        <v>82983942969</v>
      </c>
      <c r="K8353">
        <v>2023</v>
      </c>
    </row>
    <row r="8354" spans="1:11" x14ac:dyDescent="0.35">
      <c r="A8354">
        <f>VLOOKUP(C8354,'kode provinsi bps'!$A$1:$B$548,2,FALSE)</f>
        <v>7414</v>
      </c>
      <c r="B8354" t="s">
        <v>387</v>
      </c>
      <c r="C8354" t="s">
        <v>1566</v>
      </c>
      <c r="D8354">
        <f>VLOOKUP(E8354,standarjenis_APBD!$A$2:$C$36,3,FALSE)</f>
        <v>6202</v>
      </c>
      <c r="E8354" t="s">
        <v>1178</v>
      </c>
      <c r="F8354">
        <f>VLOOKUP(G8354,standarkelompok_APBD!$A$2:$C$10,3,FALSE)</f>
        <v>62</v>
      </c>
      <c r="G8354" t="s">
        <v>1177</v>
      </c>
      <c r="H8354">
        <f>VLOOKUP(I8354,standarutama_APBD!$A$2:$B$4,2,FALSE)</f>
        <v>6</v>
      </c>
      <c r="I8354" t="s">
        <v>1128</v>
      </c>
      <c r="J8354">
        <v>0</v>
      </c>
      <c r="K8354">
        <v>2023</v>
      </c>
    </row>
    <row r="8355" spans="1:11" x14ac:dyDescent="0.35">
      <c r="A8355">
        <f>VLOOKUP(C8355,'kode provinsi bps'!$A$1:$B$548,2,FALSE)</f>
        <v>7415</v>
      </c>
      <c r="B8355" t="s">
        <v>388</v>
      </c>
      <c r="C8355" t="s">
        <v>1567</v>
      </c>
      <c r="D8355">
        <f>VLOOKUP(E8355,standarjenis_APBD!$A$2:$C$36,3,FALSE)</f>
        <v>4101</v>
      </c>
      <c r="E8355" t="s">
        <v>1148</v>
      </c>
      <c r="F8355">
        <f>VLOOKUP(G8355,standarkelompok_APBD!$A$2:$C$10,3,FALSE)</f>
        <v>41</v>
      </c>
      <c r="G8355" t="s">
        <v>1149</v>
      </c>
      <c r="H8355">
        <f>VLOOKUP(I8355,standarutama_APBD!$A$2:$B$4,2,FALSE)</f>
        <v>4</v>
      </c>
      <c r="I8355" t="s">
        <v>1095</v>
      </c>
      <c r="J8355" s="1">
        <v>2110000000</v>
      </c>
      <c r="K8355">
        <v>2023</v>
      </c>
    </row>
    <row r="8356" spans="1:11" x14ac:dyDescent="0.35">
      <c r="A8356">
        <f>VLOOKUP(C8356,'kode provinsi bps'!$A$1:$B$548,2,FALSE)</f>
        <v>7415</v>
      </c>
      <c r="B8356" t="s">
        <v>388</v>
      </c>
      <c r="C8356" t="s">
        <v>1567</v>
      </c>
      <c r="D8356">
        <f>VLOOKUP(E8356,standarjenis_APBD!$A$2:$C$36,3,FALSE)</f>
        <v>4102</v>
      </c>
      <c r="E8356" t="s">
        <v>1150</v>
      </c>
      <c r="F8356">
        <f>VLOOKUP(G8356,standarkelompok_APBD!$A$2:$C$10,3,FALSE)</f>
        <v>41</v>
      </c>
      <c r="G8356" t="s">
        <v>1149</v>
      </c>
      <c r="H8356">
        <f>VLOOKUP(I8356,standarutama_APBD!$A$2:$B$4,2,FALSE)</f>
        <v>4</v>
      </c>
      <c r="I8356" t="s">
        <v>1095</v>
      </c>
      <c r="J8356" s="1">
        <v>4252382000</v>
      </c>
      <c r="K8356">
        <v>2023</v>
      </c>
    </row>
    <row r="8357" spans="1:11" x14ac:dyDescent="0.35">
      <c r="A8357">
        <f>VLOOKUP(C8357,'kode provinsi bps'!$A$1:$B$548,2,FALSE)</f>
        <v>7415</v>
      </c>
      <c r="B8357" t="s">
        <v>388</v>
      </c>
      <c r="C8357" t="s">
        <v>1567</v>
      </c>
      <c r="D8357">
        <f>VLOOKUP(E8357,standarjenis_APBD!$A$2:$C$36,3,FALSE)</f>
        <v>4103</v>
      </c>
      <c r="E8357" t="s">
        <v>1151</v>
      </c>
      <c r="F8357">
        <f>VLOOKUP(G8357,standarkelompok_APBD!$A$2:$C$10,3,FALSE)</f>
        <v>41</v>
      </c>
      <c r="G8357" t="s">
        <v>1149</v>
      </c>
      <c r="H8357">
        <f>VLOOKUP(I8357,standarutama_APBD!$A$2:$B$4,2,FALSE)</f>
        <v>4</v>
      </c>
      <c r="I8357" t="s">
        <v>1095</v>
      </c>
      <c r="J8357" s="1">
        <v>2530000000</v>
      </c>
      <c r="K8357">
        <v>2023</v>
      </c>
    </row>
    <row r="8358" spans="1:11" x14ac:dyDescent="0.35">
      <c r="A8358">
        <f>VLOOKUP(C8358,'kode provinsi bps'!$A$1:$B$548,2,FALSE)</f>
        <v>7415</v>
      </c>
      <c r="B8358" t="s">
        <v>388</v>
      </c>
      <c r="C8358" t="s">
        <v>1567</v>
      </c>
      <c r="D8358">
        <f>VLOOKUP(E8358,standarjenis_APBD!$A$2:$C$36,3,FALSE)</f>
        <v>4104</v>
      </c>
      <c r="E8358" t="s">
        <v>1152</v>
      </c>
      <c r="F8358">
        <f>VLOOKUP(G8358,standarkelompok_APBD!$A$2:$C$10,3,FALSE)</f>
        <v>41</v>
      </c>
      <c r="G8358" t="s">
        <v>1149</v>
      </c>
      <c r="H8358">
        <f>VLOOKUP(I8358,standarutama_APBD!$A$2:$B$4,2,FALSE)</f>
        <v>4</v>
      </c>
      <c r="I8358" t="s">
        <v>1095</v>
      </c>
      <c r="J8358" s="1">
        <v>2500000000</v>
      </c>
      <c r="K8358">
        <v>2023</v>
      </c>
    </row>
    <row r="8359" spans="1:11" x14ac:dyDescent="0.35">
      <c r="A8359">
        <f>VLOOKUP(C8359,'kode provinsi bps'!$A$1:$B$548,2,FALSE)</f>
        <v>7415</v>
      </c>
      <c r="B8359" t="s">
        <v>388</v>
      </c>
      <c r="C8359" t="s">
        <v>1567</v>
      </c>
      <c r="D8359">
        <f>VLOOKUP(E8359,standarjenis_APBD!$A$2:$C$36,3,FALSE)</f>
        <v>4201</v>
      </c>
      <c r="E8359" t="s">
        <v>1153</v>
      </c>
      <c r="F8359">
        <f>VLOOKUP(G8359,standarkelompok_APBD!$A$2:$C$10,3,FALSE)</f>
        <v>42</v>
      </c>
      <c r="G8359" t="s">
        <v>1154</v>
      </c>
      <c r="H8359">
        <f>VLOOKUP(I8359,standarutama_APBD!$A$2:$B$4,2,FALSE)</f>
        <v>4</v>
      </c>
      <c r="I8359" t="s">
        <v>1095</v>
      </c>
      <c r="J8359" s="1">
        <v>531299287350</v>
      </c>
      <c r="K8359">
        <v>2023</v>
      </c>
    </row>
    <row r="8360" spans="1:11" x14ac:dyDescent="0.35">
      <c r="A8360">
        <f>VLOOKUP(C8360,'kode provinsi bps'!$A$1:$B$548,2,FALSE)</f>
        <v>7415</v>
      </c>
      <c r="B8360" t="s">
        <v>388</v>
      </c>
      <c r="C8360" t="s">
        <v>1567</v>
      </c>
      <c r="D8360">
        <f>VLOOKUP(E8360,standarjenis_APBD!$A$2:$C$36,3,FALSE)</f>
        <v>4202</v>
      </c>
      <c r="E8360" t="s">
        <v>1179</v>
      </c>
      <c r="F8360">
        <f>VLOOKUP(G8360,standarkelompok_APBD!$A$2:$C$10,3,FALSE)</f>
        <v>42</v>
      </c>
      <c r="G8360" t="s">
        <v>1154</v>
      </c>
      <c r="H8360">
        <f>VLOOKUP(I8360,standarutama_APBD!$A$2:$B$4,2,FALSE)</f>
        <v>4</v>
      </c>
      <c r="I8360" t="s">
        <v>1095</v>
      </c>
      <c r="J8360" s="1">
        <v>12335522378</v>
      </c>
      <c r="K8360">
        <v>2023</v>
      </c>
    </row>
    <row r="8361" spans="1:11" x14ac:dyDescent="0.35">
      <c r="A8361">
        <f>VLOOKUP(C8361,'kode provinsi bps'!$A$1:$B$548,2,FALSE)</f>
        <v>7415</v>
      </c>
      <c r="B8361" t="s">
        <v>388</v>
      </c>
      <c r="C8361" t="s">
        <v>1567</v>
      </c>
      <c r="D8361">
        <f>VLOOKUP(E8361,standarjenis_APBD!$A$2:$C$36,3,FALSE)</f>
        <v>4303</v>
      </c>
      <c r="E8361" t="s">
        <v>1180</v>
      </c>
      <c r="F8361">
        <f>VLOOKUP(G8361,standarkelompok_APBD!$A$2:$C$10,3,FALSE)</f>
        <v>43</v>
      </c>
      <c r="G8361" t="s">
        <v>1156</v>
      </c>
      <c r="H8361">
        <f>VLOOKUP(I8361,standarutama_APBD!$A$2:$B$4,2,FALSE)</f>
        <v>4</v>
      </c>
      <c r="I8361" t="s">
        <v>1095</v>
      </c>
      <c r="J8361" s="1">
        <v>9114300000</v>
      </c>
      <c r="K8361">
        <v>2023</v>
      </c>
    </row>
    <row r="8362" spans="1:11" x14ac:dyDescent="0.35">
      <c r="A8362">
        <f>VLOOKUP(C8362,'kode provinsi bps'!$A$1:$B$548,2,FALSE)</f>
        <v>7415</v>
      </c>
      <c r="B8362" t="s">
        <v>388</v>
      </c>
      <c r="C8362" t="s">
        <v>1567</v>
      </c>
      <c r="D8362">
        <f>VLOOKUP(E8362,standarjenis_APBD!$A$2:$C$36,3,FALSE)</f>
        <v>5101</v>
      </c>
      <c r="E8362" t="s">
        <v>1157</v>
      </c>
      <c r="F8362">
        <f>VLOOKUP(G8362,standarkelompok_APBD!$A$2:$C$10,3,FALSE)</f>
        <v>51</v>
      </c>
      <c r="G8362" t="s">
        <v>1158</v>
      </c>
      <c r="H8362">
        <f>VLOOKUP(I8362,standarutama_APBD!$A$2:$B$4,2,FALSE)</f>
        <v>5</v>
      </c>
      <c r="I8362" t="s">
        <v>1108</v>
      </c>
      <c r="J8362" s="1">
        <v>218424712632</v>
      </c>
      <c r="K8362">
        <v>2023</v>
      </c>
    </row>
    <row r="8363" spans="1:11" x14ac:dyDescent="0.35">
      <c r="A8363">
        <f>VLOOKUP(C8363,'kode provinsi bps'!$A$1:$B$548,2,FALSE)</f>
        <v>7415</v>
      </c>
      <c r="B8363" t="s">
        <v>388</v>
      </c>
      <c r="C8363" t="s">
        <v>1567</v>
      </c>
      <c r="D8363">
        <f>VLOOKUP(E8363,standarjenis_APBD!$A$2:$C$36,3,FALSE)</f>
        <v>5102</v>
      </c>
      <c r="E8363" t="s">
        <v>1159</v>
      </c>
      <c r="F8363">
        <f>VLOOKUP(G8363,standarkelompok_APBD!$A$2:$C$10,3,FALSE)</f>
        <v>51</v>
      </c>
      <c r="G8363" t="s">
        <v>1158</v>
      </c>
      <c r="H8363">
        <f>VLOOKUP(I8363,standarutama_APBD!$A$2:$B$4,2,FALSE)</f>
        <v>5</v>
      </c>
      <c r="I8363" t="s">
        <v>1108</v>
      </c>
      <c r="J8363" s="1">
        <v>162359100580</v>
      </c>
      <c r="K8363">
        <v>2023</v>
      </c>
    </row>
    <row r="8364" spans="1:11" x14ac:dyDescent="0.35">
      <c r="A8364">
        <f>VLOOKUP(C8364,'kode provinsi bps'!$A$1:$B$548,2,FALSE)</f>
        <v>7415</v>
      </c>
      <c r="B8364" t="s">
        <v>388</v>
      </c>
      <c r="C8364" t="s">
        <v>1567</v>
      </c>
      <c r="D8364">
        <f>VLOOKUP(E8364,standarjenis_APBD!$A$2:$C$36,3,FALSE)</f>
        <v>5105</v>
      </c>
      <c r="E8364" t="s">
        <v>1161</v>
      </c>
      <c r="F8364">
        <f>VLOOKUP(G8364,standarkelompok_APBD!$A$2:$C$10,3,FALSE)</f>
        <v>51</v>
      </c>
      <c r="G8364" t="s">
        <v>1158</v>
      </c>
      <c r="H8364">
        <f>VLOOKUP(I8364,standarutama_APBD!$A$2:$B$4,2,FALSE)</f>
        <v>5</v>
      </c>
      <c r="I8364" t="s">
        <v>1108</v>
      </c>
      <c r="J8364" s="1">
        <v>27084568935</v>
      </c>
      <c r="K8364">
        <v>2023</v>
      </c>
    </row>
    <row r="8365" spans="1:11" x14ac:dyDescent="0.35">
      <c r="A8365">
        <f>VLOOKUP(C8365,'kode provinsi bps'!$A$1:$B$548,2,FALSE)</f>
        <v>7415</v>
      </c>
      <c r="B8365" t="s">
        <v>388</v>
      </c>
      <c r="C8365" t="s">
        <v>1567</v>
      </c>
      <c r="D8365">
        <f>VLOOKUP(E8365,standarjenis_APBD!$A$2:$C$36,3,FALSE)</f>
        <v>5106</v>
      </c>
      <c r="E8365" t="s">
        <v>1162</v>
      </c>
      <c r="F8365">
        <f>VLOOKUP(G8365,standarkelompok_APBD!$A$2:$C$10,3,FALSE)</f>
        <v>51</v>
      </c>
      <c r="G8365" t="s">
        <v>1158</v>
      </c>
      <c r="H8365">
        <f>VLOOKUP(I8365,standarutama_APBD!$A$2:$B$4,2,FALSE)</f>
        <v>5</v>
      </c>
      <c r="I8365" t="s">
        <v>1108</v>
      </c>
      <c r="J8365" s="1">
        <v>175000000</v>
      </c>
      <c r="K8365">
        <v>2023</v>
      </c>
    </row>
    <row r="8366" spans="1:11" x14ac:dyDescent="0.35">
      <c r="A8366">
        <f>VLOOKUP(C8366,'kode provinsi bps'!$A$1:$B$548,2,FALSE)</f>
        <v>7415</v>
      </c>
      <c r="B8366" t="s">
        <v>388</v>
      </c>
      <c r="C8366" t="s">
        <v>1567</v>
      </c>
      <c r="D8366">
        <f>VLOOKUP(E8366,standarjenis_APBD!$A$2:$C$36,3,FALSE)</f>
        <v>5201</v>
      </c>
      <c r="E8366" t="s">
        <v>1163</v>
      </c>
      <c r="F8366">
        <f>VLOOKUP(G8366,standarkelompok_APBD!$A$2:$C$10,3,FALSE)</f>
        <v>52</v>
      </c>
      <c r="G8366" t="s">
        <v>1164</v>
      </c>
      <c r="H8366">
        <f>VLOOKUP(I8366,standarutama_APBD!$A$2:$B$4,2,FALSE)</f>
        <v>5</v>
      </c>
      <c r="I8366" t="s">
        <v>1108</v>
      </c>
      <c r="J8366" s="1">
        <v>60479000</v>
      </c>
      <c r="K8366">
        <v>2023</v>
      </c>
    </row>
    <row r="8367" spans="1:11" x14ac:dyDescent="0.35">
      <c r="A8367">
        <f>VLOOKUP(C8367,'kode provinsi bps'!$A$1:$B$548,2,FALSE)</f>
        <v>7415</v>
      </c>
      <c r="B8367" t="s">
        <v>388</v>
      </c>
      <c r="C8367" t="s">
        <v>1567</v>
      </c>
      <c r="D8367">
        <f>VLOOKUP(E8367,standarjenis_APBD!$A$2:$C$36,3,FALSE)</f>
        <v>5202</v>
      </c>
      <c r="E8367" t="s">
        <v>1165</v>
      </c>
      <c r="F8367">
        <f>VLOOKUP(G8367,standarkelompok_APBD!$A$2:$C$10,3,FALSE)</f>
        <v>52</v>
      </c>
      <c r="G8367" t="s">
        <v>1164</v>
      </c>
      <c r="H8367">
        <f>VLOOKUP(I8367,standarutama_APBD!$A$2:$B$4,2,FALSE)</f>
        <v>5</v>
      </c>
      <c r="I8367" t="s">
        <v>1108</v>
      </c>
      <c r="J8367" s="1">
        <v>16462242557</v>
      </c>
      <c r="K8367">
        <v>2023</v>
      </c>
    </row>
    <row r="8368" spans="1:11" x14ac:dyDescent="0.35">
      <c r="A8368">
        <f>VLOOKUP(C8368,'kode provinsi bps'!$A$1:$B$548,2,FALSE)</f>
        <v>7415</v>
      </c>
      <c r="B8368" t="s">
        <v>388</v>
      </c>
      <c r="C8368" t="s">
        <v>1567</v>
      </c>
      <c r="D8368">
        <f>VLOOKUP(E8368,standarjenis_APBD!$A$2:$C$36,3,FALSE)</f>
        <v>5203</v>
      </c>
      <c r="E8368" t="s">
        <v>1166</v>
      </c>
      <c r="F8368">
        <f>VLOOKUP(G8368,standarkelompok_APBD!$A$2:$C$10,3,FALSE)</f>
        <v>52</v>
      </c>
      <c r="G8368" t="s">
        <v>1164</v>
      </c>
      <c r="H8368">
        <f>VLOOKUP(I8368,standarutama_APBD!$A$2:$B$4,2,FALSE)</f>
        <v>5</v>
      </c>
      <c r="I8368" t="s">
        <v>1108</v>
      </c>
      <c r="J8368" s="1">
        <v>67260370797</v>
      </c>
      <c r="K8368">
        <v>2023</v>
      </c>
    </row>
    <row r="8369" spans="1:11" x14ac:dyDescent="0.35">
      <c r="A8369">
        <f>VLOOKUP(C8369,'kode provinsi bps'!$A$1:$B$548,2,FALSE)</f>
        <v>7415</v>
      </c>
      <c r="B8369" t="s">
        <v>388</v>
      </c>
      <c r="C8369" t="s">
        <v>1567</v>
      </c>
      <c r="D8369">
        <f>VLOOKUP(E8369,standarjenis_APBD!$A$2:$C$36,3,FALSE)</f>
        <v>5204</v>
      </c>
      <c r="E8369" t="s">
        <v>1167</v>
      </c>
      <c r="F8369">
        <f>VLOOKUP(G8369,standarkelompok_APBD!$A$2:$C$10,3,FALSE)</f>
        <v>52</v>
      </c>
      <c r="G8369" t="s">
        <v>1164</v>
      </c>
      <c r="H8369">
        <f>VLOOKUP(I8369,standarutama_APBD!$A$2:$B$4,2,FALSE)</f>
        <v>5</v>
      </c>
      <c r="I8369" t="s">
        <v>1108</v>
      </c>
      <c r="J8369" s="1">
        <v>30641654625</v>
      </c>
      <c r="K8369">
        <v>2023</v>
      </c>
    </row>
    <row r="8370" spans="1:11" x14ac:dyDescent="0.35">
      <c r="A8370">
        <f>VLOOKUP(C8370,'kode provinsi bps'!$A$1:$B$548,2,FALSE)</f>
        <v>7415</v>
      </c>
      <c r="B8370" t="s">
        <v>388</v>
      </c>
      <c r="C8370" t="s">
        <v>1567</v>
      </c>
      <c r="D8370">
        <f>VLOOKUP(E8370,standarjenis_APBD!$A$2:$C$36,3,FALSE)</f>
        <v>5205</v>
      </c>
      <c r="E8370" t="s">
        <v>1168</v>
      </c>
      <c r="F8370">
        <f>VLOOKUP(G8370,standarkelompok_APBD!$A$2:$C$10,3,FALSE)</f>
        <v>52</v>
      </c>
      <c r="G8370" t="s">
        <v>1164</v>
      </c>
      <c r="H8370">
        <f>VLOOKUP(I8370,standarutama_APBD!$A$2:$B$4,2,FALSE)</f>
        <v>5</v>
      </c>
      <c r="I8370" t="s">
        <v>1108</v>
      </c>
      <c r="J8370" s="1">
        <v>5032937066</v>
      </c>
      <c r="K8370">
        <v>2023</v>
      </c>
    </row>
    <row r="8371" spans="1:11" x14ac:dyDescent="0.35">
      <c r="A8371">
        <f>VLOOKUP(C8371,'kode provinsi bps'!$A$1:$B$548,2,FALSE)</f>
        <v>7415</v>
      </c>
      <c r="B8371" t="s">
        <v>388</v>
      </c>
      <c r="C8371" t="s">
        <v>1567</v>
      </c>
      <c r="D8371">
        <f>VLOOKUP(E8371,standarjenis_APBD!$A$2:$C$36,3,FALSE)</f>
        <v>5301</v>
      </c>
      <c r="E8371" t="s">
        <v>1169</v>
      </c>
      <c r="F8371">
        <f>VLOOKUP(G8371,standarkelompok_APBD!$A$2:$C$10,3,FALSE)</f>
        <v>53</v>
      </c>
      <c r="G8371" t="s">
        <v>1170</v>
      </c>
      <c r="H8371">
        <f>VLOOKUP(I8371,standarutama_APBD!$A$2:$B$4,2,FALSE)</f>
        <v>5</v>
      </c>
      <c r="I8371" t="s">
        <v>1108</v>
      </c>
      <c r="J8371" s="1">
        <v>11842750756</v>
      </c>
      <c r="K8371">
        <v>2023</v>
      </c>
    </row>
    <row r="8372" spans="1:11" x14ac:dyDescent="0.35">
      <c r="A8372">
        <f>VLOOKUP(C8372,'kode provinsi bps'!$A$1:$B$548,2,FALSE)</f>
        <v>7415</v>
      </c>
      <c r="B8372" t="s">
        <v>388</v>
      </c>
      <c r="C8372" t="s">
        <v>1567</v>
      </c>
      <c r="D8372">
        <f>VLOOKUP(E8372,standarjenis_APBD!$A$2:$C$36,3,FALSE)</f>
        <v>5402</v>
      </c>
      <c r="E8372" t="s">
        <v>1173</v>
      </c>
      <c r="F8372">
        <f>VLOOKUP(G8372,standarkelompok_APBD!$A$2:$C$10,3,FALSE)</f>
        <v>54</v>
      </c>
      <c r="G8372" t="s">
        <v>1172</v>
      </c>
      <c r="H8372">
        <f>VLOOKUP(I8372,standarutama_APBD!$A$2:$B$4,2,FALSE)</f>
        <v>5</v>
      </c>
      <c r="I8372" t="s">
        <v>1108</v>
      </c>
      <c r="J8372" s="1">
        <v>86233968900</v>
      </c>
      <c r="K8372">
        <v>2023</v>
      </c>
    </row>
    <row r="8373" spans="1:11" x14ac:dyDescent="0.35">
      <c r="A8373">
        <f>VLOOKUP(C8373,'kode provinsi bps'!$A$1:$B$548,2,FALSE)</f>
        <v>7415</v>
      </c>
      <c r="B8373" t="s">
        <v>388</v>
      </c>
      <c r="C8373" t="s">
        <v>1567</v>
      </c>
      <c r="D8373">
        <f>VLOOKUP(E8373,standarjenis_APBD!$A$2:$C$36,3,FALSE)</f>
        <v>6101</v>
      </c>
      <c r="E8373" t="s">
        <v>1174</v>
      </c>
      <c r="F8373">
        <f>VLOOKUP(G8373,standarkelompok_APBD!$A$2:$C$10,3,FALSE)</f>
        <v>61</v>
      </c>
      <c r="G8373" t="s">
        <v>1175</v>
      </c>
      <c r="H8373">
        <f>VLOOKUP(I8373,standarutama_APBD!$A$2:$B$4,2,FALSE)</f>
        <v>6</v>
      </c>
      <c r="I8373" t="s">
        <v>1128</v>
      </c>
      <c r="J8373" s="1">
        <v>66936294120</v>
      </c>
      <c r="K8373">
        <v>2023</v>
      </c>
    </row>
    <row r="8374" spans="1:11" x14ac:dyDescent="0.35">
      <c r="A8374">
        <f>VLOOKUP(C8374,'kode provinsi bps'!$A$1:$B$548,2,FALSE)</f>
        <v>7415</v>
      </c>
      <c r="B8374" t="s">
        <v>388</v>
      </c>
      <c r="C8374" t="s">
        <v>1567</v>
      </c>
      <c r="D8374">
        <f>VLOOKUP(E8374,standarjenis_APBD!$A$2:$C$36,3,FALSE)</f>
        <v>6201</v>
      </c>
      <c r="E8374" t="s">
        <v>1176</v>
      </c>
      <c r="F8374">
        <f>VLOOKUP(G8374,standarkelompok_APBD!$A$2:$C$10,3,FALSE)</f>
        <v>62</v>
      </c>
      <c r="G8374" t="s">
        <v>1177</v>
      </c>
      <c r="H8374">
        <f>VLOOKUP(I8374,standarutama_APBD!$A$2:$B$4,2,FALSE)</f>
        <v>6</v>
      </c>
      <c r="I8374" t="s">
        <v>1128</v>
      </c>
      <c r="J8374">
        <v>0</v>
      </c>
      <c r="K8374">
        <v>2023</v>
      </c>
    </row>
    <row r="8375" spans="1:11" x14ac:dyDescent="0.35">
      <c r="A8375">
        <f>VLOOKUP(C8375,'kode provinsi bps'!$A$1:$B$548,2,FALSE)</f>
        <v>7415</v>
      </c>
      <c r="B8375" t="s">
        <v>388</v>
      </c>
      <c r="C8375" t="s">
        <v>1567</v>
      </c>
      <c r="D8375">
        <f>VLOOKUP(E8375,standarjenis_APBD!$A$2:$C$36,3,FALSE)</f>
        <v>6202</v>
      </c>
      <c r="E8375" t="s">
        <v>1178</v>
      </c>
      <c r="F8375">
        <f>VLOOKUP(G8375,standarkelompok_APBD!$A$2:$C$10,3,FALSE)</f>
        <v>62</v>
      </c>
      <c r="G8375" t="s">
        <v>1177</v>
      </c>
      <c r="H8375">
        <f>VLOOKUP(I8375,standarutama_APBD!$A$2:$B$4,2,FALSE)</f>
        <v>6</v>
      </c>
      <c r="I8375" t="s">
        <v>1128</v>
      </c>
      <c r="J8375" s="1">
        <v>5500000000</v>
      </c>
      <c r="K8375">
        <v>2023</v>
      </c>
    </row>
    <row r="8376" spans="1:11" x14ac:dyDescent="0.35">
      <c r="A8376">
        <f>VLOOKUP(C8376,'kode provinsi bps'!$A$1:$B$548,2,FALSE)</f>
        <v>7415</v>
      </c>
      <c r="B8376" t="s">
        <v>388</v>
      </c>
      <c r="C8376" t="s">
        <v>1567</v>
      </c>
      <c r="D8376">
        <f>VLOOKUP(E8376,standarjenis_APBD!$A$2:$C$36,3,FALSE)</f>
        <v>6203</v>
      </c>
      <c r="E8376" t="s">
        <v>1182</v>
      </c>
      <c r="F8376">
        <f>VLOOKUP(G8376,standarkelompok_APBD!$A$2:$C$10,3,FALSE)</f>
        <v>62</v>
      </c>
      <c r="G8376" t="s">
        <v>1177</v>
      </c>
      <c r="H8376">
        <f>VLOOKUP(I8376,standarutama_APBD!$A$2:$B$4,2,FALSE)</f>
        <v>6</v>
      </c>
      <c r="I8376" t="s">
        <v>1128</v>
      </c>
      <c r="J8376">
        <v>0</v>
      </c>
      <c r="K8376">
        <v>2023</v>
      </c>
    </row>
    <row r="8377" spans="1:11" x14ac:dyDescent="0.35">
      <c r="A8377">
        <f>VLOOKUP(C8377,'kode provinsi bps'!$A$1:$B$548,2,FALSE)</f>
        <v>5100</v>
      </c>
      <c r="B8377" t="s">
        <v>389</v>
      </c>
      <c r="C8377" t="s">
        <v>935</v>
      </c>
      <c r="D8377">
        <f>VLOOKUP(E8377,standarjenis_APBD!$A$2:$C$36,3,FALSE)</f>
        <v>4101</v>
      </c>
      <c r="E8377" t="s">
        <v>1148</v>
      </c>
      <c r="F8377">
        <f>VLOOKUP(G8377,standarkelompok_APBD!$A$2:$C$10,3,FALSE)</f>
        <v>41</v>
      </c>
      <c r="G8377" t="s">
        <v>1149</v>
      </c>
      <c r="H8377">
        <f>VLOOKUP(I8377,standarutama_APBD!$A$2:$B$4,2,FALSE)</f>
        <v>4</v>
      </c>
      <c r="I8377" t="s">
        <v>1095</v>
      </c>
      <c r="J8377" s="1">
        <v>2960437850589</v>
      </c>
      <c r="K8377">
        <v>2023</v>
      </c>
    </row>
    <row r="8378" spans="1:11" x14ac:dyDescent="0.35">
      <c r="A8378">
        <f>VLOOKUP(C8378,'kode provinsi bps'!$A$1:$B$548,2,FALSE)</f>
        <v>5100</v>
      </c>
      <c r="B8378" t="s">
        <v>389</v>
      </c>
      <c r="C8378" t="s">
        <v>935</v>
      </c>
      <c r="D8378">
        <f>VLOOKUP(E8378,standarjenis_APBD!$A$2:$C$36,3,FALSE)</f>
        <v>4102</v>
      </c>
      <c r="E8378" t="s">
        <v>1150</v>
      </c>
      <c r="F8378">
        <f>VLOOKUP(G8378,standarkelompok_APBD!$A$2:$C$10,3,FALSE)</f>
        <v>41</v>
      </c>
      <c r="G8378" t="s">
        <v>1149</v>
      </c>
      <c r="H8378">
        <f>VLOOKUP(I8378,standarutama_APBD!$A$2:$B$4,2,FALSE)</f>
        <v>4</v>
      </c>
      <c r="I8378" t="s">
        <v>1095</v>
      </c>
      <c r="J8378" s="1">
        <v>59595436500</v>
      </c>
      <c r="K8378">
        <v>2023</v>
      </c>
    </row>
    <row r="8379" spans="1:11" x14ac:dyDescent="0.35">
      <c r="A8379">
        <f>VLOOKUP(C8379,'kode provinsi bps'!$A$1:$B$548,2,FALSE)</f>
        <v>5100</v>
      </c>
      <c r="B8379" t="s">
        <v>389</v>
      </c>
      <c r="C8379" t="s">
        <v>935</v>
      </c>
      <c r="D8379">
        <f>VLOOKUP(E8379,standarjenis_APBD!$A$2:$C$36,3,FALSE)</f>
        <v>4103</v>
      </c>
      <c r="E8379" t="s">
        <v>1151</v>
      </c>
      <c r="F8379">
        <f>VLOOKUP(G8379,standarkelompok_APBD!$A$2:$C$10,3,FALSE)</f>
        <v>41</v>
      </c>
      <c r="G8379" t="s">
        <v>1149</v>
      </c>
      <c r="H8379">
        <f>VLOOKUP(I8379,standarutama_APBD!$A$2:$B$4,2,FALSE)</f>
        <v>4</v>
      </c>
      <c r="I8379" t="s">
        <v>1095</v>
      </c>
      <c r="J8379" s="1">
        <v>810711860000</v>
      </c>
      <c r="K8379">
        <v>2023</v>
      </c>
    </row>
    <row r="8380" spans="1:11" x14ac:dyDescent="0.35">
      <c r="A8380">
        <f>VLOOKUP(C8380,'kode provinsi bps'!$A$1:$B$548,2,FALSE)</f>
        <v>5100</v>
      </c>
      <c r="B8380" t="s">
        <v>389</v>
      </c>
      <c r="C8380" t="s">
        <v>935</v>
      </c>
      <c r="D8380">
        <f>VLOOKUP(E8380,standarjenis_APBD!$A$2:$C$36,3,FALSE)</f>
        <v>4104</v>
      </c>
      <c r="E8380" t="s">
        <v>1152</v>
      </c>
      <c r="F8380">
        <f>VLOOKUP(G8380,standarkelompok_APBD!$A$2:$C$10,3,FALSE)</f>
        <v>41</v>
      </c>
      <c r="G8380" t="s">
        <v>1149</v>
      </c>
      <c r="H8380">
        <f>VLOOKUP(I8380,standarutama_APBD!$A$2:$B$4,2,FALSE)</f>
        <v>4</v>
      </c>
      <c r="I8380" t="s">
        <v>1095</v>
      </c>
      <c r="J8380" s="1">
        <v>900674035000</v>
      </c>
      <c r="K8380">
        <v>2023</v>
      </c>
    </row>
    <row r="8381" spans="1:11" x14ac:dyDescent="0.35">
      <c r="A8381">
        <f>VLOOKUP(C8381,'kode provinsi bps'!$A$1:$B$548,2,FALSE)</f>
        <v>5100</v>
      </c>
      <c r="B8381" t="s">
        <v>389</v>
      </c>
      <c r="C8381" t="s">
        <v>935</v>
      </c>
      <c r="D8381">
        <f>VLOOKUP(E8381,standarjenis_APBD!$A$2:$C$36,3,FALSE)</f>
        <v>4201</v>
      </c>
      <c r="E8381" t="s">
        <v>1153</v>
      </c>
      <c r="F8381">
        <f>VLOOKUP(G8381,standarkelompok_APBD!$A$2:$C$10,3,FALSE)</f>
        <v>42</v>
      </c>
      <c r="G8381" t="s">
        <v>1154</v>
      </c>
      <c r="H8381">
        <f>VLOOKUP(I8381,standarutama_APBD!$A$2:$B$4,2,FALSE)</f>
        <v>4</v>
      </c>
      <c r="I8381" t="s">
        <v>1095</v>
      </c>
      <c r="J8381" s="1">
        <v>2146820137794</v>
      </c>
      <c r="K8381">
        <v>2023</v>
      </c>
    </row>
    <row r="8382" spans="1:11" x14ac:dyDescent="0.35">
      <c r="A8382">
        <f>VLOOKUP(C8382,'kode provinsi bps'!$A$1:$B$548,2,FALSE)</f>
        <v>5100</v>
      </c>
      <c r="B8382" t="s">
        <v>389</v>
      </c>
      <c r="C8382" t="s">
        <v>935</v>
      </c>
      <c r="D8382">
        <f>VLOOKUP(E8382,standarjenis_APBD!$A$2:$C$36,3,FALSE)</f>
        <v>4301</v>
      </c>
      <c r="E8382" t="s">
        <v>1155</v>
      </c>
      <c r="F8382">
        <f>VLOOKUP(G8382,standarkelompok_APBD!$A$2:$C$10,3,FALSE)</f>
        <v>43</v>
      </c>
      <c r="G8382" t="s">
        <v>1156</v>
      </c>
      <c r="H8382">
        <f>VLOOKUP(I8382,standarutama_APBD!$A$2:$B$4,2,FALSE)</f>
        <v>4</v>
      </c>
      <c r="I8382" t="s">
        <v>1095</v>
      </c>
      <c r="J8382" s="1">
        <v>55708000000</v>
      </c>
      <c r="K8382">
        <v>2023</v>
      </c>
    </row>
    <row r="8383" spans="1:11" x14ac:dyDescent="0.35">
      <c r="A8383">
        <f>VLOOKUP(C8383,'kode provinsi bps'!$A$1:$B$548,2,FALSE)</f>
        <v>5100</v>
      </c>
      <c r="B8383" t="s">
        <v>389</v>
      </c>
      <c r="C8383" t="s">
        <v>935</v>
      </c>
      <c r="D8383">
        <f>VLOOKUP(E8383,standarjenis_APBD!$A$2:$C$36,3,FALSE)</f>
        <v>5101</v>
      </c>
      <c r="E8383" t="s">
        <v>1157</v>
      </c>
      <c r="F8383">
        <f>VLOOKUP(G8383,standarkelompok_APBD!$A$2:$C$10,3,FALSE)</f>
        <v>51</v>
      </c>
      <c r="G8383" t="s">
        <v>1158</v>
      </c>
      <c r="H8383">
        <f>VLOOKUP(I8383,standarutama_APBD!$A$2:$B$4,2,FALSE)</f>
        <v>5</v>
      </c>
      <c r="I8383" t="s">
        <v>1108</v>
      </c>
      <c r="J8383" s="1">
        <v>2072564871779</v>
      </c>
      <c r="K8383">
        <v>2023</v>
      </c>
    </row>
    <row r="8384" spans="1:11" x14ac:dyDescent="0.35">
      <c r="A8384">
        <f>VLOOKUP(C8384,'kode provinsi bps'!$A$1:$B$548,2,FALSE)</f>
        <v>5100</v>
      </c>
      <c r="B8384" t="s">
        <v>389</v>
      </c>
      <c r="C8384" t="s">
        <v>935</v>
      </c>
      <c r="D8384">
        <f>VLOOKUP(E8384,standarjenis_APBD!$A$2:$C$36,3,FALSE)</f>
        <v>5102</v>
      </c>
      <c r="E8384" t="s">
        <v>1159</v>
      </c>
      <c r="F8384">
        <f>VLOOKUP(G8384,standarkelompok_APBD!$A$2:$C$10,3,FALSE)</f>
        <v>51</v>
      </c>
      <c r="G8384" t="s">
        <v>1158</v>
      </c>
      <c r="H8384">
        <f>VLOOKUP(I8384,standarutama_APBD!$A$2:$B$4,2,FALSE)</f>
        <v>5</v>
      </c>
      <c r="I8384" t="s">
        <v>1108</v>
      </c>
      <c r="J8384" s="1">
        <v>1348709586876</v>
      </c>
      <c r="K8384">
        <v>2023</v>
      </c>
    </row>
    <row r="8385" spans="1:11" x14ac:dyDescent="0.35">
      <c r="A8385">
        <f>VLOOKUP(C8385,'kode provinsi bps'!$A$1:$B$548,2,FALSE)</f>
        <v>5100</v>
      </c>
      <c r="B8385" t="s">
        <v>389</v>
      </c>
      <c r="C8385" t="s">
        <v>935</v>
      </c>
      <c r="D8385">
        <f>VLOOKUP(E8385,standarjenis_APBD!$A$2:$C$36,3,FALSE)</f>
        <v>5104</v>
      </c>
      <c r="E8385" t="s">
        <v>1160</v>
      </c>
      <c r="F8385">
        <f>VLOOKUP(G8385,standarkelompok_APBD!$A$2:$C$10,3,FALSE)</f>
        <v>51</v>
      </c>
      <c r="G8385" t="s">
        <v>1158</v>
      </c>
      <c r="H8385">
        <f>VLOOKUP(I8385,standarutama_APBD!$A$2:$B$4,2,FALSE)</f>
        <v>5</v>
      </c>
      <c r="I8385" t="s">
        <v>1108</v>
      </c>
      <c r="J8385" s="1">
        <v>10025000000</v>
      </c>
      <c r="K8385">
        <v>2023</v>
      </c>
    </row>
    <row r="8386" spans="1:11" x14ac:dyDescent="0.35">
      <c r="A8386">
        <f>VLOOKUP(C8386,'kode provinsi bps'!$A$1:$B$548,2,FALSE)</f>
        <v>5100</v>
      </c>
      <c r="B8386" t="s">
        <v>389</v>
      </c>
      <c r="C8386" t="s">
        <v>935</v>
      </c>
      <c r="D8386">
        <f>VLOOKUP(E8386,standarjenis_APBD!$A$2:$C$36,3,FALSE)</f>
        <v>5105</v>
      </c>
      <c r="E8386" t="s">
        <v>1161</v>
      </c>
      <c r="F8386">
        <f>VLOOKUP(G8386,standarkelompok_APBD!$A$2:$C$10,3,FALSE)</f>
        <v>51</v>
      </c>
      <c r="G8386" t="s">
        <v>1158</v>
      </c>
      <c r="H8386">
        <f>VLOOKUP(I8386,standarutama_APBD!$A$2:$B$4,2,FALSE)</f>
        <v>5</v>
      </c>
      <c r="I8386" t="s">
        <v>1108</v>
      </c>
      <c r="J8386" s="1">
        <v>881696186277</v>
      </c>
      <c r="K8386">
        <v>2023</v>
      </c>
    </row>
    <row r="8387" spans="1:11" x14ac:dyDescent="0.35">
      <c r="A8387">
        <f>VLOOKUP(C8387,'kode provinsi bps'!$A$1:$B$548,2,FALSE)</f>
        <v>5100</v>
      </c>
      <c r="B8387" t="s">
        <v>389</v>
      </c>
      <c r="C8387" t="s">
        <v>935</v>
      </c>
      <c r="D8387">
        <f>VLOOKUP(E8387,standarjenis_APBD!$A$2:$C$36,3,FALSE)</f>
        <v>5106</v>
      </c>
      <c r="E8387" t="s">
        <v>1162</v>
      </c>
      <c r="F8387">
        <f>VLOOKUP(G8387,standarkelompok_APBD!$A$2:$C$10,3,FALSE)</f>
        <v>51</v>
      </c>
      <c r="G8387" t="s">
        <v>1158</v>
      </c>
      <c r="H8387">
        <f>VLOOKUP(I8387,standarutama_APBD!$A$2:$B$4,2,FALSE)</f>
        <v>5</v>
      </c>
      <c r="I8387" t="s">
        <v>1108</v>
      </c>
      <c r="J8387" s="1">
        <v>30721200000</v>
      </c>
      <c r="K8387">
        <v>2023</v>
      </c>
    </row>
    <row r="8388" spans="1:11" x14ac:dyDescent="0.35">
      <c r="A8388">
        <f>VLOOKUP(C8388,'kode provinsi bps'!$A$1:$B$548,2,FALSE)</f>
        <v>5100</v>
      </c>
      <c r="B8388" t="s">
        <v>389</v>
      </c>
      <c r="C8388" t="s">
        <v>935</v>
      </c>
      <c r="D8388">
        <f>VLOOKUP(E8388,standarjenis_APBD!$A$2:$C$36,3,FALSE)</f>
        <v>5201</v>
      </c>
      <c r="E8388" t="s">
        <v>1163</v>
      </c>
      <c r="F8388">
        <f>VLOOKUP(G8388,standarkelompok_APBD!$A$2:$C$10,3,FALSE)</f>
        <v>52</v>
      </c>
      <c r="G8388" t="s">
        <v>1164</v>
      </c>
      <c r="H8388">
        <f>VLOOKUP(I8388,standarutama_APBD!$A$2:$B$4,2,FALSE)</f>
        <v>5</v>
      </c>
      <c r="I8388" t="s">
        <v>1108</v>
      </c>
      <c r="J8388" s="1">
        <v>182964805976</v>
      </c>
      <c r="K8388">
        <v>2023</v>
      </c>
    </row>
    <row r="8389" spans="1:11" x14ac:dyDescent="0.35">
      <c r="A8389">
        <f>VLOOKUP(C8389,'kode provinsi bps'!$A$1:$B$548,2,FALSE)</f>
        <v>5100</v>
      </c>
      <c r="B8389" t="s">
        <v>389</v>
      </c>
      <c r="C8389" t="s">
        <v>935</v>
      </c>
      <c r="D8389">
        <f>VLOOKUP(E8389,standarjenis_APBD!$A$2:$C$36,3,FALSE)</f>
        <v>5202</v>
      </c>
      <c r="E8389" t="s">
        <v>1165</v>
      </c>
      <c r="F8389">
        <f>VLOOKUP(G8389,standarkelompok_APBD!$A$2:$C$10,3,FALSE)</f>
        <v>52</v>
      </c>
      <c r="G8389" t="s">
        <v>1164</v>
      </c>
      <c r="H8389">
        <f>VLOOKUP(I8389,standarutama_APBD!$A$2:$B$4,2,FALSE)</f>
        <v>5</v>
      </c>
      <c r="I8389" t="s">
        <v>1108</v>
      </c>
      <c r="J8389" s="1">
        <v>207854510993</v>
      </c>
      <c r="K8389">
        <v>2023</v>
      </c>
    </row>
    <row r="8390" spans="1:11" x14ac:dyDescent="0.35">
      <c r="A8390">
        <f>VLOOKUP(C8390,'kode provinsi bps'!$A$1:$B$548,2,FALSE)</f>
        <v>5100</v>
      </c>
      <c r="B8390" t="s">
        <v>389</v>
      </c>
      <c r="C8390" t="s">
        <v>935</v>
      </c>
      <c r="D8390">
        <f>VLOOKUP(E8390,standarjenis_APBD!$A$2:$C$36,3,FALSE)</f>
        <v>5203</v>
      </c>
      <c r="E8390" t="s">
        <v>1166</v>
      </c>
      <c r="F8390">
        <f>VLOOKUP(G8390,standarkelompok_APBD!$A$2:$C$10,3,FALSE)</f>
        <v>52</v>
      </c>
      <c r="G8390" t="s">
        <v>1164</v>
      </c>
      <c r="H8390">
        <f>VLOOKUP(I8390,standarutama_APBD!$A$2:$B$4,2,FALSE)</f>
        <v>5</v>
      </c>
      <c r="I8390" t="s">
        <v>1108</v>
      </c>
      <c r="J8390" s="1">
        <v>705969048170</v>
      </c>
      <c r="K8390">
        <v>2023</v>
      </c>
    </row>
    <row r="8391" spans="1:11" x14ac:dyDescent="0.35">
      <c r="A8391">
        <f>VLOOKUP(C8391,'kode provinsi bps'!$A$1:$B$548,2,FALSE)</f>
        <v>5100</v>
      </c>
      <c r="B8391" t="s">
        <v>389</v>
      </c>
      <c r="C8391" t="s">
        <v>935</v>
      </c>
      <c r="D8391">
        <f>VLOOKUP(E8391,standarjenis_APBD!$A$2:$C$36,3,FALSE)</f>
        <v>5204</v>
      </c>
      <c r="E8391" t="s">
        <v>1167</v>
      </c>
      <c r="F8391">
        <f>VLOOKUP(G8391,standarkelompok_APBD!$A$2:$C$10,3,FALSE)</f>
        <v>52</v>
      </c>
      <c r="G8391" t="s">
        <v>1164</v>
      </c>
      <c r="H8391">
        <f>VLOOKUP(I8391,standarutama_APBD!$A$2:$B$4,2,FALSE)</f>
        <v>5</v>
      </c>
      <c r="I8391" t="s">
        <v>1108</v>
      </c>
      <c r="J8391" s="1">
        <v>269502569533</v>
      </c>
      <c r="K8391">
        <v>2023</v>
      </c>
    </row>
    <row r="8392" spans="1:11" x14ac:dyDescent="0.35">
      <c r="A8392">
        <f>VLOOKUP(C8392,'kode provinsi bps'!$A$1:$B$548,2,FALSE)</f>
        <v>5100</v>
      </c>
      <c r="B8392" t="s">
        <v>389</v>
      </c>
      <c r="C8392" t="s">
        <v>935</v>
      </c>
      <c r="D8392">
        <f>VLOOKUP(E8392,standarjenis_APBD!$A$2:$C$36,3,FALSE)</f>
        <v>5205</v>
      </c>
      <c r="E8392" t="s">
        <v>1168</v>
      </c>
      <c r="F8392">
        <f>VLOOKUP(G8392,standarkelompok_APBD!$A$2:$C$10,3,FALSE)</f>
        <v>52</v>
      </c>
      <c r="G8392" t="s">
        <v>1164</v>
      </c>
      <c r="H8392">
        <f>VLOOKUP(I8392,standarutama_APBD!$A$2:$B$4,2,FALSE)</f>
        <v>5</v>
      </c>
      <c r="I8392" t="s">
        <v>1108</v>
      </c>
      <c r="J8392" s="1">
        <v>53688016910</v>
      </c>
      <c r="K8392">
        <v>2023</v>
      </c>
    </row>
    <row r="8393" spans="1:11" x14ac:dyDescent="0.35">
      <c r="A8393">
        <f>VLOOKUP(C8393,'kode provinsi bps'!$A$1:$B$548,2,FALSE)</f>
        <v>5100</v>
      </c>
      <c r="B8393" t="s">
        <v>389</v>
      </c>
      <c r="C8393" t="s">
        <v>935</v>
      </c>
      <c r="D8393">
        <f>VLOOKUP(E8393,standarjenis_APBD!$A$2:$C$36,3,FALSE)</f>
        <v>5301</v>
      </c>
      <c r="E8393" t="s">
        <v>1169</v>
      </c>
      <c r="F8393">
        <f>VLOOKUP(G8393,standarkelompok_APBD!$A$2:$C$10,3,FALSE)</f>
        <v>53</v>
      </c>
      <c r="G8393" t="s">
        <v>1170</v>
      </c>
      <c r="H8393">
        <f>VLOOKUP(I8393,standarutama_APBD!$A$2:$B$4,2,FALSE)</f>
        <v>5</v>
      </c>
      <c r="I8393" t="s">
        <v>1108</v>
      </c>
      <c r="J8393" s="1">
        <v>50000000000</v>
      </c>
      <c r="K8393">
        <v>2023</v>
      </c>
    </row>
    <row r="8394" spans="1:11" x14ac:dyDescent="0.35">
      <c r="A8394">
        <f>VLOOKUP(C8394,'kode provinsi bps'!$A$1:$B$548,2,FALSE)</f>
        <v>5100</v>
      </c>
      <c r="B8394" t="s">
        <v>389</v>
      </c>
      <c r="C8394" t="s">
        <v>935</v>
      </c>
      <c r="D8394">
        <f>VLOOKUP(E8394,standarjenis_APBD!$A$2:$C$36,3,FALSE)</f>
        <v>5401</v>
      </c>
      <c r="E8394" t="s">
        <v>1171</v>
      </c>
      <c r="F8394">
        <f>VLOOKUP(G8394,standarkelompok_APBD!$A$2:$C$10,3,FALSE)</f>
        <v>54</v>
      </c>
      <c r="G8394" t="s">
        <v>1172</v>
      </c>
      <c r="H8394">
        <f>VLOOKUP(I8394,standarutama_APBD!$A$2:$B$4,2,FALSE)</f>
        <v>5</v>
      </c>
      <c r="I8394" t="s">
        <v>1108</v>
      </c>
      <c r="J8394" s="1">
        <v>1186722448892</v>
      </c>
      <c r="K8394">
        <v>2023</v>
      </c>
    </row>
    <row r="8395" spans="1:11" x14ac:dyDescent="0.35">
      <c r="A8395">
        <f>VLOOKUP(C8395,'kode provinsi bps'!$A$1:$B$548,2,FALSE)</f>
        <v>5100</v>
      </c>
      <c r="B8395" t="s">
        <v>389</v>
      </c>
      <c r="C8395" t="s">
        <v>935</v>
      </c>
      <c r="D8395">
        <f>VLOOKUP(E8395,standarjenis_APBD!$A$2:$C$36,3,FALSE)</f>
        <v>5402</v>
      </c>
      <c r="E8395" t="s">
        <v>1173</v>
      </c>
      <c r="F8395">
        <f>VLOOKUP(G8395,standarkelompok_APBD!$A$2:$C$10,3,FALSE)</f>
        <v>54</v>
      </c>
      <c r="G8395" t="s">
        <v>1172</v>
      </c>
      <c r="H8395">
        <f>VLOOKUP(I8395,standarutama_APBD!$A$2:$B$4,2,FALSE)</f>
        <v>5</v>
      </c>
      <c r="I8395" t="s">
        <v>1108</v>
      </c>
      <c r="J8395" s="1">
        <v>521974803508</v>
      </c>
      <c r="K8395">
        <v>2023</v>
      </c>
    </row>
    <row r="8396" spans="1:11" x14ac:dyDescent="0.35">
      <c r="A8396">
        <f>VLOOKUP(C8396,'kode provinsi bps'!$A$1:$B$548,2,FALSE)</f>
        <v>5100</v>
      </c>
      <c r="B8396" t="s">
        <v>389</v>
      </c>
      <c r="C8396" t="s">
        <v>935</v>
      </c>
      <c r="D8396">
        <f>VLOOKUP(E8396,standarjenis_APBD!$A$2:$C$36,3,FALSE)</f>
        <v>6101</v>
      </c>
      <c r="E8396" t="s">
        <v>1174</v>
      </c>
      <c r="F8396">
        <f>VLOOKUP(G8396,standarkelompok_APBD!$A$2:$C$10,3,FALSE)</f>
        <v>61</v>
      </c>
      <c r="G8396" t="s">
        <v>1175</v>
      </c>
      <c r="H8396">
        <f>VLOOKUP(I8396,standarutama_APBD!$A$2:$B$4,2,FALSE)</f>
        <v>6</v>
      </c>
      <c r="I8396" t="s">
        <v>1128</v>
      </c>
      <c r="J8396" s="1">
        <v>1025945729031</v>
      </c>
      <c r="K8396">
        <v>2023</v>
      </c>
    </row>
    <row r="8397" spans="1:11" x14ac:dyDescent="0.35">
      <c r="A8397">
        <f>VLOOKUP(C8397,'kode provinsi bps'!$A$1:$B$548,2,FALSE)</f>
        <v>5100</v>
      </c>
      <c r="B8397" t="s">
        <v>389</v>
      </c>
      <c r="C8397" t="s">
        <v>935</v>
      </c>
      <c r="D8397">
        <f>VLOOKUP(E8397,standarjenis_APBD!$A$2:$C$36,3,FALSE)</f>
        <v>6201</v>
      </c>
      <c r="E8397" t="s">
        <v>1176</v>
      </c>
      <c r="F8397">
        <f>VLOOKUP(G8397,standarkelompok_APBD!$A$2:$C$10,3,FALSE)</f>
        <v>62</v>
      </c>
      <c r="G8397" t="s">
        <v>1177</v>
      </c>
      <c r="H8397">
        <f>VLOOKUP(I8397,standarutama_APBD!$A$2:$B$4,2,FALSE)</f>
        <v>6</v>
      </c>
      <c r="I8397" t="s">
        <v>1128</v>
      </c>
      <c r="J8397" s="1">
        <v>150000000000</v>
      </c>
      <c r="K8397">
        <v>2023</v>
      </c>
    </row>
    <row r="8398" spans="1:11" x14ac:dyDescent="0.35">
      <c r="A8398">
        <f>VLOOKUP(C8398,'kode provinsi bps'!$A$1:$B$548,2,FALSE)</f>
        <v>5100</v>
      </c>
      <c r="B8398" t="s">
        <v>389</v>
      </c>
      <c r="C8398" t="s">
        <v>935</v>
      </c>
      <c r="D8398">
        <f>VLOOKUP(E8398,standarjenis_APBD!$A$2:$C$36,3,FALSE)</f>
        <v>6202</v>
      </c>
      <c r="E8398" t="s">
        <v>1178</v>
      </c>
      <c r="F8398">
        <f>VLOOKUP(G8398,standarkelompok_APBD!$A$2:$C$10,3,FALSE)</f>
        <v>62</v>
      </c>
      <c r="G8398" t="s">
        <v>1177</v>
      </c>
      <c r="H8398">
        <f>VLOOKUP(I8398,standarutama_APBD!$A$2:$B$4,2,FALSE)</f>
        <v>6</v>
      </c>
      <c r="I8398" t="s">
        <v>1128</v>
      </c>
      <c r="J8398" s="1">
        <v>100000000000</v>
      </c>
      <c r="K8398">
        <v>2023</v>
      </c>
    </row>
    <row r="8399" spans="1:11" x14ac:dyDescent="0.35">
      <c r="A8399">
        <f>VLOOKUP(C8399,'kode provinsi bps'!$A$1:$B$548,2,FALSE)</f>
        <v>5100</v>
      </c>
      <c r="B8399" t="s">
        <v>389</v>
      </c>
      <c r="C8399" t="s">
        <v>935</v>
      </c>
      <c r="D8399">
        <f>VLOOKUP(E8399,standarjenis_APBD!$A$2:$C$36,3,FALSE)</f>
        <v>6203</v>
      </c>
      <c r="E8399" t="s">
        <v>1182</v>
      </c>
      <c r="F8399">
        <f>VLOOKUP(G8399,standarkelompok_APBD!$A$2:$C$10,3,FALSE)</f>
        <v>62</v>
      </c>
      <c r="G8399" t="s">
        <v>1177</v>
      </c>
      <c r="H8399">
        <f>VLOOKUP(I8399,standarutama_APBD!$A$2:$B$4,2,FALSE)</f>
        <v>6</v>
      </c>
      <c r="I8399" t="s">
        <v>1128</v>
      </c>
      <c r="J8399" s="1">
        <v>187500000000</v>
      </c>
      <c r="K8399">
        <v>2023</v>
      </c>
    </row>
    <row r="8400" spans="1:11" x14ac:dyDescent="0.35">
      <c r="A8400">
        <f>VLOOKUP(C8400,'kode provinsi bps'!$A$1:$B$548,2,FALSE)</f>
        <v>5103</v>
      </c>
      <c r="B8400" t="s">
        <v>390</v>
      </c>
      <c r="C8400" t="s">
        <v>1433</v>
      </c>
      <c r="D8400">
        <f>VLOOKUP(E8400,standarjenis_APBD!$A$2:$C$36,3,FALSE)</f>
        <v>4101</v>
      </c>
      <c r="E8400" t="s">
        <v>1148</v>
      </c>
      <c r="F8400">
        <f>VLOOKUP(G8400,standarkelompok_APBD!$A$2:$C$10,3,FALSE)</f>
        <v>41</v>
      </c>
      <c r="G8400" t="s">
        <v>1149</v>
      </c>
      <c r="H8400">
        <f>VLOOKUP(I8400,standarutama_APBD!$A$2:$B$4,2,FALSE)</f>
        <v>4</v>
      </c>
      <c r="I8400" t="s">
        <v>1095</v>
      </c>
      <c r="J8400" s="1">
        <v>4630047493102</v>
      </c>
      <c r="K8400">
        <v>2023</v>
      </c>
    </row>
    <row r="8401" spans="1:11" x14ac:dyDescent="0.35">
      <c r="A8401">
        <f>VLOOKUP(C8401,'kode provinsi bps'!$A$1:$B$548,2,FALSE)</f>
        <v>5103</v>
      </c>
      <c r="B8401" t="s">
        <v>390</v>
      </c>
      <c r="C8401" t="s">
        <v>1433</v>
      </c>
      <c r="D8401">
        <f>VLOOKUP(E8401,standarjenis_APBD!$A$2:$C$36,3,FALSE)</f>
        <v>4102</v>
      </c>
      <c r="E8401" t="s">
        <v>1150</v>
      </c>
      <c r="F8401">
        <f>VLOOKUP(G8401,standarkelompok_APBD!$A$2:$C$10,3,FALSE)</f>
        <v>41</v>
      </c>
      <c r="G8401" t="s">
        <v>1149</v>
      </c>
      <c r="H8401">
        <f>VLOOKUP(I8401,standarutama_APBD!$A$2:$B$4,2,FALSE)</f>
        <v>4</v>
      </c>
      <c r="I8401" t="s">
        <v>1095</v>
      </c>
      <c r="J8401" s="1">
        <v>112795833150</v>
      </c>
      <c r="K8401">
        <v>2023</v>
      </c>
    </row>
    <row r="8402" spans="1:11" x14ac:dyDescent="0.35">
      <c r="A8402">
        <f>VLOOKUP(C8402,'kode provinsi bps'!$A$1:$B$548,2,FALSE)</f>
        <v>5103</v>
      </c>
      <c r="B8402" t="s">
        <v>390</v>
      </c>
      <c r="C8402" t="s">
        <v>1433</v>
      </c>
      <c r="D8402">
        <f>VLOOKUP(E8402,standarjenis_APBD!$A$2:$C$36,3,FALSE)</f>
        <v>4103</v>
      </c>
      <c r="E8402" t="s">
        <v>1151</v>
      </c>
      <c r="F8402">
        <f>VLOOKUP(G8402,standarkelompok_APBD!$A$2:$C$10,3,FALSE)</f>
        <v>41</v>
      </c>
      <c r="G8402" t="s">
        <v>1149</v>
      </c>
      <c r="H8402">
        <f>VLOOKUP(I8402,standarutama_APBD!$A$2:$B$4,2,FALSE)</f>
        <v>4</v>
      </c>
      <c r="I8402" t="s">
        <v>1095</v>
      </c>
      <c r="J8402" s="1">
        <v>183378818853</v>
      </c>
      <c r="K8402">
        <v>2023</v>
      </c>
    </row>
    <row r="8403" spans="1:11" x14ac:dyDescent="0.35">
      <c r="A8403">
        <f>VLOOKUP(C8403,'kode provinsi bps'!$A$1:$B$548,2,FALSE)</f>
        <v>5103</v>
      </c>
      <c r="B8403" t="s">
        <v>390</v>
      </c>
      <c r="C8403" t="s">
        <v>1433</v>
      </c>
      <c r="D8403">
        <f>VLOOKUP(E8403,standarjenis_APBD!$A$2:$C$36,3,FALSE)</f>
        <v>4104</v>
      </c>
      <c r="E8403" t="s">
        <v>1152</v>
      </c>
      <c r="F8403">
        <f>VLOOKUP(G8403,standarkelompok_APBD!$A$2:$C$10,3,FALSE)</f>
        <v>41</v>
      </c>
      <c r="G8403" t="s">
        <v>1149</v>
      </c>
      <c r="H8403">
        <f>VLOOKUP(I8403,standarutama_APBD!$A$2:$B$4,2,FALSE)</f>
        <v>4</v>
      </c>
      <c r="I8403" t="s">
        <v>1095</v>
      </c>
      <c r="J8403" s="2">
        <v>261411019368.47</v>
      </c>
      <c r="K8403">
        <v>2023</v>
      </c>
    </row>
    <row r="8404" spans="1:11" x14ac:dyDescent="0.35">
      <c r="A8404">
        <f>VLOOKUP(C8404,'kode provinsi bps'!$A$1:$B$548,2,FALSE)</f>
        <v>5103</v>
      </c>
      <c r="B8404" t="s">
        <v>390</v>
      </c>
      <c r="C8404" t="s">
        <v>1433</v>
      </c>
      <c r="D8404">
        <f>VLOOKUP(E8404,standarjenis_APBD!$A$2:$C$36,3,FALSE)</f>
        <v>4201</v>
      </c>
      <c r="E8404" t="s">
        <v>1153</v>
      </c>
      <c r="F8404">
        <f>VLOOKUP(G8404,standarkelompok_APBD!$A$2:$C$10,3,FALSE)</f>
        <v>42</v>
      </c>
      <c r="G8404" t="s">
        <v>1154</v>
      </c>
      <c r="H8404">
        <f>VLOOKUP(I8404,standarutama_APBD!$A$2:$B$4,2,FALSE)</f>
        <v>4</v>
      </c>
      <c r="I8404" t="s">
        <v>1095</v>
      </c>
      <c r="J8404" s="1">
        <v>706843317000</v>
      </c>
      <c r="K8404">
        <v>2023</v>
      </c>
    </row>
    <row r="8405" spans="1:11" x14ac:dyDescent="0.35">
      <c r="A8405">
        <f>VLOOKUP(C8405,'kode provinsi bps'!$A$1:$B$548,2,FALSE)</f>
        <v>5103</v>
      </c>
      <c r="B8405" t="s">
        <v>390</v>
      </c>
      <c r="C8405" t="s">
        <v>1433</v>
      </c>
      <c r="D8405">
        <f>VLOOKUP(E8405,standarjenis_APBD!$A$2:$C$36,3,FALSE)</f>
        <v>4202</v>
      </c>
      <c r="E8405" t="s">
        <v>1179</v>
      </c>
      <c r="F8405">
        <f>VLOOKUP(G8405,standarkelompok_APBD!$A$2:$C$10,3,FALSE)</f>
        <v>42</v>
      </c>
      <c r="G8405" t="s">
        <v>1154</v>
      </c>
      <c r="H8405">
        <f>VLOOKUP(I8405,standarutama_APBD!$A$2:$B$4,2,FALSE)</f>
        <v>4</v>
      </c>
      <c r="I8405" t="s">
        <v>1095</v>
      </c>
      <c r="J8405" s="1">
        <v>165991629851</v>
      </c>
      <c r="K8405">
        <v>2023</v>
      </c>
    </row>
    <row r="8406" spans="1:11" x14ac:dyDescent="0.35">
      <c r="A8406">
        <f>VLOOKUP(C8406,'kode provinsi bps'!$A$1:$B$548,2,FALSE)</f>
        <v>5103</v>
      </c>
      <c r="B8406" t="s">
        <v>390</v>
      </c>
      <c r="C8406" t="s">
        <v>1433</v>
      </c>
      <c r="D8406">
        <f>VLOOKUP(E8406,standarjenis_APBD!$A$2:$C$36,3,FALSE)</f>
        <v>5101</v>
      </c>
      <c r="E8406" t="s">
        <v>1157</v>
      </c>
      <c r="F8406">
        <f>VLOOKUP(G8406,standarkelompok_APBD!$A$2:$C$10,3,FALSE)</f>
        <v>51</v>
      </c>
      <c r="G8406" t="s">
        <v>1158</v>
      </c>
      <c r="H8406">
        <f>VLOOKUP(I8406,standarutama_APBD!$A$2:$B$4,2,FALSE)</f>
        <v>5</v>
      </c>
      <c r="I8406" t="s">
        <v>1108</v>
      </c>
      <c r="J8406" s="1">
        <v>1880616783166</v>
      </c>
      <c r="K8406">
        <v>2023</v>
      </c>
    </row>
    <row r="8407" spans="1:11" x14ac:dyDescent="0.35">
      <c r="A8407">
        <f>VLOOKUP(C8407,'kode provinsi bps'!$A$1:$B$548,2,FALSE)</f>
        <v>5103</v>
      </c>
      <c r="B8407" t="s">
        <v>390</v>
      </c>
      <c r="C8407" t="s">
        <v>1433</v>
      </c>
      <c r="D8407">
        <f>VLOOKUP(E8407,standarjenis_APBD!$A$2:$C$36,3,FALSE)</f>
        <v>5102</v>
      </c>
      <c r="E8407" t="s">
        <v>1159</v>
      </c>
      <c r="F8407">
        <f>VLOOKUP(G8407,standarkelompok_APBD!$A$2:$C$10,3,FALSE)</f>
        <v>51</v>
      </c>
      <c r="G8407" t="s">
        <v>1158</v>
      </c>
      <c r="H8407">
        <f>VLOOKUP(I8407,standarutama_APBD!$A$2:$B$4,2,FALSE)</f>
        <v>5</v>
      </c>
      <c r="I8407" t="s">
        <v>1108</v>
      </c>
      <c r="J8407" s="1">
        <v>1544742710234</v>
      </c>
      <c r="K8407">
        <v>2023</v>
      </c>
    </row>
    <row r="8408" spans="1:11" x14ac:dyDescent="0.35">
      <c r="A8408">
        <f>VLOOKUP(C8408,'kode provinsi bps'!$A$1:$B$548,2,FALSE)</f>
        <v>5103</v>
      </c>
      <c r="B8408" t="s">
        <v>390</v>
      </c>
      <c r="C8408" t="s">
        <v>1433</v>
      </c>
      <c r="D8408">
        <f>VLOOKUP(E8408,standarjenis_APBD!$A$2:$C$36,3,FALSE)</f>
        <v>5104</v>
      </c>
      <c r="E8408" t="s">
        <v>1160</v>
      </c>
      <c r="F8408">
        <f>VLOOKUP(G8408,standarkelompok_APBD!$A$2:$C$10,3,FALSE)</f>
        <v>51</v>
      </c>
      <c r="G8408" t="s">
        <v>1158</v>
      </c>
      <c r="H8408">
        <f>VLOOKUP(I8408,standarutama_APBD!$A$2:$B$4,2,FALSE)</f>
        <v>5</v>
      </c>
      <c r="I8408" t="s">
        <v>1108</v>
      </c>
      <c r="J8408" s="1">
        <v>4492500000</v>
      </c>
      <c r="K8408">
        <v>2023</v>
      </c>
    </row>
    <row r="8409" spans="1:11" x14ac:dyDescent="0.35">
      <c r="A8409">
        <f>VLOOKUP(C8409,'kode provinsi bps'!$A$1:$B$548,2,FALSE)</f>
        <v>5103</v>
      </c>
      <c r="B8409" t="s">
        <v>390</v>
      </c>
      <c r="C8409" t="s">
        <v>1433</v>
      </c>
      <c r="D8409">
        <f>VLOOKUP(E8409,standarjenis_APBD!$A$2:$C$36,3,FALSE)</f>
        <v>5105</v>
      </c>
      <c r="E8409" t="s">
        <v>1161</v>
      </c>
      <c r="F8409">
        <f>VLOOKUP(G8409,standarkelompok_APBD!$A$2:$C$10,3,FALSE)</f>
        <v>51</v>
      </c>
      <c r="G8409" t="s">
        <v>1158</v>
      </c>
      <c r="H8409">
        <f>VLOOKUP(I8409,standarutama_APBD!$A$2:$B$4,2,FALSE)</f>
        <v>5</v>
      </c>
      <c r="I8409" t="s">
        <v>1108</v>
      </c>
      <c r="J8409" s="1">
        <v>461122324664</v>
      </c>
      <c r="K8409">
        <v>2023</v>
      </c>
    </row>
    <row r="8410" spans="1:11" x14ac:dyDescent="0.35">
      <c r="A8410">
        <f>VLOOKUP(C8410,'kode provinsi bps'!$A$1:$B$548,2,FALSE)</f>
        <v>5103</v>
      </c>
      <c r="B8410" t="s">
        <v>390</v>
      </c>
      <c r="C8410" t="s">
        <v>1433</v>
      </c>
      <c r="D8410">
        <f>VLOOKUP(E8410,standarjenis_APBD!$A$2:$C$36,3,FALSE)</f>
        <v>5106</v>
      </c>
      <c r="E8410" t="s">
        <v>1162</v>
      </c>
      <c r="F8410">
        <f>VLOOKUP(G8410,standarkelompok_APBD!$A$2:$C$10,3,FALSE)</f>
        <v>51</v>
      </c>
      <c r="G8410" t="s">
        <v>1158</v>
      </c>
      <c r="H8410">
        <f>VLOOKUP(I8410,standarutama_APBD!$A$2:$B$4,2,FALSE)</f>
        <v>5</v>
      </c>
      <c r="I8410" t="s">
        <v>1108</v>
      </c>
      <c r="J8410" s="1">
        <v>359500000</v>
      </c>
      <c r="K8410">
        <v>2023</v>
      </c>
    </row>
    <row r="8411" spans="1:11" x14ac:dyDescent="0.35">
      <c r="A8411">
        <f>VLOOKUP(C8411,'kode provinsi bps'!$A$1:$B$548,2,FALSE)</f>
        <v>5103</v>
      </c>
      <c r="B8411" t="s">
        <v>390</v>
      </c>
      <c r="C8411" t="s">
        <v>1433</v>
      </c>
      <c r="D8411">
        <f>VLOOKUP(E8411,standarjenis_APBD!$A$2:$C$36,3,FALSE)</f>
        <v>5201</v>
      </c>
      <c r="E8411" t="s">
        <v>1163</v>
      </c>
      <c r="F8411">
        <f>VLOOKUP(G8411,standarkelompok_APBD!$A$2:$C$10,3,FALSE)</f>
        <v>52</v>
      </c>
      <c r="G8411" t="s">
        <v>1164</v>
      </c>
      <c r="H8411">
        <f>VLOOKUP(I8411,standarutama_APBD!$A$2:$B$4,2,FALSE)</f>
        <v>5</v>
      </c>
      <c r="I8411" t="s">
        <v>1108</v>
      </c>
      <c r="J8411" s="1">
        <v>114060000000</v>
      </c>
      <c r="K8411">
        <v>2023</v>
      </c>
    </row>
    <row r="8412" spans="1:11" x14ac:dyDescent="0.35">
      <c r="A8412">
        <f>VLOOKUP(C8412,'kode provinsi bps'!$A$1:$B$548,2,FALSE)</f>
        <v>5103</v>
      </c>
      <c r="B8412" t="s">
        <v>390</v>
      </c>
      <c r="C8412" t="s">
        <v>1433</v>
      </c>
      <c r="D8412">
        <f>VLOOKUP(E8412,standarjenis_APBD!$A$2:$C$36,3,FALSE)</f>
        <v>5202</v>
      </c>
      <c r="E8412" t="s">
        <v>1165</v>
      </c>
      <c r="F8412">
        <f>VLOOKUP(G8412,standarkelompok_APBD!$A$2:$C$10,3,FALSE)</f>
        <v>52</v>
      </c>
      <c r="G8412" t="s">
        <v>1164</v>
      </c>
      <c r="H8412">
        <f>VLOOKUP(I8412,standarutama_APBD!$A$2:$B$4,2,FALSE)</f>
        <v>5</v>
      </c>
      <c r="I8412" t="s">
        <v>1108</v>
      </c>
      <c r="J8412" s="1">
        <v>195617266810</v>
      </c>
      <c r="K8412">
        <v>2023</v>
      </c>
    </row>
    <row r="8413" spans="1:11" x14ac:dyDescent="0.35">
      <c r="A8413">
        <f>VLOOKUP(C8413,'kode provinsi bps'!$A$1:$B$548,2,FALSE)</f>
        <v>5103</v>
      </c>
      <c r="B8413" t="s">
        <v>390</v>
      </c>
      <c r="C8413" t="s">
        <v>1433</v>
      </c>
      <c r="D8413">
        <f>VLOOKUP(E8413,standarjenis_APBD!$A$2:$C$36,3,FALSE)</f>
        <v>5203</v>
      </c>
      <c r="E8413" t="s">
        <v>1166</v>
      </c>
      <c r="F8413">
        <f>VLOOKUP(G8413,standarkelompok_APBD!$A$2:$C$10,3,FALSE)</f>
        <v>52</v>
      </c>
      <c r="G8413" t="s">
        <v>1164</v>
      </c>
      <c r="H8413">
        <f>VLOOKUP(I8413,standarutama_APBD!$A$2:$B$4,2,FALSE)</f>
        <v>5</v>
      </c>
      <c r="I8413" t="s">
        <v>1108</v>
      </c>
      <c r="J8413" s="1">
        <v>380477359629</v>
      </c>
      <c r="K8413">
        <v>2023</v>
      </c>
    </row>
    <row r="8414" spans="1:11" x14ac:dyDescent="0.35">
      <c r="A8414">
        <f>VLOOKUP(C8414,'kode provinsi bps'!$A$1:$B$548,2,FALSE)</f>
        <v>5103</v>
      </c>
      <c r="B8414" t="s">
        <v>390</v>
      </c>
      <c r="C8414" t="s">
        <v>1433</v>
      </c>
      <c r="D8414">
        <f>VLOOKUP(E8414,standarjenis_APBD!$A$2:$C$36,3,FALSE)</f>
        <v>5204</v>
      </c>
      <c r="E8414" t="s">
        <v>1167</v>
      </c>
      <c r="F8414">
        <f>VLOOKUP(G8414,standarkelompok_APBD!$A$2:$C$10,3,FALSE)</f>
        <v>52</v>
      </c>
      <c r="G8414" t="s">
        <v>1164</v>
      </c>
      <c r="H8414">
        <f>VLOOKUP(I8414,standarutama_APBD!$A$2:$B$4,2,FALSE)</f>
        <v>5</v>
      </c>
      <c r="I8414" t="s">
        <v>1108</v>
      </c>
      <c r="J8414" s="1">
        <v>193294710882</v>
      </c>
      <c r="K8414">
        <v>2023</v>
      </c>
    </row>
    <row r="8415" spans="1:11" x14ac:dyDescent="0.35">
      <c r="A8415">
        <f>VLOOKUP(C8415,'kode provinsi bps'!$A$1:$B$548,2,FALSE)</f>
        <v>5103</v>
      </c>
      <c r="B8415" t="s">
        <v>390</v>
      </c>
      <c r="C8415" t="s">
        <v>1433</v>
      </c>
      <c r="D8415">
        <f>VLOOKUP(E8415,standarjenis_APBD!$A$2:$C$36,3,FALSE)</f>
        <v>5205</v>
      </c>
      <c r="E8415" t="s">
        <v>1168</v>
      </c>
      <c r="F8415">
        <f>VLOOKUP(G8415,standarkelompok_APBD!$A$2:$C$10,3,FALSE)</f>
        <v>52</v>
      </c>
      <c r="G8415" t="s">
        <v>1164</v>
      </c>
      <c r="H8415">
        <f>VLOOKUP(I8415,standarutama_APBD!$A$2:$B$4,2,FALSE)</f>
        <v>5</v>
      </c>
      <c r="I8415" t="s">
        <v>1108</v>
      </c>
      <c r="J8415" s="1">
        <v>10713820761</v>
      </c>
      <c r="K8415">
        <v>2023</v>
      </c>
    </row>
    <row r="8416" spans="1:11" x14ac:dyDescent="0.35">
      <c r="A8416">
        <f>VLOOKUP(C8416,'kode provinsi bps'!$A$1:$B$548,2,FALSE)</f>
        <v>5103</v>
      </c>
      <c r="B8416" t="s">
        <v>390</v>
      </c>
      <c r="C8416" t="s">
        <v>1433</v>
      </c>
      <c r="D8416">
        <f>VLOOKUP(E8416,standarjenis_APBD!$A$2:$C$36,3,FALSE)</f>
        <v>5206</v>
      </c>
      <c r="E8416" t="s">
        <v>1181</v>
      </c>
      <c r="F8416">
        <f>VLOOKUP(G8416,standarkelompok_APBD!$A$2:$C$10,3,FALSE)</f>
        <v>52</v>
      </c>
      <c r="G8416" t="s">
        <v>1164</v>
      </c>
      <c r="H8416">
        <f>VLOOKUP(I8416,standarutama_APBD!$A$2:$B$4,2,FALSE)</f>
        <v>5</v>
      </c>
      <c r="I8416" t="s">
        <v>1108</v>
      </c>
      <c r="J8416" s="1">
        <v>9618150000</v>
      </c>
      <c r="K8416">
        <v>2023</v>
      </c>
    </row>
    <row r="8417" spans="1:11" x14ac:dyDescent="0.35">
      <c r="A8417">
        <f>VLOOKUP(C8417,'kode provinsi bps'!$A$1:$B$548,2,FALSE)</f>
        <v>5103</v>
      </c>
      <c r="B8417" t="s">
        <v>390</v>
      </c>
      <c r="C8417" t="s">
        <v>1433</v>
      </c>
      <c r="D8417">
        <f>VLOOKUP(E8417,standarjenis_APBD!$A$2:$C$36,3,FALSE)</f>
        <v>5301</v>
      </c>
      <c r="E8417" t="s">
        <v>1169</v>
      </c>
      <c r="F8417">
        <f>VLOOKUP(G8417,standarkelompok_APBD!$A$2:$C$10,3,FALSE)</f>
        <v>53</v>
      </c>
      <c r="G8417" t="s">
        <v>1170</v>
      </c>
      <c r="H8417">
        <f>VLOOKUP(I8417,standarutama_APBD!$A$2:$B$4,2,FALSE)</f>
        <v>5</v>
      </c>
      <c r="I8417" t="s">
        <v>1108</v>
      </c>
      <c r="J8417" s="1">
        <v>72086033246</v>
      </c>
      <c r="K8417">
        <v>2023</v>
      </c>
    </row>
    <row r="8418" spans="1:11" x14ac:dyDescent="0.35">
      <c r="A8418">
        <f>VLOOKUP(C8418,'kode provinsi bps'!$A$1:$B$548,2,FALSE)</f>
        <v>5103</v>
      </c>
      <c r="B8418" t="s">
        <v>390</v>
      </c>
      <c r="C8418" t="s">
        <v>1433</v>
      </c>
      <c r="D8418">
        <f>VLOOKUP(E8418,standarjenis_APBD!$A$2:$C$36,3,FALSE)</f>
        <v>5401</v>
      </c>
      <c r="E8418" t="s">
        <v>1171</v>
      </c>
      <c r="F8418">
        <f>VLOOKUP(G8418,standarkelompok_APBD!$A$2:$C$10,3,FALSE)</f>
        <v>54</v>
      </c>
      <c r="G8418" t="s">
        <v>1172</v>
      </c>
      <c r="H8418">
        <f>VLOOKUP(I8418,standarutama_APBD!$A$2:$B$4,2,FALSE)</f>
        <v>5</v>
      </c>
      <c r="I8418" t="s">
        <v>1108</v>
      </c>
      <c r="J8418" s="1">
        <v>525453108573</v>
      </c>
      <c r="K8418">
        <v>2023</v>
      </c>
    </row>
    <row r="8419" spans="1:11" x14ac:dyDescent="0.35">
      <c r="A8419">
        <f>VLOOKUP(C8419,'kode provinsi bps'!$A$1:$B$548,2,FALSE)</f>
        <v>5103</v>
      </c>
      <c r="B8419" t="s">
        <v>390</v>
      </c>
      <c r="C8419" t="s">
        <v>1433</v>
      </c>
      <c r="D8419">
        <f>VLOOKUP(E8419,standarjenis_APBD!$A$2:$C$36,3,FALSE)</f>
        <v>5402</v>
      </c>
      <c r="E8419" t="s">
        <v>1173</v>
      </c>
      <c r="F8419">
        <f>VLOOKUP(G8419,standarkelompok_APBD!$A$2:$C$10,3,FALSE)</f>
        <v>54</v>
      </c>
      <c r="G8419" t="s">
        <v>1172</v>
      </c>
      <c r="H8419">
        <f>VLOOKUP(I8419,standarutama_APBD!$A$2:$B$4,2,FALSE)</f>
        <v>5</v>
      </c>
      <c r="I8419" t="s">
        <v>1108</v>
      </c>
      <c r="J8419" s="1">
        <v>667813843359</v>
      </c>
      <c r="K8419">
        <v>2023</v>
      </c>
    </row>
    <row r="8420" spans="1:11" x14ac:dyDescent="0.35">
      <c r="A8420">
        <f>VLOOKUP(C8420,'kode provinsi bps'!$A$1:$B$548,2,FALSE)</f>
        <v>5106</v>
      </c>
      <c r="B8420" t="s">
        <v>391</v>
      </c>
      <c r="C8420" t="s">
        <v>1436</v>
      </c>
      <c r="D8420">
        <f>VLOOKUP(E8420,standarjenis_APBD!$A$2:$C$36,3,FALSE)</f>
        <v>4101</v>
      </c>
      <c r="E8420" t="s">
        <v>1148</v>
      </c>
      <c r="F8420">
        <f>VLOOKUP(G8420,standarkelompok_APBD!$A$2:$C$10,3,FALSE)</f>
        <v>41</v>
      </c>
      <c r="G8420" t="s">
        <v>1149</v>
      </c>
      <c r="H8420">
        <f>VLOOKUP(I8420,standarutama_APBD!$A$2:$B$4,2,FALSE)</f>
        <v>4</v>
      </c>
      <c r="I8420" t="s">
        <v>1095</v>
      </c>
      <c r="J8420" s="1">
        <v>41239015000</v>
      </c>
      <c r="K8420">
        <v>2023</v>
      </c>
    </row>
    <row r="8421" spans="1:11" x14ac:dyDescent="0.35">
      <c r="A8421">
        <f>VLOOKUP(C8421,'kode provinsi bps'!$A$1:$B$548,2,FALSE)</f>
        <v>5106</v>
      </c>
      <c r="B8421" t="s">
        <v>391</v>
      </c>
      <c r="C8421" t="s">
        <v>1436</v>
      </c>
      <c r="D8421">
        <f>VLOOKUP(E8421,standarjenis_APBD!$A$2:$C$36,3,FALSE)</f>
        <v>4102</v>
      </c>
      <c r="E8421" t="s">
        <v>1150</v>
      </c>
      <c r="F8421">
        <f>VLOOKUP(G8421,standarkelompok_APBD!$A$2:$C$10,3,FALSE)</f>
        <v>41</v>
      </c>
      <c r="G8421" t="s">
        <v>1149</v>
      </c>
      <c r="H8421">
        <f>VLOOKUP(I8421,standarutama_APBD!$A$2:$B$4,2,FALSE)</f>
        <v>4</v>
      </c>
      <c r="I8421" t="s">
        <v>1095</v>
      </c>
      <c r="J8421" s="1">
        <v>59935006000</v>
      </c>
      <c r="K8421">
        <v>2023</v>
      </c>
    </row>
    <row r="8422" spans="1:11" x14ac:dyDescent="0.35">
      <c r="A8422">
        <f>VLOOKUP(C8422,'kode provinsi bps'!$A$1:$B$548,2,FALSE)</f>
        <v>5106</v>
      </c>
      <c r="B8422" t="s">
        <v>391</v>
      </c>
      <c r="C8422" t="s">
        <v>1436</v>
      </c>
      <c r="D8422">
        <f>VLOOKUP(E8422,standarjenis_APBD!$A$2:$C$36,3,FALSE)</f>
        <v>4103</v>
      </c>
      <c r="E8422" t="s">
        <v>1151</v>
      </c>
      <c r="F8422">
        <f>VLOOKUP(G8422,standarkelompok_APBD!$A$2:$C$10,3,FALSE)</f>
        <v>41</v>
      </c>
      <c r="G8422" t="s">
        <v>1149</v>
      </c>
      <c r="H8422">
        <f>VLOOKUP(I8422,standarutama_APBD!$A$2:$B$4,2,FALSE)</f>
        <v>4</v>
      </c>
      <c r="I8422" t="s">
        <v>1095</v>
      </c>
      <c r="J8422" s="1">
        <v>5522360500</v>
      </c>
      <c r="K8422">
        <v>2023</v>
      </c>
    </row>
    <row r="8423" spans="1:11" x14ac:dyDescent="0.35">
      <c r="A8423">
        <f>VLOOKUP(C8423,'kode provinsi bps'!$A$1:$B$548,2,FALSE)</f>
        <v>5106</v>
      </c>
      <c r="B8423" t="s">
        <v>391</v>
      </c>
      <c r="C8423" t="s">
        <v>1436</v>
      </c>
      <c r="D8423">
        <f>VLOOKUP(E8423,standarjenis_APBD!$A$2:$C$36,3,FALSE)</f>
        <v>4104</v>
      </c>
      <c r="E8423" t="s">
        <v>1152</v>
      </c>
      <c r="F8423">
        <f>VLOOKUP(G8423,standarkelompok_APBD!$A$2:$C$10,3,FALSE)</f>
        <v>41</v>
      </c>
      <c r="G8423" t="s">
        <v>1149</v>
      </c>
      <c r="H8423">
        <f>VLOOKUP(I8423,standarutama_APBD!$A$2:$B$4,2,FALSE)</f>
        <v>4</v>
      </c>
      <c r="I8423" t="s">
        <v>1095</v>
      </c>
      <c r="J8423" s="1">
        <v>110573693398</v>
      </c>
      <c r="K8423">
        <v>2023</v>
      </c>
    </row>
    <row r="8424" spans="1:11" x14ac:dyDescent="0.35">
      <c r="A8424">
        <f>VLOOKUP(C8424,'kode provinsi bps'!$A$1:$B$548,2,FALSE)</f>
        <v>5106</v>
      </c>
      <c r="B8424" t="s">
        <v>391</v>
      </c>
      <c r="C8424" t="s">
        <v>1436</v>
      </c>
      <c r="D8424">
        <f>VLOOKUP(E8424,standarjenis_APBD!$A$2:$C$36,3,FALSE)</f>
        <v>4201</v>
      </c>
      <c r="E8424" t="s">
        <v>1153</v>
      </c>
      <c r="F8424">
        <f>VLOOKUP(G8424,standarkelompok_APBD!$A$2:$C$10,3,FALSE)</f>
        <v>42</v>
      </c>
      <c r="G8424" t="s">
        <v>1154</v>
      </c>
      <c r="H8424">
        <f>VLOOKUP(I8424,standarutama_APBD!$A$2:$B$4,2,FALSE)</f>
        <v>4</v>
      </c>
      <c r="I8424" t="s">
        <v>1095</v>
      </c>
      <c r="J8424" s="1">
        <v>898096811000</v>
      </c>
      <c r="K8424">
        <v>2023</v>
      </c>
    </row>
    <row r="8425" spans="1:11" x14ac:dyDescent="0.35">
      <c r="A8425">
        <f>VLOOKUP(C8425,'kode provinsi bps'!$A$1:$B$548,2,FALSE)</f>
        <v>5106</v>
      </c>
      <c r="B8425" t="s">
        <v>391</v>
      </c>
      <c r="C8425" t="s">
        <v>1436</v>
      </c>
      <c r="D8425">
        <f>VLOOKUP(E8425,standarjenis_APBD!$A$2:$C$36,3,FALSE)</f>
        <v>4202</v>
      </c>
      <c r="E8425" t="s">
        <v>1179</v>
      </c>
      <c r="F8425">
        <f>VLOOKUP(G8425,standarkelompok_APBD!$A$2:$C$10,3,FALSE)</f>
        <v>42</v>
      </c>
      <c r="G8425" t="s">
        <v>1154</v>
      </c>
      <c r="H8425">
        <f>VLOOKUP(I8425,standarutama_APBD!$A$2:$B$4,2,FALSE)</f>
        <v>4</v>
      </c>
      <c r="I8425" t="s">
        <v>1095</v>
      </c>
      <c r="J8425" s="1">
        <v>170933852762</v>
      </c>
      <c r="K8425">
        <v>2023</v>
      </c>
    </row>
    <row r="8426" spans="1:11" x14ac:dyDescent="0.35">
      <c r="A8426">
        <f>VLOOKUP(C8426,'kode provinsi bps'!$A$1:$B$548,2,FALSE)</f>
        <v>5106</v>
      </c>
      <c r="B8426" t="s">
        <v>391</v>
      </c>
      <c r="C8426" t="s">
        <v>1436</v>
      </c>
      <c r="D8426">
        <f>VLOOKUP(E8426,standarjenis_APBD!$A$2:$C$36,3,FALSE)</f>
        <v>4301</v>
      </c>
      <c r="E8426" t="s">
        <v>1155</v>
      </c>
      <c r="F8426">
        <f>VLOOKUP(G8426,standarkelompok_APBD!$A$2:$C$10,3,FALSE)</f>
        <v>43</v>
      </c>
      <c r="G8426" t="s">
        <v>1156</v>
      </c>
      <c r="H8426">
        <f>VLOOKUP(I8426,standarutama_APBD!$A$2:$B$4,2,FALSE)</f>
        <v>4</v>
      </c>
      <c r="I8426" t="s">
        <v>1095</v>
      </c>
      <c r="J8426" s="1">
        <v>804735000</v>
      </c>
      <c r="K8426">
        <v>2023</v>
      </c>
    </row>
    <row r="8427" spans="1:11" x14ac:dyDescent="0.35">
      <c r="A8427">
        <f>VLOOKUP(C8427,'kode provinsi bps'!$A$1:$B$548,2,FALSE)</f>
        <v>5106</v>
      </c>
      <c r="B8427" t="s">
        <v>391</v>
      </c>
      <c r="C8427" t="s">
        <v>1436</v>
      </c>
      <c r="D8427">
        <f>VLOOKUP(E8427,standarjenis_APBD!$A$2:$C$36,3,FALSE)</f>
        <v>5101</v>
      </c>
      <c r="E8427" t="s">
        <v>1157</v>
      </c>
      <c r="F8427">
        <f>VLOOKUP(G8427,standarkelompok_APBD!$A$2:$C$10,3,FALSE)</f>
        <v>51</v>
      </c>
      <c r="G8427" t="s">
        <v>1158</v>
      </c>
      <c r="H8427">
        <f>VLOOKUP(I8427,standarutama_APBD!$A$2:$B$4,2,FALSE)</f>
        <v>5</v>
      </c>
      <c r="I8427" t="s">
        <v>1108</v>
      </c>
      <c r="J8427" s="1">
        <v>547721492173</v>
      </c>
      <c r="K8427">
        <v>2023</v>
      </c>
    </row>
    <row r="8428" spans="1:11" x14ac:dyDescent="0.35">
      <c r="A8428">
        <f>VLOOKUP(C8428,'kode provinsi bps'!$A$1:$B$548,2,FALSE)</f>
        <v>5106</v>
      </c>
      <c r="B8428" t="s">
        <v>391</v>
      </c>
      <c r="C8428" t="s">
        <v>1436</v>
      </c>
      <c r="D8428">
        <f>VLOOKUP(E8428,standarjenis_APBD!$A$2:$C$36,3,FALSE)</f>
        <v>5102</v>
      </c>
      <c r="E8428" t="s">
        <v>1159</v>
      </c>
      <c r="F8428">
        <f>VLOOKUP(G8428,standarkelompok_APBD!$A$2:$C$10,3,FALSE)</f>
        <v>51</v>
      </c>
      <c r="G8428" t="s">
        <v>1158</v>
      </c>
      <c r="H8428">
        <f>VLOOKUP(I8428,standarutama_APBD!$A$2:$B$4,2,FALSE)</f>
        <v>5</v>
      </c>
      <c r="I8428" t="s">
        <v>1108</v>
      </c>
      <c r="J8428" s="1">
        <v>271678046346</v>
      </c>
      <c r="K8428">
        <v>2023</v>
      </c>
    </row>
    <row r="8429" spans="1:11" x14ac:dyDescent="0.35">
      <c r="A8429">
        <f>VLOOKUP(C8429,'kode provinsi bps'!$A$1:$B$548,2,FALSE)</f>
        <v>5106</v>
      </c>
      <c r="B8429" t="s">
        <v>391</v>
      </c>
      <c r="C8429" t="s">
        <v>1436</v>
      </c>
      <c r="D8429">
        <f>VLOOKUP(E8429,standarjenis_APBD!$A$2:$C$36,3,FALSE)</f>
        <v>5103</v>
      </c>
      <c r="E8429" t="s">
        <v>1183</v>
      </c>
      <c r="F8429">
        <f>VLOOKUP(G8429,standarkelompok_APBD!$A$2:$C$10,3,FALSE)</f>
        <v>51</v>
      </c>
      <c r="G8429" t="s">
        <v>1158</v>
      </c>
      <c r="H8429">
        <f>VLOOKUP(I8429,standarutama_APBD!$A$2:$B$4,2,FALSE)</f>
        <v>5</v>
      </c>
      <c r="I8429" t="s">
        <v>1108</v>
      </c>
      <c r="J8429" s="1">
        <v>4763518229</v>
      </c>
      <c r="K8429">
        <v>2023</v>
      </c>
    </row>
    <row r="8430" spans="1:11" x14ac:dyDescent="0.35">
      <c r="A8430">
        <f>VLOOKUP(C8430,'kode provinsi bps'!$A$1:$B$548,2,FALSE)</f>
        <v>5106</v>
      </c>
      <c r="B8430" t="s">
        <v>391</v>
      </c>
      <c r="C8430" t="s">
        <v>1436</v>
      </c>
      <c r="D8430">
        <f>VLOOKUP(E8430,standarjenis_APBD!$A$2:$C$36,3,FALSE)</f>
        <v>5105</v>
      </c>
      <c r="E8430" t="s">
        <v>1161</v>
      </c>
      <c r="F8430">
        <f>VLOOKUP(G8430,standarkelompok_APBD!$A$2:$C$10,3,FALSE)</f>
        <v>51</v>
      </c>
      <c r="G8430" t="s">
        <v>1158</v>
      </c>
      <c r="H8430">
        <f>VLOOKUP(I8430,standarutama_APBD!$A$2:$B$4,2,FALSE)</f>
        <v>5</v>
      </c>
      <c r="I8430" t="s">
        <v>1108</v>
      </c>
      <c r="J8430" s="1">
        <v>69149967198</v>
      </c>
      <c r="K8430">
        <v>2023</v>
      </c>
    </row>
    <row r="8431" spans="1:11" x14ac:dyDescent="0.35">
      <c r="A8431">
        <f>VLOOKUP(C8431,'kode provinsi bps'!$A$1:$B$548,2,FALSE)</f>
        <v>5106</v>
      </c>
      <c r="B8431" t="s">
        <v>391</v>
      </c>
      <c r="C8431" t="s">
        <v>1436</v>
      </c>
      <c r="D8431">
        <f>VLOOKUP(E8431,standarjenis_APBD!$A$2:$C$36,3,FALSE)</f>
        <v>5106</v>
      </c>
      <c r="E8431" t="s">
        <v>1162</v>
      </c>
      <c r="F8431">
        <f>VLOOKUP(G8431,standarkelompok_APBD!$A$2:$C$10,3,FALSE)</f>
        <v>51</v>
      </c>
      <c r="G8431" t="s">
        <v>1158</v>
      </c>
      <c r="H8431">
        <f>VLOOKUP(I8431,standarutama_APBD!$A$2:$B$4,2,FALSE)</f>
        <v>5</v>
      </c>
      <c r="I8431" t="s">
        <v>1108</v>
      </c>
      <c r="J8431" s="1">
        <v>269296000</v>
      </c>
      <c r="K8431">
        <v>2023</v>
      </c>
    </row>
    <row r="8432" spans="1:11" x14ac:dyDescent="0.35">
      <c r="A8432">
        <f>VLOOKUP(C8432,'kode provinsi bps'!$A$1:$B$548,2,FALSE)</f>
        <v>5106</v>
      </c>
      <c r="B8432" t="s">
        <v>391</v>
      </c>
      <c r="C8432" t="s">
        <v>1436</v>
      </c>
      <c r="D8432">
        <f>VLOOKUP(E8432,standarjenis_APBD!$A$2:$C$36,3,FALSE)</f>
        <v>5201</v>
      </c>
      <c r="E8432" t="s">
        <v>1163</v>
      </c>
      <c r="F8432">
        <f>VLOOKUP(G8432,standarkelompok_APBD!$A$2:$C$10,3,FALSE)</f>
        <v>52</v>
      </c>
      <c r="G8432" t="s">
        <v>1164</v>
      </c>
      <c r="H8432">
        <f>VLOOKUP(I8432,standarutama_APBD!$A$2:$B$4,2,FALSE)</f>
        <v>5</v>
      </c>
      <c r="I8432" t="s">
        <v>1108</v>
      </c>
      <c r="J8432" s="1">
        <v>7775000000</v>
      </c>
      <c r="K8432">
        <v>2023</v>
      </c>
    </row>
    <row r="8433" spans="1:11" x14ac:dyDescent="0.35">
      <c r="A8433">
        <f>VLOOKUP(C8433,'kode provinsi bps'!$A$1:$B$548,2,FALSE)</f>
        <v>5106</v>
      </c>
      <c r="B8433" t="s">
        <v>391</v>
      </c>
      <c r="C8433" t="s">
        <v>1436</v>
      </c>
      <c r="D8433">
        <f>VLOOKUP(E8433,standarjenis_APBD!$A$2:$C$36,3,FALSE)</f>
        <v>5202</v>
      </c>
      <c r="E8433" t="s">
        <v>1165</v>
      </c>
      <c r="F8433">
        <f>VLOOKUP(G8433,standarkelompok_APBD!$A$2:$C$10,3,FALSE)</f>
        <v>52</v>
      </c>
      <c r="G8433" t="s">
        <v>1164</v>
      </c>
      <c r="H8433">
        <f>VLOOKUP(I8433,standarutama_APBD!$A$2:$B$4,2,FALSE)</f>
        <v>5</v>
      </c>
      <c r="I8433" t="s">
        <v>1108</v>
      </c>
      <c r="J8433" s="1">
        <v>29678086286</v>
      </c>
      <c r="K8433">
        <v>2023</v>
      </c>
    </row>
    <row r="8434" spans="1:11" x14ac:dyDescent="0.35">
      <c r="A8434">
        <f>VLOOKUP(C8434,'kode provinsi bps'!$A$1:$B$548,2,FALSE)</f>
        <v>5106</v>
      </c>
      <c r="B8434" t="s">
        <v>391</v>
      </c>
      <c r="C8434" t="s">
        <v>1436</v>
      </c>
      <c r="D8434">
        <f>VLOOKUP(E8434,standarjenis_APBD!$A$2:$C$36,3,FALSE)</f>
        <v>5203</v>
      </c>
      <c r="E8434" t="s">
        <v>1166</v>
      </c>
      <c r="F8434">
        <f>VLOOKUP(G8434,standarkelompok_APBD!$A$2:$C$10,3,FALSE)</f>
        <v>52</v>
      </c>
      <c r="G8434" t="s">
        <v>1164</v>
      </c>
      <c r="H8434">
        <f>VLOOKUP(I8434,standarutama_APBD!$A$2:$B$4,2,FALSE)</f>
        <v>5</v>
      </c>
      <c r="I8434" t="s">
        <v>1108</v>
      </c>
      <c r="J8434" s="1">
        <v>197647161851</v>
      </c>
      <c r="K8434">
        <v>2023</v>
      </c>
    </row>
    <row r="8435" spans="1:11" x14ac:dyDescent="0.35">
      <c r="A8435">
        <f>VLOOKUP(C8435,'kode provinsi bps'!$A$1:$B$548,2,FALSE)</f>
        <v>5106</v>
      </c>
      <c r="B8435" t="s">
        <v>391</v>
      </c>
      <c r="C8435" t="s">
        <v>1436</v>
      </c>
      <c r="D8435">
        <f>VLOOKUP(E8435,standarjenis_APBD!$A$2:$C$36,3,FALSE)</f>
        <v>5204</v>
      </c>
      <c r="E8435" t="s">
        <v>1167</v>
      </c>
      <c r="F8435">
        <f>VLOOKUP(G8435,standarkelompok_APBD!$A$2:$C$10,3,FALSE)</f>
        <v>52</v>
      </c>
      <c r="G8435" t="s">
        <v>1164</v>
      </c>
      <c r="H8435">
        <f>VLOOKUP(I8435,standarutama_APBD!$A$2:$B$4,2,FALSE)</f>
        <v>5</v>
      </c>
      <c r="I8435" t="s">
        <v>1108</v>
      </c>
      <c r="J8435" s="1">
        <v>58397311462</v>
      </c>
      <c r="K8435">
        <v>2023</v>
      </c>
    </row>
    <row r="8436" spans="1:11" x14ac:dyDescent="0.35">
      <c r="A8436">
        <f>VLOOKUP(C8436,'kode provinsi bps'!$A$1:$B$548,2,FALSE)</f>
        <v>5106</v>
      </c>
      <c r="B8436" t="s">
        <v>391</v>
      </c>
      <c r="C8436" t="s">
        <v>1436</v>
      </c>
      <c r="D8436">
        <f>VLOOKUP(E8436,standarjenis_APBD!$A$2:$C$36,3,FALSE)</f>
        <v>5205</v>
      </c>
      <c r="E8436" t="s">
        <v>1168</v>
      </c>
      <c r="F8436">
        <f>VLOOKUP(G8436,standarkelompok_APBD!$A$2:$C$10,3,FALSE)</f>
        <v>52</v>
      </c>
      <c r="G8436" t="s">
        <v>1164</v>
      </c>
      <c r="H8436">
        <f>VLOOKUP(I8436,standarutama_APBD!$A$2:$B$4,2,FALSE)</f>
        <v>5</v>
      </c>
      <c r="I8436" t="s">
        <v>1108</v>
      </c>
      <c r="J8436" s="1">
        <v>588200600</v>
      </c>
      <c r="K8436">
        <v>2023</v>
      </c>
    </row>
    <row r="8437" spans="1:11" x14ac:dyDescent="0.35">
      <c r="A8437">
        <f>VLOOKUP(C8437,'kode provinsi bps'!$A$1:$B$548,2,FALSE)</f>
        <v>5106</v>
      </c>
      <c r="B8437" t="s">
        <v>391</v>
      </c>
      <c r="C8437" t="s">
        <v>1436</v>
      </c>
      <c r="D8437">
        <f>VLOOKUP(E8437,standarjenis_APBD!$A$2:$C$36,3,FALSE)</f>
        <v>5206</v>
      </c>
      <c r="E8437" t="s">
        <v>1181</v>
      </c>
      <c r="F8437">
        <f>VLOOKUP(G8437,standarkelompok_APBD!$A$2:$C$10,3,FALSE)</f>
        <v>52</v>
      </c>
      <c r="G8437" t="s">
        <v>1164</v>
      </c>
      <c r="H8437">
        <f>VLOOKUP(I8437,standarutama_APBD!$A$2:$B$4,2,FALSE)</f>
        <v>5</v>
      </c>
      <c r="I8437" t="s">
        <v>1108</v>
      </c>
      <c r="J8437" s="1">
        <v>488668700</v>
      </c>
      <c r="K8437">
        <v>2023</v>
      </c>
    </row>
    <row r="8438" spans="1:11" x14ac:dyDescent="0.35">
      <c r="A8438">
        <f>VLOOKUP(C8438,'kode provinsi bps'!$A$1:$B$548,2,FALSE)</f>
        <v>5106</v>
      </c>
      <c r="B8438" t="s">
        <v>391</v>
      </c>
      <c r="C8438" t="s">
        <v>1436</v>
      </c>
      <c r="D8438">
        <f>VLOOKUP(E8438,standarjenis_APBD!$A$2:$C$36,3,FALSE)</f>
        <v>5301</v>
      </c>
      <c r="E8438" t="s">
        <v>1169</v>
      </c>
      <c r="F8438">
        <f>VLOOKUP(G8438,standarkelompok_APBD!$A$2:$C$10,3,FALSE)</f>
        <v>53</v>
      </c>
      <c r="G8438" t="s">
        <v>1170</v>
      </c>
      <c r="H8438">
        <f>VLOOKUP(I8438,standarutama_APBD!$A$2:$B$4,2,FALSE)</f>
        <v>5</v>
      </c>
      <c r="I8438" t="s">
        <v>1108</v>
      </c>
      <c r="J8438" s="1">
        <v>5250000000</v>
      </c>
      <c r="K8438">
        <v>2023</v>
      </c>
    </row>
    <row r="8439" spans="1:11" x14ac:dyDescent="0.35">
      <c r="A8439">
        <f>VLOOKUP(C8439,'kode provinsi bps'!$A$1:$B$548,2,FALSE)</f>
        <v>5106</v>
      </c>
      <c r="B8439" t="s">
        <v>391</v>
      </c>
      <c r="C8439" t="s">
        <v>1436</v>
      </c>
      <c r="D8439">
        <f>VLOOKUP(E8439,standarjenis_APBD!$A$2:$C$36,3,FALSE)</f>
        <v>5401</v>
      </c>
      <c r="E8439" t="s">
        <v>1171</v>
      </c>
      <c r="F8439">
        <f>VLOOKUP(G8439,standarkelompok_APBD!$A$2:$C$10,3,FALSE)</f>
        <v>54</v>
      </c>
      <c r="G8439" t="s">
        <v>1172</v>
      </c>
      <c r="H8439">
        <f>VLOOKUP(I8439,standarutama_APBD!$A$2:$B$4,2,FALSE)</f>
        <v>5</v>
      </c>
      <c r="I8439" t="s">
        <v>1108</v>
      </c>
      <c r="J8439" s="1">
        <v>10117402100</v>
      </c>
      <c r="K8439">
        <v>2023</v>
      </c>
    </row>
    <row r="8440" spans="1:11" x14ac:dyDescent="0.35">
      <c r="A8440">
        <f>VLOOKUP(C8440,'kode provinsi bps'!$A$1:$B$548,2,FALSE)</f>
        <v>5106</v>
      </c>
      <c r="B8440" t="s">
        <v>391</v>
      </c>
      <c r="C8440" t="s">
        <v>1436</v>
      </c>
      <c r="D8440">
        <f>VLOOKUP(E8440,standarjenis_APBD!$A$2:$C$36,3,FALSE)</f>
        <v>5402</v>
      </c>
      <c r="E8440" t="s">
        <v>1173</v>
      </c>
      <c r="F8440">
        <f>VLOOKUP(G8440,standarkelompok_APBD!$A$2:$C$10,3,FALSE)</f>
        <v>54</v>
      </c>
      <c r="G8440" t="s">
        <v>1172</v>
      </c>
      <c r="H8440">
        <f>VLOOKUP(I8440,standarutama_APBD!$A$2:$B$4,2,FALSE)</f>
        <v>5</v>
      </c>
      <c r="I8440" t="s">
        <v>1108</v>
      </c>
      <c r="J8440" s="1">
        <v>152183882000</v>
      </c>
      <c r="K8440">
        <v>2023</v>
      </c>
    </row>
    <row r="8441" spans="1:11" x14ac:dyDescent="0.35">
      <c r="A8441">
        <f>VLOOKUP(C8441,'kode provinsi bps'!$A$1:$B$548,2,FALSE)</f>
        <v>5106</v>
      </c>
      <c r="B8441" t="s">
        <v>391</v>
      </c>
      <c r="C8441" t="s">
        <v>1436</v>
      </c>
      <c r="D8441">
        <f>VLOOKUP(E8441,standarjenis_APBD!$A$2:$C$36,3,FALSE)</f>
        <v>6101</v>
      </c>
      <c r="E8441" t="s">
        <v>1174</v>
      </c>
      <c r="F8441">
        <f>VLOOKUP(G8441,standarkelompok_APBD!$A$2:$C$10,3,FALSE)</f>
        <v>61</v>
      </c>
      <c r="G8441" t="s">
        <v>1175</v>
      </c>
      <c r="H8441">
        <f>VLOOKUP(I8441,standarutama_APBD!$A$2:$B$4,2,FALSE)</f>
        <v>6</v>
      </c>
      <c r="I8441" t="s">
        <v>1128</v>
      </c>
      <c r="J8441" s="1">
        <v>74852559285</v>
      </c>
      <c r="K8441">
        <v>2023</v>
      </c>
    </row>
    <row r="8442" spans="1:11" x14ac:dyDescent="0.35">
      <c r="A8442">
        <f>VLOOKUP(C8442,'kode provinsi bps'!$A$1:$B$548,2,FALSE)</f>
        <v>5106</v>
      </c>
      <c r="B8442" t="s">
        <v>391</v>
      </c>
      <c r="C8442" t="s">
        <v>1436</v>
      </c>
      <c r="D8442">
        <f>VLOOKUP(E8442,standarjenis_APBD!$A$2:$C$36,3,FALSE)</f>
        <v>6203</v>
      </c>
      <c r="E8442" t="s">
        <v>1182</v>
      </c>
      <c r="F8442">
        <f>VLOOKUP(G8442,standarkelompok_APBD!$A$2:$C$10,3,FALSE)</f>
        <v>62</v>
      </c>
      <c r="G8442" t="s">
        <v>1177</v>
      </c>
      <c r="H8442">
        <f>VLOOKUP(I8442,standarutama_APBD!$A$2:$B$4,2,FALSE)</f>
        <v>6</v>
      </c>
      <c r="I8442" t="s">
        <v>1128</v>
      </c>
      <c r="J8442" s="1">
        <v>6250000000</v>
      </c>
      <c r="K8442">
        <v>2023</v>
      </c>
    </row>
    <row r="8443" spans="1:11" x14ac:dyDescent="0.35">
      <c r="A8443">
        <f>VLOOKUP(C8443,'kode provinsi bps'!$A$1:$B$548,2,FALSE)</f>
        <v>5108</v>
      </c>
      <c r="B8443" t="s">
        <v>392</v>
      </c>
      <c r="C8443" t="s">
        <v>1437</v>
      </c>
      <c r="D8443">
        <f>VLOOKUP(E8443,standarjenis_APBD!$A$2:$C$36,3,FALSE)</f>
        <v>4101</v>
      </c>
      <c r="E8443" t="s">
        <v>1148</v>
      </c>
      <c r="F8443">
        <f>VLOOKUP(G8443,standarkelompok_APBD!$A$2:$C$10,3,FALSE)</f>
        <v>41</v>
      </c>
      <c r="G8443" t="s">
        <v>1149</v>
      </c>
      <c r="H8443">
        <f>VLOOKUP(I8443,standarutama_APBD!$A$2:$B$4,2,FALSE)</f>
        <v>4</v>
      </c>
      <c r="I8443" t="s">
        <v>1095</v>
      </c>
      <c r="J8443" s="1">
        <v>183200000000</v>
      </c>
      <c r="K8443">
        <v>2023</v>
      </c>
    </row>
    <row r="8444" spans="1:11" x14ac:dyDescent="0.35">
      <c r="A8444">
        <f>VLOOKUP(C8444,'kode provinsi bps'!$A$1:$B$548,2,FALSE)</f>
        <v>5108</v>
      </c>
      <c r="B8444" t="s">
        <v>392</v>
      </c>
      <c r="C8444" t="s">
        <v>1437</v>
      </c>
      <c r="D8444">
        <f>VLOOKUP(E8444,standarjenis_APBD!$A$2:$C$36,3,FALSE)</f>
        <v>4102</v>
      </c>
      <c r="E8444" t="s">
        <v>1150</v>
      </c>
      <c r="F8444">
        <f>VLOOKUP(G8444,standarkelompok_APBD!$A$2:$C$10,3,FALSE)</f>
        <v>41</v>
      </c>
      <c r="G8444" t="s">
        <v>1149</v>
      </c>
      <c r="H8444">
        <f>VLOOKUP(I8444,standarutama_APBD!$A$2:$B$4,2,FALSE)</f>
        <v>4</v>
      </c>
      <c r="I8444" t="s">
        <v>1095</v>
      </c>
      <c r="J8444" s="1">
        <v>65621000000</v>
      </c>
      <c r="K8444">
        <v>2023</v>
      </c>
    </row>
    <row r="8445" spans="1:11" x14ac:dyDescent="0.35">
      <c r="A8445">
        <f>VLOOKUP(C8445,'kode provinsi bps'!$A$1:$B$548,2,FALSE)</f>
        <v>5108</v>
      </c>
      <c r="B8445" t="s">
        <v>392</v>
      </c>
      <c r="C8445" t="s">
        <v>1437</v>
      </c>
      <c r="D8445">
        <f>VLOOKUP(E8445,standarjenis_APBD!$A$2:$C$36,3,FALSE)</f>
        <v>4103</v>
      </c>
      <c r="E8445" t="s">
        <v>1151</v>
      </c>
      <c r="F8445">
        <f>VLOOKUP(G8445,standarkelompok_APBD!$A$2:$C$10,3,FALSE)</f>
        <v>41</v>
      </c>
      <c r="G8445" t="s">
        <v>1149</v>
      </c>
      <c r="H8445">
        <f>VLOOKUP(I8445,standarutama_APBD!$A$2:$B$4,2,FALSE)</f>
        <v>4</v>
      </c>
      <c r="I8445" t="s">
        <v>1095</v>
      </c>
      <c r="J8445" s="1">
        <v>26606000000</v>
      </c>
      <c r="K8445">
        <v>2023</v>
      </c>
    </row>
    <row r="8446" spans="1:11" x14ac:dyDescent="0.35">
      <c r="A8446">
        <f>VLOOKUP(C8446,'kode provinsi bps'!$A$1:$B$548,2,FALSE)</f>
        <v>5108</v>
      </c>
      <c r="B8446" t="s">
        <v>392</v>
      </c>
      <c r="C8446" t="s">
        <v>1437</v>
      </c>
      <c r="D8446">
        <f>VLOOKUP(E8446,standarjenis_APBD!$A$2:$C$36,3,FALSE)</f>
        <v>4104</v>
      </c>
      <c r="E8446" t="s">
        <v>1152</v>
      </c>
      <c r="F8446">
        <f>VLOOKUP(G8446,standarkelompok_APBD!$A$2:$C$10,3,FALSE)</f>
        <v>41</v>
      </c>
      <c r="G8446" t="s">
        <v>1149</v>
      </c>
      <c r="H8446">
        <f>VLOOKUP(I8446,standarutama_APBD!$A$2:$B$4,2,FALSE)</f>
        <v>4</v>
      </c>
      <c r="I8446" t="s">
        <v>1095</v>
      </c>
      <c r="J8446" s="1">
        <v>209573000000</v>
      </c>
      <c r="K8446">
        <v>2023</v>
      </c>
    </row>
    <row r="8447" spans="1:11" x14ac:dyDescent="0.35">
      <c r="A8447">
        <f>VLOOKUP(C8447,'kode provinsi bps'!$A$1:$B$548,2,FALSE)</f>
        <v>5108</v>
      </c>
      <c r="B8447" t="s">
        <v>392</v>
      </c>
      <c r="C8447" t="s">
        <v>1437</v>
      </c>
      <c r="D8447">
        <f>VLOOKUP(E8447,standarjenis_APBD!$A$2:$C$36,3,FALSE)</f>
        <v>4201</v>
      </c>
      <c r="E8447" t="s">
        <v>1153</v>
      </c>
      <c r="F8447">
        <f>VLOOKUP(G8447,standarkelompok_APBD!$A$2:$C$10,3,FALSE)</f>
        <v>42</v>
      </c>
      <c r="G8447" t="s">
        <v>1154</v>
      </c>
      <c r="H8447">
        <f>VLOOKUP(I8447,standarutama_APBD!$A$2:$B$4,2,FALSE)</f>
        <v>4</v>
      </c>
      <c r="I8447" t="s">
        <v>1095</v>
      </c>
      <c r="J8447" s="1">
        <v>1465863635000</v>
      </c>
      <c r="K8447">
        <v>2023</v>
      </c>
    </row>
    <row r="8448" spans="1:11" x14ac:dyDescent="0.35">
      <c r="A8448">
        <f>VLOOKUP(C8448,'kode provinsi bps'!$A$1:$B$548,2,FALSE)</f>
        <v>5108</v>
      </c>
      <c r="B8448" t="s">
        <v>392</v>
      </c>
      <c r="C8448" t="s">
        <v>1437</v>
      </c>
      <c r="D8448">
        <f>VLOOKUP(E8448,standarjenis_APBD!$A$2:$C$36,3,FALSE)</f>
        <v>4202</v>
      </c>
      <c r="E8448" t="s">
        <v>1179</v>
      </c>
      <c r="F8448">
        <f>VLOOKUP(G8448,standarkelompok_APBD!$A$2:$C$10,3,FALSE)</f>
        <v>42</v>
      </c>
      <c r="G8448" t="s">
        <v>1154</v>
      </c>
      <c r="H8448">
        <f>VLOOKUP(I8448,standarutama_APBD!$A$2:$B$4,2,FALSE)</f>
        <v>4</v>
      </c>
      <c r="I8448" t="s">
        <v>1095</v>
      </c>
      <c r="J8448" s="1">
        <v>214898867027</v>
      </c>
      <c r="K8448">
        <v>2023</v>
      </c>
    </row>
    <row r="8449" spans="1:11" x14ac:dyDescent="0.35">
      <c r="A8449">
        <f>VLOOKUP(C8449,'kode provinsi bps'!$A$1:$B$548,2,FALSE)</f>
        <v>5108</v>
      </c>
      <c r="B8449" t="s">
        <v>392</v>
      </c>
      <c r="C8449" t="s">
        <v>1437</v>
      </c>
      <c r="D8449">
        <f>VLOOKUP(E8449,standarjenis_APBD!$A$2:$C$36,3,FALSE)</f>
        <v>4303</v>
      </c>
      <c r="E8449" t="s">
        <v>1180</v>
      </c>
      <c r="F8449">
        <f>VLOOKUP(G8449,standarkelompok_APBD!$A$2:$C$10,3,FALSE)</f>
        <v>43</v>
      </c>
      <c r="G8449" t="s">
        <v>1156</v>
      </c>
      <c r="H8449">
        <f>VLOOKUP(I8449,standarutama_APBD!$A$2:$B$4,2,FALSE)</f>
        <v>4</v>
      </c>
      <c r="I8449" t="s">
        <v>1095</v>
      </c>
      <c r="J8449" s="1">
        <v>45000000000</v>
      </c>
      <c r="K8449">
        <v>2023</v>
      </c>
    </row>
    <row r="8450" spans="1:11" x14ac:dyDescent="0.35">
      <c r="A8450">
        <f>VLOOKUP(C8450,'kode provinsi bps'!$A$1:$B$548,2,FALSE)</f>
        <v>5108</v>
      </c>
      <c r="B8450" t="s">
        <v>392</v>
      </c>
      <c r="C8450" t="s">
        <v>1437</v>
      </c>
      <c r="D8450">
        <f>VLOOKUP(E8450,standarjenis_APBD!$A$2:$C$36,3,FALSE)</f>
        <v>5101</v>
      </c>
      <c r="E8450" t="s">
        <v>1157</v>
      </c>
      <c r="F8450">
        <f>VLOOKUP(G8450,standarkelompok_APBD!$A$2:$C$10,3,FALSE)</f>
        <v>51</v>
      </c>
      <c r="G8450" t="s">
        <v>1158</v>
      </c>
      <c r="H8450">
        <f>VLOOKUP(I8450,standarutama_APBD!$A$2:$B$4,2,FALSE)</f>
        <v>5</v>
      </c>
      <c r="I8450" t="s">
        <v>1108</v>
      </c>
      <c r="J8450" s="1">
        <v>983556804896</v>
      </c>
      <c r="K8450">
        <v>2023</v>
      </c>
    </row>
    <row r="8451" spans="1:11" x14ac:dyDescent="0.35">
      <c r="A8451">
        <f>VLOOKUP(C8451,'kode provinsi bps'!$A$1:$B$548,2,FALSE)</f>
        <v>5108</v>
      </c>
      <c r="B8451" t="s">
        <v>392</v>
      </c>
      <c r="C8451" t="s">
        <v>1437</v>
      </c>
      <c r="D8451">
        <f>VLOOKUP(E8451,standarjenis_APBD!$A$2:$C$36,3,FALSE)</f>
        <v>5102</v>
      </c>
      <c r="E8451" t="s">
        <v>1159</v>
      </c>
      <c r="F8451">
        <f>VLOOKUP(G8451,standarkelompok_APBD!$A$2:$C$10,3,FALSE)</f>
        <v>51</v>
      </c>
      <c r="G8451" t="s">
        <v>1158</v>
      </c>
      <c r="H8451">
        <f>VLOOKUP(I8451,standarutama_APBD!$A$2:$B$4,2,FALSE)</f>
        <v>5</v>
      </c>
      <c r="I8451" t="s">
        <v>1108</v>
      </c>
      <c r="J8451" s="1">
        <v>696721153550</v>
      </c>
      <c r="K8451">
        <v>2023</v>
      </c>
    </row>
    <row r="8452" spans="1:11" x14ac:dyDescent="0.35">
      <c r="A8452">
        <f>VLOOKUP(C8452,'kode provinsi bps'!$A$1:$B$548,2,FALSE)</f>
        <v>5108</v>
      </c>
      <c r="B8452" t="s">
        <v>392</v>
      </c>
      <c r="C8452" t="s">
        <v>1437</v>
      </c>
      <c r="D8452">
        <f>VLOOKUP(E8452,standarjenis_APBD!$A$2:$C$36,3,FALSE)</f>
        <v>5105</v>
      </c>
      <c r="E8452" t="s">
        <v>1161</v>
      </c>
      <c r="F8452">
        <f>VLOOKUP(G8452,standarkelompok_APBD!$A$2:$C$10,3,FALSE)</f>
        <v>51</v>
      </c>
      <c r="G8452" t="s">
        <v>1158</v>
      </c>
      <c r="H8452">
        <f>VLOOKUP(I8452,standarutama_APBD!$A$2:$B$4,2,FALSE)</f>
        <v>5</v>
      </c>
      <c r="I8452" t="s">
        <v>1108</v>
      </c>
      <c r="J8452" s="1">
        <v>50163081620</v>
      </c>
      <c r="K8452">
        <v>2023</v>
      </c>
    </row>
    <row r="8453" spans="1:11" x14ac:dyDescent="0.35">
      <c r="A8453">
        <f>VLOOKUP(C8453,'kode provinsi bps'!$A$1:$B$548,2,FALSE)</f>
        <v>5108</v>
      </c>
      <c r="B8453" t="s">
        <v>392</v>
      </c>
      <c r="C8453" t="s">
        <v>1437</v>
      </c>
      <c r="D8453">
        <f>VLOOKUP(E8453,standarjenis_APBD!$A$2:$C$36,3,FALSE)</f>
        <v>5106</v>
      </c>
      <c r="E8453" t="s">
        <v>1162</v>
      </c>
      <c r="F8453">
        <f>VLOOKUP(G8453,standarkelompok_APBD!$A$2:$C$10,3,FALSE)</f>
        <v>51</v>
      </c>
      <c r="G8453" t="s">
        <v>1158</v>
      </c>
      <c r="H8453">
        <f>VLOOKUP(I8453,standarutama_APBD!$A$2:$B$4,2,FALSE)</f>
        <v>5</v>
      </c>
      <c r="I8453" t="s">
        <v>1108</v>
      </c>
      <c r="J8453" s="1">
        <v>5060140000</v>
      </c>
      <c r="K8453">
        <v>2023</v>
      </c>
    </row>
    <row r="8454" spans="1:11" x14ac:dyDescent="0.35">
      <c r="A8454">
        <f>VLOOKUP(C8454,'kode provinsi bps'!$A$1:$B$548,2,FALSE)</f>
        <v>5108</v>
      </c>
      <c r="B8454" t="s">
        <v>392</v>
      </c>
      <c r="C8454" t="s">
        <v>1437</v>
      </c>
      <c r="D8454">
        <f>VLOOKUP(E8454,standarjenis_APBD!$A$2:$C$36,3,FALSE)</f>
        <v>5201</v>
      </c>
      <c r="E8454" t="s">
        <v>1163</v>
      </c>
      <c r="F8454">
        <f>VLOOKUP(G8454,standarkelompok_APBD!$A$2:$C$10,3,FALSE)</f>
        <v>52</v>
      </c>
      <c r="G8454" t="s">
        <v>1164</v>
      </c>
      <c r="H8454">
        <f>VLOOKUP(I8454,standarutama_APBD!$A$2:$B$4,2,FALSE)</f>
        <v>5</v>
      </c>
      <c r="I8454" t="s">
        <v>1108</v>
      </c>
      <c r="J8454" s="1">
        <v>91447437</v>
      </c>
      <c r="K8454">
        <v>2023</v>
      </c>
    </row>
    <row r="8455" spans="1:11" x14ac:dyDescent="0.35">
      <c r="A8455">
        <f>VLOOKUP(C8455,'kode provinsi bps'!$A$1:$B$548,2,FALSE)</f>
        <v>5108</v>
      </c>
      <c r="B8455" t="s">
        <v>392</v>
      </c>
      <c r="C8455" t="s">
        <v>1437</v>
      </c>
      <c r="D8455">
        <f>VLOOKUP(E8455,standarjenis_APBD!$A$2:$C$36,3,FALSE)</f>
        <v>5202</v>
      </c>
      <c r="E8455" t="s">
        <v>1165</v>
      </c>
      <c r="F8455">
        <f>VLOOKUP(G8455,standarkelompok_APBD!$A$2:$C$10,3,FALSE)</f>
        <v>52</v>
      </c>
      <c r="G8455" t="s">
        <v>1164</v>
      </c>
      <c r="H8455">
        <f>VLOOKUP(I8455,standarutama_APBD!$A$2:$B$4,2,FALSE)</f>
        <v>5</v>
      </c>
      <c r="I8455" t="s">
        <v>1108</v>
      </c>
      <c r="J8455" s="1">
        <v>91168981274</v>
      </c>
      <c r="K8455">
        <v>2023</v>
      </c>
    </row>
    <row r="8456" spans="1:11" x14ac:dyDescent="0.35">
      <c r="A8456">
        <f>VLOOKUP(C8456,'kode provinsi bps'!$A$1:$B$548,2,FALSE)</f>
        <v>5108</v>
      </c>
      <c r="B8456" t="s">
        <v>392</v>
      </c>
      <c r="C8456" t="s">
        <v>1437</v>
      </c>
      <c r="D8456">
        <f>VLOOKUP(E8456,standarjenis_APBD!$A$2:$C$36,3,FALSE)</f>
        <v>5203</v>
      </c>
      <c r="E8456" t="s">
        <v>1166</v>
      </c>
      <c r="F8456">
        <f>VLOOKUP(G8456,standarkelompok_APBD!$A$2:$C$10,3,FALSE)</f>
        <v>52</v>
      </c>
      <c r="G8456" t="s">
        <v>1164</v>
      </c>
      <c r="H8456">
        <f>VLOOKUP(I8456,standarutama_APBD!$A$2:$B$4,2,FALSE)</f>
        <v>5</v>
      </c>
      <c r="I8456" t="s">
        <v>1108</v>
      </c>
      <c r="J8456" s="1">
        <v>64485869434</v>
      </c>
      <c r="K8456">
        <v>2023</v>
      </c>
    </row>
    <row r="8457" spans="1:11" x14ac:dyDescent="0.35">
      <c r="A8457">
        <f>VLOOKUP(C8457,'kode provinsi bps'!$A$1:$B$548,2,FALSE)</f>
        <v>5108</v>
      </c>
      <c r="B8457" t="s">
        <v>392</v>
      </c>
      <c r="C8457" t="s">
        <v>1437</v>
      </c>
      <c r="D8457">
        <f>VLOOKUP(E8457,standarjenis_APBD!$A$2:$C$36,3,FALSE)</f>
        <v>5204</v>
      </c>
      <c r="E8457" t="s">
        <v>1167</v>
      </c>
      <c r="F8457">
        <f>VLOOKUP(G8457,standarkelompok_APBD!$A$2:$C$10,3,FALSE)</f>
        <v>52</v>
      </c>
      <c r="G8457" t="s">
        <v>1164</v>
      </c>
      <c r="H8457">
        <f>VLOOKUP(I8457,standarutama_APBD!$A$2:$B$4,2,FALSE)</f>
        <v>5</v>
      </c>
      <c r="I8457" t="s">
        <v>1108</v>
      </c>
      <c r="J8457" s="1">
        <v>35731703148</v>
      </c>
      <c r="K8457">
        <v>2023</v>
      </c>
    </row>
    <row r="8458" spans="1:11" x14ac:dyDescent="0.35">
      <c r="A8458">
        <f>VLOOKUP(C8458,'kode provinsi bps'!$A$1:$B$548,2,FALSE)</f>
        <v>5108</v>
      </c>
      <c r="B8458" t="s">
        <v>392</v>
      </c>
      <c r="C8458" t="s">
        <v>1437</v>
      </c>
      <c r="D8458">
        <f>VLOOKUP(E8458,standarjenis_APBD!$A$2:$C$36,3,FALSE)</f>
        <v>5205</v>
      </c>
      <c r="E8458" t="s">
        <v>1168</v>
      </c>
      <c r="F8458">
        <f>VLOOKUP(G8458,standarkelompok_APBD!$A$2:$C$10,3,FALSE)</f>
        <v>52</v>
      </c>
      <c r="G8458" t="s">
        <v>1164</v>
      </c>
      <c r="H8458">
        <f>VLOOKUP(I8458,standarutama_APBD!$A$2:$B$4,2,FALSE)</f>
        <v>5</v>
      </c>
      <c r="I8458" t="s">
        <v>1108</v>
      </c>
      <c r="J8458" s="1">
        <v>15555581240</v>
      </c>
      <c r="K8458">
        <v>2023</v>
      </c>
    </row>
    <row r="8459" spans="1:11" x14ac:dyDescent="0.35">
      <c r="A8459">
        <f>VLOOKUP(C8459,'kode provinsi bps'!$A$1:$B$548,2,FALSE)</f>
        <v>5108</v>
      </c>
      <c r="B8459" t="s">
        <v>392</v>
      </c>
      <c r="C8459" t="s">
        <v>1437</v>
      </c>
      <c r="D8459">
        <f>VLOOKUP(E8459,standarjenis_APBD!$A$2:$C$36,3,FALSE)</f>
        <v>5301</v>
      </c>
      <c r="E8459" t="s">
        <v>1169</v>
      </c>
      <c r="F8459">
        <f>VLOOKUP(G8459,standarkelompok_APBD!$A$2:$C$10,3,FALSE)</f>
        <v>53</v>
      </c>
      <c r="G8459" t="s">
        <v>1170</v>
      </c>
      <c r="H8459">
        <f>VLOOKUP(I8459,standarutama_APBD!$A$2:$B$4,2,FALSE)</f>
        <v>5</v>
      </c>
      <c r="I8459" t="s">
        <v>1108</v>
      </c>
      <c r="J8459" s="1">
        <v>18100000000</v>
      </c>
      <c r="K8459">
        <v>2023</v>
      </c>
    </row>
    <row r="8460" spans="1:11" x14ac:dyDescent="0.35">
      <c r="A8460">
        <f>VLOOKUP(C8460,'kode provinsi bps'!$A$1:$B$548,2,FALSE)</f>
        <v>5108</v>
      </c>
      <c r="B8460" t="s">
        <v>392</v>
      </c>
      <c r="C8460" t="s">
        <v>1437</v>
      </c>
      <c r="D8460">
        <f>VLOOKUP(E8460,standarjenis_APBD!$A$2:$C$36,3,FALSE)</f>
        <v>5401</v>
      </c>
      <c r="E8460" t="s">
        <v>1171</v>
      </c>
      <c r="F8460">
        <f>VLOOKUP(G8460,standarkelompok_APBD!$A$2:$C$10,3,FALSE)</f>
        <v>54</v>
      </c>
      <c r="G8460" t="s">
        <v>1172</v>
      </c>
      <c r="H8460">
        <f>VLOOKUP(I8460,standarutama_APBD!$A$2:$B$4,2,FALSE)</f>
        <v>5</v>
      </c>
      <c r="I8460" t="s">
        <v>1108</v>
      </c>
      <c r="J8460" s="1">
        <v>35153854928</v>
      </c>
      <c r="K8460">
        <v>2023</v>
      </c>
    </row>
    <row r="8461" spans="1:11" x14ac:dyDescent="0.35">
      <c r="A8461">
        <f>VLOOKUP(C8461,'kode provinsi bps'!$A$1:$B$548,2,FALSE)</f>
        <v>5108</v>
      </c>
      <c r="B8461" t="s">
        <v>392</v>
      </c>
      <c r="C8461" t="s">
        <v>1437</v>
      </c>
      <c r="D8461">
        <f>VLOOKUP(E8461,standarjenis_APBD!$A$2:$C$36,3,FALSE)</f>
        <v>5402</v>
      </c>
      <c r="E8461" t="s">
        <v>1173</v>
      </c>
      <c r="F8461">
        <f>VLOOKUP(G8461,standarkelompok_APBD!$A$2:$C$10,3,FALSE)</f>
        <v>54</v>
      </c>
      <c r="G8461" t="s">
        <v>1172</v>
      </c>
      <c r="H8461">
        <f>VLOOKUP(I8461,standarutama_APBD!$A$2:$B$4,2,FALSE)</f>
        <v>5</v>
      </c>
      <c r="I8461" t="s">
        <v>1108</v>
      </c>
      <c r="J8461" s="1">
        <v>227604284500</v>
      </c>
      <c r="K8461">
        <v>2023</v>
      </c>
    </row>
    <row r="8462" spans="1:11" x14ac:dyDescent="0.35">
      <c r="A8462">
        <f>VLOOKUP(C8462,'kode provinsi bps'!$A$1:$B$548,2,FALSE)</f>
        <v>5108</v>
      </c>
      <c r="B8462" t="s">
        <v>392</v>
      </c>
      <c r="C8462" t="s">
        <v>1437</v>
      </c>
      <c r="D8462">
        <f>VLOOKUP(E8462,standarjenis_APBD!$A$2:$C$36,3,FALSE)</f>
        <v>6101</v>
      </c>
      <c r="E8462" t="s">
        <v>1174</v>
      </c>
      <c r="F8462">
        <f>VLOOKUP(G8462,standarkelompok_APBD!$A$2:$C$10,3,FALSE)</f>
        <v>61</v>
      </c>
      <c r="G8462" t="s">
        <v>1175</v>
      </c>
      <c r="H8462">
        <f>VLOOKUP(I8462,standarutama_APBD!$A$2:$B$4,2,FALSE)</f>
        <v>6</v>
      </c>
      <c r="I8462" t="s">
        <v>1128</v>
      </c>
      <c r="J8462" s="1">
        <v>48630400000</v>
      </c>
      <c r="K8462">
        <v>2023</v>
      </c>
    </row>
    <row r="8463" spans="1:11" x14ac:dyDescent="0.35">
      <c r="A8463">
        <f>VLOOKUP(C8463,'kode provinsi bps'!$A$1:$B$548,2,FALSE)</f>
        <v>5108</v>
      </c>
      <c r="B8463" t="s">
        <v>392</v>
      </c>
      <c r="C8463" t="s">
        <v>1437</v>
      </c>
      <c r="D8463">
        <f>VLOOKUP(E8463,standarjenis_APBD!$A$2:$C$36,3,FALSE)</f>
        <v>6201</v>
      </c>
      <c r="E8463" t="s">
        <v>1176</v>
      </c>
      <c r="F8463">
        <f>VLOOKUP(G8463,standarkelompok_APBD!$A$2:$C$10,3,FALSE)</f>
        <v>62</v>
      </c>
      <c r="G8463" t="s">
        <v>1177</v>
      </c>
      <c r="H8463">
        <f>VLOOKUP(I8463,standarutama_APBD!$A$2:$B$4,2,FALSE)</f>
        <v>6</v>
      </c>
      <c r="I8463" t="s">
        <v>1128</v>
      </c>
      <c r="J8463" s="1">
        <v>30000000000</v>
      </c>
      <c r="K8463">
        <v>2023</v>
      </c>
    </row>
    <row r="8464" spans="1:11" x14ac:dyDescent="0.35">
      <c r="A8464">
        <f>VLOOKUP(C8464,'kode provinsi bps'!$A$1:$B$548,2,FALSE)</f>
        <v>5108</v>
      </c>
      <c r="B8464" t="s">
        <v>392</v>
      </c>
      <c r="C8464" t="s">
        <v>1437</v>
      </c>
      <c r="D8464">
        <f>VLOOKUP(E8464,standarjenis_APBD!$A$2:$C$36,3,FALSE)</f>
        <v>6202</v>
      </c>
      <c r="E8464" t="s">
        <v>1178</v>
      </c>
      <c r="F8464">
        <f>VLOOKUP(G8464,standarkelompok_APBD!$A$2:$C$10,3,FALSE)</f>
        <v>62</v>
      </c>
      <c r="G8464" t="s">
        <v>1177</v>
      </c>
      <c r="H8464">
        <f>VLOOKUP(I8464,standarutama_APBD!$A$2:$B$4,2,FALSE)</f>
        <v>6</v>
      </c>
      <c r="I8464" t="s">
        <v>1128</v>
      </c>
      <c r="J8464" s="1">
        <v>6000000000</v>
      </c>
      <c r="K8464">
        <v>2023</v>
      </c>
    </row>
    <row r="8465" spans="1:11" x14ac:dyDescent="0.35">
      <c r="A8465">
        <f>VLOOKUP(C8465,'kode provinsi bps'!$A$1:$B$548,2,FALSE)</f>
        <v>5104</v>
      </c>
      <c r="B8465" t="s">
        <v>393</v>
      </c>
      <c r="C8465" t="s">
        <v>1434</v>
      </c>
      <c r="D8465">
        <f>VLOOKUP(E8465,standarjenis_APBD!$A$2:$C$36,3,FALSE)</f>
        <v>4101</v>
      </c>
      <c r="E8465" t="s">
        <v>1148</v>
      </c>
      <c r="F8465">
        <f>VLOOKUP(G8465,standarkelompok_APBD!$A$2:$C$10,3,FALSE)</f>
        <v>41</v>
      </c>
      <c r="G8465" t="s">
        <v>1149</v>
      </c>
      <c r="H8465">
        <f>VLOOKUP(I8465,standarutama_APBD!$A$2:$B$4,2,FALSE)</f>
        <v>4</v>
      </c>
      <c r="I8465" t="s">
        <v>1095</v>
      </c>
      <c r="J8465" s="1">
        <v>914873848254</v>
      </c>
      <c r="K8465">
        <v>2023</v>
      </c>
    </row>
    <row r="8466" spans="1:11" x14ac:dyDescent="0.35">
      <c r="A8466">
        <f>VLOOKUP(C8466,'kode provinsi bps'!$A$1:$B$548,2,FALSE)</f>
        <v>5104</v>
      </c>
      <c r="B8466" t="s">
        <v>393</v>
      </c>
      <c r="C8466" t="s">
        <v>1434</v>
      </c>
      <c r="D8466">
        <f>VLOOKUP(E8466,standarjenis_APBD!$A$2:$C$36,3,FALSE)</f>
        <v>4102</v>
      </c>
      <c r="E8466" t="s">
        <v>1150</v>
      </c>
      <c r="F8466">
        <f>VLOOKUP(G8466,standarkelompok_APBD!$A$2:$C$10,3,FALSE)</f>
        <v>41</v>
      </c>
      <c r="G8466" t="s">
        <v>1149</v>
      </c>
      <c r="H8466">
        <f>VLOOKUP(I8466,standarutama_APBD!$A$2:$B$4,2,FALSE)</f>
        <v>4</v>
      </c>
      <c r="I8466" t="s">
        <v>1095</v>
      </c>
      <c r="J8466" s="1">
        <v>97505422000</v>
      </c>
      <c r="K8466">
        <v>2023</v>
      </c>
    </row>
    <row r="8467" spans="1:11" x14ac:dyDescent="0.35">
      <c r="A8467">
        <f>VLOOKUP(C8467,'kode provinsi bps'!$A$1:$B$548,2,FALSE)</f>
        <v>5104</v>
      </c>
      <c r="B8467" t="s">
        <v>393</v>
      </c>
      <c r="C8467" t="s">
        <v>1434</v>
      </c>
      <c r="D8467">
        <f>VLOOKUP(E8467,standarjenis_APBD!$A$2:$C$36,3,FALSE)</f>
        <v>4103</v>
      </c>
      <c r="E8467" t="s">
        <v>1151</v>
      </c>
      <c r="F8467">
        <f>VLOOKUP(G8467,standarkelompok_APBD!$A$2:$C$10,3,FALSE)</f>
        <v>41</v>
      </c>
      <c r="G8467" t="s">
        <v>1149</v>
      </c>
      <c r="H8467">
        <f>VLOOKUP(I8467,standarutama_APBD!$A$2:$B$4,2,FALSE)</f>
        <v>4</v>
      </c>
      <c r="I8467" t="s">
        <v>1095</v>
      </c>
      <c r="J8467" s="1">
        <v>22856629513</v>
      </c>
      <c r="K8467">
        <v>2023</v>
      </c>
    </row>
    <row r="8468" spans="1:11" x14ac:dyDescent="0.35">
      <c r="A8468">
        <f>VLOOKUP(C8468,'kode provinsi bps'!$A$1:$B$548,2,FALSE)</f>
        <v>5104</v>
      </c>
      <c r="B8468" t="s">
        <v>393</v>
      </c>
      <c r="C8468" t="s">
        <v>1434</v>
      </c>
      <c r="D8468">
        <f>VLOOKUP(E8468,standarjenis_APBD!$A$2:$C$36,3,FALSE)</f>
        <v>4104</v>
      </c>
      <c r="E8468" t="s">
        <v>1152</v>
      </c>
      <c r="F8468">
        <f>VLOOKUP(G8468,standarkelompok_APBD!$A$2:$C$10,3,FALSE)</f>
        <v>41</v>
      </c>
      <c r="G8468" t="s">
        <v>1149</v>
      </c>
      <c r="H8468">
        <f>VLOOKUP(I8468,standarutama_APBD!$A$2:$B$4,2,FALSE)</f>
        <v>4</v>
      </c>
      <c r="I8468" t="s">
        <v>1095</v>
      </c>
      <c r="J8468" s="1">
        <v>354636987059</v>
      </c>
      <c r="K8468">
        <v>2023</v>
      </c>
    </row>
    <row r="8469" spans="1:11" x14ac:dyDescent="0.35">
      <c r="A8469">
        <f>VLOOKUP(C8469,'kode provinsi bps'!$A$1:$B$548,2,FALSE)</f>
        <v>5104</v>
      </c>
      <c r="B8469" t="s">
        <v>393</v>
      </c>
      <c r="C8469" t="s">
        <v>1434</v>
      </c>
      <c r="D8469">
        <f>VLOOKUP(E8469,standarjenis_APBD!$A$2:$C$36,3,FALSE)</f>
        <v>4201</v>
      </c>
      <c r="E8469" t="s">
        <v>1153</v>
      </c>
      <c r="F8469">
        <f>VLOOKUP(G8469,standarkelompok_APBD!$A$2:$C$10,3,FALSE)</f>
        <v>42</v>
      </c>
      <c r="G8469" t="s">
        <v>1154</v>
      </c>
      <c r="H8469">
        <f>VLOOKUP(I8469,standarutama_APBD!$A$2:$B$4,2,FALSE)</f>
        <v>4</v>
      </c>
      <c r="I8469" t="s">
        <v>1095</v>
      </c>
      <c r="J8469" s="1">
        <v>948135874000</v>
      </c>
      <c r="K8469">
        <v>2023</v>
      </c>
    </row>
    <row r="8470" spans="1:11" x14ac:dyDescent="0.35">
      <c r="A8470">
        <f>VLOOKUP(C8470,'kode provinsi bps'!$A$1:$B$548,2,FALSE)</f>
        <v>5104</v>
      </c>
      <c r="B8470" t="s">
        <v>393</v>
      </c>
      <c r="C8470" t="s">
        <v>1434</v>
      </c>
      <c r="D8470">
        <f>VLOOKUP(E8470,standarjenis_APBD!$A$2:$C$36,3,FALSE)</f>
        <v>4202</v>
      </c>
      <c r="E8470" t="s">
        <v>1179</v>
      </c>
      <c r="F8470">
        <f>VLOOKUP(G8470,standarkelompok_APBD!$A$2:$C$10,3,FALSE)</f>
        <v>42</v>
      </c>
      <c r="G8470" t="s">
        <v>1154</v>
      </c>
      <c r="H8470">
        <f>VLOOKUP(I8470,standarutama_APBD!$A$2:$B$4,2,FALSE)</f>
        <v>4</v>
      </c>
      <c r="I8470" t="s">
        <v>1095</v>
      </c>
      <c r="J8470" s="1">
        <v>135953024361</v>
      </c>
      <c r="K8470">
        <v>2023</v>
      </c>
    </row>
    <row r="8471" spans="1:11" x14ac:dyDescent="0.35">
      <c r="A8471">
        <f>VLOOKUP(C8471,'kode provinsi bps'!$A$1:$B$548,2,FALSE)</f>
        <v>5104</v>
      </c>
      <c r="B8471" t="s">
        <v>393</v>
      </c>
      <c r="C8471" t="s">
        <v>1434</v>
      </c>
      <c r="D8471">
        <f>VLOOKUP(E8471,standarjenis_APBD!$A$2:$C$36,3,FALSE)</f>
        <v>5101</v>
      </c>
      <c r="E8471" t="s">
        <v>1157</v>
      </c>
      <c r="F8471">
        <f>VLOOKUP(G8471,standarkelompok_APBD!$A$2:$C$10,3,FALSE)</f>
        <v>51</v>
      </c>
      <c r="G8471" t="s">
        <v>1158</v>
      </c>
      <c r="H8471">
        <f>VLOOKUP(I8471,standarutama_APBD!$A$2:$B$4,2,FALSE)</f>
        <v>5</v>
      </c>
      <c r="I8471" t="s">
        <v>1108</v>
      </c>
      <c r="J8471" s="1">
        <v>782893252285</v>
      </c>
      <c r="K8471">
        <v>2023</v>
      </c>
    </row>
    <row r="8472" spans="1:11" x14ac:dyDescent="0.35">
      <c r="A8472">
        <f>VLOOKUP(C8472,'kode provinsi bps'!$A$1:$B$548,2,FALSE)</f>
        <v>5104</v>
      </c>
      <c r="B8472" t="s">
        <v>393</v>
      </c>
      <c r="C8472" t="s">
        <v>1434</v>
      </c>
      <c r="D8472">
        <f>VLOOKUP(E8472,standarjenis_APBD!$A$2:$C$36,3,FALSE)</f>
        <v>5102</v>
      </c>
      <c r="E8472" t="s">
        <v>1159</v>
      </c>
      <c r="F8472">
        <f>VLOOKUP(G8472,standarkelompok_APBD!$A$2:$C$10,3,FALSE)</f>
        <v>51</v>
      </c>
      <c r="G8472" t="s">
        <v>1158</v>
      </c>
      <c r="H8472">
        <f>VLOOKUP(I8472,standarutama_APBD!$A$2:$B$4,2,FALSE)</f>
        <v>5</v>
      </c>
      <c r="I8472" t="s">
        <v>1108</v>
      </c>
      <c r="J8472" s="1">
        <v>865044923067</v>
      </c>
      <c r="K8472">
        <v>2023</v>
      </c>
    </row>
    <row r="8473" spans="1:11" x14ac:dyDescent="0.35">
      <c r="A8473">
        <f>VLOOKUP(C8473,'kode provinsi bps'!$A$1:$B$548,2,FALSE)</f>
        <v>5104</v>
      </c>
      <c r="B8473" t="s">
        <v>393</v>
      </c>
      <c r="C8473" t="s">
        <v>1434</v>
      </c>
      <c r="D8473">
        <f>VLOOKUP(E8473,standarjenis_APBD!$A$2:$C$36,3,FALSE)</f>
        <v>5103</v>
      </c>
      <c r="E8473" t="s">
        <v>1183</v>
      </c>
      <c r="F8473">
        <f>VLOOKUP(G8473,standarkelompok_APBD!$A$2:$C$10,3,FALSE)</f>
        <v>51</v>
      </c>
      <c r="G8473" t="s">
        <v>1158</v>
      </c>
      <c r="H8473">
        <f>VLOOKUP(I8473,standarutama_APBD!$A$2:$B$4,2,FALSE)</f>
        <v>5</v>
      </c>
      <c r="I8473" t="s">
        <v>1108</v>
      </c>
      <c r="J8473" s="1">
        <v>35000000000</v>
      </c>
      <c r="K8473">
        <v>2023</v>
      </c>
    </row>
    <row r="8474" spans="1:11" x14ac:dyDescent="0.35">
      <c r="A8474">
        <f>VLOOKUP(C8474,'kode provinsi bps'!$A$1:$B$548,2,FALSE)</f>
        <v>5104</v>
      </c>
      <c r="B8474" t="s">
        <v>393</v>
      </c>
      <c r="C8474" t="s">
        <v>1434</v>
      </c>
      <c r="D8474">
        <f>VLOOKUP(E8474,standarjenis_APBD!$A$2:$C$36,3,FALSE)</f>
        <v>5105</v>
      </c>
      <c r="E8474" t="s">
        <v>1161</v>
      </c>
      <c r="F8474">
        <f>VLOOKUP(G8474,standarkelompok_APBD!$A$2:$C$10,3,FALSE)</f>
        <v>51</v>
      </c>
      <c r="G8474" t="s">
        <v>1158</v>
      </c>
      <c r="H8474">
        <f>VLOOKUP(I8474,standarutama_APBD!$A$2:$B$4,2,FALSE)</f>
        <v>5</v>
      </c>
      <c r="I8474" t="s">
        <v>1108</v>
      </c>
      <c r="J8474" s="1">
        <v>274579175150</v>
      </c>
      <c r="K8474">
        <v>2023</v>
      </c>
    </row>
    <row r="8475" spans="1:11" x14ac:dyDescent="0.35">
      <c r="A8475">
        <f>VLOOKUP(C8475,'kode provinsi bps'!$A$1:$B$548,2,FALSE)</f>
        <v>5104</v>
      </c>
      <c r="B8475" t="s">
        <v>393</v>
      </c>
      <c r="C8475" t="s">
        <v>1434</v>
      </c>
      <c r="D8475">
        <f>VLOOKUP(E8475,standarjenis_APBD!$A$2:$C$36,3,FALSE)</f>
        <v>5106</v>
      </c>
      <c r="E8475" t="s">
        <v>1162</v>
      </c>
      <c r="F8475">
        <f>VLOOKUP(G8475,standarkelompok_APBD!$A$2:$C$10,3,FALSE)</f>
        <v>51</v>
      </c>
      <c r="G8475" t="s">
        <v>1158</v>
      </c>
      <c r="H8475">
        <f>VLOOKUP(I8475,standarutama_APBD!$A$2:$B$4,2,FALSE)</f>
        <v>5</v>
      </c>
      <c r="I8475" t="s">
        <v>1108</v>
      </c>
      <c r="J8475" s="1">
        <v>4484156400</v>
      </c>
      <c r="K8475">
        <v>2023</v>
      </c>
    </row>
    <row r="8476" spans="1:11" x14ac:dyDescent="0.35">
      <c r="A8476">
        <f>VLOOKUP(C8476,'kode provinsi bps'!$A$1:$B$548,2,FALSE)</f>
        <v>5104</v>
      </c>
      <c r="B8476" t="s">
        <v>393</v>
      </c>
      <c r="C8476" t="s">
        <v>1434</v>
      </c>
      <c r="D8476">
        <f>VLOOKUP(E8476,standarjenis_APBD!$A$2:$C$36,3,FALSE)</f>
        <v>5201</v>
      </c>
      <c r="E8476" t="s">
        <v>1163</v>
      </c>
      <c r="F8476">
        <f>VLOOKUP(G8476,standarkelompok_APBD!$A$2:$C$10,3,FALSE)</f>
        <v>52</v>
      </c>
      <c r="G8476" t="s">
        <v>1164</v>
      </c>
      <c r="H8476">
        <f>VLOOKUP(I8476,standarutama_APBD!$A$2:$B$4,2,FALSE)</f>
        <v>5</v>
      </c>
      <c r="I8476" t="s">
        <v>1108</v>
      </c>
      <c r="J8476" s="1">
        <v>35382000000</v>
      </c>
      <c r="K8476">
        <v>2023</v>
      </c>
    </row>
    <row r="8477" spans="1:11" x14ac:dyDescent="0.35">
      <c r="A8477">
        <f>VLOOKUP(C8477,'kode provinsi bps'!$A$1:$B$548,2,FALSE)</f>
        <v>5104</v>
      </c>
      <c r="B8477" t="s">
        <v>393</v>
      </c>
      <c r="C8477" t="s">
        <v>1434</v>
      </c>
      <c r="D8477">
        <f>VLOOKUP(E8477,standarjenis_APBD!$A$2:$C$36,3,FALSE)</f>
        <v>5202</v>
      </c>
      <c r="E8477" t="s">
        <v>1165</v>
      </c>
      <c r="F8477">
        <f>VLOOKUP(G8477,standarkelompok_APBD!$A$2:$C$10,3,FALSE)</f>
        <v>52</v>
      </c>
      <c r="G8477" t="s">
        <v>1164</v>
      </c>
      <c r="H8477">
        <f>VLOOKUP(I8477,standarutama_APBD!$A$2:$B$4,2,FALSE)</f>
        <v>5</v>
      </c>
      <c r="I8477" t="s">
        <v>1108</v>
      </c>
      <c r="J8477" s="1">
        <v>89050907816</v>
      </c>
      <c r="K8477">
        <v>2023</v>
      </c>
    </row>
    <row r="8478" spans="1:11" x14ac:dyDescent="0.35">
      <c r="A8478">
        <f>VLOOKUP(C8478,'kode provinsi bps'!$A$1:$B$548,2,FALSE)</f>
        <v>5104</v>
      </c>
      <c r="B8478" t="s">
        <v>393</v>
      </c>
      <c r="C8478" t="s">
        <v>1434</v>
      </c>
      <c r="D8478">
        <f>VLOOKUP(E8478,standarjenis_APBD!$A$2:$C$36,3,FALSE)</f>
        <v>5203</v>
      </c>
      <c r="E8478" t="s">
        <v>1166</v>
      </c>
      <c r="F8478">
        <f>VLOOKUP(G8478,standarkelompok_APBD!$A$2:$C$10,3,FALSE)</f>
        <v>52</v>
      </c>
      <c r="G8478" t="s">
        <v>1164</v>
      </c>
      <c r="H8478">
        <f>VLOOKUP(I8478,standarutama_APBD!$A$2:$B$4,2,FALSE)</f>
        <v>5</v>
      </c>
      <c r="I8478" t="s">
        <v>1108</v>
      </c>
      <c r="J8478" s="1">
        <v>198617406705</v>
      </c>
      <c r="K8478">
        <v>2023</v>
      </c>
    </row>
    <row r="8479" spans="1:11" x14ac:dyDescent="0.35">
      <c r="A8479">
        <f>VLOOKUP(C8479,'kode provinsi bps'!$A$1:$B$548,2,FALSE)</f>
        <v>5104</v>
      </c>
      <c r="B8479" t="s">
        <v>393</v>
      </c>
      <c r="C8479" t="s">
        <v>1434</v>
      </c>
      <c r="D8479">
        <f>VLOOKUP(E8479,standarjenis_APBD!$A$2:$C$36,3,FALSE)</f>
        <v>5204</v>
      </c>
      <c r="E8479" t="s">
        <v>1167</v>
      </c>
      <c r="F8479">
        <f>VLOOKUP(G8479,standarkelompok_APBD!$A$2:$C$10,3,FALSE)</f>
        <v>52</v>
      </c>
      <c r="G8479" t="s">
        <v>1164</v>
      </c>
      <c r="H8479">
        <f>VLOOKUP(I8479,standarutama_APBD!$A$2:$B$4,2,FALSE)</f>
        <v>5</v>
      </c>
      <c r="I8479" t="s">
        <v>1108</v>
      </c>
      <c r="J8479" s="1">
        <v>44575450717</v>
      </c>
      <c r="K8479">
        <v>2023</v>
      </c>
    </row>
    <row r="8480" spans="1:11" x14ac:dyDescent="0.35">
      <c r="A8480">
        <f>VLOOKUP(C8480,'kode provinsi bps'!$A$1:$B$548,2,FALSE)</f>
        <v>5104</v>
      </c>
      <c r="B8480" t="s">
        <v>393</v>
      </c>
      <c r="C8480" t="s">
        <v>1434</v>
      </c>
      <c r="D8480">
        <f>VLOOKUP(E8480,standarjenis_APBD!$A$2:$C$36,3,FALSE)</f>
        <v>5205</v>
      </c>
      <c r="E8480" t="s">
        <v>1168</v>
      </c>
      <c r="F8480">
        <f>VLOOKUP(G8480,standarkelompok_APBD!$A$2:$C$10,3,FALSE)</f>
        <v>52</v>
      </c>
      <c r="G8480" t="s">
        <v>1164</v>
      </c>
      <c r="H8480">
        <f>VLOOKUP(I8480,standarutama_APBD!$A$2:$B$4,2,FALSE)</f>
        <v>5</v>
      </c>
      <c r="I8480" t="s">
        <v>1108</v>
      </c>
      <c r="J8480" s="1">
        <v>14170954089</v>
      </c>
      <c r="K8480">
        <v>2023</v>
      </c>
    </row>
    <row r="8481" spans="1:11" x14ac:dyDescent="0.35">
      <c r="A8481">
        <f>VLOOKUP(C8481,'kode provinsi bps'!$A$1:$B$548,2,FALSE)</f>
        <v>5104</v>
      </c>
      <c r="B8481" t="s">
        <v>393</v>
      </c>
      <c r="C8481" t="s">
        <v>1434</v>
      </c>
      <c r="D8481">
        <f>VLOOKUP(E8481,standarjenis_APBD!$A$2:$C$36,3,FALSE)</f>
        <v>5301</v>
      </c>
      <c r="E8481" t="s">
        <v>1169</v>
      </c>
      <c r="F8481">
        <f>VLOOKUP(G8481,standarkelompok_APBD!$A$2:$C$10,3,FALSE)</f>
        <v>53</v>
      </c>
      <c r="G8481" t="s">
        <v>1170</v>
      </c>
      <c r="H8481">
        <f>VLOOKUP(I8481,standarutama_APBD!$A$2:$B$4,2,FALSE)</f>
        <v>5</v>
      </c>
      <c r="I8481" t="s">
        <v>1108</v>
      </c>
      <c r="J8481" s="1">
        <v>1000000000</v>
      </c>
      <c r="K8481">
        <v>2023</v>
      </c>
    </row>
    <row r="8482" spans="1:11" x14ac:dyDescent="0.35">
      <c r="A8482">
        <f>VLOOKUP(C8482,'kode provinsi bps'!$A$1:$B$548,2,FALSE)</f>
        <v>5104</v>
      </c>
      <c r="B8482" t="s">
        <v>393</v>
      </c>
      <c r="C8482" t="s">
        <v>1434</v>
      </c>
      <c r="D8482">
        <f>VLOOKUP(E8482,standarjenis_APBD!$A$2:$C$36,3,FALSE)</f>
        <v>5401</v>
      </c>
      <c r="E8482" t="s">
        <v>1171</v>
      </c>
      <c r="F8482">
        <f>VLOOKUP(G8482,standarkelompok_APBD!$A$2:$C$10,3,FALSE)</f>
        <v>54</v>
      </c>
      <c r="G8482" t="s">
        <v>1172</v>
      </c>
      <c r="H8482">
        <f>VLOOKUP(I8482,standarutama_APBD!$A$2:$B$4,2,FALSE)</f>
        <v>5</v>
      </c>
      <c r="I8482" t="s">
        <v>1108</v>
      </c>
      <c r="J8482" s="1">
        <v>53280852678</v>
      </c>
      <c r="K8482">
        <v>2023</v>
      </c>
    </row>
    <row r="8483" spans="1:11" x14ac:dyDescent="0.35">
      <c r="A8483">
        <f>VLOOKUP(C8483,'kode provinsi bps'!$A$1:$B$548,2,FALSE)</f>
        <v>5104</v>
      </c>
      <c r="B8483" t="s">
        <v>393</v>
      </c>
      <c r="C8483" t="s">
        <v>1434</v>
      </c>
      <c r="D8483">
        <f>VLOOKUP(E8483,standarjenis_APBD!$A$2:$C$36,3,FALSE)</f>
        <v>5402</v>
      </c>
      <c r="E8483" t="s">
        <v>1173</v>
      </c>
      <c r="F8483">
        <f>VLOOKUP(G8483,standarkelompok_APBD!$A$2:$C$10,3,FALSE)</f>
        <v>54</v>
      </c>
      <c r="G8483" t="s">
        <v>1172</v>
      </c>
      <c r="H8483">
        <f>VLOOKUP(I8483,standarutama_APBD!$A$2:$B$4,2,FALSE)</f>
        <v>5</v>
      </c>
      <c r="I8483" t="s">
        <v>1108</v>
      </c>
      <c r="J8483" s="1">
        <v>161435671700</v>
      </c>
      <c r="K8483">
        <v>2023</v>
      </c>
    </row>
    <row r="8484" spans="1:11" x14ac:dyDescent="0.35">
      <c r="A8484">
        <f>VLOOKUP(C8484,'kode provinsi bps'!$A$1:$B$548,2,FALSE)</f>
        <v>5104</v>
      </c>
      <c r="B8484" t="s">
        <v>393</v>
      </c>
      <c r="C8484" t="s">
        <v>1434</v>
      </c>
      <c r="D8484">
        <f>VLOOKUP(E8484,standarjenis_APBD!$A$2:$C$36,3,FALSE)</f>
        <v>6101</v>
      </c>
      <c r="E8484" t="s">
        <v>1174</v>
      </c>
      <c r="F8484">
        <f>VLOOKUP(G8484,standarkelompok_APBD!$A$2:$C$10,3,FALSE)</f>
        <v>61</v>
      </c>
      <c r="G8484" t="s">
        <v>1175</v>
      </c>
      <c r="H8484">
        <f>VLOOKUP(I8484,standarutama_APBD!$A$2:$B$4,2,FALSE)</f>
        <v>6</v>
      </c>
      <c r="I8484" t="s">
        <v>1128</v>
      </c>
      <c r="J8484" s="1">
        <v>272937860086</v>
      </c>
      <c r="K8484">
        <v>2023</v>
      </c>
    </row>
    <row r="8485" spans="1:11" x14ac:dyDescent="0.35">
      <c r="A8485">
        <f>VLOOKUP(C8485,'kode provinsi bps'!$A$1:$B$548,2,FALSE)</f>
        <v>5104</v>
      </c>
      <c r="B8485" t="s">
        <v>393</v>
      </c>
      <c r="C8485" t="s">
        <v>1434</v>
      </c>
      <c r="D8485">
        <f>VLOOKUP(E8485,standarjenis_APBD!$A$2:$C$36,3,FALSE)</f>
        <v>6202</v>
      </c>
      <c r="E8485" t="s">
        <v>1178</v>
      </c>
      <c r="F8485">
        <f>VLOOKUP(G8485,standarkelompok_APBD!$A$2:$C$10,3,FALSE)</f>
        <v>62</v>
      </c>
      <c r="G8485" t="s">
        <v>1177</v>
      </c>
      <c r="H8485">
        <f>VLOOKUP(I8485,standarutama_APBD!$A$2:$B$4,2,FALSE)</f>
        <v>6</v>
      </c>
      <c r="I8485" t="s">
        <v>1128</v>
      </c>
      <c r="J8485" s="1">
        <v>15000000000</v>
      </c>
      <c r="K8485">
        <v>2023</v>
      </c>
    </row>
    <row r="8486" spans="1:11" x14ac:dyDescent="0.35">
      <c r="A8486">
        <f>VLOOKUP(C8486,'kode provinsi bps'!$A$1:$B$548,2,FALSE)</f>
        <v>5104</v>
      </c>
      <c r="B8486" t="s">
        <v>393</v>
      </c>
      <c r="C8486" t="s">
        <v>1434</v>
      </c>
      <c r="D8486">
        <f>VLOOKUP(E8486,standarjenis_APBD!$A$2:$C$36,3,FALSE)</f>
        <v>6203</v>
      </c>
      <c r="E8486" t="s">
        <v>1182</v>
      </c>
      <c r="F8486">
        <f>VLOOKUP(G8486,standarkelompok_APBD!$A$2:$C$10,3,FALSE)</f>
        <v>62</v>
      </c>
      <c r="G8486" t="s">
        <v>1177</v>
      </c>
      <c r="H8486">
        <f>VLOOKUP(I8486,standarutama_APBD!$A$2:$B$4,2,FALSE)</f>
        <v>6</v>
      </c>
      <c r="I8486" t="s">
        <v>1128</v>
      </c>
      <c r="J8486" s="1">
        <v>172384894666</v>
      </c>
      <c r="K8486">
        <v>2023</v>
      </c>
    </row>
    <row r="8487" spans="1:11" x14ac:dyDescent="0.35">
      <c r="A8487">
        <f>VLOOKUP(C8487,'kode provinsi bps'!$A$1:$B$548,2,FALSE)</f>
        <v>5101</v>
      </c>
      <c r="B8487" t="s">
        <v>394</v>
      </c>
      <c r="C8487" t="s">
        <v>1431</v>
      </c>
      <c r="D8487">
        <f>VLOOKUP(E8487,standarjenis_APBD!$A$2:$C$36,3,FALSE)</f>
        <v>4101</v>
      </c>
      <c r="E8487" t="s">
        <v>1148</v>
      </c>
      <c r="F8487">
        <f>VLOOKUP(G8487,standarkelompok_APBD!$A$2:$C$10,3,FALSE)</f>
        <v>41</v>
      </c>
      <c r="G8487" t="s">
        <v>1149</v>
      </c>
      <c r="H8487">
        <f>VLOOKUP(I8487,standarutama_APBD!$A$2:$B$4,2,FALSE)</f>
        <v>4</v>
      </c>
      <c r="I8487" t="s">
        <v>1095</v>
      </c>
      <c r="J8487" s="1">
        <v>48636820127</v>
      </c>
      <c r="K8487">
        <v>2023</v>
      </c>
    </row>
    <row r="8488" spans="1:11" x14ac:dyDescent="0.35">
      <c r="A8488">
        <f>VLOOKUP(C8488,'kode provinsi bps'!$A$1:$B$548,2,FALSE)</f>
        <v>5101</v>
      </c>
      <c r="B8488" t="s">
        <v>394</v>
      </c>
      <c r="C8488" t="s">
        <v>1431</v>
      </c>
      <c r="D8488">
        <f>VLOOKUP(E8488,standarjenis_APBD!$A$2:$C$36,3,FALSE)</f>
        <v>4102</v>
      </c>
      <c r="E8488" t="s">
        <v>1150</v>
      </c>
      <c r="F8488">
        <f>VLOOKUP(G8488,standarkelompok_APBD!$A$2:$C$10,3,FALSE)</f>
        <v>41</v>
      </c>
      <c r="G8488" t="s">
        <v>1149</v>
      </c>
      <c r="H8488">
        <f>VLOOKUP(I8488,standarutama_APBD!$A$2:$B$4,2,FALSE)</f>
        <v>4</v>
      </c>
      <c r="I8488" t="s">
        <v>1095</v>
      </c>
      <c r="J8488" s="1">
        <v>15555558630</v>
      </c>
      <c r="K8488">
        <v>2023</v>
      </c>
    </row>
    <row r="8489" spans="1:11" x14ac:dyDescent="0.35">
      <c r="A8489">
        <f>VLOOKUP(C8489,'kode provinsi bps'!$A$1:$B$548,2,FALSE)</f>
        <v>5101</v>
      </c>
      <c r="B8489" t="s">
        <v>394</v>
      </c>
      <c r="C8489" t="s">
        <v>1431</v>
      </c>
      <c r="D8489">
        <f>VLOOKUP(E8489,standarjenis_APBD!$A$2:$C$36,3,FALSE)</f>
        <v>4103</v>
      </c>
      <c r="E8489" t="s">
        <v>1151</v>
      </c>
      <c r="F8489">
        <f>VLOOKUP(G8489,standarkelompok_APBD!$A$2:$C$10,3,FALSE)</f>
        <v>41</v>
      </c>
      <c r="G8489" t="s">
        <v>1149</v>
      </c>
      <c r="H8489">
        <f>VLOOKUP(I8489,standarutama_APBD!$A$2:$B$4,2,FALSE)</f>
        <v>4</v>
      </c>
      <c r="I8489" t="s">
        <v>1095</v>
      </c>
      <c r="J8489" s="1">
        <v>9331678792</v>
      </c>
      <c r="K8489">
        <v>2023</v>
      </c>
    </row>
    <row r="8490" spans="1:11" x14ac:dyDescent="0.35">
      <c r="A8490">
        <f>VLOOKUP(C8490,'kode provinsi bps'!$A$1:$B$548,2,FALSE)</f>
        <v>5101</v>
      </c>
      <c r="B8490" t="s">
        <v>394</v>
      </c>
      <c r="C8490" t="s">
        <v>1431</v>
      </c>
      <c r="D8490">
        <f>VLOOKUP(E8490,standarjenis_APBD!$A$2:$C$36,3,FALSE)</f>
        <v>4104</v>
      </c>
      <c r="E8490" t="s">
        <v>1152</v>
      </c>
      <c r="F8490">
        <f>VLOOKUP(G8490,standarkelompok_APBD!$A$2:$C$10,3,FALSE)</f>
        <v>41</v>
      </c>
      <c r="G8490" t="s">
        <v>1149</v>
      </c>
      <c r="H8490">
        <f>VLOOKUP(I8490,standarutama_APBD!$A$2:$B$4,2,FALSE)</f>
        <v>4</v>
      </c>
      <c r="I8490" t="s">
        <v>1095</v>
      </c>
      <c r="J8490" s="1">
        <v>85794438000</v>
      </c>
      <c r="K8490">
        <v>2023</v>
      </c>
    </row>
    <row r="8491" spans="1:11" x14ac:dyDescent="0.35">
      <c r="A8491">
        <f>VLOOKUP(C8491,'kode provinsi bps'!$A$1:$B$548,2,FALSE)</f>
        <v>5101</v>
      </c>
      <c r="B8491" t="s">
        <v>394</v>
      </c>
      <c r="C8491" t="s">
        <v>1431</v>
      </c>
      <c r="D8491">
        <f>VLOOKUP(E8491,standarjenis_APBD!$A$2:$C$36,3,FALSE)</f>
        <v>4201</v>
      </c>
      <c r="E8491" t="s">
        <v>1153</v>
      </c>
      <c r="F8491">
        <f>VLOOKUP(G8491,standarkelompok_APBD!$A$2:$C$10,3,FALSE)</f>
        <v>42</v>
      </c>
      <c r="G8491" t="s">
        <v>1154</v>
      </c>
      <c r="H8491">
        <f>VLOOKUP(I8491,standarutama_APBD!$A$2:$B$4,2,FALSE)</f>
        <v>4</v>
      </c>
      <c r="I8491" t="s">
        <v>1095</v>
      </c>
      <c r="J8491" s="1">
        <v>728662874000</v>
      </c>
      <c r="K8491">
        <v>2023</v>
      </c>
    </row>
    <row r="8492" spans="1:11" x14ac:dyDescent="0.35">
      <c r="A8492">
        <f>VLOOKUP(C8492,'kode provinsi bps'!$A$1:$B$548,2,FALSE)</f>
        <v>5101</v>
      </c>
      <c r="B8492" t="s">
        <v>394</v>
      </c>
      <c r="C8492" t="s">
        <v>1431</v>
      </c>
      <c r="D8492">
        <f>VLOOKUP(E8492,standarjenis_APBD!$A$2:$C$36,3,FALSE)</f>
        <v>4202</v>
      </c>
      <c r="E8492" t="s">
        <v>1179</v>
      </c>
      <c r="F8492">
        <f>VLOOKUP(G8492,standarkelompok_APBD!$A$2:$C$10,3,FALSE)</f>
        <v>42</v>
      </c>
      <c r="G8492" t="s">
        <v>1154</v>
      </c>
      <c r="H8492">
        <f>VLOOKUP(I8492,standarutama_APBD!$A$2:$B$4,2,FALSE)</f>
        <v>4</v>
      </c>
      <c r="I8492" t="s">
        <v>1095</v>
      </c>
      <c r="J8492" s="1">
        <v>141286640543</v>
      </c>
      <c r="K8492">
        <v>2023</v>
      </c>
    </row>
    <row r="8493" spans="1:11" x14ac:dyDescent="0.35">
      <c r="A8493">
        <f>VLOOKUP(C8493,'kode provinsi bps'!$A$1:$B$548,2,FALSE)</f>
        <v>5101</v>
      </c>
      <c r="B8493" t="s">
        <v>394</v>
      </c>
      <c r="C8493" t="s">
        <v>1431</v>
      </c>
      <c r="D8493">
        <f>VLOOKUP(E8493,standarjenis_APBD!$A$2:$C$36,3,FALSE)</f>
        <v>5101</v>
      </c>
      <c r="E8493" t="s">
        <v>1157</v>
      </c>
      <c r="F8493">
        <f>VLOOKUP(G8493,standarkelompok_APBD!$A$2:$C$10,3,FALSE)</f>
        <v>51</v>
      </c>
      <c r="G8493" t="s">
        <v>1158</v>
      </c>
      <c r="H8493">
        <f>VLOOKUP(I8493,standarutama_APBD!$A$2:$B$4,2,FALSE)</f>
        <v>5</v>
      </c>
      <c r="I8493" t="s">
        <v>1108</v>
      </c>
      <c r="J8493" s="1">
        <v>455169590080</v>
      </c>
      <c r="K8493">
        <v>2023</v>
      </c>
    </row>
    <row r="8494" spans="1:11" x14ac:dyDescent="0.35">
      <c r="A8494">
        <f>VLOOKUP(C8494,'kode provinsi bps'!$A$1:$B$548,2,FALSE)</f>
        <v>5101</v>
      </c>
      <c r="B8494" t="s">
        <v>394</v>
      </c>
      <c r="C8494" t="s">
        <v>1431</v>
      </c>
      <c r="D8494">
        <f>VLOOKUP(E8494,standarjenis_APBD!$A$2:$C$36,3,FALSE)</f>
        <v>5102</v>
      </c>
      <c r="E8494" t="s">
        <v>1159</v>
      </c>
      <c r="F8494">
        <f>VLOOKUP(G8494,standarkelompok_APBD!$A$2:$C$10,3,FALSE)</f>
        <v>51</v>
      </c>
      <c r="G8494" t="s">
        <v>1158</v>
      </c>
      <c r="H8494">
        <f>VLOOKUP(I8494,standarutama_APBD!$A$2:$B$4,2,FALSE)</f>
        <v>5</v>
      </c>
      <c r="I8494" t="s">
        <v>1108</v>
      </c>
      <c r="J8494" s="1">
        <v>407984599142</v>
      </c>
      <c r="K8494">
        <v>2023</v>
      </c>
    </row>
    <row r="8495" spans="1:11" x14ac:dyDescent="0.35">
      <c r="A8495">
        <f>VLOOKUP(C8495,'kode provinsi bps'!$A$1:$B$548,2,FALSE)</f>
        <v>5101</v>
      </c>
      <c r="B8495" t="s">
        <v>394</v>
      </c>
      <c r="C8495" t="s">
        <v>1431</v>
      </c>
      <c r="D8495">
        <f>VLOOKUP(E8495,standarjenis_APBD!$A$2:$C$36,3,FALSE)</f>
        <v>5105</v>
      </c>
      <c r="E8495" t="s">
        <v>1161</v>
      </c>
      <c r="F8495">
        <f>VLOOKUP(G8495,standarkelompok_APBD!$A$2:$C$10,3,FALSE)</f>
        <v>51</v>
      </c>
      <c r="G8495" t="s">
        <v>1158</v>
      </c>
      <c r="H8495">
        <f>VLOOKUP(I8495,standarutama_APBD!$A$2:$B$4,2,FALSE)</f>
        <v>5</v>
      </c>
      <c r="I8495" t="s">
        <v>1108</v>
      </c>
      <c r="J8495" s="1">
        <v>55289482676</v>
      </c>
      <c r="K8495">
        <v>2023</v>
      </c>
    </row>
    <row r="8496" spans="1:11" x14ac:dyDescent="0.35">
      <c r="A8496">
        <f>VLOOKUP(C8496,'kode provinsi bps'!$A$1:$B$548,2,FALSE)</f>
        <v>5101</v>
      </c>
      <c r="B8496" t="s">
        <v>394</v>
      </c>
      <c r="C8496" t="s">
        <v>1431</v>
      </c>
      <c r="D8496">
        <f>VLOOKUP(E8496,standarjenis_APBD!$A$2:$C$36,3,FALSE)</f>
        <v>5106</v>
      </c>
      <c r="E8496" t="s">
        <v>1162</v>
      </c>
      <c r="F8496">
        <f>VLOOKUP(G8496,standarkelompok_APBD!$A$2:$C$10,3,FALSE)</f>
        <v>51</v>
      </c>
      <c r="G8496" t="s">
        <v>1158</v>
      </c>
      <c r="H8496">
        <f>VLOOKUP(I8496,standarutama_APBD!$A$2:$B$4,2,FALSE)</f>
        <v>5</v>
      </c>
      <c r="I8496" t="s">
        <v>1108</v>
      </c>
      <c r="J8496" s="1">
        <v>3730040652</v>
      </c>
      <c r="K8496">
        <v>2023</v>
      </c>
    </row>
    <row r="8497" spans="1:11" x14ac:dyDescent="0.35">
      <c r="A8497">
        <f>VLOOKUP(C8497,'kode provinsi bps'!$A$1:$B$548,2,FALSE)</f>
        <v>5101</v>
      </c>
      <c r="B8497" t="s">
        <v>394</v>
      </c>
      <c r="C8497" t="s">
        <v>1431</v>
      </c>
      <c r="D8497">
        <f>VLOOKUP(E8497,standarjenis_APBD!$A$2:$C$36,3,FALSE)</f>
        <v>5202</v>
      </c>
      <c r="E8497" t="s">
        <v>1165</v>
      </c>
      <c r="F8497">
        <f>VLOOKUP(G8497,standarkelompok_APBD!$A$2:$C$10,3,FALSE)</f>
        <v>52</v>
      </c>
      <c r="G8497" t="s">
        <v>1164</v>
      </c>
      <c r="H8497">
        <f>VLOOKUP(I8497,standarutama_APBD!$A$2:$B$4,2,FALSE)</f>
        <v>5</v>
      </c>
      <c r="I8497" t="s">
        <v>1108</v>
      </c>
      <c r="J8497" s="1">
        <v>22133865732</v>
      </c>
      <c r="K8497">
        <v>2023</v>
      </c>
    </row>
    <row r="8498" spans="1:11" x14ac:dyDescent="0.35">
      <c r="A8498">
        <f>VLOOKUP(C8498,'kode provinsi bps'!$A$1:$B$548,2,FALSE)</f>
        <v>5101</v>
      </c>
      <c r="B8498" t="s">
        <v>394</v>
      </c>
      <c r="C8498" t="s">
        <v>1431</v>
      </c>
      <c r="D8498">
        <f>VLOOKUP(E8498,standarjenis_APBD!$A$2:$C$36,3,FALSE)</f>
        <v>5203</v>
      </c>
      <c r="E8498" t="s">
        <v>1166</v>
      </c>
      <c r="F8498">
        <f>VLOOKUP(G8498,standarkelompok_APBD!$A$2:$C$10,3,FALSE)</f>
        <v>52</v>
      </c>
      <c r="G8498" t="s">
        <v>1164</v>
      </c>
      <c r="H8498">
        <f>VLOOKUP(I8498,standarutama_APBD!$A$2:$B$4,2,FALSE)</f>
        <v>5</v>
      </c>
      <c r="I8498" t="s">
        <v>1108</v>
      </c>
      <c r="J8498" s="1">
        <v>30392119000</v>
      </c>
      <c r="K8498">
        <v>2023</v>
      </c>
    </row>
    <row r="8499" spans="1:11" x14ac:dyDescent="0.35">
      <c r="A8499">
        <f>VLOOKUP(C8499,'kode provinsi bps'!$A$1:$B$548,2,FALSE)</f>
        <v>5101</v>
      </c>
      <c r="B8499" t="s">
        <v>394</v>
      </c>
      <c r="C8499" t="s">
        <v>1431</v>
      </c>
      <c r="D8499">
        <f>VLOOKUP(E8499,standarjenis_APBD!$A$2:$C$36,3,FALSE)</f>
        <v>5204</v>
      </c>
      <c r="E8499" t="s">
        <v>1167</v>
      </c>
      <c r="F8499">
        <f>VLOOKUP(G8499,standarkelompok_APBD!$A$2:$C$10,3,FALSE)</f>
        <v>52</v>
      </c>
      <c r="G8499" t="s">
        <v>1164</v>
      </c>
      <c r="H8499">
        <f>VLOOKUP(I8499,standarutama_APBD!$A$2:$B$4,2,FALSE)</f>
        <v>5</v>
      </c>
      <c r="I8499" t="s">
        <v>1108</v>
      </c>
      <c r="J8499" s="1">
        <v>22183993435</v>
      </c>
      <c r="K8499">
        <v>2023</v>
      </c>
    </row>
    <row r="8500" spans="1:11" x14ac:dyDescent="0.35">
      <c r="A8500">
        <f>VLOOKUP(C8500,'kode provinsi bps'!$A$1:$B$548,2,FALSE)</f>
        <v>5101</v>
      </c>
      <c r="B8500" t="s">
        <v>394</v>
      </c>
      <c r="C8500" t="s">
        <v>1431</v>
      </c>
      <c r="D8500">
        <f>VLOOKUP(E8500,standarjenis_APBD!$A$2:$C$36,3,FALSE)</f>
        <v>5205</v>
      </c>
      <c r="E8500" t="s">
        <v>1168</v>
      </c>
      <c r="F8500">
        <f>VLOOKUP(G8500,standarkelompok_APBD!$A$2:$C$10,3,FALSE)</f>
        <v>52</v>
      </c>
      <c r="G8500" t="s">
        <v>1164</v>
      </c>
      <c r="H8500">
        <f>VLOOKUP(I8500,standarutama_APBD!$A$2:$B$4,2,FALSE)</f>
        <v>5</v>
      </c>
      <c r="I8500" t="s">
        <v>1108</v>
      </c>
      <c r="J8500" s="1">
        <v>7108418500</v>
      </c>
      <c r="K8500">
        <v>2023</v>
      </c>
    </row>
    <row r="8501" spans="1:11" x14ac:dyDescent="0.35">
      <c r="A8501">
        <f>VLOOKUP(C8501,'kode provinsi bps'!$A$1:$B$548,2,FALSE)</f>
        <v>5101</v>
      </c>
      <c r="B8501" t="s">
        <v>394</v>
      </c>
      <c r="C8501" t="s">
        <v>1431</v>
      </c>
      <c r="D8501">
        <f>VLOOKUP(E8501,standarjenis_APBD!$A$2:$C$36,3,FALSE)</f>
        <v>5206</v>
      </c>
      <c r="E8501" t="s">
        <v>1181</v>
      </c>
      <c r="F8501">
        <f>VLOOKUP(G8501,standarkelompok_APBD!$A$2:$C$10,3,FALSE)</f>
        <v>52</v>
      </c>
      <c r="G8501" t="s">
        <v>1164</v>
      </c>
      <c r="H8501">
        <f>VLOOKUP(I8501,standarutama_APBD!$A$2:$B$4,2,FALSE)</f>
        <v>5</v>
      </c>
      <c r="I8501" t="s">
        <v>1108</v>
      </c>
      <c r="J8501" s="1">
        <v>4106363500</v>
      </c>
      <c r="K8501">
        <v>2023</v>
      </c>
    </row>
    <row r="8502" spans="1:11" x14ac:dyDescent="0.35">
      <c r="A8502">
        <f>VLOOKUP(C8502,'kode provinsi bps'!$A$1:$B$548,2,FALSE)</f>
        <v>5101</v>
      </c>
      <c r="B8502" t="s">
        <v>394</v>
      </c>
      <c r="C8502" t="s">
        <v>1431</v>
      </c>
      <c r="D8502">
        <f>VLOOKUP(E8502,standarjenis_APBD!$A$2:$C$36,3,FALSE)</f>
        <v>5301</v>
      </c>
      <c r="E8502" t="s">
        <v>1169</v>
      </c>
      <c r="F8502">
        <f>VLOOKUP(G8502,standarkelompok_APBD!$A$2:$C$10,3,FALSE)</f>
        <v>53</v>
      </c>
      <c r="G8502" t="s">
        <v>1170</v>
      </c>
      <c r="H8502">
        <f>VLOOKUP(I8502,standarutama_APBD!$A$2:$B$4,2,FALSE)</f>
        <v>5</v>
      </c>
      <c r="I8502" t="s">
        <v>1108</v>
      </c>
      <c r="J8502" s="1">
        <v>6594595000</v>
      </c>
      <c r="K8502">
        <v>2023</v>
      </c>
    </row>
    <row r="8503" spans="1:11" x14ac:dyDescent="0.35">
      <c r="A8503">
        <f>VLOOKUP(C8503,'kode provinsi bps'!$A$1:$B$548,2,FALSE)</f>
        <v>5101</v>
      </c>
      <c r="B8503" t="s">
        <v>394</v>
      </c>
      <c r="C8503" t="s">
        <v>1431</v>
      </c>
      <c r="D8503">
        <f>VLOOKUP(E8503,standarjenis_APBD!$A$2:$C$36,3,FALSE)</f>
        <v>5401</v>
      </c>
      <c r="E8503" t="s">
        <v>1171</v>
      </c>
      <c r="F8503">
        <f>VLOOKUP(G8503,standarkelompok_APBD!$A$2:$C$10,3,FALSE)</f>
        <v>54</v>
      </c>
      <c r="G8503" t="s">
        <v>1172</v>
      </c>
      <c r="H8503">
        <f>VLOOKUP(I8503,standarutama_APBD!$A$2:$B$4,2,FALSE)</f>
        <v>5</v>
      </c>
      <c r="I8503" t="s">
        <v>1108</v>
      </c>
      <c r="J8503" s="1">
        <v>15538518014</v>
      </c>
      <c r="K8503">
        <v>2023</v>
      </c>
    </row>
    <row r="8504" spans="1:11" x14ac:dyDescent="0.35">
      <c r="A8504">
        <f>VLOOKUP(C8504,'kode provinsi bps'!$A$1:$B$548,2,FALSE)</f>
        <v>5101</v>
      </c>
      <c r="B8504" t="s">
        <v>394</v>
      </c>
      <c r="C8504" t="s">
        <v>1431</v>
      </c>
      <c r="D8504">
        <f>VLOOKUP(E8504,standarjenis_APBD!$A$2:$C$36,3,FALSE)</f>
        <v>5402</v>
      </c>
      <c r="E8504" t="s">
        <v>1173</v>
      </c>
      <c r="F8504">
        <f>VLOOKUP(G8504,standarkelompok_APBD!$A$2:$C$10,3,FALSE)</f>
        <v>54</v>
      </c>
      <c r="G8504" t="s">
        <v>1172</v>
      </c>
      <c r="H8504">
        <f>VLOOKUP(I8504,standarutama_APBD!$A$2:$B$4,2,FALSE)</f>
        <v>5</v>
      </c>
      <c r="I8504" t="s">
        <v>1108</v>
      </c>
      <c r="J8504" s="1">
        <v>100628603500</v>
      </c>
      <c r="K8504">
        <v>2023</v>
      </c>
    </row>
    <row r="8505" spans="1:11" x14ac:dyDescent="0.35">
      <c r="A8505">
        <f>VLOOKUP(C8505,'kode provinsi bps'!$A$1:$B$548,2,FALSE)</f>
        <v>5101</v>
      </c>
      <c r="B8505" t="s">
        <v>394</v>
      </c>
      <c r="C8505" t="s">
        <v>1431</v>
      </c>
      <c r="D8505">
        <f>VLOOKUP(E8505,standarjenis_APBD!$A$2:$C$36,3,FALSE)</f>
        <v>6101</v>
      </c>
      <c r="E8505" t="s">
        <v>1174</v>
      </c>
      <c r="F8505">
        <f>VLOOKUP(G8505,standarkelompok_APBD!$A$2:$C$10,3,FALSE)</f>
        <v>61</v>
      </c>
      <c r="G8505" t="s">
        <v>1175</v>
      </c>
      <c r="H8505">
        <f>VLOOKUP(I8505,standarutama_APBD!$A$2:$B$4,2,FALSE)</f>
        <v>6</v>
      </c>
      <c r="I8505" t="s">
        <v>1128</v>
      </c>
      <c r="J8505" s="1">
        <v>101592179139</v>
      </c>
      <c r="K8505">
        <v>2023</v>
      </c>
    </row>
    <row r="8506" spans="1:11" x14ac:dyDescent="0.35">
      <c r="A8506">
        <f>VLOOKUP(C8506,'kode provinsi bps'!$A$1:$B$548,2,FALSE)</f>
        <v>5101</v>
      </c>
      <c r="B8506" t="s">
        <v>394</v>
      </c>
      <c r="C8506" t="s">
        <v>1431</v>
      </c>
      <c r="D8506">
        <f>VLOOKUP(E8506,standarjenis_APBD!$A$2:$C$36,3,FALSE)</f>
        <v>6105</v>
      </c>
      <c r="E8506" t="s">
        <v>1185</v>
      </c>
      <c r="F8506">
        <f>VLOOKUP(G8506,standarkelompok_APBD!$A$2:$C$10,3,FALSE)</f>
        <v>61</v>
      </c>
      <c r="G8506" t="s">
        <v>1175</v>
      </c>
      <c r="H8506">
        <f>VLOOKUP(I8506,standarutama_APBD!$A$2:$B$4,2,FALSE)</f>
        <v>6</v>
      </c>
      <c r="I8506" t="s">
        <v>1128</v>
      </c>
      <c r="J8506" s="1">
        <v>5400000000</v>
      </c>
      <c r="K8506">
        <v>2023</v>
      </c>
    </row>
    <row r="8507" spans="1:11" x14ac:dyDescent="0.35">
      <c r="A8507">
        <f>VLOOKUP(C8507,'kode provinsi bps'!$A$1:$B$548,2,FALSE)</f>
        <v>5101</v>
      </c>
      <c r="B8507" t="s">
        <v>394</v>
      </c>
      <c r="C8507" t="s">
        <v>1431</v>
      </c>
      <c r="D8507">
        <f>VLOOKUP(E8507,standarjenis_APBD!$A$2:$C$36,3,FALSE)</f>
        <v>6204</v>
      </c>
      <c r="E8507" t="s">
        <v>1187</v>
      </c>
      <c r="F8507">
        <f>VLOOKUP(G8507,standarkelompok_APBD!$A$2:$C$10,3,FALSE)</f>
        <v>62</v>
      </c>
      <c r="G8507" t="s">
        <v>1177</v>
      </c>
      <c r="H8507">
        <f>VLOOKUP(I8507,standarutama_APBD!$A$2:$B$4,2,FALSE)</f>
        <v>6</v>
      </c>
      <c r="I8507" t="s">
        <v>1128</v>
      </c>
      <c r="J8507" s="1">
        <v>5400000000</v>
      </c>
      <c r="K8507">
        <v>2023</v>
      </c>
    </row>
    <row r="8508" spans="1:11" x14ac:dyDescent="0.35">
      <c r="A8508">
        <f>VLOOKUP(C8508,'kode provinsi bps'!$A$1:$B$548,2,FALSE)</f>
        <v>5107</v>
      </c>
      <c r="B8508" t="s">
        <v>395</v>
      </c>
      <c r="C8508" t="s">
        <v>1654</v>
      </c>
      <c r="D8508">
        <f>VLOOKUP(E8508,standarjenis_APBD!$A$2:$C$36,3,FALSE)</f>
        <v>4101</v>
      </c>
      <c r="E8508" t="s">
        <v>1148</v>
      </c>
      <c r="F8508">
        <f>VLOOKUP(G8508,standarkelompok_APBD!$A$2:$C$10,3,FALSE)</f>
        <v>41</v>
      </c>
      <c r="G8508" t="s">
        <v>1149</v>
      </c>
      <c r="H8508">
        <f>VLOOKUP(I8508,standarutama_APBD!$A$2:$B$4,2,FALSE)</f>
        <v>4</v>
      </c>
      <c r="I8508" t="s">
        <v>1095</v>
      </c>
      <c r="J8508" s="1">
        <v>142330509695</v>
      </c>
      <c r="K8508">
        <v>2023</v>
      </c>
    </row>
    <row r="8509" spans="1:11" x14ac:dyDescent="0.35">
      <c r="A8509">
        <f>VLOOKUP(C8509,'kode provinsi bps'!$A$1:$B$548,2,FALSE)</f>
        <v>5107</v>
      </c>
      <c r="B8509" t="s">
        <v>395</v>
      </c>
      <c r="C8509" t="s">
        <v>1654</v>
      </c>
      <c r="D8509">
        <f>VLOOKUP(E8509,standarjenis_APBD!$A$2:$C$36,3,FALSE)</f>
        <v>4102</v>
      </c>
      <c r="E8509" t="s">
        <v>1150</v>
      </c>
      <c r="F8509">
        <f>VLOOKUP(G8509,standarkelompok_APBD!$A$2:$C$10,3,FALSE)</f>
        <v>41</v>
      </c>
      <c r="G8509" t="s">
        <v>1149</v>
      </c>
      <c r="H8509">
        <f>VLOOKUP(I8509,standarutama_APBD!$A$2:$B$4,2,FALSE)</f>
        <v>4</v>
      </c>
      <c r="I8509" t="s">
        <v>1095</v>
      </c>
      <c r="J8509" s="1">
        <v>12466294754</v>
      </c>
      <c r="K8509">
        <v>2023</v>
      </c>
    </row>
    <row r="8510" spans="1:11" x14ac:dyDescent="0.35">
      <c r="A8510">
        <f>VLOOKUP(C8510,'kode provinsi bps'!$A$1:$B$548,2,FALSE)</f>
        <v>5107</v>
      </c>
      <c r="B8510" t="s">
        <v>395</v>
      </c>
      <c r="C8510" t="s">
        <v>1654</v>
      </c>
      <c r="D8510">
        <f>VLOOKUP(E8510,standarjenis_APBD!$A$2:$C$36,3,FALSE)</f>
        <v>4103</v>
      </c>
      <c r="E8510" t="s">
        <v>1151</v>
      </c>
      <c r="F8510">
        <f>VLOOKUP(G8510,standarkelompok_APBD!$A$2:$C$10,3,FALSE)</f>
        <v>41</v>
      </c>
      <c r="G8510" t="s">
        <v>1149</v>
      </c>
      <c r="H8510">
        <f>VLOOKUP(I8510,standarutama_APBD!$A$2:$B$4,2,FALSE)</f>
        <v>4</v>
      </c>
      <c r="I8510" t="s">
        <v>1095</v>
      </c>
      <c r="J8510" s="1">
        <v>9432787392</v>
      </c>
      <c r="K8510">
        <v>2023</v>
      </c>
    </row>
    <row r="8511" spans="1:11" x14ac:dyDescent="0.35">
      <c r="A8511">
        <f>VLOOKUP(C8511,'kode provinsi bps'!$A$1:$B$548,2,FALSE)</f>
        <v>5107</v>
      </c>
      <c r="B8511" t="s">
        <v>395</v>
      </c>
      <c r="C8511" t="s">
        <v>1654</v>
      </c>
      <c r="D8511">
        <f>VLOOKUP(E8511,standarjenis_APBD!$A$2:$C$36,3,FALSE)</f>
        <v>4104</v>
      </c>
      <c r="E8511" t="s">
        <v>1152</v>
      </c>
      <c r="F8511">
        <f>VLOOKUP(G8511,standarkelompok_APBD!$A$2:$C$10,3,FALSE)</f>
        <v>41</v>
      </c>
      <c r="G8511" t="s">
        <v>1149</v>
      </c>
      <c r="H8511">
        <f>VLOOKUP(I8511,standarutama_APBD!$A$2:$B$4,2,FALSE)</f>
        <v>4</v>
      </c>
      <c r="I8511" t="s">
        <v>1095</v>
      </c>
      <c r="J8511" s="1">
        <v>118888081200</v>
      </c>
      <c r="K8511">
        <v>2023</v>
      </c>
    </row>
    <row r="8512" spans="1:11" x14ac:dyDescent="0.35">
      <c r="A8512">
        <f>VLOOKUP(C8512,'kode provinsi bps'!$A$1:$B$548,2,FALSE)</f>
        <v>5107</v>
      </c>
      <c r="B8512" t="s">
        <v>395</v>
      </c>
      <c r="C8512" t="s">
        <v>1654</v>
      </c>
      <c r="D8512">
        <f>VLOOKUP(E8512,standarjenis_APBD!$A$2:$C$36,3,FALSE)</f>
        <v>4201</v>
      </c>
      <c r="E8512" t="s">
        <v>1153</v>
      </c>
      <c r="F8512">
        <f>VLOOKUP(G8512,standarkelompok_APBD!$A$2:$C$10,3,FALSE)</f>
        <v>42</v>
      </c>
      <c r="G8512" t="s">
        <v>1154</v>
      </c>
      <c r="H8512">
        <f>VLOOKUP(I8512,standarutama_APBD!$A$2:$B$4,2,FALSE)</f>
        <v>4</v>
      </c>
      <c r="I8512" t="s">
        <v>1095</v>
      </c>
      <c r="J8512" s="1">
        <v>1057939680000</v>
      </c>
      <c r="K8512">
        <v>2023</v>
      </c>
    </row>
    <row r="8513" spans="1:11" x14ac:dyDescent="0.35">
      <c r="A8513">
        <f>VLOOKUP(C8513,'kode provinsi bps'!$A$1:$B$548,2,FALSE)</f>
        <v>5107</v>
      </c>
      <c r="B8513" t="s">
        <v>395</v>
      </c>
      <c r="C8513" t="s">
        <v>1654</v>
      </c>
      <c r="D8513">
        <f>VLOOKUP(E8513,standarjenis_APBD!$A$2:$C$36,3,FALSE)</f>
        <v>4202</v>
      </c>
      <c r="E8513" t="s">
        <v>1179</v>
      </c>
      <c r="F8513">
        <f>VLOOKUP(G8513,standarkelompok_APBD!$A$2:$C$10,3,FALSE)</f>
        <v>42</v>
      </c>
      <c r="G8513" t="s">
        <v>1154</v>
      </c>
      <c r="H8513">
        <f>VLOOKUP(I8513,standarutama_APBD!$A$2:$B$4,2,FALSE)</f>
        <v>4</v>
      </c>
      <c r="I8513" t="s">
        <v>1095</v>
      </c>
      <c r="J8513" s="1">
        <v>206048254455</v>
      </c>
      <c r="K8513">
        <v>2023</v>
      </c>
    </row>
    <row r="8514" spans="1:11" x14ac:dyDescent="0.35">
      <c r="A8514">
        <f>VLOOKUP(C8514,'kode provinsi bps'!$A$1:$B$548,2,FALSE)</f>
        <v>5107</v>
      </c>
      <c r="B8514" t="s">
        <v>395</v>
      </c>
      <c r="C8514" t="s">
        <v>1654</v>
      </c>
      <c r="D8514">
        <f>VLOOKUP(E8514,standarjenis_APBD!$A$2:$C$36,3,FALSE)</f>
        <v>4303</v>
      </c>
      <c r="E8514" t="s">
        <v>1180</v>
      </c>
      <c r="F8514">
        <f>VLOOKUP(G8514,standarkelompok_APBD!$A$2:$C$10,3,FALSE)</f>
        <v>43</v>
      </c>
      <c r="G8514" t="s">
        <v>1156</v>
      </c>
      <c r="H8514">
        <f>VLOOKUP(I8514,standarutama_APBD!$A$2:$B$4,2,FALSE)</f>
        <v>4</v>
      </c>
      <c r="I8514" t="s">
        <v>1095</v>
      </c>
      <c r="J8514" s="1">
        <v>1746914000</v>
      </c>
      <c r="K8514">
        <v>2023</v>
      </c>
    </row>
    <row r="8515" spans="1:11" x14ac:dyDescent="0.35">
      <c r="A8515">
        <f>VLOOKUP(C8515,'kode provinsi bps'!$A$1:$B$548,2,FALSE)</f>
        <v>5107</v>
      </c>
      <c r="B8515" t="s">
        <v>395</v>
      </c>
      <c r="C8515" t="s">
        <v>1654</v>
      </c>
      <c r="D8515">
        <f>VLOOKUP(E8515,standarjenis_APBD!$A$2:$C$36,3,FALSE)</f>
        <v>5101</v>
      </c>
      <c r="E8515" t="s">
        <v>1157</v>
      </c>
      <c r="F8515">
        <f>VLOOKUP(G8515,standarkelompok_APBD!$A$2:$C$10,3,FALSE)</f>
        <v>51</v>
      </c>
      <c r="G8515" t="s">
        <v>1158</v>
      </c>
      <c r="H8515">
        <f>VLOOKUP(I8515,standarutama_APBD!$A$2:$B$4,2,FALSE)</f>
        <v>5</v>
      </c>
      <c r="I8515" t="s">
        <v>1108</v>
      </c>
      <c r="J8515" s="1">
        <v>664979947785</v>
      </c>
      <c r="K8515">
        <v>2023</v>
      </c>
    </row>
    <row r="8516" spans="1:11" x14ac:dyDescent="0.35">
      <c r="A8516">
        <f>VLOOKUP(C8516,'kode provinsi bps'!$A$1:$B$548,2,FALSE)</f>
        <v>5107</v>
      </c>
      <c r="B8516" t="s">
        <v>395</v>
      </c>
      <c r="C8516" t="s">
        <v>1654</v>
      </c>
      <c r="D8516">
        <f>VLOOKUP(E8516,standarjenis_APBD!$A$2:$C$36,3,FALSE)</f>
        <v>5102</v>
      </c>
      <c r="E8516" t="s">
        <v>1159</v>
      </c>
      <c r="F8516">
        <f>VLOOKUP(G8516,standarkelompok_APBD!$A$2:$C$10,3,FALSE)</f>
        <v>51</v>
      </c>
      <c r="G8516" t="s">
        <v>1158</v>
      </c>
      <c r="H8516">
        <f>VLOOKUP(I8516,standarutama_APBD!$A$2:$B$4,2,FALSE)</f>
        <v>5</v>
      </c>
      <c r="I8516" t="s">
        <v>1108</v>
      </c>
      <c r="J8516" s="1">
        <v>502620263099</v>
      </c>
      <c r="K8516">
        <v>2023</v>
      </c>
    </row>
    <row r="8517" spans="1:11" x14ac:dyDescent="0.35">
      <c r="A8517">
        <f>VLOOKUP(C8517,'kode provinsi bps'!$A$1:$B$548,2,FALSE)</f>
        <v>5107</v>
      </c>
      <c r="B8517" t="s">
        <v>395</v>
      </c>
      <c r="C8517" t="s">
        <v>1654</v>
      </c>
      <c r="D8517">
        <f>VLOOKUP(E8517,standarjenis_APBD!$A$2:$C$36,3,FALSE)</f>
        <v>5105</v>
      </c>
      <c r="E8517" t="s">
        <v>1161</v>
      </c>
      <c r="F8517">
        <f>VLOOKUP(G8517,standarkelompok_APBD!$A$2:$C$10,3,FALSE)</f>
        <v>51</v>
      </c>
      <c r="G8517" t="s">
        <v>1158</v>
      </c>
      <c r="H8517">
        <f>VLOOKUP(I8517,standarutama_APBD!$A$2:$B$4,2,FALSE)</f>
        <v>5</v>
      </c>
      <c r="I8517" t="s">
        <v>1108</v>
      </c>
      <c r="J8517" s="1">
        <v>12794505200</v>
      </c>
      <c r="K8517">
        <v>2023</v>
      </c>
    </row>
    <row r="8518" spans="1:11" x14ac:dyDescent="0.35">
      <c r="A8518">
        <f>VLOOKUP(C8518,'kode provinsi bps'!$A$1:$B$548,2,FALSE)</f>
        <v>5107</v>
      </c>
      <c r="B8518" t="s">
        <v>395</v>
      </c>
      <c r="C8518" t="s">
        <v>1654</v>
      </c>
      <c r="D8518">
        <f>VLOOKUP(E8518,standarjenis_APBD!$A$2:$C$36,3,FALSE)</f>
        <v>5106</v>
      </c>
      <c r="E8518" t="s">
        <v>1162</v>
      </c>
      <c r="F8518">
        <f>VLOOKUP(G8518,standarkelompok_APBD!$A$2:$C$10,3,FALSE)</f>
        <v>51</v>
      </c>
      <c r="G8518" t="s">
        <v>1158</v>
      </c>
      <c r="H8518">
        <f>VLOOKUP(I8518,standarutama_APBD!$A$2:$B$4,2,FALSE)</f>
        <v>5</v>
      </c>
      <c r="I8518" t="s">
        <v>1108</v>
      </c>
      <c r="J8518" s="1">
        <v>7081500000</v>
      </c>
      <c r="K8518">
        <v>2023</v>
      </c>
    </row>
    <row r="8519" spans="1:11" x14ac:dyDescent="0.35">
      <c r="A8519">
        <f>VLOOKUP(C8519,'kode provinsi bps'!$A$1:$B$548,2,FALSE)</f>
        <v>5107</v>
      </c>
      <c r="B8519" t="s">
        <v>395</v>
      </c>
      <c r="C8519" t="s">
        <v>1654</v>
      </c>
      <c r="D8519">
        <f>VLOOKUP(E8519,standarjenis_APBD!$A$2:$C$36,3,FALSE)</f>
        <v>5202</v>
      </c>
      <c r="E8519" t="s">
        <v>1165</v>
      </c>
      <c r="F8519">
        <f>VLOOKUP(G8519,standarkelompok_APBD!$A$2:$C$10,3,FALSE)</f>
        <v>52</v>
      </c>
      <c r="G8519" t="s">
        <v>1164</v>
      </c>
      <c r="H8519">
        <f>VLOOKUP(I8519,standarutama_APBD!$A$2:$B$4,2,FALSE)</f>
        <v>5</v>
      </c>
      <c r="I8519" t="s">
        <v>1108</v>
      </c>
      <c r="J8519" s="1">
        <v>36720782668</v>
      </c>
      <c r="K8519">
        <v>2023</v>
      </c>
    </row>
    <row r="8520" spans="1:11" x14ac:dyDescent="0.35">
      <c r="A8520">
        <f>VLOOKUP(C8520,'kode provinsi bps'!$A$1:$B$548,2,FALSE)</f>
        <v>5107</v>
      </c>
      <c r="B8520" t="s">
        <v>395</v>
      </c>
      <c r="C8520" t="s">
        <v>1654</v>
      </c>
      <c r="D8520">
        <f>VLOOKUP(E8520,standarjenis_APBD!$A$2:$C$36,3,FALSE)</f>
        <v>5203</v>
      </c>
      <c r="E8520" t="s">
        <v>1166</v>
      </c>
      <c r="F8520">
        <f>VLOOKUP(G8520,standarkelompok_APBD!$A$2:$C$10,3,FALSE)</f>
        <v>52</v>
      </c>
      <c r="G8520" t="s">
        <v>1164</v>
      </c>
      <c r="H8520">
        <f>VLOOKUP(I8520,standarutama_APBD!$A$2:$B$4,2,FALSE)</f>
        <v>5</v>
      </c>
      <c r="I8520" t="s">
        <v>1108</v>
      </c>
      <c r="J8520" s="1">
        <v>55582763280</v>
      </c>
      <c r="K8520">
        <v>2023</v>
      </c>
    </row>
    <row r="8521" spans="1:11" x14ac:dyDescent="0.35">
      <c r="A8521">
        <f>VLOOKUP(C8521,'kode provinsi bps'!$A$1:$B$548,2,FALSE)</f>
        <v>5107</v>
      </c>
      <c r="B8521" t="s">
        <v>395</v>
      </c>
      <c r="C8521" t="s">
        <v>1654</v>
      </c>
      <c r="D8521">
        <f>VLOOKUP(E8521,standarjenis_APBD!$A$2:$C$36,3,FALSE)</f>
        <v>5204</v>
      </c>
      <c r="E8521" t="s">
        <v>1167</v>
      </c>
      <c r="F8521">
        <f>VLOOKUP(G8521,standarkelompok_APBD!$A$2:$C$10,3,FALSE)</f>
        <v>52</v>
      </c>
      <c r="G8521" t="s">
        <v>1164</v>
      </c>
      <c r="H8521">
        <f>VLOOKUP(I8521,standarutama_APBD!$A$2:$B$4,2,FALSE)</f>
        <v>5</v>
      </c>
      <c r="I8521" t="s">
        <v>1108</v>
      </c>
      <c r="J8521" s="1">
        <v>61464444390</v>
      </c>
      <c r="K8521">
        <v>2023</v>
      </c>
    </row>
    <row r="8522" spans="1:11" x14ac:dyDescent="0.35">
      <c r="A8522">
        <f>VLOOKUP(C8522,'kode provinsi bps'!$A$1:$B$548,2,FALSE)</f>
        <v>5107</v>
      </c>
      <c r="B8522" t="s">
        <v>395</v>
      </c>
      <c r="C8522" t="s">
        <v>1654</v>
      </c>
      <c r="D8522">
        <f>VLOOKUP(E8522,standarjenis_APBD!$A$2:$C$36,3,FALSE)</f>
        <v>5205</v>
      </c>
      <c r="E8522" t="s">
        <v>1168</v>
      </c>
      <c r="F8522">
        <f>VLOOKUP(G8522,standarkelompok_APBD!$A$2:$C$10,3,FALSE)</f>
        <v>52</v>
      </c>
      <c r="G8522" t="s">
        <v>1164</v>
      </c>
      <c r="H8522">
        <f>VLOOKUP(I8522,standarutama_APBD!$A$2:$B$4,2,FALSE)</f>
        <v>5</v>
      </c>
      <c r="I8522" t="s">
        <v>1108</v>
      </c>
      <c r="J8522" s="1">
        <v>1025016600</v>
      </c>
      <c r="K8522">
        <v>2023</v>
      </c>
    </row>
    <row r="8523" spans="1:11" x14ac:dyDescent="0.35">
      <c r="A8523">
        <f>VLOOKUP(C8523,'kode provinsi bps'!$A$1:$B$548,2,FALSE)</f>
        <v>5107</v>
      </c>
      <c r="B8523" t="s">
        <v>395</v>
      </c>
      <c r="C8523" t="s">
        <v>1654</v>
      </c>
      <c r="D8523">
        <f>VLOOKUP(E8523,standarjenis_APBD!$A$2:$C$36,3,FALSE)</f>
        <v>5206</v>
      </c>
      <c r="E8523" t="s">
        <v>1181</v>
      </c>
      <c r="F8523">
        <f>VLOOKUP(G8523,standarkelompok_APBD!$A$2:$C$10,3,FALSE)</f>
        <v>52</v>
      </c>
      <c r="G8523" t="s">
        <v>1164</v>
      </c>
      <c r="H8523">
        <f>VLOOKUP(I8523,standarutama_APBD!$A$2:$B$4,2,FALSE)</f>
        <v>5</v>
      </c>
      <c r="I8523" t="s">
        <v>1108</v>
      </c>
      <c r="J8523" s="1">
        <v>15000000</v>
      </c>
      <c r="K8523">
        <v>2023</v>
      </c>
    </row>
    <row r="8524" spans="1:11" x14ac:dyDescent="0.35">
      <c r="A8524">
        <f>VLOOKUP(C8524,'kode provinsi bps'!$A$1:$B$548,2,FALSE)</f>
        <v>5107</v>
      </c>
      <c r="B8524" t="s">
        <v>395</v>
      </c>
      <c r="C8524" t="s">
        <v>1654</v>
      </c>
      <c r="D8524">
        <f>VLOOKUP(E8524,standarjenis_APBD!$A$2:$C$36,3,FALSE)</f>
        <v>5301</v>
      </c>
      <c r="E8524" t="s">
        <v>1169</v>
      </c>
      <c r="F8524">
        <f>VLOOKUP(G8524,standarkelompok_APBD!$A$2:$C$10,3,FALSE)</f>
        <v>53</v>
      </c>
      <c r="G8524" t="s">
        <v>1170</v>
      </c>
      <c r="H8524">
        <f>VLOOKUP(I8524,standarutama_APBD!$A$2:$B$4,2,FALSE)</f>
        <v>5</v>
      </c>
      <c r="I8524" t="s">
        <v>1108</v>
      </c>
      <c r="J8524" s="1">
        <v>2367372830</v>
      </c>
      <c r="K8524">
        <v>2023</v>
      </c>
    </row>
    <row r="8525" spans="1:11" x14ac:dyDescent="0.35">
      <c r="A8525">
        <f>VLOOKUP(C8525,'kode provinsi bps'!$A$1:$B$548,2,FALSE)</f>
        <v>5107</v>
      </c>
      <c r="B8525" t="s">
        <v>395</v>
      </c>
      <c r="C8525" t="s">
        <v>1654</v>
      </c>
      <c r="D8525">
        <f>VLOOKUP(E8525,standarjenis_APBD!$A$2:$C$36,3,FALSE)</f>
        <v>5401</v>
      </c>
      <c r="E8525" t="s">
        <v>1171</v>
      </c>
      <c r="F8525">
        <f>VLOOKUP(G8525,standarkelompok_APBD!$A$2:$C$10,3,FALSE)</f>
        <v>54</v>
      </c>
      <c r="G8525" t="s">
        <v>1172</v>
      </c>
      <c r="H8525">
        <f>VLOOKUP(I8525,standarutama_APBD!$A$2:$B$4,2,FALSE)</f>
        <v>5</v>
      </c>
      <c r="I8525" t="s">
        <v>1108</v>
      </c>
      <c r="J8525" s="1">
        <v>20373833954</v>
      </c>
      <c r="K8525">
        <v>2023</v>
      </c>
    </row>
    <row r="8526" spans="1:11" x14ac:dyDescent="0.35">
      <c r="A8526">
        <f>VLOOKUP(C8526,'kode provinsi bps'!$A$1:$B$548,2,FALSE)</f>
        <v>5107</v>
      </c>
      <c r="B8526" t="s">
        <v>395</v>
      </c>
      <c r="C8526" t="s">
        <v>1654</v>
      </c>
      <c r="D8526">
        <f>VLOOKUP(E8526,standarjenis_APBD!$A$2:$C$36,3,FALSE)</f>
        <v>5402</v>
      </c>
      <c r="E8526" t="s">
        <v>1173</v>
      </c>
      <c r="F8526">
        <f>VLOOKUP(G8526,standarkelompok_APBD!$A$2:$C$10,3,FALSE)</f>
        <v>54</v>
      </c>
      <c r="G8526" t="s">
        <v>1172</v>
      </c>
      <c r="H8526">
        <f>VLOOKUP(I8526,standarutama_APBD!$A$2:$B$4,2,FALSE)</f>
        <v>5</v>
      </c>
      <c r="I8526" t="s">
        <v>1108</v>
      </c>
      <c r="J8526" s="1">
        <v>201760554000</v>
      </c>
      <c r="K8526">
        <v>2023</v>
      </c>
    </row>
    <row r="8527" spans="1:11" x14ac:dyDescent="0.35">
      <c r="A8527">
        <f>VLOOKUP(C8527,'kode provinsi bps'!$A$1:$B$548,2,FALSE)</f>
        <v>5107</v>
      </c>
      <c r="B8527" t="s">
        <v>395</v>
      </c>
      <c r="C8527" t="s">
        <v>1654</v>
      </c>
      <c r="D8527">
        <f>VLOOKUP(E8527,standarjenis_APBD!$A$2:$C$36,3,FALSE)</f>
        <v>6101</v>
      </c>
      <c r="E8527" t="s">
        <v>1174</v>
      </c>
      <c r="F8527">
        <f>VLOOKUP(G8527,standarkelompok_APBD!$A$2:$C$10,3,FALSE)</f>
        <v>61</v>
      </c>
      <c r="G8527" t="s">
        <v>1175</v>
      </c>
      <c r="H8527">
        <f>VLOOKUP(I8527,standarutama_APBD!$A$2:$B$4,2,FALSE)</f>
        <v>6</v>
      </c>
      <c r="I8527" t="s">
        <v>1128</v>
      </c>
      <c r="J8527" s="1">
        <v>59433462310</v>
      </c>
      <c r="K8527">
        <v>2023</v>
      </c>
    </row>
    <row r="8528" spans="1:11" x14ac:dyDescent="0.35">
      <c r="A8528">
        <f>VLOOKUP(C8528,'kode provinsi bps'!$A$1:$B$548,2,FALSE)</f>
        <v>5107</v>
      </c>
      <c r="B8528" t="s">
        <v>395</v>
      </c>
      <c r="C8528" t="s">
        <v>1654</v>
      </c>
      <c r="D8528">
        <f>VLOOKUP(E8528,standarjenis_APBD!$A$2:$C$36,3,FALSE)</f>
        <v>6201</v>
      </c>
      <c r="E8528" t="s">
        <v>1176</v>
      </c>
      <c r="F8528">
        <f>VLOOKUP(G8528,standarkelompok_APBD!$A$2:$C$10,3,FALSE)</f>
        <v>62</v>
      </c>
      <c r="G8528" t="s">
        <v>1177</v>
      </c>
      <c r="H8528">
        <f>VLOOKUP(I8528,standarutama_APBD!$A$2:$B$4,2,FALSE)</f>
        <v>6</v>
      </c>
      <c r="I8528" t="s">
        <v>1128</v>
      </c>
      <c r="J8528" s="1">
        <v>28000000000</v>
      </c>
      <c r="K8528">
        <v>2023</v>
      </c>
    </row>
    <row r="8529" spans="1:11" x14ac:dyDescent="0.35">
      <c r="A8529">
        <f>VLOOKUP(C8529,'kode provinsi bps'!$A$1:$B$548,2,FALSE)</f>
        <v>5107</v>
      </c>
      <c r="B8529" t="s">
        <v>395</v>
      </c>
      <c r="C8529" t="s">
        <v>1654</v>
      </c>
      <c r="D8529">
        <f>VLOOKUP(E8529,standarjenis_APBD!$A$2:$C$36,3,FALSE)</f>
        <v>6202</v>
      </c>
      <c r="E8529" t="s">
        <v>1178</v>
      </c>
      <c r="F8529">
        <f>VLOOKUP(G8529,standarkelompok_APBD!$A$2:$C$10,3,FALSE)</f>
        <v>62</v>
      </c>
      <c r="G8529" t="s">
        <v>1177</v>
      </c>
      <c r="H8529">
        <f>VLOOKUP(I8529,standarutama_APBD!$A$2:$B$4,2,FALSE)</f>
        <v>6</v>
      </c>
      <c r="I8529" t="s">
        <v>1128</v>
      </c>
      <c r="J8529" s="1">
        <v>13500000000</v>
      </c>
      <c r="K8529">
        <v>2023</v>
      </c>
    </row>
    <row r="8530" spans="1:11" x14ac:dyDescent="0.35">
      <c r="A8530">
        <f>VLOOKUP(C8530,'kode provinsi bps'!$A$1:$B$548,2,FALSE)</f>
        <v>5105</v>
      </c>
      <c r="B8530" t="s">
        <v>396</v>
      </c>
      <c r="C8530" t="s">
        <v>1435</v>
      </c>
      <c r="D8530">
        <f>VLOOKUP(E8530,standarjenis_APBD!$A$2:$C$36,3,FALSE)</f>
        <v>4101</v>
      </c>
      <c r="E8530" t="s">
        <v>1148</v>
      </c>
      <c r="F8530">
        <f>VLOOKUP(G8530,standarkelompok_APBD!$A$2:$C$10,3,FALSE)</f>
        <v>41</v>
      </c>
      <c r="G8530" t="s">
        <v>1149</v>
      </c>
      <c r="H8530">
        <f>VLOOKUP(I8530,standarutama_APBD!$A$2:$B$4,2,FALSE)</f>
        <v>4</v>
      </c>
      <c r="I8530" t="s">
        <v>1095</v>
      </c>
      <c r="J8530" s="1">
        <v>60091635421</v>
      </c>
      <c r="K8530">
        <v>2023</v>
      </c>
    </row>
    <row r="8531" spans="1:11" x14ac:dyDescent="0.35">
      <c r="A8531">
        <f>VLOOKUP(C8531,'kode provinsi bps'!$A$1:$B$548,2,FALSE)</f>
        <v>5105</v>
      </c>
      <c r="B8531" t="s">
        <v>396</v>
      </c>
      <c r="C8531" t="s">
        <v>1435</v>
      </c>
      <c r="D8531">
        <f>VLOOKUP(E8531,standarjenis_APBD!$A$2:$C$36,3,FALSE)</f>
        <v>4102</v>
      </c>
      <c r="E8531" t="s">
        <v>1150</v>
      </c>
      <c r="F8531">
        <f>VLOOKUP(G8531,standarkelompok_APBD!$A$2:$C$10,3,FALSE)</f>
        <v>41</v>
      </c>
      <c r="G8531" t="s">
        <v>1149</v>
      </c>
      <c r="H8531">
        <f>VLOOKUP(I8531,standarutama_APBD!$A$2:$B$4,2,FALSE)</f>
        <v>4</v>
      </c>
      <c r="I8531" t="s">
        <v>1095</v>
      </c>
      <c r="J8531" s="1">
        <v>45626898950</v>
      </c>
      <c r="K8531">
        <v>2023</v>
      </c>
    </row>
    <row r="8532" spans="1:11" x14ac:dyDescent="0.35">
      <c r="A8532">
        <f>VLOOKUP(C8532,'kode provinsi bps'!$A$1:$B$548,2,FALSE)</f>
        <v>5105</v>
      </c>
      <c r="B8532" t="s">
        <v>396</v>
      </c>
      <c r="C8532" t="s">
        <v>1435</v>
      </c>
      <c r="D8532">
        <f>VLOOKUP(E8532,standarjenis_APBD!$A$2:$C$36,3,FALSE)</f>
        <v>4103</v>
      </c>
      <c r="E8532" t="s">
        <v>1151</v>
      </c>
      <c r="F8532">
        <f>VLOOKUP(G8532,standarkelompok_APBD!$A$2:$C$10,3,FALSE)</f>
        <v>41</v>
      </c>
      <c r="G8532" t="s">
        <v>1149</v>
      </c>
      <c r="H8532">
        <f>VLOOKUP(I8532,standarutama_APBD!$A$2:$B$4,2,FALSE)</f>
        <v>4</v>
      </c>
      <c r="I8532" t="s">
        <v>1095</v>
      </c>
      <c r="J8532" s="1">
        <v>8004000000</v>
      </c>
      <c r="K8532">
        <v>2023</v>
      </c>
    </row>
    <row r="8533" spans="1:11" x14ac:dyDescent="0.35">
      <c r="A8533">
        <f>VLOOKUP(C8533,'kode provinsi bps'!$A$1:$B$548,2,FALSE)</f>
        <v>5105</v>
      </c>
      <c r="B8533" t="s">
        <v>396</v>
      </c>
      <c r="C8533" t="s">
        <v>1435</v>
      </c>
      <c r="D8533">
        <f>VLOOKUP(E8533,standarjenis_APBD!$A$2:$C$36,3,FALSE)</f>
        <v>4104</v>
      </c>
      <c r="E8533" t="s">
        <v>1152</v>
      </c>
      <c r="F8533">
        <f>VLOOKUP(G8533,standarkelompok_APBD!$A$2:$C$10,3,FALSE)</f>
        <v>41</v>
      </c>
      <c r="G8533" t="s">
        <v>1149</v>
      </c>
      <c r="H8533">
        <f>VLOOKUP(I8533,standarutama_APBD!$A$2:$B$4,2,FALSE)</f>
        <v>4</v>
      </c>
      <c r="I8533" t="s">
        <v>1095</v>
      </c>
      <c r="J8533" s="1">
        <v>147802704716</v>
      </c>
      <c r="K8533">
        <v>2023</v>
      </c>
    </row>
    <row r="8534" spans="1:11" x14ac:dyDescent="0.35">
      <c r="A8534">
        <f>VLOOKUP(C8534,'kode provinsi bps'!$A$1:$B$548,2,FALSE)</f>
        <v>5105</v>
      </c>
      <c r="B8534" t="s">
        <v>396</v>
      </c>
      <c r="C8534" t="s">
        <v>1435</v>
      </c>
      <c r="D8534">
        <f>VLOOKUP(E8534,standarjenis_APBD!$A$2:$C$36,3,FALSE)</f>
        <v>4201</v>
      </c>
      <c r="E8534" t="s">
        <v>1153</v>
      </c>
      <c r="F8534">
        <f>VLOOKUP(G8534,standarkelompok_APBD!$A$2:$C$10,3,FALSE)</f>
        <v>42</v>
      </c>
      <c r="G8534" t="s">
        <v>1154</v>
      </c>
      <c r="H8534">
        <f>VLOOKUP(I8534,standarutama_APBD!$A$2:$B$4,2,FALSE)</f>
        <v>4</v>
      </c>
      <c r="I8534" t="s">
        <v>1095</v>
      </c>
      <c r="J8534" s="1">
        <v>811306933000</v>
      </c>
      <c r="K8534">
        <v>2023</v>
      </c>
    </row>
    <row r="8535" spans="1:11" x14ac:dyDescent="0.35">
      <c r="A8535">
        <f>VLOOKUP(C8535,'kode provinsi bps'!$A$1:$B$548,2,FALSE)</f>
        <v>5105</v>
      </c>
      <c r="B8535" t="s">
        <v>396</v>
      </c>
      <c r="C8535" t="s">
        <v>1435</v>
      </c>
      <c r="D8535">
        <f>VLOOKUP(E8535,standarjenis_APBD!$A$2:$C$36,3,FALSE)</f>
        <v>4202</v>
      </c>
      <c r="E8535" t="s">
        <v>1179</v>
      </c>
      <c r="F8535">
        <f>VLOOKUP(G8535,standarkelompok_APBD!$A$2:$C$10,3,FALSE)</f>
        <v>42</v>
      </c>
      <c r="G8535" t="s">
        <v>1154</v>
      </c>
      <c r="H8535">
        <f>VLOOKUP(I8535,standarutama_APBD!$A$2:$B$4,2,FALSE)</f>
        <v>4</v>
      </c>
      <c r="I8535" t="s">
        <v>1095</v>
      </c>
      <c r="J8535" s="1">
        <v>135004619739</v>
      </c>
      <c r="K8535">
        <v>2023</v>
      </c>
    </row>
    <row r="8536" spans="1:11" x14ac:dyDescent="0.35">
      <c r="A8536">
        <f>VLOOKUP(C8536,'kode provinsi bps'!$A$1:$B$548,2,FALSE)</f>
        <v>5105</v>
      </c>
      <c r="B8536" t="s">
        <v>396</v>
      </c>
      <c r="C8536" t="s">
        <v>1435</v>
      </c>
      <c r="D8536">
        <f>VLOOKUP(E8536,standarjenis_APBD!$A$2:$C$36,3,FALSE)</f>
        <v>5101</v>
      </c>
      <c r="E8536" t="s">
        <v>1157</v>
      </c>
      <c r="F8536">
        <f>VLOOKUP(G8536,standarkelompok_APBD!$A$2:$C$10,3,FALSE)</f>
        <v>51</v>
      </c>
      <c r="G8536" t="s">
        <v>1158</v>
      </c>
      <c r="H8536">
        <f>VLOOKUP(I8536,standarutama_APBD!$A$2:$B$4,2,FALSE)</f>
        <v>5</v>
      </c>
      <c r="I8536" t="s">
        <v>1108</v>
      </c>
      <c r="J8536" s="1">
        <v>528330739817</v>
      </c>
      <c r="K8536">
        <v>2023</v>
      </c>
    </row>
    <row r="8537" spans="1:11" x14ac:dyDescent="0.35">
      <c r="A8537">
        <f>VLOOKUP(C8537,'kode provinsi bps'!$A$1:$B$548,2,FALSE)</f>
        <v>5105</v>
      </c>
      <c r="B8537" t="s">
        <v>396</v>
      </c>
      <c r="C8537" t="s">
        <v>1435</v>
      </c>
      <c r="D8537">
        <f>VLOOKUP(E8537,standarjenis_APBD!$A$2:$C$36,3,FALSE)</f>
        <v>5102</v>
      </c>
      <c r="E8537" t="s">
        <v>1159</v>
      </c>
      <c r="F8537">
        <f>VLOOKUP(G8537,standarkelompok_APBD!$A$2:$C$10,3,FALSE)</f>
        <v>51</v>
      </c>
      <c r="G8537" t="s">
        <v>1158</v>
      </c>
      <c r="H8537">
        <f>VLOOKUP(I8537,standarutama_APBD!$A$2:$B$4,2,FALSE)</f>
        <v>5</v>
      </c>
      <c r="I8537" t="s">
        <v>1108</v>
      </c>
      <c r="J8537" s="1">
        <v>416194868760</v>
      </c>
      <c r="K8537">
        <v>2023</v>
      </c>
    </row>
    <row r="8538" spans="1:11" x14ac:dyDescent="0.35">
      <c r="A8538">
        <f>VLOOKUP(C8538,'kode provinsi bps'!$A$1:$B$548,2,FALSE)</f>
        <v>5105</v>
      </c>
      <c r="B8538" t="s">
        <v>396</v>
      </c>
      <c r="C8538" t="s">
        <v>1435</v>
      </c>
      <c r="D8538">
        <f>VLOOKUP(E8538,standarjenis_APBD!$A$2:$C$36,3,FALSE)</f>
        <v>5103</v>
      </c>
      <c r="E8538" t="s">
        <v>1183</v>
      </c>
      <c r="F8538">
        <f>VLOOKUP(G8538,standarkelompok_APBD!$A$2:$C$10,3,FALSE)</f>
        <v>51</v>
      </c>
      <c r="G8538" t="s">
        <v>1158</v>
      </c>
      <c r="H8538">
        <f>VLOOKUP(I8538,standarutama_APBD!$A$2:$B$4,2,FALSE)</f>
        <v>5</v>
      </c>
      <c r="I8538" t="s">
        <v>1108</v>
      </c>
      <c r="J8538" s="1">
        <v>3902690675</v>
      </c>
      <c r="K8538">
        <v>2023</v>
      </c>
    </row>
    <row r="8539" spans="1:11" x14ac:dyDescent="0.35">
      <c r="A8539">
        <f>VLOOKUP(C8539,'kode provinsi bps'!$A$1:$B$548,2,FALSE)</f>
        <v>5105</v>
      </c>
      <c r="B8539" t="s">
        <v>396</v>
      </c>
      <c r="C8539" t="s">
        <v>1435</v>
      </c>
      <c r="D8539">
        <f>VLOOKUP(E8539,standarjenis_APBD!$A$2:$C$36,3,FALSE)</f>
        <v>5105</v>
      </c>
      <c r="E8539" t="s">
        <v>1161</v>
      </c>
      <c r="F8539">
        <f>VLOOKUP(G8539,standarkelompok_APBD!$A$2:$C$10,3,FALSE)</f>
        <v>51</v>
      </c>
      <c r="G8539" t="s">
        <v>1158</v>
      </c>
      <c r="H8539">
        <f>VLOOKUP(I8539,standarutama_APBD!$A$2:$B$4,2,FALSE)</f>
        <v>5</v>
      </c>
      <c r="I8539" t="s">
        <v>1108</v>
      </c>
      <c r="J8539" s="1">
        <v>90011236485</v>
      </c>
      <c r="K8539">
        <v>2023</v>
      </c>
    </row>
    <row r="8540" spans="1:11" x14ac:dyDescent="0.35">
      <c r="A8540">
        <f>VLOOKUP(C8540,'kode provinsi bps'!$A$1:$B$548,2,FALSE)</f>
        <v>5105</v>
      </c>
      <c r="B8540" t="s">
        <v>396</v>
      </c>
      <c r="C8540" t="s">
        <v>1435</v>
      </c>
      <c r="D8540">
        <f>VLOOKUP(E8540,standarjenis_APBD!$A$2:$C$36,3,FALSE)</f>
        <v>5106</v>
      </c>
      <c r="E8540" t="s">
        <v>1162</v>
      </c>
      <c r="F8540">
        <f>VLOOKUP(G8540,standarkelompok_APBD!$A$2:$C$10,3,FALSE)</f>
        <v>51</v>
      </c>
      <c r="G8540" t="s">
        <v>1158</v>
      </c>
      <c r="H8540">
        <f>VLOOKUP(I8540,standarutama_APBD!$A$2:$B$4,2,FALSE)</f>
        <v>5</v>
      </c>
      <c r="I8540" t="s">
        <v>1108</v>
      </c>
      <c r="J8540" s="1">
        <v>3746800000</v>
      </c>
      <c r="K8540">
        <v>2023</v>
      </c>
    </row>
    <row r="8541" spans="1:11" x14ac:dyDescent="0.35">
      <c r="A8541">
        <f>VLOOKUP(C8541,'kode provinsi bps'!$A$1:$B$548,2,FALSE)</f>
        <v>5105</v>
      </c>
      <c r="B8541" t="s">
        <v>396</v>
      </c>
      <c r="C8541" t="s">
        <v>1435</v>
      </c>
      <c r="D8541">
        <f>VLOOKUP(E8541,standarjenis_APBD!$A$2:$C$36,3,FALSE)</f>
        <v>5201</v>
      </c>
      <c r="E8541" t="s">
        <v>1163</v>
      </c>
      <c r="F8541">
        <f>VLOOKUP(G8541,standarkelompok_APBD!$A$2:$C$10,3,FALSE)</f>
        <v>52</v>
      </c>
      <c r="G8541" t="s">
        <v>1164</v>
      </c>
      <c r="H8541">
        <f>VLOOKUP(I8541,standarutama_APBD!$A$2:$B$4,2,FALSE)</f>
        <v>5</v>
      </c>
      <c r="I8541" t="s">
        <v>1108</v>
      </c>
      <c r="J8541" s="1">
        <v>211153810</v>
      </c>
      <c r="K8541">
        <v>2023</v>
      </c>
    </row>
    <row r="8542" spans="1:11" x14ac:dyDescent="0.35">
      <c r="A8542">
        <f>VLOOKUP(C8542,'kode provinsi bps'!$A$1:$B$548,2,FALSE)</f>
        <v>5105</v>
      </c>
      <c r="B8542" t="s">
        <v>396</v>
      </c>
      <c r="C8542" t="s">
        <v>1435</v>
      </c>
      <c r="D8542">
        <f>VLOOKUP(E8542,standarjenis_APBD!$A$2:$C$36,3,FALSE)</f>
        <v>5202</v>
      </c>
      <c r="E8542" t="s">
        <v>1165</v>
      </c>
      <c r="F8542">
        <f>VLOOKUP(G8542,standarkelompok_APBD!$A$2:$C$10,3,FALSE)</f>
        <v>52</v>
      </c>
      <c r="G8542" t="s">
        <v>1164</v>
      </c>
      <c r="H8542">
        <f>VLOOKUP(I8542,standarutama_APBD!$A$2:$B$4,2,FALSE)</f>
        <v>5</v>
      </c>
      <c r="I8542" t="s">
        <v>1108</v>
      </c>
      <c r="J8542" s="1">
        <v>18645070375</v>
      </c>
      <c r="K8542">
        <v>2023</v>
      </c>
    </row>
    <row r="8543" spans="1:11" x14ac:dyDescent="0.35">
      <c r="A8543">
        <f>VLOOKUP(C8543,'kode provinsi bps'!$A$1:$B$548,2,FALSE)</f>
        <v>5105</v>
      </c>
      <c r="B8543" t="s">
        <v>396</v>
      </c>
      <c r="C8543" t="s">
        <v>1435</v>
      </c>
      <c r="D8543">
        <f>VLOOKUP(E8543,standarjenis_APBD!$A$2:$C$36,3,FALSE)</f>
        <v>5203</v>
      </c>
      <c r="E8543" t="s">
        <v>1166</v>
      </c>
      <c r="F8543">
        <f>VLOOKUP(G8543,standarkelompok_APBD!$A$2:$C$10,3,FALSE)</f>
        <v>52</v>
      </c>
      <c r="G8543" t="s">
        <v>1164</v>
      </c>
      <c r="H8543">
        <f>VLOOKUP(I8543,standarutama_APBD!$A$2:$B$4,2,FALSE)</f>
        <v>5</v>
      </c>
      <c r="I8543" t="s">
        <v>1108</v>
      </c>
      <c r="J8543" s="1">
        <v>135265695261</v>
      </c>
      <c r="K8543">
        <v>2023</v>
      </c>
    </row>
    <row r="8544" spans="1:11" x14ac:dyDescent="0.35">
      <c r="A8544">
        <f>VLOOKUP(C8544,'kode provinsi bps'!$A$1:$B$548,2,FALSE)</f>
        <v>5105</v>
      </c>
      <c r="B8544" t="s">
        <v>396</v>
      </c>
      <c r="C8544" t="s">
        <v>1435</v>
      </c>
      <c r="D8544">
        <f>VLOOKUP(E8544,standarjenis_APBD!$A$2:$C$36,3,FALSE)</f>
        <v>5204</v>
      </c>
      <c r="E8544" t="s">
        <v>1167</v>
      </c>
      <c r="F8544">
        <f>VLOOKUP(G8544,standarkelompok_APBD!$A$2:$C$10,3,FALSE)</f>
        <v>52</v>
      </c>
      <c r="G8544" t="s">
        <v>1164</v>
      </c>
      <c r="H8544">
        <f>VLOOKUP(I8544,standarutama_APBD!$A$2:$B$4,2,FALSE)</f>
        <v>5</v>
      </c>
      <c r="I8544" t="s">
        <v>1108</v>
      </c>
      <c r="J8544" s="1">
        <v>70932444000</v>
      </c>
      <c r="K8544">
        <v>2023</v>
      </c>
    </row>
    <row r="8545" spans="1:11" x14ac:dyDescent="0.35">
      <c r="A8545">
        <f>VLOOKUP(C8545,'kode provinsi bps'!$A$1:$B$548,2,FALSE)</f>
        <v>5105</v>
      </c>
      <c r="B8545" t="s">
        <v>396</v>
      </c>
      <c r="C8545" t="s">
        <v>1435</v>
      </c>
      <c r="D8545">
        <f>VLOOKUP(E8545,standarjenis_APBD!$A$2:$C$36,3,FALSE)</f>
        <v>5205</v>
      </c>
      <c r="E8545" t="s">
        <v>1168</v>
      </c>
      <c r="F8545">
        <f>VLOOKUP(G8545,standarkelompok_APBD!$A$2:$C$10,3,FALSE)</f>
        <v>52</v>
      </c>
      <c r="G8545" t="s">
        <v>1164</v>
      </c>
      <c r="H8545">
        <f>VLOOKUP(I8545,standarutama_APBD!$A$2:$B$4,2,FALSE)</f>
        <v>5</v>
      </c>
      <c r="I8545" t="s">
        <v>1108</v>
      </c>
      <c r="J8545" s="1">
        <v>1699500000</v>
      </c>
      <c r="K8545">
        <v>2023</v>
      </c>
    </row>
    <row r="8546" spans="1:11" x14ac:dyDescent="0.35">
      <c r="A8546">
        <f>VLOOKUP(C8546,'kode provinsi bps'!$A$1:$B$548,2,FALSE)</f>
        <v>5105</v>
      </c>
      <c r="B8546" t="s">
        <v>396</v>
      </c>
      <c r="C8546" t="s">
        <v>1435</v>
      </c>
      <c r="D8546">
        <f>VLOOKUP(E8546,standarjenis_APBD!$A$2:$C$36,3,FALSE)</f>
        <v>5206</v>
      </c>
      <c r="E8546" t="s">
        <v>1181</v>
      </c>
      <c r="F8546">
        <f>VLOOKUP(G8546,standarkelompok_APBD!$A$2:$C$10,3,FALSE)</f>
        <v>52</v>
      </c>
      <c r="G8546" t="s">
        <v>1164</v>
      </c>
      <c r="H8546">
        <f>VLOOKUP(I8546,standarutama_APBD!$A$2:$B$4,2,FALSE)</f>
        <v>5</v>
      </c>
      <c r="I8546" t="s">
        <v>1108</v>
      </c>
      <c r="J8546" s="1">
        <v>795000000</v>
      </c>
      <c r="K8546">
        <v>2023</v>
      </c>
    </row>
    <row r="8547" spans="1:11" x14ac:dyDescent="0.35">
      <c r="A8547">
        <f>VLOOKUP(C8547,'kode provinsi bps'!$A$1:$B$548,2,FALSE)</f>
        <v>5105</v>
      </c>
      <c r="B8547" t="s">
        <v>396</v>
      </c>
      <c r="C8547" t="s">
        <v>1435</v>
      </c>
      <c r="D8547">
        <f>VLOOKUP(E8547,standarjenis_APBD!$A$2:$C$36,3,FALSE)</f>
        <v>5301</v>
      </c>
      <c r="E8547" t="s">
        <v>1169</v>
      </c>
      <c r="F8547">
        <f>VLOOKUP(G8547,standarkelompok_APBD!$A$2:$C$10,3,FALSE)</f>
        <v>53</v>
      </c>
      <c r="G8547" t="s">
        <v>1170</v>
      </c>
      <c r="H8547">
        <f>VLOOKUP(I8547,standarutama_APBD!$A$2:$B$4,2,FALSE)</f>
        <v>5</v>
      </c>
      <c r="I8547" t="s">
        <v>1108</v>
      </c>
      <c r="J8547" s="1">
        <v>5000000000</v>
      </c>
      <c r="K8547">
        <v>2023</v>
      </c>
    </row>
    <row r="8548" spans="1:11" x14ac:dyDescent="0.35">
      <c r="A8548">
        <f>VLOOKUP(C8548,'kode provinsi bps'!$A$1:$B$548,2,FALSE)</f>
        <v>5105</v>
      </c>
      <c r="B8548" t="s">
        <v>396</v>
      </c>
      <c r="C8548" t="s">
        <v>1435</v>
      </c>
      <c r="D8548">
        <f>VLOOKUP(E8548,standarjenis_APBD!$A$2:$C$36,3,FALSE)</f>
        <v>5401</v>
      </c>
      <c r="E8548" t="s">
        <v>1171</v>
      </c>
      <c r="F8548">
        <f>VLOOKUP(G8548,standarkelompok_APBD!$A$2:$C$10,3,FALSE)</f>
        <v>54</v>
      </c>
      <c r="G8548" t="s">
        <v>1172</v>
      </c>
      <c r="H8548">
        <f>VLOOKUP(I8548,standarutama_APBD!$A$2:$B$4,2,FALSE)</f>
        <v>5</v>
      </c>
      <c r="I8548" t="s">
        <v>1108</v>
      </c>
      <c r="J8548" s="1">
        <v>10571854000</v>
      </c>
      <c r="K8548">
        <v>2023</v>
      </c>
    </row>
    <row r="8549" spans="1:11" x14ac:dyDescent="0.35">
      <c r="A8549">
        <f>VLOOKUP(C8549,'kode provinsi bps'!$A$1:$B$548,2,FALSE)</f>
        <v>5105</v>
      </c>
      <c r="B8549" t="s">
        <v>396</v>
      </c>
      <c r="C8549" t="s">
        <v>1435</v>
      </c>
      <c r="D8549">
        <f>VLOOKUP(E8549,standarjenis_APBD!$A$2:$C$36,3,FALSE)</f>
        <v>5402</v>
      </c>
      <c r="E8549" t="s">
        <v>1173</v>
      </c>
      <c r="F8549">
        <f>VLOOKUP(G8549,standarkelompok_APBD!$A$2:$C$10,3,FALSE)</f>
        <v>54</v>
      </c>
      <c r="G8549" t="s">
        <v>1172</v>
      </c>
      <c r="H8549">
        <f>VLOOKUP(I8549,standarutama_APBD!$A$2:$B$4,2,FALSE)</f>
        <v>5</v>
      </c>
      <c r="I8549" t="s">
        <v>1108</v>
      </c>
      <c r="J8549" s="1">
        <v>105707341000</v>
      </c>
      <c r="K8549">
        <v>2023</v>
      </c>
    </row>
    <row r="8550" spans="1:11" x14ac:dyDescent="0.35">
      <c r="A8550">
        <f>VLOOKUP(C8550,'kode provinsi bps'!$A$1:$B$548,2,FALSE)</f>
        <v>5105</v>
      </c>
      <c r="B8550" t="s">
        <v>396</v>
      </c>
      <c r="C8550" t="s">
        <v>1435</v>
      </c>
      <c r="D8550">
        <f>VLOOKUP(E8550,standarjenis_APBD!$A$2:$C$36,3,FALSE)</f>
        <v>6101</v>
      </c>
      <c r="E8550" t="s">
        <v>1174</v>
      </c>
      <c r="F8550">
        <f>VLOOKUP(G8550,standarkelompok_APBD!$A$2:$C$10,3,FALSE)</f>
        <v>61</v>
      </c>
      <c r="G8550" t="s">
        <v>1175</v>
      </c>
      <c r="H8550">
        <f>VLOOKUP(I8550,standarutama_APBD!$A$2:$B$4,2,FALSE)</f>
        <v>6</v>
      </c>
      <c r="I8550" t="s">
        <v>1128</v>
      </c>
      <c r="J8550" s="1">
        <v>183177602357</v>
      </c>
      <c r="K8550">
        <v>2023</v>
      </c>
    </row>
    <row r="8551" spans="1:11" x14ac:dyDescent="0.35">
      <c r="A8551">
        <f>VLOOKUP(C8551,'kode provinsi bps'!$A$1:$B$548,2,FALSE)</f>
        <v>5102</v>
      </c>
      <c r="B8551" t="s">
        <v>397</v>
      </c>
      <c r="C8551" t="s">
        <v>1432</v>
      </c>
      <c r="D8551">
        <f>VLOOKUP(E8551,standarjenis_APBD!$A$2:$C$36,3,FALSE)</f>
        <v>4101</v>
      </c>
      <c r="E8551" t="s">
        <v>1148</v>
      </c>
      <c r="F8551">
        <f>VLOOKUP(G8551,standarkelompok_APBD!$A$2:$C$10,3,FALSE)</f>
        <v>41</v>
      </c>
      <c r="G8551" t="s">
        <v>1149</v>
      </c>
      <c r="H8551">
        <f>VLOOKUP(I8551,standarutama_APBD!$A$2:$B$4,2,FALSE)</f>
        <v>4</v>
      </c>
      <c r="I8551" t="s">
        <v>1095</v>
      </c>
      <c r="J8551" s="1">
        <v>168400658770</v>
      </c>
      <c r="K8551">
        <v>2023</v>
      </c>
    </row>
    <row r="8552" spans="1:11" x14ac:dyDescent="0.35">
      <c r="A8552">
        <f>VLOOKUP(C8552,'kode provinsi bps'!$A$1:$B$548,2,FALSE)</f>
        <v>5102</v>
      </c>
      <c r="B8552" t="s">
        <v>397</v>
      </c>
      <c r="C8552" t="s">
        <v>1432</v>
      </c>
      <c r="D8552">
        <f>VLOOKUP(E8552,standarjenis_APBD!$A$2:$C$36,3,FALSE)</f>
        <v>4102</v>
      </c>
      <c r="E8552" t="s">
        <v>1150</v>
      </c>
      <c r="F8552">
        <f>VLOOKUP(G8552,standarkelompok_APBD!$A$2:$C$10,3,FALSE)</f>
        <v>41</v>
      </c>
      <c r="G8552" t="s">
        <v>1149</v>
      </c>
      <c r="H8552">
        <f>VLOOKUP(I8552,standarutama_APBD!$A$2:$B$4,2,FALSE)</f>
        <v>4</v>
      </c>
      <c r="I8552" t="s">
        <v>1095</v>
      </c>
      <c r="J8552" s="1">
        <v>23053041755</v>
      </c>
      <c r="K8552">
        <v>2023</v>
      </c>
    </row>
    <row r="8553" spans="1:11" x14ac:dyDescent="0.35">
      <c r="A8553">
        <f>VLOOKUP(C8553,'kode provinsi bps'!$A$1:$B$548,2,FALSE)</f>
        <v>5102</v>
      </c>
      <c r="B8553" t="s">
        <v>397</v>
      </c>
      <c r="C8553" t="s">
        <v>1432</v>
      </c>
      <c r="D8553">
        <f>VLOOKUP(E8553,standarjenis_APBD!$A$2:$C$36,3,FALSE)</f>
        <v>4103</v>
      </c>
      <c r="E8553" t="s">
        <v>1151</v>
      </c>
      <c r="F8553">
        <f>VLOOKUP(G8553,standarkelompok_APBD!$A$2:$C$10,3,FALSE)</f>
        <v>41</v>
      </c>
      <c r="G8553" t="s">
        <v>1149</v>
      </c>
      <c r="H8553">
        <f>VLOOKUP(I8553,standarutama_APBD!$A$2:$B$4,2,FALSE)</f>
        <v>4</v>
      </c>
      <c r="I8553" t="s">
        <v>1095</v>
      </c>
      <c r="J8553" s="1">
        <v>10198935000</v>
      </c>
      <c r="K8553">
        <v>2023</v>
      </c>
    </row>
    <row r="8554" spans="1:11" x14ac:dyDescent="0.35">
      <c r="A8554">
        <f>VLOOKUP(C8554,'kode provinsi bps'!$A$1:$B$548,2,FALSE)</f>
        <v>5102</v>
      </c>
      <c r="B8554" t="s">
        <v>397</v>
      </c>
      <c r="C8554" t="s">
        <v>1432</v>
      </c>
      <c r="D8554">
        <f>VLOOKUP(E8554,standarjenis_APBD!$A$2:$C$36,3,FALSE)</f>
        <v>4104</v>
      </c>
      <c r="E8554" t="s">
        <v>1152</v>
      </c>
      <c r="F8554">
        <f>VLOOKUP(G8554,standarkelompok_APBD!$A$2:$C$10,3,FALSE)</f>
        <v>41</v>
      </c>
      <c r="G8554" t="s">
        <v>1149</v>
      </c>
      <c r="H8554">
        <f>VLOOKUP(I8554,standarutama_APBD!$A$2:$B$4,2,FALSE)</f>
        <v>4</v>
      </c>
      <c r="I8554" t="s">
        <v>1095</v>
      </c>
      <c r="J8554" s="1">
        <v>298752423075</v>
      </c>
      <c r="K8554">
        <v>2023</v>
      </c>
    </row>
    <row r="8555" spans="1:11" x14ac:dyDescent="0.35">
      <c r="A8555">
        <f>VLOOKUP(C8555,'kode provinsi bps'!$A$1:$B$548,2,FALSE)</f>
        <v>5102</v>
      </c>
      <c r="B8555" t="s">
        <v>397</v>
      </c>
      <c r="C8555" t="s">
        <v>1432</v>
      </c>
      <c r="D8555">
        <f>VLOOKUP(E8555,standarjenis_APBD!$A$2:$C$36,3,FALSE)</f>
        <v>4201</v>
      </c>
      <c r="E8555" t="s">
        <v>1153</v>
      </c>
      <c r="F8555">
        <f>VLOOKUP(G8555,standarkelompok_APBD!$A$2:$C$10,3,FALSE)</f>
        <v>42</v>
      </c>
      <c r="G8555" t="s">
        <v>1154</v>
      </c>
      <c r="H8555">
        <f>VLOOKUP(I8555,standarutama_APBD!$A$2:$B$4,2,FALSE)</f>
        <v>4</v>
      </c>
      <c r="I8555" t="s">
        <v>1095</v>
      </c>
      <c r="J8555" s="1">
        <v>1127062078000</v>
      </c>
      <c r="K8555">
        <v>2023</v>
      </c>
    </row>
    <row r="8556" spans="1:11" x14ac:dyDescent="0.35">
      <c r="A8556">
        <f>VLOOKUP(C8556,'kode provinsi bps'!$A$1:$B$548,2,FALSE)</f>
        <v>5102</v>
      </c>
      <c r="B8556" t="s">
        <v>397</v>
      </c>
      <c r="C8556" t="s">
        <v>1432</v>
      </c>
      <c r="D8556">
        <f>VLOOKUP(E8556,standarjenis_APBD!$A$2:$C$36,3,FALSE)</f>
        <v>4202</v>
      </c>
      <c r="E8556" t="s">
        <v>1179</v>
      </c>
      <c r="F8556">
        <f>VLOOKUP(G8556,standarkelompok_APBD!$A$2:$C$10,3,FALSE)</f>
        <v>42</v>
      </c>
      <c r="G8556" t="s">
        <v>1154</v>
      </c>
      <c r="H8556">
        <f>VLOOKUP(I8556,standarutama_APBD!$A$2:$B$4,2,FALSE)</f>
        <v>4</v>
      </c>
      <c r="I8556" t="s">
        <v>1095</v>
      </c>
      <c r="J8556" s="1">
        <v>320704382070</v>
      </c>
      <c r="K8556">
        <v>2023</v>
      </c>
    </row>
    <row r="8557" spans="1:11" x14ac:dyDescent="0.35">
      <c r="A8557">
        <f>VLOOKUP(C8557,'kode provinsi bps'!$A$1:$B$548,2,FALSE)</f>
        <v>5102</v>
      </c>
      <c r="B8557" t="s">
        <v>397</v>
      </c>
      <c r="C8557" t="s">
        <v>1432</v>
      </c>
      <c r="D8557">
        <f>VLOOKUP(E8557,standarjenis_APBD!$A$2:$C$36,3,FALSE)</f>
        <v>4301</v>
      </c>
      <c r="E8557" t="s">
        <v>1155</v>
      </c>
      <c r="F8557">
        <f>VLOOKUP(G8557,standarkelompok_APBD!$A$2:$C$10,3,FALSE)</f>
        <v>43</v>
      </c>
      <c r="G8557" t="s">
        <v>1156</v>
      </c>
      <c r="H8557">
        <f>VLOOKUP(I8557,standarutama_APBD!$A$2:$B$4,2,FALSE)</f>
        <v>4</v>
      </c>
      <c r="I8557" t="s">
        <v>1095</v>
      </c>
      <c r="J8557" s="1">
        <v>1000000000</v>
      </c>
      <c r="K8557">
        <v>2023</v>
      </c>
    </row>
    <row r="8558" spans="1:11" x14ac:dyDescent="0.35">
      <c r="A8558">
        <f>VLOOKUP(C8558,'kode provinsi bps'!$A$1:$B$548,2,FALSE)</f>
        <v>5102</v>
      </c>
      <c r="B8558" t="s">
        <v>397</v>
      </c>
      <c r="C8558" t="s">
        <v>1432</v>
      </c>
      <c r="D8558">
        <f>VLOOKUP(E8558,standarjenis_APBD!$A$2:$C$36,3,FALSE)</f>
        <v>5101</v>
      </c>
      <c r="E8558" t="s">
        <v>1157</v>
      </c>
      <c r="F8558">
        <f>VLOOKUP(G8558,standarkelompok_APBD!$A$2:$C$10,3,FALSE)</f>
        <v>51</v>
      </c>
      <c r="G8558" t="s">
        <v>1158</v>
      </c>
      <c r="H8558">
        <f>VLOOKUP(I8558,standarutama_APBD!$A$2:$B$4,2,FALSE)</f>
        <v>5</v>
      </c>
      <c r="I8558" t="s">
        <v>1108</v>
      </c>
      <c r="J8558" s="1">
        <v>852201045013</v>
      </c>
      <c r="K8558">
        <v>2023</v>
      </c>
    </row>
    <row r="8559" spans="1:11" x14ac:dyDescent="0.35">
      <c r="A8559">
        <f>VLOOKUP(C8559,'kode provinsi bps'!$A$1:$B$548,2,FALSE)</f>
        <v>5102</v>
      </c>
      <c r="B8559" t="s">
        <v>397</v>
      </c>
      <c r="C8559" t="s">
        <v>1432</v>
      </c>
      <c r="D8559">
        <f>VLOOKUP(E8559,standarjenis_APBD!$A$2:$C$36,3,FALSE)</f>
        <v>5102</v>
      </c>
      <c r="E8559" t="s">
        <v>1159</v>
      </c>
      <c r="F8559">
        <f>VLOOKUP(G8559,standarkelompok_APBD!$A$2:$C$10,3,FALSE)</f>
        <v>51</v>
      </c>
      <c r="G8559" t="s">
        <v>1158</v>
      </c>
      <c r="H8559">
        <f>VLOOKUP(I8559,standarutama_APBD!$A$2:$B$4,2,FALSE)</f>
        <v>5</v>
      </c>
      <c r="I8559" t="s">
        <v>1108</v>
      </c>
      <c r="J8559" s="1">
        <v>597548311006</v>
      </c>
      <c r="K8559">
        <v>2023</v>
      </c>
    </row>
    <row r="8560" spans="1:11" x14ac:dyDescent="0.35">
      <c r="A8560">
        <f>VLOOKUP(C8560,'kode provinsi bps'!$A$1:$B$548,2,FALSE)</f>
        <v>5102</v>
      </c>
      <c r="B8560" t="s">
        <v>397</v>
      </c>
      <c r="C8560" t="s">
        <v>1432</v>
      </c>
      <c r="D8560">
        <f>VLOOKUP(E8560,standarjenis_APBD!$A$2:$C$36,3,FALSE)</f>
        <v>5103</v>
      </c>
      <c r="E8560" t="s">
        <v>1183</v>
      </c>
      <c r="F8560">
        <f>VLOOKUP(G8560,standarkelompok_APBD!$A$2:$C$10,3,FALSE)</f>
        <v>51</v>
      </c>
      <c r="G8560" t="s">
        <v>1158</v>
      </c>
      <c r="H8560">
        <f>VLOOKUP(I8560,standarutama_APBD!$A$2:$B$4,2,FALSE)</f>
        <v>5</v>
      </c>
      <c r="I8560" t="s">
        <v>1108</v>
      </c>
      <c r="J8560" s="1">
        <v>7191907051</v>
      </c>
      <c r="K8560">
        <v>2023</v>
      </c>
    </row>
    <row r="8561" spans="1:11" x14ac:dyDescent="0.35">
      <c r="A8561">
        <f>VLOOKUP(C8561,'kode provinsi bps'!$A$1:$B$548,2,FALSE)</f>
        <v>5102</v>
      </c>
      <c r="B8561" t="s">
        <v>397</v>
      </c>
      <c r="C8561" t="s">
        <v>1432</v>
      </c>
      <c r="D8561">
        <f>VLOOKUP(E8561,standarjenis_APBD!$A$2:$C$36,3,FALSE)</f>
        <v>5105</v>
      </c>
      <c r="E8561" t="s">
        <v>1161</v>
      </c>
      <c r="F8561">
        <f>VLOOKUP(G8561,standarkelompok_APBD!$A$2:$C$10,3,FALSE)</f>
        <v>51</v>
      </c>
      <c r="G8561" t="s">
        <v>1158</v>
      </c>
      <c r="H8561">
        <f>VLOOKUP(I8561,standarutama_APBD!$A$2:$B$4,2,FALSE)</f>
        <v>5</v>
      </c>
      <c r="I8561" t="s">
        <v>1108</v>
      </c>
      <c r="J8561" s="1">
        <v>83264629000</v>
      </c>
      <c r="K8561">
        <v>2023</v>
      </c>
    </row>
    <row r="8562" spans="1:11" x14ac:dyDescent="0.35">
      <c r="A8562">
        <f>VLOOKUP(C8562,'kode provinsi bps'!$A$1:$B$548,2,FALSE)</f>
        <v>5102</v>
      </c>
      <c r="B8562" t="s">
        <v>397</v>
      </c>
      <c r="C8562" t="s">
        <v>1432</v>
      </c>
      <c r="D8562">
        <f>VLOOKUP(E8562,standarjenis_APBD!$A$2:$C$36,3,FALSE)</f>
        <v>5201</v>
      </c>
      <c r="E8562" t="s">
        <v>1163</v>
      </c>
      <c r="F8562">
        <f>VLOOKUP(G8562,standarkelompok_APBD!$A$2:$C$10,3,FALSE)</f>
        <v>52</v>
      </c>
      <c r="G8562" t="s">
        <v>1164</v>
      </c>
      <c r="H8562">
        <f>VLOOKUP(I8562,standarutama_APBD!$A$2:$B$4,2,FALSE)</f>
        <v>5</v>
      </c>
      <c r="I8562" t="s">
        <v>1108</v>
      </c>
      <c r="J8562" s="1">
        <v>100000000</v>
      </c>
      <c r="K8562">
        <v>2023</v>
      </c>
    </row>
    <row r="8563" spans="1:11" x14ac:dyDescent="0.35">
      <c r="A8563">
        <f>VLOOKUP(C8563,'kode provinsi bps'!$A$1:$B$548,2,FALSE)</f>
        <v>5102</v>
      </c>
      <c r="B8563" t="s">
        <v>397</v>
      </c>
      <c r="C8563" t="s">
        <v>1432</v>
      </c>
      <c r="D8563">
        <f>VLOOKUP(E8563,standarjenis_APBD!$A$2:$C$36,3,FALSE)</f>
        <v>5202</v>
      </c>
      <c r="E8563" t="s">
        <v>1165</v>
      </c>
      <c r="F8563">
        <f>VLOOKUP(G8563,standarkelompok_APBD!$A$2:$C$10,3,FALSE)</f>
        <v>52</v>
      </c>
      <c r="G8563" t="s">
        <v>1164</v>
      </c>
      <c r="H8563">
        <f>VLOOKUP(I8563,standarutama_APBD!$A$2:$B$4,2,FALSE)</f>
        <v>5</v>
      </c>
      <c r="I8563" t="s">
        <v>1108</v>
      </c>
      <c r="J8563" s="1">
        <v>54761208857</v>
      </c>
      <c r="K8563">
        <v>2023</v>
      </c>
    </row>
    <row r="8564" spans="1:11" x14ac:dyDescent="0.35">
      <c r="A8564">
        <f>VLOOKUP(C8564,'kode provinsi bps'!$A$1:$B$548,2,FALSE)</f>
        <v>5102</v>
      </c>
      <c r="B8564" t="s">
        <v>397</v>
      </c>
      <c r="C8564" t="s">
        <v>1432</v>
      </c>
      <c r="D8564">
        <f>VLOOKUP(E8564,standarjenis_APBD!$A$2:$C$36,3,FALSE)</f>
        <v>5203</v>
      </c>
      <c r="E8564" t="s">
        <v>1166</v>
      </c>
      <c r="F8564">
        <f>VLOOKUP(G8564,standarkelompok_APBD!$A$2:$C$10,3,FALSE)</f>
        <v>52</v>
      </c>
      <c r="G8564" t="s">
        <v>1164</v>
      </c>
      <c r="H8564">
        <f>VLOOKUP(I8564,standarutama_APBD!$A$2:$B$4,2,FALSE)</f>
        <v>5</v>
      </c>
      <c r="I8564" t="s">
        <v>1108</v>
      </c>
      <c r="J8564" s="1">
        <v>71473703450</v>
      </c>
      <c r="K8564">
        <v>2023</v>
      </c>
    </row>
    <row r="8565" spans="1:11" x14ac:dyDescent="0.35">
      <c r="A8565">
        <f>VLOOKUP(C8565,'kode provinsi bps'!$A$1:$B$548,2,FALSE)</f>
        <v>5102</v>
      </c>
      <c r="B8565" t="s">
        <v>397</v>
      </c>
      <c r="C8565" t="s">
        <v>1432</v>
      </c>
      <c r="D8565">
        <f>VLOOKUP(E8565,standarjenis_APBD!$A$2:$C$36,3,FALSE)</f>
        <v>5204</v>
      </c>
      <c r="E8565" t="s">
        <v>1167</v>
      </c>
      <c r="F8565">
        <f>VLOOKUP(G8565,standarkelompok_APBD!$A$2:$C$10,3,FALSE)</f>
        <v>52</v>
      </c>
      <c r="G8565" t="s">
        <v>1164</v>
      </c>
      <c r="H8565">
        <f>VLOOKUP(I8565,standarutama_APBD!$A$2:$B$4,2,FALSE)</f>
        <v>5</v>
      </c>
      <c r="I8565" t="s">
        <v>1108</v>
      </c>
      <c r="J8565" s="1">
        <v>121329228750</v>
      </c>
      <c r="K8565">
        <v>2023</v>
      </c>
    </row>
    <row r="8566" spans="1:11" x14ac:dyDescent="0.35">
      <c r="A8566">
        <f>VLOOKUP(C8566,'kode provinsi bps'!$A$1:$B$548,2,FALSE)</f>
        <v>5102</v>
      </c>
      <c r="B8566" t="s">
        <v>397</v>
      </c>
      <c r="C8566" t="s">
        <v>1432</v>
      </c>
      <c r="D8566">
        <f>VLOOKUP(E8566,standarjenis_APBD!$A$2:$C$36,3,FALSE)</f>
        <v>5205</v>
      </c>
      <c r="E8566" t="s">
        <v>1168</v>
      </c>
      <c r="F8566">
        <f>VLOOKUP(G8566,standarkelompok_APBD!$A$2:$C$10,3,FALSE)</f>
        <v>52</v>
      </c>
      <c r="G8566" t="s">
        <v>1164</v>
      </c>
      <c r="H8566">
        <f>VLOOKUP(I8566,standarutama_APBD!$A$2:$B$4,2,FALSE)</f>
        <v>5</v>
      </c>
      <c r="I8566" t="s">
        <v>1108</v>
      </c>
      <c r="J8566" s="1">
        <v>2061646314</v>
      </c>
      <c r="K8566">
        <v>2023</v>
      </c>
    </row>
    <row r="8567" spans="1:11" x14ac:dyDescent="0.35">
      <c r="A8567">
        <f>VLOOKUP(C8567,'kode provinsi bps'!$A$1:$B$548,2,FALSE)</f>
        <v>5102</v>
      </c>
      <c r="B8567" t="s">
        <v>397</v>
      </c>
      <c r="C8567" t="s">
        <v>1432</v>
      </c>
      <c r="D8567">
        <f>VLOOKUP(E8567,standarjenis_APBD!$A$2:$C$36,3,FALSE)</f>
        <v>5206</v>
      </c>
      <c r="E8567" t="s">
        <v>1181</v>
      </c>
      <c r="F8567">
        <f>VLOOKUP(G8567,standarkelompok_APBD!$A$2:$C$10,3,FALSE)</f>
        <v>52</v>
      </c>
      <c r="G8567" t="s">
        <v>1164</v>
      </c>
      <c r="H8567">
        <f>VLOOKUP(I8567,standarutama_APBD!$A$2:$B$4,2,FALSE)</f>
        <v>5</v>
      </c>
      <c r="I8567" t="s">
        <v>1108</v>
      </c>
      <c r="J8567" s="1">
        <v>4383900</v>
      </c>
      <c r="K8567">
        <v>2023</v>
      </c>
    </row>
    <row r="8568" spans="1:11" x14ac:dyDescent="0.35">
      <c r="A8568">
        <f>VLOOKUP(C8568,'kode provinsi bps'!$A$1:$B$548,2,FALSE)</f>
        <v>5102</v>
      </c>
      <c r="B8568" t="s">
        <v>397</v>
      </c>
      <c r="C8568" t="s">
        <v>1432</v>
      </c>
      <c r="D8568">
        <f>VLOOKUP(E8568,standarjenis_APBD!$A$2:$C$36,3,FALSE)</f>
        <v>5301</v>
      </c>
      <c r="E8568" t="s">
        <v>1169</v>
      </c>
      <c r="F8568">
        <f>VLOOKUP(G8568,standarkelompok_APBD!$A$2:$C$10,3,FALSE)</f>
        <v>53</v>
      </c>
      <c r="G8568" t="s">
        <v>1170</v>
      </c>
      <c r="H8568">
        <f>VLOOKUP(I8568,standarutama_APBD!$A$2:$B$4,2,FALSE)</f>
        <v>5</v>
      </c>
      <c r="I8568" t="s">
        <v>1108</v>
      </c>
      <c r="J8568" s="1">
        <v>4663210163</v>
      </c>
      <c r="K8568">
        <v>2023</v>
      </c>
    </row>
    <row r="8569" spans="1:11" x14ac:dyDescent="0.35">
      <c r="A8569">
        <f>VLOOKUP(C8569,'kode provinsi bps'!$A$1:$B$548,2,FALSE)</f>
        <v>5102</v>
      </c>
      <c r="B8569" t="s">
        <v>397</v>
      </c>
      <c r="C8569" t="s">
        <v>1432</v>
      </c>
      <c r="D8569">
        <f>VLOOKUP(E8569,standarjenis_APBD!$A$2:$C$36,3,FALSE)</f>
        <v>5401</v>
      </c>
      <c r="E8569" t="s">
        <v>1171</v>
      </c>
      <c r="F8569">
        <f>VLOOKUP(G8569,standarkelompok_APBD!$A$2:$C$10,3,FALSE)</f>
        <v>54</v>
      </c>
      <c r="G8569" t="s">
        <v>1172</v>
      </c>
      <c r="H8569">
        <f>VLOOKUP(I8569,standarutama_APBD!$A$2:$B$4,2,FALSE)</f>
        <v>5</v>
      </c>
      <c r="I8569" t="s">
        <v>1108</v>
      </c>
      <c r="J8569" s="1">
        <v>19145370053</v>
      </c>
      <c r="K8569">
        <v>2023</v>
      </c>
    </row>
    <row r="8570" spans="1:11" x14ac:dyDescent="0.35">
      <c r="A8570">
        <f>VLOOKUP(C8570,'kode provinsi bps'!$A$1:$B$548,2,FALSE)</f>
        <v>5102</v>
      </c>
      <c r="B8570" t="s">
        <v>397</v>
      </c>
      <c r="C8570" t="s">
        <v>1432</v>
      </c>
      <c r="D8570">
        <f>VLOOKUP(E8570,standarjenis_APBD!$A$2:$C$36,3,FALSE)</f>
        <v>5402</v>
      </c>
      <c r="E8570" t="s">
        <v>1173</v>
      </c>
      <c r="F8570">
        <f>VLOOKUP(G8570,standarkelompok_APBD!$A$2:$C$10,3,FALSE)</f>
        <v>54</v>
      </c>
      <c r="G8570" t="s">
        <v>1172</v>
      </c>
      <c r="H8570">
        <f>VLOOKUP(I8570,standarutama_APBD!$A$2:$B$4,2,FALSE)</f>
        <v>5</v>
      </c>
      <c r="I8570" t="s">
        <v>1108</v>
      </c>
      <c r="J8570" s="1">
        <v>223741342000</v>
      </c>
      <c r="K8570">
        <v>2023</v>
      </c>
    </row>
    <row r="8571" spans="1:11" x14ac:dyDescent="0.35">
      <c r="A8571">
        <f>VLOOKUP(C8571,'kode provinsi bps'!$A$1:$B$548,2,FALSE)</f>
        <v>5102</v>
      </c>
      <c r="B8571" t="s">
        <v>397</v>
      </c>
      <c r="C8571" t="s">
        <v>1432</v>
      </c>
      <c r="D8571">
        <f>VLOOKUP(E8571,standarjenis_APBD!$A$2:$C$36,3,FALSE)</f>
        <v>6101</v>
      </c>
      <c r="E8571" t="s">
        <v>1174</v>
      </c>
      <c r="F8571">
        <f>VLOOKUP(G8571,standarkelompok_APBD!$A$2:$C$10,3,FALSE)</f>
        <v>61</v>
      </c>
      <c r="G8571" t="s">
        <v>1175</v>
      </c>
      <c r="H8571">
        <f>VLOOKUP(I8571,standarutama_APBD!$A$2:$B$4,2,FALSE)</f>
        <v>6</v>
      </c>
      <c r="I8571" t="s">
        <v>1128</v>
      </c>
      <c r="J8571" s="1">
        <v>107545236118</v>
      </c>
      <c r="K8571">
        <v>2023</v>
      </c>
    </row>
    <row r="8572" spans="1:11" x14ac:dyDescent="0.35">
      <c r="A8572">
        <f>VLOOKUP(C8572,'kode provinsi bps'!$A$1:$B$548,2,FALSE)</f>
        <v>5102</v>
      </c>
      <c r="B8572" t="s">
        <v>397</v>
      </c>
      <c r="C8572" t="s">
        <v>1432</v>
      </c>
      <c r="D8572">
        <f>VLOOKUP(E8572,standarjenis_APBD!$A$2:$C$36,3,FALSE)</f>
        <v>6202</v>
      </c>
      <c r="E8572" t="s">
        <v>1178</v>
      </c>
      <c r="F8572">
        <f>VLOOKUP(G8572,standarkelompok_APBD!$A$2:$C$10,3,FALSE)</f>
        <v>62</v>
      </c>
      <c r="G8572" t="s">
        <v>1177</v>
      </c>
      <c r="H8572">
        <f>VLOOKUP(I8572,standarutama_APBD!$A$2:$B$4,2,FALSE)</f>
        <v>6</v>
      </c>
      <c r="I8572" t="s">
        <v>1128</v>
      </c>
      <c r="J8572">
        <v>0</v>
      </c>
      <c r="K8572">
        <v>2023</v>
      </c>
    </row>
    <row r="8573" spans="1:11" x14ac:dyDescent="0.35">
      <c r="A8573">
        <f>VLOOKUP(C8573,'kode provinsi bps'!$A$1:$B$548,2,FALSE)</f>
        <v>5102</v>
      </c>
      <c r="B8573" t="s">
        <v>397</v>
      </c>
      <c r="C8573" t="s">
        <v>1432</v>
      </c>
      <c r="D8573">
        <f>VLOOKUP(E8573,standarjenis_APBD!$A$2:$C$36,3,FALSE)</f>
        <v>6203</v>
      </c>
      <c r="E8573" t="s">
        <v>1182</v>
      </c>
      <c r="F8573">
        <f>VLOOKUP(G8573,standarkelompok_APBD!$A$2:$C$10,3,FALSE)</f>
        <v>62</v>
      </c>
      <c r="G8573" t="s">
        <v>1177</v>
      </c>
      <c r="H8573">
        <f>VLOOKUP(I8573,standarutama_APBD!$A$2:$B$4,2,FALSE)</f>
        <v>6</v>
      </c>
      <c r="I8573" t="s">
        <v>1128</v>
      </c>
      <c r="J8573" s="1">
        <v>19230769231</v>
      </c>
      <c r="K8573">
        <v>2023</v>
      </c>
    </row>
    <row r="8574" spans="1:11" x14ac:dyDescent="0.35">
      <c r="A8574">
        <f>VLOOKUP(C8574,'kode provinsi bps'!$A$1:$B$548,2,FALSE)</f>
        <v>5171</v>
      </c>
      <c r="B8574" t="s">
        <v>398</v>
      </c>
      <c r="C8574" t="s">
        <v>944</v>
      </c>
      <c r="D8574">
        <f>VLOOKUP(E8574,standarjenis_APBD!$A$2:$C$36,3,FALSE)</f>
        <v>4101</v>
      </c>
      <c r="E8574" t="s">
        <v>1148</v>
      </c>
      <c r="F8574">
        <f>VLOOKUP(G8574,standarkelompok_APBD!$A$2:$C$10,3,FALSE)</f>
        <v>41</v>
      </c>
      <c r="G8574" t="s">
        <v>1149</v>
      </c>
      <c r="H8574">
        <f>VLOOKUP(I8574,standarutama_APBD!$A$2:$B$4,2,FALSE)</f>
        <v>4</v>
      </c>
      <c r="I8574" t="s">
        <v>1095</v>
      </c>
      <c r="J8574" s="1">
        <v>713251605088</v>
      </c>
      <c r="K8574">
        <v>2023</v>
      </c>
    </row>
    <row r="8575" spans="1:11" x14ac:dyDescent="0.35">
      <c r="A8575">
        <f>VLOOKUP(C8575,'kode provinsi bps'!$A$1:$B$548,2,FALSE)</f>
        <v>5171</v>
      </c>
      <c r="B8575" t="s">
        <v>398</v>
      </c>
      <c r="C8575" t="s">
        <v>944</v>
      </c>
      <c r="D8575">
        <f>VLOOKUP(E8575,standarjenis_APBD!$A$2:$C$36,3,FALSE)</f>
        <v>4102</v>
      </c>
      <c r="E8575" t="s">
        <v>1150</v>
      </c>
      <c r="F8575">
        <f>VLOOKUP(G8575,standarkelompok_APBD!$A$2:$C$10,3,FALSE)</f>
        <v>41</v>
      </c>
      <c r="G8575" t="s">
        <v>1149</v>
      </c>
      <c r="H8575">
        <f>VLOOKUP(I8575,standarutama_APBD!$A$2:$B$4,2,FALSE)</f>
        <v>4</v>
      </c>
      <c r="I8575" t="s">
        <v>1095</v>
      </c>
      <c r="J8575" s="1">
        <v>19447424196</v>
      </c>
      <c r="K8575">
        <v>2023</v>
      </c>
    </row>
    <row r="8576" spans="1:11" x14ac:dyDescent="0.35">
      <c r="A8576">
        <f>VLOOKUP(C8576,'kode provinsi bps'!$A$1:$B$548,2,FALSE)</f>
        <v>5171</v>
      </c>
      <c r="B8576" t="s">
        <v>398</v>
      </c>
      <c r="C8576" t="s">
        <v>944</v>
      </c>
      <c r="D8576">
        <f>VLOOKUP(E8576,standarjenis_APBD!$A$2:$C$36,3,FALSE)</f>
        <v>4103</v>
      </c>
      <c r="E8576" t="s">
        <v>1151</v>
      </c>
      <c r="F8576">
        <f>VLOOKUP(G8576,standarkelompok_APBD!$A$2:$C$10,3,FALSE)</f>
        <v>41</v>
      </c>
      <c r="G8576" t="s">
        <v>1149</v>
      </c>
      <c r="H8576">
        <f>VLOOKUP(I8576,standarutama_APBD!$A$2:$B$4,2,FALSE)</f>
        <v>4</v>
      </c>
      <c r="I8576" t="s">
        <v>1095</v>
      </c>
      <c r="J8576" s="2">
        <v>53256529835.5</v>
      </c>
      <c r="K8576">
        <v>2023</v>
      </c>
    </row>
    <row r="8577" spans="1:11" x14ac:dyDescent="0.35">
      <c r="A8577">
        <f>VLOOKUP(C8577,'kode provinsi bps'!$A$1:$B$548,2,FALSE)</f>
        <v>5171</v>
      </c>
      <c r="B8577" t="s">
        <v>398</v>
      </c>
      <c r="C8577" t="s">
        <v>944</v>
      </c>
      <c r="D8577">
        <f>VLOOKUP(E8577,standarjenis_APBD!$A$2:$C$36,3,FALSE)</f>
        <v>4104</v>
      </c>
      <c r="E8577" t="s">
        <v>1152</v>
      </c>
      <c r="F8577">
        <f>VLOOKUP(G8577,standarkelompok_APBD!$A$2:$C$10,3,FALSE)</f>
        <v>41</v>
      </c>
      <c r="G8577" t="s">
        <v>1149</v>
      </c>
      <c r="H8577">
        <f>VLOOKUP(I8577,standarutama_APBD!$A$2:$B$4,2,FALSE)</f>
        <v>4</v>
      </c>
      <c r="I8577" t="s">
        <v>1095</v>
      </c>
      <c r="J8577" s="1">
        <v>113540100480</v>
      </c>
      <c r="K8577">
        <v>2023</v>
      </c>
    </row>
    <row r="8578" spans="1:11" x14ac:dyDescent="0.35">
      <c r="A8578">
        <f>VLOOKUP(C8578,'kode provinsi bps'!$A$1:$B$548,2,FALSE)</f>
        <v>5171</v>
      </c>
      <c r="B8578" t="s">
        <v>398</v>
      </c>
      <c r="C8578" t="s">
        <v>944</v>
      </c>
      <c r="D8578">
        <f>VLOOKUP(E8578,standarjenis_APBD!$A$2:$C$36,3,FALSE)</f>
        <v>4201</v>
      </c>
      <c r="E8578" t="s">
        <v>1153</v>
      </c>
      <c r="F8578">
        <f>VLOOKUP(G8578,standarkelompok_APBD!$A$2:$C$10,3,FALSE)</f>
        <v>42</v>
      </c>
      <c r="G8578" t="s">
        <v>1154</v>
      </c>
      <c r="H8578">
        <f>VLOOKUP(I8578,standarutama_APBD!$A$2:$B$4,2,FALSE)</f>
        <v>4</v>
      </c>
      <c r="I8578" t="s">
        <v>1095</v>
      </c>
      <c r="J8578" s="1">
        <v>1029548033000</v>
      </c>
      <c r="K8578">
        <v>2023</v>
      </c>
    </row>
    <row r="8579" spans="1:11" x14ac:dyDescent="0.35">
      <c r="A8579">
        <f>VLOOKUP(C8579,'kode provinsi bps'!$A$1:$B$548,2,FALSE)</f>
        <v>5171</v>
      </c>
      <c r="B8579" t="s">
        <v>398</v>
      </c>
      <c r="C8579" t="s">
        <v>944</v>
      </c>
      <c r="D8579">
        <f>VLOOKUP(E8579,standarjenis_APBD!$A$2:$C$36,3,FALSE)</f>
        <v>4202</v>
      </c>
      <c r="E8579" t="s">
        <v>1179</v>
      </c>
      <c r="F8579">
        <f>VLOOKUP(G8579,standarkelompok_APBD!$A$2:$C$10,3,FALSE)</f>
        <v>42</v>
      </c>
      <c r="G8579" t="s">
        <v>1154</v>
      </c>
      <c r="H8579">
        <f>VLOOKUP(I8579,standarutama_APBD!$A$2:$B$4,2,FALSE)</f>
        <v>4</v>
      </c>
      <c r="I8579" t="s">
        <v>1095</v>
      </c>
      <c r="J8579" s="1">
        <v>186669955130</v>
      </c>
      <c r="K8579">
        <v>2023</v>
      </c>
    </row>
    <row r="8580" spans="1:11" x14ac:dyDescent="0.35">
      <c r="A8580">
        <f>VLOOKUP(C8580,'kode provinsi bps'!$A$1:$B$548,2,FALSE)</f>
        <v>5171</v>
      </c>
      <c r="B8580" t="s">
        <v>398</v>
      </c>
      <c r="C8580" t="s">
        <v>944</v>
      </c>
      <c r="D8580">
        <f>VLOOKUP(E8580,standarjenis_APBD!$A$2:$C$36,3,FALSE)</f>
        <v>4303</v>
      </c>
      <c r="E8580" t="s">
        <v>1180</v>
      </c>
      <c r="F8580">
        <f>VLOOKUP(G8580,standarkelompok_APBD!$A$2:$C$10,3,FALSE)</f>
        <v>43</v>
      </c>
      <c r="G8580" t="s">
        <v>1156</v>
      </c>
      <c r="H8580">
        <f>VLOOKUP(I8580,standarutama_APBD!$A$2:$B$4,2,FALSE)</f>
        <v>4</v>
      </c>
      <c r="I8580" t="s">
        <v>1095</v>
      </c>
      <c r="J8580" s="1">
        <v>13871418000</v>
      </c>
      <c r="K8580">
        <v>2023</v>
      </c>
    </row>
    <row r="8581" spans="1:11" x14ac:dyDescent="0.35">
      <c r="A8581">
        <f>VLOOKUP(C8581,'kode provinsi bps'!$A$1:$B$548,2,FALSE)</f>
        <v>5171</v>
      </c>
      <c r="B8581" t="s">
        <v>398</v>
      </c>
      <c r="C8581" t="s">
        <v>944</v>
      </c>
      <c r="D8581">
        <f>VLOOKUP(E8581,standarjenis_APBD!$A$2:$C$36,3,FALSE)</f>
        <v>5101</v>
      </c>
      <c r="E8581" t="s">
        <v>1157</v>
      </c>
      <c r="F8581">
        <f>VLOOKUP(G8581,standarkelompok_APBD!$A$2:$C$10,3,FALSE)</f>
        <v>51</v>
      </c>
      <c r="G8581" t="s">
        <v>1158</v>
      </c>
      <c r="H8581">
        <f>VLOOKUP(I8581,standarutama_APBD!$A$2:$B$4,2,FALSE)</f>
        <v>5</v>
      </c>
      <c r="I8581" t="s">
        <v>1108</v>
      </c>
      <c r="J8581" s="1">
        <v>899077793104</v>
      </c>
      <c r="K8581">
        <v>2023</v>
      </c>
    </row>
    <row r="8582" spans="1:11" x14ac:dyDescent="0.35">
      <c r="A8582">
        <f>VLOOKUP(C8582,'kode provinsi bps'!$A$1:$B$548,2,FALSE)</f>
        <v>5171</v>
      </c>
      <c r="B8582" t="s">
        <v>398</v>
      </c>
      <c r="C8582" t="s">
        <v>944</v>
      </c>
      <c r="D8582">
        <f>VLOOKUP(E8582,standarjenis_APBD!$A$2:$C$36,3,FALSE)</f>
        <v>5102</v>
      </c>
      <c r="E8582" t="s">
        <v>1159</v>
      </c>
      <c r="F8582">
        <f>VLOOKUP(G8582,standarkelompok_APBD!$A$2:$C$10,3,FALSE)</f>
        <v>51</v>
      </c>
      <c r="G8582" t="s">
        <v>1158</v>
      </c>
      <c r="H8582">
        <f>VLOOKUP(I8582,standarutama_APBD!$A$2:$B$4,2,FALSE)</f>
        <v>5</v>
      </c>
      <c r="I8582" t="s">
        <v>1108</v>
      </c>
      <c r="J8582" s="1">
        <v>805563030869</v>
      </c>
      <c r="K8582">
        <v>2023</v>
      </c>
    </row>
    <row r="8583" spans="1:11" x14ac:dyDescent="0.35">
      <c r="A8583">
        <f>VLOOKUP(C8583,'kode provinsi bps'!$A$1:$B$548,2,FALSE)</f>
        <v>5171</v>
      </c>
      <c r="B8583" t="s">
        <v>398</v>
      </c>
      <c r="C8583" t="s">
        <v>944</v>
      </c>
      <c r="D8583">
        <f>VLOOKUP(E8583,standarjenis_APBD!$A$2:$C$36,3,FALSE)</f>
        <v>5105</v>
      </c>
      <c r="E8583" t="s">
        <v>1161</v>
      </c>
      <c r="F8583">
        <f>VLOOKUP(G8583,standarkelompok_APBD!$A$2:$C$10,3,FALSE)</f>
        <v>51</v>
      </c>
      <c r="G8583" t="s">
        <v>1158</v>
      </c>
      <c r="H8583">
        <f>VLOOKUP(I8583,standarutama_APBD!$A$2:$B$4,2,FALSE)</f>
        <v>5</v>
      </c>
      <c r="I8583" t="s">
        <v>1108</v>
      </c>
      <c r="J8583" s="1">
        <v>136458691325</v>
      </c>
      <c r="K8583">
        <v>2023</v>
      </c>
    </row>
    <row r="8584" spans="1:11" x14ac:dyDescent="0.35">
      <c r="A8584">
        <f>VLOOKUP(C8584,'kode provinsi bps'!$A$1:$B$548,2,FALSE)</f>
        <v>5171</v>
      </c>
      <c r="B8584" t="s">
        <v>398</v>
      </c>
      <c r="C8584" t="s">
        <v>944</v>
      </c>
      <c r="D8584">
        <f>VLOOKUP(E8584,standarjenis_APBD!$A$2:$C$36,3,FALSE)</f>
        <v>5106</v>
      </c>
      <c r="E8584" t="s">
        <v>1162</v>
      </c>
      <c r="F8584">
        <f>VLOOKUP(G8584,standarkelompok_APBD!$A$2:$C$10,3,FALSE)</f>
        <v>51</v>
      </c>
      <c r="G8584" t="s">
        <v>1158</v>
      </c>
      <c r="H8584">
        <f>VLOOKUP(I8584,standarutama_APBD!$A$2:$B$4,2,FALSE)</f>
        <v>5</v>
      </c>
      <c r="I8584" t="s">
        <v>1108</v>
      </c>
      <c r="J8584" s="1">
        <v>2747450000</v>
      </c>
      <c r="K8584">
        <v>2023</v>
      </c>
    </row>
    <row r="8585" spans="1:11" x14ac:dyDescent="0.35">
      <c r="A8585">
        <f>VLOOKUP(C8585,'kode provinsi bps'!$A$1:$B$548,2,FALSE)</f>
        <v>5171</v>
      </c>
      <c r="B8585" t="s">
        <v>398</v>
      </c>
      <c r="C8585" t="s">
        <v>944</v>
      </c>
      <c r="D8585">
        <f>VLOOKUP(E8585,standarjenis_APBD!$A$2:$C$36,3,FALSE)</f>
        <v>5201</v>
      </c>
      <c r="E8585" t="s">
        <v>1163</v>
      </c>
      <c r="F8585">
        <f>VLOOKUP(G8585,standarkelompok_APBD!$A$2:$C$10,3,FALSE)</f>
        <v>52</v>
      </c>
      <c r="G8585" t="s">
        <v>1164</v>
      </c>
      <c r="H8585">
        <f>VLOOKUP(I8585,standarutama_APBD!$A$2:$B$4,2,FALSE)</f>
        <v>5</v>
      </c>
      <c r="I8585" t="s">
        <v>1108</v>
      </c>
      <c r="J8585" s="1">
        <v>346500000</v>
      </c>
      <c r="K8585">
        <v>2023</v>
      </c>
    </row>
    <row r="8586" spans="1:11" x14ac:dyDescent="0.35">
      <c r="A8586">
        <f>VLOOKUP(C8586,'kode provinsi bps'!$A$1:$B$548,2,FALSE)</f>
        <v>5171</v>
      </c>
      <c r="B8586" t="s">
        <v>398</v>
      </c>
      <c r="C8586" t="s">
        <v>944</v>
      </c>
      <c r="D8586">
        <f>VLOOKUP(E8586,standarjenis_APBD!$A$2:$C$36,3,FALSE)</f>
        <v>5202</v>
      </c>
      <c r="E8586" t="s">
        <v>1165</v>
      </c>
      <c r="F8586">
        <f>VLOOKUP(G8586,standarkelompok_APBD!$A$2:$C$10,3,FALSE)</f>
        <v>52</v>
      </c>
      <c r="G8586" t="s">
        <v>1164</v>
      </c>
      <c r="H8586">
        <f>VLOOKUP(I8586,standarutama_APBD!$A$2:$B$4,2,FALSE)</f>
        <v>5</v>
      </c>
      <c r="I8586" t="s">
        <v>1108</v>
      </c>
      <c r="J8586" s="1">
        <v>42625270438</v>
      </c>
      <c r="K8586">
        <v>2023</v>
      </c>
    </row>
    <row r="8587" spans="1:11" x14ac:dyDescent="0.35">
      <c r="A8587">
        <f>VLOOKUP(C8587,'kode provinsi bps'!$A$1:$B$548,2,FALSE)</f>
        <v>5171</v>
      </c>
      <c r="B8587" t="s">
        <v>398</v>
      </c>
      <c r="C8587" t="s">
        <v>944</v>
      </c>
      <c r="D8587">
        <f>VLOOKUP(E8587,standarjenis_APBD!$A$2:$C$36,3,FALSE)</f>
        <v>5203</v>
      </c>
      <c r="E8587" t="s">
        <v>1166</v>
      </c>
      <c r="F8587">
        <f>VLOOKUP(G8587,standarkelompok_APBD!$A$2:$C$10,3,FALSE)</f>
        <v>52</v>
      </c>
      <c r="G8587" t="s">
        <v>1164</v>
      </c>
      <c r="H8587">
        <f>VLOOKUP(I8587,standarutama_APBD!$A$2:$B$4,2,FALSE)</f>
        <v>5</v>
      </c>
      <c r="I8587" t="s">
        <v>1108</v>
      </c>
      <c r="J8587" s="1">
        <v>160989744826</v>
      </c>
      <c r="K8587">
        <v>2023</v>
      </c>
    </row>
    <row r="8588" spans="1:11" x14ac:dyDescent="0.35">
      <c r="A8588">
        <f>VLOOKUP(C8588,'kode provinsi bps'!$A$1:$B$548,2,FALSE)</f>
        <v>5171</v>
      </c>
      <c r="B8588" t="s">
        <v>398</v>
      </c>
      <c r="C8588" t="s">
        <v>944</v>
      </c>
      <c r="D8588">
        <f>VLOOKUP(E8588,standarjenis_APBD!$A$2:$C$36,3,FALSE)</f>
        <v>5204</v>
      </c>
      <c r="E8588" t="s">
        <v>1167</v>
      </c>
      <c r="F8588">
        <f>VLOOKUP(G8588,standarkelompok_APBD!$A$2:$C$10,3,FALSE)</f>
        <v>52</v>
      </c>
      <c r="G8588" t="s">
        <v>1164</v>
      </c>
      <c r="H8588">
        <f>VLOOKUP(I8588,standarutama_APBD!$A$2:$B$4,2,FALSE)</f>
        <v>5</v>
      </c>
      <c r="I8588" t="s">
        <v>1108</v>
      </c>
      <c r="J8588" s="1">
        <v>87668990889</v>
      </c>
      <c r="K8588">
        <v>2023</v>
      </c>
    </row>
    <row r="8589" spans="1:11" x14ac:dyDescent="0.35">
      <c r="A8589">
        <f>VLOOKUP(C8589,'kode provinsi bps'!$A$1:$B$548,2,FALSE)</f>
        <v>5171</v>
      </c>
      <c r="B8589" t="s">
        <v>398</v>
      </c>
      <c r="C8589" t="s">
        <v>944</v>
      </c>
      <c r="D8589">
        <f>VLOOKUP(E8589,standarjenis_APBD!$A$2:$C$36,3,FALSE)</f>
        <v>5205</v>
      </c>
      <c r="E8589" t="s">
        <v>1168</v>
      </c>
      <c r="F8589">
        <f>VLOOKUP(G8589,standarkelompok_APBD!$A$2:$C$10,3,FALSE)</f>
        <v>52</v>
      </c>
      <c r="G8589" t="s">
        <v>1164</v>
      </c>
      <c r="H8589">
        <f>VLOOKUP(I8589,standarutama_APBD!$A$2:$B$4,2,FALSE)</f>
        <v>5</v>
      </c>
      <c r="I8589" t="s">
        <v>1108</v>
      </c>
      <c r="J8589" s="1">
        <v>18040368000</v>
      </c>
      <c r="K8589">
        <v>2023</v>
      </c>
    </row>
    <row r="8590" spans="1:11" x14ac:dyDescent="0.35">
      <c r="A8590">
        <f>VLOOKUP(C8590,'kode provinsi bps'!$A$1:$B$548,2,FALSE)</f>
        <v>5171</v>
      </c>
      <c r="B8590" t="s">
        <v>398</v>
      </c>
      <c r="C8590" t="s">
        <v>944</v>
      </c>
      <c r="D8590">
        <f>VLOOKUP(E8590,standarjenis_APBD!$A$2:$C$36,3,FALSE)</f>
        <v>5301</v>
      </c>
      <c r="E8590" t="s">
        <v>1169</v>
      </c>
      <c r="F8590">
        <f>VLOOKUP(G8590,standarkelompok_APBD!$A$2:$C$10,3,FALSE)</f>
        <v>53</v>
      </c>
      <c r="G8590" t="s">
        <v>1170</v>
      </c>
      <c r="H8590">
        <f>VLOOKUP(I8590,standarutama_APBD!$A$2:$B$4,2,FALSE)</f>
        <v>5</v>
      </c>
      <c r="I8590" t="s">
        <v>1108</v>
      </c>
      <c r="J8590" s="1">
        <v>28894257979</v>
      </c>
      <c r="K8590">
        <v>2023</v>
      </c>
    </row>
    <row r="8591" spans="1:11" x14ac:dyDescent="0.35">
      <c r="A8591">
        <f>VLOOKUP(C8591,'kode provinsi bps'!$A$1:$B$548,2,FALSE)</f>
        <v>5171</v>
      </c>
      <c r="B8591" t="s">
        <v>398</v>
      </c>
      <c r="C8591" t="s">
        <v>944</v>
      </c>
      <c r="D8591">
        <f>VLOOKUP(E8591,standarjenis_APBD!$A$2:$C$36,3,FALSE)</f>
        <v>5401</v>
      </c>
      <c r="E8591" t="s">
        <v>1171</v>
      </c>
      <c r="F8591">
        <f>VLOOKUP(G8591,standarkelompok_APBD!$A$2:$C$10,3,FALSE)</f>
        <v>54</v>
      </c>
      <c r="G8591" t="s">
        <v>1172</v>
      </c>
      <c r="H8591">
        <f>VLOOKUP(I8591,standarutama_APBD!$A$2:$B$4,2,FALSE)</f>
        <v>5</v>
      </c>
      <c r="I8591" t="s">
        <v>1108</v>
      </c>
      <c r="J8591" s="1">
        <v>73271000000</v>
      </c>
      <c r="K8591">
        <v>2023</v>
      </c>
    </row>
    <row r="8592" spans="1:11" x14ac:dyDescent="0.35">
      <c r="A8592">
        <f>VLOOKUP(C8592,'kode provinsi bps'!$A$1:$B$548,2,FALSE)</f>
        <v>5171</v>
      </c>
      <c r="B8592" t="s">
        <v>398</v>
      </c>
      <c r="C8592" t="s">
        <v>944</v>
      </c>
      <c r="D8592">
        <f>VLOOKUP(E8592,standarjenis_APBD!$A$2:$C$36,3,FALSE)</f>
        <v>5402</v>
      </c>
      <c r="E8592" t="s">
        <v>1173</v>
      </c>
      <c r="F8592">
        <f>VLOOKUP(G8592,standarkelompok_APBD!$A$2:$C$10,3,FALSE)</f>
        <v>54</v>
      </c>
      <c r="G8592" t="s">
        <v>1172</v>
      </c>
      <c r="H8592">
        <f>VLOOKUP(I8592,standarutama_APBD!$A$2:$B$4,2,FALSE)</f>
        <v>5</v>
      </c>
      <c r="I8592" t="s">
        <v>1108</v>
      </c>
      <c r="J8592" s="1">
        <v>104313904000</v>
      </c>
      <c r="K8592">
        <v>2023</v>
      </c>
    </row>
    <row r="8593" spans="1:11" x14ac:dyDescent="0.35">
      <c r="A8593">
        <f>VLOOKUP(C8593,'kode provinsi bps'!$A$1:$B$548,2,FALSE)</f>
        <v>5171</v>
      </c>
      <c r="B8593" t="s">
        <v>398</v>
      </c>
      <c r="C8593" t="s">
        <v>944</v>
      </c>
      <c r="D8593">
        <f>VLOOKUP(E8593,standarjenis_APBD!$A$2:$C$36,3,FALSE)</f>
        <v>6101</v>
      </c>
      <c r="E8593" t="s">
        <v>1174</v>
      </c>
      <c r="F8593">
        <f>VLOOKUP(G8593,standarkelompok_APBD!$A$2:$C$10,3,FALSE)</f>
        <v>61</v>
      </c>
      <c r="G8593" t="s">
        <v>1175</v>
      </c>
      <c r="H8593">
        <f>VLOOKUP(I8593,standarutama_APBD!$A$2:$B$4,2,FALSE)</f>
        <v>6</v>
      </c>
      <c r="I8593" t="s">
        <v>1128</v>
      </c>
      <c r="J8593" s="2">
        <v>234988340788.5</v>
      </c>
      <c r="K8593">
        <v>2023</v>
      </c>
    </row>
    <row r="8594" spans="1:11" x14ac:dyDescent="0.35">
      <c r="A8594">
        <f>VLOOKUP(C8594,'kode provinsi bps'!$A$1:$B$548,2,FALSE)</f>
        <v>5171</v>
      </c>
      <c r="B8594" t="s">
        <v>398</v>
      </c>
      <c r="C8594" t="s">
        <v>944</v>
      </c>
      <c r="D8594">
        <f>VLOOKUP(E8594,standarjenis_APBD!$A$2:$C$36,3,FALSE)</f>
        <v>6202</v>
      </c>
      <c r="E8594" t="s">
        <v>1178</v>
      </c>
      <c r="F8594">
        <f>VLOOKUP(G8594,standarkelompok_APBD!$A$2:$C$10,3,FALSE)</f>
        <v>62</v>
      </c>
      <c r="G8594" t="s">
        <v>1177</v>
      </c>
      <c r="H8594">
        <f>VLOOKUP(I8594,standarutama_APBD!$A$2:$B$4,2,FALSE)</f>
        <v>6</v>
      </c>
      <c r="I8594" t="s">
        <v>1128</v>
      </c>
      <c r="J8594" s="1">
        <v>4576405088</v>
      </c>
      <c r="K8594">
        <v>2023</v>
      </c>
    </row>
    <row r="8595" spans="1:11" x14ac:dyDescent="0.35">
      <c r="A8595">
        <f>VLOOKUP(C8595,'kode provinsi bps'!$A$1:$B$548,2,FALSE)</f>
        <v>5200</v>
      </c>
      <c r="B8595" t="s">
        <v>399</v>
      </c>
      <c r="C8595" t="s">
        <v>945</v>
      </c>
      <c r="D8595">
        <f>VLOOKUP(E8595,standarjenis_APBD!$A$2:$C$36,3,FALSE)</f>
        <v>4101</v>
      </c>
      <c r="E8595" t="s">
        <v>1148</v>
      </c>
      <c r="F8595">
        <f>VLOOKUP(G8595,standarkelompok_APBD!$A$2:$C$10,3,FALSE)</f>
        <v>41</v>
      </c>
      <c r="G8595" t="s">
        <v>1149</v>
      </c>
      <c r="H8595">
        <f>VLOOKUP(I8595,standarutama_APBD!$A$2:$B$4,2,FALSE)</f>
        <v>4</v>
      </c>
      <c r="I8595" t="s">
        <v>1095</v>
      </c>
      <c r="J8595" s="1">
        <v>2032213000000</v>
      </c>
      <c r="K8595">
        <v>2023</v>
      </c>
    </row>
    <row r="8596" spans="1:11" x14ac:dyDescent="0.35">
      <c r="A8596">
        <f>VLOOKUP(C8596,'kode provinsi bps'!$A$1:$B$548,2,FALSE)</f>
        <v>5200</v>
      </c>
      <c r="B8596" t="s">
        <v>399</v>
      </c>
      <c r="C8596" t="s">
        <v>945</v>
      </c>
      <c r="D8596">
        <f>VLOOKUP(E8596,standarjenis_APBD!$A$2:$C$36,3,FALSE)</f>
        <v>4102</v>
      </c>
      <c r="E8596" t="s">
        <v>1150</v>
      </c>
      <c r="F8596">
        <f>VLOOKUP(G8596,standarkelompok_APBD!$A$2:$C$10,3,FALSE)</f>
        <v>41</v>
      </c>
      <c r="G8596" t="s">
        <v>1149</v>
      </c>
      <c r="H8596">
        <f>VLOOKUP(I8596,standarutama_APBD!$A$2:$B$4,2,FALSE)</f>
        <v>4</v>
      </c>
      <c r="I8596" t="s">
        <v>1095</v>
      </c>
      <c r="J8596" s="1">
        <v>36197371000</v>
      </c>
      <c r="K8596">
        <v>2023</v>
      </c>
    </row>
    <row r="8597" spans="1:11" x14ac:dyDescent="0.35">
      <c r="A8597">
        <f>VLOOKUP(C8597,'kode provinsi bps'!$A$1:$B$548,2,FALSE)</f>
        <v>5200</v>
      </c>
      <c r="B8597" t="s">
        <v>399</v>
      </c>
      <c r="C8597" t="s">
        <v>945</v>
      </c>
      <c r="D8597">
        <f>VLOOKUP(E8597,standarjenis_APBD!$A$2:$C$36,3,FALSE)</f>
        <v>4103</v>
      </c>
      <c r="E8597" t="s">
        <v>1151</v>
      </c>
      <c r="F8597">
        <f>VLOOKUP(G8597,standarkelompok_APBD!$A$2:$C$10,3,FALSE)</f>
        <v>41</v>
      </c>
      <c r="G8597" t="s">
        <v>1149</v>
      </c>
      <c r="H8597">
        <f>VLOOKUP(I8597,standarutama_APBD!$A$2:$B$4,2,FALSE)</f>
        <v>4</v>
      </c>
      <c r="I8597" t="s">
        <v>1095</v>
      </c>
      <c r="J8597" s="1">
        <v>67264976000</v>
      </c>
      <c r="K8597">
        <v>2023</v>
      </c>
    </row>
    <row r="8598" spans="1:11" x14ac:dyDescent="0.35">
      <c r="A8598">
        <f>VLOOKUP(C8598,'kode provinsi bps'!$A$1:$B$548,2,FALSE)</f>
        <v>5200</v>
      </c>
      <c r="B8598" t="s">
        <v>399</v>
      </c>
      <c r="C8598" t="s">
        <v>945</v>
      </c>
      <c r="D8598">
        <f>VLOOKUP(E8598,standarjenis_APBD!$A$2:$C$36,3,FALSE)</f>
        <v>4104</v>
      </c>
      <c r="E8598" t="s">
        <v>1152</v>
      </c>
      <c r="F8598">
        <f>VLOOKUP(G8598,standarkelompok_APBD!$A$2:$C$10,3,FALSE)</f>
        <v>41</v>
      </c>
      <c r="G8598" t="s">
        <v>1149</v>
      </c>
      <c r="H8598">
        <f>VLOOKUP(I8598,standarutama_APBD!$A$2:$B$4,2,FALSE)</f>
        <v>4</v>
      </c>
      <c r="I8598" t="s">
        <v>1095</v>
      </c>
      <c r="J8598" s="1">
        <v>849602763513</v>
      </c>
      <c r="K8598">
        <v>2023</v>
      </c>
    </row>
    <row r="8599" spans="1:11" x14ac:dyDescent="0.35">
      <c r="A8599">
        <f>VLOOKUP(C8599,'kode provinsi bps'!$A$1:$B$548,2,FALSE)</f>
        <v>5200</v>
      </c>
      <c r="B8599" t="s">
        <v>399</v>
      </c>
      <c r="C8599" t="s">
        <v>945</v>
      </c>
      <c r="D8599">
        <f>VLOOKUP(E8599,standarjenis_APBD!$A$2:$C$36,3,FALSE)</f>
        <v>4201</v>
      </c>
      <c r="E8599" t="s">
        <v>1153</v>
      </c>
      <c r="F8599">
        <f>VLOOKUP(G8599,standarkelompok_APBD!$A$2:$C$10,3,FALSE)</f>
        <v>42</v>
      </c>
      <c r="G8599" t="s">
        <v>1154</v>
      </c>
      <c r="H8599">
        <f>VLOOKUP(I8599,standarutama_APBD!$A$2:$B$4,2,FALSE)</f>
        <v>4</v>
      </c>
      <c r="I8599" t="s">
        <v>1095</v>
      </c>
      <c r="J8599" s="1">
        <v>2977148316000</v>
      </c>
      <c r="K8599">
        <v>2023</v>
      </c>
    </row>
    <row r="8600" spans="1:11" x14ac:dyDescent="0.35">
      <c r="A8600">
        <f>VLOOKUP(C8600,'kode provinsi bps'!$A$1:$B$548,2,FALSE)</f>
        <v>5200</v>
      </c>
      <c r="B8600" t="s">
        <v>399</v>
      </c>
      <c r="C8600" t="s">
        <v>945</v>
      </c>
      <c r="D8600">
        <f>VLOOKUP(E8600,standarjenis_APBD!$A$2:$C$36,3,FALSE)</f>
        <v>4202</v>
      </c>
      <c r="E8600" t="s">
        <v>1179</v>
      </c>
      <c r="F8600">
        <f>VLOOKUP(G8600,standarkelompok_APBD!$A$2:$C$10,3,FALSE)</f>
        <v>42</v>
      </c>
      <c r="G8600" t="s">
        <v>1154</v>
      </c>
      <c r="H8600">
        <f>VLOOKUP(I8600,standarutama_APBD!$A$2:$B$4,2,FALSE)</f>
        <v>4</v>
      </c>
      <c r="I8600" t="s">
        <v>1095</v>
      </c>
      <c r="J8600" s="1">
        <v>1662086000</v>
      </c>
      <c r="K8600">
        <v>2023</v>
      </c>
    </row>
    <row r="8601" spans="1:11" x14ac:dyDescent="0.35">
      <c r="A8601">
        <f>VLOOKUP(C8601,'kode provinsi bps'!$A$1:$B$548,2,FALSE)</f>
        <v>5200</v>
      </c>
      <c r="B8601" t="s">
        <v>399</v>
      </c>
      <c r="C8601" t="s">
        <v>945</v>
      </c>
      <c r="D8601">
        <f>VLOOKUP(E8601,standarjenis_APBD!$A$2:$C$36,3,FALSE)</f>
        <v>4301</v>
      </c>
      <c r="E8601" t="s">
        <v>1155</v>
      </c>
      <c r="F8601">
        <f>VLOOKUP(G8601,standarkelompok_APBD!$A$2:$C$10,3,FALSE)</f>
        <v>43</v>
      </c>
      <c r="G8601" t="s">
        <v>1156</v>
      </c>
      <c r="H8601">
        <f>VLOOKUP(I8601,standarutama_APBD!$A$2:$B$4,2,FALSE)</f>
        <v>4</v>
      </c>
      <c r="I8601" t="s">
        <v>1095</v>
      </c>
      <c r="J8601" s="1">
        <v>892411000</v>
      </c>
      <c r="K8601">
        <v>2023</v>
      </c>
    </row>
    <row r="8602" spans="1:11" x14ac:dyDescent="0.35">
      <c r="A8602">
        <f>VLOOKUP(C8602,'kode provinsi bps'!$A$1:$B$548,2,FALSE)</f>
        <v>5200</v>
      </c>
      <c r="B8602" t="s">
        <v>399</v>
      </c>
      <c r="C8602" t="s">
        <v>945</v>
      </c>
      <c r="D8602">
        <f>VLOOKUP(E8602,standarjenis_APBD!$A$2:$C$36,3,FALSE)</f>
        <v>5101</v>
      </c>
      <c r="E8602" t="s">
        <v>1157</v>
      </c>
      <c r="F8602">
        <f>VLOOKUP(G8602,standarkelompok_APBD!$A$2:$C$10,3,FALSE)</f>
        <v>51</v>
      </c>
      <c r="G8602" t="s">
        <v>1158</v>
      </c>
      <c r="H8602">
        <f>VLOOKUP(I8602,standarutama_APBD!$A$2:$B$4,2,FALSE)</f>
        <v>5</v>
      </c>
      <c r="I8602" t="s">
        <v>1108</v>
      </c>
      <c r="J8602" s="1">
        <v>2075728187512</v>
      </c>
      <c r="K8602">
        <v>2023</v>
      </c>
    </row>
    <row r="8603" spans="1:11" x14ac:dyDescent="0.35">
      <c r="A8603">
        <f>VLOOKUP(C8603,'kode provinsi bps'!$A$1:$B$548,2,FALSE)</f>
        <v>5200</v>
      </c>
      <c r="B8603" t="s">
        <v>399</v>
      </c>
      <c r="C8603" t="s">
        <v>945</v>
      </c>
      <c r="D8603">
        <f>VLOOKUP(E8603,standarjenis_APBD!$A$2:$C$36,3,FALSE)</f>
        <v>5102</v>
      </c>
      <c r="E8603" t="s">
        <v>1159</v>
      </c>
      <c r="F8603">
        <f>VLOOKUP(G8603,standarkelompok_APBD!$A$2:$C$10,3,FALSE)</f>
        <v>51</v>
      </c>
      <c r="G8603" t="s">
        <v>1158</v>
      </c>
      <c r="H8603">
        <f>VLOOKUP(I8603,standarutama_APBD!$A$2:$B$4,2,FALSE)</f>
        <v>5</v>
      </c>
      <c r="I8603" t="s">
        <v>1108</v>
      </c>
      <c r="J8603" s="1">
        <v>2070710182957</v>
      </c>
      <c r="K8603">
        <v>2023</v>
      </c>
    </row>
    <row r="8604" spans="1:11" x14ac:dyDescent="0.35">
      <c r="A8604">
        <f>VLOOKUP(C8604,'kode provinsi bps'!$A$1:$B$548,2,FALSE)</f>
        <v>5200</v>
      </c>
      <c r="B8604" t="s">
        <v>399</v>
      </c>
      <c r="C8604" t="s">
        <v>945</v>
      </c>
      <c r="D8604">
        <f>VLOOKUP(E8604,standarjenis_APBD!$A$2:$C$36,3,FALSE)</f>
        <v>5103</v>
      </c>
      <c r="E8604" t="s">
        <v>1183</v>
      </c>
      <c r="F8604">
        <f>VLOOKUP(G8604,standarkelompok_APBD!$A$2:$C$10,3,FALSE)</f>
        <v>51</v>
      </c>
      <c r="G8604" t="s">
        <v>1158</v>
      </c>
      <c r="H8604">
        <f>VLOOKUP(I8604,standarutama_APBD!$A$2:$B$4,2,FALSE)</f>
        <v>5</v>
      </c>
      <c r="I8604" t="s">
        <v>1108</v>
      </c>
      <c r="J8604" s="1">
        <v>55321837234</v>
      </c>
      <c r="K8604">
        <v>2023</v>
      </c>
    </row>
    <row r="8605" spans="1:11" x14ac:dyDescent="0.35">
      <c r="A8605">
        <f>VLOOKUP(C8605,'kode provinsi bps'!$A$1:$B$548,2,FALSE)</f>
        <v>5200</v>
      </c>
      <c r="B8605" t="s">
        <v>399</v>
      </c>
      <c r="C8605" t="s">
        <v>945</v>
      </c>
      <c r="D8605">
        <f>VLOOKUP(E8605,standarjenis_APBD!$A$2:$C$36,3,FALSE)</f>
        <v>5105</v>
      </c>
      <c r="E8605" t="s">
        <v>1161</v>
      </c>
      <c r="F8605">
        <f>VLOOKUP(G8605,standarkelompok_APBD!$A$2:$C$10,3,FALSE)</f>
        <v>51</v>
      </c>
      <c r="G8605" t="s">
        <v>1158</v>
      </c>
      <c r="H8605">
        <f>VLOOKUP(I8605,standarutama_APBD!$A$2:$B$4,2,FALSE)</f>
        <v>5</v>
      </c>
      <c r="I8605" t="s">
        <v>1108</v>
      </c>
      <c r="J8605" s="1">
        <v>164778914600</v>
      </c>
      <c r="K8605">
        <v>2023</v>
      </c>
    </row>
    <row r="8606" spans="1:11" x14ac:dyDescent="0.35">
      <c r="A8606">
        <f>VLOOKUP(C8606,'kode provinsi bps'!$A$1:$B$548,2,FALSE)</f>
        <v>5200</v>
      </c>
      <c r="B8606" t="s">
        <v>399</v>
      </c>
      <c r="C8606" t="s">
        <v>945</v>
      </c>
      <c r="D8606">
        <f>VLOOKUP(E8606,standarjenis_APBD!$A$2:$C$36,3,FALSE)</f>
        <v>5106</v>
      </c>
      <c r="E8606" t="s">
        <v>1162</v>
      </c>
      <c r="F8606">
        <f>VLOOKUP(G8606,standarkelompok_APBD!$A$2:$C$10,3,FALSE)</f>
        <v>51</v>
      </c>
      <c r="G8606" t="s">
        <v>1158</v>
      </c>
      <c r="H8606">
        <f>VLOOKUP(I8606,standarutama_APBD!$A$2:$B$4,2,FALSE)</f>
        <v>5</v>
      </c>
      <c r="I8606" t="s">
        <v>1108</v>
      </c>
      <c r="J8606" s="1">
        <v>12368200000</v>
      </c>
      <c r="K8606">
        <v>2023</v>
      </c>
    </row>
    <row r="8607" spans="1:11" x14ac:dyDescent="0.35">
      <c r="A8607">
        <f>VLOOKUP(C8607,'kode provinsi bps'!$A$1:$B$548,2,FALSE)</f>
        <v>5200</v>
      </c>
      <c r="B8607" t="s">
        <v>399</v>
      </c>
      <c r="C8607" t="s">
        <v>945</v>
      </c>
      <c r="D8607">
        <f>VLOOKUP(E8607,standarjenis_APBD!$A$2:$C$36,3,FALSE)</f>
        <v>5202</v>
      </c>
      <c r="E8607" t="s">
        <v>1165</v>
      </c>
      <c r="F8607">
        <f>VLOOKUP(G8607,standarkelompok_APBD!$A$2:$C$10,3,FALSE)</f>
        <v>52</v>
      </c>
      <c r="G8607" t="s">
        <v>1164</v>
      </c>
      <c r="H8607">
        <f>VLOOKUP(I8607,standarutama_APBD!$A$2:$B$4,2,FALSE)</f>
        <v>5</v>
      </c>
      <c r="I8607" t="s">
        <v>1108</v>
      </c>
      <c r="J8607" s="1">
        <v>156076757677</v>
      </c>
      <c r="K8607">
        <v>2023</v>
      </c>
    </row>
    <row r="8608" spans="1:11" x14ac:dyDescent="0.35">
      <c r="A8608">
        <f>VLOOKUP(C8608,'kode provinsi bps'!$A$1:$B$548,2,FALSE)</f>
        <v>5200</v>
      </c>
      <c r="B8608" t="s">
        <v>399</v>
      </c>
      <c r="C8608" t="s">
        <v>945</v>
      </c>
      <c r="D8608">
        <f>VLOOKUP(E8608,standarjenis_APBD!$A$2:$C$36,3,FALSE)</f>
        <v>5203</v>
      </c>
      <c r="E8608" t="s">
        <v>1166</v>
      </c>
      <c r="F8608">
        <f>VLOOKUP(G8608,standarkelompok_APBD!$A$2:$C$10,3,FALSE)</f>
        <v>52</v>
      </c>
      <c r="G8608" t="s">
        <v>1164</v>
      </c>
      <c r="H8608">
        <f>VLOOKUP(I8608,standarutama_APBD!$A$2:$B$4,2,FALSE)</f>
        <v>5</v>
      </c>
      <c r="I8608" t="s">
        <v>1108</v>
      </c>
      <c r="J8608" s="1">
        <v>130432931303</v>
      </c>
      <c r="K8608">
        <v>2023</v>
      </c>
    </row>
    <row r="8609" spans="1:11" x14ac:dyDescent="0.35">
      <c r="A8609">
        <f>VLOOKUP(C8609,'kode provinsi bps'!$A$1:$B$548,2,FALSE)</f>
        <v>5200</v>
      </c>
      <c r="B8609" t="s">
        <v>399</v>
      </c>
      <c r="C8609" t="s">
        <v>945</v>
      </c>
      <c r="D8609">
        <f>VLOOKUP(E8609,standarjenis_APBD!$A$2:$C$36,3,FALSE)</f>
        <v>5204</v>
      </c>
      <c r="E8609" t="s">
        <v>1167</v>
      </c>
      <c r="F8609">
        <f>VLOOKUP(G8609,standarkelompok_APBD!$A$2:$C$10,3,FALSE)</f>
        <v>52</v>
      </c>
      <c r="G8609" t="s">
        <v>1164</v>
      </c>
      <c r="H8609">
        <f>VLOOKUP(I8609,standarutama_APBD!$A$2:$B$4,2,FALSE)</f>
        <v>5</v>
      </c>
      <c r="I8609" t="s">
        <v>1108</v>
      </c>
      <c r="J8609" s="1">
        <v>232102688981</v>
      </c>
      <c r="K8609">
        <v>2023</v>
      </c>
    </row>
    <row r="8610" spans="1:11" x14ac:dyDescent="0.35">
      <c r="A8610">
        <f>VLOOKUP(C8610,'kode provinsi bps'!$A$1:$B$548,2,FALSE)</f>
        <v>5200</v>
      </c>
      <c r="B8610" t="s">
        <v>399</v>
      </c>
      <c r="C8610" t="s">
        <v>945</v>
      </c>
      <c r="D8610">
        <f>VLOOKUP(E8610,standarjenis_APBD!$A$2:$C$36,3,FALSE)</f>
        <v>5205</v>
      </c>
      <c r="E8610" t="s">
        <v>1168</v>
      </c>
      <c r="F8610">
        <f>VLOOKUP(G8610,standarkelompok_APBD!$A$2:$C$10,3,FALSE)</f>
        <v>52</v>
      </c>
      <c r="G8610" t="s">
        <v>1164</v>
      </c>
      <c r="H8610">
        <f>VLOOKUP(I8610,standarutama_APBD!$A$2:$B$4,2,FALSE)</f>
        <v>5</v>
      </c>
      <c r="I8610" t="s">
        <v>1108</v>
      </c>
      <c r="J8610" s="1">
        <v>17239512949</v>
      </c>
      <c r="K8610">
        <v>2023</v>
      </c>
    </row>
    <row r="8611" spans="1:11" x14ac:dyDescent="0.35">
      <c r="A8611">
        <f>VLOOKUP(C8611,'kode provinsi bps'!$A$1:$B$548,2,FALSE)</f>
        <v>5200</v>
      </c>
      <c r="B8611" t="s">
        <v>399</v>
      </c>
      <c r="C8611" t="s">
        <v>945</v>
      </c>
      <c r="D8611">
        <f>VLOOKUP(E8611,standarjenis_APBD!$A$2:$C$36,3,FALSE)</f>
        <v>5206</v>
      </c>
      <c r="E8611" t="s">
        <v>1181</v>
      </c>
      <c r="F8611">
        <f>VLOOKUP(G8611,standarkelompok_APBD!$A$2:$C$10,3,FALSE)</f>
        <v>52</v>
      </c>
      <c r="G8611" t="s">
        <v>1164</v>
      </c>
      <c r="H8611">
        <f>VLOOKUP(I8611,standarutama_APBD!$A$2:$B$4,2,FALSE)</f>
        <v>5</v>
      </c>
      <c r="I8611" t="s">
        <v>1108</v>
      </c>
      <c r="J8611" s="1">
        <v>863390000</v>
      </c>
      <c r="K8611">
        <v>2023</v>
      </c>
    </row>
    <row r="8612" spans="1:11" x14ac:dyDescent="0.35">
      <c r="A8612">
        <f>VLOOKUP(C8612,'kode provinsi bps'!$A$1:$B$548,2,FALSE)</f>
        <v>5200</v>
      </c>
      <c r="B8612" t="s">
        <v>399</v>
      </c>
      <c r="C8612" t="s">
        <v>945</v>
      </c>
      <c r="D8612">
        <f>VLOOKUP(E8612,standarjenis_APBD!$A$2:$C$36,3,FALSE)</f>
        <v>5301</v>
      </c>
      <c r="E8612" t="s">
        <v>1169</v>
      </c>
      <c r="F8612">
        <f>VLOOKUP(G8612,standarkelompok_APBD!$A$2:$C$10,3,FALSE)</f>
        <v>53</v>
      </c>
      <c r="G8612" t="s">
        <v>1170</v>
      </c>
      <c r="H8612">
        <f>VLOOKUP(I8612,standarutama_APBD!$A$2:$B$4,2,FALSE)</f>
        <v>5</v>
      </c>
      <c r="I8612" t="s">
        <v>1108</v>
      </c>
      <c r="J8612" s="1">
        <v>49668512000</v>
      </c>
      <c r="K8612">
        <v>2023</v>
      </c>
    </row>
    <row r="8613" spans="1:11" x14ac:dyDescent="0.35">
      <c r="A8613">
        <f>VLOOKUP(C8613,'kode provinsi bps'!$A$1:$B$548,2,FALSE)</f>
        <v>5200</v>
      </c>
      <c r="B8613" t="s">
        <v>399</v>
      </c>
      <c r="C8613" t="s">
        <v>945</v>
      </c>
      <c r="D8613">
        <f>VLOOKUP(E8613,standarjenis_APBD!$A$2:$C$36,3,FALSE)</f>
        <v>5401</v>
      </c>
      <c r="E8613" t="s">
        <v>1171</v>
      </c>
      <c r="F8613">
        <f>VLOOKUP(G8613,standarkelompok_APBD!$A$2:$C$10,3,FALSE)</f>
        <v>54</v>
      </c>
      <c r="G8613" t="s">
        <v>1172</v>
      </c>
      <c r="H8613">
        <f>VLOOKUP(I8613,standarutama_APBD!$A$2:$B$4,2,FALSE)</f>
        <v>5</v>
      </c>
      <c r="I8613" t="s">
        <v>1108</v>
      </c>
      <c r="J8613" s="1">
        <v>1007331700000</v>
      </c>
      <c r="K8613">
        <v>2023</v>
      </c>
    </row>
    <row r="8614" spans="1:11" x14ac:dyDescent="0.35">
      <c r="A8614">
        <f>VLOOKUP(C8614,'kode provinsi bps'!$A$1:$B$548,2,FALSE)</f>
        <v>5200</v>
      </c>
      <c r="B8614" t="s">
        <v>399</v>
      </c>
      <c r="C8614" t="s">
        <v>945</v>
      </c>
      <c r="D8614">
        <f>VLOOKUP(E8614,standarjenis_APBD!$A$2:$C$36,3,FALSE)</f>
        <v>5402</v>
      </c>
      <c r="E8614" t="s">
        <v>1173</v>
      </c>
      <c r="F8614">
        <f>VLOOKUP(G8614,standarkelompok_APBD!$A$2:$C$10,3,FALSE)</f>
        <v>54</v>
      </c>
      <c r="G8614" t="s">
        <v>1172</v>
      </c>
      <c r="H8614">
        <f>VLOOKUP(I8614,standarutama_APBD!$A$2:$B$4,2,FALSE)</f>
        <v>5</v>
      </c>
      <c r="I8614" t="s">
        <v>1108</v>
      </c>
      <c r="J8614" s="1">
        <v>19358108300</v>
      </c>
      <c r="K8614">
        <v>2023</v>
      </c>
    </row>
    <row r="8615" spans="1:11" x14ac:dyDescent="0.35">
      <c r="A8615">
        <f>VLOOKUP(C8615,'kode provinsi bps'!$A$1:$B$548,2,FALSE)</f>
        <v>5200</v>
      </c>
      <c r="B8615" t="s">
        <v>399</v>
      </c>
      <c r="C8615" t="s">
        <v>945</v>
      </c>
      <c r="D8615">
        <f>VLOOKUP(E8615,standarjenis_APBD!$A$2:$C$36,3,FALSE)</f>
        <v>6101</v>
      </c>
      <c r="E8615" t="s">
        <v>1174</v>
      </c>
      <c r="F8615">
        <f>VLOOKUP(G8615,standarkelompok_APBD!$A$2:$C$10,3,FALSE)</f>
        <v>61</v>
      </c>
      <c r="G8615" t="s">
        <v>1175</v>
      </c>
      <c r="H8615">
        <f>VLOOKUP(I8615,standarutama_APBD!$A$2:$B$4,2,FALSE)</f>
        <v>6</v>
      </c>
      <c r="I8615" t="s">
        <v>1128</v>
      </c>
      <c r="J8615" s="1">
        <v>50000000000</v>
      </c>
      <c r="K8615">
        <v>2023</v>
      </c>
    </row>
    <row r="8616" spans="1:11" x14ac:dyDescent="0.35">
      <c r="A8616">
        <f>VLOOKUP(C8616,'kode provinsi bps'!$A$1:$B$548,2,FALSE)</f>
        <v>5200</v>
      </c>
      <c r="B8616" t="s">
        <v>399</v>
      </c>
      <c r="C8616" t="s">
        <v>945</v>
      </c>
      <c r="D8616">
        <f>VLOOKUP(E8616,standarjenis_APBD!$A$2:$C$36,3,FALSE)</f>
        <v>6203</v>
      </c>
      <c r="E8616" t="s">
        <v>1182</v>
      </c>
      <c r="F8616">
        <f>VLOOKUP(G8616,standarkelompok_APBD!$A$2:$C$10,3,FALSE)</f>
        <v>62</v>
      </c>
      <c r="G8616" t="s">
        <v>1177</v>
      </c>
      <c r="H8616">
        <f>VLOOKUP(I8616,standarutama_APBD!$A$2:$B$4,2,FALSE)</f>
        <v>6</v>
      </c>
      <c r="I8616" t="s">
        <v>1128</v>
      </c>
      <c r="J8616" s="1">
        <v>23000000000</v>
      </c>
      <c r="K8616">
        <v>2023</v>
      </c>
    </row>
    <row r="8617" spans="1:11" x14ac:dyDescent="0.35">
      <c r="A8617">
        <f>VLOOKUP(C8617,'kode provinsi bps'!$A$1:$B$548,2,FALSE)</f>
        <v>5206</v>
      </c>
      <c r="B8617" t="s">
        <v>400</v>
      </c>
      <c r="C8617" t="s">
        <v>1443</v>
      </c>
      <c r="D8617">
        <f>VLOOKUP(E8617,standarjenis_APBD!$A$2:$C$36,3,FALSE)</f>
        <v>4101</v>
      </c>
      <c r="E8617" t="s">
        <v>1148</v>
      </c>
      <c r="F8617">
        <f>VLOOKUP(G8617,standarkelompok_APBD!$A$2:$C$10,3,FALSE)</f>
        <v>41</v>
      </c>
      <c r="G8617" t="s">
        <v>1149</v>
      </c>
      <c r="H8617">
        <f>VLOOKUP(I8617,standarutama_APBD!$A$2:$B$4,2,FALSE)</f>
        <v>4</v>
      </c>
      <c r="I8617" t="s">
        <v>1095</v>
      </c>
      <c r="J8617" s="1">
        <v>24048000000</v>
      </c>
      <c r="K8617">
        <v>2023</v>
      </c>
    </row>
    <row r="8618" spans="1:11" x14ac:dyDescent="0.35">
      <c r="A8618">
        <f>VLOOKUP(C8618,'kode provinsi bps'!$A$1:$B$548,2,FALSE)</f>
        <v>5206</v>
      </c>
      <c r="B8618" t="s">
        <v>400</v>
      </c>
      <c r="C8618" t="s">
        <v>1443</v>
      </c>
      <c r="D8618">
        <f>VLOOKUP(E8618,standarjenis_APBD!$A$2:$C$36,3,FALSE)</f>
        <v>4102</v>
      </c>
      <c r="E8618" t="s">
        <v>1150</v>
      </c>
      <c r="F8618">
        <f>VLOOKUP(G8618,standarkelompok_APBD!$A$2:$C$10,3,FALSE)</f>
        <v>41</v>
      </c>
      <c r="G8618" t="s">
        <v>1149</v>
      </c>
      <c r="H8618">
        <f>VLOOKUP(I8618,standarutama_APBD!$A$2:$B$4,2,FALSE)</f>
        <v>4</v>
      </c>
      <c r="I8618" t="s">
        <v>1095</v>
      </c>
      <c r="J8618" s="1">
        <v>18379271805</v>
      </c>
      <c r="K8618">
        <v>2023</v>
      </c>
    </row>
    <row r="8619" spans="1:11" x14ac:dyDescent="0.35">
      <c r="A8619">
        <f>VLOOKUP(C8619,'kode provinsi bps'!$A$1:$B$548,2,FALSE)</f>
        <v>5206</v>
      </c>
      <c r="B8619" t="s">
        <v>400</v>
      </c>
      <c r="C8619" t="s">
        <v>1443</v>
      </c>
      <c r="D8619">
        <f>VLOOKUP(E8619,standarjenis_APBD!$A$2:$C$36,3,FALSE)</f>
        <v>4103</v>
      </c>
      <c r="E8619" t="s">
        <v>1151</v>
      </c>
      <c r="F8619">
        <f>VLOOKUP(G8619,standarkelompok_APBD!$A$2:$C$10,3,FALSE)</f>
        <v>41</v>
      </c>
      <c r="G8619" t="s">
        <v>1149</v>
      </c>
      <c r="H8619">
        <f>VLOOKUP(I8619,standarutama_APBD!$A$2:$B$4,2,FALSE)</f>
        <v>4</v>
      </c>
      <c r="I8619" t="s">
        <v>1095</v>
      </c>
      <c r="J8619" s="1">
        <v>6310000000</v>
      </c>
      <c r="K8619">
        <v>2023</v>
      </c>
    </row>
    <row r="8620" spans="1:11" x14ac:dyDescent="0.35">
      <c r="A8620">
        <f>VLOOKUP(C8620,'kode provinsi bps'!$A$1:$B$548,2,FALSE)</f>
        <v>5206</v>
      </c>
      <c r="B8620" t="s">
        <v>400</v>
      </c>
      <c r="C8620" t="s">
        <v>1443</v>
      </c>
      <c r="D8620">
        <f>VLOOKUP(E8620,standarjenis_APBD!$A$2:$C$36,3,FALSE)</f>
        <v>4104</v>
      </c>
      <c r="E8620" t="s">
        <v>1152</v>
      </c>
      <c r="F8620">
        <f>VLOOKUP(G8620,standarkelompok_APBD!$A$2:$C$10,3,FALSE)</f>
        <v>41</v>
      </c>
      <c r="G8620" t="s">
        <v>1149</v>
      </c>
      <c r="H8620">
        <f>VLOOKUP(I8620,standarutama_APBD!$A$2:$B$4,2,FALSE)</f>
        <v>4</v>
      </c>
      <c r="I8620" t="s">
        <v>1095</v>
      </c>
      <c r="J8620" s="1">
        <v>113632100040</v>
      </c>
      <c r="K8620">
        <v>2023</v>
      </c>
    </row>
    <row r="8621" spans="1:11" x14ac:dyDescent="0.35">
      <c r="A8621">
        <f>VLOOKUP(C8621,'kode provinsi bps'!$A$1:$B$548,2,FALSE)</f>
        <v>5206</v>
      </c>
      <c r="B8621" t="s">
        <v>400</v>
      </c>
      <c r="C8621" t="s">
        <v>1443</v>
      </c>
      <c r="D8621">
        <f>VLOOKUP(E8621,standarjenis_APBD!$A$2:$C$36,3,FALSE)</f>
        <v>4201</v>
      </c>
      <c r="E8621" t="s">
        <v>1153</v>
      </c>
      <c r="F8621">
        <f>VLOOKUP(G8621,standarkelompok_APBD!$A$2:$C$10,3,FALSE)</f>
        <v>42</v>
      </c>
      <c r="G8621" t="s">
        <v>1154</v>
      </c>
      <c r="H8621">
        <f>VLOOKUP(I8621,standarutama_APBD!$A$2:$B$4,2,FALSE)</f>
        <v>4</v>
      </c>
      <c r="I8621" t="s">
        <v>1095</v>
      </c>
      <c r="J8621" s="1">
        <v>1608224952795</v>
      </c>
      <c r="K8621">
        <v>2023</v>
      </c>
    </row>
    <row r="8622" spans="1:11" x14ac:dyDescent="0.35">
      <c r="A8622">
        <f>VLOOKUP(C8622,'kode provinsi bps'!$A$1:$B$548,2,FALSE)</f>
        <v>5206</v>
      </c>
      <c r="B8622" t="s">
        <v>400</v>
      </c>
      <c r="C8622" t="s">
        <v>1443</v>
      </c>
      <c r="D8622">
        <f>VLOOKUP(E8622,standarjenis_APBD!$A$2:$C$36,3,FALSE)</f>
        <v>4202</v>
      </c>
      <c r="E8622" t="s">
        <v>1179</v>
      </c>
      <c r="F8622">
        <f>VLOOKUP(G8622,standarkelompok_APBD!$A$2:$C$10,3,FALSE)</f>
        <v>42</v>
      </c>
      <c r="G8622" t="s">
        <v>1154</v>
      </c>
      <c r="H8622">
        <f>VLOOKUP(I8622,standarutama_APBD!$A$2:$B$4,2,FALSE)</f>
        <v>4</v>
      </c>
      <c r="I8622" t="s">
        <v>1095</v>
      </c>
      <c r="J8622" s="1">
        <v>81300922438</v>
      </c>
      <c r="K8622">
        <v>2023</v>
      </c>
    </row>
    <row r="8623" spans="1:11" x14ac:dyDescent="0.35">
      <c r="A8623">
        <f>VLOOKUP(C8623,'kode provinsi bps'!$A$1:$B$548,2,FALSE)</f>
        <v>5206</v>
      </c>
      <c r="B8623" t="s">
        <v>400</v>
      </c>
      <c r="C8623" t="s">
        <v>1443</v>
      </c>
      <c r="D8623">
        <f>VLOOKUP(E8623,standarjenis_APBD!$A$2:$C$36,3,FALSE)</f>
        <v>4301</v>
      </c>
      <c r="E8623" t="s">
        <v>1155</v>
      </c>
      <c r="F8623">
        <f>VLOOKUP(G8623,standarkelompok_APBD!$A$2:$C$10,3,FALSE)</f>
        <v>43</v>
      </c>
      <c r="G8623" t="s">
        <v>1156</v>
      </c>
      <c r="H8623">
        <f>VLOOKUP(I8623,standarutama_APBD!$A$2:$B$4,2,FALSE)</f>
        <v>4</v>
      </c>
      <c r="I8623" t="s">
        <v>1095</v>
      </c>
      <c r="J8623" s="1">
        <v>3838992000</v>
      </c>
      <c r="K8623">
        <v>2023</v>
      </c>
    </row>
    <row r="8624" spans="1:11" x14ac:dyDescent="0.35">
      <c r="A8624">
        <f>VLOOKUP(C8624,'kode provinsi bps'!$A$1:$B$548,2,FALSE)</f>
        <v>5206</v>
      </c>
      <c r="B8624" t="s">
        <v>400</v>
      </c>
      <c r="C8624" t="s">
        <v>1443</v>
      </c>
      <c r="D8624">
        <f>VLOOKUP(E8624,standarjenis_APBD!$A$2:$C$36,3,FALSE)</f>
        <v>4303</v>
      </c>
      <c r="E8624" t="s">
        <v>1180</v>
      </c>
      <c r="F8624">
        <f>VLOOKUP(G8624,standarkelompok_APBD!$A$2:$C$10,3,FALSE)</f>
        <v>43</v>
      </c>
      <c r="G8624" t="s">
        <v>1156</v>
      </c>
      <c r="H8624">
        <f>VLOOKUP(I8624,standarutama_APBD!$A$2:$B$4,2,FALSE)</f>
        <v>4</v>
      </c>
      <c r="I8624" t="s">
        <v>1095</v>
      </c>
      <c r="J8624" s="1">
        <v>5783386101</v>
      </c>
      <c r="K8624">
        <v>2023</v>
      </c>
    </row>
    <row r="8625" spans="1:11" x14ac:dyDescent="0.35">
      <c r="A8625">
        <f>VLOOKUP(C8625,'kode provinsi bps'!$A$1:$B$548,2,FALSE)</f>
        <v>5206</v>
      </c>
      <c r="B8625" t="s">
        <v>400</v>
      </c>
      <c r="C8625" t="s">
        <v>1443</v>
      </c>
      <c r="D8625">
        <f>VLOOKUP(E8625,standarjenis_APBD!$A$2:$C$36,3,FALSE)</f>
        <v>5101</v>
      </c>
      <c r="E8625" t="s">
        <v>1157</v>
      </c>
      <c r="F8625">
        <f>VLOOKUP(G8625,standarkelompok_APBD!$A$2:$C$10,3,FALSE)</f>
        <v>51</v>
      </c>
      <c r="G8625" t="s">
        <v>1158</v>
      </c>
      <c r="H8625">
        <f>VLOOKUP(I8625,standarutama_APBD!$A$2:$B$4,2,FALSE)</f>
        <v>5</v>
      </c>
      <c r="I8625" t="s">
        <v>1108</v>
      </c>
      <c r="J8625" s="1">
        <v>843925889294</v>
      </c>
      <c r="K8625">
        <v>2023</v>
      </c>
    </row>
    <row r="8626" spans="1:11" x14ac:dyDescent="0.35">
      <c r="A8626">
        <f>VLOOKUP(C8626,'kode provinsi bps'!$A$1:$B$548,2,FALSE)</f>
        <v>5206</v>
      </c>
      <c r="B8626" t="s">
        <v>400</v>
      </c>
      <c r="C8626" t="s">
        <v>1443</v>
      </c>
      <c r="D8626">
        <f>VLOOKUP(E8626,standarjenis_APBD!$A$2:$C$36,3,FALSE)</f>
        <v>5102</v>
      </c>
      <c r="E8626" t="s">
        <v>1159</v>
      </c>
      <c r="F8626">
        <f>VLOOKUP(G8626,standarkelompok_APBD!$A$2:$C$10,3,FALSE)</f>
        <v>51</v>
      </c>
      <c r="G8626" t="s">
        <v>1158</v>
      </c>
      <c r="H8626">
        <f>VLOOKUP(I8626,standarutama_APBD!$A$2:$B$4,2,FALSE)</f>
        <v>5</v>
      </c>
      <c r="I8626" t="s">
        <v>1108</v>
      </c>
      <c r="J8626" s="1">
        <v>441979421597</v>
      </c>
      <c r="K8626">
        <v>2023</v>
      </c>
    </row>
    <row r="8627" spans="1:11" x14ac:dyDescent="0.35">
      <c r="A8627">
        <f>VLOOKUP(C8627,'kode provinsi bps'!$A$1:$B$548,2,FALSE)</f>
        <v>5206</v>
      </c>
      <c r="B8627" t="s">
        <v>400</v>
      </c>
      <c r="C8627" t="s">
        <v>1443</v>
      </c>
      <c r="D8627">
        <f>VLOOKUP(E8627,standarjenis_APBD!$A$2:$C$36,3,FALSE)</f>
        <v>5105</v>
      </c>
      <c r="E8627" t="s">
        <v>1161</v>
      </c>
      <c r="F8627">
        <f>VLOOKUP(G8627,standarkelompok_APBD!$A$2:$C$10,3,FALSE)</f>
        <v>51</v>
      </c>
      <c r="G8627" t="s">
        <v>1158</v>
      </c>
      <c r="H8627">
        <f>VLOOKUP(I8627,standarutama_APBD!$A$2:$B$4,2,FALSE)</f>
        <v>5</v>
      </c>
      <c r="I8627" t="s">
        <v>1108</v>
      </c>
      <c r="J8627" s="1">
        <v>35802472680</v>
      </c>
      <c r="K8627">
        <v>2023</v>
      </c>
    </row>
    <row r="8628" spans="1:11" x14ac:dyDescent="0.35">
      <c r="A8628">
        <f>VLOOKUP(C8628,'kode provinsi bps'!$A$1:$B$548,2,FALSE)</f>
        <v>5206</v>
      </c>
      <c r="B8628" t="s">
        <v>400</v>
      </c>
      <c r="C8628" t="s">
        <v>1443</v>
      </c>
      <c r="D8628">
        <f>VLOOKUP(E8628,standarjenis_APBD!$A$2:$C$36,3,FALSE)</f>
        <v>5106</v>
      </c>
      <c r="E8628" t="s">
        <v>1162</v>
      </c>
      <c r="F8628">
        <f>VLOOKUP(G8628,standarkelompok_APBD!$A$2:$C$10,3,FALSE)</f>
        <v>51</v>
      </c>
      <c r="G8628" t="s">
        <v>1158</v>
      </c>
      <c r="H8628">
        <f>VLOOKUP(I8628,standarutama_APBD!$A$2:$B$4,2,FALSE)</f>
        <v>5</v>
      </c>
      <c r="I8628" t="s">
        <v>1108</v>
      </c>
      <c r="J8628" s="1">
        <v>1486795000</v>
      </c>
      <c r="K8628">
        <v>2023</v>
      </c>
    </row>
    <row r="8629" spans="1:11" x14ac:dyDescent="0.35">
      <c r="A8629">
        <f>VLOOKUP(C8629,'kode provinsi bps'!$A$1:$B$548,2,FALSE)</f>
        <v>5206</v>
      </c>
      <c r="B8629" t="s">
        <v>400</v>
      </c>
      <c r="C8629" t="s">
        <v>1443</v>
      </c>
      <c r="D8629">
        <f>VLOOKUP(E8629,standarjenis_APBD!$A$2:$C$36,3,FALSE)</f>
        <v>5201</v>
      </c>
      <c r="E8629" t="s">
        <v>1163</v>
      </c>
      <c r="F8629">
        <f>VLOOKUP(G8629,standarkelompok_APBD!$A$2:$C$10,3,FALSE)</f>
        <v>52</v>
      </c>
      <c r="G8629" t="s">
        <v>1164</v>
      </c>
      <c r="H8629">
        <f>VLOOKUP(I8629,standarutama_APBD!$A$2:$B$4,2,FALSE)</f>
        <v>5</v>
      </c>
      <c r="I8629" t="s">
        <v>1108</v>
      </c>
      <c r="J8629" s="1">
        <v>138000000</v>
      </c>
      <c r="K8629">
        <v>2023</v>
      </c>
    </row>
    <row r="8630" spans="1:11" x14ac:dyDescent="0.35">
      <c r="A8630">
        <f>VLOOKUP(C8630,'kode provinsi bps'!$A$1:$B$548,2,FALSE)</f>
        <v>5206</v>
      </c>
      <c r="B8630" t="s">
        <v>400</v>
      </c>
      <c r="C8630" t="s">
        <v>1443</v>
      </c>
      <c r="D8630">
        <f>VLOOKUP(E8630,standarjenis_APBD!$A$2:$C$36,3,FALSE)</f>
        <v>5202</v>
      </c>
      <c r="E8630" t="s">
        <v>1165</v>
      </c>
      <c r="F8630">
        <f>VLOOKUP(G8630,standarkelompok_APBD!$A$2:$C$10,3,FALSE)</f>
        <v>52</v>
      </c>
      <c r="G8630" t="s">
        <v>1164</v>
      </c>
      <c r="H8630">
        <f>VLOOKUP(I8630,standarutama_APBD!$A$2:$B$4,2,FALSE)</f>
        <v>5</v>
      </c>
      <c r="I8630" t="s">
        <v>1108</v>
      </c>
      <c r="J8630" s="1">
        <v>72161247515</v>
      </c>
      <c r="K8630">
        <v>2023</v>
      </c>
    </row>
    <row r="8631" spans="1:11" x14ac:dyDescent="0.35">
      <c r="A8631">
        <f>VLOOKUP(C8631,'kode provinsi bps'!$A$1:$B$548,2,FALSE)</f>
        <v>5206</v>
      </c>
      <c r="B8631" t="s">
        <v>400</v>
      </c>
      <c r="C8631" t="s">
        <v>1443</v>
      </c>
      <c r="D8631">
        <f>VLOOKUP(E8631,standarjenis_APBD!$A$2:$C$36,3,FALSE)</f>
        <v>5203</v>
      </c>
      <c r="E8631" t="s">
        <v>1166</v>
      </c>
      <c r="F8631">
        <f>VLOOKUP(G8631,standarkelompok_APBD!$A$2:$C$10,3,FALSE)</f>
        <v>52</v>
      </c>
      <c r="G8631" t="s">
        <v>1164</v>
      </c>
      <c r="H8631">
        <f>VLOOKUP(I8631,standarutama_APBD!$A$2:$B$4,2,FALSE)</f>
        <v>5</v>
      </c>
      <c r="I8631" t="s">
        <v>1108</v>
      </c>
      <c r="J8631" s="1">
        <v>144345230136</v>
      </c>
      <c r="K8631">
        <v>2023</v>
      </c>
    </row>
    <row r="8632" spans="1:11" x14ac:dyDescent="0.35">
      <c r="A8632">
        <f>VLOOKUP(C8632,'kode provinsi bps'!$A$1:$B$548,2,FALSE)</f>
        <v>5206</v>
      </c>
      <c r="B8632" t="s">
        <v>400</v>
      </c>
      <c r="C8632" t="s">
        <v>1443</v>
      </c>
      <c r="D8632">
        <f>VLOOKUP(E8632,standarjenis_APBD!$A$2:$C$36,3,FALSE)</f>
        <v>5204</v>
      </c>
      <c r="E8632" t="s">
        <v>1167</v>
      </c>
      <c r="F8632">
        <f>VLOOKUP(G8632,standarkelompok_APBD!$A$2:$C$10,3,FALSE)</f>
        <v>52</v>
      </c>
      <c r="G8632" t="s">
        <v>1164</v>
      </c>
      <c r="H8632">
        <f>VLOOKUP(I8632,standarutama_APBD!$A$2:$B$4,2,FALSE)</f>
        <v>5</v>
      </c>
      <c r="I8632" t="s">
        <v>1108</v>
      </c>
      <c r="J8632" s="1">
        <v>73461542066</v>
      </c>
      <c r="K8632">
        <v>2023</v>
      </c>
    </row>
    <row r="8633" spans="1:11" x14ac:dyDescent="0.35">
      <c r="A8633">
        <f>VLOOKUP(C8633,'kode provinsi bps'!$A$1:$B$548,2,FALSE)</f>
        <v>5206</v>
      </c>
      <c r="B8633" t="s">
        <v>400</v>
      </c>
      <c r="C8633" t="s">
        <v>1443</v>
      </c>
      <c r="D8633">
        <f>VLOOKUP(E8633,standarjenis_APBD!$A$2:$C$36,3,FALSE)</f>
        <v>5205</v>
      </c>
      <c r="E8633" t="s">
        <v>1168</v>
      </c>
      <c r="F8633">
        <f>VLOOKUP(G8633,standarkelompok_APBD!$A$2:$C$10,3,FALSE)</f>
        <v>52</v>
      </c>
      <c r="G8633" t="s">
        <v>1164</v>
      </c>
      <c r="H8633">
        <f>VLOOKUP(I8633,standarutama_APBD!$A$2:$B$4,2,FALSE)</f>
        <v>5</v>
      </c>
      <c r="I8633" t="s">
        <v>1108</v>
      </c>
      <c r="J8633" s="1">
        <v>1227700000</v>
      </c>
      <c r="K8633">
        <v>2023</v>
      </c>
    </row>
    <row r="8634" spans="1:11" x14ac:dyDescent="0.35">
      <c r="A8634">
        <f>VLOOKUP(C8634,'kode provinsi bps'!$A$1:$B$548,2,FALSE)</f>
        <v>5206</v>
      </c>
      <c r="B8634" t="s">
        <v>400</v>
      </c>
      <c r="C8634" t="s">
        <v>1443</v>
      </c>
      <c r="D8634">
        <f>VLOOKUP(E8634,standarjenis_APBD!$A$2:$C$36,3,FALSE)</f>
        <v>5301</v>
      </c>
      <c r="E8634" t="s">
        <v>1169</v>
      </c>
      <c r="F8634">
        <f>VLOOKUP(G8634,standarkelompok_APBD!$A$2:$C$10,3,FALSE)</f>
        <v>53</v>
      </c>
      <c r="G8634" t="s">
        <v>1170</v>
      </c>
      <c r="H8634">
        <f>VLOOKUP(I8634,standarutama_APBD!$A$2:$B$4,2,FALSE)</f>
        <v>5</v>
      </c>
      <c r="I8634" t="s">
        <v>1108</v>
      </c>
      <c r="J8634" s="1">
        <v>3500000000</v>
      </c>
      <c r="K8634">
        <v>2023</v>
      </c>
    </row>
    <row r="8635" spans="1:11" x14ac:dyDescent="0.35">
      <c r="A8635">
        <f>VLOOKUP(C8635,'kode provinsi bps'!$A$1:$B$548,2,FALSE)</f>
        <v>5206</v>
      </c>
      <c r="B8635" t="s">
        <v>400</v>
      </c>
      <c r="C8635" t="s">
        <v>1443</v>
      </c>
      <c r="D8635">
        <f>VLOOKUP(E8635,standarjenis_APBD!$A$2:$C$36,3,FALSE)</f>
        <v>5401</v>
      </c>
      <c r="E8635" t="s">
        <v>1171</v>
      </c>
      <c r="F8635">
        <f>VLOOKUP(G8635,standarkelompok_APBD!$A$2:$C$10,3,FALSE)</f>
        <v>54</v>
      </c>
      <c r="G8635" t="s">
        <v>1172</v>
      </c>
      <c r="H8635">
        <f>VLOOKUP(I8635,standarutama_APBD!$A$2:$B$4,2,FALSE)</f>
        <v>5</v>
      </c>
      <c r="I8635" t="s">
        <v>1108</v>
      </c>
      <c r="J8635" s="1">
        <v>4242727181</v>
      </c>
      <c r="K8635">
        <v>2023</v>
      </c>
    </row>
    <row r="8636" spans="1:11" x14ac:dyDescent="0.35">
      <c r="A8636">
        <f>VLOOKUP(C8636,'kode provinsi bps'!$A$1:$B$548,2,FALSE)</f>
        <v>5206</v>
      </c>
      <c r="B8636" t="s">
        <v>400</v>
      </c>
      <c r="C8636" t="s">
        <v>1443</v>
      </c>
      <c r="D8636">
        <f>VLOOKUP(E8636,standarjenis_APBD!$A$2:$C$36,3,FALSE)</f>
        <v>5402</v>
      </c>
      <c r="E8636" t="s">
        <v>1173</v>
      </c>
      <c r="F8636">
        <f>VLOOKUP(G8636,standarkelompok_APBD!$A$2:$C$10,3,FALSE)</f>
        <v>54</v>
      </c>
      <c r="G8636" t="s">
        <v>1172</v>
      </c>
      <c r="H8636">
        <f>VLOOKUP(I8636,standarutama_APBD!$A$2:$B$4,2,FALSE)</f>
        <v>5</v>
      </c>
      <c r="I8636" t="s">
        <v>1108</v>
      </c>
      <c r="J8636" s="1">
        <v>280989960410</v>
      </c>
      <c r="K8636">
        <v>2023</v>
      </c>
    </row>
    <row r="8637" spans="1:11" x14ac:dyDescent="0.35">
      <c r="A8637">
        <f>VLOOKUP(C8637,'kode provinsi bps'!$A$1:$B$548,2,FALSE)</f>
        <v>5206</v>
      </c>
      <c r="B8637" t="s">
        <v>400</v>
      </c>
      <c r="C8637" t="s">
        <v>1443</v>
      </c>
      <c r="D8637">
        <f>VLOOKUP(E8637,standarjenis_APBD!$A$2:$C$36,3,FALSE)</f>
        <v>6101</v>
      </c>
      <c r="E8637" t="s">
        <v>1174</v>
      </c>
      <c r="F8637">
        <f>VLOOKUP(G8637,standarkelompok_APBD!$A$2:$C$10,3,FALSE)</f>
        <v>61</v>
      </c>
      <c r="G8637" t="s">
        <v>1175</v>
      </c>
      <c r="H8637">
        <f>VLOOKUP(I8637,standarutama_APBD!$A$2:$B$4,2,FALSE)</f>
        <v>6</v>
      </c>
      <c r="I8637" t="s">
        <v>1128</v>
      </c>
      <c r="J8637" s="1">
        <v>45593360700</v>
      </c>
      <c r="K8637">
        <v>2023</v>
      </c>
    </row>
    <row r="8638" spans="1:11" x14ac:dyDescent="0.35">
      <c r="A8638">
        <f>VLOOKUP(C8638,'kode provinsi bps'!$A$1:$B$548,2,FALSE)</f>
        <v>5206</v>
      </c>
      <c r="B8638" t="s">
        <v>400</v>
      </c>
      <c r="C8638" t="s">
        <v>1443</v>
      </c>
      <c r="D8638">
        <f>VLOOKUP(E8638,standarjenis_APBD!$A$2:$C$36,3,FALSE)</f>
        <v>6105</v>
      </c>
      <c r="E8638" t="s">
        <v>1185</v>
      </c>
      <c r="F8638">
        <f>VLOOKUP(G8638,standarkelompok_APBD!$A$2:$C$10,3,FALSE)</f>
        <v>61</v>
      </c>
      <c r="G8638" t="s">
        <v>1175</v>
      </c>
      <c r="H8638">
        <f>VLOOKUP(I8638,standarutama_APBD!$A$2:$B$4,2,FALSE)</f>
        <v>6</v>
      </c>
      <c r="I8638" t="s">
        <v>1128</v>
      </c>
      <c r="J8638" s="1">
        <v>750000000</v>
      </c>
      <c r="K8638">
        <v>2023</v>
      </c>
    </row>
    <row r="8639" spans="1:11" x14ac:dyDescent="0.35">
      <c r="A8639">
        <f>VLOOKUP(C8639,'kode provinsi bps'!$A$1:$B$548,2,FALSE)</f>
        <v>5206</v>
      </c>
      <c r="B8639" t="s">
        <v>400</v>
      </c>
      <c r="C8639" t="s">
        <v>1443</v>
      </c>
      <c r="D8639">
        <f>VLOOKUP(E8639,standarjenis_APBD!$A$2:$C$36,3,FALSE)</f>
        <v>6202</v>
      </c>
      <c r="E8639" t="s">
        <v>1178</v>
      </c>
      <c r="F8639">
        <f>VLOOKUP(G8639,standarkelompok_APBD!$A$2:$C$10,3,FALSE)</f>
        <v>62</v>
      </c>
      <c r="G8639" t="s">
        <v>1177</v>
      </c>
      <c r="H8639">
        <f>VLOOKUP(I8639,standarutama_APBD!$A$2:$B$4,2,FALSE)</f>
        <v>6</v>
      </c>
      <c r="I8639" t="s">
        <v>1128</v>
      </c>
      <c r="J8639" s="1">
        <v>4600000000</v>
      </c>
      <c r="K8639">
        <v>2023</v>
      </c>
    </row>
    <row r="8640" spans="1:11" x14ac:dyDescent="0.35">
      <c r="A8640">
        <f>VLOOKUP(C8640,'kode provinsi bps'!$A$1:$B$548,2,FALSE)</f>
        <v>5205</v>
      </c>
      <c r="B8640" t="s">
        <v>401</v>
      </c>
      <c r="C8640" t="s">
        <v>1442</v>
      </c>
      <c r="D8640">
        <f>VLOOKUP(E8640,standarjenis_APBD!$A$2:$C$36,3,FALSE)</f>
        <v>4101</v>
      </c>
      <c r="E8640" t="s">
        <v>1148</v>
      </c>
      <c r="F8640">
        <f>VLOOKUP(G8640,standarkelompok_APBD!$A$2:$C$10,3,FALSE)</f>
        <v>41</v>
      </c>
      <c r="G8640" t="s">
        <v>1149</v>
      </c>
      <c r="H8640">
        <f>VLOOKUP(I8640,standarutama_APBD!$A$2:$B$4,2,FALSE)</f>
        <v>4</v>
      </c>
      <c r="I8640" t="s">
        <v>1095</v>
      </c>
      <c r="J8640" s="1">
        <v>15227275000</v>
      </c>
      <c r="K8640">
        <v>2023</v>
      </c>
    </row>
    <row r="8641" spans="1:11" x14ac:dyDescent="0.35">
      <c r="A8641">
        <f>VLOOKUP(C8641,'kode provinsi bps'!$A$1:$B$548,2,FALSE)</f>
        <v>5205</v>
      </c>
      <c r="B8641" t="s">
        <v>401</v>
      </c>
      <c r="C8641" t="s">
        <v>1442</v>
      </c>
      <c r="D8641">
        <f>VLOOKUP(E8641,standarjenis_APBD!$A$2:$C$36,3,FALSE)</f>
        <v>4102</v>
      </c>
      <c r="E8641" t="s">
        <v>1150</v>
      </c>
      <c r="F8641">
        <f>VLOOKUP(G8641,standarkelompok_APBD!$A$2:$C$10,3,FALSE)</f>
        <v>41</v>
      </c>
      <c r="G8641" t="s">
        <v>1149</v>
      </c>
      <c r="H8641">
        <f>VLOOKUP(I8641,standarutama_APBD!$A$2:$B$4,2,FALSE)</f>
        <v>4</v>
      </c>
      <c r="I8641" t="s">
        <v>1095</v>
      </c>
      <c r="J8641" s="1">
        <v>4732242000</v>
      </c>
      <c r="K8641">
        <v>2023</v>
      </c>
    </row>
    <row r="8642" spans="1:11" x14ac:dyDescent="0.35">
      <c r="A8642">
        <f>VLOOKUP(C8642,'kode provinsi bps'!$A$1:$B$548,2,FALSE)</f>
        <v>5205</v>
      </c>
      <c r="B8642" t="s">
        <v>401</v>
      </c>
      <c r="C8642" t="s">
        <v>1442</v>
      </c>
      <c r="D8642">
        <f>VLOOKUP(E8642,standarjenis_APBD!$A$2:$C$36,3,FALSE)</f>
        <v>4103</v>
      </c>
      <c r="E8642" t="s">
        <v>1151</v>
      </c>
      <c r="F8642">
        <f>VLOOKUP(G8642,standarkelompok_APBD!$A$2:$C$10,3,FALSE)</f>
        <v>41</v>
      </c>
      <c r="G8642" t="s">
        <v>1149</v>
      </c>
      <c r="H8642">
        <f>VLOOKUP(I8642,standarutama_APBD!$A$2:$B$4,2,FALSE)</f>
        <v>4</v>
      </c>
      <c r="I8642" t="s">
        <v>1095</v>
      </c>
      <c r="J8642" s="1">
        <v>8549801908</v>
      </c>
      <c r="K8642">
        <v>2023</v>
      </c>
    </row>
    <row r="8643" spans="1:11" x14ac:dyDescent="0.35">
      <c r="A8643">
        <f>VLOOKUP(C8643,'kode provinsi bps'!$A$1:$B$548,2,FALSE)</f>
        <v>5205</v>
      </c>
      <c r="B8643" t="s">
        <v>401</v>
      </c>
      <c r="C8643" t="s">
        <v>1442</v>
      </c>
      <c r="D8643">
        <f>VLOOKUP(E8643,standarjenis_APBD!$A$2:$C$36,3,FALSE)</f>
        <v>4104</v>
      </c>
      <c r="E8643" t="s">
        <v>1152</v>
      </c>
      <c r="F8643">
        <f>VLOOKUP(G8643,standarkelompok_APBD!$A$2:$C$10,3,FALSE)</f>
        <v>41</v>
      </c>
      <c r="G8643" t="s">
        <v>1149</v>
      </c>
      <c r="H8643">
        <f>VLOOKUP(I8643,standarutama_APBD!$A$2:$B$4,2,FALSE)</f>
        <v>4</v>
      </c>
      <c r="I8643" t="s">
        <v>1095</v>
      </c>
      <c r="J8643" s="1">
        <v>63823022855</v>
      </c>
      <c r="K8643">
        <v>2023</v>
      </c>
    </row>
    <row r="8644" spans="1:11" x14ac:dyDescent="0.35">
      <c r="A8644">
        <f>VLOOKUP(C8644,'kode provinsi bps'!$A$1:$B$548,2,FALSE)</f>
        <v>5205</v>
      </c>
      <c r="B8644" t="s">
        <v>401</v>
      </c>
      <c r="C8644" t="s">
        <v>1442</v>
      </c>
      <c r="D8644">
        <f>VLOOKUP(E8644,standarjenis_APBD!$A$2:$C$36,3,FALSE)</f>
        <v>4201</v>
      </c>
      <c r="E8644" t="s">
        <v>1153</v>
      </c>
      <c r="F8644">
        <f>VLOOKUP(G8644,standarkelompok_APBD!$A$2:$C$10,3,FALSE)</f>
        <v>42</v>
      </c>
      <c r="G8644" t="s">
        <v>1154</v>
      </c>
      <c r="H8644">
        <f>VLOOKUP(I8644,standarutama_APBD!$A$2:$B$4,2,FALSE)</f>
        <v>4</v>
      </c>
      <c r="I8644" t="s">
        <v>1095</v>
      </c>
      <c r="J8644" s="1">
        <v>938064752000</v>
      </c>
      <c r="K8644">
        <v>2023</v>
      </c>
    </row>
    <row r="8645" spans="1:11" x14ac:dyDescent="0.35">
      <c r="A8645">
        <f>VLOOKUP(C8645,'kode provinsi bps'!$A$1:$B$548,2,FALSE)</f>
        <v>5205</v>
      </c>
      <c r="B8645" t="s">
        <v>401</v>
      </c>
      <c r="C8645" t="s">
        <v>1442</v>
      </c>
      <c r="D8645">
        <f>VLOOKUP(E8645,standarjenis_APBD!$A$2:$C$36,3,FALSE)</f>
        <v>4202</v>
      </c>
      <c r="E8645" t="s">
        <v>1179</v>
      </c>
      <c r="F8645">
        <f>VLOOKUP(G8645,standarkelompok_APBD!$A$2:$C$10,3,FALSE)</f>
        <v>42</v>
      </c>
      <c r="G8645" t="s">
        <v>1154</v>
      </c>
      <c r="H8645">
        <f>VLOOKUP(I8645,standarutama_APBD!$A$2:$B$4,2,FALSE)</f>
        <v>4</v>
      </c>
      <c r="I8645" t="s">
        <v>1095</v>
      </c>
      <c r="J8645" s="1">
        <v>68681120650</v>
      </c>
      <c r="K8645">
        <v>2023</v>
      </c>
    </row>
    <row r="8646" spans="1:11" x14ac:dyDescent="0.35">
      <c r="A8646">
        <f>VLOOKUP(C8646,'kode provinsi bps'!$A$1:$B$548,2,FALSE)</f>
        <v>5205</v>
      </c>
      <c r="B8646" t="s">
        <v>401</v>
      </c>
      <c r="C8646" t="s">
        <v>1442</v>
      </c>
      <c r="D8646">
        <f>VLOOKUP(E8646,standarjenis_APBD!$A$2:$C$36,3,FALSE)</f>
        <v>4301</v>
      </c>
      <c r="E8646" t="s">
        <v>1155</v>
      </c>
      <c r="F8646">
        <f>VLOOKUP(G8646,standarkelompok_APBD!$A$2:$C$10,3,FALSE)</f>
        <v>43</v>
      </c>
      <c r="G8646" t="s">
        <v>1156</v>
      </c>
      <c r="H8646">
        <f>VLOOKUP(I8646,standarutama_APBD!$A$2:$B$4,2,FALSE)</f>
        <v>4</v>
      </c>
      <c r="I8646" t="s">
        <v>1095</v>
      </c>
      <c r="J8646" s="1">
        <v>4884906000</v>
      </c>
      <c r="K8646">
        <v>2023</v>
      </c>
    </row>
    <row r="8647" spans="1:11" x14ac:dyDescent="0.35">
      <c r="A8647">
        <f>VLOOKUP(C8647,'kode provinsi bps'!$A$1:$B$548,2,FALSE)</f>
        <v>5205</v>
      </c>
      <c r="B8647" t="s">
        <v>401</v>
      </c>
      <c r="C8647" t="s">
        <v>1442</v>
      </c>
      <c r="D8647">
        <f>VLOOKUP(E8647,standarjenis_APBD!$A$2:$C$36,3,FALSE)</f>
        <v>4303</v>
      </c>
      <c r="E8647" t="s">
        <v>1180</v>
      </c>
      <c r="F8647">
        <f>VLOOKUP(G8647,standarkelompok_APBD!$A$2:$C$10,3,FALSE)</f>
        <v>43</v>
      </c>
      <c r="G8647" t="s">
        <v>1156</v>
      </c>
      <c r="H8647">
        <f>VLOOKUP(I8647,standarutama_APBD!$A$2:$B$4,2,FALSE)</f>
        <v>4</v>
      </c>
      <c r="I8647" t="s">
        <v>1095</v>
      </c>
      <c r="J8647" s="1">
        <v>16760027245</v>
      </c>
      <c r="K8647">
        <v>2023</v>
      </c>
    </row>
    <row r="8648" spans="1:11" x14ac:dyDescent="0.35">
      <c r="A8648">
        <f>VLOOKUP(C8648,'kode provinsi bps'!$A$1:$B$548,2,FALSE)</f>
        <v>5205</v>
      </c>
      <c r="B8648" t="s">
        <v>401</v>
      </c>
      <c r="C8648" t="s">
        <v>1442</v>
      </c>
      <c r="D8648">
        <f>VLOOKUP(E8648,standarjenis_APBD!$A$2:$C$36,3,FALSE)</f>
        <v>5101</v>
      </c>
      <c r="E8648" t="s">
        <v>1157</v>
      </c>
      <c r="F8648">
        <f>VLOOKUP(G8648,standarkelompok_APBD!$A$2:$C$10,3,FALSE)</f>
        <v>51</v>
      </c>
      <c r="G8648" t="s">
        <v>1158</v>
      </c>
      <c r="H8648">
        <f>VLOOKUP(I8648,standarutama_APBD!$A$2:$B$4,2,FALSE)</f>
        <v>5</v>
      </c>
      <c r="I8648" t="s">
        <v>1108</v>
      </c>
      <c r="J8648" s="1">
        <v>455616238478</v>
      </c>
      <c r="K8648">
        <v>2023</v>
      </c>
    </row>
    <row r="8649" spans="1:11" x14ac:dyDescent="0.35">
      <c r="A8649">
        <f>VLOOKUP(C8649,'kode provinsi bps'!$A$1:$B$548,2,FALSE)</f>
        <v>5205</v>
      </c>
      <c r="B8649" t="s">
        <v>401</v>
      </c>
      <c r="C8649" t="s">
        <v>1442</v>
      </c>
      <c r="D8649">
        <f>VLOOKUP(E8649,standarjenis_APBD!$A$2:$C$36,3,FALSE)</f>
        <v>5102</v>
      </c>
      <c r="E8649" t="s">
        <v>1159</v>
      </c>
      <c r="F8649">
        <f>VLOOKUP(G8649,standarkelompok_APBD!$A$2:$C$10,3,FALSE)</f>
        <v>51</v>
      </c>
      <c r="G8649" t="s">
        <v>1158</v>
      </c>
      <c r="H8649">
        <f>VLOOKUP(I8649,standarutama_APBD!$A$2:$B$4,2,FALSE)</f>
        <v>5</v>
      </c>
      <c r="I8649" t="s">
        <v>1108</v>
      </c>
      <c r="J8649" s="1">
        <v>350458200586</v>
      </c>
      <c r="K8649">
        <v>2023</v>
      </c>
    </row>
    <row r="8650" spans="1:11" x14ac:dyDescent="0.35">
      <c r="A8650">
        <f>VLOOKUP(C8650,'kode provinsi bps'!$A$1:$B$548,2,FALSE)</f>
        <v>5205</v>
      </c>
      <c r="B8650" t="s">
        <v>401</v>
      </c>
      <c r="C8650" t="s">
        <v>1442</v>
      </c>
      <c r="D8650">
        <f>VLOOKUP(E8650,standarjenis_APBD!$A$2:$C$36,3,FALSE)</f>
        <v>5105</v>
      </c>
      <c r="E8650" t="s">
        <v>1161</v>
      </c>
      <c r="F8650">
        <f>VLOOKUP(G8650,standarkelompok_APBD!$A$2:$C$10,3,FALSE)</f>
        <v>51</v>
      </c>
      <c r="G8650" t="s">
        <v>1158</v>
      </c>
      <c r="H8650">
        <f>VLOOKUP(I8650,standarutama_APBD!$A$2:$B$4,2,FALSE)</f>
        <v>5</v>
      </c>
      <c r="I8650" t="s">
        <v>1108</v>
      </c>
      <c r="J8650" s="1">
        <v>43332480000</v>
      </c>
      <c r="K8650">
        <v>2023</v>
      </c>
    </row>
    <row r="8651" spans="1:11" x14ac:dyDescent="0.35">
      <c r="A8651">
        <f>VLOOKUP(C8651,'kode provinsi bps'!$A$1:$B$548,2,FALSE)</f>
        <v>5205</v>
      </c>
      <c r="B8651" t="s">
        <v>401</v>
      </c>
      <c r="C8651" t="s">
        <v>1442</v>
      </c>
      <c r="D8651">
        <f>VLOOKUP(E8651,standarjenis_APBD!$A$2:$C$36,3,FALSE)</f>
        <v>5106</v>
      </c>
      <c r="E8651" t="s">
        <v>1162</v>
      </c>
      <c r="F8651">
        <f>VLOOKUP(G8651,standarkelompok_APBD!$A$2:$C$10,3,FALSE)</f>
        <v>51</v>
      </c>
      <c r="G8651" t="s">
        <v>1158</v>
      </c>
      <c r="H8651">
        <f>VLOOKUP(I8651,standarutama_APBD!$A$2:$B$4,2,FALSE)</f>
        <v>5</v>
      </c>
      <c r="I8651" t="s">
        <v>1108</v>
      </c>
      <c r="J8651" s="1">
        <v>2594000000</v>
      </c>
      <c r="K8651">
        <v>2023</v>
      </c>
    </row>
    <row r="8652" spans="1:11" x14ac:dyDescent="0.35">
      <c r="A8652">
        <f>VLOOKUP(C8652,'kode provinsi bps'!$A$1:$B$548,2,FALSE)</f>
        <v>5205</v>
      </c>
      <c r="B8652" t="s">
        <v>401</v>
      </c>
      <c r="C8652" t="s">
        <v>1442</v>
      </c>
      <c r="D8652">
        <f>VLOOKUP(E8652,standarjenis_APBD!$A$2:$C$36,3,FALSE)</f>
        <v>5202</v>
      </c>
      <c r="E8652" t="s">
        <v>1165</v>
      </c>
      <c r="F8652">
        <f>VLOOKUP(G8652,standarkelompok_APBD!$A$2:$C$10,3,FALSE)</f>
        <v>52</v>
      </c>
      <c r="G8652" t="s">
        <v>1164</v>
      </c>
      <c r="H8652">
        <f>VLOOKUP(I8652,standarutama_APBD!$A$2:$B$4,2,FALSE)</f>
        <v>5</v>
      </c>
      <c r="I8652" t="s">
        <v>1108</v>
      </c>
      <c r="J8652" s="1">
        <v>56176742494</v>
      </c>
      <c r="K8652">
        <v>2023</v>
      </c>
    </row>
    <row r="8653" spans="1:11" x14ac:dyDescent="0.35">
      <c r="A8653">
        <f>VLOOKUP(C8653,'kode provinsi bps'!$A$1:$B$548,2,FALSE)</f>
        <v>5205</v>
      </c>
      <c r="B8653" t="s">
        <v>401</v>
      </c>
      <c r="C8653" t="s">
        <v>1442</v>
      </c>
      <c r="D8653">
        <f>VLOOKUP(E8653,standarjenis_APBD!$A$2:$C$36,3,FALSE)</f>
        <v>5203</v>
      </c>
      <c r="E8653" t="s">
        <v>1166</v>
      </c>
      <c r="F8653">
        <f>VLOOKUP(G8653,standarkelompok_APBD!$A$2:$C$10,3,FALSE)</f>
        <v>52</v>
      </c>
      <c r="G8653" t="s">
        <v>1164</v>
      </c>
      <c r="H8653">
        <f>VLOOKUP(I8653,standarutama_APBD!$A$2:$B$4,2,FALSE)</f>
        <v>5</v>
      </c>
      <c r="I8653" t="s">
        <v>1108</v>
      </c>
      <c r="J8653" s="1">
        <v>49450980000</v>
      </c>
      <c r="K8653">
        <v>2023</v>
      </c>
    </row>
    <row r="8654" spans="1:11" x14ac:dyDescent="0.35">
      <c r="A8654">
        <f>VLOOKUP(C8654,'kode provinsi bps'!$A$1:$B$548,2,FALSE)</f>
        <v>5205</v>
      </c>
      <c r="B8654" t="s">
        <v>401</v>
      </c>
      <c r="C8654" t="s">
        <v>1442</v>
      </c>
      <c r="D8654">
        <f>VLOOKUP(E8654,standarjenis_APBD!$A$2:$C$36,3,FALSE)</f>
        <v>5204</v>
      </c>
      <c r="E8654" t="s">
        <v>1167</v>
      </c>
      <c r="F8654">
        <f>VLOOKUP(G8654,standarkelompok_APBD!$A$2:$C$10,3,FALSE)</f>
        <v>52</v>
      </c>
      <c r="G8654" t="s">
        <v>1164</v>
      </c>
      <c r="H8654">
        <f>VLOOKUP(I8654,standarutama_APBD!$A$2:$B$4,2,FALSE)</f>
        <v>5</v>
      </c>
      <c r="I8654" t="s">
        <v>1108</v>
      </c>
      <c r="J8654" s="1">
        <v>54357586100</v>
      </c>
      <c r="K8654">
        <v>2023</v>
      </c>
    </row>
    <row r="8655" spans="1:11" x14ac:dyDescent="0.35">
      <c r="A8655">
        <f>VLOOKUP(C8655,'kode provinsi bps'!$A$1:$B$548,2,FALSE)</f>
        <v>5205</v>
      </c>
      <c r="B8655" t="s">
        <v>401</v>
      </c>
      <c r="C8655" t="s">
        <v>1442</v>
      </c>
      <c r="D8655">
        <f>VLOOKUP(E8655,standarjenis_APBD!$A$2:$C$36,3,FALSE)</f>
        <v>5205</v>
      </c>
      <c r="E8655" t="s">
        <v>1168</v>
      </c>
      <c r="F8655">
        <f>VLOOKUP(G8655,standarkelompok_APBD!$A$2:$C$10,3,FALSE)</f>
        <v>52</v>
      </c>
      <c r="G8655" t="s">
        <v>1164</v>
      </c>
      <c r="H8655">
        <f>VLOOKUP(I8655,standarutama_APBD!$A$2:$B$4,2,FALSE)</f>
        <v>5</v>
      </c>
      <c r="I8655" t="s">
        <v>1108</v>
      </c>
      <c r="J8655" s="1">
        <v>5820365000</v>
      </c>
      <c r="K8655">
        <v>2023</v>
      </c>
    </row>
    <row r="8656" spans="1:11" x14ac:dyDescent="0.35">
      <c r="A8656">
        <f>VLOOKUP(C8656,'kode provinsi bps'!$A$1:$B$548,2,FALSE)</f>
        <v>5205</v>
      </c>
      <c r="B8656" t="s">
        <v>401</v>
      </c>
      <c r="C8656" t="s">
        <v>1442</v>
      </c>
      <c r="D8656">
        <f>VLOOKUP(E8656,standarjenis_APBD!$A$2:$C$36,3,FALSE)</f>
        <v>5206</v>
      </c>
      <c r="E8656" t="s">
        <v>1181</v>
      </c>
      <c r="F8656">
        <f>VLOOKUP(G8656,standarkelompok_APBD!$A$2:$C$10,3,FALSE)</f>
        <v>52</v>
      </c>
      <c r="G8656" t="s">
        <v>1164</v>
      </c>
      <c r="H8656">
        <f>VLOOKUP(I8656,standarutama_APBD!$A$2:$B$4,2,FALSE)</f>
        <v>5</v>
      </c>
      <c r="I8656" t="s">
        <v>1108</v>
      </c>
      <c r="J8656" s="1">
        <v>50000000</v>
      </c>
      <c r="K8656">
        <v>2023</v>
      </c>
    </row>
    <row r="8657" spans="1:11" x14ac:dyDescent="0.35">
      <c r="A8657">
        <f>VLOOKUP(C8657,'kode provinsi bps'!$A$1:$B$548,2,FALSE)</f>
        <v>5205</v>
      </c>
      <c r="B8657" t="s">
        <v>401</v>
      </c>
      <c r="C8657" t="s">
        <v>1442</v>
      </c>
      <c r="D8657">
        <f>VLOOKUP(E8657,standarjenis_APBD!$A$2:$C$36,3,FALSE)</f>
        <v>5301</v>
      </c>
      <c r="E8657" t="s">
        <v>1169</v>
      </c>
      <c r="F8657">
        <f>VLOOKUP(G8657,standarkelompok_APBD!$A$2:$C$10,3,FALSE)</f>
        <v>53</v>
      </c>
      <c r="G8657" t="s">
        <v>1170</v>
      </c>
      <c r="H8657">
        <f>VLOOKUP(I8657,standarutama_APBD!$A$2:$B$4,2,FALSE)</f>
        <v>5</v>
      </c>
      <c r="I8657" t="s">
        <v>1108</v>
      </c>
      <c r="J8657" s="1">
        <v>10000000000</v>
      </c>
      <c r="K8657">
        <v>2023</v>
      </c>
    </row>
    <row r="8658" spans="1:11" x14ac:dyDescent="0.35">
      <c r="A8658">
        <f>VLOOKUP(C8658,'kode provinsi bps'!$A$1:$B$548,2,FALSE)</f>
        <v>5205</v>
      </c>
      <c r="B8658" t="s">
        <v>401</v>
      </c>
      <c r="C8658" t="s">
        <v>1442</v>
      </c>
      <c r="D8658">
        <f>VLOOKUP(E8658,standarjenis_APBD!$A$2:$C$36,3,FALSE)</f>
        <v>5401</v>
      </c>
      <c r="E8658" t="s">
        <v>1171</v>
      </c>
      <c r="F8658">
        <f>VLOOKUP(G8658,standarkelompok_APBD!$A$2:$C$10,3,FALSE)</f>
        <v>54</v>
      </c>
      <c r="G8658" t="s">
        <v>1172</v>
      </c>
      <c r="H8658">
        <f>VLOOKUP(I8658,standarutama_APBD!$A$2:$B$4,2,FALSE)</f>
        <v>5</v>
      </c>
      <c r="I8658" t="s">
        <v>1108</v>
      </c>
      <c r="J8658" s="1">
        <v>1995951700</v>
      </c>
      <c r="K8658">
        <v>2023</v>
      </c>
    </row>
    <row r="8659" spans="1:11" x14ac:dyDescent="0.35">
      <c r="A8659">
        <f>VLOOKUP(C8659,'kode provinsi bps'!$A$1:$B$548,2,FALSE)</f>
        <v>5205</v>
      </c>
      <c r="B8659" t="s">
        <v>401</v>
      </c>
      <c r="C8659" t="s">
        <v>1442</v>
      </c>
      <c r="D8659">
        <f>VLOOKUP(E8659,standarjenis_APBD!$A$2:$C$36,3,FALSE)</f>
        <v>5402</v>
      </c>
      <c r="E8659" t="s">
        <v>1173</v>
      </c>
      <c r="F8659">
        <f>VLOOKUP(G8659,standarkelompok_APBD!$A$2:$C$10,3,FALSE)</f>
        <v>54</v>
      </c>
      <c r="G8659" t="s">
        <v>1172</v>
      </c>
      <c r="H8659">
        <f>VLOOKUP(I8659,standarutama_APBD!$A$2:$B$4,2,FALSE)</f>
        <v>5</v>
      </c>
      <c r="I8659" t="s">
        <v>1108</v>
      </c>
      <c r="J8659" s="1">
        <v>131591812800</v>
      </c>
      <c r="K8659">
        <v>2023</v>
      </c>
    </row>
    <row r="8660" spans="1:11" x14ac:dyDescent="0.35">
      <c r="A8660">
        <f>VLOOKUP(C8660,'kode provinsi bps'!$A$1:$B$548,2,FALSE)</f>
        <v>5205</v>
      </c>
      <c r="B8660" t="s">
        <v>401</v>
      </c>
      <c r="C8660" t="s">
        <v>1442</v>
      </c>
      <c r="D8660">
        <f>VLOOKUP(E8660,standarjenis_APBD!$A$2:$C$36,3,FALSE)</f>
        <v>6101</v>
      </c>
      <c r="E8660" t="s">
        <v>1174</v>
      </c>
      <c r="F8660">
        <f>VLOOKUP(G8660,standarkelompok_APBD!$A$2:$C$10,3,FALSE)</f>
        <v>61</v>
      </c>
      <c r="G8660" t="s">
        <v>1175</v>
      </c>
      <c r="H8660">
        <f>VLOOKUP(I8660,standarutama_APBD!$A$2:$B$4,2,FALSE)</f>
        <v>6</v>
      </c>
      <c r="I8660" t="s">
        <v>1128</v>
      </c>
      <c r="J8660" s="1">
        <v>41721209500</v>
      </c>
      <c r="K8660">
        <v>2023</v>
      </c>
    </row>
    <row r="8661" spans="1:11" x14ac:dyDescent="0.35">
      <c r="A8661">
        <f>VLOOKUP(C8661,'kode provinsi bps'!$A$1:$B$548,2,FALSE)</f>
        <v>5205</v>
      </c>
      <c r="B8661" t="s">
        <v>401</v>
      </c>
      <c r="C8661" t="s">
        <v>1442</v>
      </c>
      <c r="D8661">
        <f>VLOOKUP(E8661,standarjenis_APBD!$A$2:$C$36,3,FALSE)</f>
        <v>6202</v>
      </c>
      <c r="E8661" t="s">
        <v>1178</v>
      </c>
      <c r="F8661">
        <f>VLOOKUP(G8661,standarkelompok_APBD!$A$2:$C$10,3,FALSE)</f>
        <v>62</v>
      </c>
      <c r="G8661" t="s">
        <v>1177</v>
      </c>
      <c r="H8661">
        <f>VLOOKUP(I8661,standarutama_APBD!$A$2:$B$4,2,FALSE)</f>
        <v>6</v>
      </c>
      <c r="I8661" t="s">
        <v>1128</v>
      </c>
      <c r="J8661" s="1">
        <v>1000000000</v>
      </c>
      <c r="K8661">
        <v>2023</v>
      </c>
    </row>
    <row r="8662" spans="1:11" x14ac:dyDescent="0.35">
      <c r="A8662">
        <f>VLOOKUP(C8662,'kode provinsi bps'!$A$1:$B$548,2,FALSE)</f>
        <v>5201</v>
      </c>
      <c r="B8662" t="s">
        <v>402</v>
      </c>
      <c r="C8662" t="s">
        <v>1438</v>
      </c>
      <c r="D8662">
        <f>VLOOKUP(E8662,standarjenis_APBD!$A$2:$C$36,3,FALSE)</f>
        <v>4101</v>
      </c>
      <c r="E8662" t="s">
        <v>1148</v>
      </c>
      <c r="F8662">
        <f>VLOOKUP(G8662,standarkelompok_APBD!$A$2:$C$10,3,FALSE)</f>
        <v>41</v>
      </c>
      <c r="G8662" t="s">
        <v>1149</v>
      </c>
      <c r="H8662">
        <f>VLOOKUP(I8662,standarutama_APBD!$A$2:$B$4,2,FALSE)</f>
        <v>4</v>
      </c>
      <c r="I8662" t="s">
        <v>1095</v>
      </c>
      <c r="J8662" s="1">
        <v>154688591503</v>
      </c>
      <c r="K8662">
        <v>2023</v>
      </c>
    </row>
    <row r="8663" spans="1:11" x14ac:dyDescent="0.35">
      <c r="A8663">
        <f>VLOOKUP(C8663,'kode provinsi bps'!$A$1:$B$548,2,FALSE)</f>
        <v>5201</v>
      </c>
      <c r="B8663" t="s">
        <v>402</v>
      </c>
      <c r="C8663" t="s">
        <v>1438</v>
      </c>
      <c r="D8663">
        <f>VLOOKUP(E8663,standarjenis_APBD!$A$2:$C$36,3,FALSE)</f>
        <v>4102</v>
      </c>
      <c r="E8663" t="s">
        <v>1150</v>
      </c>
      <c r="F8663">
        <f>VLOOKUP(G8663,standarkelompok_APBD!$A$2:$C$10,3,FALSE)</f>
        <v>41</v>
      </c>
      <c r="G8663" t="s">
        <v>1149</v>
      </c>
      <c r="H8663">
        <f>VLOOKUP(I8663,standarutama_APBD!$A$2:$B$4,2,FALSE)</f>
        <v>4</v>
      </c>
      <c r="I8663" t="s">
        <v>1095</v>
      </c>
      <c r="J8663" s="1">
        <v>27829565000</v>
      </c>
      <c r="K8663">
        <v>2023</v>
      </c>
    </row>
    <row r="8664" spans="1:11" x14ac:dyDescent="0.35">
      <c r="A8664">
        <f>VLOOKUP(C8664,'kode provinsi bps'!$A$1:$B$548,2,FALSE)</f>
        <v>5201</v>
      </c>
      <c r="B8664" t="s">
        <v>402</v>
      </c>
      <c r="C8664" t="s">
        <v>1438</v>
      </c>
      <c r="D8664">
        <f>VLOOKUP(E8664,standarjenis_APBD!$A$2:$C$36,3,FALSE)</f>
        <v>4103</v>
      </c>
      <c r="E8664" t="s">
        <v>1151</v>
      </c>
      <c r="F8664">
        <f>VLOOKUP(G8664,standarkelompok_APBD!$A$2:$C$10,3,FALSE)</f>
        <v>41</v>
      </c>
      <c r="G8664" t="s">
        <v>1149</v>
      </c>
      <c r="H8664">
        <f>VLOOKUP(I8664,standarutama_APBD!$A$2:$B$4,2,FALSE)</f>
        <v>4</v>
      </c>
      <c r="I8664" t="s">
        <v>1095</v>
      </c>
      <c r="J8664" s="1">
        <v>25709498455</v>
      </c>
      <c r="K8664">
        <v>2023</v>
      </c>
    </row>
    <row r="8665" spans="1:11" x14ac:dyDescent="0.35">
      <c r="A8665">
        <f>VLOOKUP(C8665,'kode provinsi bps'!$A$1:$B$548,2,FALSE)</f>
        <v>5201</v>
      </c>
      <c r="B8665" t="s">
        <v>402</v>
      </c>
      <c r="C8665" t="s">
        <v>1438</v>
      </c>
      <c r="D8665">
        <f>VLOOKUP(E8665,standarjenis_APBD!$A$2:$C$36,3,FALSE)</f>
        <v>4104</v>
      </c>
      <c r="E8665" t="s">
        <v>1152</v>
      </c>
      <c r="F8665">
        <f>VLOOKUP(G8665,standarkelompok_APBD!$A$2:$C$10,3,FALSE)</f>
        <v>41</v>
      </c>
      <c r="G8665" t="s">
        <v>1149</v>
      </c>
      <c r="H8665">
        <f>VLOOKUP(I8665,standarutama_APBD!$A$2:$B$4,2,FALSE)</f>
        <v>4</v>
      </c>
      <c r="I8665" t="s">
        <v>1095</v>
      </c>
      <c r="J8665" s="1">
        <v>159320557744</v>
      </c>
      <c r="K8665">
        <v>2023</v>
      </c>
    </row>
    <row r="8666" spans="1:11" x14ac:dyDescent="0.35">
      <c r="A8666">
        <f>VLOOKUP(C8666,'kode provinsi bps'!$A$1:$B$548,2,FALSE)</f>
        <v>5201</v>
      </c>
      <c r="B8666" t="s">
        <v>402</v>
      </c>
      <c r="C8666" t="s">
        <v>1438</v>
      </c>
      <c r="D8666">
        <f>VLOOKUP(E8666,standarjenis_APBD!$A$2:$C$36,3,FALSE)</f>
        <v>4201</v>
      </c>
      <c r="E8666" t="s">
        <v>1153</v>
      </c>
      <c r="F8666">
        <f>VLOOKUP(G8666,standarkelompok_APBD!$A$2:$C$10,3,FALSE)</f>
        <v>42</v>
      </c>
      <c r="G8666" t="s">
        <v>1154</v>
      </c>
      <c r="H8666">
        <f>VLOOKUP(I8666,standarutama_APBD!$A$2:$B$4,2,FALSE)</f>
        <v>4</v>
      </c>
      <c r="I8666" t="s">
        <v>1095</v>
      </c>
      <c r="J8666" s="1">
        <v>1322900186000</v>
      </c>
      <c r="K8666">
        <v>2023</v>
      </c>
    </row>
    <row r="8667" spans="1:11" x14ac:dyDescent="0.35">
      <c r="A8667">
        <f>VLOOKUP(C8667,'kode provinsi bps'!$A$1:$B$548,2,FALSE)</f>
        <v>5201</v>
      </c>
      <c r="B8667" t="s">
        <v>402</v>
      </c>
      <c r="C8667" t="s">
        <v>1438</v>
      </c>
      <c r="D8667">
        <f>VLOOKUP(E8667,standarjenis_APBD!$A$2:$C$36,3,FALSE)</f>
        <v>4202</v>
      </c>
      <c r="E8667" t="s">
        <v>1179</v>
      </c>
      <c r="F8667">
        <f>VLOOKUP(G8667,standarkelompok_APBD!$A$2:$C$10,3,FALSE)</f>
        <v>42</v>
      </c>
      <c r="G8667" t="s">
        <v>1154</v>
      </c>
      <c r="H8667">
        <f>VLOOKUP(I8667,standarutama_APBD!$A$2:$B$4,2,FALSE)</f>
        <v>4</v>
      </c>
      <c r="I8667" t="s">
        <v>1095</v>
      </c>
      <c r="J8667" s="1">
        <v>109596246718</v>
      </c>
      <c r="K8667">
        <v>2023</v>
      </c>
    </row>
    <row r="8668" spans="1:11" x14ac:dyDescent="0.35">
      <c r="A8668">
        <f>VLOOKUP(C8668,'kode provinsi bps'!$A$1:$B$548,2,FALSE)</f>
        <v>5201</v>
      </c>
      <c r="B8668" t="s">
        <v>402</v>
      </c>
      <c r="C8668" t="s">
        <v>1438</v>
      </c>
      <c r="D8668">
        <f>VLOOKUP(E8668,standarjenis_APBD!$A$2:$C$36,3,FALSE)</f>
        <v>4301</v>
      </c>
      <c r="E8668" t="s">
        <v>1155</v>
      </c>
      <c r="F8668">
        <f>VLOOKUP(G8668,standarkelompok_APBD!$A$2:$C$10,3,FALSE)</f>
        <v>43</v>
      </c>
      <c r="G8668" t="s">
        <v>1156</v>
      </c>
      <c r="H8668">
        <f>VLOOKUP(I8668,standarutama_APBD!$A$2:$B$4,2,FALSE)</f>
        <v>4</v>
      </c>
      <c r="I8668" t="s">
        <v>1095</v>
      </c>
      <c r="J8668" s="1">
        <v>3000000000</v>
      </c>
      <c r="K8668">
        <v>2023</v>
      </c>
    </row>
    <row r="8669" spans="1:11" x14ac:dyDescent="0.35">
      <c r="A8669">
        <f>VLOOKUP(C8669,'kode provinsi bps'!$A$1:$B$548,2,FALSE)</f>
        <v>5201</v>
      </c>
      <c r="B8669" t="s">
        <v>402</v>
      </c>
      <c r="C8669" t="s">
        <v>1438</v>
      </c>
      <c r="D8669">
        <f>VLOOKUP(E8669,standarjenis_APBD!$A$2:$C$36,3,FALSE)</f>
        <v>5101</v>
      </c>
      <c r="E8669" t="s">
        <v>1157</v>
      </c>
      <c r="F8669">
        <f>VLOOKUP(G8669,standarkelompok_APBD!$A$2:$C$10,3,FALSE)</f>
        <v>51</v>
      </c>
      <c r="G8669" t="s">
        <v>1158</v>
      </c>
      <c r="H8669">
        <f>VLOOKUP(I8669,standarutama_APBD!$A$2:$B$4,2,FALSE)</f>
        <v>5</v>
      </c>
      <c r="I8669" t="s">
        <v>1108</v>
      </c>
      <c r="J8669" s="1">
        <v>783552247571</v>
      </c>
      <c r="K8669">
        <v>2023</v>
      </c>
    </row>
    <row r="8670" spans="1:11" x14ac:dyDescent="0.35">
      <c r="A8670">
        <f>VLOOKUP(C8670,'kode provinsi bps'!$A$1:$B$548,2,FALSE)</f>
        <v>5201</v>
      </c>
      <c r="B8670" t="s">
        <v>402</v>
      </c>
      <c r="C8670" t="s">
        <v>1438</v>
      </c>
      <c r="D8670">
        <f>VLOOKUP(E8670,standarjenis_APBD!$A$2:$C$36,3,FALSE)</f>
        <v>5102</v>
      </c>
      <c r="E8670" t="s">
        <v>1159</v>
      </c>
      <c r="F8670">
        <f>VLOOKUP(G8670,standarkelompok_APBD!$A$2:$C$10,3,FALSE)</f>
        <v>51</v>
      </c>
      <c r="G8670" t="s">
        <v>1158</v>
      </c>
      <c r="H8670">
        <f>VLOOKUP(I8670,standarutama_APBD!$A$2:$B$4,2,FALSE)</f>
        <v>5</v>
      </c>
      <c r="I8670" t="s">
        <v>1108</v>
      </c>
      <c r="J8670" s="1">
        <v>484983589345</v>
      </c>
      <c r="K8670">
        <v>2023</v>
      </c>
    </row>
    <row r="8671" spans="1:11" x14ac:dyDescent="0.35">
      <c r="A8671">
        <f>VLOOKUP(C8671,'kode provinsi bps'!$A$1:$B$548,2,FALSE)</f>
        <v>5201</v>
      </c>
      <c r="B8671" t="s">
        <v>402</v>
      </c>
      <c r="C8671" t="s">
        <v>1438</v>
      </c>
      <c r="D8671">
        <f>VLOOKUP(E8671,standarjenis_APBD!$A$2:$C$36,3,FALSE)</f>
        <v>5103</v>
      </c>
      <c r="E8671" t="s">
        <v>1183</v>
      </c>
      <c r="F8671">
        <f>VLOOKUP(G8671,standarkelompok_APBD!$A$2:$C$10,3,FALSE)</f>
        <v>51</v>
      </c>
      <c r="G8671" t="s">
        <v>1158</v>
      </c>
      <c r="H8671">
        <f>VLOOKUP(I8671,standarutama_APBD!$A$2:$B$4,2,FALSE)</f>
        <v>5</v>
      </c>
      <c r="I8671" t="s">
        <v>1108</v>
      </c>
      <c r="J8671" s="1">
        <v>6327000000</v>
      </c>
      <c r="K8671">
        <v>2023</v>
      </c>
    </row>
    <row r="8672" spans="1:11" x14ac:dyDescent="0.35">
      <c r="A8672">
        <f>VLOOKUP(C8672,'kode provinsi bps'!$A$1:$B$548,2,FALSE)</f>
        <v>5201</v>
      </c>
      <c r="B8672" t="s">
        <v>402</v>
      </c>
      <c r="C8672" t="s">
        <v>1438</v>
      </c>
      <c r="D8672">
        <f>VLOOKUP(E8672,standarjenis_APBD!$A$2:$C$36,3,FALSE)</f>
        <v>5105</v>
      </c>
      <c r="E8672" t="s">
        <v>1161</v>
      </c>
      <c r="F8672">
        <f>VLOOKUP(G8672,standarkelompok_APBD!$A$2:$C$10,3,FALSE)</f>
        <v>51</v>
      </c>
      <c r="G8672" t="s">
        <v>1158</v>
      </c>
      <c r="H8672">
        <f>VLOOKUP(I8672,standarutama_APBD!$A$2:$B$4,2,FALSE)</f>
        <v>5</v>
      </c>
      <c r="I8672" t="s">
        <v>1108</v>
      </c>
      <c r="J8672" s="1">
        <v>44048845110</v>
      </c>
      <c r="K8672">
        <v>2023</v>
      </c>
    </row>
    <row r="8673" spans="1:11" x14ac:dyDescent="0.35">
      <c r="A8673">
        <f>VLOOKUP(C8673,'kode provinsi bps'!$A$1:$B$548,2,FALSE)</f>
        <v>5201</v>
      </c>
      <c r="B8673" t="s">
        <v>402</v>
      </c>
      <c r="C8673" t="s">
        <v>1438</v>
      </c>
      <c r="D8673">
        <f>VLOOKUP(E8673,standarjenis_APBD!$A$2:$C$36,3,FALSE)</f>
        <v>5106</v>
      </c>
      <c r="E8673" t="s">
        <v>1162</v>
      </c>
      <c r="F8673">
        <f>VLOOKUP(G8673,standarkelompok_APBD!$A$2:$C$10,3,FALSE)</f>
        <v>51</v>
      </c>
      <c r="G8673" t="s">
        <v>1158</v>
      </c>
      <c r="H8673">
        <f>VLOOKUP(I8673,standarutama_APBD!$A$2:$B$4,2,FALSE)</f>
        <v>5</v>
      </c>
      <c r="I8673" t="s">
        <v>1108</v>
      </c>
      <c r="J8673" s="1">
        <v>9937500000</v>
      </c>
      <c r="K8673">
        <v>2023</v>
      </c>
    </row>
    <row r="8674" spans="1:11" x14ac:dyDescent="0.35">
      <c r="A8674">
        <f>VLOOKUP(C8674,'kode provinsi bps'!$A$1:$B$548,2,FALSE)</f>
        <v>5201</v>
      </c>
      <c r="B8674" t="s">
        <v>402</v>
      </c>
      <c r="C8674" t="s">
        <v>1438</v>
      </c>
      <c r="D8674">
        <f>VLOOKUP(E8674,standarjenis_APBD!$A$2:$C$36,3,FALSE)</f>
        <v>5201</v>
      </c>
      <c r="E8674" t="s">
        <v>1163</v>
      </c>
      <c r="F8674">
        <f>VLOOKUP(G8674,standarkelompok_APBD!$A$2:$C$10,3,FALSE)</f>
        <v>52</v>
      </c>
      <c r="G8674" t="s">
        <v>1164</v>
      </c>
      <c r="H8674">
        <f>VLOOKUP(I8674,standarutama_APBD!$A$2:$B$4,2,FALSE)</f>
        <v>5</v>
      </c>
      <c r="I8674" t="s">
        <v>1108</v>
      </c>
      <c r="J8674" s="1">
        <v>8939320800</v>
      </c>
      <c r="K8674">
        <v>2023</v>
      </c>
    </row>
    <row r="8675" spans="1:11" x14ac:dyDescent="0.35">
      <c r="A8675">
        <f>VLOOKUP(C8675,'kode provinsi bps'!$A$1:$B$548,2,FALSE)</f>
        <v>5201</v>
      </c>
      <c r="B8675" t="s">
        <v>402</v>
      </c>
      <c r="C8675" t="s">
        <v>1438</v>
      </c>
      <c r="D8675">
        <f>VLOOKUP(E8675,standarjenis_APBD!$A$2:$C$36,3,FALSE)</f>
        <v>5202</v>
      </c>
      <c r="E8675" t="s">
        <v>1165</v>
      </c>
      <c r="F8675">
        <f>VLOOKUP(G8675,standarkelompok_APBD!$A$2:$C$10,3,FALSE)</f>
        <v>52</v>
      </c>
      <c r="G8675" t="s">
        <v>1164</v>
      </c>
      <c r="H8675">
        <f>VLOOKUP(I8675,standarutama_APBD!$A$2:$B$4,2,FALSE)</f>
        <v>5</v>
      </c>
      <c r="I8675" t="s">
        <v>1108</v>
      </c>
      <c r="J8675" s="1">
        <v>80281827782</v>
      </c>
      <c r="K8675">
        <v>2023</v>
      </c>
    </row>
    <row r="8676" spans="1:11" x14ac:dyDescent="0.35">
      <c r="A8676">
        <f>VLOOKUP(C8676,'kode provinsi bps'!$A$1:$B$548,2,FALSE)</f>
        <v>5201</v>
      </c>
      <c r="B8676" t="s">
        <v>402</v>
      </c>
      <c r="C8676" t="s">
        <v>1438</v>
      </c>
      <c r="D8676">
        <f>VLOOKUP(E8676,standarjenis_APBD!$A$2:$C$36,3,FALSE)</f>
        <v>5203</v>
      </c>
      <c r="E8676" t="s">
        <v>1166</v>
      </c>
      <c r="F8676">
        <f>VLOOKUP(G8676,standarkelompok_APBD!$A$2:$C$10,3,FALSE)</f>
        <v>52</v>
      </c>
      <c r="G8676" t="s">
        <v>1164</v>
      </c>
      <c r="H8676">
        <f>VLOOKUP(I8676,standarutama_APBD!$A$2:$B$4,2,FALSE)</f>
        <v>5</v>
      </c>
      <c r="I8676" t="s">
        <v>1108</v>
      </c>
      <c r="J8676" s="1">
        <v>71790124100</v>
      </c>
      <c r="K8676">
        <v>2023</v>
      </c>
    </row>
    <row r="8677" spans="1:11" x14ac:dyDescent="0.35">
      <c r="A8677">
        <f>VLOOKUP(C8677,'kode provinsi bps'!$A$1:$B$548,2,FALSE)</f>
        <v>5201</v>
      </c>
      <c r="B8677" t="s">
        <v>402</v>
      </c>
      <c r="C8677" t="s">
        <v>1438</v>
      </c>
      <c r="D8677">
        <f>VLOOKUP(E8677,standarjenis_APBD!$A$2:$C$36,3,FALSE)</f>
        <v>5204</v>
      </c>
      <c r="E8677" t="s">
        <v>1167</v>
      </c>
      <c r="F8677">
        <f>VLOOKUP(G8677,standarkelompok_APBD!$A$2:$C$10,3,FALSE)</f>
        <v>52</v>
      </c>
      <c r="G8677" t="s">
        <v>1164</v>
      </c>
      <c r="H8677">
        <f>VLOOKUP(I8677,standarutama_APBD!$A$2:$B$4,2,FALSE)</f>
        <v>5</v>
      </c>
      <c r="I8677" t="s">
        <v>1108</v>
      </c>
      <c r="J8677" s="1">
        <v>46696090762</v>
      </c>
      <c r="K8677">
        <v>2023</v>
      </c>
    </row>
    <row r="8678" spans="1:11" x14ac:dyDescent="0.35">
      <c r="A8678">
        <f>VLOOKUP(C8678,'kode provinsi bps'!$A$1:$B$548,2,FALSE)</f>
        <v>5201</v>
      </c>
      <c r="B8678" t="s">
        <v>402</v>
      </c>
      <c r="C8678" t="s">
        <v>1438</v>
      </c>
      <c r="D8678">
        <f>VLOOKUP(E8678,standarjenis_APBD!$A$2:$C$36,3,FALSE)</f>
        <v>5205</v>
      </c>
      <c r="E8678" t="s">
        <v>1168</v>
      </c>
      <c r="F8678">
        <f>VLOOKUP(G8678,standarkelompok_APBD!$A$2:$C$10,3,FALSE)</f>
        <v>52</v>
      </c>
      <c r="G8678" t="s">
        <v>1164</v>
      </c>
      <c r="H8678">
        <f>VLOOKUP(I8678,standarutama_APBD!$A$2:$B$4,2,FALSE)</f>
        <v>5</v>
      </c>
      <c r="I8678" t="s">
        <v>1108</v>
      </c>
      <c r="J8678" s="1">
        <v>480550000</v>
      </c>
      <c r="K8678">
        <v>2023</v>
      </c>
    </row>
    <row r="8679" spans="1:11" x14ac:dyDescent="0.35">
      <c r="A8679">
        <f>VLOOKUP(C8679,'kode provinsi bps'!$A$1:$B$548,2,FALSE)</f>
        <v>5201</v>
      </c>
      <c r="B8679" t="s">
        <v>402</v>
      </c>
      <c r="C8679" t="s">
        <v>1438</v>
      </c>
      <c r="D8679">
        <f>VLOOKUP(E8679,standarjenis_APBD!$A$2:$C$36,3,FALSE)</f>
        <v>5301</v>
      </c>
      <c r="E8679" t="s">
        <v>1169</v>
      </c>
      <c r="F8679">
        <f>VLOOKUP(G8679,standarkelompok_APBD!$A$2:$C$10,3,FALSE)</f>
        <v>53</v>
      </c>
      <c r="G8679" t="s">
        <v>1170</v>
      </c>
      <c r="H8679">
        <f>VLOOKUP(I8679,standarutama_APBD!$A$2:$B$4,2,FALSE)</f>
        <v>5</v>
      </c>
      <c r="I8679" t="s">
        <v>1108</v>
      </c>
      <c r="J8679" s="1">
        <v>7000000000</v>
      </c>
      <c r="K8679">
        <v>2023</v>
      </c>
    </row>
    <row r="8680" spans="1:11" x14ac:dyDescent="0.35">
      <c r="A8680">
        <f>VLOOKUP(C8680,'kode provinsi bps'!$A$1:$B$548,2,FALSE)</f>
        <v>5201</v>
      </c>
      <c r="B8680" t="s">
        <v>402</v>
      </c>
      <c r="C8680" t="s">
        <v>1438</v>
      </c>
      <c r="D8680">
        <f>VLOOKUP(E8680,standarjenis_APBD!$A$2:$C$36,3,FALSE)</f>
        <v>5401</v>
      </c>
      <c r="E8680" t="s">
        <v>1171</v>
      </c>
      <c r="F8680">
        <f>VLOOKUP(G8680,standarkelompok_APBD!$A$2:$C$10,3,FALSE)</f>
        <v>54</v>
      </c>
      <c r="G8680" t="s">
        <v>1172</v>
      </c>
      <c r="H8680">
        <f>VLOOKUP(I8680,standarutama_APBD!$A$2:$B$4,2,FALSE)</f>
        <v>5</v>
      </c>
      <c r="I8680" t="s">
        <v>1108</v>
      </c>
      <c r="J8680" s="1">
        <v>18251815650</v>
      </c>
      <c r="K8680">
        <v>2023</v>
      </c>
    </row>
    <row r="8681" spans="1:11" x14ac:dyDescent="0.35">
      <c r="A8681">
        <f>VLOOKUP(C8681,'kode provinsi bps'!$A$1:$B$548,2,FALSE)</f>
        <v>5201</v>
      </c>
      <c r="B8681" t="s">
        <v>402</v>
      </c>
      <c r="C8681" t="s">
        <v>1438</v>
      </c>
      <c r="D8681">
        <f>VLOOKUP(E8681,standarjenis_APBD!$A$2:$C$36,3,FALSE)</f>
        <v>5402</v>
      </c>
      <c r="E8681" t="s">
        <v>1173</v>
      </c>
      <c r="F8681">
        <f>VLOOKUP(G8681,standarkelompok_APBD!$A$2:$C$10,3,FALSE)</f>
        <v>54</v>
      </c>
      <c r="G8681" t="s">
        <v>1172</v>
      </c>
      <c r="H8681">
        <f>VLOOKUP(I8681,standarutama_APBD!$A$2:$B$4,2,FALSE)</f>
        <v>5</v>
      </c>
      <c r="I8681" t="s">
        <v>1108</v>
      </c>
      <c r="J8681" s="1">
        <v>209355734300</v>
      </c>
      <c r="K8681">
        <v>2023</v>
      </c>
    </row>
    <row r="8682" spans="1:11" x14ac:dyDescent="0.35">
      <c r="A8682">
        <f>VLOOKUP(C8682,'kode provinsi bps'!$A$1:$B$548,2,FALSE)</f>
        <v>5201</v>
      </c>
      <c r="B8682" t="s">
        <v>402</v>
      </c>
      <c r="C8682" t="s">
        <v>1438</v>
      </c>
      <c r="D8682">
        <f>VLOOKUP(E8682,standarjenis_APBD!$A$2:$C$36,3,FALSE)</f>
        <v>6105</v>
      </c>
      <c r="E8682" t="s">
        <v>1185</v>
      </c>
      <c r="F8682">
        <f>VLOOKUP(G8682,standarkelompok_APBD!$A$2:$C$10,3,FALSE)</f>
        <v>61</v>
      </c>
      <c r="G8682" t="s">
        <v>1175</v>
      </c>
      <c r="H8682">
        <f>VLOOKUP(I8682,standarutama_APBD!$A$2:$B$4,2,FALSE)</f>
        <v>6</v>
      </c>
      <c r="I8682" t="s">
        <v>1128</v>
      </c>
      <c r="J8682" s="1">
        <v>300000000</v>
      </c>
      <c r="K8682">
        <v>2023</v>
      </c>
    </row>
    <row r="8683" spans="1:11" x14ac:dyDescent="0.35">
      <c r="A8683">
        <f>VLOOKUP(C8683,'kode provinsi bps'!$A$1:$B$548,2,FALSE)</f>
        <v>5201</v>
      </c>
      <c r="B8683" t="s">
        <v>402</v>
      </c>
      <c r="C8683" t="s">
        <v>1438</v>
      </c>
      <c r="D8683">
        <f>VLOOKUP(E8683,standarjenis_APBD!$A$2:$C$36,3,FALSE)</f>
        <v>6202</v>
      </c>
      <c r="E8683" t="s">
        <v>1178</v>
      </c>
      <c r="F8683">
        <f>VLOOKUP(G8683,standarkelompok_APBD!$A$2:$C$10,3,FALSE)</f>
        <v>62</v>
      </c>
      <c r="G8683" t="s">
        <v>1177</v>
      </c>
      <c r="H8683">
        <f>VLOOKUP(I8683,standarutama_APBD!$A$2:$B$4,2,FALSE)</f>
        <v>6</v>
      </c>
      <c r="I8683" t="s">
        <v>1128</v>
      </c>
      <c r="J8683" s="1">
        <v>3000000000</v>
      </c>
      <c r="K8683">
        <v>2023</v>
      </c>
    </row>
    <row r="8684" spans="1:11" x14ac:dyDescent="0.35">
      <c r="A8684">
        <f>VLOOKUP(C8684,'kode provinsi bps'!$A$1:$B$548,2,FALSE)</f>
        <v>5201</v>
      </c>
      <c r="B8684" t="s">
        <v>402</v>
      </c>
      <c r="C8684" t="s">
        <v>1438</v>
      </c>
      <c r="D8684">
        <f>VLOOKUP(E8684,standarjenis_APBD!$A$2:$C$36,3,FALSE)</f>
        <v>6203</v>
      </c>
      <c r="E8684" t="s">
        <v>1182</v>
      </c>
      <c r="F8684">
        <f>VLOOKUP(G8684,standarkelompok_APBD!$A$2:$C$10,3,FALSE)</f>
        <v>62</v>
      </c>
      <c r="G8684" t="s">
        <v>1177</v>
      </c>
      <c r="H8684">
        <f>VLOOKUP(I8684,standarutama_APBD!$A$2:$B$4,2,FALSE)</f>
        <v>6</v>
      </c>
      <c r="I8684" t="s">
        <v>1128</v>
      </c>
      <c r="J8684" s="1">
        <v>28700000000</v>
      </c>
      <c r="K8684">
        <v>2023</v>
      </c>
    </row>
    <row r="8685" spans="1:11" x14ac:dyDescent="0.35">
      <c r="A8685">
        <f>VLOOKUP(C8685,'kode provinsi bps'!$A$1:$B$548,2,FALSE)</f>
        <v>5202</v>
      </c>
      <c r="B8685" t="s">
        <v>403</v>
      </c>
      <c r="C8685" t="s">
        <v>1439</v>
      </c>
      <c r="D8685">
        <f>VLOOKUP(E8685,standarjenis_APBD!$A$2:$C$36,3,FALSE)</f>
        <v>4101</v>
      </c>
      <c r="E8685" t="s">
        <v>1148</v>
      </c>
      <c r="F8685">
        <f>VLOOKUP(G8685,standarkelompok_APBD!$A$2:$C$10,3,FALSE)</f>
        <v>41</v>
      </c>
      <c r="G8685" t="s">
        <v>1149</v>
      </c>
      <c r="H8685">
        <f>VLOOKUP(I8685,standarutama_APBD!$A$2:$B$4,2,FALSE)</f>
        <v>4</v>
      </c>
      <c r="I8685" t="s">
        <v>1095</v>
      </c>
      <c r="J8685" s="1">
        <v>200369470598</v>
      </c>
      <c r="K8685">
        <v>2023</v>
      </c>
    </row>
    <row r="8686" spans="1:11" x14ac:dyDescent="0.35">
      <c r="A8686">
        <f>VLOOKUP(C8686,'kode provinsi bps'!$A$1:$B$548,2,FALSE)</f>
        <v>5202</v>
      </c>
      <c r="B8686" t="s">
        <v>403</v>
      </c>
      <c r="C8686" t="s">
        <v>1439</v>
      </c>
      <c r="D8686">
        <f>VLOOKUP(E8686,standarjenis_APBD!$A$2:$C$36,3,FALSE)</f>
        <v>4102</v>
      </c>
      <c r="E8686" t="s">
        <v>1150</v>
      </c>
      <c r="F8686">
        <f>VLOOKUP(G8686,standarkelompok_APBD!$A$2:$C$10,3,FALSE)</f>
        <v>41</v>
      </c>
      <c r="G8686" t="s">
        <v>1149</v>
      </c>
      <c r="H8686">
        <f>VLOOKUP(I8686,standarutama_APBD!$A$2:$B$4,2,FALSE)</f>
        <v>4</v>
      </c>
      <c r="I8686" t="s">
        <v>1095</v>
      </c>
      <c r="J8686" s="1">
        <v>32689670777</v>
      </c>
      <c r="K8686">
        <v>2023</v>
      </c>
    </row>
    <row r="8687" spans="1:11" x14ac:dyDescent="0.35">
      <c r="A8687">
        <f>VLOOKUP(C8687,'kode provinsi bps'!$A$1:$B$548,2,FALSE)</f>
        <v>5202</v>
      </c>
      <c r="B8687" t="s">
        <v>403</v>
      </c>
      <c r="C8687" t="s">
        <v>1439</v>
      </c>
      <c r="D8687">
        <f>VLOOKUP(E8687,standarjenis_APBD!$A$2:$C$36,3,FALSE)</f>
        <v>4103</v>
      </c>
      <c r="E8687" t="s">
        <v>1151</v>
      </c>
      <c r="F8687">
        <f>VLOOKUP(G8687,standarkelompok_APBD!$A$2:$C$10,3,FALSE)</f>
        <v>41</v>
      </c>
      <c r="G8687" t="s">
        <v>1149</v>
      </c>
      <c r="H8687">
        <f>VLOOKUP(I8687,standarutama_APBD!$A$2:$B$4,2,FALSE)</f>
        <v>4</v>
      </c>
      <c r="I8687" t="s">
        <v>1095</v>
      </c>
      <c r="J8687" s="1">
        <v>8579190491</v>
      </c>
      <c r="K8687">
        <v>2023</v>
      </c>
    </row>
    <row r="8688" spans="1:11" x14ac:dyDescent="0.35">
      <c r="A8688">
        <f>VLOOKUP(C8688,'kode provinsi bps'!$A$1:$B$548,2,FALSE)</f>
        <v>5202</v>
      </c>
      <c r="B8688" t="s">
        <v>403</v>
      </c>
      <c r="C8688" t="s">
        <v>1439</v>
      </c>
      <c r="D8688">
        <f>VLOOKUP(E8688,standarjenis_APBD!$A$2:$C$36,3,FALSE)</f>
        <v>4104</v>
      </c>
      <c r="E8688" t="s">
        <v>1152</v>
      </c>
      <c r="F8688">
        <f>VLOOKUP(G8688,standarkelompok_APBD!$A$2:$C$10,3,FALSE)</f>
        <v>41</v>
      </c>
      <c r="G8688" t="s">
        <v>1149</v>
      </c>
      <c r="H8688">
        <f>VLOOKUP(I8688,standarutama_APBD!$A$2:$B$4,2,FALSE)</f>
        <v>4</v>
      </c>
      <c r="I8688" t="s">
        <v>1095</v>
      </c>
      <c r="J8688" s="1">
        <v>62920151531</v>
      </c>
      <c r="K8688">
        <v>2023</v>
      </c>
    </row>
    <row r="8689" spans="1:11" x14ac:dyDescent="0.35">
      <c r="A8689">
        <f>VLOOKUP(C8689,'kode provinsi bps'!$A$1:$B$548,2,FALSE)</f>
        <v>5202</v>
      </c>
      <c r="B8689" t="s">
        <v>403</v>
      </c>
      <c r="C8689" t="s">
        <v>1439</v>
      </c>
      <c r="D8689">
        <f>VLOOKUP(E8689,standarjenis_APBD!$A$2:$C$36,3,FALSE)</f>
        <v>4201</v>
      </c>
      <c r="E8689" t="s">
        <v>1153</v>
      </c>
      <c r="F8689">
        <f>VLOOKUP(G8689,standarkelompok_APBD!$A$2:$C$10,3,FALSE)</f>
        <v>42</v>
      </c>
      <c r="G8689" t="s">
        <v>1154</v>
      </c>
      <c r="H8689">
        <f>VLOOKUP(I8689,standarutama_APBD!$A$2:$B$4,2,FALSE)</f>
        <v>4</v>
      </c>
      <c r="I8689" t="s">
        <v>1095</v>
      </c>
      <c r="J8689" s="1">
        <v>1827244387000</v>
      </c>
      <c r="K8689">
        <v>2023</v>
      </c>
    </row>
    <row r="8690" spans="1:11" x14ac:dyDescent="0.35">
      <c r="A8690">
        <f>VLOOKUP(C8690,'kode provinsi bps'!$A$1:$B$548,2,FALSE)</f>
        <v>5202</v>
      </c>
      <c r="B8690" t="s">
        <v>403</v>
      </c>
      <c r="C8690" t="s">
        <v>1439</v>
      </c>
      <c r="D8690">
        <f>VLOOKUP(E8690,standarjenis_APBD!$A$2:$C$36,3,FALSE)</f>
        <v>4202</v>
      </c>
      <c r="E8690" t="s">
        <v>1179</v>
      </c>
      <c r="F8690">
        <f>VLOOKUP(G8690,standarkelompok_APBD!$A$2:$C$10,3,FALSE)</f>
        <v>42</v>
      </c>
      <c r="G8690" t="s">
        <v>1154</v>
      </c>
      <c r="H8690">
        <f>VLOOKUP(I8690,standarutama_APBD!$A$2:$B$4,2,FALSE)</f>
        <v>4</v>
      </c>
      <c r="I8690" t="s">
        <v>1095</v>
      </c>
      <c r="J8690" s="1">
        <v>132339163118</v>
      </c>
      <c r="K8690">
        <v>2023</v>
      </c>
    </row>
    <row r="8691" spans="1:11" x14ac:dyDescent="0.35">
      <c r="A8691">
        <f>VLOOKUP(C8691,'kode provinsi bps'!$A$1:$B$548,2,FALSE)</f>
        <v>5202</v>
      </c>
      <c r="B8691" t="s">
        <v>403</v>
      </c>
      <c r="C8691" t="s">
        <v>1439</v>
      </c>
      <c r="D8691">
        <f>VLOOKUP(E8691,standarjenis_APBD!$A$2:$C$36,3,FALSE)</f>
        <v>4301</v>
      </c>
      <c r="E8691" t="s">
        <v>1155</v>
      </c>
      <c r="F8691">
        <f>VLOOKUP(G8691,standarkelompok_APBD!$A$2:$C$10,3,FALSE)</f>
        <v>43</v>
      </c>
      <c r="G8691" t="s">
        <v>1156</v>
      </c>
      <c r="H8691">
        <f>VLOOKUP(I8691,standarutama_APBD!$A$2:$B$4,2,FALSE)</f>
        <v>4</v>
      </c>
      <c r="I8691" t="s">
        <v>1095</v>
      </c>
      <c r="J8691" s="1">
        <v>415724000</v>
      </c>
      <c r="K8691">
        <v>2023</v>
      </c>
    </row>
    <row r="8692" spans="1:11" x14ac:dyDescent="0.35">
      <c r="A8692">
        <f>VLOOKUP(C8692,'kode provinsi bps'!$A$1:$B$548,2,FALSE)</f>
        <v>5202</v>
      </c>
      <c r="B8692" t="s">
        <v>403</v>
      </c>
      <c r="C8692" t="s">
        <v>1439</v>
      </c>
      <c r="D8692">
        <f>VLOOKUP(E8692,standarjenis_APBD!$A$2:$C$36,3,FALSE)</f>
        <v>4303</v>
      </c>
      <c r="E8692" t="s">
        <v>1180</v>
      </c>
      <c r="F8692">
        <f>VLOOKUP(G8692,standarkelompok_APBD!$A$2:$C$10,3,FALSE)</f>
        <v>43</v>
      </c>
      <c r="G8692" t="s">
        <v>1156</v>
      </c>
      <c r="H8692">
        <f>VLOOKUP(I8692,standarutama_APBD!$A$2:$B$4,2,FALSE)</f>
        <v>4</v>
      </c>
      <c r="I8692" t="s">
        <v>1095</v>
      </c>
      <c r="J8692" s="1">
        <v>46460689382</v>
      </c>
      <c r="K8692">
        <v>2023</v>
      </c>
    </row>
    <row r="8693" spans="1:11" x14ac:dyDescent="0.35">
      <c r="A8693">
        <f>VLOOKUP(C8693,'kode provinsi bps'!$A$1:$B$548,2,FALSE)</f>
        <v>5202</v>
      </c>
      <c r="B8693" t="s">
        <v>403</v>
      </c>
      <c r="C8693" t="s">
        <v>1439</v>
      </c>
      <c r="D8693">
        <f>VLOOKUP(E8693,standarjenis_APBD!$A$2:$C$36,3,FALSE)</f>
        <v>5101</v>
      </c>
      <c r="E8693" t="s">
        <v>1157</v>
      </c>
      <c r="F8693">
        <f>VLOOKUP(G8693,standarkelompok_APBD!$A$2:$C$10,3,FALSE)</f>
        <v>51</v>
      </c>
      <c r="G8693" t="s">
        <v>1158</v>
      </c>
      <c r="H8693">
        <f>VLOOKUP(I8693,standarutama_APBD!$A$2:$B$4,2,FALSE)</f>
        <v>5</v>
      </c>
      <c r="I8693" t="s">
        <v>1108</v>
      </c>
      <c r="J8693" s="1">
        <v>1128085706431</v>
      </c>
      <c r="K8693">
        <v>2023</v>
      </c>
    </row>
    <row r="8694" spans="1:11" x14ac:dyDescent="0.35">
      <c r="A8694">
        <f>VLOOKUP(C8694,'kode provinsi bps'!$A$1:$B$548,2,FALSE)</f>
        <v>5202</v>
      </c>
      <c r="B8694" t="s">
        <v>403</v>
      </c>
      <c r="C8694" t="s">
        <v>1439</v>
      </c>
      <c r="D8694">
        <f>VLOOKUP(E8694,standarjenis_APBD!$A$2:$C$36,3,FALSE)</f>
        <v>5102</v>
      </c>
      <c r="E8694" t="s">
        <v>1159</v>
      </c>
      <c r="F8694">
        <f>VLOOKUP(G8694,standarkelompok_APBD!$A$2:$C$10,3,FALSE)</f>
        <v>51</v>
      </c>
      <c r="G8694" t="s">
        <v>1158</v>
      </c>
      <c r="H8694">
        <f>VLOOKUP(I8694,standarutama_APBD!$A$2:$B$4,2,FALSE)</f>
        <v>5</v>
      </c>
      <c r="I8694" t="s">
        <v>1108</v>
      </c>
      <c r="J8694" s="1">
        <v>540330780868</v>
      </c>
      <c r="K8694">
        <v>2023</v>
      </c>
    </row>
    <row r="8695" spans="1:11" x14ac:dyDescent="0.35">
      <c r="A8695">
        <f>VLOOKUP(C8695,'kode provinsi bps'!$A$1:$B$548,2,FALSE)</f>
        <v>5202</v>
      </c>
      <c r="B8695" t="s">
        <v>403</v>
      </c>
      <c r="C8695" t="s">
        <v>1439</v>
      </c>
      <c r="D8695">
        <f>VLOOKUP(E8695,standarjenis_APBD!$A$2:$C$36,3,FALSE)</f>
        <v>5103</v>
      </c>
      <c r="E8695" t="s">
        <v>1183</v>
      </c>
      <c r="F8695">
        <f>VLOOKUP(G8695,standarkelompok_APBD!$A$2:$C$10,3,FALSE)</f>
        <v>51</v>
      </c>
      <c r="G8695" t="s">
        <v>1158</v>
      </c>
      <c r="H8695">
        <f>VLOOKUP(I8695,standarutama_APBD!$A$2:$B$4,2,FALSE)</f>
        <v>5</v>
      </c>
      <c r="I8695" t="s">
        <v>1108</v>
      </c>
      <c r="J8695" s="1">
        <v>12639461500</v>
      </c>
      <c r="K8695">
        <v>2023</v>
      </c>
    </row>
    <row r="8696" spans="1:11" x14ac:dyDescent="0.35">
      <c r="A8696">
        <f>VLOOKUP(C8696,'kode provinsi bps'!$A$1:$B$548,2,FALSE)</f>
        <v>5202</v>
      </c>
      <c r="B8696" t="s">
        <v>403</v>
      </c>
      <c r="C8696" t="s">
        <v>1439</v>
      </c>
      <c r="D8696">
        <f>VLOOKUP(E8696,standarjenis_APBD!$A$2:$C$36,3,FALSE)</f>
        <v>5105</v>
      </c>
      <c r="E8696" t="s">
        <v>1161</v>
      </c>
      <c r="F8696">
        <f>VLOOKUP(G8696,standarkelompok_APBD!$A$2:$C$10,3,FALSE)</f>
        <v>51</v>
      </c>
      <c r="G8696" t="s">
        <v>1158</v>
      </c>
      <c r="H8696">
        <f>VLOOKUP(I8696,standarutama_APBD!$A$2:$B$4,2,FALSE)</f>
        <v>5</v>
      </c>
      <c r="I8696" t="s">
        <v>1108</v>
      </c>
      <c r="J8696" s="1">
        <v>62195803836</v>
      </c>
      <c r="K8696">
        <v>2023</v>
      </c>
    </row>
    <row r="8697" spans="1:11" x14ac:dyDescent="0.35">
      <c r="A8697">
        <f>VLOOKUP(C8697,'kode provinsi bps'!$A$1:$B$548,2,FALSE)</f>
        <v>5202</v>
      </c>
      <c r="B8697" t="s">
        <v>403</v>
      </c>
      <c r="C8697" t="s">
        <v>1439</v>
      </c>
      <c r="D8697">
        <f>VLOOKUP(E8697,standarjenis_APBD!$A$2:$C$36,3,FALSE)</f>
        <v>5106</v>
      </c>
      <c r="E8697" t="s">
        <v>1162</v>
      </c>
      <c r="F8697">
        <f>VLOOKUP(G8697,standarkelompok_APBD!$A$2:$C$10,3,FALSE)</f>
        <v>51</v>
      </c>
      <c r="G8697" t="s">
        <v>1158</v>
      </c>
      <c r="H8697">
        <f>VLOOKUP(I8697,standarutama_APBD!$A$2:$B$4,2,FALSE)</f>
        <v>5</v>
      </c>
      <c r="I8697" t="s">
        <v>1108</v>
      </c>
      <c r="J8697" s="1">
        <v>9676800000</v>
      </c>
      <c r="K8697">
        <v>2023</v>
      </c>
    </row>
    <row r="8698" spans="1:11" x14ac:dyDescent="0.35">
      <c r="A8698">
        <f>VLOOKUP(C8698,'kode provinsi bps'!$A$1:$B$548,2,FALSE)</f>
        <v>5202</v>
      </c>
      <c r="B8698" t="s">
        <v>403</v>
      </c>
      <c r="C8698" t="s">
        <v>1439</v>
      </c>
      <c r="D8698">
        <f>VLOOKUP(E8698,standarjenis_APBD!$A$2:$C$36,3,FALSE)</f>
        <v>5202</v>
      </c>
      <c r="E8698" t="s">
        <v>1165</v>
      </c>
      <c r="F8698">
        <f>VLOOKUP(G8698,standarkelompok_APBD!$A$2:$C$10,3,FALSE)</f>
        <v>52</v>
      </c>
      <c r="G8698" t="s">
        <v>1164</v>
      </c>
      <c r="H8698">
        <f>VLOOKUP(I8698,standarutama_APBD!$A$2:$B$4,2,FALSE)</f>
        <v>5</v>
      </c>
      <c r="I8698" t="s">
        <v>1108</v>
      </c>
      <c r="J8698" s="1">
        <v>58429171546</v>
      </c>
      <c r="K8698">
        <v>2023</v>
      </c>
    </row>
    <row r="8699" spans="1:11" x14ac:dyDescent="0.35">
      <c r="A8699">
        <f>VLOOKUP(C8699,'kode provinsi bps'!$A$1:$B$548,2,FALSE)</f>
        <v>5202</v>
      </c>
      <c r="B8699" t="s">
        <v>403</v>
      </c>
      <c r="C8699" t="s">
        <v>1439</v>
      </c>
      <c r="D8699">
        <f>VLOOKUP(E8699,standarjenis_APBD!$A$2:$C$36,3,FALSE)</f>
        <v>5203</v>
      </c>
      <c r="E8699" t="s">
        <v>1166</v>
      </c>
      <c r="F8699">
        <f>VLOOKUP(G8699,standarkelompok_APBD!$A$2:$C$10,3,FALSE)</f>
        <v>52</v>
      </c>
      <c r="G8699" t="s">
        <v>1164</v>
      </c>
      <c r="H8699">
        <f>VLOOKUP(I8699,standarutama_APBD!$A$2:$B$4,2,FALSE)</f>
        <v>5</v>
      </c>
      <c r="I8699" t="s">
        <v>1108</v>
      </c>
      <c r="J8699" s="1">
        <v>77135790238</v>
      </c>
      <c r="K8699">
        <v>2023</v>
      </c>
    </row>
    <row r="8700" spans="1:11" x14ac:dyDescent="0.35">
      <c r="A8700">
        <f>VLOOKUP(C8700,'kode provinsi bps'!$A$1:$B$548,2,FALSE)</f>
        <v>5202</v>
      </c>
      <c r="B8700" t="s">
        <v>403</v>
      </c>
      <c r="C8700" t="s">
        <v>1439</v>
      </c>
      <c r="D8700">
        <f>VLOOKUP(E8700,standarjenis_APBD!$A$2:$C$36,3,FALSE)</f>
        <v>5204</v>
      </c>
      <c r="E8700" t="s">
        <v>1167</v>
      </c>
      <c r="F8700">
        <f>VLOOKUP(G8700,standarkelompok_APBD!$A$2:$C$10,3,FALSE)</f>
        <v>52</v>
      </c>
      <c r="G8700" t="s">
        <v>1164</v>
      </c>
      <c r="H8700">
        <f>VLOOKUP(I8700,standarutama_APBD!$A$2:$B$4,2,FALSE)</f>
        <v>5</v>
      </c>
      <c r="I8700" t="s">
        <v>1108</v>
      </c>
      <c r="J8700" s="1">
        <v>43602565080</v>
      </c>
      <c r="K8700">
        <v>2023</v>
      </c>
    </row>
    <row r="8701" spans="1:11" x14ac:dyDescent="0.35">
      <c r="A8701">
        <f>VLOOKUP(C8701,'kode provinsi bps'!$A$1:$B$548,2,FALSE)</f>
        <v>5202</v>
      </c>
      <c r="B8701" t="s">
        <v>403</v>
      </c>
      <c r="C8701" t="s">
        <v>1439</v>
      </c>
      <c r="D8701">
        <f>VLOOKUP(E8701,standarjenis_APBD!$A$2:$C$36,3,FALSE)</f>
        <v>5205</v>
      </c>
      <c r="E8701" t="s">
        <v>1168</v>
      </c>
      <c r="F8701">
        <f>VLOOKUP(G8701,standarkelompok_APBD!$A$2:$C$10,3,FALSE)</f>
        <v>52</v>
      </c>
      <c r="G8701" t="s">
        <v>1164</v>
      </c>
      <c r="H8701">
        <f>VLOOKUP(I8701,standarutama_APBD!$A$2:$B$4,2,FALSE)</f>
        <v>5</v>
      </c>
      <c r="I8701" t="s">
        <v>1108</v>
      </c>
      <c r="J8701" s="1">
        <v>22483663998</v>
      </c>
      <c r="K8701">
        <v>2023</v>
      </c>
    </row>
    <row r="8702" spans="1:11" x14ac:dyDescent="0.35">
      <c r="A8702">
        <f>VLOOKUP(C8702,'kode provinsi bps'!$A$1:$B$548,2,FALSE)</f>
        <v>5202</v>
      </c>
      <c r="B8702" t="s">
        <v>403</v>
      </c>
      <c r="C8702" t="s">
        <v>1439</v>
      </c>
      <c r="D8702">
        <f>VLOOKUP(E8702,standarjenis_APBD!$A$2:$C$36,3,FALSE)</f>
        <v>5301</v>
      </c>
      <c r="E8702" t="s">
        <v>1169</v>
      </c>
      <c r="F8702">
        <f>VLOOKUP(G8702,standarkelompok_APBD!$A$2:$C$10,3,FALSE)</f>
        <v>53</v>
      </c>
      <c r="G8702" t="s">
        <v>1170</v>
      </c>
      <c r="H8702">
        <f>VLOOKUP(I8702,standarutama_APBD!$A$2:$B$4,2,FALSE)</f>
        <v>5</v>
      </c>
      <c r="I8702" t="s">
        <v>1108</v>
      </c>
      <c r="J8702" s="1">
        <v>5000000000</v>
      </c>
      <c r="K8702">
        <v>2023</v>
      </c>
    </row>
    <row r="8703" spans="1:11" x14ac:dyDescent="0.35">
      <c r="A8703">
        <f>VLOOKUP(C8703,'kode provinsi bps'!$A$1:$B$548,2,FALSE)</f>
        <v>5202</v>
      </c>
      <c r="B8703" t="s">
        <v>403</v>
      </c>
      <c r="C8703" t="s">
        <v>1439</v>
      </c>
      <c r="D8703">
        <f>VLOOKUP(E8703,standarjenis_APBD!$A$2:$C$36,3,FALSE)</f>
        <v>5401</v>
      </c>
      <c r="E8703" t="s">
        <v>1171</v>
      </c>
      <c r="F8703">
        <f>VLOOKUP(G8703,standarkelompok_APBD!$A$2:$C$10,3,FALSE)</f>
        <v>54</v>
      </c>
      <c r="G8703" t="s">
        <v>1172</v>
      </c>
      <c r="H8703">
        <f>VLOOKUP(I8703,standarutama_APBD!$A$2:$B$4,2,FALSE)</f>
        <v>5</v>
      </c>
      <c r="I8703" t="s">
        <v>1108</v>
      </c>
      <c r="J8703" s="1">
        <v>23305914140</v>
      </c>
      <c r="K8703">
        <v>2023</v>
      </c>
    </row>
    <row r="8704" spans="1:11" x14ac:dyDescent="0.35">
      <c r="A8704">
        <f>VLOOKUP(C8704,'kode provinsi bps'!$A$1:$B$548,2,FALSE)</f>
        <v>5202</v>
      </c>
      <c r="B8704" t="s">
        <v>403</v>
      </c>
      <c r="C8704" t="s">
        <v>1439</v>
      </c>
      <c r="D8704">
        <f>VLOOKUP(E8704,standarjenis_APBD!$A$2:$C$36,3,FALSE)</f>
        <v>5402</v>
      </c>
      <c r="E8704" t="s">
        <v>1173</v>
      </c>
      <c r="F8704">
        <f>VLOOKUP(G8704,standarkelompok_APBD!$A$2:$C$10,3,FALSE)</f>
        <v>54</v>
      </c>
      <c r="G8704" t="s">
        <v>1172</v>
      </c>
      <c r="H8704">
        <f>VLOOKUP(I8704,standarutama_APBD!$A$2:$B$4,2,FALSE)</f>
        <v>5</v>
      </c>
      <c r="I8704" t="s">
        <v>1108</v>
      </c>
      <c r="J8704" s="1">
        <v>312081958160</v>
      </c>
      <c r="K8704">
        <v>2023</v>
      </c>
    </row>
    <row r="8705" spans="1:11" x14ac:dyDescent="0.35">
      <c r="A8705">
        <f>VLOOKUP(C8705,'kode provinsi bps'!$A$1:$B$548,2,FALSE)</f>
        <v>5202</v>
      </c>
      <c r="B8705" t="s">
        <v>403</v>
      </c>
      <c r="C8705" t="s">
        <v>1439</v>
      </c>
      <c r="D8705">
        <f>VLOOKUP(E8705,standarjenis_APBD!$A$2:$C$36,3,FALSE)</f>
        <v>6101</v>
      </c>
      <c r="E8705" t="s">
        <v>1174</v>
      </c>
      <c r="F8705">
        <f>VLOOKUP(G8705,standarkelompok_APBD!$A$2:$C$10,3,FALSE)</f>
        <v>61</v>
      </c>
      <c r="G8705" t="s">
        <v>1175</v>
      </c>
      <c r="H8705">
        <f>VLOOKUP(I8705,standarutama_APBD!$A$2:$B$4,2,FALSE)</f>
        <v>6</v>
      </c>
      <c r="I8705" t="s">
        <v>1128</v>
      </c>
      <c r="J8705" s="1">
        <v>3949168900</v>
      </c>
      <c r="K8705">
        <v>2023</v>
      </c>
    </row>
    <row r="8706" spans="1:11" x14ac:dyDescent="0.35">
      <c r="A8706">
        <f>VLOOKUP(C8706,'kode provinsi bps'!$A$1:$B$548,2,FALSE)</f>
        <v>5202</v>
      </c>
      <c r="B8706" t="s">
        <v>403</v>
      </c>
      <c r="C8706" t="s">
        <v>1439</v>
      </c>
      <c r="D8706">
        <f>VLOOKUP(E8706,standarjenis_APBD!$A$2:$C$36,3,FALSE)</f>
        <v>6203</v>
      </c>
      <c r="E8706" t="s">
        <v>1182</v>
      </c>
      <c r="F8706">
        <f>VLOOKUP(G8706,standarkelompok_APBD!$A$2:$C$10,3,FALSE)</f>
        <v>62</v>
      </c>
      <c r="G8706" t="s">
        <v>1177</v>
      </c>
      <c r="H8706">
        <f>VLOOKUP(I8706,standarutama_APBD!$A$2:$B$4,2,FALSE)</f>
        <v>6</v>
      </c>
      <c r="I8706" t="s">
        <v>1128</v>
      </c>
      <c r="J8706" s="1">
        <v>20000000000</v>
      </c>
      <c r="K8706">
        <v>2023</v>
      </c>
    </row>
    <row r="8707" spans="1:11" x14ac:dyDescent="0.35">
      <c r="A8707">
        <f>VLOOKUP(C8707,'kode provinsi bps'!$A$1:$B$548,2,FALSE)</f>
        <v>5203</v>
      </c>
      <c r="B8707" t="s">
        <v>404</v>
      </c>
      <c r="C8707" t="s">
        <v>1440</v>
      </c>
      <c r="D8707">
        <f>VLOOKUP(E8707,standarjenis_APBD!$A$2:$C$36,3,FALSE)</f>
        <v>4101</v>
      </c>
      <c r="E8707" t="s">
        <v>1148</v>
      </c>
      <c r="F8707">
        <f>VLOOKUP(G8707,standarkelompok_APBD!$A$2:$C$10,3,FALSE)</f>
        <v>41</v>
      </c>
      <c r="G8707" t="s">
        <v>1149</v>
      </c>
      <c r="H8707">
        <f>VLOOKUP(I8707,standarutama_APBD!$A$2:$B$4,2,FALSE)</f>
        <v>4</v>
      </c>
      <c r="I8707" t="s">
        <v>1095</v>
      </c>
      <c r="J8707" s="1">
        <v>110251946000</v>
      </c>
      <c r="K8707">
        <v>2023</v>
      </c>
    </row>
    <row r="8708" spans="1:11" x14ac:dyDescent="0.35">
      <c r="A8708">
        <f>VLOOKUP(C8708,'kode provinsi bps'!$A$1:$B$548,2,FALSE)</f>
        <v>5203</v>
      </c>
      <c r="B8708" t="s">
        <v>404</v>
      </c>
      <c r="C8708" t="s">
        <v>1440</v>
      </c>
      <c r="D8708">
        <f>VLOOKUP(E8708,standarjenis_APBD!$A$2:$C$36,3,FALSE)</f>
        <v>4102</v>
      </c>
      <c r="E8708" t="s">
        <v>1150</v>
      </c>
      <c r="F8708">
        <f>VLOOKUP(G8708,standarkelompok_APBD!$A$2:$C$10,3,FALSE)</f>
        <v>41</v>
      </c>
      <c r="G8708" t="s">
        <v>1149</v>
      </c>
      <c r="H8708">
        <f>VLOOKUP(I8708,standarutama_APBD!$A$2:$B$4,2,FALSE)</f>
        <v>4</v>
      </c>
      <c r="I8708" t="s">
        <v>1095</v>
      </c>
      <c r="J8708" s="1">
        <v>61433942000</v>
      </c>
      <c r="K8708">
        <v>2023</v>
      </c>
    </row>
    <row r="8709" spans="1:11" x14ac:dyDescent="0.35">
      <c r="A8709">
        <f>VLOOKUP(C8709,'kode provinsi bps'!$A$1:$B$548,2,FALSE)</f>
        <v>5203</v>
      </c>
      <c r="B8709" t="s">
        <v>404</v>
      </c>
      <c r="C8709" t="s">
        <v>1440</v>
      </c>
      <c r="D8709">
        <f>VLOOKUP(E8709,standarjenis_APBD!$A$2:$C$36,3,FALSE)</f>
        <v>4103</v>
      </c>
      <c r="E8709" t="s">
        <v>1151</v>
      </c>
      <c r="F8709">
        <f>VLOOKUP(G8709,standarkelompok_APBD!$A$2:$C$10,3,FALSE)</f>
        <v>41</v>
      </c>
      <c r="G8709" t="s">
        <v>1149</v>
      </c>
      <c r="H8709">
        <f>VLOOKUP(I8709,standarutama_APBD!$A$2:$B$4,2,FALSE)</f>
        <v>4</v>
      </c>
      <c r="I8709" t="s">
        <v>1095</v>
      </c>
      <c r="J8709" s="1">
        <v>27702236000</v>
      </c>
      <c r="K8709">
        <v>2023</v>
      </c>
    </row>
    <row r="8710" spans="1:11" x14ac:dyDescent="0.35">
      <c r="A8710">
        <f>VLOOKUP(C8710,'kode provinsi bps'!$A$1:$B$548,2,FALSE)</f>
        <v>5203</v>
      </c>
      <c r="B8710" t="s">
        <v>404</v>
      </c>
      <c r="C8710" t="s">
        <v>1440</v>
      </c>
      <c r="D8710">
        <f>VLOOKUP(E8710,standarjenis_APBD!$A$2:$C$36,3,FALSE)</f>
        <v>4104</v>
      </c>
      <c r="E8710" t="s">
        <v>1152</v>
      </c>
      <c r="F8710">
        <f>VLOOKUP(G8710,standarkelompok_APBD!$A$2:$C$10,3,FALSE)</f>
        <v>41</v>
      </c>
      <c r="G8710" t="s">
        <v>1149</v>
      </c>
      <c r="H8710">
        <f>VLOOKUP(I8710,standarutama_APBD!$A$2:$B$4,2,FALSE)</f>
        <v>4</v>
      </c>
      <c r="I8710" t="s">
        <v>1095</v>
      </c>
      <c r="J8710" s="1">
        <v>241498995000</v>
      </c>
      <c r="K8710">
        <v>2023</v>
      </c>
    </row>
    <row r="8711" spans="1:11" x14ac:dyDescent="0.35">
      <c r="A8711">
        <f>VLOOKUP(C8711,'kode provinsi bps'!$A$1:$B$548,2,FALSE)</f>
        <v>5203</v>
      </c>
      <c r="B8711" t="s">
        <v>404</v>
      </c>
      <c r="C8711" t="s">
        <v>1440</v>
      </c>
      <c r="D8711">
        <f>VLOOKUP(E8711,standarjenis_APBD!$A$2:$C$36,3,FALSE)</f>
        <v>4201</v>
      </c>
      <c r="E8711" t="s">
        <v>1153</v>
      </c>
      <c r="F8711">
        <f>VLOOKUP(G8711,standarkelompok_APBD!$A$2:$C$10,3,FALSE)</f>
        <v>42</v>
      </c>
      <c r="G8711" t="s">
        <v>1154</v>
      </c>
      <c r="H8711">
        <f>VLOOKUP(I8711,standarutama_APBD!$A$2:$B$4,2,FALSE)</f>
        <v>4</v>
      </c>
      <c r="I8711" t="s">
        <v>1095</v>
      </c>
      <c r="J8711" s="1">
        <v>2289050068000</v>
      </c>
      <c r="K8711">
        <v>2023</v>
      </c>
    </row>
    <row r="8712" spans="1:11" x14ac:dyDescent="0.35">
      <c r="A8712">
        <f>VLOOKUP(C8712,'kode provinsi bps'!$A$1:$B$548,2,FALSE)</f>
        <v>5203</v>
      </c>
      <c r="B8712" t="s">
        <v>404</v>
      </c>
      <c r="C8712" t="s">
        <v>1440</v>
      </c>
      <c r="D8712">
        <f>VLOOKUP(E8712,standarjenis_APBD!$A$2:$C$36,3,FALSE)</f>
        <v>4202</v>
      </c>
      <c r="E8712" t="s">
        <v>1179</v>
      </c>
      <c r="F8712">
        <f>VLOOKUP(G8712,standarkelompok_APBD!$A$2:$C$10,3,FALSE)</f>
        <v>42</v>
      </c>
      <c r="G8712" t="s">
        <v>1154</v>
      </c>
      <c r="H8712">
        <f>VLOOKUP(I8712,standarutama_APBD!$A$2:$B$4,2,FALSE)</f>
        <v>4</v>
      </c>
      <c r="I8712" t="s">
        <v>1095</v>
      </c>
      <c r="J8712" s="1">
        <v>144700658362</v>
      </c>
      <c r="K8712">
        <v>2023</v>
      </c>
    </row>
    <row r="8713" spans="1:11" x14ac:dyDescent="0.35">
      <c r="A8713">
        <f>VLOOKUP(C8713,'kode provinsi bps'!$A$1:$B$548,2,FALSE)</f>
        <v>5203</v>
      </c>
      <c r="B8713" t="s">
        <v>404</v>
      </c>
      <c r="C8713" t="s">
        <v>1440</v>
      </c>
      <c r="D8713">
        <f>VLOOKUP(E8713,standarjenis_APBD!$A$2:$C$36,3,FALSE)</f>
        <v>4301</v>
      </c>
      <c r="E8713" t="s">
        <v>1155</v>
      </c>
      <c r="F8713">
        <f>VLOOKUP(G8713,standarkelompok_APBD!$A$2:$C$10,3,FALSE)</f>
        <v>43</v>
      </c>
      <c r="G8713" t="s">
        <v>1156</v>
      </c>
      <c r="H8713">
        <f>VLOOKUP(I8713,standarutama_APBD!$A$2:$B$4,2,FALSE)</f>
        <v>4</v>
      </c>
      <c r="I8713" t="s">
        <v>1095</v>
      </c>
      <c r="J8713" s="1">
        <v>24619966000</v>
      </c>
      <c r="K8713">
        <v>2023</v>
      </c>
    </row>
    <row r="8714" spans="1:11" x14ac:dyDescent="0.35">
      <c r="A8714">
        <f>VLOOKUP(C8714,'kode provinsi bps'!$A$1:$B$548,2,FALSE)</f>
        <v>5203</v>
      </c>
      <c r="B8714" t="s">
        <v>404</v>
      </c>
      <c r="C8714" t="s">
        <v>1440</v>
      </c>
      <c r="D8714">
        <f>VLOOKUP(E8714,standarjenis_APBD!$A$2:$C$36,3,FALSE)</f>
        <v>5101</v>
      </c>
      <c r="E8714" t="s">
        <v>1157</v>
      </c>
      <c r="F8714">
        <f>VLOOKUP(G8714,standarkelompok_APBD!$A$2:$C$10,3,FALSE)</f>
        <v>51</v>
      </c>
      <c r="G8714" t="s">
        <v>1158</v>
      </c>
      <c r="H8714">
        <f>VLOOKUP(I8714,standarutama_APBD!$A$2:$B$4,2,FALSE)</f>
        <v>5</v>
      </c>
      <c r="I8714" t="s">
        <v>1108</v>
      </c>
      <c r="J8714" s="1">
        <v>1073459200123</v>
      </c>
      <c r="K8714">
        <v>2023</v>
      </c>
    </row>
    <row r="8715" spans="1:11" x14ac:dyDescent="0.35">
      <c r="A8715">
        <f>VLOOKUP(C8715,'kode provinsi bps'!$A$1:$B$548,2,FALSE)</f>
        <v>5203</v>
      </c>
      <c r="B8715" t="s">
        <v>404</v>
      </c>
      <c r="C8715" t="s">
        <v>1440</v>
      </c>
      <c r="D8715">
        <f>VLOOKUP(E8715,standarjenis_APBD!$A$2:$C$36,3,FALSE)</f>
        <v>5102</v>
      </c>
      <c r="E8715" t="s">
        <v>1159</v>
      </c>
      <c r="F8715">
        <f>VLOOKUP(G8715,standarkelompok_APBD!$A$2:$C$10,3,FALSE)</f>
        <v>51</v>
      </c>
      <c r="G8715" t="s">
        <v>1158</v>
      </c>
      <c r="H8715">
        <f>VLOOKUP(I8715,standarutama_APBD!$A$2:$B$4,2,FALSE)</f>
        <v>5</v>
      </c>
      <c r="I8715" t="s">
        <v>1108</v>
      </c>
      <c r="J8715" s="1">
        <v>726396245775</v>
      </c>
      <c r="K8715">
        <v>2023</v>
      </c>
    </row>
    <row r="8716" spans="1:11" x14ac:dyDescent="0.35">
      <c r="A8716">
        <f>VLOOKUP(C8716,'kode provinsi bps'!$A$1:$B$548,2,FALSE)</f>
        <v>5203</v>
      </c>
      <c r="B8716" t="s">
        <v>404</v>
      </c>
      <c r="C8716" t="s">
        <v>1440</v>
      </c>
      <c r="D8716">
        <f>VLOOKUP(E8716,standarjenis_APBD!$A$2:$C$36,3,FALSE)</f>
        <v>5103</v>
      </c>
      <c r="E8716" t="s">
        <v>1183</v>
      </c>
      <c r="F8716">
        <f>VLOOKUP(G8716,standarkelompok_APBD!$A$2:$C$10,3,FALSE)</f>
        <v>51</v>
      </c>
      <c r="G8716" t="s">
        <v>1158</v>
      </c>
      <c r="H8716">
        <f>VLOOKUP(I8716,standarutama_APBD!$A$2:$B$4,2,FALSE)</f>
        <v>5</v>
      </c>
      <c r="I8716" t="s">
        <v>1108</v>
      </c>
      <c r="J8716" s="1">
        <v>20263290000</v>
      </c>
      <c r="K8716">
        <v>2023</v>
      </c>
    </row>
    <row r="8717" spans="1:11" x14ac:dyDescent="0.35">
      <c r="A8717">
        <f>VLOOKUP(C8717,'kode provinsi bps'!$A$1:$B$548,2,FALSE)</f>
        <v>5203</v>
      </c>
      <c r="B8717" t="s">
        <v>404</v>
      </c>
      <c r="C8717" t="s">
        <v>1440</v>
      </c>
      <c r="D8717">
        <f>VLOOKUP(E8717,standarjenis_APBD!$A$2:$C$36,3,FALSE)</f>
        <v>5104</v>
      </c>
      <c r="E8717" t="s">
        <v>1160</v>
      </c>
      <c r="F8717">
        <f>VLOOKUP(G8717,standarkelompok_APBD!$A$2:$C$10,3,FALSE)</f>
        <v>51</v>
      </c>
      <c r="G8717" t="s">
        <v>1158</v>
      </c>
      <c r="H8717">
        <f>VLOOKUP(I8717,standarutama_APBD!$A$2:$B$4,2,FALSE)</f>
        <v>5</v>
      </c>
      <c r="I8717" t="s">
        <v>1108</v>
      </c>
      <c r="J8717" s="1">
        <v>5000000000</v>
      </c>
      <c r="K8717">
        <v>2023</v>
      </c>
    </row>
    <row r="8718" spans="1:11" x14ac:dyDescent="0.35">
      <c r="A8718">
        <f>VLOOKUP(C8718,'kode provinsi bps'!$A$1:$B$548,2,FALSE)</f>
        <v>5203</v>
      </c>
      <c r="B8718" t="s">
        <v>404</v>
      </c>
      <c r="C8718" t="s">
        <v>1440</v>
      </c>
      <c r="D8718">
        <f>VLOOKUP(E8718,standarjenis_APBD!$A$2:$C$36,3,FALSE)</f>
        <v>5105</v>
      </c>
      <c r="E8718" t="s">
        <v>1161</v>
      </c>
      <c r="F8718">
        <f>VLOOKUP(G8718,standarkelompok_APBD!$A$2:$C$10,3,FALSE)</f>
        <v>51</v>
      </c>
      <c r="G8718" t="s">
        <v>1158</v>
      </c>
      <c r="H8718">
        <f>VLOOKUP(I8718,standarutama_APBD!$A$2:$B$4,2,FALSE)</f>
        <v>5</v>
      </c>
      <c r="I8718" t="s">
        <v>1108</v>
      </c>
      <c r="J8718" s="1">
        <v>95192925000</v>
      </c>
      <c r="K8718">
        <v>2023</v>
      </c>
    </row>
    <row r="8719" spans="1:11" x14ac:dyDescent="0.35">
      <c r="A8719">
        <f>VLOOKUP(C8719,'kode provinsi bps'!$A$1:$B$548,2,FALSE)</f>
        <v>5203</v>
      </c>
      <c r="B8719" t="s">
        <v>404</v>
      </c>
      <c r="C8719" t="s">
        <v>1440</v>
      </c>
      <c r="D8719">
        <f>VLOOKUP(E8719,standarjenis_APBD!$A$2:$C$36,3,FALSE)</f>
        <v>5106</v>
      </c>
      <c r="E8719" t="s">
        <v>1162</v>
      </c>
      <c r="F8719">
        <f>VLOOKUP(G8719,standarkelompok_APBD!$A$2:$C$10,3,FALSE)</f>
        <v>51</v>
      </c>
      <c r="G8719" t="s">
        <v>1158</v>
      </c>
      <c r="H8719">
        <f>VLOOKUP(I8719,standarutama_APBD!$A$2:$B$4,2,FALSE)</f>
        <v>5</v>
      </c>
      <c r="I8719" t="s">
        <v>1108</v>
      </c>
      <c r="J8719" s="1">
        <v>29558395785</v>
      </c>
      <c r="K8719">
        <v>2023</v>
      </c>
    </row>
    <row r="8720" spans="1:11" x14ac:dyDescent="0.35">
      <c r="A8720">
        <f>VLOOKUP(C8720,'kode provinsi bps'!$A$1:$B$548,2,FALSE)</f>
        <v>5203</v>
      </c>
      <c r="B8720" t="s">
        <v>404</v>
      </c>
      <c r="C8720" t="s">
        <v>1440</v>
      </c>
      <c r="D8720">
        <f>VLOOKUP(E8720,standarjenis_APBD!$A$2:$C$36,3,FALSE)</f>
        <v>5201</v>
      </c>
      <c r="E8720" t="s">
        <v>1163</v>
      </c>
      <c r="F8720">
        <f>VLOOKUP(G8720,standarkelompok_APBD!$A$2:$C$10,3,FALSE)</f>
        <v>52</v>
      </c>
      <c r="G8720" t="s">
        <v>1164</v>
      </c>
      <c r="H8720">
        <f>VLOOKUP(I8720,standarutama_APBD!$A$2:$B$4,2,FALSE)</f>
        <v>5</v>
      </c>
      <c r="I8720" t="s">
        <v>1108</v>
      </c>
      <c r="J8720" s="1">
        <v>1250000000</v>
      </c>
      <c r="K8720">
        <v>2023</v>
      </c>
    </row>
    <row r="8721" spans="1:11" x14ac:dyDescent="0.35">
      <c r="A8721">
        <f>VLOOKUP(C8721,'kode provinsi bps'!$A$1:$B$548,2,FALSE)</f>
        <v>5203</v>
      </c>
      <c r="B8721" t="s">
        <v>404</v>
      </c>
      <c r="C8721" t="s">
        <v>1440</v>
      </c>
      <c r="D8721">
        <f>VLOOKUP(E8721,standarjenis_APBD!$A$2:$C$36,3,FALSE)</f>
        <v>5202</v>
      </c>
      <c r="E8721" t="s">
        <v>1165</v>
      </c>
      <c r="F8721">
        <f>VLOOKUP(G8721,standarkelompok_APBD!$A$2:$C$10,3,FALSE)</f>
        <v>52</v>
      </c>
      <c r="G8721" t="s">
        <v>1164</v>
      </c>
      <c r="H8721">
        <f>VLOOKUP(I8721,standarutama_APBD!$A$2:$B$4,2,FALSE)</f>
        <v>5</v>
      </c>
      <c r="I8721" t="s">
        <v>1108</v>
      </c>
      <c r="J8721" s="1">
        <v>156278131677</v>
      </c>
      <c r="K8721">
        <v>2023</v>
      </c>
    </row>
    <row r="8722" spans="1:11" x14ac:dyDescent="0.35">
      <c r="A8722">
        <f>VLOOKUP(C8722,'kode provinsi bps'!$A$1:$B$548,2,FALSE)</f>
        <v>5203</v>
      </c>
      <c r="B8722" t="s">
        <v>404</v>
      </c>
      <c r="C8722" t="s">
        <v>1440</v>
      </c>
      <c r="D8722">
        <f>VLOOKUP(E8722,standarjenis_APBD!$A$2:$C$36,3,FALSE)</f>
        <v>5203</v>
      </c>
      <c r="E8722" t="s">
        <v>1166</v>
      </c>
      <c r="F8722">
        <f>VLOOKUP(G8722,standarkelompok_APBD!$A$2:$C$10,3,FALSE)</f>
        <v>52</v>
      </c>
      <c r="G8722" t="s">
        <v>1164</v>
      </c>
      <c r="H8722">
        <f>VLOOKUP(I8722,standarutama_APBD!$A$2:$B$4,2,FALSE)</f>
        <v>5</v>
      </c>
      <c r="I8722" t="s">
        <v>1108</v>
      </c>
      <c r="J8722" s="1">
        <v>228495242268</v>
      </c>
      <c r="K8722">
        <v>2023</v>
      </c>
    </row>
    <row r="8723" spans="1:11" x14ac:dyDescent="0.35">
      <c r="A8723">
        <f>VLOOKUP(C8723,'kode provinsi bps'!$A$1:$B$548,2,FALSE)</f>
        <v>5203</v>
      </c>
      <c r="B8723" t="s">
        <v>404</v>
      </c>
      <c r="C8723" t="s">
        <v>1440</v>
      </c>
      <c r="D8723">
        <f>VLOOKUP(E8723,standarjenis_APBD!$A$2:$C$36,3,FALSE)</f>
        <v>5204</v>
      </c>
      <c r="E8723" t="s">
        <v>1167</v>
      </c>
      <c r="F8723">
        <f>VLOOKUP(G8723,standarkelompok_APBD!$A$2:$C$10,3,FALSE)</f>
        <v>52</v>
      </c>
      <c r="G8723" t="s">
        <v>1164</v>
      </c>
      <c r="H8723">
        <f>VLOOKUP(I8723,standarutama_APBD!$A$2:$B$4,2,FALSE)</f>
        <v>5</v>
      </c>
      <c r="I8723" t="s">
        <v>1108</v>
      </c>
      <c r="J8723" s="1">
        <v>64442785500</v>
      </c>
      <c r="K8723">
        <v>2023</v>
      </c>
    </row>
    <row r="8724" spans="1:11" x14ac:dyDescent="0.35">
      <c r="A8724">
        <f>VLOOKUP(C8724,'kode provinsi bps'!$A$1:$B$548,2,FALSE)</f>
        <v>5203</v>
      </c>
      <c r="B8724" t="s">
        <v>404</v>
      </c>
      <c r="C8724" t="s">
        <v>1440</v>
      </c>
      <c r="D8724">
        <f>VLOOKUP(E8724,standarjenis_APBD!$A$2:$C$36,3,FALSE)</f>
        <v>5205</v>
      </c>
      <c r="E8724" t="s">
        <v>1168</v>
      </c>
      <c r="F8724">
        <f>VLOOKUP(G8724,standarkelompok_APBD!$A$2:$C$10,3,FALSE)</f>
        <v>52</v>
      </c>
      <c r="G8724" t="s">
        <v>1164</v>
      </c>
      <c r="H8724">
        <f>VLOOKUP(I8724,standarutama_APBD!$A$2:$B$4,2,FALSE)</f>
        <v>5</v>
      </c>
      <c r="I8724" t="s">
        <v>1108</v>
      </c>
      <c r="J8724" s="1">
        <v>9779213800</v>
      </c>
      <c r="K8724">
        <v>2023</v>
      </c>
    </row>
    <row r="8725" spans="1:11" x14ac:dyDescent="0.35">
      <c r="A8725">
        <f>VLOOKUP(C8725,'kode provinsi bps'!$A$1:$B$548,2,FALSE)</f>
        <v>5203</v>
      </c>
      <c r="B8725" t="s">
        <v>404</v>
      </c>
      <c r="C8725" t="s">
        <v>1440</v>
      </c>
      <c r="D8725">
        <f>VLOOKUP(E8725,standarjenis_APBD!$A$2:$C$36,3,FALSE)</f>
        <v>5301</v>
      </c>
      <c r="E8725" t="s">
        <v>1169</v>
      </c>
      <c r="F8725">
        <f>VLOOKUP(G8725,standarkelompok_APBD!$A$2:$C$10,3,FALSE)</f>
        <v>53</v>
      </c>
      <c r="G8725" t="s">
        <v>1170</v>
      </c>
      <c r="H8725">
        <f>VLOOKUP(I8725,standarutama_APBD!$A$2:$B$4,2,FALSE)</f>
        <v>5</v>
      </c>
      <c r="I8725" t="s">
        <v>1108</v>
      </c>
      <c r="J8725" s="1">
        <v>10000000000</v>
      </c>
      <c r="K8725">
        <v>2023</v>
      </c>
    </row>
    <row r="8726" spans="1:11" x14ac:dyDescent="0.35">
      <c r="A8726">
        <f>VLOOKUP(C8726,'kode provinsi bps'!$A$1:$B$548,2,FALSE)</f>
        <v>5203</v>
      </c>
      <c r="B8726" t="s">
        <v>404</v>
      </c>
      <c r="C8726" t="s">
        <v>1440</v>
      </c>
      <c r="D8726">
        <f>VLOOKUP(E8726,standarjenis_APBD!$A$2:$C$36,3,FALSE)</f>
        <v>5401</v>
      </c>
      <c r="E8726" t="s">
        <v>1171</v>
      </c>
      <c r="F8726">
        <f>VLOOKUP(G8726,standarkelompok_APBD!$A$2:$C$10,3,FALSE)</f>
        <v>54</v>
      </c>
      <c r="G8726" t="s">
        <v>1172</v>
      </c>
      <c r="H8726">
        <f>VLOOKUP(I8726,standarutama_APBD!$A$2:$B$4,2,FALSE)</f>
        <v>5</v>
      </c>
      <c r="I8726" t="s">
        <v>1108</v>
      </c>
      <c r="J8726" s="1">
        <v>15342249192</v>
      </c>
      <c r="K8726">
        <v>2023</v>
      </c>
    </row>
    <row r="8727" spans="1:11" x14ac:dyDescent="0.35">
      <c r="A8727">
        <f>VLOOKUP(C8727,'kode provinsi bps'!$A$1:$B$548,2,FALSE)</f>
        <v>5203</v>
      </c>
      <c r="B8727" t="s">
        <v>404</v>
      </c>
      <c r="C8727" t="s">
        <v>1440</v>
      </c>
      <c r="D8727">
        <f>VLOOKUP(E8727,standarjenis_APBD!$A$2:$C$36,3,FALSE)</f>
        <v>5402</v>
      </c>
      <c r="E8727" t="s">
        <v>1173</v>
      </c>
      <c r="F8727">
        <f>VLOOKUP(G8727,standarkelompok_APBD!$A$2:$C$10,3,FALSE)</f>
        <v>54</v>
      </c>
      <c r="G8727" t="s">
        <v>1172</v>
      </c>
      <c r="H8727">
        <f>VLOOKUP(I8727,standarutama_APBD!$A$2:$B$4,2,FALSE)</f>
        <v>5</v>
      </c>
      <c r="I8727" t="s">
        <v>1108</v>
      </c>
      <c r="J8727" s="1">
        <v>405582632242</v>
      </c>
      <c r="K8727">
        <v>2023</v>
      </c>
    </row>
    <row r="8728" spans="1:11" x14ac:dyDescent="0.35">
      <c r="A8728">
        <f>VLOOKUP(C8728,'kode provinsi bps'!$A$1:$B$548,2,FALSE)</f>
        <v>5203</v>
      </c>
      <c r="B8728" t="s">
        <v>404</v>
      </c>
      <c r="C8728" t="s">
        <v>1440</v>
      </c>
      <c r="D8728">
        <f>VLOOKUP(E8728,standarjenis_APBD!$A$2:$C$36,3,FALSE)</f>
        <v>6101</v>
      </c>
      <c r="E8728" t="s">
        <v>1174</v>
      </c>
      <c r="F8728">
        <f>VLOOKUP(G8728,standarkelompok_APBD!$A$2:$C$10,3,FALSE)</f>
        <v>61</v>
      </c>
      <c r="G8728" t="s">
        <v>1175</v>
      </c>
      <c r="H8728">
        <f>VLOOKUP(I8728,standarutama_APBD!$A$2:$B$4,2,FALSE)</f>
        <v>6</v>
      </c>
      <c r="I8728" t="s">
        <v>1128</v>
      </c>
      <c r="J8728" s="1">
        <v>12182500000</v>
      </c>
      <c r="K8728">
        <v>2023</v>
      </c>
    </row>
    <row r="8729" spans="1:11" x14ac:dyDescent="0.35">
      <c r="A8729">
        <f>VLOOKUP(C8729,'kode provinsi bps'!$A$1:$B$548,2,FALSE)</f>
        <v>5203</v>
      </c>
      <c r="B8729" t="s">
        <v>404</v>
      </c>
      <c r="C8729" t="s">
        <v>1440</v>
      </c>
      <c r="D8729">
        <f>VLOOKUP(E8729,standarjenis_APBD!$A$2:$C$36,3,FALSE)</f>
        <v>6202</v>
      </c>
      <c r="E8729" t="s">
        <v>1178</v>
      </c>
      <c r="F8729">
        <f>VLOOKUP(G8729,standarkelompok_APBD!$A$2:$C$10,3,FALSE)</f>
        <v>62</v>
      </c>
      <c r="G8729" t="s">
        <v>1177</v>
      </c>
      <c r="H8729">
        <f>VLOOKUP(I8729,standarutama_APBD!$A$2:$B$4,2,FALSE)</f>
        <v>6</v>
      </c>
      <c r="I8729" t="s">
        <v>1128</v>
      </c>
      <c r="J8729" s="1">
        <v>1500000000</v>
      </c>
      <c r="K8729">
        <v>2023</v>
      </c>
    </row>
    <row r="8730" spans="1:11" x14ac:dyDescent="0.35">
      <c r="A8730">
        <f>VLOOKUP(C8730,'kode provinsi bps'!$A$1:$B$548,2,FALSE)</f>
        <v>5203</v>
      </c>
      <c r="B8730" t="s">
        <v>404</v>
      </c>
      <c r="C8730" t="s">
        <v>1440</v>
      </c>
      <c r="D8730">
        <f>VLOOKUP(E8730,standarjenis_APBD!$A$2:$C$36,3,FALSE)</f>
        <v>6203</v>
      </c>
      <c r="E8730" t="s">
        <v>1182</v>
      </c>
      <c r="F8730">
        <f>VLOOKUP(G8730,standarkelompok_APBD!$A$2:$C$10,3,FALSE)</f>
        <v>62</v>
      </c>
      <c r="G8730" t="s">
        <v>1177</v>
      </c>
      <c r="H8730">
        <f>VLOOKUP(I8730,standarutama_APBD!$A$2:$B$4,2,FALSE)</f>
        <v>6</v>
      </c>
      <c r="I8730" t="s">
        <v>1128</v>
      </c>
      <c r="J8730" s="1">
        <v>68900000000</v>
      </c>
      <c r="K8730">
        <v>2023</v>
      </c>
    </row>
    <row r="8731" spans="1:11" x14ac:dyDescent="0.35">
      <c r="A8731">
        <f>VLOOKUP(C8731,'kode provinsi bps'!$A$1:$B$548,2,FALSE)</f>
        <v>5204</v>
      </c>
      <c r="B8731" t="s">
        <v>405</v>
      </c>
      <c r="C8731" t="s">
        <v>1441</v>
      </c>
      <c r="D8731">
        <f>VLOOKUP(E8731,standarjenis_APBD!$A$2:$C$36,3,FALSE)</f>
        <v>4101</v>
      </c>
      <c r="E8731" t="s">
        <v>1148</v>
      </c>
      <c r="F8731">
        <f>VLOOKUP(G8731,standarkelompok_APBD!$A$2:$C$10,3,FALSE)</f>
        <v>41</v>
      </c>
      <c r="G8731" t="s">
        <v>1149</v>
      </c>
      <c r="H8731">
        <f>VLOOKUP(I8731,standarutama_APBD!$A$2:$B$4,2,FALSE)</f>
        <v>4</v>
      </c>
      <c r="I8731" t="s">
        <v>1095</v>
      </c>
      <c r="J8731" s="1">
        <v>42389125000</v>
      </c>
      <c r="K8731">
        <v>2023</v>
      </c>
    </row>
    <row r="8732" spans="1:11" x14ac:dyDescent="0.35">
      <c r="A8732">
        <f>VLOOKUP(C8732,'kode provinsi bps'!$A$1:$B$548,2,FALSE)</f>
        <v>5204</v>
      </c>
      <c r="B8732" t="s">
        <v>405</v>
      </c>
      <c r="C8732" t="s">
        <v>1441</v>
      </c>
      <c r="D8732">
        <f>VLOOKUP(E8732,standarjenis_APBD!$A$2:$C$36,3,FALSE)</f>
        <v>4102</v>
      </c>
      <c r="E8732" t="s">
        <v>1150</v>
      </c>
      <c r="F8732">
        <f>VLOOKUP(G8732,standarkelompok_APBD!$A$2:$C$10,3,FALSE)</f>
        <v>41</v>
      </c>
      <c r="G8732" t="s">
        <v>1149</v>
      </c>
      <c r="H8732">
        <f>VLOOKUP(I8732,standarutama_APBD!$A$2:$B$4,2,FALSE)</f>
        <v>4</v>
      </c>
      <c r="I8732" t="s">
        <v>1095</v>
      </c>
      <c r="J8732" s="1">
        <v>13155309000</v>
      </c>
      <c r="K8732">
        <v>2023</v>
      </c>
    </row>
    <row r="8733" spans="1:11" x14ac:dyDescent="0.35">
      <c r="A8733">
        <f>VLOOKUP(C8733,'kode provinsi bps'!$A$1:$B$548,2,FALSE)</f>
        <v>5204</v>
      </c>
      <c r="B8733" t="s">
        <v>405</v>
      </c>
      <c r="C8733" t="s">
        <v>1441</v>
      </c>
      <c r="D8733">
        <f>VLOOKUP(E8733,standarjenis_APBD!$A$2:$C$36,3,FALSE)</f>
        <v>4103</v>
      </c>
      <c r="E8733" t="s">
        <v>1151</v>
      </c>
      <c r="F8733">
        <f>VLOOKUP(G8733,standarkelompok_APBD!$A$2:$C$10,3,FALSE)</f>
        <v>41</v>
      </c>
      <c r="G8733" t="s">
        <v>1149</v>
      </c>
      <c r="H8733">
        <f>VLOOKUP(I8733,standarutama_APBD!$A$2:$B$4,2,FALSE)</f>
        <v>4</v>
      </c>
      <c r="I8733" t="s">
        <v>1095</v>
      </c>
      <c r="J8733" s="1">
        <v>12342856438</v>
      </c>
      <c r="K8733">
        <v>2023</v>
      </c>
    </row>
    <row r="8734" spans="1:11" x14ac:dyDescent="0.35">
      <c r="A8734">
        <f>VLOOKUP(C8734,'kode provinsi bps'!$A$1:$B$548,2,FALSE)</f>
        <v>5204</v>
      </c>
      <c r="B8734" t="s">
        <v>405</v>
      </c>
      <c r="C8734" t="s">
        <v>1441</v>
      </c>
      <c r="D8734">
        <f>VLOOKUP(E8734,standarjenis_APBD!$A$2:$C$36,3,FALSE)</f>
        <v>4104</v>
      </c>
      <c r="E8734" t="s">
        <v>1152</v>
      </c>
      <c r="F8734">
        <f>VLOOKUP(G8734,standarkelompok_APBD!$A$2:$C$10,3,FALSE)</f>
        <v>41</v>
      </c>
      <c r="G8734" t="s">
        <v>1149</v>
      </c>
      <c r="H8734">
        <f>VLOOKUP(I8734,standarutama_APBD!$A$2:$B$4,2,FALSE)</f>
        <v>4</v>
      </c>
      <c r="I8734" t="s">
        <v>1095</v>
      </c>
      <c r="J8734" s="1">
        <v>157228747000</v>
      </c>
      <c r="K8734">
        <v>2023</v>
      </c>
    </row>
    <row r="8735" spans="1:11" x14ac:dyDescent="0.35">
      <c r="A8735">
        <f>VLOOKUP(C8735,'kode provinsi bps'!$A$1:$B$548,2,FALSE)</f>
        <v>5204</v>
      </c>
      <c r="B8735" t="s">
        <v>405</v>
      </c>
      <c r="C8735" t="s">
        <v>1441</v>
      </c>
      <c r="D8735">
        <f>VLOOKUP(E8735,standarjenis_APBD!$A$2:$C$36,3,FALSE)</f>
        <v>4201</v>
      </c>
      <c r="E8735" t="s">
        <v>1153</v>
      </c>
      <c r="F8735">
        <f>VLOOKUP(G8735,standarkelompok_APBD!$A$2:$C$10,3,FALSE)</f>
        <v>42</v>
      </c>
      <c r="G8735" t="s">
        <v>1154</v>
      </c>
      <c r="H8735">
        <f>VLOOKUP(I8735,standarutama_APBD!$A$2:$B$4,2,FALSE)</f>
        <v>4</v>
      </c>
      <c r="I8735" t="s">
        <v>1095</v>
      </c>
      <c r="J8735" s="1">
        <v>1614629572000</v>
      </c>
      <c r="K8735">
        <v>2023</v>
      </c>
    </row>
    <row r="8736" spans="1:11" x14ac:dyDescent="0.35">
      <c r="A8736">
        <f>VLOOKUP(C8736,'kode provinsi bps'!$A$1:$B$548,2,FALSE)</f>
        <v>5204</v>
      </c>
      <c r="B8736" t="s">
        <v>405</v>
      </c>
      <c r="C8736" t="s">
        <v>1441</v>
      </c>
      <c r="D8736">
        <f>VLOOKUP(E8736,standarjenis_APBD!$A$2:$C$36,3,FALSE)</f>
        <v>4202</v>
      </c>
      <c r="E8736" t="s">
        <v>1179</v>
      </c>
      <c r="F8736">
        <f>VLOOKUP(G8736,standarkelompok_APBD!$A$2:$C$10,3,FALSE)</f>
        <v>42</v>
      </c>
      <c r="G8736" t="s">
        <v>1154</v>
      </c>
      <c r="H8736">
        <f>VLOOKUP(I8736,standarutama_APBD!$A$2:$B$4,2,FALSE)</f>
        <v>4</v>
      </c>
      <c r="I8736" t="s">
        <v>1095</v>
      </c>
      <c r="J8736" s="1">
        <v>94162165085</v>
      </c>
      <c r="K8736">
        <v>2023</v>
      </c>
    </row>
    <row r="8737" spans="1:11" x14ac:dyDescent="0.35">
      <c r="A8737">
        <f>VLOOKUP(C8737,'kode provinsi bps'!$A$1:$B$548,2,FALSE)</f>
        <v>5204</v>
      </c>
      <c r="B8737" t="s">
        <v>405</v>
      </c>
      <c r="C8737" t="s">
        <v>1441</v>
      </c>
      <c r="D8737">
        <f>VLOOKUP(E8737,standarjenis_APBD!$A$2:$C$36,3,FALSE)</f>
        <v>4301</v>
      </c>
      <c r="E8737" t="s">
        <v>1155</v>
      </c>
      <c r="F8737">
        <f>VLOOKUP(G8737,standarkelompok_APBD!$A$2:$C$10,3,FALSE)</f>
        <v>43</v>
      </c>
      <c r="G8737" t="s">
        <v>1156</v>
      </c>
      <c r="H8737">
        <f>VLOOKUP(I8737,standarutama_APBD!$A$2:$B$4,2,FALSE)</f>
        <v>4</v>
      </c>
      <c r="I8737" t="s">
        <v>1095</v>
      </c>
      <c r="J8737" s="1">
        <v>36380100000</v>
      </c>
      <c r="K8737">
        <v>2023</v>
      </c>
    </row>
    <row r="8738" spans="1:11" x14ac:dyDescent="0.35">
      <c r="A8738">
        <f>VLOOKUP(C8738,'kode provinsi bps'!$A$1:$B$548,2,FALSE)</f>
        <v>5204</v>
      </c>
      <c r="B8738" t="s">
        <v>405</v>
      </c>
      <c r="C8738" t="s">
        <v>1441</v>
      </c>
      <c r="D8738">
        <f>VLOOKUP(E8738,standarjenis_APBD!$A$2:$C$36,3,FALSE)</f>
        <v>5101</v>
      </c>
      <c r="E8738" t="s">
        <v>1157</v>
      </c>
      <c r="F8738">
        <f>VLOOKUP(G8738,standarkelompok_APBD!$A$2:$C$10,3,FALSE)</f>
        <v>51</v>
      </c>
      <c r="G8738" t="s">
        <v>1158</v>
      </c>
      <c r="H8738">
        <f>VLOOKUP(I8738,standarutama_APBD!$A$2:$B$4,2,FALSE)</f>
        <v>5</v>
      </c>
      <c r="I8738" t="s">
        <v>1108</v>
      </c>
      <c r="J8738" s="1">
        <v>833261575572</v>
      </c>
      <c r="K8738">
        <v>2023</v>
      </c>
    </row>
    <row r="8739" spans="1:11" x14ac:dyDescent="0.35">
      <c r="A8739">
        <f>VLOOKUP(C8739,'kode provinsi bps'!$A$1:$B$548,2,FALSE)</f>
        <v>5204</v>
      </c>
      <c r="B8739" t="s">
        <v>405</v>
      </c>
      <c r="C8739" t="s">
        <v>1441</v>
      </c>
      <c r="D8739">
        <f>VLOOKUP(E8739,standarjenis_APBD!$A$2:$C$36,3,FALSE)</f>
        <v>5102</v>
      </c>
      <c r="E8739" t="s">
        <v>1159</v>
      </c>
      <c r="F8739">
        <f>VLOOKUP(G8739,standarkelompok_APBD!$A$2:$C$10,3,FALSE)</f>
        <v>51</v>
      </c>
      <c r="G8739" t="s">
        <v>1158</v>
      </c>
      <c r="H8739">
        <f>VLOOKUP(I8739,standarutama_APBD!$A$2:$B$4,2,FALSE)</f>
        <v>5</v>
      </c>
      <c r="I8739" t="s">
        <v>1108</v>
      </c>
      <c r="J8739" s="1">
        <v>580778014079</v>
      </c>
      <c r="K8739">
        <v>2023</v>
      </c>
    </row>
    <row r="8740" spans="1:11" x14ac:dyDescent="0.35">
      <c r="A8740">
        <f>VLOOKUP(C8740,'kode provinsi bps'!$A$1:$B$548,2,FALSE)</f>
        <v>5204</v>
      </c>
      <c r="B8740" t="s">
        <v>405</v>
      </c>
      <c r="C8740" t="s">
        <v>1441</v>
      </c>
      <c r="D8740">
        <f>VLOOKUP(E8740,standarjenis_APBD!$A$2:$C$36,3,FALSE)</f>
        <v>5103</v>
      </c>
      <c r="E8740" t="s">
        <v>1183</v>
      </c>
      <c r="F8740">
        <f>VLOOKUP(G8740,standarkelompok_APBD!$A$2:$C$10,3,FALSE)</f>
        <v>51</v>
      </c>
      <c r="G8740" t="s">
        <v>1158</v>
      </c>
      <c r="H8740">
        <f>VLOOKUP(I8740,standarutama_APBD!$A$2:$B$4,2,FALSE)</f>
        <v>5</v>
      </c>
      <c r="I8740" t="s">
        <v>1108</v>
      </c>
      <c r="J8740" s="1">
        <v>6734875000</v>
      </c>
      <c r="K8740">
        <v>2023</v>
      </c>
    </row>
    <row r="8741" spans="1:11" x14ac:dyDescent="0.35">
      <c r="A8741">
        <f>VLOOKUP(C8741,'kode provinsi bps'!$A$1:$B$548,2,FALSE)</f>
        <v>5204</v>
      </c>
      <c r="B8741" t="s">
        <v>405</v>
      </c>
      <c r="C8741" t="s">
        <v>1441</v>
      </c>
      <c r="D8741">
        <f>VLOOKUP(E8741,standarjenis_APBD!$A$2:$C$36,3,FALSE)</f>
        <v>5105</v>
      </c>
      <c r="E8741" t="s">
        <v>1161</v>
      </c>
      <c r="F8741">
        <f>VLOOKUP(G8741,standarkelompok_APBD!$A$2:$C$10,3,FALSE)</f>
        <v>51</v>
      </c>
      <c r="G8741" t="s">
        <v>1158</v>
      </c>
      <c r="H8741">
        <f>VLOOKUP(I8741,standarutama_APBD!$A$2:$B$4,2,FALSE)</f>
        <v>5</v>
      </c>
      <c r="I8741" t="s">
        <v>1108</v>
      </c>
      <c r="J8741" s="1">
        <v>61288422015</v>
      </c>
      <c r="K8741">
        <v>2023</v>
      </c>
    </row>
    <row r="8742" spans="1:11" x14ac:dyDescent="0.35">
      <c r="A8742">
        <f>VLOOKUP(C8742,'kode provinsi bps'!$A$1:$B$548,2,FALSE)</f>
        <v>5204</v>
      </c>
      <c r="B8742" t="s">
        <v>405</v>
      </c>
      <c r="C8742" t="s">
        <v>1441</v>
      </c>
      <c r="D8742">
        <f>VLOOKUP(E8742,standarjenis_APBD!$A$2:$C$36,3,FALSE)</f>
        <v>5106</v>
      </c>
      <c r="E8742" t="s">
        <v>1162</v>
      </c>
      <c r="F8742">
        <f>VLOOKUP(G8742,standarkelompok_APBD!$A$2:$C$10,3,FALSE)</f>
        <v>51</v>
      </c>
      <c r="G8742" t="s">
        <v>1158</v>
      </c>
      <c r="H8742">
        <f>VLOOKUP(I8742,standarutama_APBD!$A$2:$B$4,2,FALSE)</f>
        <v>5</v>
      </c>
      <c r="I8742" t="s">
        <v>1108</v>
      </c>
      <c r="J8742" s="1">
        <v>2106500000</v>
      </c>
      <c r="K8742">
        <v>2023</v>
      </c>
    </row>
    <row r="8743" spans="1:11" x14ac:dyDescent="0.35">
      <c r="A8743">
        <f>VLOOKUP(C8743,'kode provinsi bps'!$A$1:$B$548,2,FALSE)</f>
        <v>5204</v>
      </c>
      <c r="B8743" t="s">
        <v>405</v>
      </c>
      <c r="C8743" t="s">
        <v>1441</v>
      </c>
      <c r="D8743">
        <f>VLOOKUP(E8743,standarjenis_APBD!$A$2:$C$36,3,FALSE)</f>
        <v>5201</v>
      </c>
      <c r="E8743" t="s">
        <v>1163</v>
      </c>
      <c r="F8743">
        <f>VLOOKUP(G8743,standarkelompok_APBD!$A$2:$C$10,3,FALSE)</f>
        <v>52</v>
      </c>
      <c r="G8743" t="s">
        <v>1164</v>
      </c>
      <c r="H8743">
        <f>VLOOKUP(I8743,standarutama_APBD!$A$2:$B$4,2,FALSE)</f>
        <v>5</v>
      </c>
      <c r="I8743" t="s">
        <v>1108</v>
      </c>
      <c r="J8743" s="1">
        <v>76777665738</v>
      </c>
      <c r="K8743">
        <v>2023</v>
      </c>
    </row>
    <row r="8744" spans="1:11" x14ac:dyDescent="0.35">
      <c r="A8744">
        <f>VLOOKUP(C8744,'kode provinsi bps'!$A$1:$B$548,2,FALSE)</f>
        <v>5204</v>
      </c>
      <c r="B8744" t="s">
        <v>405</v>
      </c>
      <c r="C8744" t="s">
        <v>1441</v>
      </c>
      <c r="D8744">
        <f>VLOOKUP(E8744,standarjenis_APBD!$A$2:$C$36,3,FALSE)</f>
        <v>5202</v>
      </c>
      <c r="E8744" t="s">
        <v>1165</v>
      </c>
      <c r="F8744">
        <f>VLOOKUP(G8744,standarkelompok_APBD!$A$2:$C$10,3,FALSE)</f>
        <v>52</v>
      </c>
      <c r="G8744" t="s">
        <v>1164</v>
      </c>
      <c r="H8744">
        <f>VLOOKUP(I8744,standarutama_APBD!$A$2:$B$4,2,FALSE)</f>
        <v>5</v>
      </c>
      <c r="I8744" t="s">
        <v>1108</v>
      </c>
      <c r="J8744" s="1">
        <v>62822545969</v>
      </c>
      <c r="K8744">
        <v>2023</v>
      </c>
    </row>
    <row r="8745" spans="1:11" x14ac:dyDescent="0.35">
      <c r="A8745">
        <f>VLOOKUP(C8745,'kode provinsi bps'!$A$1:$B$548,2,FALSE)</f>
        <v>5204</v>
      </c>
      <c r="B8745" t="s">
        <v>405</v>
      </c>
      <c r="C8745" t="s">
        <v>1441</v>
      </c>
      <c r="D8745">
        <f>VLOOKUP(E8745,standarjenis_APBD!$A$2:$C$36,3,FALSE)</f>
        <v>5203</v>
      </c>
      <c r="E8745" t="s">
        <v>1166</v>
      </c>
      <c r="F8745">
        <f>VLOOKUP(G8745,standarkelompok_APBD!$A$2:$C$10,3,FALSE)</f>
        <v>52</v>
      </c>
      <c r="G8745" t="s">
        <v>1164</v>
      </c>
      <c r="H8745">
        <f>VLOOKUP(I8745,standarutama_APBD!$A$2:$B$4,2,FALSE)</f>
        <v>5</v>
      </c>
      <c r="I8745" t="s">
        <v>1108</v>
      </c>
      <c r="J8745" s="1">
        <v>51899628950</v>
      </c>
      <c r="K8745">
        <v>2023</v>
      </c>
    </row>
    <row r="8746" spans="1:11" x14ac:dyDescent="0.35">
      <c r="A8746">
        <f>VLOOKUP(C8746,'kode provinsi bps'!$A$1:$B$548,2,FALSE)</f>
        <v>5204</v>
      </c>
      <c r="B8746" t="s">
        <v>405</v>
      </c>
      <c r="C8746" t="s">
        <v>1441</v>
      </c>
      <c r="D8746">
        <f>VLOOKUP(E8746,standarjenis_APBD!$A$2:$C$36,3,FALSE)</f>
        <v>5204</v>
      </c>
      <c r="E8746" t="s">
        <v>1167</v>
      </c>
      <c r="F8746">
        <f>VLOOKUP(G8746,standarkelompok_APBD!$A$2:$C$10,3,FALSE)</f>
        <v>52</v>
      </c>
      <c r="G8746" t="s">
        <v>1164</v>
      </c>
      <c r="H8746">
        <f>VLOOKUP(I8746,standarutama_APBD!$A$2:$B$4,2,FALSE)</f>
        <v>5</v>
      </c>
      <c r="I8746" t="s">
        <v>1108</v>
      </c>
      <c r="J8746" s="1">
        <v>103467049693</v>
      </c>
      <c r="K8746">
        <v>2023</v>
      </c>
    </row>
    <row r="8747" spans="1:11" x14ac:dyDescent="0.35">
      <c r="A8747">
        <f>VLOOKUP(C8747,'kode provinsi bps'!$A$1:$B$548,2,FALSE)</f>
        <v>5204</v>
      </c>
      <c r="B8747" t="s">
        <v>405</v>
      </c>
      <c r="C8747" t="s">
        <v>1441</v>
      </c>
      <c r="D8747">
        <f>VLOOKUP(E8747,standarjenis_APBD!$A$2:$C$36,3,FALSE)</f>
        <v>5205</v>
      </c>
      <c r="E8747" t="s">
        <v>1168</v>
      </c>
      <c r="F8747">
        <f>VLOOKUP(G8747,standarkelompok_APBD!$A$2:$C$10,3,FALSE)</f>
        <v>52</v>
      </c>
      <c r="G8747" t="s">
        <v>1164</v>
      </c>
      <c r="H8747">
        <f>VLOOKUP(I8747,standarutama_APBD!$A$2:$B$4,2,FALSE)</f>
        <v>5</v>
      </c>
      <c r="I8747" t="s">
        <v>1108</v>
      </c>
      <c r="J8747" s="1">
        <v>427189600</v>
      </c>
      <c r="K8747">
        <v>2023</v>
      </c>
    </row>
    <row r="8748" spans="1:11" x14ac:dyDescent="0.35">
      <c r="A8748">
        <f>VLOOKUP(C8748,'kode provinsi bps'!$A$1:$B$548,2,FALSE)</f>
        <v>5204</v>
      </c>
      <c r="B8748" t="s">
        <v>405</v>
      </c>
      <c r="C8748" t="s">
        <v>1441</v>
      </c>
      <c r="D8748">
        <f>VLOOKUP(E8748,standarjenis_APBD!$A$2:$C$36,3,FALSE)</f>
        <v>5301</v>
      </c>
      <c r="E8748" t="s">
        <v>1169</v>
      </c>
      <c r="F8748">
        <f>VLOOKUP(G8748,standarkelompok_APBD!$A$2:$C$10,3,FALSE)</f>
        <v>53</v>
      </c>
      <c r="G8748" t="s">
        <v>1170</v>
      </c>
      <c r="H8748">
        <f>VLOOKUP(I8748,standarutama_APBD!$A$2:$B$4,2,FALSE)</f>
        <v>5</v>
      </c>
      <c r="I8748" t="s">
        <v>1108</v>
      </c>
      <c r="J8748" s="1">
        <v>10000000000</v>
      </c>
      <c r="K8748">
        <v>2023</v>
      </c>
    </row>
    <row r="8749" spans="1:11" x14ac:dyDescent="0.35">
      <c r="A8749">
        <f>VLOOKUP(C8749,'kode provinsi bps'!$A$1:$B$548,2,FALSE)</f>
        <v>5204</v>
      </c>
      <c r="B8749" t="s">
        <v>405</v>
      </c>
      <c r="C8749" t="s">
        <v>1441</v>
      </c>
      <c r="D8749">
        <f>VLOOKUP(E8749,standarjenis_APBD!$A$2:$C$36,3,FALSE)</f>
        <v>5401</v>
      </c>
      <c r="E8749" t="s">
        <v>1171</v>
      </c>
      <c r="F8749">
        <f>VLOOKUP(G8749,standarkelompok_APBD!$A$2:$C$10,3,FALSE)</f>
        <v>54</v>
      </c>
      <c r="G8749" t="s">
        <v>1172</v>
      </c>
      <c r="H8749">
        <f>VLOOKUP(I8749,standarutama_APBD!$A$2:$B$4,2,FALSE)</f>
        <v>5</v>
      </c>
      <c r="I8749" t="s">
        <v>1108</v>
      </c>
      <c r="J8749" s="1">
        <v>5554443400</v>
      </c>
      <c r="K8749">
        <v>2023</v>
      </c>
    </row>
    <row r="8750" spans="1:11" x14ac:dyDescent="0.35">
      <c r="A8750">
        <f>VLOOKUP(C8750,'kode provinsi bps'!$A$1:$B$548,2,FALSE)</f>
        <v>5204</v>
      </c>
      <c r="B8750" t="s">
        <v>405</v>
      </c>
      <c r="C8750" t="s">
        <v>1441</v>
      </c>
      <c r="D8750">
        <f>VLOOKUP(E8750,standarjenis_APBD!$A$2:$C$36,3,FALSE)</f>
        <v>5402</v>
      </c>
      <c r="E8750" t="s">
        <v>1173</v>
      </c>
      <c r="F8750">
        <f>VLOOKUP(G8750,standarkelompok_APBD!$A$2:$C$10,3,FALSE)</f>
        <v>54</v>
      </c>
      <c r="G8750" t="s">
        <v>1172</v>
      </c>
      <c r="H8750">
        <f>VLOOKUP(I8750,standarutama_APBD!$A$2:$B$4,2,FALSE)</f>
        <v>5</v>
      </c>
      <c r="I8750" t="s">
        <v>1108</v>
      </c>
      <c r="J8750" s="1">
        <v>245475069900</v>
      </c>
      <c r="K8750">
        <v>2023</v>
      </c>
    </row>
    <row r="8751" spans="1:11" x14ac:dyDescent="0.35">
      <c r="A8751">
        <f>VLOOKUP(C8751,'kode provinsi bps'!$A$1:$B$548,2,FALSE)</f>
        <v>5204</v>
      </c>
      <c r="B8751" t="s">
        <v>405</v>
      </c>
      <c r="C8751" t="s">
        <v>1441</v>
      </c>
      <c r="D8751">
        <f>VLOOKUP(E8751,standarjenis_APBD!$A$2:$C$36,3,FALSE)</f>
        <v>6101</v>
      </c>
      <c r="E8751" t="s">
        <v>1174</v>
      </c>
      <c r="F8751">
        <f>VLOOKUP(G8751,standarkelompok_APBD!$A$2:$C$10,3,FALSE)</f>
        <v>61</v>
      </c>
      <c r="G8751" t="s">
        <v>1175</v>
      </c>
      <c r="H8751">
        <f>VLOOKUP(I8751,standarutama_APBD!$A$2:$B$4,2,FALSE)</f>
        <v>6</v>
      </c>
      <c r="I8751" t="s">
        <v>1128</v>
      </c>
      <c r="J8751" s="1">
        <v>15726850193</v>
      </c>
      <c r="K8751">
        <v>2023</v>
      </c>
    </row>
    <row r="8752" spans="1:11" x14ac:dyDescent="0.35">
      <c r="A8752">
        <f>VLOOKUP(C8752,'kode provinsi bps'!$A$1:$B$548,2,FALSE)</f>
        <v>5204</v>
      </c>
      <c r="B8752" t="s">
        <v>405</v>
      </c>
      <c r="C8752" t="s">
        <v>1441</v>
      </c>
      <c r="D8752">
        <f>VLOOKUP(E8752,standarjenis_APBD!$A$2:$C$36,3,FALSE)</f>
        <v>6103</v>
      </c>
      <c r="E8752" t="s">
        <v>1190</v>
      </c>
      <c r="F8752">
        <f>VLOOKUP(G8752,standarkelompok_APBD!$A$2:$C$10,3,FALSE)</f>
        <v>61</v>
      </c>
      <c r="G8752" t="s">
        <v>1175</v>
      </c>
      <c r="H8752">
        <f>VLOOKUP(I8752,standarutama_APBD!$A$2:$B$4,2,FALSE)</f>
        <v>6</v>
      </c>
      <c r="I8752" t="s">
        <v>1128</v>
      </c>
      <c r="J8752" s="1">
        <v>3078255200</v>
      </c>
      <c r="K8752">
        <v>2023</v>
      </c>
    </row>
    <row r="8753" spans="1:11" x14ac:dyDescent="0.35">
      <c r="A8753">
        <f>VLOOKUP(C8753,'kode provinsi bps'!$A$1:$B$548,2,FALSE)</f>
        <v>5204</v>
      </c>
      <c r="B8753" t="s">
        <v>405</v>
      </c>
      <c r="C8753" t="s">
        <v>1441</v>
      </c>
      <c r="D8753">
        <f>VLOOKUP(E8753,standarjenis_APBD!$A$2:$C$36,3,FALSE)</f>
        <v>6104</v>
      </c>
      <c r="E8753" t="s">
        <v>1184</v>
      </c>
      <c r="F8753">
        <f>VLOOKUP(G8753,standarkelompok_APBD!$A$2:$C$10,3,FALSE)</f>
        <v>61</v>
      </c>
      <c r="G8753" t="s">
        <v>1175</v>
      </c>
      <c r="H8753">
        <f>VLOOKUP(I8753,standarutama_APBD!$A$2:$B$4,2,FALSE)</f>
        <v>6</v>
      </c>
      <c r="I8753" t="s">
        <v>1128</v>
      </c>
      <c r="J8753" s="1">
        <v>75000000000</v>
      </c>
      <c r="K8753">
        <v>2023</v>
      </c>
    </row>
    <row r="8754" spans="1:11" x14ac:dyDescent="0.35">
      <c r="A8754">
        <f>VLOOKUP(C8754,'kode provinsi bps'!$A$1:$B$548,2,FALSE)</f>
        <v>5204</v>
      </c>
      <c r="B8754" t="s">
        <v>405</v>
      </c>
      <c r="C8754" t="s">
        <v>1441</v>
      </c>
      <c r="D8754">
        <f>VLOOKUP(E8754,standarjenis_APBD!$A$2:$C$36,3,FALSE)</f>
        <v>6202</v>
      </c>
      <c r="E8754" t="s">
        <v>1178</v>
      </c>
      <c r="F8754">
        <f>VLOOKUP(G8754,standarkelompok_APBD!$A$2:$C$10,3,FALSE)</f>
        <v>62</v>
      </c>
      <c r="G8754" t="s">
        <v>1177</v>
      </c>
      <c r="H8754">
        <f>VLOOKUP(I8754,standarutama_APBD!$A$2:$B$4,2,FALSE)</f>
        <v>6</v>
      </c>
      <c r="I8754" t="s">
        <v>1128</v>
      </c>
      <c r="J8754" s="1">
        <v>1000000000</v>
      </c>
      <c r="K8754">
        <v>2023</v>
      </c>
    </row>
    <row r="8755" spans="1:11" x14ac:dyDescent="0.35">
      <c r="A8755">
        <f>VLOOKUP(C8755,'kode provinsi bps'!$A$1:$B$548,2,FALSE)</f>
        <v>5204</v>
      </c>
      <c r="B8755" t="s">
        <v>405</v>
      </c>
      <c r="C8755" t="s">
        <v>1441</v>
      </c>
      <c r="D8755">
        <f>VLOOKUP(E8755,standarjenis_APBD!$A$2:$C$36,3,FALSE)</f>
        <v>6203</v>
      </c>
      <c r="E8755" t="s">
        <v>1182</v>
      </c>
      <c r="F8755">
        <f>VLOOKUP(G8755,standarkelompok_APBD!$A$2:$C$10,3,FALSE)</f>
        <v>62</v>
      </c>
      <c r="G8755" t="s">
        <v>1177</v>
      </c>
      <c r="H8755">
        <f>VLOOKUP(I8755,standarutama_APBD!$A$2:$B$4,2,FALSE)</f>
        <v>6</v>
      </c>
      <c r="I8755" t="s">
        <v>1128</v>
      </c>
      <c r="J8755" s="1">
        <v>22500000000</v>
      </c>
      <c r="K8755">
        <v>2023</v>
      </c>
    </row>
    <row r="8756" spans="1:11" x14ac:dyDescent="0.35">
      <c r="A8756">
        <f>VLOOKUP(C8756,'kode provinsi bps'!$A$1:$B$548,2,FALSE)</f>
        <v>5271</v>
      </c>
      <c r="B8756" t="s">
        <v>406</v>
      </c>
      <c r="C8756" t="s">
        <v>952</v>
      </c>
      <c r="D8756">
        <f>VLOOKUP(E8756,standarjenis_APBD!$A$2:$C$36,3,FALSE)</f>
        <v>4101</v>
      </c>
      <c r="E8756" t="s">
        <v>1148</v>
      </c>
      <c r="F8756">
        <f>VLOOKUP(G8756,standarkelompok_APBD!$A$2:$C$10,3,FALSE)</f>
        <v>41</v>
      </c>
      <c r="G8756" t="s">
        <v>1149</v>
      </c>
      <c r="H8756">
        <f>VLOOKUP(I8756,standarutama_APBD!$A$2:$B$4,2,FALSE)</f>
        <v>4</v>
      </c>
      <c r="I8756" t="s">
        <v>1095</v>
      </c>
      <c r="J8756" s="1">
        <v>160800000000</v>
      </c>
      <c r="K8756">
        <v>2023</v>
      </c>
    </row>
    <row r="8757" spans="1:11" x14ac:dyDescent="0.35">
      <c r="A8757">
        <f>VLOOKUP(C8757,'kode provinsi bps'!$A$1:$B$548,2,FALSE)</f>
        <v>5271</v>
      </c>
      <c r="B8757" t="s">
        <v>406</v>
      </c>
      <c r="C8757" t="s">
        <v>952</v>
      </c>
      <c r="D8757">
        <f>VLOOKUP(E8757,standarjenis_APBD!$A$2:$C$36,3,FALSE)</f>
        <v>4102</v>
      </c>
      <c r="E8757" t="s">
        <v>1150</v>
      </c>
      <c r="F8757">
        <f>VLOOKUP(G8757,standarkelompok_APBD!$A$2:$C$10,3,FALSE)</f>
        <v>41</v>
      </c>
      <c r="G8757" t="s">
        <v>1149</v>
      </c>
      <c r="H8757">
        <f>VLOOKUP(I8757,standarutama_APBD!$A$2:$B$4,2,FALSE)</f>
        <v>4</v>
      </c>
      <c r="I8757" t="s">
        <v>1095</v>
      </c>
      <c r="J8757" s="1">
        <v>45705700000</v>
      </c>
      <c r="K8757">
        <v>2023</v>
      </c>
    </row>
    <row r="8758" spans="1:11" x14ac:dyDescent="0.35">
      <c r="A8758">
        <f>VLOOKUP(C8758,'kode provinsi bps'!$A$1:$B$548,2,FALSE)</f>
        <v>5271</v>
      </c>
      <c r="B8758" t="s">
        <v>406</v>
      </c>
      <c r="C8758" t="s">
        <v>952</v>
      </c>
      <c r="D8758">
        <f>VLOOKUP(E8758,standarjenis_APBD!$A$2:$C$36,3,FALSE)</f>
        <v>4103</v>
      </c>
      <c r="E8758" t="s">
        <v>1151</v>
      </c>
      <c r="F8758">
        <f>VLOOKUP(G8758,standarkelompok_APBD!$A$2:$C$10,3,FALSE)</f>
        <v>41</v>
      </c>
      <c r="G8758" t="s">
        <v>1149</v>
      </c>
      <c r="H8758">
        <f>VLOOKUP(I8758,standarutama_APBD!$A$2:$B$4,2,FALSE)</f>
        <v>4</v>
      </c>
      <c r="I8758" t="s">
        <v>1095</v>
      </c>
      <c r="J8758" s="1">
        <v>10750000000</v>
      </c>
      <c r="K8758">
        <v>2023</v>
      </c>
    </row>
    <row r="8759" spans="1:11" x14ac:dyDescent="0.35">
      <c r="A8759">
        <f>VLOOKUP(C8759,'kode provinsi bps'!$A$1:$B$548,2,FALSE)</f>
        <v>5271</v>
      </c>
      <c r="B8759" t="s">
        <v>406</v>
      </c>
      <c r="C8759" t="s">
        <v>952</v>
      </c>
      <c r="D8759">
        <f>VLOOKUP(E8759,standarjenis_APBD!$A$2:$C$36,3,FALSE)</f>
        <v>4104</v>
      </c>
      <c r="E8759" t="s">
        <v>1152</v>
      </c>
      <c r="F8759">
        <f>VLOOKUP(G8759,standarkelompok_APBD!$A$2:$C$10,3,FALSE)</f>
        <v>41</v>
      </c>
      <c r="G8759" t="s">
        <v>1149</v>
      </c>
      <c r="H8759">
        <f>VLOOKUP(I8759,standarutama_APBD!$A$2:$B$4,2,FALSE)</f>
        <v>4</v>
      </c>
      <c r="I8759" t="s">
        <v>1095</v>
      </c>
      <c r="J8759" s="1">
        <v>162860000000</v>
      </c>
      <c r="K8759">
        <v>2023</v>
      </c>
    </row>
    <row r="8760" spans="1:11" x14ac:dyDescent="0.35">
      <c r="A8760">
        <f>VLOOKUP(C8760,'kode provinsi bps'!$A$1:$B$548,2,FALSE)</f>
        <v>5271</v>
      </c>
      <c r="B8760" t="s">
        <v>406</v>
      </c>
      <c r="C8760" t="s">
        <v>952</v>
      </c>
      <c r="D8760">
        <f>VLOOKUP(E8760,standarjenis_APBD!$A$2:$C$36,3,FALSE)</f>
        <v>4201</v>
      </c>
      <c r="E8760" t="s">
        <v>1153</v>
      </c>
      <c r="F8760">
        <f>VLOOKUP(G8760,standarkelompok_APBD!$A$2:$C$10,3,FALSE)</f>
        <v>42</v>
      </c>
      <c r="G8760" t="s">
        <v>1154</v>
      </c>
      <c r="H8760">
        <f>VLOOKUP(I8760,standarutama_APBD!$A$2:$B$4,2,FALSE)</f>
        <v>4</v>
      </c>
      <c r="I8760" t="s">
        <v>1095</v>
      </c>
      <c r="J8760" s="1">
        <v>1045992860000</v>
      </c>
      <c r="K8760">
        <v>2023</v>
      </c>
    </row>
    <row r="8761" spans="1:11" x14ac:dyDescent="0.35">
      <c r="A8761">
        <f>VLOOKUP(C8761,'kode provinsi bps'!$A$1:$B$548,2,FALSE)</f>
        <v>5271</v>
      </c>
      <c r="B8761" t="s">
        <v>406</v>
      </c>
      <c r="C8761" t="s">
        <v>952</v>
      </c>
      <c r="D8761">
        <f>VLOOKUP(E8761,standarjenis_APBD!$A$2:$C$36,3,FALSE)</f>
        <v>4202</v>
      </c>
      <c r="E8761" t="s">
        <v>1179</v>
      </c>
      <c r="F8761">
        <f>VLOOKUP(G8761,standarkelompok_APBD!$A$2:$C$10,3,FALSE)</f>
        <v>42</v>
      </c>
      <c r="G8761" t="s">
        <v>1154</v>
      </c>
      <c r="H8761">
        <f>VLOOKUP(I8761,standarutama_APBD!$A$2:$B$4,2,FALSE)</f>
        <v>4</v>
      </c>
      <c r="I8761" t="s">
        <v>1095</v>
      </c>
      <c r="J8761" s="1">
        <v>127192111882</v>
      </c>
      <c r="K8761">
        <v>2023</v>
      </c>
    </row>
    <row r="8762" spans="1:11" x14ac:dyDescent="0.35">
      <c r="A8762">
        <f>VLOOKUP(C8762,'kode provinsi bps'!$A$1:$B$548,2,FALSE)</f>
        <v>5271</v>
      </c>
      <c r="B8762" t="s">
        <v>406</v>
      </c>
      <c r="C8762" t="s">
        <v>952</v>
      </c>
      <c r="D8762">
        <f>VLOOKUP(E8762,standarjenis_APBD!$A$2:$C$36,3,FALSE)</f>
        <v>4301</v>
      </c>
      <c r="E8762" t="s">
        <v>1155</v>
      </c>
      <c r="F8762">
        <f>VLOOKUP(G8762,standarkelompok_APBD!$A$2:$C$10,3,FALSE)</f>
        <v>43</v>
      </c>
      <c r="G8762" t="s">
        <v>1156</v>
      </c>
      <c r="H8762">
        <f>VLOOKUP(I8762,standarutama_APBD!$A$2:$B$4,2,FALSE)</f>
        <v>4</v>
      </c>
      <c r="I8762" t="s">
        <v>1095</v>
      </c>
      <c r="J8762" s="1">
        <v>3750000000</v>
      </c>
      <c r="K8762">
        <v>2023</v>
      </c>
    </row>
    <row r="8763" spans="1:11" x14ac:dyDescent="0.35">
      <c r="A8763">
        <f>VLOOKUP(C8763,'kode provinsi bps'!$A$1:$B$548,2,FALSE)</f>
        <v>5271</v>
      </c>
      <c r="B8763" t="s">
        <v>406</v>
      </c>
      <c r="C8763" t="s">
        <v>952</v>
      </c>
      <c r="D8763">
        <f>VLOOKUP(E8763,standarjenis_APBD!$A$2:$C$36,3,FALSE)</f>
        <v>4303</v>
      </c>
      <c r="E8763" t="s">
        <v>1180</v>
      </c>
      <c r="F8763">
        <f>VLOOKUP(G8763,standarkelompok_APBD!$A$2:$C$10,3,FALSE)</f>
        <v>43</v>
      </c>
      <c r="G8763" t="s">
        <v>1156</v>
      </c>
      <c r="H8763">
        <f>VLOOKUP(I8763,standarutama_APBD!$A$2:$B$4,2,FALSE)</f>
        <v>4</v>
      </c>
      <c r="I8763" t="s">
        <v>1095</v>
      </c>
      <c r="J8763" s="1">
        <v>15500000000</v>
      </c>
      <c r="K8763">
        <v>2023</v>
      </c>
    </row>
    <row r="8764" spans="1:11" x14ac:dyDescent="0.35">
      <c r="A8764">
        <f>VLOOKUP(C8764,'kode provinsi bps'!$A$1:$B$548,2,FALSE)</f>
        <v>5271</v>
      </c>
      <c r="B8764" t="s">
        <v>406</v>
      </c>
      <c r="C8764" t="s">
        <v>952</v>
      </c>
      <c r="D8764">
        <f>VLOOKUP(E8764,standarjenis_APBD!$A$2:$C$36,3,FALSE)</f>
        <v>5101</v>
      </c>
      <c r="E8764" t="s">
        <v>1157</v>
      </c>
      <c r="F8764">
        <f>VLOOKUP(G8764,standarkelompok_APBD!$A$2:$C$10,3,FALSE)</f>
        <v>51</v>
      </c>
      <c r="G8764" t="s">
        <v>1158</v>
      </c>
      <c r="H8764">
        <f>VLOOKUP(I8764,standarutama_APBD!$A$2:$B$4,2,FALSE)</f>
        <v>5</v>
      </c>
      <c r="I8764" t="s">
        <v>1108</v>
      </c>
      <c r="J8764" s="1">
        <v>624302018258</v>
      </c>
      <c r="K8764">
        <v>2023</v>
      </c>
    </row>
    <row r="8765" spans="1:11" x14ac:dyDescent="0.35">
      <c r="A8765">
        <f>VLOOKUP(C8765,'kode provinsi bps'!$A$1:$B$548,2,FALSE)</f>
        <v>5271</v>
      </c>
      <c r="B8765" t="s">
        <v>406</v>
      </c>
      <c r="C8765" t="s">
        <v>952</v>
      </c>
      <c r="D8765">
        <f>VLOOKUP(E8765,standarjenis_APBD!$A$2:$C$36,3,FALSE)</f>
        <v>5102</v>
      </c>
      <c r="E8765" t="s">
        <v>1159</v>
      </c>
      <c r="F8765">
        <f>VLOOKUP(G8765,standarkelompok_APBD!$A$2:$C$10,3,FALSE)</f>
        <v>51</v>
      </c>
      <c r="G8765" t="s">
        <v>1158</v>
      </c>
      <c r="H8765">
        <f>VLOOKUP(I8765,standarutama_APBD!$A$2:$B$4,2,FALSE)</f>
        <v>5</v>
      </c>
      <c r="I8765" t="s">
        <v>1108</v>
      </c>
      <c r="J8765" s="1">
        <v>620103629652</v>
      </c>
      <c r="K8765">
        <v>2023</v>
      </c>
    </row>
    <row r="8766" spans="1:11" x14ac:dyDescent="0.35">
      <c r="A8766">
        <f>VLOOKUP(C8766,'kode provinsi bps'!$A$1:$B$548,2,FALSE)</f>
        <v>5271</v>
      </c>
      <c r="B8766" t="s">
        <v>406</v>
      </c>
      <c r="C8766" t="s">
        <v>952</v>
      </c>
      <c r="D8766">
        <f>VLOOKUP(E8766,standarjenis_APBD!$A$2:$C$36,3,FALSE)</f>
        <v>5105</v>
      </c>
      <c r="E8766" t="s">
        <v>1161</v>
      </c>
      <c r="F8766">
        <f>VLOOKUP(G8766,standarkelompok_APBD!$A$2:$C$10,3,FALSE)</f>
        <v>51</v>
      </c>
      <c r="G8766" t="s">
        <v>1158</v>
      </c>
      <c r="H8766">
        <f>VLOOKUP(I8766,standarutama_APBD!$A$2:$B$4,2,FALSE)</f>
        <v>5</v>
      </c>
      <c r="I8766" t="s">
        <v>1108</v>
      </c>
      <c r="J8766" s="1">
        <v>71929225846</v>
      </c>
      <c r="K8766">
        <v>2023</v>
      </c>
    </row>
    <row r="8767" spans="1:11" x14ac:dyDescent="0.35">
      <c r="A8767">
        <f>VLOOKUP(C8767,'kode provinsi bps'!$A$1:$B$548,2,FALSE)</f>
        <v>5271</v>
      </c>
      <c r="B8767" t="s">
        <v>406</v>
      </c>
      <c r="C8767" t="s">
        <v>952</v>
      </c>
      <c r="D8767">
        <f>VLOOKUP(E8767,standarjenis_APBD!$A$2:$C$36,3,FALSE)</f>
        <v>5106</v>
      </c>
      <c r="E8767" t="s">
        <v>1162</v>
      </c>
      <c r="F8767">
        <f>VLOOKUP(G8767,standarkelompok_APBD!$A$2:$C$10,3,FALSE)</f>
        <v>51</v>
      </c>
      <c r="G8767" t="s">
        <v>1158</v>
      </c>
      <c r="H8767">
        <f>VLOOKUP(I8767,standarutama_APBD!$A$2:$B$4,2,FALSE)</f>
        <v>5</v>
      </c>
      <c r="I8767" t="s">
        <v>1108</v>
      </c>
      <c r="J8767" s="1">
        <v>24193045000</v>
      </c>
      <c r="K8767">
        <v>2023</v>
      </c>
    </row>
    <row r="8768" spans="1:11" x14ac:dyDescent="0.35">
      <c r="A8768">
        <f>VLOOKUP(C8768,'kode provinsi bps'!$A$1:$B$548,2,FALSE)</f>
        <v>5271</v>
      </c>
      <c r="B8768" t="s">
        <v>406</v>
      </c>
      <c r="C8768" t="s">
        <v>952</v>
      </c>
      <c r="D8768">
        <f>VLOOKUP(E8768,standarjenis_APBD!$A$2:$C$36,3,FALSE)</f>
        <v>5201</v>
      </c>
      <c r="E8768" t="s">
        <v>1163</v>
      </c>
      <c r="F8768">
        <f>VLOOKUP(G8768,standarkelompok_APBD!$A$2:$C$10,3,FALSE)</f>
        <v>52</v>
      </c>
      <c r="G8768" t="s">
        <v>1164</v>
      </c>
      <c r="H8768">
        <f>VLOOKUP(I8768,standarutama_APBD!$A$2:$B$4,2,FALSE)</f>
        <v>5</v>
      </c>
      <c r="I8768" t="s">
        <v>1108</v>
      </c>
      <c r="J8768" s="1">
        <v>11844213827</v>
      </c>
      <c r="K8768">
        <v>2023</v>
      </c>
    </row>
    <row r="8769" spans="1:11" x14ac:dyDescent="0.35">
      <c r="A8769">
        <f>VLOOKUP(C8769,'kode provinsi bps'!$A$1:$B$548,2,FALSE)</f>
        <v>5271</v>
      </c>
      <c r="B8769" t="s">
        <v>406</v>
      </c>
      <c r="C8769" t="s">
        <v>952</v>
      </c>
      <c r="D8769">
        <f>VLOOKUP(E8769,standarjenis_APBD!$A$2:$C$36,3,FALSE)</f>
        <v>5202</v>
      </c>
      <c r="E8769" t="s">
        <v>1165</v>
      </c>
      <c r="F8769">
        <f>VLOOKUP(G8769,standarkelompok_APBD!$A$2:$C$10,3,FALSE)</f>
        <v>52</v>
      </c>
      <c r="G8769" t="s">
        <v>1164</v>
      </c>
      <c r="H8769">
        <f>VLOOKUP(I8769,standarutama_APBD!$A$2:$B$4,2,FALSE)</f>
        <v>5</v>
      </c>
      <c r="I8769" t="s">
        <v>1108</v>
      </c>
      <c r="J8769" s="1">
        <v>101974074972</v>
      </c>
      <c r="K8769">
        <v>2023</v>
      </c>
    </row>
    <row r="8770" spans="1:11" x14ac:dyDescent="0.35">
      <c r="A8770">
        <f>VLOOKUP(C8770,'kode provinsi bps'!$A$1:$B$548,2,FALSE)</f>
        <v>5271</v>
      </c>
      <c r="B8770" t="s">
        <v>406</v>
      </c>
      <c r="C8770" t="s">
        <v>952</v>
      </c>
      <c r="D8770">
        <f>VLOOKUP(E8770,standarjenis_APBD!$A$2:$C$36,3,FALSE)</f>
        <v>5203</v>
      </c>
      <c r="E8770" t="s">
        <v>1166</v>
      </c>
      <c r="F8770">
        <f>VLOOKUP(G8770,standarkelompok_APBD!$A$2:$C$10,3,FALSE)</f>
        <v>52</v>
      </c>
      <c r="G8770" t="s">
        <v>1164</v>
      </c>
      <c r="H8770">
        <f>VLOOKUP(I8770,standarutama_APBD!$A$2:$B$4,2,FALSE)</f>
        <v>5</v>
      </c>
      <c r="I8770" t="s">
        <v>1108</v>
      </c>
      <c r="J8770" s="1">
        <v>62652807360</v>
      </c>
      <c r="K8770">
        <v>2023</v>
      </c>
    </row>
    <row r="8771" spans="1:11" x14ac:dyDescent="0.35">
      <c r="A8771">
        <f>VLOOKUP(C8771,'kode provinsi bps'!$A$1:$B$548,2,FALSE)</f>
        <v>5271</v>
      </c>
      <c r="B8771" t="s">
        <v>406</v>
      </c>
      <c r="C8771" t="s">
        <v>952</v>
      </c>
      <c r="D8771">
        <f>VLOOKUP(E8771,standarjenis_APBD!$A$2:$C$36,3,FALSE)</f>
        <v>5204</v>
      </c>
      <c r="E8771" t="s">
        <v>1167</v>
      </c>
      <c r="F8771">
        <f>VLOOKUP(G8771,standarkelompok_APBD!$A$2:$C$10,3,FALSE)</f>
        <v>52</v>
      </c>
      <c r="G8771" t="s">
        <v>1164</v>
      </c>
      <c r="H8771">
        <f>VLOOKUP(I8771,standarutama_APBD!$A$2:$B$4,2,FALSE)</f>
        <v>5</v>
      </c>
      <c r="I8771" t="s">
        <v>1108</v>
      </c>
      <c r="J8771" s="1">
        <v>57609579467</v>
      </c>
      <c r="K8771">
        <v>2023</v>
      </c>
    </row>
    <row r="8772" spans="1:11" x14ac:dyDescent="0.35">
      <c r="A8772">
        <f>VLOOKUP(C8772,'kode provinsi bps'!$A$1:$B$548,2,FALSE)</f>
        <v>5271</v>
      </c>
      <c r="B8772" t="s">
        <v>406</v>
      </c>
      <c r="C8772" t="s">
        <v>952</v>
      </c>
      <c r="D8772">
        <f>VLOOKUP(E8772,standarjenis_APBD!$A$2:$C$36,3,FALSE)</f>
        <v>5205</v>
      </c>
      <c r="E8772" t="s">
        <v>1168</v>
      </c>
      <c r="F8772">
        <f>VLOOKUP(G8772,standarkelompok_APBD!$A$2:$C$10,3,FALSE)</f>
        <v>52</v>
      </c>
      <c r="G8772" t="s">
        <v>1164</v>
      </c>
      <c r="H8772">
        <f>VLOOKUP(I8772,standarutama_APBD!$A$2:$B$4,2,FALSE)</f>
        <v>5</v>
      </c>
      <c r="I8772" t="s">
        <v>1108</v>
      </c>
      <c r="J8772" s="1">
        <v>1250727500</v>
      </c>
      <c r="K8772">
        <v>2023</v>
      </c>
    </row>
    <row r="8773" spans="1:11" x14ac:dyDescent="0.35">
      <c r="A8773">
        <f>VLOOKUP(C8773,'kode provinsi bps'!$A$1:$B$548,2,FALSE)</f>
        <v>5271</v>
      </c>
      <c r="B8773" t="s">
        <v>406</v>
      </c>
      <c r="C8773" t="s">
        <v>952</v>
      </c>
      <c r="D8773">
        <f>VLOOKUP(E8773,standarjenis_APBD!$A$2:$C$36,3,FALSE)</f>
        <v>5301</v>
      </c>
      <c r="E8773" t="s">
        <v>1169</v>
      </c>
      <c r="F8773">
        <f>VLOOKUP(G8773,standarkelompok_APBD!$A$2:$C$10,3,FALSE)</f>
        <v>53</v>
      </c>
      <c r="G8773" t="s">
        <v>1170</v>
      </c>
      <c r="H8773">
        <f>VLOOKUP(I8773,standarutama_APBD!$A$2:$B$4,2,FALSE)</f>
        <v>5</v>
      </c>
      <c r="I8773" t="s">
        <v>1108</v>
      </c>
      <c r="J8773" s="1">
        <v>7000000000</v>
      </c>
      <c r="K8773">
        <v>2023</v>
      </c>
    </row>
    <row r="8774" spans="1:11" x14ac:dyDescent="0.35">
      <c r="A8774">
        <f>VLOOKUP(C8774,'kode provinsi bps'!$A$1:$B$548,2,FALSE)</f>
        <v>5271</v>
      </c>
      <c r="B8774" t="s">
        <v>406</v>
      </c>
      <c r="C8774" t="s">
        <v>952</v>
      </c>
      <c r="D8774">
        <f>VLOOKUP(E8774,standarjenis_APBD!$A$2:$C$36,3,FALSE)</f>
        <v>5402</v>
      </c>
      <c r="E8774" t="s">
        <v>1173</v>
      </c>
      <c r="F8774">
        <f>VLOOKUP(G8774,standarkelompok_APBD!$A$2:$C$10,3,FALSE)</f>
        <v>54</v>
      </c>
      <c r="G8774" t="s">
        <v>1172</v>
      </c>
      <c r="H8774">
        <f>VLOOKUP(I8774,standarutama_APBD!$A$2:$B$4,2,FALSE)</f>
        <v>5</v>
      </c>
      <c r="I8774" t="s">
        <v>1108</v>
      </c>
      <c r="J8774" s="1">
        <v>1441350000</v>
      </c>
      <c r="K8774">
        <v>2023</v>
      </c>
    </row>
    <row r="8775" spans="1:11" x14ac:dyDescent="0.35">
      <c r="A8775">
        <f>VLOOKUP(C8775,'kode provinsi bps'!$A$1:$B$548,2,FALSE)</f>
        <v>5271</v>
      </c>
      <c r="B8775" t="s">
        <v>406</v>
      </c>
      <c r="C8775" t="s">
        <v>952</v>
      </c>
      <c r="D8775">
        <f>VLOOKUP(E8775,standarjenis_APBD!$A$2:$C$36,3,FALSE)</f>
        <v>6101</v>
      </c>
      <c r="E8775" t="s">
        <v>1174</v>
      </c>
      <c r="F8775">
        <f>VLOOKUP(G8775,standarkelompok_APBD!$A$2:$C$10,3,FALSE)</f>
        <v>61</v>
      </c>
      <c r="G8775" t="s">
        <v>1175</v>
      </c>
      <c r="H8775">
        <f>VLOOKUP(I8775,standarutama_APBD!$A$2:$B$4,2,FALSE)</f>
        <v>6</v>
      </c>
      <c r="I8775" t="s">
        <v>1128</v>
      </c>
      <c r="J8775" s="1">
        <v>14000000000</v>
      </c>
      <c r="K8775">
        <v>2023</v>
      </c>
    </row>
    <row r="8776" spans="1:11" x14ac:dyDescent="0.35">
      <c r="A8776">
        <f>VLOOKUP(C8776,'kode provinsi bps'!$A$1:$B$548,2,FALSE)</f>
        <v>5271</v>
      </c>
      <c r="B8776" t="s">
        <v>406</v>
      </c>
      <c r="C8776" t="s">
        <v>952</v>
      </c>
      <c r="D8776">
        <f>VLOOKUP(E8776,standarjenis_APBD!$A$2:$C$36,3,FALSE)</f>
        <v>6202</v>
      </c>
      <c r="E8776" t="s">
        <v>1178</v>
      </c>
      <c r="F8776">
        <f>VLOOKUP(G8776,standarkelompok_APBD!$A$2:$C$10,3,FALSE)</f>
        <v>62</v>
      </c>
      <c r="G8776" t="s">
        <v>1177</v>
      </c>
      <c r="H8776">
        <f>VLOOKUP(I8776,standarutama_APBD!$A$2:$B$4,2,FALSE)</f>
        <v>6</v>
      </c>
      <c r="I8776" t="s">
        <v>1128</v>
      </c>
      <c r="J8776" s="1">
        <v>2250000000</v>
      </c>
      <c r="K8776">
        <v>2023</v>
      </c>
    </row>
    <row r="8777" spans="1:11" x14ac:dyDescent="0.35">
      <c r="A8777">
        <f>VLOOKUP(C8777,'kode provinsi bps'!$A$1:$B$548,2,FALSE)</f>
        <v>5272</v>
      </c>
      <c r="B8777" t="s">
        <v>407</v>
      </c>
      <c r="C8777" t="s">
        <v>953</v>
      </c>
      <c r="D8777">
        <f>VLOOKUP(E8777,standarjenis_APBD!$A$2:$C$36,3,FALSE)</f>
        <v>4101</v>
      </c>
      <c r="E8777" t="s">
        <v>1148</v>
      </c>
      <c r="F8777">
        <f>VLOOKUP(G8777,standarkelompok_APBD!$A$2:$C$10,3,FALSE)</f>
        <v>41</v>
      </c>
      <c r="G8777" t="s">
        <v>1149</v>
      </c>
      <c r="H8777">
        <f>VLOOKUP(I8777,standarutama_APBD!$A$2:$B$4,2,FALSE)</f>
        <v>4</v>
      </c>
      <c r="I8777" t="s">
        <v>1095</v>
      </c>
      <c r="J8777" s="1">
        <v>24939277198</v>
      </c>
      <c r="K8777">
        <v>2023</v>
      </c>
    </row>
    <row r="8778" spans="1:11" x14ac:dyDescent="0.35">
      <c r="A8778">
        <f>VLOOKUP(C8778,'kode provinsi bps'!$A$1:$B$548,2,FALSE)</f>
        <v>5272</v>
      </c>
      <c r="B8778" t="s">
        <v>407</v>
      </c>
      <c r="C8778" t="s">
        <v>953</v>
      </c>
      <c r="D8778">
        <f>VLOOKUP(E8778,standarjenis_APBD!$A$2:$C$36,3,FALSE)</f>
        <v>4102</v>
      </c>
      <c r="E8778" t="s">
        <v>1150</v>
      </c>
      <c r="F8778">
        <f>VLOOKUP(G8778,standarkelompok_APBD!$A$2:$C$10,3,FALSE)</f>
        <v>41</v>
      </c>
      <c r="G8778" t="s">
        <v>1149</v>
      </c>
      <c r="H8778">
        <f>VLOOKUP(I8778,standarutama_APBD!$A$2:$B$4,2,FALSE)</f>
        <v>4</v>
      </c>
      <c r="I8778" t="s">
        <v>1095</v>
      </c>
      <c r="J8778" s="1">
        <v>22724824040</v>
      </c>
      <c r="K8778">
        <v>2023</v>
      </c>
    </row>
    <row r="8779" spans="1:11" x14ac:dyDescent="0.35">
      <c r="A8779">
        <f>VLOOKUP(C8779,'kode provinsi bps'!$A$1:$B$548,2,FALSE)</f>
        <v>5272</v>
      </c>
      <c r="B8779" t="s">
        <v>407</v>
      </c>
      <c r="C8779" t="s">
        <v>953</v>
      </c>
      <c r="D8779">
        <f>VLOOKUP(E8779,standarjenis_APBD!$A$2:$C$36,3,FALSE)</f>
        <v>4103</v>
      </c>
      <c r="E8779" t="s">
        <v>1151</v>
      </c>
      <c r="F8779">
        <f>VLOOKUP(G8779,standarkelompok_APBD!$A$2:$C$10,3,FALSE)</f>
        <v>41</v>
      </c>
      <c r="G8779" t="s">
        <v>1149</v>
      </c>
      <c r="H8779">
        <f>VLOOKUP(I8779,standarutama_APBD!$A$2:$B$4,2,FALSE)</f>
        <v>4</v>
      </c>
      <c r="I8779" t="s">
        <v>1095</v>
      </c>
      <c r="J8779" s="1">
        <v>1284388412</v>
      </c>
      <c r="K8779">
        <v>2023</v>
      </c>
    </row>
    <row r="8780" spans="1:11" x14ac:dyDescent="0.35">
      <c r="A8780">
        <f>VLOOKUP(C8780,'kode provinsi bps'!$A$1:$B$548,2,FALSE)</f>
        <v>5272</v>
      </c>
      <c r="B8780" t="s">
        <v>407</v>
      </c>
      <c r="C8780" t="s">
        <v>953</v>
      </c>
      <c r="D8780">
        <f>VLOOKUP(E8780,standarjenis_APBD!$A$2:$C$36,3,FALSE)</f>
        <v>4104</v>
      </c>
      <c r="E8780" t="s">
        <v>1152</v>
      </c>
      <c r="F8780">
        <f>VLOOKUP(G8780,standarkelompok_APBD!$A$2:$C$10,3,FALSE)</f>
        <v>41</v>
      </c>
      <c r="G8780" t="s">
        <v>1149</v>
      </c>
      <c r="H8780">
        <f>VLOOKUP(I8780,standarutama_APBD!$A$2:$B$4,2,FALSE)</f>
        <v>4</v>
      </c>
      <c r="I8780" t="s">
        <v>1095</v>
      </c>
      <c r="J8780" s="1">
        <v>5690959044</v>
      </c>
      <c r="K8780">
        <v>2023</v>
      </c>
    </row>
    <row r="8781" spans="1:11" x14ac:dyDescent="0.35">
      <c r="A8781">
        <f>VLOOKUP(C8781,'kode provinsi bps'!$A$1:$B$548,2,FALSE)</f>
        <v>5272</v>
      </c>
      <c r="B8781" t="s">
        <v>407</v>
      </c>
      <c r="C8781" t="s">
        <v>953</v>
      </c>
      <c r="D8781">
        <f>VLOOKUP(E8781,standarjenis_APBD!$A$2:$C$36,3,FALSE)</f>
        <v>4201</v>
      </c>
      <c r="E8781" t="s">
        <v>1153</v>
      </c>
      <c r="F8781">
        <f>VLOOKUP(G8781,standarkelompok_APBD!$A$2:$C$10,3,FALSE)</f>
        <v>42</v>
      </c>
      <c r="G8781" t="s">
        <v>1154</v>
      </c>
      <c r="H8781">
        <f>VLOOKUP(I8781,standarutama_APBD!$A$2:$B$4,2,FALSE)</f>
        <v>4</v>
      </c>
      <c r="I8781" t="s">
        <v>1095</v>
      </c>
      <c r="J8781" s="1">
        <v>652161655000</v>
      </c>
      <c r="K8781">
        <v>2023</v>
      </c>
    </row>
    <row r="8782" spans="1:11" x14ac:dyDescent="0.35">
      <c r="A8782">
        <f>VLOOKUP(C8782,'kode provinsi bps'!$A$1:$B$548,2,FALSE)</f>
        <v>5272</v>
      </c>
      <c r="B8782" t="s">
        <v>407</v>
      </c>
      <c r="C8782" t="s">
        <v>953</v>
      </c>
      <c r="D8782">
        <f>VLOOKUP(E8782,standarjenis_APBD!$A$2:$C$36,3,FALSE)</f>
        <v>4202</v>
      </c>
      <c r="E8782" t="s">
        <v>1179</v>
      </c>
      <c r="F8782">
        <f>VLOOKUP(G8782,standarkelompok_APBD!$A$2:$C$10,3,FALSE)</f>
        <v>42</v>
      </c>
      <c r="G8782" t="s">
        <v>1154</v>
      </c>
      <c r="H8782">
        <f>VLOOKUP(I8782,standarutama_APBD!$A$2:$B$4,2,FALSE)</f>
        <v>4</v>
      </c>
      <c r="I8782" t="s">
        <v>1095</v>
      </c>
      <c r="J8782" s="1">
        <v>67999804104</v>
      </c>
      <c r="K8782">
        <v>2023</v>
      </c>
    </row>
    <row r="8783" spans="1:11" x14ac:dyDescent="0.35">
      <c r="A8783">
        <f>VLOOKUP(C8783,'kode provinsi bps'!$A$1:$B$548,2,FALSE)</f>
        <v>5272</v>
      </c>
      <c r="B8783" t="s">
        <v>407</v>
      </c>
      <c r="C8783" t="s">
        <v>953</v>
      </c>
      <c r="D8783">
        <f>VLOOKUP(E8783,standarjenis_APBD!$A$2:$C$36,3,FALSE)</f>
        <v>4303</v>
      </c>
      <c r="E8783" t="s">
        <v>1180</v>
      </c>
      <c r="F8783">
        <f>VLOOKUP(G8783,standarkelompok_APBD!$A$2:$C$10,3,FALSE)</f>
        <v>43</v>
      </c>
      <c r="G8783" t="s">
        <v>1156</v>
      </c>
      <c r="H8783">
        <f>VLOOKUP(I8783,standarutama_APBD!$A$2:$B$4,2,FALSE)</f>
        <v>4</v>
      </c>
      <c r="I8783" t="s">
        <v>1095</v>
      </c>
      <c r="J8783" s="1">
        <v>8137242000</v>
      </c>
      <c r="K8783">
        <v>2023</v>
      </c>
    </row>
    <row r="8784" spans="1:11" x14ac:dyDescent="0.35">
      <c r="A8784">
        <f>VLOOKUP(C8784,'kode provinsi bps'!$A$1:$B$548,2,FALSE)</f>
        <v>5272</v>
      </c>
      <c r="B8784" t="s">
        <v>407</v>
      </c>
      <c r="C8784" t="s">
        <v>953</v>
      </c>
      <c r="D8784">
        <f>VLOOKUP(E8784,standarjenis_APBD!$A$2:$C$36,3,FALSE)</f>
        <v>5101</v>
      </c>
      <c r="E8784" t="s">
        <v>1157</v>
      </c>
      <c r="F8784">
        <f>VLOOKUP(G8784,standarkelompok_APBD!$A$2:$C$10,3,FALSE)</f>
        <v>51</v>
      </c>
      <c r="G8784" t="s">
        <v>1158</v>
      </c>
      <c r="H8784">
        <f>VLOOKUP(I8784,standarutama_APBD!$A$2:$B$4,2,FALSE)</f>
        <v>5</v>
      </c>
      <c r="I8784" t="s">
        <v>1108</v>
      </c>
      <c r="J8784" s="1">
        <v>377073088381</v>
      </c>
      <c r="K8784">
        <v>2023</v>
      </c>
    </row>
    <row r="8785" spans="1:11" x14ac:dyDescent="0.35">
      <c r="A8785">
        <f>VLOOKUP(C8785,'kode provinsi bps'!$A$1:$B$548,2,FALSE)</f>
        <v>5272</v>
      </c>
      <c r="B8785" t="s">
        <v>407</v>
      </c>
      <c r="C8785" t="s">
        <v>953</v>
      </c>
      <c r="D8785">
        <f>VLOOKUP(E8785,standarjenis_APBD!$A$2:$C$36,3,FALSE)</f>
        <v>5102</v>
      </c>
      <c r="E8785" t="s">
        <v>1159</v>
      </c>
      <c r="F8785">
        <f>VLOOKUP(G8785,standarkelompok_APBD!$A$2:$C$10,3,FALSE)</f>
        <v>51</v>
      </c>
      <c r="G8785" t="s">
        <v>1158</v>
      </c>
      <c r="H8785">
        <f>VLOOKUP(I8785,standarutama_APBD!$A$2:$B$4,2,FALSE)</f>
        <v>5</v>
      </c>
      <c r="I8785" t="s">
        <v>1108</v>
      </c>
      <c r="J8785" s="1">
        <v>265411201090</v>
      </c>
      <c r="K8785">
        <v>2023</v>
      </c>
    </row>
    <row r="8786" spans="1:11" x14ac:dyDescent="0.35">
      <c r="A8786">
        <f>VLOOKUP(C8786,'kode provinsi bps'!$A$1:$B$548,2,FALSE)</f>
        <v>5272</v>
      </c>
      <c r="B8786" t="s">
        <v>407</v>
      </c>
      <c r="C8786" t="s">
        <v>953</v>
      </c>
      <c r="D8786">
        <f>VLOOKUP(E8786,standarjenis_APBD!$A$2:$C$36,3,FALSE)</f>
        <v>5105</v>
      </c>
      <c r="E8786" t="s">
        <v>1161</v>
      </c>
      <c r="F8786">
        <f>VLOOKUP(G8786,standarkelompok_APBD!$A$2:$C$10,3,FALSE)</f>
        <v>51</v>
      </c>
      <c r="G8786" t="s">
        <v>1158</v>
      </c>
      <c r="H8786">
        <f>VLOOKUP(I8786,standarutama_APBD!$A$2:$B$4,2,FALSE)</f>
        <v>5</v>
      </c>
      <c r="I8786" t="s">
        <v>1108</v>
      </c>
      <c r="J8786" s="1">
        <v>41329756000</v>
      </c>
      <c r="K8786">
        <v>2023</v>
      </c>
    </row>
    <row r="8787" spans="1:11" x14ac:dyDescent="0.35">
      <c r="A8787">
        <f>VLOOKUP(C8787,'kode provinsi bps'!$A$1:$B$548,2,FALSE)</f>
        <v>5272</v>
      </c>
      <c r="B8787" t="s">
        <v>407</v>
      </c>
      <c r="C8787" t="s">
        <v>953</v>
      </c>
      <c r="D8787">
        <f>VLOOKUP(E8787,standarjenis_APBD!$A$2:$C$36,3,FALSE)</f>
        <v>5106</v>
      </c>
      <c r="E8787" t="s">
        <v>1162</v>
      </c>
      <c r="F8787">
        <f>VLOOKUP(G8787,standarkelompok_APBD!$A$2:$C$10,3,FALSE)</f>
        <v>51</v>
      </c>
      <c r="G8787" t="s">
        <v>1158</v>
      </c>
      <c r="H8787">
        <f>VLOOKUP(I8787,standarutama_APBD!$A$2:$B$4,2,FALSE)</f>
        <v>5</v>
      </c>
      <c r="I8787" t="s">
        <v>1108</v>
      </c>
      <c r="J8787" s="1">
        <v>3579500000</v>
      </c>
      <c r="K8787">
        <v>2023</v>
      </c>
    </row>
    <row r="8788" spans="1:11" x14ac:dyDescent="0.35">
      <c r="A8788">
        <f>VLOOKUP(C8788,'kode provinsi bps'!$A$1:$B$548,2,FALSE)</f>
        <v>5272</v>
      </c>
      <c r="B8788" t="s">
        <v>407</v>
      </c>
      <c r="C8788" t="s">
        <v>953</v>
      </c>
      <c r="D8788">
        <f>VLOOKUP(E8788,standarjenis_APBD!$A$2:$C$36,3,FALSE)</f>
        <v>5201</v>
      </c>
      <c r="E8788" t="s">
        <v>1163</v>
      </c>
      <c r="F8788">
        <f>VLOOKUP(G8788,standarkelompok_APBD!$A$2:$C$10,3,FALSE)</f>
        <v>52</v>
      </c>
      <c r="G8788" t="s">
        <v>1164</v>
      </c>
      <c r="H8788">
        <f>VLOOKUP(I8788,standarutama_APBD!$A$2:$B$4,2,FALSE)</f>
        <v>5</v>
      </c>
      <c r="I8788" t="s">
        <v>1108</v>
      </c>
      <c r="J8788" s="1">
        <v>3663128617</v>
      </c>
      <c r="K8788">
        <v>2023</v>
      </c>
    </row>
    <row r="8789" spans="1:11" x14ac:dyDescent="0.35">
      <c r="A8789">
        <f>VLOOKUP(C8789,'kode provinsi bps'!$A$1:$B$548,2,FALSE)</f>
        <v>5272</v>
      </c>
      <c r="B8789" t="s">
        <v>407</v>
      </c>
      <c r="C8789" t="s">
        <v>953</v>
      </c>
      <c r="D8789">
        <f>VLOOKUP(E8789,standarjenis_APBD!$A$2:$C$36,3,FALSE)</f>
        <v>5202</v>
      </c>
      <c r="E8789" t="s">
        <v>1165</v>
      </c>
      <c r="F8789">
        <f>VLOOKUP(G8789,standarkelompok_APBD!$A$2:$C$10,3,FALSE)</f>
        <v>52</v>
      </c>
      <c r="G8789" t="s">
        <v>1164</v>
      </c>
      <c r="H8789">
        <f>VLOOKUP(I8789,standarutama_APBD!$A$2:$B$4,2,FALSE)</f>
        <v>5</v>
      </c>
      <c r="I8789" t="s">
        <v>1108</v>
      </c>
      <c r="J8789" s="1">
        <v>24953757193</v>
      </c>
      <c r="K8789">
        <v>2023</v>
      </c>
    </row>
    <row r="8790" spans="1:11" x14ac:dyDescent="0.35">
      <c r="A8790">
        <f>VLOOKUP(C8790,'kode provinsi bps'!$A$1:$B$548,2,FALSE)</f>
        <v>5272</v>
      </c>
      <c r="B8790" t="s">
        <v>407</v>
      </c>
      <c r="C8790" t="s">
        <v>953</v>
      </c>
      <c r="D8790">
        <f>VLOOKUP(E8790,standarjenis_APBD!$A$2:$C$36,3,FALSE)</f>
        <v>5203</v>
      </c>
      <c r="E8790" t="s">
        <v>1166</v>
      </c>
      <c r="F8790">
        <f>VLOOKUP(G8790,standarkelompok_APBD!$A$2:$C$10,3,FALSE)</f>
        <v>52</v>
      </c>
      <c r="G8790" t="s">
        <v>1164</v>
      </c>
      <c r="H8790">
        <f>VLOOKUP(I8790,standarutama_APBD!$A$2:$B$4,2,FALSE)</f>
        <v>5</v>
      </c>
      <c r="I8790" t="s">
        <v>1108</v>
      </c>
      <c r="J8790" s="1">
        <v>55326138300</v>
      </c>
      <c r="K8790">
        <v>2023</v>
      </c>
    </row>
    <row r="8791" spans="1:11" x14ac:dyDescent="0.35">
      <c r="A8791">
        <f>VLOOKUP(C8791,'kode provinsi bps'!$A$1:$B$548,2,FALSE)</f>
        <v>5272</v>
      </c>
      <c r="B8791" t="s">
        <v>407</v>
      </c>
      <c r="C8791" t="s">
        <v>953</v>
      </c>
      <c r="D8791">
        <f>VLOOKUP(E8791,standarjenis_APBD!$A$2:$C$36,3,FALSE)</f>
        <v>5204</v>
      </c>
      <c r="E8791" t="s">
        <v>1167</v>
      </c>
      <c r="F8791">
        <f>VLOOKUP(G8791,standarkelompok_APBD!$A$2:$C$10,3,FALSE)</f>
        <v>52</v>
      </c>
      <c r="G8791" t="s">
        <v>1164</v>
      </c>
      <c r="H8791">
        <f>VLOOKUP(I8791,standarutama_APBD!$A$2:$B$4,2,FALSE)</f>
        <v>5</v>
      </c>
      <c r="I8791" t="s">
        <v>1108</v>
      </c>
      <c r="J8791" s="1">
        <v>61449966560</v>
      </c>
      <c r="K8791">
        <v>2023</v>
      </c>
    </row>
    <row r="8792" spans="1:11" x14ac:dyDescent="0.35">
      <c r="A8792">
        <f>VLOOKUP(C8792,'kode provinsi bps'!$A$1:$B$548,2,FALSE)</f>
        <v>5272</v>
      </c>
      <c r="B8792" t="s">
        <v>407</v>
      </c>
      <c r="C8792" t="s">
        <v>953</v>
      </c>
      <c r="D8792">
        <f>VLOOKUP(E8792,standarjenis_APBD!$A$2:$C$36,3,FALSE)</f>
        <v>5205</v>
      </c>
      <c r="E8792" t="s">
        <v>1168</v>
      </c>
      <c r="F8792">
        <f>VLOOKUP(G8792,standarkelompok_APBD!$A$2:$C$10,3,FALSE)</f>
        <v>52</v>
      </c>
      <c r="G8792" t="s">
        <v>1164</v>
      </c>
      <c r="H8792">
        <f>VLOOKUP(I8792,standarutama_APBD!$A$2:$B$4,2,FALSE)</f>
        <v>5</v>
      </c>
      <c r="I8792" t="s">
        <v>1108</v>
      </c>
      <c r="J8792" s="1">
        <v>2103790910</v>
      </c>
      <c r="K8792">
        <v>2023</v>
      </c>
    </row>
    <row r="8793" spans="1:11" x14ac:dyDescent="0.35">
      <c r="A8793">
        <f>VLOOKUP(C8793,'kode provinsi bps'!$A$1:$B$548,2,FALSE)</f>
        <v>5272</v>
      </c>
      <c r="B8793" t="s">
        <v>407</v>
      </c>
      <c r="C8793" t="s">
        <v>953</v>
      </c>
      <c r="D8793">
        <f>VLOOKUP(E8793,standarjenis_APBD!$A$2:$C$36,3,FALSE)</f>
        <v>5301</v>
      </c>
      <c r="E8793" t="s">
        <v>1169</v>
      </c>
      <c r="F8793">
        <f>VLOOKUP(G8793,standarkelompok_APBD!$A$2:$C$10,3,FALSE)</f>
        <v>53</v>
      </c>
      <c r="G8793" t="s">
        <v>1170</v>
      </c>
      <c r="H8793">
        <f>VLOOKUP(I8793,standarutama_APBD!$A$2:$B$4,2,FALSE)</f>
        <v>5</v>
      </c>
      <c r="I8793" t="s">
        <v>1108</v>
      </c>
      <c r="J8793" s="1">
        <v>4029828347</v>
      </c>
      <c r="K8793">
        <v>2023</v>
      </c>
    </row>
    <row r="8794" spans="1:11" x14ac:dyDescent="0.35">
      <c r="A8794">
        <f>VLOOKUP(C8794,'kode provinsi bps'!$A$1:$B$548,2,FALSE)</f>
        <v>5272</v>
      </c>
      <c r="B8794" t="s">
        <v>407</v>
      </c>
      <c r="C8794" t="s">
        <v>953</v>
      </c>
      <c r="D8794">
        <f>VLOOKUP(E8794,standarjenis_APBD!$A$2:$C$36,3,FALSE)</f>
        <v>6101</v>
      </c>
      <c r="E8794" t="s">
        <v>1174</v>
      </c>
      <c r="F8794">
        <f>VLOOKUP(G8794,standarkelompok_APBD!$A$2:$C$10,3,FALSE)</f>
        <v>61</v>
      </c>
      <c r="G8794" t="s">
        <v>1175</v>
      </c>
      <c r="H8794">
        <f>VLOOKUP(I8794,standarutama_APBD!$A$2:$B$4,2,FALSE)</f>
        <v>6</v>
      </c>
      <c r="I8794" t="s">
        <v>1128</v>
      </c>
      <c r="J8794" s="1">
        <v>57982005600</v>
      </c>
      <c r="K8794">
        <v>2023</v>
      </c>
    </row>
    <row r="8795" spans="1:11" x14ac:dyDescent="0.35">
      <c r="A8795">
        <f>VLOOKUP(C8795,'kode provinsi bps'!$A$1:$B$548,2,FALSE)</f>
        <v>5272</v>
      </c>
      <c r="B8795" t="s">
        <v>407</v>
      </c>
      <c r="C8795" t="s">
        <v>953</v>
      </c>
      <c r="D8795">
        <f>VLOOKUP(E8795,standarjenis_APBD!$A$2:$C$36,3,FALSE)</f>
        <v>6202</v>
      </c>
      <c r="E8795" t="s">
        <v>1178</v>
      </c>
      <c r="F8795">
        <f>VLOOKUP(G8795,standarkelompok_APBD!$A$2:$C$10,3,FALSE)</f>
        <v>62</v>
      </c>
      <c r="G8795" t="s">
        <v>1177</v>
      </c>
      <c r="H8795">
        <f>VLOOKUP(I8795,standarutama_APBD!$A$2:$B$4,2,FALSE)</f>
        <v>6</v>
      </c>
      <c r="I8795" t="s">
        <v>1128</v>
      </c>
      <c r="J8795" s="1">
        <v>2000000000</v>
      </c>
      <c r="K8795">
        <v>2023</v>
      </c>
    </row>
    <row r="8796" spans="1:11" x14ac:dyDescent="0.35">
      <c r="A8796">
        <f>VLOOKUP(C8796,'kode provinsi bps'!$A$1:$B$548,2,FALSE)</f>
        <v>5207</v>
      </c>
      <c r="B8796" t="s">
        <v>408</v>
      </c>
      <c r="C8796" t="s">
        <v>1444</v>
      </c>
      <c r="D8796">
        <f>VLOOKUP(E8796,standarjenis_APBD!$A$2:$C$36,3,FALSE)</f>
        <v>4101</v>
      </c>
      <c r="E8796" t="s">
        <v>1148</v>
      </c>
      <c r="F8796">
        <f>VLOOKUP(G8796,standarkelompok_APBD!$A$2:$C$10,3,FALSE)</f>
        <v>41</v>
      </c>
      <c r="G8796" t="s">
        <v>1149</v>
      </c>
      <c r="H8796">
        <f>VLOOKUP(I8796,standarutama_APBD!$A$2:$B$4,2,FALSE)</f>
        <v>4</v>
      </c>
      <c r="I8796" t="s">
        <v>1095</v>
      </c>
      <c r="J8796" s="1">
        <v>48700000000</v>
      </c>
      <c r="K8796">
        <v>2023</v>
      </c>
    </row>
    <row r="8797" spans="1:11" x14ac:dyDescent="0.35">
      <c r="A8797">
        <f>VLOOKUP(C8797,'kode provinsi bps'!$A$1:$B$548,2,FALSE)</f>
        <v>5207</v>
      </c>
      <c r="B8797" t="s">
        <v>408</v>
      </c>
      <c r="C8797" t="s">
        <v>1444</v>
      </c>
      <c r="D8797">
        <f>VLOOKUP(E8797,standarjenis_APBD!$A$2:$C$36,3,FALSE)</f>
        <v>4102</v>
      </c>
      <c r="E8797" t="s">
        <v>1150</v>
      </c>
      <c r="F8797">
        <f>VLOOKUP(G8797,standarkelompok_APBD!$A$2:$C$10,3,FALSE)</f>
        <v>41</v>
      </c>
      <c r="G8797" t="s">
        <v>1149</v>
      </c>
      <c r="H8797">
        <f>VLOOKUP(I8797,standarutama_APBD!$A$2:$B$4,2,FALSE)</f>
        <v>4</v>
      </c>
      <c r="I8797" t="s">
        <v>1095</v>
      </c>
      <c r="J8797" s="1">
        <v>8798446054</v>
      </c>
      <c r="K8797">
        <v>2023</v>
      </c>
    </row>
    <row r="8798" spans="1:11" x14ac:dyDescent="0.35">
      <c r="A8798">
        <f>VLOOKUP(C8798,'kode provinsi bps'!$A$1:$B$548,2,FALSE)</f>
        <v>5207</v>
      </c>
      <c r="B8798" t="s">
        <v>408</v>
      </c>
      <c r="C8798" t="s">
        <v>1444</v>
      </c>
      <c r="D8798">
        <f>VLOOKUP(E8798,standarjenis_APBD!$A$2:$C$36,3,FALSE)</f>
        <v>4103</v>
      </c>
      <c r="E8798" t="s">
        <v>1151</v>
      </c>
      <c r="F8798">
        <f>VLOOKUP(G8798,standarkelompok_APBD!$A$2:$C$10,3,FALSE)</f>
        <v>41</v>
      </c>
      <c r="G8798" t="s">
        <v>1149</v>
      </c>
      <c r="H8798">
        <f>VLOOKUP(I8798,standarutama_APBD!$A$2:$B$4,2,FALSE)</f>
        <v>4</v>
      </c>
      <c r="I8798" t="s">
        <v>1095</v>
      </c>
      <c r="J8798" s="1">
        <v>5870000000</v>
      </c>
      <c r="K8798">
        <v>2023</v>
      </c>
    </row>
    <row r="8799" spans="1:11" x14ac:dyDescent="0.35">
      <c r="A8799">
        <f>VLOOKUP(C8799,'kode provinsi bps'!$A$1:$B$548,2,FALSE)</f>
        <v>5207</v>
      </c>
      <c r="B8799" t="s">
        <v>408</v>
      </c>
      <c r="C8799" t="s">
        <v>1444</v>
      </c>
      <c r="D8799">
        <f>VLOOKUP(E8799,standarjenis_APBD!$A$2:$C$36,3,FALSE)</f>
        <v>4104</v>
      </c>
      <c r="E8799" t="s">
        <v>1152</v>
      </c>
      <c r="F8799">
        <f>VLOOKUP(G8799,standarkelompok_APBD!$A$2:$C$10,3,FALSE)</f>
        <v>41</v>
      </c>
      <c r="G8799" t="s">
        <v>1149</v>
      </c>
      <c r="H8799">
        <f>VLOOKUP(I8799,standarutama_APBD!$A$2:$B$4,2,FALSE)</f>
        <v>4</v>
      </c>
      <c r="I8799" t="s">
        <v>1095</v>
      </c>
      <c r="J8799" s="1">
        <v>40650000000</v>
      </c>
      <c r="K8799">
        <v>2023</v>
      </c>
    </row>
    <row r="8800" spans="1:11" x14ac:dyDescent="0.35">
      <c r="A8800">
        <f>VLOOKUP(C8800,'kode provinsi bps'!$A$1:$B$548,2,FALSE)</f>
        <v>5207</v>
      </c>
      <c r="B8800" t="s">
        <v>408</v>
      </c>
      <c r="C8800" t="s">
        <v>1444</v>
      </c>
      <c r="D8800">
        <f>VLOOKUP(E8800,standarjenis_APBD!$A$2:$C$36,3,FALSE)</f>
        <v>4201</v>
      </c>
      <c r="E8800" t="s">
        <v>1153</v>
      </c>
      <c r="F8800">
        <f>VLOOKUP(G8800,standarkelompok_APBD!$A$2:$C$10,3,FALSE)</f>
        <v>42</v>
      </c>
      <c r="G8800" t="s">
        <v>1154</v>
      </c>
      <c r="H8800">
        <f>VLOOKUP(I8800,standarutama_APBD!$A$2:$B$4,2,FALSE)</f>
        <v>4</v>
      </c>
      <c r="I8800" t="s">
        <v>1095</v>
      </c>
      <c r="J8800" s="1">
        <v>869335411000</v>
      </c>
      <c r="K8800">
        <v>2023</v>
      </c>
    </row>
    <row r="8801" spans="1:11" x14ac:dyDescent="0.35">
      <c r="A8801">
        <f>VLOOKUP(C8801,'kode provinsi bps'!$A$1:$B$548,2,FALSE)</f>
        <v>5207</v>
      </c>
      <c r="B8801" t="s">
        <v>408</v>
      </c>
      <c r="C8801" t="s">
        <v>1444</v>
      </c>
      <c r="D8801">
        <f>VLOOKUP(E8801,standarjenis_APBD!$A$2:$C$36,3,FALSE)</f>
        <v>4202</v>
      </c>
      <c r="E8801" t="s">
        <v>1179</v>
      </c>
      <c r="F8801">
        <f>VLOOKUP(G8801,standarkelompok_APBD!$A$2:$C$10,3,FALSE)</f>
        <v>42</v>
      </c>
      <c r="G8801" t="s">
        <v>1154</v>
      </c>
      <c r="H8801">
        <f>VLOOKUP(I8801,standarutama_APBD!$A$2:$B$4,2,FALSE)</f>
        <v>4</v>
      </c>
      <c r="I8801" t="s">
        <v>1095</v>
      </c>
      <c r="J8801" s="1">
        <v>68059132220</v>
      </c>
      <c r="K8801">
        <v>2023</v>
      </c>
    </row>
    <row r="8802" spans="1:11" x14ac:dyDescent="0.35">
      <c r="A8802">
        <f>VLOOKUP(C8802,'kode provinsi bps'!$A$1:$B$548,2,FALSE)</f>
        <v>5207</v>
      </c>
      <c r="B8802" t="s">
        <v>408</v>
      </c>
      <c r="C8802" t="s">
        <v>1444</v>
      </c>
      <c r="D8802">
        <f>VLOOKUP(E8802,standarjenis_APBD!$A$2:$C$36,3,FALSE)</f>
        <v>4301</v>
      </c>
      <c r="E8802" t="s">
        <v>1155</v>
      </c>
      <c r="F8802">
        <f>VLOOKUP(G8802,standarkelompok_APBD!$A$2:$C$10,3,FALSE)</f>
        <v>43</v>
      </c>
      <c r="G8802" t="s">
        <v>1156</v>
      </c>
      <c r="H8802">
        <f>VLOOKUP(I8802,standarutama_APBD!$A$2:$B$4,2,FALSE)</f>
        <v>4</v>
      </c>
      <c r="I8802" t="s">
        <v>1095</v>
      </c>
      <c r="J8802" s="1">
        <v>10546500000</v>
      </c>
      <c r="K8802">
        <v>2023</v>
      </c>
    </row>
    <row r="8803" spans="1:11" x14ac:dyDescent="0.35">
      <c r="A8803">
        <f>VLOOKUP(C8803,'kode provinsi bps'!$A$1:$B$548,2,FALSE)</f>
        <v>5207</v>
      </c>
      <c r="B8803" t="s">
        <v>408</v>
      </c>
      <c r="C8803" t="s">
        <v>1444</v>
      </c>
      <c r="D8803">
        <f>VLOOKUP(E8803,standarjenis_APBD!$A$2:$C$36,3,FALSE)</f>
        <v>4303</v>
      </c>
      <c r="E8803" t="s">
        <v>1180</v>
      </c>
      <c r="F8803">
        <f>VLOOKUP(G8803,standarkelompok_APBD!$A$2:$C$10,3,FALSE)</f>
        <v>43</v>
      </c>
      <c r="G8803" t="s">
        <v>1156</v>
      </c>
      <c r="H8803">
        <f>VLOOKUP(I8803,standarutama_APBD!$A$2:$B$4,2,FALSE)</f>
        <v>4</v>
      </c>
      <c r="I8803" t="s">
        <v>1095</v>
      </c>
      <c r="J8803" s="1">
        <v>7795464000</v>
      </c>
      <c r="K8803">
        <v>2023</v>
      </c>
    </row>
    <row r="8804" spans="1:11" x14ac:dyDescent="0.35">
      <c r="A8804">
        <f>VLOOKUP(C8804,'kode provinsi bps'!$A$1:$B$548,2,FALSE)</f>
        <v>5207</v>
      </c>
      <c r="B8804" t="s">
        <v>408</v>
      </c>
      <c r="C8804" t="s">
        <v>1444</v>
      </c>
      <c r="D8804">
        <f>VLOOKUP(E8804,standarjenis_APBD!$A$2:$C$36,3,FALSE)</f>
        <v>5101</v>
      </c>
      <c r="E8804" t="s">
        <v>1157</v>
      </c>
      <c r="F8804">
        <f>VLOOKUP(G8804,standarkelompok_APBD!$A$2:$C$10,3,FALSE)</f>
        <v>51</v>
      </c>
      <c r="G8804" t="s">
        <v>1158</v>
      </c>
      <c r="H8804">
        <f>VLOOKUP(I8804,standarutama_APBD!$A$2:$B$4,2,FALSE)</f>
        <v>5</v>
      </c>
      <c r="I8804" t="s">
        <v>1108</v>
      </c>
      <c r="J8804" s="1">
        <v>376094994820</v>
      </c>
      <c r="K8804">
        <v>2023</v>
      </c>
    </row>
    <row r="8805" spans="1:11" x14ac:dyDescent="0.35">
      <c r="A8805">
        <f>VLOOKUP(C8805,'kode provinsi bps'!$A$1:$B$548,2,FALSE)</f>
        <v>5207</v>
      </c>
      <c r="B8805" t="s">
        <v>408</v>
      </c>
      <c r="C8805" t="s">
        <v>1444</v>
      </c>
      <c r="D8805">
        <f>VLOOKUP(E8805,standarjenis_APBD!$A$2:$C$36,3,FALSE)</f>
        <v>5102</v>
      </c>
      <c r="E8805" t="s">
        <v>1159</v>
      </c>
      <c r="F8805">
        <f>VLOOKUP(G8805,standarkelompok_APBD!$A$2:$C$10,3,FALSE)</f>
        <v>51</v>
      </c>
      <c r="G8805" t="s">
        <v>1158</v>
      </c>
      <c r="H8805">
        <f>VLOOKUP(I8805,standarutama_APBD!$A$2:$B$4,2,FALSE)</f>
        <v>5</v>
      </c>
      <c r="I8805" t="s">
        <v>1108</v>
      </c>
      <c r="J8805" s="1">
        <v>286524808109</v>
      </c>
      <c r="K8805">
        <v>2023</v>
      </c>
    </row>
    <row r="8806" spans="1:11" x14ac:dyDescent="0.35">
      <c r="A8806">
        <f>VLOOKUP(C8806,'kode provinsi bps'!$A$1:$B$548,2,FALSE)</f>
        <v>5207</v>
      </c>
      <c r="B8806" t="s">
        <v>408</v>
      </c>
      <c r="C8806" t="s">
        <v>1444</v>
      </c>
      <c r="D8806">
        <f>VLOOKUP(E8806,standarjenis_APBD!$A$2:$C$36,3,FALSE)</f>
        <v>5105</v>
      </c>
      <c r="E8806" t="s">
        <v>1161</v>
      </c>
      <c r="F8806">
        <f>VLOOKUP(G8806,standarkelompok_APBD!$A$2:$C$10,3,FALSE)</f>
        <v>51</v>
      </c>
      <c r="G8806" t="s">
        <v>1158</v>
      </c>
      <c r="H8806">
        <f>VLOOKUP(I8806,standarutama_APBD!$A$2:$B$4,2,FALSE)</f>
        <v>5</v>
      </c>
      <c r="I8806" t="s">
        <v>1108</v>
      </c>
      <c r="J8806" s="1">
        <v>89624415952</v>
      </c>
      <c r="K8806">
        <v>2023</v>
      </c>
    </row>
    <row r="8807" spans="1:11" x14ac:dyDescent="0.35">
      <c r="A8807">
        <f>VLOOKUP(C8807,'kode provinsi bps'!$A$1:$B$548,2,FALSE)</f>
        <v>5207</v>
      </c>
      <c r="B8807" t="s">
        <v>408</v>
      </c>
      <c r="C8807" t="s">
        <v>1444</v>
      </c>
      <c r="D8807">
        <f>VLOOKUP(E8807,standarjenis_APBD!$A$2:$C$36,3,FALSE)</f>
        <v>5106</v>
      </c>
      <c r="E8807" t="s">
        <v>1162</v>
      </c>
      <c r="F8807">
        <f>VLOOKUP(G8807,standarkelompok_APBD!$A$2:$C$10,3,FALSE)</f>
        <v>51</v>
      </c>
      <c r="G8807" t="s">
        <v>1158</v>
      </c>
      <c r="H8807">
        <f>VLOOKUP(I8807,standarutama_APBD!$A$2:$B$4,2,FALSE)</f>
        <v>5</v>
      </c>
      <c r="I8807" t="s">
        <v>1108</v>
      </c>
      <c r="J8807" s="1">
        <v>10919800000</v>
      </c>
      <c r="K8807">
        <v>2023</v>
      </c>
    </row>
    <row r="8808" spans="1:11" x14ac:dyDescent="0.35">
      <c r="A8808">
        <f>VLOOKUP(C8808,'kode provinsi bps'!$A$1:$B$548,2,FALSE)</f>
        <v>5207</v>
      </c>
      <c r="B8808" t="s">
        <v>408</v>
      </c>
      <c r="C8808" t="s">
        <v>1444</v>
      </c>
      <c r="D8808">
        <f>VLOOKUP(E8808,standarjenis_APBD!$A$2:$C$36,3,FALSE)</f>
        <v>5201</v>
      </c>
      <c r="E8808" t="s">
        <v>1163</v>
      </c>
      <c r="F8808">
        <f>VLOOKUP(G8808,standarkelompok_APBD!$A$2:$C$10,3,FALSE)</f>
        <v>52</v>
      </c>
      <c r="G8808" t="s">
        <v>1164</v>
      </c>
      <c r="H8808">
        <f>VLOOKUP(I8808,standarutama_APBD!$A$2:$B$4,2,FALSE)</f>
        <v>5</v>
      </c>
      <c r="I8808" t="s">
        <v>1108</v>
      </c>
      <c r="J8808" s="1">
        <v>6196600000</v>
      </c>
      <c r="K8808">
        <v>2023</v>
      </c>
    </row>
    <row r="8809" spans="1:11" x14ac:dyDescent="0.35">
      <c r="A8809">
        <f>VLOOKUP(C8809,'kode provinsi bps'!$A$1:$B$548,2,FALSE)</f>
        <v>5207</v>
      </c>
      <c r="B8809" t="s">
        <v>408</v>
      </c>
      <c r="C8809" t="s">
        <v>1444</v>
      </c>
      <c r="D8809">
        <f>VLOOKUP(E8809,standarjenis_APBD!$A$2:$C$36,3,FALSE)</f>
        <v>5202</v>
      </c>
      <c r="E8809" t="s">
        <v>1165</v>
      </c>
      <c r="F8809">
        <f>VLOOKUP(G8809,standarkelompok_APBD!$A$2:$C$10,3,FALSE)</f>
        <v>52</v>
      </c>
      <c r="G8809" t="s">
        <v>1164</v>
      </c>
      <c r="H8809">
        <f>VLOOKUP(I8809,standarutama_APBD!$A$2:$B$4,2,FALSE)</f>
        <v>5</v>
      </c>
      <c r="I8809" t="s">
        <v>1108</v>
      </c>
      <c r="J8809" s="1">
        <v>54909086674</v>
      </c>
      <c r="K8809">
        <v>2023</v>
      </c>
    </row>
    <row r="8810" spans="1:11" x14ac:dyDescent="0.35">
      <c r="A8810">
        <f>VLOOKUP(C8810,'kode provinsi bps'!$A$1:$B$548,2,FALSE)</f>
        <v>5207</v>
      </c>
      <c r="B8810" t="s">
        <v>408</v>
      </c>
      <c r="C8810" t="s">
        <v>1444</v>
      </c>
      <c r="D8810">
        <f>VLOOKUP(E8810,standarjenis_APBD!$A$2:$C$36,3,FALSE)</f>
        <v>5203</v>
      </c>
      <c r="E8810" t="s">
        <v>1166</v>
      </c>
      <c r="F8810">
        <f>VLOOKUP(G8810,standarkelompok_APBD!$A$2:$C$10,3,FALSE)</f>
        <v>52</v>
      </c>
      <c r="G8810" t="s">
        <v>1164</v>
      </c>
      <c r="H8810">
        <f>VLOOKUP(I8810,standarutama_APBD!$A$2:$B$4,2,FALSE)</f>
        <v>5</v>
      </c>
      <c r="I8810" t="s">
        <v>1108</v>
      </c>
      <c r="J8810" s="1">
        <v>65813283962</v>
      </c>
      <c r="K8810">
        <v>2023</v>
      </c>
    </row>
    <row r="8811" spans="1:11" x14ac:dyDescent="0.35">
      <c r="A8811">
        <f>VLOOKUP(C8811,'kode provinsi bps'!$A$1:$B$548,2,FALSE)</f>
        <v>5207</v>
      </c>
      <c r="B8811" t="s">
        <v>408</v>
      </c>
      <c r="C8811" t="s">
        <v>1444</v>
      </c>
      <c r="D8811">
        <f>VLOOKUP(E8811,standarjenis_APBD!$A$2:$C$36,3,FALSE)</f>
        <v>5204</v>
      </c>
      <c r="E8811" t="s">
        <v>1167</v>
      </c>
      <c r="F8811">
        <f>VLOOKUP(G8811,standarkelompok_APBD!$A$2:$C$10,3,FALSE)</f>
        <v>52</v>
      </c>
      <c r="G8811" t="s">
        <v>1164</v>
      </c>
      <c r="H8811">
        <f>VLOOKUP(I8811,standarutama_APBD!$A$2:$B$4,2,FALSE)</f>
        <v>5</v>
      </c>
      <c r="I8811" t="s">
        <v>1108</v>
      </c>
      <c r="J8811" s="1">
        <v>99066080850</v>
      </c>
      <c r="K8811">
        <v>2023</v>
      </c>
    </row>
    <row r="8812" spans="1:11" x14ac:dyDescent="0.35">
      <c r="A8812">
        <f>VLOOKUP(C8812,'kode provinsi bps'!$A$1:$B$548,2,FALSE)</f>
        <v>5207</v>
      </c>
      <c r="B8812" t="s">
        <v>408</v>
      </c>
      <c r="C8812" t="s">
        <v>1444</v>
      </c>
      <c r="D8812">
        <f>VLOOKUP(E8812,standarjenis_APBD!$A$2:$C$36,3,FALSE)</f>
        <v>5205</v>
      </c>
      <c r="E8812" t="s">
        <v>1168</v>
      </c>
      <c r="F8812">
        <f>VLOOKUP(G8812,standarkelompok_APBD!$A$2:$C$10,3,FALSE)</f>
        <v>52</v>
      </c>
      <c r="G8812" t="s">
        <v>1164</v>
      </c>
      <c r="H8812">
        <f>VLOOKUP(I8812,standarutama_APBD!$A$2:$B$4,2,FALSE)</f>
        <v>5</v>
      </c>
      <c r="I8812" t="s">
        <v>1108</v>
      </c>
      <c r="J8812" s="1">
        <v>80199000</v>
      </c>
      <c r="K8812">
        <v>2023</v>
      </c>
    </row>
    <row r="8813" spans="1:11" x14ac:dyDescent="0.35">
      <c r="A8813">
        <f>VLOOKUP(C8813,'kode provinsi bps'!$A$1:$B$548,2,FALSE)</f>
        <v>5207</v>
      </c>
      <c r="B8813" t="s">
        <v>408</v>
      </c>
      <c r="C8813" t="s">
        <v>1444</v>
      </c>
      <c r="D8813">
        <f>VLOOKUP(E8813,standarjenis_APBD!$A$2:$C$36,3,FALSE)</f>
        <v>5206</v>
      </c>
      <c r="E8813" t="s">
        <v>1181</v>
      </c>
      <c r="F8813">
        <f>VLOOKUP(G8813,standarkelompok_APBD!$A$2:$C$10,3,FALSE)</f>
        <v>52</v>
      </c>
      <c r="G8813" t="s">
        <v>1164</v>
      </c>
      <c r="H8813">
        <f>VLOOKUP(I8813,standarutama_APBD!$A$2:$B$4,2,FALSE)</f>
        <v>5</v>
      </c>
      <c r="I8813" t="s">
        <v>1108</v>
      </c>
      <c r="J8813" s="1">
        <v>39800000</v>
      </c>
      <c r="K8813">
        <v>2023</v>
      </c>
    </row>
    <row r="8814" spans="1:11" x14ac:dyDescent="0.35">
      <c r="A8814">
        <f>VLOOKUP(C8814,'kode provinsi bps'!$A$1:$B$548,2,FALSE)</f>
        <v>5207</v>
      </c>
      <c r="B8814" t="s">
        <v>408</v>
      </c>
      <c r="C8814" t="s">
        <v>1444</v>
      </c>
      <c r="D8814">
        <f>VLOOKUP(E8814,standarjenis_APBD!$A$2:$C$36,3,FALSE)</f>
        <v>5301</v>
      </c>
      <c r="E8814" t="s">
        <v>1169</v>
      </c>
      <c r="F8814">
        <f>VLOOKUP(G8814,standarkelompok_APBD!$A$2:$C$10,3,FALSE)</f>
        <v>53</v>
      </c>
      <c r="G8814" t="s">
        <v>1170</v>
      </c>
      <c r="H8814">
        <f>VLOOKUP(I8814,standarutama_APBD!$A$2:$B$4,2,FALSE)</f>
        <v>5</v>
      </c>
      <c r="I8814" t="s">
        <v>1108</v>
      </c>
      <c r="J8814" s="1">
        <v>5000000000</v>
      </c>
      <c r="K8814">
        <v>2023</v>
      </c>
    </row>
    <row r="8815" spans="1:11" x14ac:dyDescent="0.35">
      <c r="A8815">
        <f>VLOOKUP(C8815,'kode provinsi bps'!$A$1:$B$548,2,FALSE)</f>
        <v>5207</v>
      </c>
      <c r="B8815" t="s">
        <v>408</v>
      </c>
      <c r="C8815" t="s">
        <v>1444</v>
      </c>
      <c r="D8815">
        <f>VLOOKUP(E8815,standarjenis_APBD!$A$2:$C$36,3,FALSE)</f>
        <v>5401</v>
      </c>
      <c r="E8815" t="s">
        <v>1171</v>
      </c>
      <c r="F8815">
        <f>VLOOKUP(G8815,standarkelompok_APBD!$A$2:$C$10,3,FALSE)</f>
        <v>54</v>
      </c>
      <c r="G8815" t="s">
        <v>1172</v>
      </c>
      <c r="H8815">
        <f>VLOOKUP(I8815,standarutama_APBD!$A$2:$B$4,2,FALSE)</f>
        <v>5</v>
      </c>
      <c r="I8815" t="s">
        <v>1108</v>
      </c>
      <c r="J8815" s="1">
        <v>5749844610</v>
      </c>
      <c r="K8815">
        <v>2023</v>
      </c>
    </row>
    <row r="8816" spans="1:11" x14ac:dyDescent="0.35">
      <c r="A8816">
        <f>VLOOKUP(C8816,'kode provinsi bps'!$A$1:$B$548,2,FALSE)</f>
        <v>5207</v>
      </c>
      <c r="B8816" t="s">
        <v>408</v>
      </c>
      <c r="C8816" t="s">
        <v>1444</v>
      </c>
      <c r="D8816">
        <f>VLOOKUP(E8816,standarjenis_APBD!$A$2:$C$36,3,FALSE)</f>
        <v>5402</v>
      </c>
      <c r="E8816" t="s">
        <v>1173</v>
      </c>
      <c r="F8816">
        <f>VLOOKUP(G8816,standarkelompok_APBD!$A$2:$C$10,3,FALSE)</f>
        <v>54</v>
      </c>
      <c r="G8816" t="s">
        <v>1172</v>
      </c>
      <c r="H8816">
        <f>VLOOKUP(I8816,standarutama_APBD!$A$2:$B$4,2,FALSE)</f>
        <v>5</v>
      </c>
      <c r="I8816" t="s">
        <v>1108</v>
      </c>
      <c r="J8816" s="1">
        <v>113783757700</v>
      </c>
      <c r="K8816">
        <v>2023</v>
      </c>
    </row>
    <row r="8817" spans="1:11" x14ac:dyDescent="0.35">
      <c r="A8817">
        <f>VLOOKUP(C8817,'kode provinsi bps'!$A$1:$B$548,2,FALSE)</f>
        <v>5207</v>
      </c>
      <c r="B8817" t="s">
        <v>408</v>
      </c>
      <c r="C8817" t="s">
        <v>1444</v>
      </c>
      <c r="D8817">
        <f>VLOOKUP(E8817,standarjenis_APBD!$A$2:$C$36,3,FALSE)</f>
        <v>6101</v>
      </c>
      <c r="E8817" t="s">
        <v>1174</v>
      </c>
      <c r="F8817">
        <f>VLOOKUP(G8817,standarkelompok_APBD!$A$2:$C$10,3,FALSE)</f>
        <v>61</v>
      </c>
      <c r="G8817" t="s">
        <v>1175</v>
      </c>
      <c r="H8817">
        <f>VLOOKUP(I8817,standarutama_APBD!$A$2:$B$4,2,FALSE)</f>
        <v>6</v>
      </c>
      <c r="I8817" t="s">
        <v>1128</v>
      </c>
      <c r="J8817" s="1">
        <v>55937718403</v>
      </c>
      <c r="K8817">
        <v>2023</v>
      </c>
    </row>
    <row r="8818" spans="1:11" x14ac:dyDescent="0.35">
      <c r="A8818">
        <f>VLOOKUP(C8818,'kode provinsi bps'!$A$1:$B$548,2,FALSE)</f>
        <v>5207</v>
      </c>
      <c r="B8818" t="s">
        <v>408</v>
      </c>
      <c r="C8818" t="s">
        <v>1444</v>
      </c>
      <c r="D8818">
        <f>VLOOKUP(E8818,standarjenis_APBD!$A$2:$C$36,3,FALSE)</f>
        <v>6202</v>
      </c>
      <c r="E8818" t="s">
        <v>1178</v>
      </c>
      <c r="F8818">
        <f>VLOOKUP(G8818,standarkelompok_APBD!$A$2:$C$10,3,FALSE)</f>
        <v>62</v>
      </c>
      <c r="G8818" t="s">
        <v>1177</v>
      </c>
      <c r="H8818">
        <f>VLOOKUP(I8818,standarutama_APBD!$A$2:$B$4,2,FALSE)</f>
        <v>6</v>
      </c>
      <c r="I8818" t="s">
        <v>1128</v>
      </c>
      <c r="J8818" s="1">
        <v>1890000000</v>
      </c>
      <c r="K8818">
        <v>2023</v>
      </c>
    </row>
    <row r="8819" spans="1:11" x14ac:dyDescent="0.35">
      <c r="A8819">
        <f>VLOOKUP(C8819,'kode provinsi bps'!$A$1:$B$548,2,FALSE)</f>
        <v>5208</v>
      </c>
      <c r="B8819" t="s">
        <v>409</v>
      </c>
      <c r="C8819" t="s">
        <v>1445</v>
      </c>
      <c r="D8819">
        <f>VLOOKUP(E8819,standarjenis_APBD!$A$2:$C$36,3,FALSE)</f>
        <v>4101</v>
      </c>
      <c r="E8819" t="s">
        <v>1148</v>
      </c>
      <c r="F8819">
        <f>VLOOKUP(G8819,standarkelompok_APBD!$A$2:$C$10,3,FALSE)</f>
        <v>41</v>
      </c>
      <c r="G8819" t="s">
        <v>1149</v>
      </c>
      <c r="H8819">
        <f>VLOOKUP(I8819,standarutama_APBD!$A$2:$B$4,2,FALSE)</f>
        <v>4</v>
      </c>
      <c r="I8819" t="s">
        <v>1095</v>
      </c>
      <c r="J8819" s="1">
        <v>85571122070</v>
      </c>
      <c r="K8819">
        <v>2023</v>
      </c>
    </row>
    <row r="8820" spans="1:11" x14ac:dyDescent="0.35">
      <c r="A8820">
        <f>VLOOKUP(C8820,'kode provinsi bps'!$A$1:$B$548,2,FALSE)</f>
        <v>5208</v>
      </c>
      <c r="B8820" t="s">
        <v>409</v>
      </c>
      <c r="C8820" t="s">
        <v>1445</v>
      </c>
      <c r="D8820">
        <f>VLOOKUP(E8820,standarjenis_APBD!$A$2:$C$36,3,FALSE)</f>
        <v>4102</v>
      </c>
      <c r="E8820" t="s">
        <v>1150</v>
      </c>
      <c r="F8820">
        <f>VLOOKUP(G8820,standarkelompok_APBD!$A$2:$C$10,3,FALSE)</f>
        <v>41</v>
      </c>
      <c r="G8820" t="s">
        <v>1149</v>
      </c>
      <c r="H8820">
        <f>VLOOKUP(I8820,standarutama_APBD!$A$2:$B$4,2,FALSE)</f>
        <v>4</v>
      </c>
      <c r="I8820" t="s">
        <v>1095</v>
      </c>
      <c r="J8820" s="1">
        <v>11812239570</v>
      </c>
      <c r="K8820">
        <v>2023</v>
      </c>
    </row>
    <row r="8821" spans="1:11" x14ac:dyDescent="0.35">
      <c r="A8821">
        <f>VLOOKUP(C8821,'kode provinsi bps'!$A$1:$B$548,2,FALSE)</f>
        <v>5208</v>
      </c>
      <c r="B8821" t="s">
        <v>409</v>
      </c>
      <c r="C8821" t="s">
        <v>1445</v>
      </c>
      <c r="D8821">
        <f>VLOOKUP(E8821,standarjenis_APBD!$A$2:$C$36,3,FALSE)</f>
        <v>4103</v>
      </c>
      <c r="E8821" t="s">
        <v>1151</v>
      </c>
      <c r="F8821">
        <f>VLOOKUP(G8821,standarkelompok_APBD!$A$2:$C$10,3,FALSE)</f>
        <v>41</v>
      </c>
      <c r="G8821" t="s">
        <v>1149</v>
      </c>
      <c r="H8821">
        <f>VLOOKUP(I8821,standarutama_APBD!$A$2:$B$4,2,FALSE)</f>
        <v>4</v>
      </c>
      <c r="I8821" t="s">
        <v>1095</v>
      </c>
      <c r="J8821" s="1">
        <v>3406401527</v>
      </c>
      <c r="K8821">
        <v>2023</v>
      </c>
    </row>
    <row r="8822" spans="1:11" x14ac:dyDescent="0.35">
      <c r="A8822">
        <f>VLOOKUP(C8822,'kode provinsi bps'!$A$1:$B$548,2,FALSE)</f>
        <v>5208</v>
      </c>
      <c r="B8822" t="s">
        <v>409</v>
      </c>
      <c r="C8822" t="s">
        <v>1445</v>
      </c>
      <c r="D8822">
        <f>VLOOKUP(E8822,standarjenis_APBD!$A$2:$C$36,3,FALSE)</f>
        <v>4104</v>
      </c>
      <c r="E8822" t="s">
        <v>1152</v>
      </c>
      <c r="F8822">
        <f>VLOOKUP(G8822,standarkelompok_APBD!$A$2:$C$10,3,FALSE)</f>
        <v>41</v>
      </c>
      <c r="G8822" t="s">
        <v>1149</v>
      </c>
      <c r="H8822">
        <f>VLOOKUP(I8822,standarutama_APBD!$A$2:$B$4,2,FALSE)</f>
        <v>4</v>
      </c>
      <c r="I8822" t="s">
        <v>1095</v>
      </c>
      <c r="J8822" s="1">
        <v>53824087440</v>
      </c>
      <c r="K8822">
        <v>2023</v>
      </c>
    </row>
    <row r="8823" spans="1:11" x14ac:dyDescent="0.35">
      <c r="A8823">
        <f>VLOOKUP(C8823,'kode provinsi bps'!$A$1:$B$548,2,FALSE)</f>
        <v>5208</v>
      </c>
      <c r="B8823" t="s">
        <v>409</v>
      </c>
      <c r="C8823" t="s">
        <v>1445</v>
      </c>
      <c r="D8823">
        <f>VLOOKUP(E8823,standarjenis_APBD!$A$2:$C$36,3,FALSE)</f>
        <v>4201</v>
      </c>
      <c r="E8823" t="s">
        <v>1153</v>
      </c>
      <c r="F8823">
        <f>VLOOKUP(G8823,standarkelompok_APBD!$A$2:$C$10,3,FALSE)</f>
        <v>42</v>
      </c>
      <c r="G8823" t="s">
        <v>1154</v>
      </c>
      <c r="H8823">
        <f>VLOOKUP(I8823,standarutama_APBD!$A$2:$B$4,2,FALSE)</f>
        <v>4</v>
      </c>
      <c r="I8823" t="s">
        <v>1095</v>
      </c>
      <c r="J8823" s="1">
        <v>714400324000</v>
      </c>
      <c r="K8823">
        <v>2023</v>
      </c>
    </row>
    <row r="8824" spans="1:11" x14ac:dyDescent="0.35">
      <c r="A8824">
        <f>VLOOKUP(C8824,'kode provinsi bps'!$A$1:$B$548,2,FALSE)</f>
        <v>5208</v>
      </c>
      <c r="B8824" t="s">
        <v>409</v>
      </c>
      <c r="C8824" t="s">
        <v>1445</v>
      </c>
      <c r="D8824">
        <f>VLOOKUP(E8824,standarjenis_APBD!$A$2:$C$36,3,FALSE)</f>
        <v>4202</v>
      </c>
      <c r="E8824" t="s">
        <v>1179</v>
      </c>
      <c r="F8824">
        <f>VLOOKUP(G8824,standarkelompok_APBD!$A$2:$C$10,3,FALSE)</f>
        <v>42</v>
      </c>
      <c r="G8824" t="s">
        <v>1154</v>
      </c>
      <c r="H8824">
        <f>VLOOKUP(I8824,standarutama_APBD!$A$2:$B$4,2,FALSE)</f>
        <v>4</v>
      </c>
      <c r="I8824" t="s">
        <v>1095</v>
      </c>
      <c r="J8824" s="1">
        <v>65513817147</v>
      </c>
      <c r="K8824">
        <v>2023</v>
      </c>
    </row>
    <row r="8825" spans="1:11" x14ac:dyDescent="0.35">
      <c r="A8825">
        <f>VLOOKUP(C8825,'kode provinsi bps'!$A$1:$B$548,2,FALSE)</f>
        <v>5208</v>
      </c>
      <c r="B8825" t="s">
        <v>409</v>
      </c>
      <c r="C8825" t="s">
        <v>1445</v>
      </c>
      <c r="D8825">
        <f>VLOOKUP(E8825,standarjenis_APBD!$A$2:$C$36,3,FALSE)</f>
        <v>4301</v>
      </c>
      <c r="E8825" t="s">
        <v>1155</v>
      </c>
      <c r="F8825">
        <f>VLOOKUP(G8825,standarkelompok_APBD!$A$2:$C$10,3,FALSE)</f>
        <v>43</v>
      </c>
      <c r="G8825" t="s">
        <v>1156</v>
      </c>
      <c r="H8825">
        <f>VLOOKUP(I8825,standarutama_APBD!$A$2:$B$4,2,FALSE)</f>
        <v>4</v>
      </c>
      <c r="I8825" t="s">
        <v>1095</v>
      </c>
      <c r="J8825" s="1">
        <v>3853000000</v>
      </c>
      <c r="K8825">
        <v>2023</v>
      </c>
    </row>
    <row r="8826" spans="1:11" x14ac:dyDescent="0.35">
      <c r="A8826">
        <f>VLOOKUP(C8826,'kode provinsi bps'!$A$1:$B$548,2,FALSE)</f>
        <v>5208</v>
      </c>
      <c r="B8826" t="s">
        <v>409</v>
      </c>
      <c r="C8826" t="s">
        <v>1445</v>
      </c>
      <c r="D8826">
        <f>VLOOKUP(E8826,standarjenis_APBD!$A$2:$C$36,3,FALSE)</f>
        <v>4303</v>
      </c>
      <c r="E8826" t="s">
        <v>1180</v>
      </c>
      <c r="F8826">
        <f>VLOOKUP(G8826,standarkelompok_APBD!$A$2:$C$10,3,FALSE)</f>
        <v>43</v>
      </c>
      <c r="G8826" t="s">
        <v>1156</v>
      </c>
      <c r="H8826">
        <f>VLOOKUP(I8826,standarutama_APBD!$A$2:$B$4,2,FALSE)</f>
        <v>4</v>
      </c>
      <c r="I8826" t="s">
        <v>1095</v>
      </c>
      <c r="J8826" s="1">
        <v>20386149393</v>
      </c>
      <c r="K8826">
        <v>2023</v>
      </c>
    </row>
    <row r="8827" spans="1:11" x14ac:dyDescent="0.35">
      <c r="A8827">
        <f>VLOOKUP(C8827,'kode provinsi bps'!$A$1:$B$548,2,FALSE)</f>
        <v>5208</v>
      </c>
      <c r="B8827" t="s">
        <v>409</v>
      </c>
      <c r="C8827" t="s">
        <v>1445</v>
      </c>
      <c r="D8827">
        <f>VLOOKUP(E8827,standarjenis_APBD!$A$2:$C$36,3,FALSE)</f>
        <v>5101</v>
      </c>
      <c r="E8827" t="s">
        <v>1157</v>
      </c>
      <c r="F8827">
        <f>VLOOKUP(G8827,standarkelompok_APBD!$A$2:$C$10,3,FALSE)</f>
        <v>51</v>
      </c>
      <c r="G8827" t="s">
        <v>1158</v>
      </c>
      <c r="H8827">
        <f>VLOOKUP(I8827,standarutama_APBD!$A$2:$B$4,2,FALSE)</f>
        <v>5</v>
      </c>
      <c r="I8827" t="s">
        <v>1108</v>
      </c>
      <c r="J8827" s="1">
        <v>359080141641</v>
      </c>
      <c r="K8827">
        <v>2023</v>
      </c>
    </row>
    <row r="8828" spans="1:11" x14ac:dyDescent="0.35">
      <c r="A8828">
        <f>VLOOKUP(C8828,'kode provinsi bps'!$A$1:$B$548,2,FALSE)</f>
        <v>5208</v>
      </c>
      <c r="B8828" t="s">
        <v>409</v>
      </c>
      <c r="C8828" t="s">
        <v>1445</v>
      </c>
      <c r="D8828">
        <f>VLOOKUP(E8828,standarjenis_APBD!$A$2:$C$36,3,FALSE)</f>
        <v>5102</v>
      </c>
      <c r="E8828" t="s">
        <v>1159</v>
      </c>
      <c r="F8828">
        <f>VLOOKUP(G8828,standarkelompok_APBD!$A$2:$C$10,3,FALSE)</f>
        <v>51</v>
      </c>
      <c r="G8828" t="s">
        <v>1158</v>
      </c>
      <c r="H8828">
        <f>VLOOKUP(I8828,standarutama_APBD!$A$2:$B$4,2,FALSE)</f>
        <v>5</v>
      </c>
      <c r="I8828" t="s">
        <v>1108</v>
      </c>
      <c r="J8828" s="1">
        <v>290610605193</v>
      </c>
      <c r="K8828">
        <v>2023</v>
      </c>
    </row>
    <row r="8829" spans="1:11" x14ac:dyDescent="0.35">
      <c r="A8829">
        <f>VLOOKUP(C8829,'kode provinsi bps'!$A$1:$B$548,2,FALSE)</f>
        <v>5208</v>
      </c>
      <c r="B8829" t="s">
        <v>409</v>
      </c>
      <c r="C8829" t="s">
        <v>1445</v>
      </c>
      <c r="D8829">
        <f>VLOOKUP(E8829,standarjenis_APBD!$A$2:$C$36,3,FALSE)</f>
        <v>5104</v>
      </c>
      <c r="E8829" t="s">
        <v>1160</v>
      </c>
      <c r="F8829">
        <f>VLOOKUP(G8829,standarkelompok_APBD!$A$2:$C$10,3,FALSE)</f>
        <v>51</v>
      </c>
      <c r="G8829" t="s">
        <v>1158</v>
      </c>
      <c r="H8829">
        <f>VLOOKUP(I8829,standarutama_APBD!$A$2:$B$4,2,FALSE)</f>
        <v>5</v>
      </c>
      <c r="I8829" t="s">
        <v>1108</v>
      </c>
      <c r="J8829" s="1">
        <v>2000000000</v>
      </c>
      <c r="K8829">
        <v>2023</v>
      </c>
    </row>
    <row r="8830" spans="1:11" x14ac:dyDescent="0.35">
      <c r="A8830">
        <f>VLOOKUP(C8830,'kode provinsi bps'!$A$1:$B$548,2,FALSE)</f>
        <v>5208</v>
      </c>
      <c r="B8830" t="s">
        <v>409</v>
      </c>
      <c r="C8830" t="s">
        <v>1445</v>
      </c>
      <c r="D8830">
        <f>VLOOKUP(E8830,standarjenis_APBD!$A$2:$C$36,3,FALSE)</f>
        <v>5105</v>
      </c>
      <c r="E8830" t="s">
        <v>1161</v>
      </c>
      <c r="F8830">
        <f>VLOOKUP(G8830,standarkelompok_APBD!$A$2:$C$10,3,FALSE)</f>
        <v>51</v>
      </c>
      <c r="G8830" t="s">
        <v>1158</v>
      </c>
      <c r="H8830">
        <f>VLOOKUP(I8830,standarutama_APBD!$A$2:$B$4,2,FALSE)</f>
        <v>5</v>
      </c>
      <c r="I8830" t="s">
        <v>1108</v>
      </c>
      <c r="J8830" s="1">
        <v>12662069472</v>
      </c>
      <c r="K8830">
        <v>2023</v>
      </c>
    </row>
    <row r="8831" spans="1:11" x14ac:dyDescent="0.35">
      <c r="A8831">
        <f>VLOOKUP(C8831,'kode provinsi bps'!$A$1:$B$548,2,FALSE)</f>
        <v>5208</v>
      </c>
      <c r="B8831" t="s">
        <v>409</v>
      </c>
      <c r="C8831" t="s">
        <v>1445</v>
      </c>
      <c r="D8831">
        <f>VLOOKUP(E8831,standarjenis_APBD!$A$2:$C$36,3,FALSE)</f>
        <v>5201</v>
      </c>
      <c r="E8831" t="s">
        <v>1163</v>
      </c>
      <c r="F8831">
        <f>VLOOKUP(G8831,standarkelompok_APBD!$A$2:$C$10,3,FALSE)</f>
        <v>52</v>
      </c>
      <c r="G8831" t="s">
        <v>1164</v>
      </c>
      <c r="H8831">
        <f>VLOOKUP(I8831,standarutama_APBD!$A$2:$B$4,2,FALSE)</f>
        <v>5</v>
      </c>
      <c r="I8831" t="s">
        <v>1108</v>
      </c>
      <c r="J8831" s="1">
        <v>22489435120</v>
      </c>
      <c r="K8831">
        <v>2023</v>
      </c>
    </row>
    <row r="8832" spans="1:11" x14ac:dyDescent="0.35">
      <c r="A8832">
        <f>VLOOKUP(C8832,'kode provinsi bps'!$A$1:$B$548,2,FALSE)</f>
        <v>5208</v>
      </c>
      <c r="B8832" t="s">
        <v>409</v>
      </c>
      <c r="C8832" t="s">
        <v>1445</v>
      </c>
      <c r="D8832">
        <f>VLOOKUP(E8832,standarjenis_APBD!$A$2:$C$36,3,FALSE)</f>
        <v>5202</v>
      </c>
      <c r="E8832" t="s">
        <v>1165</v>
      </c>
      <c r="F8832">
        <f>VLOOKUP(G8832,standarkelompok_APBD!$A$2:$C$10,3,FALSE)</f>
        <v>52</v>
      </c>
      <c r="G8832" t="s">
        <v>1164</v>
      </c>
      <c r="H8832">
        <f>VLOOKUP(I8832,standarutama_APBD!$A$2:$B$4,2,FALSE)</f>
        <v>5</v>
      </c>
      <c r="I8832" t="s">
        <v>1108</v>
      </c>
      <c r="J8832" s="1">
        <v>19913663392</v>
      </c>
      <c r="K8832">
        <v>2023</v>
      </c>
    </row>
    <row r="8833" spans="1:11" x14ac:dyDescent="0.35">
      <c r="A8833">
        <f>VLOOKUP(C8833,'kode provinsi bps'!$A$1:$B$548,2,FALSE)</f>
        <v>5208</v>
      </c>
      <c r="B8833" t="s">
        <v>409</v>
      </c>
      <c r="C8833" t="s">
        <v>1445</v>
      </c>
      <c r="D8833">
        <f>VLOOKUP(E8833,standarjenis_APBD!$A$2:$C$36,3,FALSE)</f>
        <v>5203</v>
      </c>
      <c r="E8833" t="s">
        <v>1166</v>
      </c>
      <c r="F8833">
        <f>VLOOKUP(G8833,standarkelompok_APBD!$A$2:$C$10,3,FALSE)</f>
        <v>52</v>
      </c>
      <c r="G8833" t="s">
        <v>1164</v>
      </c>
      <c r="H8833">
        <f>VLOOKUP(I8833,standarutama_APBD!$A$2:$B$4,2,FALSE)</f>
        <v>5</v>
      </c>
      <c r="I8833" t="s">
        <v>1108</v>
      </c>
      <c r="J8833" s="1">
        <v>76764989299</v>
      </c>
      <c r="K8833">
        <v>2023</v>
      </c>
    </row>
    <row r="8834" spans="1:11" x14ac:dyDescent="0.35">
      <c r="A8834">
        <f>VLOOKUP(C8834,'kode provinsi bps'!$A$1:$B$548,2,FALSE)</f>
        <v>5208</v>
      </c>
      <c r="B8834" t="s">
        <v>409</v>
      </c>
      <c r="C8834" t="s">
        <v>1445</v>
      </c>
      <c r="D8834">
        <f>VLOOKUP(E8834,standarjenis_APBD!$A$2:$C$36,3,FALSE)</f>
        <v>5204</v>
      </c>
      <c r="E8834" t="s">
        <v>1167</v>
      </c>
      <c r="F8834">
        <f>VLOOKUP(G8834,standarkelompok_APBD!$A$2:$C$10,3,FALSE)</f>
        <v>52</v>
      </c>
      <c r="G8834" t="s">
        <v>1164</v>
      </c>
      <c r="H8834">
        <f>VLOOKUP(I8834,standarutama_APBD!$A$2:$B$4,2,FALSE)</f>
        <v>5</v>
      </c>
      <c r="I8834" t="s">
        <v>1108</v>
      </c>
      <c r="J8834" s="1">
        <v>47598193685</v>
      </c>
      <c r="K8834">
        <v>2023</v>
      </c>
    </row>
    <row r="8835" spans="1:11" x14ac:dyDescent="0.35">
      <c r="A8835">
        <f>VLOOKUP(C8835,'kode provinsi bps'!$A$1:$B$548,2,FALSE)</f>
        <v>5208</v>
      </c>
      <c r="B8835" t="s">
        <v>409</v>
      </c>
      <c r="C8835" t="s">
        <v>1445</v>
      </c>
      <c r="D8835">
        <f>VLOOKUP(E8835,standarjenis_APBD!$A$2:$C$36,3,FALSE)</f>
        <v>5205</v>
      </c>
      <c r="E8835" t="s">
        <v>1168</v>
      </c>
      <c r="F8835">
        <f>VLOOKUP(G8835,standarkelompok_APBD!$A$2:$C$10,3,FALSE)</f>
        <v>52</v>
      </c>
      <c r="G8835" t="s">
        <v>1164</v>
      </c>
      <c r="H8835">
        <f>VLOOKUP(I8835,standarutama_APBD!$A$2:$B$4,2,FALSE)</f>
        <v>5</v>
      </c>
      <c r="I8835" t="s">
        <v>1108</v>
      </c>
      <c r="J8835" s="1">
        <v>8573118181</v>
      </c>
      <c r="K8835">
        <v>2023</v>
      </c>
    </row>
    <row r="8836" spans="1:11" x14ac:dyDescent="0.35">
      <c r="A8836">
        <f>VLOOKUP(C8836,'kode provinsi bps'!$A$1:$B$548,2,FALSE)</f>
        <v>5208</v>
      </c>
      <c r="B8836" t="s">
        <v>409</v>
      </c>
      <c r="C8836" t="s">
        <v>1445</v>
      </c>
      <c r="D8836">
        <f>VLOOKUP(E8836,standarjenis_APBD!$A$2:$C$36,3,FALSE)</f>
        <v>5301</v>
      </c>
      <c r="E8836" t="s">
        <v>1169</v>
      </c>
      <c r="F8836">
        <f>VLOOKUP(G8836,standarkelompok_APBD!$A$2:$C$10,3,FALSE)</f>
        <v>53</v>
      </c>
      <c r="G8836" t="s">
        <v>1170</v>
      </c>
      <c r="H8836">
        <f>VLOOKUP(I8836,standarutama_APBD!$A$2:$B$4,2,FALSE)</f>
        <v>5</v>
      </c>
      <c r="I8836" t="s">
        <v>1108</v>
      </c>
      <c r="J8836" s="1">
        <v>3127000000</v>
      </c>
      <c r="K8836">
        <v>2023</v>
      </c>
    </row>
    <row r="8837" spans="1:11" x14ac:dyDescent="0.35">
      <c r="A8837">
        <f>VLOOKUP(C8837,'kode provinsi bps'!$A$1:$B$548,2,FALSE)</f>
        <v>5208</v>
      </c>
      <c r="B8837" t="s">
        <v>409</v>
      </c>
      <c r="C8837" t="s">
        <v>1445</v>
      </c>
      <c r="D8837">
        <f>VLOOKUP(E8837,standarjenis_APBD!$A$2:$C$36,3,FALSE)</f>
        <v>5401</v>
      </c>
      <c r="E8837" t="s">
        <v>1171</v>
      </c>
      <c r="F8837">
        <f>VLOOKUP(G8837,standarkelompok_APBD!$A$2:$C$10,3,FALSE)</f>
        <v>54</v>
      </c>
      <c r="G8837" t="s">
        <v>1172</v>
      </c>
      <c r="H8837">
        <f>VLOOKUP(I8837,standarutama_APBD!$A$2:$B$4,2,FALSE)</f>
        <v>5</v>
      </c>
      <c r="I8837" t="s">
        <v>1108</v>
      </c>
      <c r="J8837" s="1">
        <v>9738336164</v>
      </c>
      <c r="K8837">
        <v>2023</v>
      </c>
    </row>
    <row r="8838" spans="1:11" x14ac:dyDescent="0.35">
      <c r="A8838">
        <f>VLOOKUP(C8838,'kode provinsi bps'!$A$1:$B$548,2,FALSE)</f>
        <v>5208</v>
      </c>
      <c r="B8838" t="s">
        <v>409</v>
      </c>
      <c r="C8838" t="s">
        <v>1445</v>
      </c>
      <c r="D8838">
        <f>VLOOKUP(E8838,standarjenis_APBD!$A$2:$C$36,3,FALSE)</f>
        <v>5402</v>
      </c>
      <c r="E8838" t="s">
        <v>1173</v>
      </c>
      <c r="F8838">
        <f>VLOOKUP(G8838,standarkelompok_APBD!$A$2:$C$10,3,FALSE)</f>
        <v>54</v>
      </c>
      <c r="G8838" t="s">
        <v>1172</v>
      </c>
      <c r="H8838">
        <f>VLOOKUP(I8838,standarutama_APBD!$A$2:$B$4,2,FALSE)</f>
        <v>5</v>
      </c>
      <c r="I8838" t="s">
        <v>1108</v>
      </c>
      <c r="J8838" s="1">
        <v>107359589000</v>
      </c>
      <c r="K8838">
        <v>2023</v>
      </c>
    </row>
    <row r="8839" spans="1:11" x14ac:dyDescent="0.35">
      <c r="A8839">
        <f>VLOOKUP(C8839,'kode provinsi bps'!$A$1:$B$548,2,FALSE)</f>
        <v>5208</v>
      </c>
      <c r="B8839" t="s">
        <v>409</v>
      </c>
      <c r="C8839" t="s">
        <v>1445</v>
      </c>
      <c r="D8839">
        <f>VLOOKUP(E8839,standarjenis_APBD!$A$2:$C$36,3,FALSE)</f>
        <v>6101</v>
      </c>
      <c r="E8839" t="s">
        <v>1174</v>
      </c>
      <c r="F8839">
        <f>VLOOKUP(G8839,standarkelompok_APBD!$A$2:$C$10,3,FALSE)</f>
        <v>61</v>
      </c>
      <c r="G8839" t="s">
        <v>1175</v>
      </c>
      <c r="H8839">
        <f>VLOOKUP(I8839,standarutama_APBD!$A$2:$B$4,2,FALSE)</f>
        <v>6</v>
      </c>
      <c r="I8839" t="s">
        <v>1128</v>
      </c>
      <c r="J8839" s="1">
        <v>7800000000</v>
      </c>
      <c r="K8839">
        <v>2023</v>
      </c>
    </row>
    <row r="8840" spans="1:11" x14ac:dyDescent="0.35">
      <c r="A8840">
        <f>VLOOKUP(C8840,'kode provinsi bps'!$A$1:$B$548,2,FALSE)</f>
        <v>5208</v>
      </c>
      <c r="B8840" t="s">
        <v>409</v>
      </c>
      <c r="C8840" t="s">
        <v>1445</v>
      </c>
      <c r="D8840">
        <f>VLOOKUP(E8840,standarjenis_APBD!$A$2:$C$36,3,FALSE)</f>
        <v>6202</v>
      </c>
      <c r="E8840" t="s">
        <v>1178</v>
      </c>
      <c r="F8840">
        <f>VLOOKUP(G8840,standarkelompok_APBD!$A$2:$C$10,3,FALSE)</f>
        <v>62</v>
      </c>
      <c r="G8840" t="s">
        <v>1177</v>
      </c>
      <c r="H8840">
        <f>VLOOKUP(I8840,standarutama_APBD!$A$2:$B$4,2,FALSE)</f>
        <v>6</v>
      </c>
      <c r="I8840" t="s">
        <v>1128</v>
      </c>
      <c r="J8840" s="1">
        <v>6650000000</v>
      </c>
      <c r="K8840">
        <v>2023</v>
      </c>
    </row>
    <row r="8841" spans="1:11" x14ac:dyDescent="0.35">
      <c r="A8841">
        <f>VLOOKUP(C8841,'kode provinsi bps'!$A$1:$B$548,2,FALSE)</f>
        <v>5300</v>
      </c>
      <c r="B8841" t="s">
        <v>410</v>
      </c>
      <c r="C8841" t="s">
        <v>956</v>
      </c>
      <c r="D8841">
        <f>VLOOKUP(E8841,standarjenis_APBD!$A$2:$C$36,3,FALSE)</f>
        <v>4101</v>
      </c>
      <c r="E8841" t="s">
        <v>1148</v>
      </c>
      <c r="F8841">
        <f>VLOOKUP(G8841,standarkelompok_APBD!$A$2:$C$10,3,FALSE)</f>
        <v>41</v>
      </c>
      <c r="G8841" t="s">
        <v>1149</v>
      </c>
      <c r="H8841">
        <f>VLOOKUP(I8841,standarutama_APBD!$A$2:$B$4,2,FALSE)</f>
        <v>4</v>
      </c>
      <c r="I8841" t="s">
        <v>1095</v>
      </c>
      <c r="J8841" s="1">
        <v>1518653155914</v>
      </c>
      <c r="K8841">
        <v>2023</v>
      </c>
    </row>
    <row r="8842" spans="1:11" x14ac:dyDescent="0.35">
      <c r="A8842">
        <f>VLOOKUP(C8842,'kode provinsi bps'!$A$1:$B$548,2,FALSE)</f>
        <v>5300</v>
      </c>
      <c r="B8842" t="s">
        <v>410</v>
      </c>
      <c r="C8842" t="s">
        <v>956</v>
      </c>
      <c r="D8842">
        <f>VLOOKUP(E8842,standarjenis_APBD!$A$2:$C$36,3,FALSE)</f>
        <v>4102</v>
      </c>
      <c r="E8842" t="s">
        <v>1150</v>
      </c>
      <c r="F8842">
        <f>VLOOKUP(G8842,standarkelompok_APBD!$A$2:$C$10,3,FALSE)</f>
        <v>41</v>
      </c>
      <c r="G8842" t="s">
        <v>1149</v>
      </c>
      <c r="H8842">
        <f>VLOOKUP(I8842,standarutama_APBD!$A$2:$B$4,2,FALSE)</f>
        <v>4</v>
      </c>
      <c r="I8842" t="s">
        <v>1095</v>
      </c>
      <c r="J8842" s="1">
        <v>184344450000</v>
      </c>
      <c r="K8842">
        <v>2023</v>
      </c>
    </row>
    <row r="8843" spans="1:11" x14ac:dyDescent="0.35">
      <c r="A8843">
        <f>VLOOKUP(C8843,'kode provinsi bps'!$A$1:$B$548,2,FALSE)</f>
        <v>5300</v>
      </c>
      <c r="B8843" t="s">
        <v>410</v>
      </c>
      <c r="C8843" t="s">
        <v>956</v>
      </c>
      <c r="D8843">
        <f>VLOOKUP(E8843,standarjenis_APBD!$A$2:$C$36,3,FALSE)</f>
        <v>4103</v>
      </c>
      <c r="E8843" t="s">
        <v>1151</v>
      </c>
      <c r="F8843">
        <f>VLOOKUP(G8843,standarkelompok_APBD!$A$2:$C$10,3,FALSE)</f>
        <v>41</v>
      </c>
      <c r="G8843" t="s">
        <v>1149</v>
      </c>
      <c r="H8843">
        <f>VLOOKUP(I8843,standarutama_APBD!$A$2:$B$4,2,FALSE)</f>
        <v>4</v>
      </c>
      <c r="I8843" t="s">
        <v>1095</v>
      </c>
      <c r="J8843" s="1">
        <v>86982172050</v>
      </c>
      <c r="K8843">
        <v>2023</v>
      </c>
    </row>
    <row r="8844" spans="1:11" x14ac:dyDescent="0.35">
      <c r="A8844">
        <f>VLOOKUP(C8844,'kode provinsi bps'!$A$1:$B$548,2,FALSE)</f>
        <v>5300</v>
      </c>
      <c r="B8844" t="s">
        <v>410</v>
      </c>
      <c r="C8844" t="s">
        <v>956</v>
      </c>
      <c r="D8844">
        <f>VLOOKUP(E8844,standarjenis_APBD!$A$2:$C$36,3,FALSE)</f>
        <v>4104</v>
      </c>
      <c r="E8844" t="s">
        <v>1152</v>
      </c>
      <c r="F8844">
        <f>VLOOKUP(G8844,standarkelompok_APBD!$A$2:$C$10,3,FALSE)</f>
        <v>41</v>
      </c>
      <c r="G8844" t="s">
        <v>1149</v>
      </c>
      <c r="H8844">
        <f>VLOOKUP(I8844,standarutama_APBD!$A$2:$B$4,2,FALSE)</f>
        <v>4</v>
      </c>
      <c r="I8844" t="s">
        <v>1095</v>
      </c>
      <c r="J8844" s="1">
        <v>349361271225</v>
      </c>
      <c r="K8844">
        <v>2023</v>
      </c>
    </row>
    <row r="8845" spans="1:11" x14ac:dyDescent="0.35">
      <c r="A8845">
        <f>VLOOKUP(C8845,'kode provinsi bps'!$A$1:$B$548,2,FALSE)</f>
        <v>5300</v>
      </c>
      <c r="B8845" t="s">
        <v>410</v>
      </c>
      <c r="C8845" t="s">
        <v>956</v>
      </c>
      <c r="D8845">
        <f>VLOOKUP(E8845,standarjenis_APBD!$A$2:$C$36,3,FALSE)</f>
        <v>4201</v>
      </c>
      <c r="E8845" t="s">
        <v>1153</v>
      </c>
      <c r="F8845">
        <f>VLOOKUP(G8845,standarkelompok_APBD!$A$2:$C$10,3,FALSE)</f>
        <v>42</v>
      </c>
      <c r="G8845" t="s">
        <v>1154</v>
      </c>
      <c r="H8845">
        <f>VLOOKUP(I8845,standarutama_APBD!$A$2:$B$4,2,FALSE)</f>
        <v>4</v>
      </c>
      <c r="I8845" t="s">
        <v>1095</v>
      </c>
      <c r="J8845" s="1">
        <v>3199163279000</v>
      </c>
      <c r="K8845">
        <v>2023</v>
      </c>
    </row>
    <row r="8846" spans="1:11" x14ac:dyDescent="0.35">
      <c r="A8846">
        <f>VLOOKUP(C8846,'kode provinsi bps'!$A$1:$B$548,2,FALSE)</f>
        <v>5300</v>
      </c>
      <c r="B8846" t="s">
        <v>410</v>
      </c>
      <c r="C8846" t="s">
        <v>956</v>
      </c>
      <c r="D8846">
        <f>VLOOKUP(E8846,standarjenis_APBD!$A$2:$C$36,3,FALSE)</f>
        <v>4301</v>
      </c>
      <c r="E8846" t="s">
        <v>1155</v>
      </c>
      <c r="F8846">
        <f>VLOOKUP(G8846,standarkelompok_APBD!$A$2:$C$10,3,FALSE)</f>
        <v>43</v>
      </c>
      <c r="G8846" t="s">
        <v>1156</v>
      </c>
      <c r="H8846">
        <f>VLOOKUP(I8846,standarutama_APBD!$A$2:$B$4,2,FALSE)</f>
        <v>4</v>
      </c>
      <c r="I8846" t="s">
        <v>1095</v>
      </c>
      <c r="J8846" s="1">
        <v>1751596000</v>
      </c>
      <c r="K8846">
        <v>2023</v>
      </c>
    </row>
    <row r="8847" spans="1:11" x14ac:dyDescent="0.35">
      <c r="A8847">
        <f>VLOOKUP(C8847,'kode provinsi bps'!$A$1:$B$548,2,FALSE)</f>
        <v>5300</v>
      </c>
      <c r="B8847" t="s">
        <v>410</v>
      </c>
      <c r="C8847" t="s">
        <v>956</v>
      </c>
      <c r="D8847">
        <f>VLOOKUP(E8847,standarjenis_APBD!$A$2:$C$36,3,FALSE)</f>
        <v>5101</v>
      </c>
      <c r="E8847" t="s">
        <v>1157</v>
      </c>
      <c r="F8847">
        <f>VLOOKUP(G8847,standarkelompok_APBD!$A$2:$C$10,3,FALSE)</f>
        <v>51</v>
      </c>
      <c r="G8847" t="s">
        <v>1158</v>
      </c>
      <c r="H8847">
        <f>VLOOKUP(I8847,standarutama_APBD!$A$2:$B$4,2,FALSE)</f>
        <v>5</v>
      </c>
      <c r="I8847" t="s">
        <v>1108</v>
      </c>
      <c r="J8847" s="1">
        <v>1790039589595</v>
      </c>
      <c r="K8847">
        <v>2023</v>
      </c>
    </row>
    <row r="8848" spans="1:11" x14ac:dyDescent="0.35">
      <c r="A8848">
        <f>VLOOKUP(C8848,'kode provinsi bps'!$A$1:$B$548,2,FALSE)</f>
        <v>5300</v>
      </c>
      <c r="B8848" t="s">
        <v>410</v>
      </c>
      <c r="C8848" t="s">
        <v>956</v>
      </c>
      <c r="D8848">
        <f>VLOOKUP(E8848,standarjenis_APBD!$A$2:$C$36,3,FALSE)</f>
        <v>5102</v>
      </c>
      <c r="E8848" t="s">
        <v>1159</v>
      </c>
      <c r="F8848">
        <f>VLOOKUP(G8848,standarkelompok_APBD!$A$2:$C$10,3,FALSE)</f>
        <v>51</v>
      </c>
      <c r="G8848" t="s">
        <v>1158</v>
      </c>
      <c r="H8848">
        <f>VLOOKUP(I8848,standarutama_APBD!$A$2:$B$4,2,FALSE)</f>
        <v>5</v>
      </c>
      <c r="I8848" t="s">
        <v>1108</v>
      </c>
      <c r="J8848" s="1">
        <v>1497420910986</v>
      </c>
      <c r="K8848">
        <v>2023</v>
      </c>
    </row>
    <row r="8849" spans="1:11" x14ac:dyDescent="0.35">
      <c r="A8849">
        <f>VLOOKUP(C8849,'kode provinsi bps'!$A$1:$B$548,2,FALSE)</f>
        <v>5300</v>
      </c>
      <c r="B8849" t="s">
        <v>410</v>
      </c>
      <c r="C8849" t="s">
        <v>956</v>
      </c>
      <c r="D8849">
        <f>VLOOKUP(E8849,standarjenis_APBD!$A$2:$C$36,3,FALSE)</f>
        <v>5103</v>
      </c>
      <c r="E8849" t="s">
        <v>1183</v>
      </c>
      <c r="F8849">
        <f>VLOOKUP(G8849,standarkelompok_APBD!$A$2:$C$10,3,FALSE)</f>
        <v>51</v>
      </c>
      <c r="G8849" t="s">
        <v>1158</v>
      </c>
      <c r="H8849">
        <f>VLOOKUP(I8849,standarutama_APBD!$A$2:$B$4,2,FALSE)</f>
        <v>5</v>
      </c>
      <c r="I8849" t="s">
        <v>1108</v>
      </c>
      <c r="J8849" s="1">
        <v>70214974393</v>
      </c>
      <c r="K8849">
        <v>2023</v>
      </c>
    </row>
    <row r="8850" spans="1:11" x14ac:dyDescent="0.35">
      <c r="A8850">
        <f>VLOOKUP(C8850,'kode provinsi bps'!$A$1:$B$548,2,FALSE)</f>
        <v>5300</v>
      </c>
      <c r="B8850" t="s">
        <v>410</v>
      </c>
      <c r="C8850" t="s">
        <v>956</v>
      </c>
      <c r="D8850">
        <f>VLOOKUP(E8850,standarjenis_APBD!$A$2:$C$36,3,FALSE)</f>
        <v>5105</v>
      </c>
      <c r="E8850" t="s">
        <v>1161</v>
      </c>
      <c r="F8850">
        <f>VLOOKUP(G8850,standarkelompok_APBD!$A$2:$C$10,3,FALSE)</f>
        <v>51</v>
      </c>
      <c r="G8850" t="s">
        <v>1158</v>
      </c>
      <c r="H8850">
        <f>VLOOKUP(I8850,standarutama_APBD!$A$2:$B$4,2,FALSE)</f>
        <v>5</v>
      </c>
      <c r="I8850" t="s">
        <v>1108</v>
      </c>
      <c r="J8850" s="1">
        <v>91058017535</v>
      </c>
      <c r="K8850">
        <v>2023</v>
      </c>
    </row>
    <row r="8851" spans="1:11" x14ac:dyDescent="0.35">
      <c r="A8851">
        <f>VLOOKUP(C8851,'kode provinsi bps'!$A$1:$B$548,2,FALSE)</f>
        <v>5300</v>
      </c>
      <c r="B8851" t="s">
        <v>410</v>
      </c>
      <c r="C8851" t="s">
        <v>956</v>
      </c>
      <c r="D8851">
        <f>VLOOKUP(E8851,standarjenis_APBD!$A$2:$C$36,3,FALSE)</f>
        <v>5106</v>
      </c>
      <c r="E8851" t="s">
        <v>1162</v>
      </c>
      <c r="F8851">
        <f>VLOOKUP(G8851,standarkelompok_APBD!$A$2:$C$10,3,FALSE)</f>
        <v>51</v>
      </c>
      <c r="G8851" t="s">
        <v>1158</v>
      </c>
      <c r="H8851">
        <f>VLOOKUP(I8851,standarutama_APBD!$A$2:$B$4,2,FALSE)</f>
        <v>5</v>
      </c>
      <c r="I8851" t="s">
        <v>1108</v>
      </c>
      <c r="J8851" s="1">
        <v>44267100000</v>
      </c>
      <c r="K8851">
        <v>2023</v>
      </c>
    </row>
    <row r="8852" spans="1:11" x14ac:dyDescent="0.35">
      <c r="A8852">
        <f>VLOOKUP(C8852,'kode provinsi bps'!$A$1:$B$548,2,FALSE)</f>
        <v>5300</v>
      </c>
      <c r="B8852" t="s">
        <v>410</v>
      </c>
      <c r="C8852" t="s">
        <v>956</v>
      </c>
      <c r="D8852">
        <f>VLOOKUP(E8852,standarjenis_APBD!$A$2:$C$36,3,FALSE)</f>
        <v>5202</v>
      </c>
      <c r="E8852" t="s">
        <v>1165</v>
      </c>
      <c r="F8852">
        <f>VLOOKUP(G8852,standarkelompok_APBD!$A$2:$C$10,3,FALSE)</f>
        <v>52</v>
      </c>
      <c r="G8852" t="s">
        <v>1164</v>
      </c>
      <c r="H8852">
        <f>VLOOKUP(I8852,standarutama_APBD!$A$2:$B$4,2,FALSE)</f>
        <v>5</v>
      </c>
      <c r="I8852" t="s">
        <v>1108</v>
      </c>
      <c r="J8852" s="1">
        <v>233807831838</v>
      </c>
      <c r="K8852">
        <v>2023</v>
      </c>
    </row>
    <row r="8853" spans="1:11" x14ac:dyDescent="0.35">
      <c r="A8853">
        <f>VLOOKUP(C8853,'kode provinsi bps'!$A$1:$B$548,2,FALSE)</f>
        <v>5300</v>
      </c>
      <c r="B8853" t="s">
        <v>410</v>
      </c>
      <c r="C8853" t="s">
        <v>956</v>
      </c>
      <c r="D8853">
        <f>VLOOKUP(E8853,standarjenis_APBD!$A$2:$C$36,3,FALSE)</f>
        <v>5203</v>
      </c>
      <c r="E8853" t="s">
        <v>1166</v>
      </c>
      <c r="F8853">
        <f>VLOOKUP(G8853,standarkelompok_APBD!$A$2:$C$10,3,FALSE)</f>
        <v>52</v>
      </c>
      <c r="G8853" t="s">
        <v>1164</v>
      </c>
      <c r="H8853">
        <f>VLOOKUP(I8853,standarutama_APBD!$A$2:$B$4,2,FALSE)</f>
        <v>5</v>
      </c>
      <c r="I8853" t="s">
        <v>1108</v>
      </c>
      <c r="J8853" s="1">
        <v>374117006325</v>
      </c>
      <c r="K8853">
        <v>2023</v>
      </c>
    </row>
    <row r="8854" spans="1:11" x14ac:dyDescent="0.35">
      <c r="A8854">
        <f>VLOOKUP(C8854,'kode provinsi bps'!$A$1:$B$548,2,FALSE)</f>
        <v>5300</v>
      </c>
      <c r="B8854" t="s">
        <v>410</v>
      </c>
      <c r="C8854" t="s">
        <v>956</v>
      </c>
      <c r="D8854">
        <f>VLOOKUP(E8854,standarjenis_APBD!$A$2:$C$36,3,FALSE)</f>
        <v>5204</v>
      </c>
      <c r="E8854" t="s">
        <v>1167</v>
      </c>
      <c r="F8854">
        <f>VLOOKUP(G8854,standarkelompok_APBD!$A$2:$C$10,3,FALSE)</f>
        <v>52</v>
      </c>
      <c r="G8854" t="s">
        <v>1164</v>
      </c>
      <c r="H8854">
        <f>VLOOKUP(I8854,standarutama_APBD!$A$2:$B$4,2,FALSE)</f>
        <v>5</v>
      </c>
      <c r="I8854" t="s">
        <v>1108</v>
      </c>
      <c r="J8854" s="1">
        <v>163181357022</v>
      </c>
      <c r="K8854">
        <v>2023</v>
      </c>
    </row>
    <row r="8855" spans="1:11" x14ac:dyDescent="0.35">
      <c r="A8855">
        <f>VLOOKUP(C8855,'kode provinsi bps'!$A$1:$B$548,2,FALSE)</f>
        <v>5300</v>
      </c>
      <c r="B8855" t="s">
        <v>410</v>
      </c>
      <c r="C8855" t="s">
        <v>956</v>
      </c>
      <c r="D8855">
        <f>VLOOKUP(E8855,standarjenis_APBD!$A$2:$C$36,3,FALSE)</f>
        <v>5205</v>
      </c>
      <c r="E8855" t="s">
        <v>1168</v>
      </c>
      <c r="F8855">
        <f>VLOOKUP(G8855,standarkelompok_APBD!$A$2:$C$10,3,FALSE)</f>
        <v>52</v>
      </c>
      <c r="G8855" t="s">
        <v>1164</v>
      </c>
      <c r="H8855">
        <f>VLOOKUP(I8855,standarutama_APBD!$A$2:$B$4,2,FALSE)</f>
        <v>5</v>
      </c>
      <c r="I8855" t="s">
        <v>1108</v>
      </c>
      <c r="J8855" s="1">
        <v>3790651982</v>
      </c>
      <c r="K8855">
        <v>2023</v>
      </c>
    </row>
    <row r="8856" spans="1:11" x14ac:dyDescent="0.35">
      <c r="A8856">
        <f>VLOOKUP(C8856,'kode provinsi bps'!$A$1:$B$548,2,FALSE)</f>
        <v>5300</v>
      </c>
      <c r="B8856" t="s">
        <v>410</v>
      </c>
      <c r="C8856" t="s">
        <v>956</v>
      </c>
      <c r="D8856">
        <f>VLOOKUP(E8856,standarjenis_APBD!$A$2:$C$36,3,FALSE)</f>
        <v>5301</v>
      </c>
      <c r="E8856" t="s">
        <v>1169</v>
      </c>
      <c r="F8856">
        <f>VLOOKUP(G8856,standarkelompok_APBD!$A$2:$C$10,3,FALSE)</f>
        <v>53</v>
      </c>
      <c r="G8856" t="s">
        <v>1170</v>
      </c>
      <c r="H8856">
        <f>VLOOKUP(I8856,standarutama_APBD!$A$2:$B$4,2,FALSE)</f>
        <v>5</v>
      </c>
      <c r="I8856" t="s">
        <v>1108</v>
      </c>
      <c r="J8856" s="1">
        <v>65012580431</v>
      </c>
      <c r="K8856">
        <v>2023</v>
      </c>
    </row>
    <row r="8857" spans="1:11" x14ac:dyDescent="0.35">
      <c r="A8857">
        <f>VLOOKUP(C8857,'kode provinsi bps'!$A$1:$B$548,2,FALSE)</f>
        <v>5300</v>
      </c>
      <c r="B8857" t="s">
        <v>410</v>
      </c>
      <c r="C8857" t="s">
        <v>956</v>
      </c>
      <c r="D8857">
        <f>VLOOKUP(E8857,standarjenis_APBD!$A$2:$C$36,3,FALSE)</f>
        <v>5401</v>
      </c>
      <c r="E8857" t="s">
        <v>1171</v>
      </c>
      <c r="F8857">
        <f>VLOOKUP(G8857,standarkelompok_APBD!$A$2:$C$10,3,FALSE)</f>
        <v>54</v>
      </c>
      <c r="G8857" t="s">
        <v>1172</v>
      </c>
      <c r="H8857">
        <f>VLOOKUP(I8857,standarutama_APBD!$A$2:$B$4,2,FALSE)</f>
        <v>5</v>
      </c>
      <c r="I8857" t="s">
        <v>1108</v>
      </c>
      <c r="J8857" s="1">
        <v>769891429886</v>
      </c>
      <c r="K8857">
        <v>2023</v>
      </c>
    </row>
    <row r="8858" spans="1:11" x14ac:dyDescent="0.35">
      <c r="A8858">
        <f>VLOOKUP(C8858,'kode provinsi bps'!$A$1:$B$548,2,FALSE)</f>
        <v>5300</v>
      </c>
      <c r="B8858" t="s">
        <v>410</v>
      </c>
      <c r="C8858" t="s">
        <v>956</v>
      </c>
      <c r="D8858">
        <f>VLOOKUP(E8858,standarjenis_APBD!$A$2:$C$36,3,FALSE)</f>
        <v>5402</v>
      </c>
      <c r="E8858" t="s">
        <v>1173</v>
      </c>
      <c r="F8858">
        <f>VLOOKUP(G8858,standarkelompok_APBD!$A$2:$C$10,3,FALSE)</f>
        <v>54</v>
      </c>
      <c r="G8858" t="s">
        <v>1172</v>
      </c>
      <c r="H8858">
        <f>VLOOKUP(I8858,standarutama_APBD!$A$2:$B$4,2,FALSE)</f>
        <v>5</v>
      </c>
      <c r="I8858" t="s">
        <v>1108</v>
      </c>
      <c r="J8858" s="1">
        <v>8692849000</v>
      </c>
      <c r="K8858">
        <v>2023</v>
      </c>
    </row>
    <row r="8859" spans="1:11" x14ac:dyDescent="0.35">
      <c r="A8859">
        <f>VLOOKUP(C8859,'kode provinsi bps'!$A$1:$B$548,2,FALSE)</f>
        <v>5300</v>
      </c>
      <c r="B8859" t="s">
        <v>410</v>
      </c>
      <c r="C8859" t="s">
        <v>956</v>
      </c>
      <c r="D8859">
        <f>VLOOKUP(E8859,standarjenis_APBD!$A$2:$C$36,3,FALSE)</f>
        <v>6105</v>
      </c>
      <c r="E8859" t="s">
        <v>1185</v>
      </c>
      <c r="F8859">
        <f>VLOOKUP(G8859,standarkelompok_APBD!$A$2:$C$10,3,FALSE)</f>
        <v>61</v>
      </c>
      <c r="G8859" t="s">
        <v>1175</v>
      </c>
      <c r="H8859">
        <f>VLOOKUP(I8859,standarutama_APBD!$A$2:$B$4,2,FALSE)</f>
        <v>6</v>
      </c>
      <c r="I8859" t="s">
        <v>1128</v>
      </c>
      <c r="J8859" s="1">
        <v>4159731999</v>
      </c>
      <c r="K8859">
        <v>2023</v>
      </c>
    </row>
    <row r="8860" spans="1:11" x14ac:dyDescent="0.35">
      <c r="A8860">
        <f>VLOOKUP(C8860,'kode provinsi bps'!$A$1:$B$548,2,FALSE)</f>
        <v>5300</v>
      </c>
      <c r="B8860" t="s">
        <v>410</v>
      </c>
      <c r="C8860" t="s">
        <v>956</v>
      </c>
      <c r="D8860">
        <f>VLOOKUP(E8860,standarjenis_APBD!$A$2:$C$36,3,FALSE)</f>
        <v>6201</v>
      </c>
      <c r="E8860" t="s">
        <v>1176</v>
      </c>
      <c r="F8860">
        <f>VLOOKUP(G8860,standarkelompok_APBD!$A$2:$C$10,3,FALSE)</f>
        <v>62</v>
      </c>
      <c r="G8860" t="s">
        <v>1177</v>
      </c>
      <c r="H8860">
        <f>VLOOKUP(I8860,standarutama_APBD!$A$2:$B$4,2,FALSE)</f>
        <v>6</v>
      </c>
      <c r="I8860" t="s">
        <v>1128</v>
      </c>
      <c r="J8860" s="1">
        <v>218989221528</v>
      </c>
      <c r="K8860">
        <v>2023</v>
      </c>
    </row>
    <row r="8861" spans="1:11" x14ac:dyDescent="0.35">
      <c r="A8861">
        <f>VLOOKUP(C8861,'kode provinsi bps'!$A$1:$B$548,2,FALSE)</f>
        <v>5300</v>
      </c>
      <c r="B8861" t="s">
        <v>410</v>
      </c>
      <c r="C8861" t="s">
        <v>956</v>
      </c>
      <c r="D8861">
        <f>VLOOKUP(E8861,standarjenis_APBD!$A$2:$C$36,3,FALSE)</f>
        <v>6202</v>
      </c>
      <c r="E8861" t="s">
        <v>1178</v>
      </c>
      <c r="F8861">
        <f>VLOOKUP(G8861,standarkelompok_APBD!$A$2:$C$10,3,FALSE)</f>
        <v>62</v>
      </c>
      <c r="G8861" t="s">
        <v>1177</v>
      </c>
      <c r="H8861">
        <f>VLOOKUP(I8861,standarutama_APBD!$A$2:$B$4,2,FALSE)</f>
        <v>6</v>
      </c>
      <c r="I8861" t="s">
        <v>1128</v>
      </c>
      <c r="J8861">
        <v>0</v>
      </c>
      <c r="K8861">
        <v>2023</v>
      </c>
    </row>
    <row r="8862" spans="1:11" x14ac:dyDescent="0.35">
      <c r="A8862">
        <f>VLOOKUP(C8862,'kode provinsi bps'!$A$1:$B$548,2,FALSE)</f>
        <v>5300</v>
      </c>
      <c r="B8862" t="s">
        <v>410</v>
      </c>
      <c r="C8862" t="s">
        <v>956</v>
      </c>
      <c r="D8862">
        <f>VLOOKUP(E8862,standarjenis_APBD!$A$2:$C$36,3,FALSE)</f>
        <v>6203</v>
      </c>
      <c r="E8862" t="s">
        <v>1182</v>
      </c>
      <c r="F8862">
        <f>VLOOKUP(G8862,standarkelompok_APBD!$A$2:$C$10,3,FALSE)</f>
        <v>62</v>
      </c>
      <c r="G8862" t="s">
        <v>1177</v>
      </c>
      <c r="H8862">
        <f>VLOOKUP(I8862,standarutama_APBD!$A$2:$B$4,2,FALSE)</f>
        <v>6</v>
      </c>
      <c r="I8862" t="s">
        <v>1128</v>
      </c>
      <c r="J8862" s="1">
        <v>13932135667</v>
      </c>
      <c r="K8862">
        <v>2023</v>
      </c>
    </row>
    <row r="8863" spans="1:11" x14ac:dyDescent="0.35">
      <c r="A8863">
        <f>VLOOKUP(C8863,'kode provinsi bps'!$A$1:$B$548,2,FALSE)</f>
        <v>5307</v>
      </c>
      <c r="B8863" t="s">
        <v>411</v>
      </c>
      <c r="C8863" t="s">
        <v>1452</v>
      </c>
      <c r="D8863">
        <f>VLOOKUP(E8863,standarjenis_APBD!$A$2:$C$36,3,FALSE)</f>
        <v>4101</v>
      </c>
      <c r="E8863" t="s">
        <v>1148</v>
      </c>
      <c r="F8863">
        <f>VLOOKUP(G8863,standarkelompok_APBD!$A$2:$C$10,3,FALSE)</f>
        <v>41</v>
      </c>
      <c r="G8863" t="s">
        <v>1149</v>
      </c>
      <c r="H8863">
        <f>VLOOKUP(I8863,standarutama_APBD!$A$2:$B$4,2,FALSE)</f>
        <v>4</v>
      </c>
      <c r="I8863" t="s">
        <v>1095</v>
      </c>
      <c r="J8863" s="1">
        <v>14625727983</v>
      </c>
      <c r="K8863">
        <v>2023</v>
      </c>
    </row>
    <row r="8864" spans="1:11" x14ac:dyDescent="0.35">
      <c r="A8864">
        <f>VLOOKUP(C8864,'kode provinsi bps'!$A$1:$B$548,2,FALSE)</f>
        <v>5307</v>
      </c>
      <c r="B8864" t="s">
        <v>411</v>
      </c>
      <c r="C8864" t="s">
        <v>1452</v>
      </c>
      <c r="D8864">
        <f>VLOOKUP(E8864,standarjenis_APBD!$A$2:$C$36,3,FALSE)</f>
        <v>4102</v>
      </c>
      <c r="E8864" t="s">
        <v>1150</v>
      </c>
      <c r="F8864">
        <f>VLOOKUP(G8864,standarkelompok_APBD!$A$2:$C$10,3,FALSE)</f>
        <v>41</v>
      </c>
      <c r="G8864" t="s">
        <v>1149</v>
      </c>
      <c r="H8864">
        <f>VLOOKUP(I8864,standarutama_APBD!$A$2:$B$4,2,FALSE)</f>
        <v>4</v>
      </c>
      <c r="I8864" t="s">
        <v>1095</v>
      </c>
      <c r="J8864" s="1">
        <v>28411557851</v>
      </c>
      <c r="K8864">
        <v>2023</v>
      </c>
    </row>
    <row r="8865" spans="1:11" x14ac:dyDescent="0.35">
      <c r="A8865">
        <f>VLOOKUP(C8865,'kode provinsi bps'!$A$1:$B$548,2,FALSE)</f>
        <v>5307</v>
      </c>
      <c r="B8865" t="s">
        <v>411</v>
      </c>
      <c r="C8865" t="s">
        <v>1452</v>
      </c>
      <c r="D8865">
        <f>VLOOKUP(E8865,standarjenis_APBD!$A$2:$C$36,3,FALSE)</f>
        <v>4103</v>
      </c>
      <c r="E8865" t="s">
        <v>1151</v>
      </c>
      <c r="F8865">
        <f>VLOOKUP(G8865,standarkelompok_APBD!$A$2:$C$10,3,FALSE)</f>
        <v>41</v>
      </c>
      <c r="G8865" t="s">
        <v>1149</v>
      </c>
      <c r="H8865">
        <f>VLOOKUP(I8865,standarutama_APBD!$A$2:$B$4,2,FALSE)</f>
        <v>4</v>
      </c>
      <c r="I8865" t="s">
        <v>1095</v>
      </c>
      <c r="J8865" s="1">
        <v>1055000000</v>
      </c>
      <c r="K8865">
        <v>2023</v>
      </c>
    </row>
    <row r="8866" spans="1:11" x14ac:dyDescent="0.35">
      <c r="A8866">
        <f>VLOOKUP(C8866,'kode provinsi bps'!$A$1:$B$548,2,FALSE)</f>
        <v>5307</v>
      </c>
      <c r="B8866" t="s">
        <v>411</v>
      </c>
      <c r="C8866" t="s">
        <v>1452</v>
      </c>
      <c r="D8866">
        <f>VLOOKUP(E8866,standarjenis_APBD!$A$2:$C$36,3,FALSE)</f>
        <v>4104</v>
      </c>
      <c r="E8866" t="s">
        <v>1152</v>
      </c>
      <c r="F8866">
        <f>VLOOKUP(G8866,standarkelompok_APBD!$A$2:$C$10,3,FALSE)</f>
        <v>41</v>
      </c>
      <c r="G8866" t="s">
        <v>1149</v>
      </c>
      <c r="H8866">
        <f>VLOOKUP(I8866,standarutama_APBD!$A$2:$B$4,2,FALSE)</f>
        <v>4</v>
      </c>
      <c r="I8866" t="s">
        <v>1095</v>
      </c>
      <c r="J8866" s="1">
        <v>4693400000</v>
      </c>
      <c r="K8866">
        <v>2023</v>
      </c>
    </row>
    <row r="8867" spans="1:11" x14ac:dyDescent="0.35">
      <c r="A8867">
        <f>VLOOKUP(C8867,'kode provinsi bps'!$A$1:$B$548,2,FALSE)</f>
        <v>5307</v>
      </c>
      <c r="B8867" t="s">
        <v>411</v>
      </c>
      <c r="C8867" t="s">
        <v>1452</v>
      </c>
      <c r="D8867">
        <f>VLOOKUP(E8867,standarjenis_APBD!$A$2:$C$36,3,FALSE)</f>
        <v>4201</v>
      </c>
      <c r="E8867" t="s">
        <v>1153</v>
      </c>
      <c r="F8867">
        <f>VLOOKUP(G8867,standarkelompok_APBD!$A$2:$C$10,3,FALSE)</f>
        <v>42</v>
      </c>
      <c r="G8867" t="s">
        <v>1154</v>
      </c>
      <c r="H8867">
        <f>VLOOKUP(I8867,standarutama_APBD!$A$2:$B$4,2,FALSE)</f>
        <v>4</v>
      </c>
      <c r="I8867" t="s">
        <v>1095</v>
      </c>
      <c r="J8867" s="1">
        <v>992355858000</v>
      </c>
      <c r="K8867">
        <v>2023</v>
      </c>
    </row>
    <row r="8868" spans="1:11" x14ac:dyDescent="0.35">
      <c r="A8868">
        <f>VLOOKUP(C8868,'kode provinsi bps'!$A$1:$B$548,2,FALSE)</f>
        <v>5307</v>
      </c>
      <c r="B8868" t="s">
        <v>411</v>
      </c>
      <c r="C8868" t="s">
        <v>1452</v>
      </c>
      <c r="D8868">
        <f>VLOOKUP(E8868,standarjenis_APBD!$A$2:$C$36,3,FALSE)</f>
        <v>4202</v>
      </c>
      <c r="E8868" t="s">
        <v>1179</v>
      </c>
      <c r="F8868">
        <f>VLOOKUP(G8868,standarkelompok_APBD!$A$2:$C$10,3,FALSE)</f>
        <v>42</v>
      </c>
      <c r="G8868" t="s">
        <v>1154</v>
      </c>
      <c r="H8868">
        <f>VLOOKUP(I8868,standarutama_APBD!$A$2:$B$4,2,FALSE)</f>
        <v>4</v>
      </c>
      <c r="I8868" t="s">
        <v>1095</v>
      </c>
      <c r="J8868" s="1">
        <v>18665865667</v>
      </c>
      <c r="K8868">
        <v>2023</v>
      </c>
    </row>
    <row r="8869" spans="1:11" x14ac:dyDescent="0.35">
      <c r="A8869">
        <f>VLOOKUP(C8869,'kode provinsi bps'!$A$1:$B$548,2,FALSE)</f>
        <v>5307</v>
      </c>
      <c r="B8869" t="s">
        <v>411</v>
      </c>
      <c r="C8869" t="s">
        <v>1452</v>
      </c>
      <c r="D8869">
        <f>VLOOKUP(E8869,standarjenis_APBD!$A$2:$C$36,3,FALSE)</f>
        <v>4301</v>
      </c>
      <c r="E8869" t="s">
        <v>1155</v>
      </c>
      <c r="F8869">
        <f>VLOOKUP(G8869,standarkelompok_APBD!$A$2:$C$10,3,FALSE)</f>
        <v>43</v>
      </c>
      <c r="G8869" t="s">
        <v>1156</v>
      </c>
      <c r="H8869">
        <f>VLOOKUP(I8869,standarutama_APBD!$A$2:$B$4,2,FALSE)</f>
        <v>4</v>
      </c>
      <c r="I8869" t="s">
        <v>1095</v>
      </c>
      <c r="J8869" s="1">
        <v>2500000000</v>
      </c>
      <c r="K8869">
        <v>2023</v>
      </c>
    </row>
    <row r="8870" spans="1:11" x14ac:dyDescent="0.35">
      <c r="A8870">
        <f>VLOOKUP(C8870,'kode provinsi bps'!$A$1:$B$548,2,FALSE)</f>
        <v>5307</v>
      </c>
      <c r="B8870" t="s">
        <v>411</v>
      </c>
      <c r="C8870" t="s">
        <v>1452</v>
      </c>
      <c r="D8870">
        <f>VLOOKUP(E8870,standarjenis_APBD!$A$2:$C$36,3,FALSE)</f>
        <v>4303</v>
      </c>
      <c r="E8870" t="s">
        <v>1180</v>
      </c>
      <c r="F8870">
        <f>VLOOKUP(G8870,standarkelompok_APBD!$A$2:$C$10,3,FALSE)</f>
        <v>43</v>
      </c>
      <c r="G8870" t="s">
        <v>1156</v>
      </c>
      <c r="H8870">
        <f>VLOOKUP(I8870,standarutama_APBD!$A$2:$B$4,2,FALSE)</f>
        <v>4</v>
      </c>
      <c r="I8870" t="s">
        <v>1095</v>
      </c>
      <c r="J8870" s="1">
        <v>10200000000</v>
      </c>
      <c r="K8870">
        <v>2023</v>
      </c>
    </row>
    <row r="8871" spans="1:11" x14ac:dyDescent="0.35">
      <c r="A8871">
        <f>VLOOKUP(C8871,'kode provinsi bps'!$A$1:$B$548,2,FALSE)</f>
        <v>5307</v>
      </c>
      <c r="B8871" t="s">
        <v>411</v>
      </c>
      <c r="C8871" t="s">
        <v>1452</v>
      </c>
      <c r="D8871">
        <f>VLOOKUP(E8871,standarjenis_APBD!$A$2:$C$36,3,FALSE)</f>
        <v>5101</v>
      </c>
      <c r="E8871" t="s">
        <v>1157</v>
      </c>
      <c r="F8871">
        <f>VLOOKUP(G8871,standarkelompok_APBD!$A$2:$C$10,3,FALSE)</f>
        <v>51</v>
      </c>
      <c r="G8871" t="s">
        <v>1158</v>
      </c>
      <c r="H8871">
        <f>VLOOKUP(I8871,standarutama_APBD!$A$2:$B$4,2,FALSE)</f>
        <v>5</v>
      </c>
      <c r="I8871" t="s">
        <v>1108</v>
      </c>
      <c r="J8871" s="1">
        <v>384943779703</v>
      </c>
      <c r="K8871">
        <v>2023</v>
      </c>
    </row>
    <row r="8872" spans="1:11" x14ac:dyDescent="0.35">
      <c r="A8872">
        <f>VLOOKUP(C8872,'kode provinsi bps'!$A$1:$B$548,2,FALSE)</f>
        <v>5307</v>
      </c>
      <c r="B8872" t="s">
        <v>411</v>
      </c>
      <c r="C8872" t="s">
        <v>1452</v>
      </c>
      <c r="D8872">
        <f>VLOOKUP(E8872,standarjenis_APBD!$A$2:$C$36,3,FALSE)</f>
        <v>5102</v>
      </c>
      <c r="E8872" t="s">
        <v>1159</v>
      </c>
      <c r="F8872">
        <f>VLOOKUP(G8872,standarkelompok_APBD!$A$2:$C$10,3,FALSE)</f>
        <v>51</v>
      </c>
      <c r="G8872" t="s">
        <v>1158</v>
      </c>
      <c r="H8872">
        <f>VLOOKUP(I8872,standarutama_APBD!$A$2:$B$4,2,FALSE)</f>
        <v>5</v>
      </c>
      <c r="I8872" t="s">
        <v>1108</v>
      </c>
      <c r="J8872" s="1">
        <v>287914194635</v>
      </c>
      <c r="K8872">
        <v>2023</v>
      </c>
    </row>
    <row r="8873" spans="1:11" x14ac:dyDescent="0.35">
      <c r="A8873">
        <f>VLOOKUP(C8873,'kode provinsi bps'!$A$1:$B$548,2,FALSE)</f>
        <v>5307</v>
      </c>
      <c r="B8873" t="s">
        <v>411</v>
      </c>
      <c r="C8873" t="s">
        <v>1452</v>
      </c>
      <c r="D8873">
        <f>VLOOKUP(E8873,standarjenis_APBD!$A$2:$C$36,3,FALSE)</f>
        <v>5105</v>
      </c>
      <c r="E8873" t="s">
        <v>1161</v>
      </c>
      <c r="F8873">
        <f>VLOOKUP(G8873,standarkelompok_APBD!$A$2:$C$10,3,FALSE)</f>
        <v>51</v>
      </c>
      <c r="G8873" t="s">
        <v>1158</v>
      </c>
      <c r="H8873">
        <f>VLOOKUP(I8873,standarutama_APBD!$A$2:$B$4,2,FALSE)</f>
        <v>5</v>
      </c>
      <c r="I8873" t="s">
        <v>1108</v>
      </c>
      <c r="J8873" s="1">
        <v>51451132500</v>
      </c>
      <c r="K8873">
        <v>2023</v>
      </c>
    </row>
    <row r="8874" spans="1:11" x14ac:dyDescent="0.35">
      <c r="A8874">
        <f>VLOOKUP(C8874,'kode provinsi bps'!$A$1:$B$548,2,FALSE)</f>
        <v>5307</v>
      </c>
      <c r="B8874" t="s">
        <v>411</v>
      </c>
      <c r="C8874" t="s">
        <v>1452</v>
      </c>
      <c r="D8874">
        <f>VLOOKUP(E8874,standarjenis_APBD!$A$2:$C$36,3,FALSE)</f>
        <v>5106</v>
      </c>
      <c r="E8874" t="s">
        <v>1162</v>
      </c>
      <c r="F8874">
        <f>VLOOKUP(G8874,standarkelompok_APBD!$A$2:$C$10,3,FALSE)</f>
        <v>51</v>
      </c>
      <c r="G8874" t="s">
        <v>1158</v>
      </c>
      <c r="H8874">
        <f>VLOOKUP(I8874,standarutama_APBD!$A$2:$B$4,2,FALSE)</f>
        <v>5</v>
      </c>
      <c r="I8874" t="s">
        <v>1108</v>
      </c>
      <c r="J8874" s="1">
        <v>19511142315</v>
      </c>
      <c r="K8874">
        <v>2023</v>
      </c>
    </row>
    <row r="8875" spans="1:11" x14ac:dyDescent="0.35">
      <c r="A8875">
        <f>VLOOKUP(C8875,'kode provinsi bps'!$A$1:$B$548,2,FALSE)</f>
        <v>5307</v>
      </c>
      <c r="B8875" t="s">
        <v>411</v>
      </c>
      <c r="C8875" t="s">
        <v>1452</v>
      </c>
      <c r="D8875">
        <f>VLOOKUP(E8875,standarjenis_APBD!$A$2:$C$36,3,FALSE)</f>
        <v>5201</v>
      </c>
      <c r="E8875" t="s">
        <v>1163</v>
      </c>
      <c r="F8875">
        <f>VLOOKUP(G8875,standarkelompok_APBD!$A$2:$C$10,3,FALSE)</f>
        <v>52</v>
      </c>
      <c r="G8875" t="s">
        <v>1164</v>
      </c>
      <c r="H8875">
        <f>VLOOKUP(I8875,standarutama_APBD!$A$2:$B$4,2,FALSE)</f>
        <v>5</v>
      </c>
      <c r="I8875" t="s">
        <v>1108</v>
      </c>
      <c r="J8875" s="1">
        <v>3184000000</v>
      </c>
      <c r="K8875">
        <v>2023</v>
      </c>
    </row>
    <row r="8876" spans="1:11" x14ac:dyDescent="0.35">
      <c r="A8876">
        <f>VLOOKUP(C8876,'kode provinsi bps'!$A$1:$B$548,2,FALSE)</f>
        <v>5307</v>
      </c>
      <c r="B8876" t="s">
        <v>411</v>
      </c>
      <c r="C8876" t="s">
        <v>1452</v>
      </c>
      <c r="D8876">
        <f>VLOOKUP(E8876,standarjenis_APBD!$A$2:$C$36,3,FALSE)</f>
        <v>5202</v>
      </c>
      <c r="E8876" t="s">
        <v>1165</v>
      </c>
      <c r="F8876">
        <f>VLOOKUP(G8876,standarkelompok_APBD!$A$2:$C$10,3,FALSE)</f>
        <v>52</v>
      </c>
      <c r="G8876" t="s">
        <v>1164</v>
      </c>
      <c r="H8876">
        <f>VLOOKUP(I8876,standarutama_APBD!$A$2:$B$4,2,FALSE)</f>
        <v>5</v>
      </c>
      <c r="I8876" t="s">
        <v>1108</v>
      </c>
      <c r="J8876" s="1">
        <v>34286261936</v>
      </c>
      <c r="K8876">
        <v>2023</v>
      </c>
    </row>
    <row r="8877" spans="1:11" x14ac:dyDescent="0.35">
      <c r="A8877">
        <f>VLOOKUP(C8877,'kode provinsi bps'!$A$1:$B$548,2,FALSE)</f>
        <v>5307</v>
      </c>
      <c r="B8877" t="s">
        <v>411</v>
      </c>
      <c r="C8877" t="s">
        <v>1452</v>
      </c>
      <c r="D8877">
        <f>VLOOKUP(E8877,standarjenis_APBD!$A$2:$C$36,3,FALSE)</f>
        <v>5203</v>
      </c>
      <c r="E8877" t="s">
        <v>1166</v>
      </c>
      <c r="F8877">
        <f>VLOOKUP(G8877,standarkelompok_APBD!$A$2:$C$10,3,FALSE)</f>
        <v>52</v>
      </c>
      <c r="G8877" t="s">
        <v>1164</v>
      </c>
      <c r="H8877">
        <f>VLOOKUP(I8877,standarutama_APBD!$A$2:$B$4,2,FALSE)</f>
        <v>5</v>
      </c>
      <c r="I8877" t="s">
        <v>1108</v>
      </c>
      <c r="J8877" s="1">
        <v>34524115112</v>
      </c>
      <c r="K8877">
        <v>2023</v>
      </c>
    </row>
    <row r="8878" spans="1:11" x14ac:dyDescent="0.35">
      <c r="A8878">
        <f>VLOOKUP(C8878,'kode provinsi bps'!$A$1:$B$548,2,FALSE)</f>
        <v>5307</v>
      </c>
      <c r="B8878" t="s">
        <v>411</v>
      </c>
      <c r="C8878" t="s">
        <v>1452</v>
      </c>
      <c r="D8878">
        <f>VLOOKUP(E8878,standarjenis_APBD!$A$2:$C$36,3,FALSE)</f>
        <v>5204</v>
      </c>
      <c r="E8878" t="s">
        <v>1167</v>
      </c>
      <c r="F8878">
        <f>VLOOKUP(G8878,standarkelompok_APBD!$A$2:$C$10,3,FALSE)</f>
        <v>52</v>
      </c>
      <c r="G8878" t="s">
        <v>1164</v>
      </c>
      <c r="H8878">
        <f>VLOOKUP(I8878,standarutama_APBD!$A$2:$B$4,2,FALSE)</f>
        <v>5</v>
      </c>
      <c r="I8878" t="s">
        <v>1108</v>
      </c>
      <c r="J8878" s="1">
        <v>71785428400</v>
      </c>
      <c r="K8878">
        <v>2023</v>
      </c>
    </row>
    <row r="8879" spans="1:11" x14ac:dyDescent="0.35">
      <c r="A8879">
        <f>VLOOKUP(C8879,'kode provinsi bps'!$A$1:$B$548,2,FALSE)</f>
        <v>5307</v>
      </c>
      <c r="B8879" t="s">
        <v>411</v>
      </c>
      <c r="C8879" t="s">
        <v>1452</v>
      </c>
      <c r="D8879">
        <f>VLOOKUP(E8879,standarjenis_APBD!$A$2:$C$36,3,FALSE)</f>
        <v>5205</v>
      </c>
      <c r="E8879" t="s">
        <v>1168</v>
      </c>
      <c r="F8879">
        <f>VLOOKUP(G8879,standarkelompok_APBD!$A$2:$C$10,3,FALSE)</f>
        <v>52</v>
      </c>
      <c r="G8879" t="s">
        <v>1164</v>
      </c>
      <c r="H8879">
        <f>VLOOKUP(I8879,standarutama_APBD!$A$2:$B$4,2,FALSE)</f>
        <v>5</v>
      </c>
      <c r="I8879" t="s">
        <v>1108</v>
      </c>
      <c r="J8879" s="1">
        <v>75000000</v>
      </c>
      <c r="K8879">
        <v>2023</v>
      </c>
    </row>
    <row r="8880" spans="1:11" x14ac:dyDescent="0.35">
      <c r="A8880">
        <f>VLOOKUP(C8880,'kode provinsi bps'!$A$1:$B$548,2,FALSE)</f>
        <v>5307</v>
      </c>
      <c r="B8880" t="s">
        <v>411</v>
      </c>
      <c r="C8880" t="s">
        <v>1452</v>
      </c>
      <c r="D8880">
        <f>VLOOKUP(E8880,standarjenis_APBD!$A$2:$C$36,3,FALSE)</f>
        <v>5301</v>
      </c>
      <c r="E8880" t="s">
        <v>1169</v>
      </c>
      <c r="F8880">
        <f>VLOOKUP(G8880,standarkelompok_APBD!$A$2:$C$10,3,FALSE)</f>
        <v>53</v>
      </c>
      <c r="G8880" t="s">
        <v>1170</v>
      </c>
      <c r="H8880">
        <f>VLOOKUP(I8880,standarutama_APBD!$A$2:$B$4,2,FALSE)</f>
        <v>5</v>
      </c>
      <c r="I8880" t="s">
        <v>1108</v>
      </c>
      <c r="J8880" s="1">
        <v>4000000000</v>
      </c>
      <c r="K8880">
        <v>2023</v>
      </c>
    </row>
    <row r="8881" spans="1:11" x14ac:dyDescent="0.35">
      <c r="A8881">
        <f>VLOOKUP(C8881,'kode provinsi bps'!$A$1:$B$548,2,FALSE)</f>
        <v>5307</v>
      </c>
      <c r="B8881" t="s">
        <v>411</v>
      </c>
      <c r="C8881" t="s">
        <v>1452</v>
      </c>
      <c r="D8881">
        <f>VLOOKUP(E8881,standarjenis_APBD!$A$2:$C$36,3,FALSE)</f>
        <v>5401</v>
      </c>
      <c r="E8881" t="s">
        <v>1171</v>
      </c>
      <c r="F8881">
        <f>VLOOKUP(G8881,standarkelompok_APBD!$A$2:$C$10,3,FALSE)</f>
        <v>54</v>
      </c>
      <c r="G8881" t="s">
        <v>1172</v>
      </c>
      <c r="H8881">
        <f>VLOOKUP(I8881,standarutama_APBD!$A$2:$B$4,2,FALSE)</f>
        <v>5</v>
      </c>
      <c r="I8881" t="s">
        <v>1108</v>
      </c>
      <c r="J8881" s="1">
        <v>880000000</v>
      </c>
      <c r="K8881">
        <v>2023</v>
      </c>
    </row>
    <row r="8882" spans="1:11" x14ac:dyDescent="0.35">
      <c r="A8882">
        <f>VLOOKUP(C8882,'kode provinsi bps'!$A$1:$B$548,2,FALSE)</f>
        <v>5307</v>
      </c>
      <c r="B8882" t="s">
        <v>411</v>
      </c>
      <c r="C8882" t="s">
        <v>1452</v>
      </c>
      <c r="D8882">
        <f>VLOOKUP(E8882,standarjenis_APBD!$A$2:$C$36,3,FALSE)</f>
        <v>5402</v>
      </c>
      <c r="E8882" t="s">
        <v>1173</v>
      </c>
      <c r="F8882">
        <f>VLOOKUP(G8882,standarkelompok_APBD!$A$2:$C$10,3,FALSE)</f>
        <v>54</v>
      </c>
      <c r="G8882" t="s">
        <v>1172</v>
      </c>
      <c r="H8882">
        <f>VLOOKUP(I8882,standarutama_APBD!$A$2:$B$4,2,FALSE)</f>
        <v>5</v>
      </c>
      <c r="I8882" t="s">
        <v>1108</v>
      </c>
      <c r="J8882" s="1">
        <v>174952354900</v>
      </c>
      <c r="K8882">
        <v>2023</v>
      </c>
    </row>
    <row r="8883" spans="1:11" x14ac:dyDescent="0.35">
      <c r="A8883">
        <f>VLOOKUP(C8883,'kode provinsi bps'!$A$1:$B$548,2,FALSE)</f>
        <v>5307</v>
      </c>
      <c r="B8883" t="s">
        <v>411</v>
      </c>
      <c r="C8883" t="s">
        <v>1452</v>
      </c>
      <c r="D8883">
        <f>VLOOKUP(E8883,standarjenis_APBD!$A$2:$C$36,3,FALSE)</f>
        <v>6202</v>
      </c>
      <c r="E8883" t="s">
        <v>1178</v>
      </c>
      <c r="F8883">
        <f>VLOOKUP(G8883,standarkelompok_APBD!$A$2:$C$10,3,FALSE)</f>
        <v>62</v>
      </c>
      <c r="G8883" t="s">
        <v>1177</v>
      </c>
      <c r="H8883">
        <f>VLOOKUP(I8883,standarutama_APBD!$A$2:$B$4,2,FALSE)</f>
        <v>6</v>
      </c>
      <c r="I8883" t="s">
        <v>1128</v>
      </c>
      <c r="J8883" s="1">
        <v>5000000000</v>
      </c>
      <c r="K8883">
        <v>2023</v>
      </c>
    </row>
    <row r="8884" spans="1:11" x14ac:dyDescent="0.35">
      <c r="A8884">
        <f>VLOOKUP(C8884,'kode provinsi bps'!$A$1:$B$548,2,FALSE)</f>
        <v>5306</v>
      </c>
      <c r="B8884" t="s">
        <v>412</v>
      </c>
      <c r="C8884" t="s">
        <v>1451</v>
      </c>
      <c r="D8884">
        <f>VLOOKUP(E8884,standarjenis_APBD!$A$2:$C$36,3,FALSE)</f>
        <v>4101</v>
      </c>
      <c r="E8884" t="s">
        <v>1148</v>
      </c>
      <c r="F8884">
        <f>VLOOKUP(G8884,standarkelompok_APBD!$A$2:$C$10,3,FALSE)</f>
        <v>41</v>
      </c>
      <c r="G8884" t="s">
        <v>1149</v>
      </c>
      <c r="H8884">
        <f>VLOOKUP(I8884,standarutama_APBD!$A$2:$B$4,2,FALSE)</f>
        <v>4</v>
      </c>
      <c r="I8884" t="s">
        <v>1095</v>
      </c>
      <c r="J8884" s="1">
        <v>29590810812</v>
      </c>
      <c r="K8884">
        <v>2023</v>
      </c>
    </row>
    <row r="8885" spans="1:11" x14ac:dyDescent="0.35">
      <c r="A8885">
        <f>VLOOKUP(C8885,'kode provinsi bps'!$A$1:$B$548,2,FALSE)</f>
        <v>5306</v>
      </c>
      <c r="B8885" t="s">
        <v>412</v>
      </c>
      <c r="C8885" t="s">
        <v>1451</v>
      </c>
      <c r="D8885">
        <f>VLOOKUP(E8885,standarjenis_APBD!$A$2:$C$36,3,FALSE)</f>
        <v>4102</v>
      </c>
      <c r="E8885" t="s">
        <v>1150</v>
      </c>
      <c r="F8885">
        <f>VLOOKUP(G8885,standarkelompok_APBD!$A$2:$C$10,3,FALSE)</f>
        <v>41</v>
      </c>
      <c r="G8885" t="s">
        <v>1149</v>
      </c>
      <c r="H8885">
        <f>VLOOKUP(I8885,standarutama_APBD!$A$2:$B$4,2,FALSE)</f>
        <v>4</v>
      </c>
      <c r="I8885" t="s">
        <v>1095</v>
      </c>
      <c r="J8885" s="1">
        <v>11120462000</v>
      </c>
      <c r="K8885">
        <v>2023</v>
      </c>
    </row>
    <row r="8886" spans="1:11" x14ac:dyDescent="0.35">
      <c r="A8886">
        <f>VLOOKUP(C8886,'kode provinsi bps'!$A$1:$B$548,2,FALSE)</f>
        <v>5306</v>
      </c>
      <c r="B8886" t="s">
        <v>412</v>
      </c>
      <c r="C8886" t="s">
        <v>1451</v>
      </c>
      <c r="D8886">
        <f>VLOOKUP(E8886,standarjenis_APBD!$A$2:$C$36,3,FALSE)</f>
        <v>4103</v>
      </c>
      <c r="E8886" t="s">
        <v>1151</v>
      </c>
      <c r="F8886">
        <f>VLOOKUP(G8886,standarkelompok_APBD!$A$2:$C$10,3,FALSE)</f>
        <v>41</v>
      </c>
      <c r="G8886" t="s">
        <v>1149</v>
      </c>
      <c r="H8886">
        <f>VLOOKUP(I8886,standarutama_APBD!$A$2:$B$4,2,FALSE)</f>
        <v>4</v>
      </c>
      <c r="I8886" t="s">
        <v>1095</v>
      </c>
      <c r="J8886" s="1">
        <v>7500000000</v>
      </c>
      <c r="K8886">
        <v>2023</v>
      </c>
    </row>
    <row r="8887" spans="1:11" x14ac:dyDescent="0.35">
      <c r="A8887">
        <f>VLOOKUP(C8887,'kode provinsi bps'!$A$1:$B$548,2,FALSE)</f>
        <v>5306</v>
      </c>
      <c r="B8887" t="s">
        <v>412</v>
      </c>
      <c r="C8887" t="s">
        <v>1451</v>
      </c>
      <c r="D8887">
        <f>VLOOKUP(E8887,standarjenis_APBD!$A$2:$C$36,3,FALSE)</f>
        <v>4104</v>
      </c>
      <c r="E8887" t="s">
        <v>1152</v>
      </c>
      <c r="F8887">
        <f>VLOOKUP(G8887,standarkelompok_APBD!$A$2:$C$10,3,FALSE)</f>
        <v>41</v>
      </c>
      <c r="G8887" t="s">
        <v>1149</v>
      </c>
      <c r="H8887">
        <f>VLOOKUP(I8887,standarutama_APBD!$A$2:$B$4,2,FALSE)</f>
        <v>4</v>
      </c>
      <c r="I8887" t="s">
        <v>1095</v>
      </c>
      <c r="J8887" s="1">
        <v>46788727188</v>
      </c>
      <c r="K8887">
        <v>2023</v>
      </c>
    </row>
    <row r="8888" spans="1:11" x14ac:dyDescent="0.35">
      <c r="A8888">
        <f>VLOOKUP(C8888,'kode provinsi bps'!$A$1:$B$548,2,FALSE)</f>
        <v>5306</v>
      </c>
      <c r="B8888" t="s">
        <v>412</v>
      </c>
      <c r="C8888" t="s">
        <v>1451</v>
      </c>
      <c r="D8888">
        <f>VLOOKUP(E8888,standarjenis_APBD!$A$2:$C$36,3,FALSE)</f>
        <v>4201</v>
      </c>
      <c r="E8888" t="s">
        <v>1153</v>
      </c>
      <c r="F8888">
        <f>VLOOKUP(G8888,standarkelompok_APBD!$A$2:$C$10,3,FALSE)</f>
        <v>42</v>
      </c>
      <c r="G8888" t="s">
        <v>1154</v>
      </c>
      <c r="H8888">
        <f>VLOOKUP(I8888,standarutama_APBD!$A$2:$B$4,2,FALSE)</f>
        <v>4</v>
      </c>
      <c r="I8888" t="s">
        <v>1095</v>
      </c>
      <c r="J8888" s="1">
        <v>810642308000</v>
      </c>
      <c r="K8888">
        <v>2023</v>
      </c>
    </row>
    <row r="8889" spans="1:11" x14ac:dyDescent="0.35">
      <c r="A8889">
        <f>VLOOKUP(C8889,'kode provinsi bps'!$A$1:$B$548,2,FALSE)</f>
        <v>5306</v>
      </c>
      <c r="B8889" t="s">
        <v>412</v>
      </c>
      <c r="C8889" t="s">
        <v>1451</v>
      </c>
      <c r="D8889">
        <f>VLOOKUP(E8889,standarjenis_APBD!$A$2:$C$36,3,FALSE)</f>
        <v>4202</v>
      </c>
      <c r="E8889" t="s">
        <v>1179</v>
      </c>
      <c r="F8889">
        <f>VLOOKUP(G8889,standarkelompok_APBD!$A$2:$C$10,3,FALSE)</f>
        <v>42</v>
      </c>
      <c r="G8889" t="s">
        <v>1154</v>
      </c>
      <c r="H8889">
        <f>VLOOKUP(I8889,standarutama_APBD!$A$2:$B$4,2,FALSE)</f>
        <v>4</v>
      </c>
      <c r="I8889" t="s">
        <v>1095</v>
      </c>
      <c r="J8889" s="1">
        <v>28761326290</v>
      </c>
      <c r="K8889">
        <v>2023</v>
      </c>
    </row>
    <row r="8890" spans="1:11" x14ac:dyDescent="0.35">
      <c r="A8890">
        <f>VLOOKUP(C8890,'kode provinsi bps'!$A$1:$B$548,2,FALSE)</f>
        <v>5306</v>
      </c>
      <c r="B8890" t="s">
        <v>412</v>
      </c>
      <c r="C8890" t="s">
        <v>1451</v>
      </c>
      <c r="D8890">
        <f>VLOOKUP(E8890,standarjenis_APBD!$A$2:$C$36,3,FALSE)</f>
        <v>4301</v>
      </c>
      <c r="E8890" t="s">
        <v>1155</v>
      </c>
      <c r="F8890">
        <f>VLOOKUP(G8890,standarkelompok_APBD!$A$2:$C$10,3,FALSE)</f>
        <v>43</v>
      </c>
      <c r="G8890" t="s">
        <v>1156</v>
      </c>
      <c r="H8890">
        <f>VLOOKUP(I8890,standarutama_APBD!$A$2:$B$4,2,FALSE)</f>
        <v>4</v>
      </c>
      <c r="I8890" t="s">
        <v>1095</v>
      </c>
      <c r="J8890" s="1">
        <v>2381242000</v>
      </c>
      <c r="K8890">
        <v>2023</v>
      </c>
    </row>
    <row r="8891" spans="1:11" x14ac:dyDescent="0.35">
      <c r="A8891">
        <f>VLOOKUP(C8891,'kode provinsi bps'!$A$1:$B$548,2,FALSE)</f>
        <v>5306</v>
      </c>
      <c r="B8891" t="s">
        <v>412</v>
      </c>
      <c r="C8891" t="s">
        <v>1451</v>
      </c>
      <c r="D8891">
        <f>VLOOKUP(E8891,standarjenis_APBD!$A$2:$C$36,3,FALSE)</f>
        <v>4303</v>
      </c>
      <c r="E8891" t="s">
        <v>1180</v>
      </c>
      <c r="F8891">
        <f>VLOOKUP(G8891,standarkelompok_APBD!$A$2:$C$10,3,FALSE)</f>
        <v>43</v>
      </c>
      <c r="G8891" t="s">
        <v>1156</v>
      </c>
      <c r="H8891">
        <f>VLOOKUP(I8891,standarutama_APBD!$A$2:$B$4,2,FALSE)</f>
        <v>4</v>
      </c>
      <c r="I8891" t="s">
        <v>1095</v>
      </c>
      <c r="J8891" s="1">
        <v>11063076000</v>
      </c>
      <c r="K8891">
        <v>2023</v>
      </c>
    </row>
    <row r="8892" spans="1:11" x14ac:dyDescent="0.35">
      <c r="A8892">
        <f>VLOOKUP(C8892,'kode provinsi bps'!$A$1:$B$548,2,FALSE)</f>
        <v>5306</v>
      </c>
      <c r="B8892" t="s">
        <v>412</v>
      </c>
      <c r="C8892" t="s">
        <v>1451</v>
      </c>
      <c r="D8892">
        <f>VLOOKUP(E8892,standarjenis_APBD!$A$2:$C$36,3,FALSE)</f>
        <v>5101</v>
      </c>
      <c r="E8892" t="s">
        <v>1157</v>
      </c>
      <c r="F8892">
        <f>VLOOKUP(G8892,standarkelompok_APBD!$A$2:$C$10,3,FALSE)</f>
        <v>51</v>
      </c>
      <c r="G8892" t="s">
        <v>1158</v>
      </c>
      <c r="H8892">
        <f>VLOOKUP(I8892,standarutama_APBD!$A$2:$B$4,2,FALSE)</f>
        <v>5</v>
      </c>
      <c r="I8892" t="s">
        <v>1108</v>
      </c>
      <c r="J8892" s="1">
        <v>413357098813</v>
      </c>
      <c r="K8892">
        <v>2023</v>
      </c>
    </row>
    <row r="8893" spans="1:11" x14ac:dyDescent="0.35">
      <c r="A8893">
        <f>VLOOKUP(C8893,'kode provinsi bps'!$A$1:$B$548,2,FALSE)</f>
        <v>5306</v>
      </c>
      <c r="B8893" t="s">
        <v>412</v>
      </c>
      <c r="C8893" t="s">
        <v>1451</v>
      </c>
      <c r="D8893">
        <f>VLOOKUP(E8893,standarjenis_APBD!$A$2:$C$36,3,FALSE)</f>
        <v>5102</v>
      </c>
      <c r="E8893" t="s">
        <v>1159</v>
      </c>
      <c r="F8893">
        <f>VLOOKUP(G8893,standarkelompok_APBD!$A$2:$C$10,3,FALSE)</f>
        <v>51</v>
      </c>
      <c r="G8893" t="s">
        <v>1158</v>
      </c>
      <c r="H8893">
        <f>VLOOKUP(I8893,standarutama_APBD!$A$2:$B$4,2,FALSE)</f>
        <v>5</v>
      </c>
      <c r="I8893" t="s">
        <v>1108</v>
      </c>
      <c r="J8893" s="1">
        <v>250231239361</v>
      </c>
      <c r="K8893">
        <v>2023</v>
      </c>
    </row>
    <row r="8894" spans="1:11" x14ac:dyDescent="0.35">
      <c r="A8894">
        <f>VLOOKUP(C8894,'kode provinsi bps'!$A$1:$B$548,2,FALSE)</f>
        <v>5306</v>
      </c>
      <c r="B8894" t="s">
        <v>412</v>
      </c>
      <c r="C8894" t="s">
        <v>1451</v>
      </c>
      <c r="D8894">
        <f>VLOOKUP(E8894,standarjenis_APBD!$A$2:$C$36,3,FALSE)</f>
        <v>5105</v>
      </c>
      <c r="E8894" t="s">
        <v>1161</v>
      </c>
      <c r="F8894">
        <f>VLOOKUP(G8894,standarkelompok_APBD!$A$2:$C$10,3,FALSE)</f>
        <v>51</v>
      </c>
      <c r="G8894" t="s">
        <v>1158</v>
      </c>
      <c r="H8894">
        <f>VLOOKUP(I8894,standarutama_APBD!$A$2:$B$4,2,FALSE)</f>
        <v>5</v>
      </c>
      <c r="I8894" t="s">
        <v>1108</v>
      </c>
      <c r="J8894" s="1">
        <v>18375216168</v>
      </c>
      <c r="K8894">
        <v>2023</v>
      </c>
    </row>
    <row r="8895" spans="1:11" x14ac:dyDescent="0.35">
      <c r="A8895">
        <f>VLOOKUP(C8895,'kode provinsi bps'!$A$1:$B$548,2,FALSE)</f>
        <v>5306</v>
      </c>
      <c r="B8895" t="s">
        <v>412</v>
      </c>
      <c r="C8895" t="s">
        <v>1451</v>
      </c>
      <c r="D8895">
        <f>VLOOKUP(E8895,standarjenis_APBD!$A$2:$C$36,3,FALSE)</f>
        <v>5106</v>
      </c>
      <c r="E8895" t="s">
        <v>1162</v>
      </c>
      <c r="F8895">
        <f>VLOOKUP(G8895,standarkelompok_APBD!$A$2:$C$10,3,FALSE)</f>
        <v>51</v>
      </c>
      <c r="G8895" t="s">
        <v>1158</v>
      </c>
      <c r="H8895">
        <f>VLOOKUP(I8895,standarutama_APBD!$A$2:$B$4,2,FALSE)</f>
        <v>5</v>
      </c>
      <c r="I8895" t="s">
        <v>1108</v>
      </c>
      <c r="J8895" s="1">
        <v>250000000</v>
      </c>
      <c r="K8895">
        <v>2023</v>
      </c>
    </row>
    <row r="8896" spans="1:11" x14ac:dyDescent="0.35">
      <c r="A8896">
        <f>VLOOKUP(C8896,'kode provinsi bps'!$A$1:$B$548,2,FALSE)</f>
        <v>5306</v>
      </c>
      <c r="B8896" t="s">
        <v>412</v>
      </c>
      <c r="C8896" t="s">
        <v>1451</v>
      </c>
      <c r="D8896">
        <f>VLOOKUP(E8896,standarjenis_APBD!$A$2:$C$36,3,FALSE)</f>
        <v>5202</v>
      </c>
      <c r="E8896" t="s">
        <v>1165</v>
      </c>
      <c r="F8896">
        <f>VLOOKUP(G8896,standarkelompok_APBD!$A$2:$C$10,3,FALSE)</f>
        <v>52</v>
      </c>
      <c r="G8896" t="s">
        <v>1164</v>
      </c>
      <c r="H8896">
        <f>VLOOKUP(I8896,standarutama_APBD!$A$2:$B$4,2,FALSE)</f>
        <v>5</v>
      </c>
      <c r="I8896" t="s">
        <v>1108</v>
      </c>
      <c r="J8896" s="1">
        <v>13429407730</v>
      </c>
      <c r="K8896">
        <v>2023</v>
      </c>
    </row>
    <row r="8897" spans="1:11" x14ac:dyDescent="0.35">
      <c r="A8897">
        <f>VLOOKUP(C8897,'kode provinsi bps'!$A$1:$B$548,2,FALSE)</f>
        <v>5306</v>
      </c>
      <c r="B8897" t="s">
        <v>412</v>
      </c>
      <c r="C8897" t="s">
        <v>1451</v>
      </c>
      <c r="D8897">
        <f>VLOOKUP(E8897,standarjenis_APBD!$A$2:$C$36,3,FALSE)</f>
        <v>5203</v>
      </c>
      <c r="E8897" t="s">
        <v>1166</v>
      </c>
      <c r="F8897">
        <f>VLOOKUP(G8897,standarkelompok_APBD!$A$2:$C$10,3,FALSE)</f>
        <v>52</v>
      </c>
      <c r="G8897" t="s">
        <v>1164</v>
      </c>
      <c r="H8897">
        <f>VLOOKUP(I8897,standarutama_APBD!$A$2:$B$4,2,FALSE)</f>
        <v>5</v>
      </c>
      <c r="I8897" t="s">
        <v>1108</v>
      </c>
      <c r="J8897" s="1">
        <v>93383102900</v>
      </c>
      <c r="K8897">
        <v>2023</v>
      </c>
    </row>
    <row r="8898" spans="1:11" x14ac:dyDescent="0.35">
      <c r="A8898">
        <f>VLOOKUP(C8898,'kode provinsi bps'!$A$1:$B$548,2,FALSE)</f>
        <v>5306</v>
      </c>
      <c r="B8898" t="s">
        <v>412</v>
      </c>
      <c r="C8898" t="s">
        <v>1451</v>
      </c>
      <c r="D8898">
        <f>VLOOKUP(E8898,standarjenis_APBD!$A$2:$C$36,3,FALSE)</f>
        <v>5204</v>
      </c>
      <c r="E8898" t="s">
        <v>1167</v>
      </c>
      <c r="F8898">
        <f>VLOOKUP(G8898,standarkelompok_APBD!$A$2:$C$10,3,FALSE)</f>
        <v>52</v>
      </c>
      <c r="G8898" t="s">
        <v>1164</v>
      </c>
      <c r="H8898">
        <f>VLOOKUP(I8898,standarutama_APBD!$A$2:$B$4,2,FALSE)</f>
        <v>5</v>
      </c>
      <c r="I8898" t="s">
        <v>1108</v>
      </c>
      <c r="J8898" s="1">
        <v>60511239000</v>
      </c>
      <c r="K8898">
        <v>2023</v>
      </c>
    </row>
    <row r="8899" spans="1:11" x14ac:dyDescent="0.35">
      <c r="A8899">
        <f>VLOOKUP(C8899,'kode provinsi bps'!$A$1:$B$548,2,FALSE)</f>
        <v>5306</v>
      </c>
      <c r="B8899" t="s">
        <v>412</v>
      </c>
      <c r="C8899" t="s">
        <v>1451</v>
      </c>
      <c r="D8899">
        <f>VLOOKUP(E8899,standarjenis_APBD!$A$2:$C$36,3,FALSE)</f>
        <v>5205</v>
      </c>
      <c r="E8899" t="s">
        <v>1168</v>
      </c>
      <c r="F8899">
        <f>VLOOKUP(G8899,standarkelompok_APBD!$A$2:$C$10,3,FALSE)</f>
        <v>52</v>
      </c>
      <c r="G8899" t="s">
        <v>1164</v>
      </c>
      <c r="H8899">
        <f>VLOOKUP(I8899,standarutama_APBD!$A$2:$B$4,2,FALSE)</f>
        <v>5</v>
      </c>
      <c r="I8899" t="s">
        <v>1108</v>
      </c>
      <c r="J8899" s="1">
        <v>3160200000</v>
      </c>
      <c r="K8899">
        <v>2023</v>
      </c>
    </row>
    <row r="8900" spans="1:11" x14ac:dyDescent="0.35">
      <c r="A8900">
        <f>VLOOKUP(C8900,'kode provinsi bps'!$A$1:$B$548,2,FALSE)</f>
        <v>5306</v>
      </c>
      <c r="B8900" t="s">
        <v>412</v>
      </c>
      <c r="C8900" t="s">
        <v>1451</v>
      </c>
      <c r="D8900">
        <f>VLOOKUP(E8900,standarjenis_APBD!$A$2:$C$36,3,FALSE)</f>
        <v>5301</v>
      </c>
      <c r="E8900" t="s">
        <v>1169</v>
      </c>
      <c r="F8900">
        <f>VLOOKUP(G8900,standarkelompok_APBD!$A$2:$C$10,3,FALSE)</f>
        <v>53</v>
      </c>
      <c r="G8900" t="s">
        <v>1170</v>
      </c>
      <c r="H8900">
        <f>VLOOKUP(I8900,standarutama_APBD!$A$2:$B$4,2,FALSE)</f>
        <v>5</v>
      </c>
      <c r="I8900" t="s">
        <v>1108</v>
      </c>
      <c r="J8900" s="1">
        <v>3234868078</v>
      </c>
      <c r="K8900">
        <v>2023</v>
      </c>
    </row>
    <row r="8901" spans="1:11" x14ac:dyDescent="0.35">
      <c r="A8901">
        <f>VLOOKUP(C8901,'kode provinsi bps'!$A$1:$B$548,2,FALSE)</f>
        <v>5306</v>
      </c>
      <c r="B8901" t="s">
        <v>412</v>
      </c>
      <c r="C8901" t="s">
        <v>1451</v>
      </c>
      <c r="D8901">
        <f>VLOOKUP(E8901,standarjenis_APBD!$A$2:$C$36,3,FALSE)</f>
        <v>5401</v>
      </c>
      <c r="E8901" t="s">
        <v>1171</v>
      </c>
      <c r="F8901">
        <f>VLOOKUP(G8901,standarkelompok_APBD!$A$2:$C$10,3,FALSE)</f>
        <v>54</v>
      </c>
      <c r="G8901" t="s">
        <v>1172</v>
      </c>
      <c r="H8901">
        <f>VLOOKUP(I8901,standarutama_APBD!$A$2:$B$4,2,FALSE)</f>
        <v>5</v>
      </c>
      <c r="I8901" t="s">
        <v>1108</v>
      </c>
      <c r="J8901" s="1">
        <v>2696667025</v>
      </c>
      <c r="K8901">
        <v>2023</v>
      </c>
    </row>
    <row r="8902" spans="1:11" x14ac:dyDescent="0.35">
      <c r="A8902">
        <f>VLOOKUP(C8902,'kode provinsi bps'!$A$1:$B$548,2,FALSE)</f>
        <v>5306</v>
      </c>
      <c r="B8902" t="s">
        <v>412</v>
      </c>
      <c r="C8902" t="s">
        <v>1451</v>
      </c>
      <c r="D8902">
        <f>VLOOKUP(E8902,standarjenis_APBD!$A$2:$C$36,3,FALSE)</f>
        <v>5402</v>
      </c>
      <c r="E8902" t="s">
        <v>1173</v>
      </c>
      <c r="F8902">
        <f>VLOOKUP(G8902,standarkelompok_APBD!$A$2:$C$10,3,FALSE)</f>
        <v>54</v>
      </c>
      <c r="G8902" t="s">
        <v>1172</v>
      </c>
      <c r="H8902">
        <f>VLOOKUP(I8902,standarutama_APBD!$A$2:$B$4,2,FALSE)</f>
        <v>5</v>
      </c>
      <c r="I8902" t="s">
        <v>1108</v>
      </c>
      <c r="J8902" s="1">
        <v>112264627500</v>
      </c>
      <c r="K8902">
        <v>2023</v>
      </c>
    </row>
    <row r="8903" spans="1:11" x14ac:dyDescent="0.35">
      <c r="A8903">
        <f>VLOOKUP(C8903,'kode provinsi bps'!$A$1:$B$548,2,FALSE)</f>
        <v>5306</v>
      </c>
      <c r="B8903" t="s">
        <v>412</v>
      </c>
      <c r="C8903" t="s">
        <v>1451</v>
      </c>
      <c r="D8903">
        <f>VLOOKUP(E8903,standarjenis_APBD!$A$2:$C$36,3,FALSE)</f>
        <v>6101</v>
      </c>
      <c r="E8903" t="s">
        <v>1174</v>
      </c>
      <c r="F8903">
        <f>VLOOKUP(G8903,standarkelompok_APBD!$A$2:$C$10,3,FALSE)</f>
        <v>61</v>
      </c>
      <c r="G8903" t="s">
        <v>1175</v>
      </c>
      <c r="H8903">
        <f>VLOOKUP(I8903,standarutama_APBD!$A$2:$B$4,2,FALSE)</f>
        <v>6</v>
      </c>
      <c r="I8903" t="s">
        <v>1128</v>
      </c>
      <c r="J8903" s="1">
        <v>27600000000</v>
      </c>
      <c r="K8903">
        <v>2023</v>
      </c>
    </row>
    <row r="8904" spans="1:11" x14ac:dyDescent="0.35">
      <c r="A8904">
        <f>VLOOKUP(C8904,'kode provinsi bps'!$A$1:$B$548,2,FALSE)</f>
        <v>5306</v>
      </c>
      <c r="B8904" t="s">
        <v>412</v>
      </c>
      <c r="C8904" t="s">
        <v>1451</v>
      </c>
      <c r="D8904">
        <f>VLOOKUP(E8904,standarjenis_APBD!$A$2:$C$36,3,FALSE)</f>
        <v>6105</v>
      </c>
      <c r="E8904" t="s">
        <v>1185</v>
      </c>
      <c r="F8904">
        <f>VLOOKUP(G8904,standarkelompok_APBD!$A$2:$C$10,3,FALSE)</f>
        <v>61</v>
      </c>
      <c r="G8904" t="s">
        <v>1175</v>
      </c>
      <c r="H8904">
        <f>VLOOKUP(I8904,standarutama_APBD!$A$2:$B$4,2,FALSE)</f>
        <v>6</v>
      </c>
      <c r="I8904" t="s">
        <v>1128</v>
      </c>
      <c r="J8904" s="1">
        <v>445714285</v>
      </c>
      <c r="K8904">
        <v>2023</v>
      </c>
    </row>
    <row r="8905" spans="1:11" x14ac:dyDescent="0.35">
      <c r="A8905">
        <f>VLOOKUP(C8905,'kode provinsi bps'!$A$1:$B$548,2,FALSE)</f>
        <v>5306</v>
      </c>
      <c r="B8905" t="s">
        <v>412</v>
      </c>
      <c r="C8905" t="s">
        <v>1451</v>
      </c>
      <c r="D8905">
        <f>VLOOKUP(E8905,standarjenis_APBD!$A$2:$C$36,3,FALSE)</f>
        <v>6202</v>
      </c>
      <c r="E8905" t="s">
        <v>1178</v>
      </c>
      <c r="F8905">
        <f>VLOOKUP(G8905,standarkelompok_APBD!$A$2:$C$10,3,FALSE)</f>
        <v>62</v>
      </c>
      <c r="G8905" t="s">
        <v>1177</v>
      </c>
      <c r="H8905">
        <f>VLOOKUP(I8905,standarutama_APBD!$A$2:$B$4,2,FALSE)</f>
        <v>6</v>
      </c>
      <c r="I8905" t="s">
        <v>1128</v>
      </c>
      <c r="J8905" s="1">
        <v>5000000000</v>
      </c>
      <c r="K8905">
        <v>2023</v>
      </c>
    </row>
    <row r="8906" spans="1:11" x14ac:dyDescent="0.35">
      <c r="A8906">
        <f>VLOOKUP(C8906,'kode provinsi bps'!$A$1:$B$548,2,FALSE)</f>
        <v>5311</v>
      </c>
      <c r="B8906" t="s">
        <v>413</v>
      </c>
      <c r="C8906" t="s">
        <v>1456</v>
      </c>
      <c r="D8906">
        <f>VLOOKUP(E8906,standarjenis_APBD!$A$2:$C$36,3,FALSE)</f>
        <v>4101</v>
      </c>
      <c r="E8906" t="s">
        <v>1148</v>
      </c>
      <c r="F8906">
        <f>VLOOKUP(G8906,standarkelompok_APBD!$A$2:$C$10,3,FALSE)</f>
        <v>41</v>
      </c>
      <c r="G8906" t="s">
        <v>1149</v>
      </c>
      <c r="H8906">
        <f>VLOOKUP(I8906,standarutama_APBD!$A$2:$B$4,2,FALSE)</f>
        <v>4</v>
      </c>
      <c r="I8906" t="s">
        <v>1095</v>
      </c>
      <c r="J8906" s="1">
        <v>34158224500</v>
      </c>
      <c r="K8906">
        <v>2023</v>
      </c>
    </row>
    <row r="8907" spans="1:11" x14ac:dyDescent="0.35">
      <c r="A8907">
        <f>VLOOKUP(C8907,'kode provinsi bps'!$A$1:$B$548,2,FALSE)</f>
        <v>5311</v>
      </c>
      <c r="B8907" t="s">
        <v>413</v>
      </c>
      <c r="C8907" t="s">
        <v>1456</v>
      </c>
      <c r="D8907">
        <f>VLOOKUP(E8907,standarjenis_APBD!$A$2:$C$36,3,FALSE)</f>
        <v>4102</v>
      </c>
      <c r="E8907" t="s">
        <v>1150</v>
      </c>
      <c r="F8907">
        <f>VLOOKUP(G8907,standarkelompok_APBD!$A$2:$C$10,3,FALSE)</f>
        <v>41</v>
      </c>
      <c r="G8907" t="s">
        <v>1149</v>
      </c>
      <c r="H8907">
        <f>VLOOKUP(I8907,standarutama_APBD!$A$2:$B$4,2,FALSE)</f>
        <v>4</v>
      </c>
      <c r="I8907" t="s">
        <v>1095</v>
      </c>
      <c r="J8907" s="1">
        <v>6515400000</v>
      </c>
      <c r="K8907">
        <v>2023</v>
      </c>
    </row>
    <row r="8908" spans="1:11" x14ac:dyDescent="0.35">
      <c r="A8908">
        <f>VLOOKUP(C8908,'kode provinsi bps'!$A$1:$B$548,2,FALSE)</f>
        <v>5311</v>
      </c>
      <c r="B8908" t="s">
        <v>413</v>
      </c>
      <c r="C8908" t="s">
        <v>1456</v>
      </c>
      <c r="D8908">
        <f>VLOOKUP(E8908,standarjenis_APBD!$A$2:$C$36,3,FALSE)</f>
        <v>4103</v>
      </c>
      <c r="E8908" t="s">
        <v>1151</v>
      </c>
      <c r="F8908">
        <f>VLOOKUP(G8908,standarkelompok_APBD!$A$2:$C$10,3,FALSE)</f>
        <v>41</v>
      </c>
      <c r="G8908" t="s">
        <v>1149</v>
      </c>
      <c r="H8908">
        <f>VLOOKUP(I8908,standarutama_APBD!$A$2:$B$4,2,FALSE)</f>
        <v>4</v>
      </c>
      <c r="I8908" t="s">
        <v>1095</v>
      </c>
      <c r="J8908" s="1">
        <v>4500000000</v>
      </c>
      <c r="K8908">
        <v>2023</v>
      </c>
    </row>
    <row r="8909" spans="1:11" x14ac:dyDescent="0.35">
      <c r="A8909">
        <f>VLOOKUP(C8909,'kode provinsi bps'!$A$1:$B$548,2,FALSE)</f>
        <v>5311</v>
      </c>
      <c r="B8909" t="s">
        <v>413</v>
      </c>
      <c r="C8909" t="s">
        <v>1456</v>
      </c>
      <c r="D8909">
        <f>VLOOKUP(E8909,standarjenis_APBD!$A$2:$C$36,3,FALSE)</f>
        <v>4104</v>
      </c>
      <c r="E8909" t="s">
        <v>1152</v>
      </c>
      <c r="F8909">
        <f>VLOOKUP(G8909,standarkelompok_APBD!$A$2:$C$10,3,FALSE)</f>
        <v>41</v>
      </c>
      <c r="G8909" t="s">
        <v>1149</v>
      </c>
      <c r="H8909">
        <f>VLOOKUP(I8909,standarutama_APBD!$A$2:$B$4,2,FALSE)</f>
        <v>4</v>
      </c>
      <c r="I8909" t="s">
        <v>1095</v>
      </c>
      <c r="J8909" s="1">
        <v>35499217900</v>
      </c>
      <c r="K8909">
        <v>2023</v>
      </c>
    </row>
    <row r="8910" spans="1:11" x14ac:dyDescent="0.35">
      <c r="A8910">
        <f>VLOOKUP(C8910,'kode provinsi bps'!$A$1:$B$548,2,FALSE)</f>
        <v>5311</v>
      </c>
      <c r="B8910" t="s">
        <v>413</v>
      </c>
      <c r="C8910" t="s">
        <v>1456</v>
      </c>
      <c r="D8910">
        <f>VLOOKUP(E8910,standarjenis_APBD!$A$2:$C$36,3,FALSE)</f>
        <v>4201</v>
      </c>
      <c r="E8910" t="s">
        <v>1153</v>
      </c>
      <c r="F8910">
        <f>VLOOKUP(G8910,standarkelompok_APBD!$A$2:$C$10,3,FALSE)</f>
        <v>42</v>
      </c>
      <c r="G8910" t="s">
        <v>1154</v>
      </c>
      <c r="H8910">
        <f>VLOOKUP(I8910,standarutama_APBD!$A$2:$B$4,2,FALSE)</f>
        <v>4</v>
      </c>
      <c r="I8910" t="s">
        <v>1095</v>
      </c>
      <c r="J8910" s="1">
        <v>1066401093000</v>
      </c>
      <c r="K8910">
        <v>2023</v>
      </c>
    </row>
    <row r="8911" spans="1:11" x14ac:dyDescent="0.35">
      <c r="A8911">
        <f>VLOOKUP(C8911,'kode provinsi bps'!$A$1:$B$548,2,FALSE)</f>
        <v>5311</v>
      </c>
      <c r="B8911" t="s">
        <v>413</v>
      </c>
      <c r="C8911" t="s">
        <v>1456</v>
      </c>
      <c r="D8911">
        <f>VLOOKUP(E8911,standarjenis_APBD!$A$2:$C$36,3,FALSE)</f>
        <v>4202</v>
      </c>
      <c r="E8911" t="s">
        <v>1179</v>
      </c>
      <c r="F8911">
        <f>VLOOKUP(G8911,standarkelompok_APBD!$A$2:$C$10,3,FALSE)</f>
        <v>42</v>
      </c>
      <c r="G8911" t="s">
        <v>1154</v>
      </c>
      <c r="H8911">
        <f>VLOOKUP(I8911,standarutama_APBD!$A$2:$B$4,2,FALSE)</f>
        <v>4</v>
      </c>
      <c r="I8911" t="s">
        <v>1095</v>
      </c>
      <c r="J8911" s="1">
        <v>28584090676</v>
      </c>
      <c r="K8911">
        <v>2023</v>
      </c>
    </row>
    <row r="8912" spans="1:11" x14ac:dyDescent="0.35">
      <c r="A8912">
        <f>VLOOKUP(C8912,'kode provinsi bps'!$A$1:$B$548,2,FALSE)</f>
        <v>5311</v>
      </c>
      <c r="B8912" t="s">
        <v>413</v>
      </c>
      <c r="C8912" t="s">
        <v>1456</v>
      </c>
      <c r="D8912">
        <f>VLOOKUP(E8912,standarjenis_APBD!$A$2:$C$36,3,FALSE)</f>
        <v>4303</v>
      </c>
      <c r="E8912" t="s">
        <v>1180</v>
      </c>
      <c r="F8912">
        <f>VLOOKUP(G8912,standarkelompok_APBD!$A$2:$C$10,3,FALSE)</f>
        <v>43</v>
      </c>
      <c r="G8912" t="s">
        <v>1156</v>
      </c>
      <c r="H8912">
        <f>VLOOKUP(I8912,standarutama_APBD!$A$2:$B$4,2,FALSE)</f>
        <v>4</v>
      </c>
      <c r="I8912" t="s">
        <v>1095</v>
      </c>
      <c r="J8912" s="1">
        <v>10261873100</v>
      </c>
      <c r="K8912">
        <v>2023</v>
      </c>
    </row>
    <row r="8913" spans="1:11" x14ac:dyDescent="0.35">
      <c r="A8913">
        <f>VLOOKUP(C8913,'kode provinsi bps'!$A$1:$B$548,2,FALSE)</f>
        <v>5311</v>
      </c>
      <c r="B8913" t="s">
        <v>413</v>
      </c>
      <c r="C8913" t="s">
        <v>1456</v>
      </c>
      <c r="D8913">
        <f>VLOOKUP(E8913,standarjenis_APBD!$A$2:$C$36,3,FALSE)</f>
        <v>5101</v>
      </c>
      <c r="E8913" t="s">
        <v>1157</v>
      </c>
      <c r="F8913">
        <f>VLOOKUP(G8913,standarkelompok_APBD!$A$2:$C$10,3,FALSE)</f>
        <v>51</v>
      </c>
      <c r="G8913" t="s">
        <v>1158</v>
      </c>
      <c r="H8913">
        <f>VLOOKUP(I8913,standarutama_APBD!$A$2:$B$4,2,FALSE)</f>
        <v>5</v>
      </c>
      <c r="I8913" t="s">
        <v>1108</v>
      </c>
      <c r="J8913" s="1">
        <v>494449423818</v>
      </c>
      <c r="K8913">
        <v>2023</v>
      </c>
    </row>
    <row r="8914" spans="1:11" x14ac:dyDescent="0.35">
      <c r="A8914">
        <f>VLOOKUP(C8914,'kode provinsi bps'!$A$1:$B$548,2,FALSE)</f>
        <v>5311</v>
      </c>
      <c r="B8914" t="s">
        <v>413</v>
      </c>
      <c r="C8914" t="s">
        <v>1456</v>
      </c>
      <c r="D8914">
        <f>VLOOKUP(E8914,standarjenis_APBD!$A$2:$C$36,3,FALSE)</f>
        <v>5102</v>
      </c>
      <c r="E8914" t="s">
        <v>1159</v>
      </c>
      <c r="F8914">
        <f>VLOOKUP(G8914,standarkelompok_APBD!$A$2:$C$10,3,FALSE)</f>
        <v>51</v>
      </c>
      <c r="G8914" t="s">
        <v>1158</v>
      </c>
      <c r="H8914">
        <f>VLOOKUP(I8914,standarutama_APBD!$A$2:$B$4,2,FALSE)</f>
        <v>5</v>
      </c>
      <c r="I8914" t="s">
        <v>1108</v>
      </c>
      <c r="J8914" s="1">
        <v>241190460585</v>
      </c>
      <c r="K8914">
        <v>2023</v>
      </c>
    </row>
    <row r="8915" spans="1:11" x14ac:dyDescent="0.35">
      <c r="A8915">
        <f>VLOOKUP(C8915,'kode provinsi bps'!$A$1:$B$548,2,FALSE)</f>
        <v>5311</v>
      </c>
      <c r="B8915" t="s">
        <v>413</v>
      </c>
      <c r="C8915" t="s">
        <v>1456</v>
      </c>
      <c r="D8915">
        <f>VLOOKUP(E8915,standarjenis_APBD!$A$2:$C$36,3,FALSE)</f>
        <v>5103</v>
      </c>
      <c r="E8915" t="s">
        <v>1183</v>
      </c>
      <c r="F8915">
        <f>VLOOKUP(G8915,standarkelompok_APBD!$A$2:$C$10,3,FALSE)</f>
        <v>51</v>
      </c>
      <c r="G8915" t="s">
        <v>1158</v>
      </c>
      <c r="H8915">
        <f>VLOOKUP(I8915,standarutama_APBD!$A$2:$B$4,2,FALSE)</f>
        <v>5</v>
      </c>
      <c r="I8915" t="s">
        <v>1108</v>
      </c>
      <c r="J8915" s="1">
        <v>1087500000</v>
      </c>
      <c r="K8915">
        <v>2023</v>
      </c>
    </row>
    <row r="8916" spans="1:11" x14ac:dyDescent="0.35">
      <c r="A8916">
        <f>VLOOKUP(C8916,'kode provinsi bps'!$A$1:$B$548,2,FALSE)</f>
        <v>5311</v>
      </c>
      <c r="B8916" t="s">
        <v>413</v>
      </c>
      <c r="C8916" t="s">
        <v>1456</v>
      </c>
      <c r="D8916">
        <f>VLOOKUP(E8916,standarjenis_APBD!$A$2:$C$36,3,FALSE)</f>
        <v>5105</v>
      </c>
      <c r="E8916" t="s">
        <v>1161</v>
      </c>
      <c r="F8916">
        <f>VLOOKUP(G8916,standarkelompok_APBD!$A$2:$C$10,3,FALSE)</f>
        <v>51</v>
      </c>
      <c r="G8916" t="s">
        <v>1158</v>
      </c>
      <c r="H8916">
        <f>VLOOKUP(I8916,standarutama_APBD!$A$2:$B$4,2,FALSE)</f>
        <v>5</v>
      </c>
      <c r="I8916" t="s">
        <v>1108</v>
      </c>
      <c r="J8916" s="1">
        <v>48531979066</v>
      </c>
      <c r="K8916">
        <v>2023</v>
      </c>
    </row>
    <row r="8917" spans="1:11" x14ac:dyDescent="0.35">
      <c r="A8917">
        <f>VLOOKUP(C8917,'kode provinsi bps'!$A$1:$B$548,2,FALSE)</f>
        <v>5311</v>
      </c>
      <c r="B8917" t="s">
        <v>413</v>
      </c>
      <c r="C8917" t="s">
        <v>1456</v>
      </c>
      <c r="D8917">
        <f>VLOOKUP(E8917,standarjenis_APBD!$A$2:$C$36,3,FALSE)</f>
        <v>5106</v>
      </c>
      <c r="E8917" t="s">
        <v>1162</v>
      </c>
      <c r="F8917">
        <f>VLOOKUP(G8917,standarkelompok_APBD!$A$2:$C$10,3,FALSE)</f>
        <v>51</v>
      </c>
      <c r="G8917" t="s">
        <v>1158</v>
      </c>
      <c r="H8917">
        <f>VLOOKUP(I8917,standarutama_APBD!$A$2:$B$4,2,FALSE)</f>
        <v>5</v>
      </c>
      <c r="I8917" t="s">
        <v>1108</v>
      </c>
      <c r="J8917" s="1">
        <v>119400000</v>
      </c>
      <c r="K8917">
        <v>2023</v>
      </c>
    </row>
    <row r="8918" spans="1:11" x14ac:dyDescent="0.35">
      <c r="A8918">
        <f>VLOOKUP(C8918,'kode provinsi bps'!$A$1:$B$548,2,FALSE)</f>
        <v>5311</v>
      </c>
      <c r="B8918" t="s">
        <v>413</v>
      </c>
      <c r="C8918" t="s">
        <v>1456</v>
      </c>
      <c r="D8918">
        <f>VLOOKUP(E8918,standarjenis_APBD!$A$2:$C$36,3,FALSE)</f>
        <v>5202</v>
      </c>
      <c r="E8918" t="s">
        <v>1165</v>
      </c>
      <c r="F8918">
        <f>VLOOKUP(G8918,standarkelompok_APBD!$A$2:$C$10,3,FALSE)</f>
        <v>52</v>
      </c>
      <c r="G8918" t="s">
        <v>1164</v>
      </c>
      <c r="H8918">
        <f>VLOOKUP(I8918,standarutama_APBD!$A$2:$B$4,2,FALSE)</f>
        <v>5</v>
      </c>
      <c r="I8918" t="s">
        <v>1108</v>
      </c>
      <c r="J8918" s="1">
        <v>45049210517</v>
      </c>
      <c r="K8918">
        <v>2023</v>
      </c>
    </row>
    <row r="8919" spans="1:11" x14ac:dyDescent="0.35">
      <c r="A8919">
        <f>VLOOKUP(C8919,'kode provinsi bps'!$A$1:$B$548,2,FALSE)</f>
        <v>5311</v>
      </c>
      <c r="B8919" t="s">
        <v>413</v>
      </c>
      <c r="C8919" t="s">
        <v>1456</v>
      </c>
      <c r="D8919">
        <f>VLOOKUP(E8919,standarjenis_APBD!$A$2:$C$36,3,FALSE)</f>
        <v>5203</v>
      </c>
      <c r="E8919" t="s">
        <v>1166</v>
      </c>
      <c r="F8919">
        <f>VLOOKUP(G8919,standarkelompok_APBD!$A$2:$C$10,3,FALSE)</f>
        <v>52</v>
      </c>
      <c r="G8919" t="s">
        <v>1164</v>
      </c>
      <c r="H8919">
        <f>VLOOKUP(I8919,standarutama_APBD!$A$2:$B$4,2,FALSE)</f>
        <v>5</v>
      </c>
      <c r="I8919" t="s">
        <v>1108</v>
      </c>
      <c r="J8919" s="1">
        <v>40081472000</v>
      </c>
      <c r="K8919">
        <v>2023</v>
      </c>
    </row>
    <row r="8920" spans="1:11" x14ac:dyDescent="0.35">
      <c r="A8920">
        <f>VLOOKUP(C8920,'kode provinsi bps'!$A$1:$B$548,2,FALSE)</f>
        <v>5311</v>
      </c>
      <c r="B8920" t="s">
        <v>413</v>
      </c>
      <c r="C8920" t="s">
        <v>1456</v>
      </c>
      <c r="D8920">
        <f>VLOOKUP(E8920,standarjenis_APBD!$A$2:$C$36,3,FALSE)</f>
        <v>5204</v>
      </c>
      <c r="E8920" t="s">
        <v>1167</v>
      </c>
      <c r="F8920">
        <f>VLOOKUP(G8920,standarkelompok_APBD!$A$2:$C$10,3,FALSE)</f>
        <v>52</v>
      </c>
      <c r="G8920" t="s">
        <v>1164</v>
      </c>
      <c r="H8920">
        <f>VLOOKUP(I8920,standarutama_APBD!$A$2:$B$4,2,FALSE)</f>
        <v>5</v>
      </c>
      <c r="I8920" t="s">
        <v>1108</v>
      </c>
      <c r="J8920" s="1">
        <v>56718825000</v>
      </c>
      <c r="K8920">
        <v>2023</v>
      </c>
    </row>
    <row r="8921" spans="1:11" x14ac:dyDescent="0.35">
      <c r="A8921">
        <f>VLOOKUP(C8921,'kode provinsi bps'!$A$1:$B$548,2,FALSE)</f>
        <v>5311</v>
      </c>
      <c r="B8921" t="s">
        <v>413</v>
      </c>
      <c r="C8921" t="s">
        <v>1456</v>
      </c>
      <c r="D8921">
        <f>VLOOKUP(E8921,standarjenis_APBD!$A$2:$C$36,3,FALSE)</f>
        <v>5205</v>
      </c>
      <c r="E8921" t="s">
        <v>1168</v>
      </c>
      <c r="F8921">
        <f>VLOOKUP(G8921,standarkelompok_APBD!$A$2:$C$10,3,FALSE)</f>
        <v>52</v>
      </c>
      <c r="G8921" t="s">
        <v>1164</v>
      </c>
      <c r="H8921">
        <f>VLOOKUP(I8921,standarutama_APBD!$A$2:$B$4,2,FALSE)</f>
        <v>5</v>
      </c>
      <c r="I8921" t="s">
        <v>1108</v>
      </c>
      <c r="J8921" s="1">
        <v>4863375740</v>
      </c>
      <c r="K8921">
        <v>2023</v>
      </c>
    </row>
    <row r="8922" spans="1:11" x14ac:dyDescent="0.35">
      <c r="A8922">
        <f>VLOOKUP(C8922,'kode provinsi bps'!$A$1:$B$548,2,FALSE)</f>
        <v>5311</v>
      </c>
      <c r="B8922" t="s">
        <v>413</v>
      </c>
      <c r="C8922" t="s">
        <v>1456</v>
      </c>
      <c r="D8922">
        <f>VLOOKUP(E8922,standarjenis_APBD!$A$2:$C$36,3,FALSE)</f>
        <v>5301</v>
      </c>
      <c r="E8922" t="s">
        <v>1169</v>
      </c>
      <c r="F8922">
        <f>VLOOKUP(G8922,standarkelompok_APBD!$A$2:$C$10,3,FALSE)</f>
        <v>53</v>
      </c>
      <c r="G8922" t="s">
        <v>1170</v>
      </c>
      <c r="H8922">
        <f>VLOOKUP(I8922,standarutama_APBD!$A$2:$B$4,2,FALSE)</f>
        <v>5</v>
      </c>
      <c r="I8922" t="s">
        <v>1108</v>
      </c>
      <c r="J8922" s="1">
        <v>7019704000</v>
      </c>
      <c r="K8922">
        <v>2023</v>
      </c>
    </row>
    <row r="8923" spans="1:11" x14ac:dyDescent="0.35">
      <c r="A8923">
        <f>VLOOKUP(C8923,'kode provinsi bps'!$A$1:$B$548,2,FALSE)</f>
        <v>5311</v>
      </c>
      <c r="B8923" t="s">
        <v>413</v>
      </c>
      <c r="C8923" t="s">
        <v>1456</v>
      </c>
      <c r="D8923">
        <f>VLOOKUP(E8923,standarjenis_APBD!$A$2:$C$36,3,FALSE)</f>
        <v>5401</v>
      </c>
      <c r="E8923" t="s">
        <v>1171</v>
      </c>
      <c r="F8923">
        <f>VLOOKUP(G8923,standarkelompok_APBD!$A$2:$C$10,3,FALSE)</f>
        <v>54</v>
      </c>
      <c r="G8923" t="s">
        <v>1172</v>
      </c>
      <c r="H8923">
        <f>VLOOKUP(I8923,standarutama_APBD!$A$2:$B$4,2,FALSE)</f>
        <v>5</v>
      </c>
      <c r="I8923" t="s">
        <v>1108</v>
      </c>
      <c r="J8923" s="1">
        <v>3415822450</v>
      </c>
      <c r="K8923">
        <v>2023</v>
      </c>
    </row>
    <row r="8924" spans="1:11" x14ac:dyDescent="0.35">
      <c r="A8924">
        <f>VLOOKUP(C8924,'kode provinsi bps'!$A$1:$B$548,2,FALSE)</f>
        <v>5311</v>
      </c>
      <c r="B8924" t="s">
        <v>413</v>
      </c>
      <c r="C8924" t="s">
        <v>1456</v>
      </c>
      <c r="D8924">
        <f>VLOOKUP(E8924,standarjenis_APBD!$A$2:$C$36,3,FALSE)</f>
        <v>5402</v>
      </c>
      <c r="E8924" t="s">
        <v>1173</v>
      </c>
      <c r="F8924">
        <f>VLOOKUP(G8924,standarkelompok_APBD!$A$2:$C$10,3,FALSE)</f>
        <v>54</v>
      </c>
      <c r="G8924" t="s">
        <v>1172</v>
      </c>
      <c r="H8924">
        <f>VLOOKUP(I8924,standarutama_APBD!$A$2:$B$4,2,FALSE)</f>
        <v>5</v>
      </c>
      <c r="I8924" t="s">
        <v>1108</v>
      </c>
      <c r="J8924" s="1">
        <v>250392726000</v>
      </c>
      <c r="K8924">
        <v>2023</v>
      </c>
    </row>
    <row r="8925" spans="1:11" x14ac:dyDescent="0.35">
      <c r="A8925">
        <f>VLOOKUP(C8925,'kode provinsi bps'!$A$1:$B$548,2,FALSE)</f>
        <v>5311</v>
      </c>
      <c r="B8925" t="s">
        <v>413</v>
      </c>
      <c r="C8925" t="s">
        <v>1456</v>
      </c>
      <c r="D8925">
        <f>VLOOKUP(E8925,standarjenis_APBD!$A$2:$C$36,3,FALSE)</f>
        <v>6104</v>
      </c>
      <c r="E8925" t="s">
        <v>1184</v>
      </c>
      <c r="F8925">
        <f>VLOOKUP(G8925,standarkelompok_APBD!$A$2:$C$10,3,FALSE)</f>
        <v>61</v>
      </c>
      <c r="G8925" t="s">
        <v>1175</v>
      </c>
      <c r="H8925">
        <f>VLOOKUP(I8925,standarutama_APBD!$A$2:$B$4,2,FALSE)</f>
        <v>6</v>
      </c>
      <c r="I8925" t="s">
        <v>1128</v>
      </c>
      <c r="J8925" s="1">
        <v>20000000000</v>
      </c>
      <c r="K8925">
        <v>2023</v>
      </c>
    </row>
    <row r="8926" spans="1:11" x14ac:dyDescent="0.35">
      <c r="A8926">
        <f>VLOOKUP(C8926,'kode provinsi bps'!$A$1:$B$548,2,FALSE)</f>
        <v>5311</v>
      </c>
      <c r="B8926" t="s">
        <v>413</v>
      </c>
      <c r="C8926" t="s">
        <v>1456</v>
      </c>
      <c r="D8926">
        <f>VLOOKUP(E8926,standarjenis_APBD!$A$2:$C$36,3,FALSE)</f>
        <v>6201</v>
      </c>
      <c r="E8926" t="s">
        <v>1176</v>
      </c>
      <c r="F8926">
        <f>VLOOKUP(G8926,standarkelompok_APBD!$A$2:$C$10,3,FALSE)</f>
        <v>62</v>
      </c>
      <c r="G8926" t="s">
        <v>1177</v>
      </c>
      <c r="H8926">
        <f>VLOOKUP(I8926,standarutama_APBD!$A$2:$B$4,2,FALSE)</f>
        <v>6</v>
      </c>
      <c r="I8926" t="s">
        <v>1128</v>
      </c>
      <c r="J8926">
        <v>0</v>
      </c>
      <c r="K8926">
        <v>2023</v>
      </c>
    </row>
    <row r="8927" spans="1:11" x14ac:dyDescent="0.35">
      <c r="A8927">
        <f>VLOOKUP(C8927,'kode provinsi bps'!$A$1:$B$548,2,FALSE)</f>
        <v>5311</v>
      </c>
      <c r="B8927" t="s">
        <v>413</v>
      </c>
      <c r="C8927" t="s">
        <v>1456</v>
      </c>
      <c r="D8927">
        <f>VLOOKUP(E8927,standarjenis_APBD!$A$2:$C$36,3,FALSE)</f>
        <v>6202</v>
      </c>
      <c r="E8927" t="s">
        <v>1178</v>
      </c>
      <c r="F8927">
        <f>VLOOKUP(G8927,standarkelompok_APBD!$A$2:$C$10,3,FALSE)</f>
        <v>62</v>
      </c>
      <c r="G8927" t="s">
        <v>1177</v>
      </c>
      <c r="H8927">
        <f>VLOOKUP(I8927,standarutama_APBD!$A$2:$B$4,2,FALSE)</f>
        <v>6</v>
      </c>
      <c r="I8927" t="s">
        <v>1128</v>
      </c>
      <c r="J8927" s="1">
        <v>5000000000</v>
      </c>
      <c r="K8927">
        <v>2023</v>
      </c>
    </row>
    <row r="8928" spans="1:11" x14ac:dyDescent="0.35">
      <c r="A8928">
        <f>VLOOKUP(C8928,'kode provinsi bps'!$A$1:$B$548,2,FALSE)</f>
        <v>5311</v>
      </c>
      <c r="B8928" t="s">
        <v>413</v>
      </c>
      <c r="C8928" t="s">
        <v>1456</v>
      </c>
      <c r="D8928">
        <f>VLOOKUP(E8928,standarjenis_APBD!$A$2:$C$36,3,FALSE)</f>
        <v>6203</v>
      </c>
      <c r="E8928" t="s">
        <v>1182</v>
      </c>
      <c r="F8928">
        <f>VLOOKUP(G8928,standarkelompok_APBD!$A$2:$C$10,3,FALSE)</f>
        <v>62</v>
      </c>
      <c r="G8928" t="s">
        <v>1177</v>
      </c>
      <c r="H8928">
        <f>VLOOKUP(I8928,standarutama_APBD!$A$2:$B$4,2,FALSE)</f>
        <v>6</v>
      </c>
      <c r="I8928" t="s">
        <v>1128</v>
      </c>
      <c r="J8928" s="1">
        <v>8000000000</v>
      </c>
      <c r="K8928">
        <v>2023</v>
      </c>
    </row>
    <row r="8929" spans="1:11" x14ac:dyDescent="0.35">
      <c r="A8929">
        <f>VLOOKUP(C8929,'kode provinsi bps'!$A$1:$B$548,2,FALSE)</f>
        <v>5309</v>
      </c>
      <c r="B8929" t="s">
        <v>414</v>
      </c>
      <c r="C8929" t="s">
        <v>1454</v>
      </c>
      <c r="D8929">
        <f>VLOOKUP(E8929,standarjenis_APBD!$A$2:$C$36,3,FALSE)</f>
        <v>4101</v>
      </c>
      <c r="E8929" t="s">
        <v>1148</v>
      </c>
      <c r="F8929">
        <f>VLOOKUP(G8929,standarkelompok_APBD!$A$2:$C$10,3,FALSE)</f>
        <v>41</v>
      </c>
      <c r="G8929" t="s">
        <v>1149</v>
      </c>
      <c r="H8929">
        <f>VLOOKUP(I8929,standarutama_APBD!$A$2:$B$4,2,FALSE)</f>
        <v>4</v>
      </c>
      <c r="I8929" t="s">
        <v>1095</v>
      </c>
      <c r="J8929" s="1">
        <v>17450890000</v>
      </c>
      <c r="K8929">
        <v>2023</v>
      </c>
    </row>
    <row r="8930" spans="1:11" x14ac:dyDescent="0.35">
      <c r="A8930">
        <f>VLOOKUP(C8930,'kode provinsi bps'!$A$1:$B$548,2,FALSE)</f>
        <v>5309</v>
      </c>
      <c r="B8930" t="s">
        <v>414</v>
      </c>
      <c r="C8930" t="s">
        <v>1454</v>
      </c>
      <c r="D8930">
        <f>VLOOKUP(E8930,standarjenis_APBD!$A$2:$C$36,3,FALSE)</f>
        <v>4102</v>
      </c>
      <c r="E8930" t="s">
        <v>1150</v>
      </c>
      <c r="F8930">
        <f>VLOOKUP(G8930,standarkelompok_APBD!$A$2:$C$10,3,FALSE)</f>
        <v>41</v>
      </c>
      <c r="G8930" t="s">
        <v>1149</v>
      </c>
      <c r="H8930">
        <f>VLOOKUP(I8930,standarutama_APBD!$A$2:$B$4,2,FALSE)</f>
        <v>4</v>
      </c>
      <c r="I8930" t="s">
        <v>1095</v>
      </c>
      <c r="J8930" s="1">
        <v>24540593000</v>
      </c>
      <c r="K8930">
        <v>2023</v>
      </c>
    </row>
    <row r="8931" spans="1:11" x14ac:dyDescent="0.35">
      <c r="A8931">
        <f>VLOOKUP(C8931,'kode provinsi bps'!$A$1:$B$548,2,FALSE)</f>
        <v>5309</v>
      </c>
      <c r="B8931" t="s">
        <v>414</v>
      </c>
      <c r="C8931" t="s">
        <v>1454</v>
      </c>
      <c r="D8931">
        <f>VLOOKUP(E8931,standarjenis_APBD!$A$2:$C$36,3,FALSE)</f>
        <v>4103</v>
      </c>
      <c r="E8931" t="s">
        <v>1151</v>
      </c>
      <c r="F8931">
        <f>VLOOKUP(G8931,standarkelompok_APBD!$A$2:$C$10,3,FALSE)</f>
        <v>41</v>
      </c>
      <c r="G8931" t="s">
        <v>1149</v>
      </c>
      <c r="H8931">
        <f>VLOOKUP(I8931,standarutama_APBD!$A$2:$B$4,2,FALSE)</f>
        <v>4</v>
      </c>
      <c r="I8931" t="s">
        <v>1095</v>
      </c>
      <c r="J8931" s="1">
        <v>2600000000</v>
      </c>
      <c r="K8931">
        <v>2023</v>
      </c>
    </row>
    <row r="8932" spans="1:11" x14ac:dyDescent="0.35">
      <c r="A8932">
        <f>VLOOKUP(C8932,'kode provinsi bps'!$A$1:$B$548,2,FALSE)</f>
        <v>5309</v>
      </c>
      <c r="B8932" t="s">
        <v>414</v>
      </c>
      <c r="C8932" t="s">
        <v>1454</v>
      </c>
      <c r="D8932">
        <f>VLOOKUP(E8932,standarjenis_APBD!$A$2:$C$36,3,FALSE)</f>
        <v>4104</v>
      </c>
      <c r="E8932" t="s">
        <v>1152</v>
      </c>
      <c r="F8932">
        <f>VLOOKUP(G8932,standarkelompok_APBD!$A$2:$C$10,3,FALSE)</f>
        <v>41</v>
      </c>
      <c r="G8932" t="s">
        <v>1149</v>
      </c>
      <c r="H8932">
        <f>VLOOKUP(I8932,standarutama_APBD!$A$2:$B$4,2,FALSE)</f>
        <v>4</v>
      </c>
      <c r="I8932" t="s">
        <v>1095</v>
      </c>
      <c r="J8932" s="1">
        <v>3364035000</v>
      </c>
      <c r="K8932">
        <v>2023</v>
      </c>
    </row>
    <row r="8933" spans="1:11" x14ac:dyDescent="0.35">
      <c r="A8933">
        <f>VLOOKUP(C8933,'kode provinsi bps'!$A$1:$B$548,2,FALSE)</f>
        <v>5309</v>
      </c>
      <c r="B8933" t="s">
        <v>414</v>
      </c>
      <c r="C8933" t="s">
        <v>1454</v>
      </c>
      <c r="D8933">
        <f>VLOOKUP(E8933,standarjenis_APBD!$A$2:$C$36,3,FALSE)</f>
        <v>4201</v>
      </c>
      <c r="E8933" t="s">
        <v>1153</v>
      </c>
      <c r="F8933">
        <f>VLOOKUP(G8933,standarkelompok_APBD!$A$2:$C$10,3,FALSE)</f>
        <v>42</v>
      </c>
      <c r="G8933" t="s">
        <v>1154</v>
      </c>
      <c r="H8933">
        <f>VLOOKUP(I8933,standarutama_APBD!$A$2:$B$4,2,FALSE)</f>
        <v>4</v>
      </c>
      <c r="I8933" t="s">
        <v>1095</v>
      </c>
      <c r="J8933" s="1">
        <v>1058505046000</v>
      </c>
      <c r="K8933">
        <v>2023</v>
      </c>
    </row>
    <row r="8934" spans="1:11" x14ac:dyDescent="0.35">
      <c r="A8934">
        <f>VLOOKUP(C8934,'kode provinsi bps'!$A$1:$B$548,2,FALSE)</f>
        <v>5309</v>
      </c>
      <c r="B8934" t="s">
        <v>414</v>
      </c>
      <c r="C8934" t="s">
        <v>1454</v>
      </c>
      <c r="D8934">
        <f>VLOOKUP(E8934,standarjenis_APBD!$A$2:$C$36,3,FALSE)</f>
        <v>4202</v>
      </c>
      <c r="E8934" t="s">
        <v>1179</v>
      </c>
      <c r="F8934">
        <f>VLOOKUP(G8934,standarkelompok_APBD!$A$2:$C$10,3,FALSE)</f>
        <v>42</v>
      </c>
      <c r="G8934" t="s">
        <v>1154</v>
      </c>
      <c r="H8934">
        <f>VLOOKUP(I8934,standarutama_APBD!$A$2:$B$4,2,FALSE)</f>
        <v>4</v>
      </c>
      <c r="I8934" t="s">
        <v>1095</v>
      </c>
      <c r="J8934" s="1">
        <v>23519525371</v>
      </c>
      <c r="K8934">
        <v>2023</v>
      </c>
    </row>
    <row r="8935" spans="1:11" x14ac:dyDescent="0.35">
      <c r="A8935">
        <f>VLOOKUP(C8935,'kode provinsi bps'!$A$1:$B$548,2,FALSE)</f>
        <v>5309</v>
      </c>
      <c r="B8935" t="s">
        <v>414</v>
      </c>
      <c r="C8935" t="s">
        <v>1454</v>
      </c>
      <c r="D8935">
        <f>VLOOKUP(E8935,standarjenis_APBD!$A$2:$C$36,3,FALSE)</f>
        <v>4301</v>
      </c>
      <c r="E8935" t="s">
        <v>1155</v>
      </c>
      <c r="F8935">
        <f>VLOOKUP(G8935,standarkelompok_APBD!$A$2:$C$10,3,FALSE)</f>
        <v>43</v>
      </c>
      <c r="G8935" t="s">
        <v>1156</v>
      </c>
      <c r="H8935">
        <f>VLOOKUP(I8935,standarutama_APBD!$A$2:$B$4,2,FALSE)</f>
        <v>4</v>
      </c>
      <c r="I8935" t="s">
        <v>1095</v>
      </c>
      <c r="J8935" s="1">
        <v>600000000</v>
      </c>
      <c r="K8935">
        <v>2023</v>
      </c>
    </row>
    <row r="8936" spans="1:11" x14ac:dyDescent="0.35">
      <c r="A8936">
        <f>VLOOKUP(C8936,'kode provinsi bps'!$A$1:$B$548,2,FALSE)</f>
        <v>5309</v>
      </c>
      <c r="B8936" t="s">
        <v>414</v>
      </c>
      <c r="C8936" t="s">
        <v>1454</v>
      </c>
      <c r="D8936">
        <f>VLOOKUP(E8936,standarjenis_APBD!$A$2:$C$36,3,FALSE)</f>
        <v>4303</v>
      </c>
      <c r="E8936" t="s">
        <v>1180</v>
      </c>
      <c r="F8936">
        <f>VLOOKUP(G8936,standarkelompok_APBD!$A$2:$C$10,3,FALSE)</f>
        <v>43</v>
      </c>
      <c r="G8936" t="s">
        <v>1156</v>
      </c>
      <c r="H8936">
        <f>VLOOKUP(I8936,standarutama_APBD!$A$2:$B$4,2,FALSE)</f>
        <v>4</v>
      </c>
      <c r="I8936" t="s">
        <v>1095</v>
      </c>
      <c r="J8936" s="1">
        <v>8805893095</v>
      </c>
      <c r="K8936">
        <v>2023</v>
      </c>
    </row>
    <row r="8937" spans="1:11" x14ac:dyDescent="0.35">
      <c r="A8937">
        <f>VLOOKUP(C8937,'kode provinsi bps'!$A$1:$B$548,2,FALSE)</f>
        <v>5309</v>
      </c>
      <c r="B8937" t="s">
        <v>414</v>
      </c>
      <c r="C8937" t="s">
        <v>1454</v>
      </c>
      <c r="D8937">
        <f>VLOOKUP(E8937,standarjenis_APBD!$A$2:$C$36,3,FALSE)</f>
        <v>5101</v>
      </c>
      <c r="E8937" t="s">
        <v>1157</v>
      </c>
      <c r="F8937">
        <f>VLOOKUP(G8937,standarkelompok_APBD!$A$2:$C$10,3,FALSE)</f>
        <v>51</v>
      </c>
      <c r="G8937" t="s">
        <v>1158</v>
      </c>
      <c r="H8937">
        <f>VLOOKUP(I8937,standarutama_APBD!$A$2:$B$4,2,FALSE)</f>
        <v>5</v>
      </c>
      <c r="I8937" t="s">
        <v>1108</v>
      </c>
      <c r="J8937" s="1">
        <v>483950264766</v>
      </c>
      <c r="K8937">
        <v>2023</v>
      </c>
    </row>
    <row r="8938" spans="1:11" x14ac:dyDescent="0.35">
      <c r="A8938">
        <f>VLOOKUP(C8938,'kode provinsi bps'!$A$1:$B$548,2,FALSE)</f>
        <v>5309</v>
      </c>
      <c r="B8938" t="s">
        <v>414</v>
      </c>
      <c r="C8938" t="s">
        <v>1454</v>
      </c>
      <c r="D8938">
        <f>VLOOKUP(E8938,standarjenis_APBD!$A$2:$C$36,3,FALSE)</f>
        <v>5102</v>
      </c>
      <c r="E8938" t="s">
        <v>1159</v>
      </c>
      <c r="F8938">
        <f>VLOOKUP(G8938,standarkelompok_APBD!$A$2:$C$10,3,FALSE)</f>
        <v>51</v>
      </c>
      <c r="G8938" t="s">
        <v>1158</v>
      </c>
      <c r="H8938">
        <f>VLOOKUP(I8938,standarutama_APBD!$A$2:$B$4,2,FALSE)</f>
        <v>5</v>
      </c>
      <c r="I8938" t="s">
        <v>1108</v>
      </c>
      <c r="J8938" s="1">
        <v>275709441049</v>
      </c>
      <c r="K8938">
        <v>2023</v>
      </c>
    </row>
    <row r="8939" spans="1:11" x14ac:dyDescent="0.35">
      <c r="A8939">
        <f>VLOOKUP(C8939,'kode provinsi bps'!$A$1:$B$548,2,FALSE)</f>
        <v>5309</v>
      </c>
      <c r="B8939" t="s">
        <v>414</v>
      </c>
      <c r="C8939" t="s">
        <v>1454</v>
      </c>
      <c r="D8939">
        <f>VLOOKUP(E8939,standarjenis_APBD!$A$2:$C$36,3,FALSE)</f>
        <v>5104</v>
      </c>
      <c r="E8939" t="s">
        <v>1160</v>
      </c>
      <c r="F8939">
        <f>VLOOKUP(G8939,standarkelompok_APBD!$A$2:$C$10,3,FALSE)</f>
        <v>51</v>
      </c>
      <c r="G8939" t="s">
        <v>1158</v>
      </c>
      <c r="H8939">
        <f>VLOOKUP(I8939,standarutama_APBD!$A$2:$B$4,2,FALSE)</f>
        <v>5</v>
      </c>
      <c r="I8939" t="s">
        <v>1108</v>
      </c>
      <c r="J8939" s="1">
        <v>37000000</v>
      </c>
      <c r="K8939">
        <v>2023</v>
      </c>
    </row>
    <row r="8940" spans="1:11" x14ac:dyDescent="0.35">
      <c r="A8940">
        <f>VLOOKUP(C8940,'kode provinsi bps'!$A$1:$B$548,2,FALSE)</f>
        <v>5309</v>
      </c>
      <c r="B8940" t="s">
        <v>414</v>
      </c>
      <c r="C8940" t="s">
        <v>1454</v>
      </c>
      <c r="D8940">
        <f>VLOOKUP(E8940,standarjenis_APBD!$A$2:$C$36,3,FALSE)</f>
        <v>5105</v>
      </c>
      <c r="E8940" t="s">
        <v>1161</v>
      </c>
      <c r="F8940">
        <f>VLOOKUP(G8940,standarkelompok_APBD!$A$2:$C$10,3,FALSE)</f>
        <v>51</v>
      </c>
      <c r="G8940" t="s">
        <v>1158</v>
      </c>
      <c r="H8940">
        <f>VLOOKUP(I8940,standarutama_APBD!$A$2:$B$4,2,FALSE)</f>
        <v>5</v>
      </c>
      <c r="I8940" t="s">
        <v>1108</v>
      </c>
      <c r="J8940" s="1">
        <v>36750776529</v>
      </c>
      <c r="K8940">
        <v>2023</v>
      </c>
    </row>
    <row r="8941" spans="1:11" x14ac:dyDescent="0.35">
      <c r="A8941">
        <f>VLOOKUP(C8941,'kode provinsi bps'!$A$1:$B$548,2,FALSE)</f>
        <v>5309</v>
      </c>
      <c r="B8941" t="s">
        <v>414</v>
      </c>
      <c r="C8941" t="s">
        <v>1454</v>
      </c>
      <c r="D8941">
        <f>VLOOKUP(E8941,standarjenis_APBD!$A$2:$C$36,3,FALSE)</f>
        <v>5106</v>
      </c>
      <c r="E8941" t="s">
        <v>1162</v>
      </c>
      <c r="F8941">
        <f>VLOOKUP(G8941,standarkelompok_APBD!$A$2:$C$10,3,FALSE)</f>
        <v>51</v>
      </c>
      <c r="G8941" t="s">
        <v>1158</v>
      </c>
      <c r="H8941">
        <f>VLOOKUP(I8941,standarutama_APBD!$A$2:$B$4,2,FALSE)</f>
        <v>5</v>
      </c>
      <c r="I8941" t="s">
        <v>1108</v>
      </c>
      <c r="J8941" s="1">
        <v>2676350000</v>
      </c>
      <c r="K8941">
        <v>2023</v>
      </c>
    </row>
    <row r="8942" spans="1:11" x14ac:dyDescent="0.35">
      <c r="A8942">
        <f>VLOOKUP(C8942,'kode provinsi bps'!$A$1:$B$548,2,FALSE)</f>
        <v>5309</v>
      </c>
      <c r="B8942" t="s">
        <v>414</v>
      </c>
      <c r="C8942" t="s">
        <v>1454</v>
      </c>
      <c r="D8942">
        <f>VLOOKUP(E8942,standarjenis_APBD!$A$2:$C$36,3,FALSE)</f>
        <v>5202</v>
      </c>
      <c r="E8942" t="s">
        <v>1165</v>
      </c>
      <c r="F8942">
        <f>VLOOKUP(G8942,standarkelompok_APBD!$A$2:$C$10,3,FALSE)</f>
        <v>52</v>
      </c>
      <c r="G8942" t="s">
        <v>1164</v>
      </c>
      <c r="H8942">
        <f>VLOOKUP(I8942,standarutama_APBD!$A$2:$B$4,2,FALSE)</f>
        <v>5</v>
      </c>
      <c r="I8942" t="s">
        <v>1108</v>
      </c>
      <c r="J8942" s="1">
        <v>29447957562</v>
      </c>
      <c r="K8942">
        <v>2023</v>
      </c>
    </row>
    <row r="8943" spans="1:11" x14ac:dyDescent="0.35">
      <c r="A8943">
        <f>VLOOKUP(C8943,'kode provinsi bps'!$A$1:$B$548,2,FALSE)</f>
        <v>5309</v>
      </c>
      <c r="B8943" t="s">
        <v>414</v>
      </c>
      <c r="C8943" t="s">
        <v>1454</v>
      </c>
      <c r="D8943">
        <f>VLOOKUP(E8943,standarjenis_APBD!$A$2:$C$36,3,FALSE)</f>
        <v>5203</v>
      </c>
      <c r="E8943" t="s">
        <v>1166</v>
      </c>
      <c r="F8943">
        <f>VLOOKUP(G8943,standarkelompok_APBD!$A$2:$C$10,3,FALSE)</f>
        <v>52</v>
      </c>
      <c r="G8943" t="s">
        <v>1164</v>
      </c>
      <c r="H8943">
        <f>VLOOKUP(I8943,standarutama_APBD!$A$2:$B$4,2,FALSE)</f>
        <v>5</v>
      </c>
      <c r="I8943" t="s">
        <v>1108</v>
      </c>
      <c r="J8943" s="1">
        <v>31504238200</v>
      </c>
      <c r="K8943">
        <v>2023</v>
      </c>
    </row>
    <row r="8944" spans="1:11" x14ac:dyDescent="0.35">
      <c r="A8944">
        <f>VLOOKUP(C8944,'kode provinsi bps'!$A$1:$B$548,2,FALSE)</f>
        <v>5309</v>
      </c>
      <c r="B8944" t="s">
        <v>414</v>
      </c>
      <c r="C8944" t="s">
        <v>1454</v>
      </c>
      <c r="D8944">
        <f>VLOOKUP(E8944,standarjenis_APBD!$A$2:$C$36,3,FALSE)</f>
        <v>5204</v>
      </c>
      <c r="E8944" t="s">
        <v>1167</v>
      </c>
      <c r="F8944">
        <f>VLOOKUP(G8944,standarkelompok_APBD!$A$2:$C$10,3,FALSE)</f>
        <v>52</v>
      </c>
      <c r="G8944" t="s">
        <v>1164</v>
      </c>
      <c r="H8944">
        <f>VLOOKUP(I8944,standarutama_APBD!$A$2:$B$4,2,FALSE)</f>
        <v>5</v>
      </c>
      <c r="I8944" t="s">
        <v>1108</v>
      </c>
      <c r="J8944" s="1">
        <v>16557986000</v>
      </c>
      <c r="K8944">
        <v>2023</v>
      </c>
    </row>
    <row r="8945" spans="1:11" x14ac:dyDescent="0.35">
      <c r="A8945">
        <f>VLOOKUP(C8945,'kode provinsi bps'!$A$1:$B$548,2,FALSE)</f>
        <v>5309</v>
      </c>
      <c r="B8945" t="s">
        <v>414</v>
      </c>
      <c r="C8945" t="s">
        <v>1454</v>
      </c>
      <c r="D8945">
        <f>VLOOKUP(E8945,standarjenis_APBD!$A$2:$C$36,3,FALSE)</f>
        <v>5301</v>
      </c>
      <c r="E8945" t="s">
        <v>1169</v>
      </c>
      <c r="F8945">
        <f>VLOOKUP(G8945,standarkelompok_APBD!$A$2:$C$10,3,FALSE)</f>
        <v>53</v>
      </c>
      <c r="G8945" t="s">
        <v>1170</v>
      </c>
      <c r="H8945">
        <f>VLOOKUP(I8945,standarutama_APBD!$A$2:$B$4,2,FALSE)</f>
        <v>5</v>
      </c>
      <c r="I8945" t="s">
        <v>1108</v>
      </c>
      <c r="J8945" s="1">
        <v>3000000000</v>
      </c>
      <c r="K8945">
        <v>2023</v>
      </c>
    </row>
    <row r="8946" spans="1:11" x14ac:dyDescent="0.35">
      <c r="A8946">
        <f>VLOOKUP(C8946,'kode provinsi bps'!$A$1:$B$548,2,FALSE)</f>
        <v>5309</v>
      </c>
      <c r="B8946" t="s">
        <v>414</v>
      </c>
      <c r="C8946" t="s">
        <v>1454</v>
      </c>
      <c r="D8946">
        <f>VLOOKUP(E8946,standarjenis_APBD!$A$2:$C$36,3,FALSE)</f>
        <v>5401</v>
      </c>
      <c r="E8946" t="s">
        <v>1171</v>
      </c>
      <c r="F8946">
        <f>VLOOKUP(G8946,standarkelompok_APBD!$A$2:$C$10,3,FALSE)</f>
        <v>54</v>
      </c>
      <c r="G8946" t="s">
        <v>1172</v>
      </c>
      <c r="H8946">
        <f>VLOOKUP(I8946,standarutama_APBD!$A$2:$B$4,2,FALSE)</f>
        <v>5</v>
      </c>
      <c r="I8946" t="s">
        <v>1108</v>
      </c>
      <c r="J8946" s="1">
        <v>1578000000</v>
      </c>
      <c r="K8946">
        <v>2023</v>
      </c>
    </row>
    <row r="8947" spans="1:11" x14ac:dyDescent="0.35">
      <c r="A8947">
        <f>VLOOKUP(C8947,'kode provinsi bps'!$A$1:$B$548,2,FALSE)</f>
        <v>5309</v>
      </c>
      <c r="B8947" t="s">
        <v>414</v>
      </c>
      <c r="C8947" t="s">
        <v>1454</v>
      </c>
      <c r="D8947">
        <f>VLOOKUP(E8947,standarjenis_APBD!$A$2:$C$36,3,FALSE)</f>
        <v>5402</v>
      </c>
      <c r="E8947" t="s">
        <v>1173</v>
      </c>
      <c r="F8947">
        <f>VLOOKUP(G8947,standarkelompok_APBD!$A$2:$C$10,3,FALSE)</f>
        <v>54</v>
      </c>
      <c r="G8947" t="s">
        <v>1172</v>
      </c>
      <c r="H8947">
        <f>VLOOKUP(I8947,standarutama_APBD!$A$2:$B$4,2,FALSE)</f>
        <v>5</v>
      </c>
      <c r="I8947" t="s">
        <v>1108</v>
      </c>
      <c r="J8947" s="1">
        <v>252273968360</v>
      </c>
      <c r="K8947">
        <v>2023</v>
      </c>
    </row>
    <row r="8948" spans="1:11" x14ac:dyDescent="0.35">
      <c r="A8948">
        <f>VLOOKUP(C8948,'kode provinsi bps'!$A$1:$B$548,2,FALSE)</f>
        <v>5309</v>
      </c>
      <c r="B8948" t="s">
        <v>414</v>
      </c>
      <c r="C8948" t="s">
        <v>1454</v>
      </c>
      <c r="D8948">
        <f>VLOOKUP(E8948,standarjenis_APBD!$A$2:$C$36,3,FALSE)</f>
        <v>6105</v>
      </c>
      <c r="E8948" t="s">
        <v>1185</v>
      </c>
      <c r="F8948">
        <f>VLOOKUP(G8948,standarkelompok_APBD!$A$2:$C$10,3,FALSE)</f>
        <v>61</v>
      </c>
      <c r="G8948" t="s">
        <v>1175</v>
      </c>
      <c r="H8948">
        <f>VLOOKUP(I8948,standarutama_APBD!$A$2:$B$4,2,FALSE)</f>
        <v>6</v>
      </c>
      <c r="I8948" t="s">
        <v>1128</v>
      </c>
      <c r="J8948" s="1">
        <v>100000000</v>
      </c>
      <c r="K8948">
        <v>2023</v>
      </c>
    </row>
    <row r="8949" spans="1:11" x14ac:dyDescent="0.35">
      <c r="A8949">
        <f>VLOOKUP(C8949,'kode provinsi bps'!$A$1:$B$548,2,FALSE)</f>
        <v>5309</v>
      </c>
      <c r="B8949" t="s">
        <v>414</v>
      </c>
      <c r="C8949" t="s">
        <v>1454</v>
      </c>
      <c r="D8949">
        <f>VLOOKUP(E8949,standarjenis_APBD!$A$2:$C$36,3,FALSE)</f>
        <v>6202</v>
      </c>
      <c r="E8949" t="s">
        <v>1178</v>
      </c>
      <c r="F8949">
        <f>VLOOKUP(G8949,standarkelompok_APBD!$A$2:$C$10,3,FALSE)</f>
        <v>62</v>
      </c>
      <c r="G8949" t="s">
        <v>1177</v>
      </c>
      <c r="H8949">
        <f>VLOOKUP(I8949,standarutama_APBD!$A$2:$B$4,2,FALSE)</f>
        <v>6</v>
      </c>
      <c r="I8949" t="s">
        <v>1128</v>
      </c>
      <c r="J8949" s="1">
        <v>6000000000</v>
      </c>
      <c r="K8949">
        <v>2023</v>
      </c>
    </row>
    <row r="8950" spans="1:11" x14ac:dyDescent="0.35">
      <c r="A8950">
        <f>VLOOKUP(C8950,'kode provinsi bps'!$A$1:$B$548,2,FALSE)</f>
        <v>5303</v>
      </c>
      <c r="B8950" t="s">
        <v>415</v>
      </c>
      <c r="C8950" t="s">
        <v>1448</v>
      </c>
      <c r="D8950">
        <f>VLOOKUP(E8950,standarjenis_APBD!$A$2:$C$36,3,FALSE)</f>
        <v>4101</v>
      </c>
      <c r="E8950" t="s">
        <v>1148</v>
      </c>
      <c r="F8950">
        <f>VLOOKUP(G8950,standarkelompok_APBD!$A$2:$C$10,3,FALSE)</f>
        <v>41</v>
      </c>
      <c r="G8950" t="s">
        <v>1149</v>
      </c>
      <c r="H8950">
        <f>VLOOKUP(I8950,standarutama_APBD!$A$2:$B$4,2,FALSE)</f>
        <v>4</v>
      </c>
      <c r="I8950" t="s">
        <v>1095</v>
      </c>
      <c r="J8950" s="1">
        <v>31226367000</v>
      </c>
      <c r="K8950">
        <v>2023</v>
      </c>
    </row>
    <row r="8951" spans="1:11" x14ac:dyDescent="0.35">
      <c r="A8951">
        <f>VLOOKUP(C8951,'kode provinsi bps'!$A$1:$B$548,2,FALSE)</f>
        <v>5303</v>
      </c>
      <c r="B8951" t="s">
        <v>415</v>
      </c>
      <c r="C8951" t="s">
        <v>1448</v>
      </c>
      <c r="D8951">
        <f>VLOOKUP(E8951,standarjenis_APBD!$A$2:$C$36,3,FALSE)</f>
        <v>4102</v>
      </c>
      <c r="E8951" t="s">
        <v>1150</v>
      </c>
      <c r="F8951">
        <f>VLOOKUP(G8951,standarkelompok_APBD!$A$2:$C$10,3,FALSE)</f>
        <v>41</v>
      </c>
      <c r="G8951" t="s">
        <v>1149</v>
      </c>
      <c r="H8951">
        <f>VLOOKUP(I8951,standarutama_APBD!$A$2:$B$4,2,FALSE)</f>
        <v>4</v>
      </c>
      <c r="I8951" t="s">
        <v>1095</v>
      </c>
      <c r="J8951" s="1">
        <v>18172716800</v>
      </c>
      <c r="K8951">
        <v>2023</v>
      </c>
    </row>
    <row r="8952" spans="1:11" x14ac:dyDescent="0.35">
      <c r="A8952">
        <f>VLOOKUP(C8952,'kode provinsi bps'!$A$1:$B$548,2,FALSE)</f>
        <v>5303</v>
      </c>
      <c r="B8952" t="s">
        <v>415</v>
      </c>
      <c r="C8952" t="s">
        <v>1448</v>
      </c>
      <c r="D8952">
        <f>VLOOKUP(E8952,standarjenis_APBD!$A$2:$C$36,3,FALSE)</f>
        <v>4103</v>
      </c>
      <c r="E8952" t="s">
        <v>1151</v>
      </c>
      <c r="F8952">
        <f>VLOOKUP(G8952,standarkelompok_APBD!$A$2:$C$10,3,FALSE)</f>
        <v>41</v>
      </c>
      <c r="G8952" t="s">
        <v>1149</v>
      </c>
      <c r="H8952">
        <f>VLOOKUP(I8952,standarutama_APBD!$A$2:$B$4,2,FALSE)</f>
        <v>4</v>
      </c>
      <c r="I8952" t="s">
        <v>1095</v>
      </c>
      <c r="J8952" s="1">
        <v>15000000000</v>
      </c>
      <c r="K8952">
        <v>2023</v>
      </c>
    </row>
    <row r="8953" spans="1:11" x14ac:dyDescent="0.35">
      <c r="A8953">
        <f>VLOOKUP(C8953,'kode provinsi bps'!$A$1:$B$548,2,FALSE)</f>
        <v>5303</v>
      </c>
      <c r="B8953" t="s">
        <v>415</v>
      </c>
      <c r="C8953" t="s">
        <v>1448</v>
      </c>
      <c r="D8953">
        <f>VLOOKUP(E8953,standarjenis_APBD!$A$2:$C$36,3,FALSE)</f>
        <v>4104</v>
      </c>
      <c r="E8953" t="s">
        <v>1152</v>
      </c>
      <c r="F8953">
        <f>VLOOKUP(G8953,standarkelompok_APBD!$A$2:$C$10,3,FALSE)</f>
        <v>41</v>
      </c>
      <c r="G8953" t="s">
        <v>1149</v>
      </c>
      <c r="H8953">
        <f>VLOOKUP(I8953,standarutama_APBD!$A$2:$B$4,2,FALSE)</f>
        <v>4</v>
      </c>
      <c r="I8953" t="s">
        <v>1095</v>
      </c>
      <c r="J8953" s="1">
        <v>25478947339</v>
      </c>
      <c r="K8953">
        <v>2023</v>
      </c>
    </row>
    <row r="8954" spans="1:11" x14ac:dyDescent="0.35">
      <c r="A8954">
        <f>VLOOKUP(C8954,'kode provinsi bps'!$A$1:$B$548,2,FALSE)</f>
        <v>5303</v>
      </c>
      <c r="B8954" t="s">
        <v>415</v>
      </c>
      <c r="C8954" t="s">
        <v>1448</v>
      </c>
      <c r="D8954">
        <f>VLOOKUP(E8954,standarjenis_APBD!$A$2:$C$36,3,FALSE)</f>
        <v>4201</v>
      </c>
      <c r="E8954" t="s">
        <v>1153</v>
      </c>
      <c r="F8954">
        <f>VLOOKUP(G8954,standarkelompok_APBD!$A$2:$C$10,3,FALSE)</f>
        <v>42</v>
      </c>
      <c r="G8954" t="s">
        <v>1154</v>
      </c>
      <c r="H8954">
        <f>VLOOKUP(I8954,standarutama_APBD!$A$2:$B$4,2,FALSE)</f>
        <v>4</v>
      </c>
      <c r="I8954" t="s">
        <v>1095</v>
      </c>
      <c r="J8954" s="1">
        <v>1176949855000</v>
      </c>
      <c r="K8954">
        <v>2023</v>
      </c>
    </row>
    <row r="8955" spans="1:11" x14ac:dyDescent="0.35">
      <c r="A8955">
        <f>VLOOKUP(C8955,'kode provinsi bps'!$A$1:$B$548,2,FALSE)</f>
        <v>5303</v>
      </c>
      <c r="B8955" t="s">
        <v>415</v>
      </c>
      <c r="C8955" t="s">
        <v>1448</v>
      </c>
      <c r="D8955">
        <f>VLOOKUP(E8955,standarjenis_APBD!$A$2:$C$36,3,FALSE)</f>
        <v>4202</v>
      </c>
      <c r="E8955" t="s">
        <v>1179</v>
      </c>
      <c r="F8955">
        <f>VLOOKUP(G8955,standarkelompok_APBD!$A$2:$C$10,3,FALSE)</f>
        <v>42</v>
      </c>
      <c r="G8955" t="s">
        <v>1154</v>
      </c>
      <c r="H8955">
        <f>VLOOKUP(I8955,standarutama_APBD!$A$2:$B$4,2,FALSE)</f>
        <v>4</v>
      </c>
      <c r="I8955" t="s">
        <v>1095</v>
      </c>
      <c r="J8955" s="1">
        <v>31919498116</v>
      </c>
      <c r="K8955">
        <v>2023</v>
      </c>
    </row>
    <row r="8956" spans="1:11" x14ac:dyDescent="0.35">
      <c r="A8956">
        <f>VLOOKUP(C8956,'kode provinsi bps'!$A$1:$B$548,2,FALSE)</f>
        <v>5303</v>
      </c>
      <c r="B8956" t="s">
        <v>415</v>
      </c>
      <c r="C8956" t="s">
        <v>1448</v>
      </c>
      <c r="D8956">
        <f>VLOOKUP(E8956,standarjenis_APBD!$A$2:$C$36,3,FALSE)</f>
        <v>4301</v>
      </c>
      <c r="E8956" t="s">
        <v>1155</v>
      </c>
      <c r="F8956">
        <f>VLOOKUP(G8956,standarkelompok_APBD!$A$2:$C$10,3,FALSE)</f>
        <v>43</v>
      </c>
      <c r="G8956" t="s">
        <v>1156</v>
      </c>
      <c r="H8956">
        <f>VLOOKUP(I8956,standarutama_APBD!$A$2:$B$4,2,FALSE)</f>
        <v>4</v>
      </c>
      <c r="I8956" t="s">
        <v>1095</v>
      </c>
      <c r="J8956" s="1">
        <v>1272253000</v>
      </c>
      <c r="K8956">
        <v>2023</v>
      </c>
    </row>
    <row r="8957" spans="1:11" x14ac:dyDescent="0.35">
      <c r="A8957">
        <f>VLOOKUP(C8957,'kode provinsi bps'!$A$1:$B$548,2,FALSE)</f>
        <v>5303</v>
      </c>
      <c r="B8957" t="s">
        <v>415</v>
      </c>
      <c r="C8957" t="s">
        <v>1448</v>
      </c>
      <c r="D8957">
        <f>VLOOKUP(E8957,standarjenis_APBD!$A$2:$C$36,3,FALSE)</f>
        <v>4303</v>
      </c>
      <c r="E8957" t="s">
        <v>1180</v>
      </c>
      <c r="F8957">
        <f>VLOOKUP(G8957,standarkelompok_APBD!$A$2:$C$10,3,FALSE)</f>
        <v>43</v>
      </c>
      <c r="G8957" t="s">
        <v>1156</v>
      </c>
      <c r="H8957">
        <f>VLOOKUP(I8957,standarutama_APBD!$A$2:$B$4,2,FALSE)</f>
        <v>4</v>
      </c>
      <c r="I8957" t="s">
        <v>1095</v>
      </c>
      <c r="J8957" s="1">
        <v>16163999440</v>
      </c>
      <c r="K8957">
        <v>2023</v>
      </c>
    </row>
    <row r="8958" spans="1:11" x14ac:dyDescent="0.35">
      <c r="A8958">
        <f>VLOOKUP(C8958,'kode provinsi bps'!$A$1:$B$548,2,FALSE)</f>
        <v>5303</v>
      </c>
      <c r="B8958" t="s">
        <v>415</v>
      </c>
      <c r="C8958" t="s">
        <v>1448</v>
      </c>
      <c r="D8958">
        <f>VLOOKUP(E8958,standarjenis_APBD!$A$2:$C$36,3,FALSE)</f>
        <v>5101</v>
      </c>
      <c r="E8958" t="s">
        <v>1157</v>
      </c>
      <c r="F8958">
        <f>VLOOKUP(G8958,standarkelompok_APBD!$A$2:$C$10,3,FALSE)</f>
        <v>51</v>
      </c>
      <c r="G8958" t="s">
        <v>1158</v>
      </c>
      <c r="H8958">
        <f>VLOOKUP(I8958,standarutama_APBD!$A$2:$B$4,2,FALSE)</f>
        <v>5</v>
      </c>
      <c r="I8958" t="s">
        <v>1108</v>
      </c>
      <c r="J8958" s="1">
        <v>520544201704</v>
      </c>
      <c r="K8958">
        <v>2023</v>
      </c>
    </row>
    <row r="8959" spans="1:11" x14ac:dyDescent="0.35">
      <c r="A8959">
        <f>VLOOKUP(C8959,'kode provinsi bps'!$A$1:$B$548,2,FALSE)</f>
        <v>5303</v>
      </c>
      <c r="B8959" t="s">
        <v>415</v>
      </c>
      <c r="C8959" t="s">
        <v>1448</v>
      </c>
      <c r="D8959">
        <f>VLOOKUP(E8959,standarjenis_APBD!$A$2:$C$36,3,FALSE)</f>
        <v>5102</v>
      </c>
      <c r="E8959" t="s">
        <v>1159</v>
      </c>
      <c r="F8959">
        <f>VLOOKUP(G8959,standarkelompok_APBD!$A$2:$C$10,3,FALSE)</f>
        <v>51</v>
      </c>
      <c r="G8959" t="s">
        <v>1158</v>
      </c>
      <c r="H8959">
        <f>VLOOKUP(I8959,standarutama_APBD!$A$2:$B$4,2,FALSE)</f>
        <v>5</v>
      </c>
      <c r="I8959" t="s">
        <v>1108</v>
      </c>
      <c r="J8959" s="1">
        <v>465645308626</v>
      </c>
      <c r="K8959">
        <v>2023</v>
      </c>
    </row>
    <row r="8960" spans="1:11" x14ac:dyDescent="0.35">
      <c r="A8960">
        <f>VLOOKUP(C8960,'kode provinsi bps'!$A$1:$B$548,2,FALSE)</f>
        <v>5303</v>
      </c>
      <c r="B8960" t="s">
        <v>415</v>
      </c>
      <c r="C8960" t="s">
        <v>1448</v>
      </c>
      <c r="D8960">
        <f>VLOOKUP(E8960,standarjenis_APBD!$A$2:$C$36,3,FALSE)</f>
        <v>5103</v>
      </c>
      <c r="E8960" t="s">
        <v>1183</v>
      </c>
      <c r="F8960">
        <f>VLOOKUP(G8960,standarkelompok_APBD!$A$2:$C$10,3,FALSE)</f>
        <v>51</v>
      </c>
      <c r="G8960" t="s">
        <v>1158</v>
      </c>
      <c r="H8960">
        <f>VLOOKUP(I8960,standarutama_APBD!$A$2:$B$4,2,FALSE)</f>
        <v>5</v>
      </c>
      <c r="I8960" t="s">
        <v>1108</v>
      </c>
      <c r="J8960" s="1">
        <v>1247248890</v>
      </c>
      <c r="K8960">
        <v>2023</v>
      </c>
    </row>
    <row r="8961" spans="1:11" x14ac:dyDescent="0.35">
      <c r="A8961">
        <f>VLOOKUP(C8961,'kode provinsi bps'!$A$1:$B$548,2,FALSE)</f>
        <v>5303</v>
      </c>
      <c r="B8961" t="s">
        <v>415</v>
      </c>
      <c r="C8961" t="s">
        <v>1448</v>
      </c>
      <c r="D8961">
        <f>VLOOKUP(E8961,standarjenis_APBD!$A$2:$C$36,3,FALSE)</f>
        <v>5105</v>
      </c>
      <c r="E8961" t="s">
        <v>1161</v>
      </c>
      <c r="F8961">
        <f>VLOOKUP(G8961,standarkelompok_APBD!$A$2:$C$10,3,FALSE)</f>
        <v>51</v>
      </c>
      <c r="G8961" t="s">
        <v>1158</v>
      </c>
      <c r="H8961">
        <f>VLOOKUP(I8961,standarutama_APBD!$A$2:$B$4,2,FALSE)</f>
        <v>5</v>
      </c>
      <c r="I8961" t="s">
        <v>1108</v>
      </c>
      <c r="J8961" s="1">
        <v>2175210200</v>
      </c>
      <c r="K8961">
        <v>2023</v>
      </c>
    </row>
    <row r="8962" spans="1:11" x14ac:dyDescent="0.35">
      <c r="A8962">
        <f>VLOOKUP(C8962,'kode provinsi bps'!$A$1:$B$548,2,FALSE)</f>
        <v>5303</v>
      </c>
      <c r="B8962" t="s">
        <v>415</v>
      </c>
      <c r="C8962" t="s">
        <v>1448</v>
      </c>
      <c r="D8962">
        <f>VLOOKUP(E8962,standarjenis_APBD!$A$2:$C$36,3,FALSE)</f>
        <v>5106</v>
      </c>
      <c r="E8962" t="s">
        <v>1162</v>
      </c>
      <c r="F8962">
        <f>VLOOKUP(G8962,standarkelompok_APBD!$A$2:$C$10,3,FALSE)</f>
        <v>51</v>
      </c>
      <c r="G8962" t="s">
        <v>1158</v>
      </c>
      <c r="H8962">
        <f>VLOOKUP(I8962,standarutama_APBD!$A$2:$B$4,2,FALSE)</f>
        <v>5</v>
      </c>
      <c r="I8962" t="s">
        <v>1108</v>
      </c>
      <c r="J8962" s="1">
        <v>459000000</v>
      </c>
      <c r="K8962">
        <v>2023</v>
      </c>
    </row>
    <row r="8963" spans="1:11" x14ac:dyDescent="0.35">
      <c r="A8963">
        <f>VLOOKUP(C8963,'kode provinsi bps'!$A$1:$B$548,2,FALSE)</f>
        <v>5303</v>
      </c>
      <c r="B8963" t="s">
        <v>415</v>
      </c>
      <c r="C8963" t="s">
        <v>1448</v>
      </c>
      <c r="D8963">
        <f>VLOOKUP(E8963,standarjenis_APBD!$A$2:$C$36,3,FALSE)</f>
        <v>5201</v>
      </c>
      <c r="E8963" t="s">
        <v>1163</v>
      </c>
      <c r="F8963">
        <f>VLOOKUP(G8963,standarkelompok_APBD!$A$2:$C$10,3,FALSE)</f>
        <v>52</v>
      </c>
      <c r="G8963" t="s">
        <v>1164</v>
      </c>
      <c r="H8963">
        <f>VLOOKUP(I8963,standarutama_APBD!$A$2:$B$4,2,FALSE)</f>
        <v>5</v>
      </c>
      <c r="I8963" t="s">
        <v>1108</v>
      </c>
      <c r="J8963" s="1">
        <v>350000000</v>
      </c>
      <c r="K8963">
        <v>2023</v>
      </c>
    </row>
    <row r="8964" spans="1:11" x14ac:dyDescent="0.35">
      <c r="A8964">
        <f>VLOOKUP(C8964,'kode provinsi bps'!$A$1:$B$548,2,FALSE)</f>
        <v>5303</v>
      </c>
      <c r="B8964" t="s">
        <v>415</v>
      </c>
      <c r="C8964" t="s">
        <v>1448</v>
      </c>
      <c r="D8964">
        <f>VLOOKUP(E8964,standarjenis_APBD!$A$2:$C$36,3,FALSE)</f>
        <v>5202</v>
      </c>
      <c r="E8964" t="s">
        <v>1165</v>
      </c>
      <c r="F8964">
        <f>VLOOKUP(G8964,standarkelompok_APBD!$A$2:$C$10,3,FALSE)</f>
        <v>52</v>
      </c>
      <c r="G8964" t="s">
        <v>1164</v>
      </c>
      <c r="H8964">
        <f>VLOOKUP(I8964,standarutama_APBD!$A$2:$B$4,2,FALSE)</f>
        <v>5</v>
      </c>
      <c r="I8964" t="s">
        <v>1108</v>
      </c>
      <c r="J8964" s="1">
        <v>27354042675</v>
      </c>
      <c r="K8964">
        <v>2023</v>
      </c>
    </row>
    <row r="8965" spans="1:11" x14ac:dyDescent="0.35">
      <c r="A8965">
        <f>VLOOKUP(C8965,'kode provinsi bps'!$A$1:$B$548,2,FALSE)</f>
        <v>5303</v>
      </c>
      <c r="B8965" t="s">
        <v>415</v>
      </c>
      <c r="C8965" t="s">
        <v>1448</v>
      </c>
      <c r="D8965">
        <f>VLOOKUP(E8965,standarjenis_APBD!$A$2:$C$36,3,FALSE)</f>
        <v>5203</v>
      </c>
      <c r="E8965" t="s">
        <v>1166</v>
      </c>
      <c r="F8965">
        <f>VLOOKUP(G8965,standarkelompok_APBD!$A$2:$C$10,3,FALSE)</f>
        <v>52</v>
      </c>
      <c r="G8965" t="s">
        <v>1164</v>
      </c>
      <c r="H8965">
        <f>VLOOKUP(I8965,standarutama_APBD!$A$2:$B$4,2,FALSE)</f>
        <v>5</v>
      </c>
      <c r="I8965" t="s">
        <v>1108</v>
      </c>
      <c r="J8965" s="1">
        <v>7824697800</v>
      </c>
      <c r="K8965">
        <v>2023</v>
      </c>
    </row>
    <row r="8966" spans="1:11" x14ac:dyDescent="0.35">
      <c r="A8966">
        <f>VLOOKUP(C8966,'kode provinsi bps'!$A$1:$B$548,2,FALSE)</f>
        <v>5303</v>
      </c>
      <c r="B8966" t="s">
        <v>415</v>
      </c>
      <c r="C8966" t="s">
        <v>1448</v>
      </c>
      <c r="D8966">
        <f>VLOOKUP(E8966,standarjenis_APBD!$A$2:$C$36,3,FALSE)</f>
        <v>5204</v>
      </c>
      <c r="E8966" t="s">
        <v>1167</v>
      </c>
      <c r="F8966">
        <f>VLOOKUP(G8966,standarkelompok_APBD!$A$2:$C$10,3,FALSE)</f>
        <v>52</v>
      </c>
      <c r="G8966" t="s">
        <v>1164</v>
      </c>
      <c r="H8966">
        <f>VLOOKUP(I8966,standarutama_APBD!$A$2:$B$4,2,FALSE)</f>
        <v>5</v>
      </c>
      <c r="I8966" t="s">
        <v>1108</v>
      </c>
      <c r="J8966" s="1">
        <v>101601655500</v>
      </c>
      <c r="K8966">
        <v>2023</v>
      </c>
    </row>
    <row r="8967" spans="1:11" x14ac:dyDescent="0.35">
      <c r="A8967">
        <f>VLOOKUP(C8967,'kode provinsi bps'!$A$1:$B$548,2,FALSE)</f>
        <v>5303</v>
      </c>
      <c r="B8967" t="s">
        <v>415</v>
      </c>
      <c r="C8967" t="s">
        <v>1448</v>
      </c>
      <c r="D8967">
        <f>VLOOKUP(E8967,standarjenis_APBD!$A$2:$C$36,3,FALSE)</f>
        <v>5205</v>
      </c>
      <c r="E8967" t="s">
        <v>1168</v>
      </c>
      <c r="F8967">
        <f>VLOOKUP(G8967,standarkelompok_APBD!$A$2:$C$10,3,FALSE)</f>
        <v>52</v>
      </c>
      <c r="G8967" t="s">
        <v>1164</v>
      </c>
      <c r="H8967">
        <f>VLOOKUP(I8967,standarutama_APBD!$A$2:$B$4,2,FALSE)</f>
        <v>5</v>
      </c>
      <c r="I8967" t="s">
        <v>1108</v>
      </c>
      <c r="J8967" s="1">
        <v>3513500000</v>
      </c>
      <c r="K8967">
        <v>2023</v>
      </c>
    </row>
    <row r="8968" spans="1:11" x14ac:dyDescent="0.35">
      <c r="A8968">
        <f>VLOOKUP(C8968,'kode provinsi bps'!$A$1:$B$548,2,FALSE)</f>
        <v>5303</v>
      </c>
      <c r="B8968" t="s">
        <v>415</v>
      </c>
      <c r="C8968" t="s">
        <v>1448</v>
      </c>
      <c r="D8968">
        <f>VLOOKUP(E8968,standarjenis_APBD!$A$2:$C$36,3,FALSE)</f>
        <v>5301</v>
      </c>
      <c r="E8968" t="s">
        <v>1169</v>
      </c>
      <c r="F8968">
        <f>VLOOKUP(G8968,standarkelompok_APBD!$A$2:$C$10,3,FALSE)</f>
        <v>53</v>
      </c>
      <c r="G8968" t="s">
        <v>1170</v>
      </c>
      <c r="H8968">
        <f>VLOOKUP(I8968,standarutama_APBD!$A$2:$B$4,2,FALSE)</f>
        <v>5</v>
      </c>
      <c r="I8968" t="s">
        <v>1108</v>
      </c>
      <c r="J8968" s="1">
        <v>3000000000</v>
      </c>
      <c r="K8968">
        <v>2023</v>
      </c>
    </row>
    <row r="8969" spans="1:11" x14ac:dyDescent="0.35">
      <c r="A8969">
        <f>VLOOKUP(C8969,'kode provinsi bps'!$A$1:$B$548,2,FALSE)</f>
        <v>5303</v>
      </c>
      <c r="B8969" t="s">
        <v>415</v>
      </c>
      <c r="C8969" t="s">
        <v>1448</v>
      </c>
      <c r="D8969">
        <f>VLOOKUP(E8969,standarjenis_APBD!$A$2:$C$36,3,FALSE)</f>
        <v>5401</v>
      </c>
      <c r="E8969" t="s">
        <v>1171</v>
      </c>
      <c r="F8969">
        <f>VLOOKUP(G8969,standarkelompok_APBD!$A$2:$C$10,3,FALSE)</f>
        <v>54</v>
      </c>
      <c r="G8969" t="s">
        <v>1172</v>
      </c>
      <c r="H8969">
        <f>VLOOKUP(I8969,standarutama_APBD!$A$2:$B$4,2,FALSE)</f>
        <v>5</v>
      </c>
      <c r="I8969" t="s">
        <v>1108</v>
      </c>
      <c r="J8969" s="1">
        <v>4939908380</v>
      </c>
      <c r="K8969">
        <v>2023</v>
      </c>
    </row>
    <row r="8970" spans="1:11" x14ac:dyDescent="0.35">
      <c r="A8970">
        <f>VLOOKUP(C8970,'kode provinsi bps'!$A$1:$B$548,2,FALSE)</f>
        <v>5303</v>
      </c>
      <c r="B8970" t="s">
        <v>415</v>
      </c>
      <c r="C8970" t="s">
        <v>1448</v>
      </c>
      <c r="D8970">
        <f>VLOOKUP(E8970,standarjenis_APBD!$A$2:$C$36,3,FALSE)</f>
        <v>5402</v>
      </c>
      <c r="E8970" t="s">
        <v>1173</v>
      </c>
      <c r="F8970">
        <f>VLOOKUP(G8970,standarkelompok_APBD!$A$2:$C$10,3,FALSE)</f>
        <v>54</v>
      </c>
      <c r="G8970" t="s">
        <v>1172</v>
      </c>
      <c r="H8970">
        <f>VLOOKUP(I8970,standarutama_APBD!$A$2:$B$4,2,FALSE)</f>
        <v>5</v>
      </c>
      <c r="I8970" t="s">
        <v>1108</v>
      </c>
      <c r="J8970" s="1">
        <v>217317834300</v>
      </c>
      <c r="K8970">
        <v>2023</v>
      </c>
    </row>
    <row r="8971" spans="1:11" x14ac:dyDescent="0.35">
      <c r="A8971">
        <f>VLOOKUP(C8971,'kode provinsi bps'!$A$1:$B$548,2,FALSE)</f>
        <v>5303</v>
      </c>
      <c r="B8971" t="s">
        <v>415</v>
      </c>
      <c r="C8971" t="s">
        <v>1448</v>
      </c>
      <c r="D8971">
        <f>VLOOKUP(E8971,standarjenis_APBD!$A$2:$C$36,3,FALSE)</f>
        <v>6101</v>
      </c>
      <c r="E8971" t="s">
        <v>1174</v>
      </c>
      <c r="F8971">
        <f>VLOOKUP(G8971,standarkelompok_APBD!$A$2:$C$10,3,FALSE)</f>
        <v>61</v>
      </c>
      <c r="G8971" t="s">
        <v>1175</v>
      </c>
      <c r="H8971">
        <f>VLOOKUP(I8971,standarutama_APBD!$A$2:$B$4,2,FALSE)</f>
        <v>6</v>
      </c>
      <c r="I8971" t="s">
        <v>1128</v>
      </c>
      <c r="J8971" s="1">
        <v>75538971380</v>
      </c>
      <c r="K8971">
        <v>2023</v>
      </c>
    </row>
    <row r="8972" spans="1:11" x14ac:dyDescent="0.35">
      <c r="A8972">
        <f>VLOOKUP(C8972,'kode provinsi bps'!$A$1:$B$548,2,FALSE)</f>
        <v>5303</v>
      </c>
      <c r="B8972" t="s">
        <v>415</v>
      </c>
      <c r="C8972" t="s">
        <v>1448</v>
      </c>
      <c r="D8972">
        <f>VLOOKUP(E8972,standarjenis_APBD!$A$2:$C$36,3,FALSE)</f>
        <v>6102</v>
      </c>
      <c r="E8972" t="s">
        <v>1189</v>
      </c>
      <c r="F8972">
        <f>VLOOKUP(G8972,standarkelompok_APBD!$A$2:$C$10,3,FALSE)</f>
        <v>61</v>
      </c>
      <c r="G8972" t="s">
        <v>1175</v>
      </c>
      <c r="H8972">
        <f>VLOOKUP(I8972,standarutama_APBD!$A$2:$B$4,2,FALSE)</f>
        <v>6</v>
      </c>
      <c r="I8972" t="s">
        <v>1128</v>
      </c>
      <c r="J8972">
        <v>0</v>
      </c>
      <c r="K8972">
        <v>2023</v>
      </c>
    </row>
    <row r="8973" spans="1:11" x14ac:dyDescent="0.35">
      <c r="A8973">
        <f>VLOOKUP(C8973,'kode provinsi bps'!$A$1:$B$548,2,FALSE)</f>
        <v>5303</v>
      </c>
      <c r="B8973" t="s">
        <v>415</v>
      </c>
      <c r="C8973" t="s">
        <v>1448</v>
      </c>
      <c r="D8973">
        <f>VLOOKUP(E8973,standarjenis_APBD!$A$2:$C$36,3,FALSE)</f>
        <v>6103</v>
      </c>
      <c r="E8973" t="s">
        <v>1190</v>
      </c>
      <c r="F8973">
        <f>VLOOKUP(G8973,standarkelompok_APBD!$A$2:$C$10,3,FALSE)</f>
        <v>61</v>
      </c>
      <c r="G8973" t="s">
        <v>1175</v>
      </c>
      <c r="H8973">
        <f>VLOOKUP(I8973,standarutama_APBD!$A$2:$B$4,2,FALSE)</f>
        <v>6</v>
      </c>
      <c r="I8973" t="s">
        <v>1128</v>
      </c>
      <c r="J8973">
        <v>0</v>
      </c>
      <c r="K8973">
        <v>2023</v>
      </c>
    </row>
    <row r="8974" spans="1:11" x14ac:dyDescent="0.35">
      <c r="A8974">
        <f>VLOOKUP(C8974,'kode provinsi bps'!$A$1:$B$548,2,FALSE)</f>
        <v>5303</v>
      </c>
      <c r="B8974" t="s">
        <v>415</v>
      </c>
      <c r="C8974" t="s">
        <v>1448</v>
      </c>
      <c r="D8974">
        <f>VLOOKUP(E8974,standarjenis_APBD!$A$2:$C$36,3,FALSE)</f>
        <v>6104</v>
      </c>
      <c r="E8974" t="s">
        <v>1184</v>
      </c>
      <c r="F8974">
        <f>VLOOKUP(G8974,standarkelompok_APBD!$A$2:$C$10,3,FALSE)</f>
        <v>61</v>
      </c>
      <c r="G8974" t="s">
        <v>1175</v>
      </c>
      <c r="H8974">
        <f>VLOOKUP(I8974,standarutama_APBD!$A$2:$B$4,2,FALSE)</f>
        <v>6</v>
      </c>
      <c r="I8974" t="s">
        <v>1128</v>
      </c>
      <c r="J8974">
        <v>0</v>
      </c>
      <c r="K8974">
        <v>2023</v>
      </c>
    </row>
    <row r="8975" spans="1:11" x14ac:dyDescent="0.35">
      <c r="A8975">
        <f>VLOOKUP(C8975,'kode provinsi bps'!$A$1:$B$548,2,FALSE)</f>
        <v>5303</v>
      </c>
      <c r="B8975" t="s">
        <v>415</v>
      </c>
      <c r="C8975" t="s">
        <v>1448</v>
      </c>
      <c r="D8975">
        <f>VLOOKUP(E8975,standarjenis_APBD!$A$2:$C$36,3,FALSE)</f>
        <v>6105</v>
      </c>
      <c r="E8975" t="s">
        <v>1185</v>
      </c>
      <c r="F8975">
        <f>VLOOKUP(G8975,standarkelompok_APBD!$A$2:$C$10,3,FALSE)</f>
        <v>61</v>
      </c>
      <c r="G8975" t="s">
        <v>1175</v>
      </c>
      <c r="H8975">
        <f>VLOOKUP(I8975,standarutama_APBD!$A$2:$B$4,2,FALSE)</f>
        <v>6</v>
      </c>
      <c r="I8975" t="s">
        <v>1128</v>
      </c>
      <c r="J8975" s="1">
        <v>250000000</v>
      </c>
      <c r="K8975">
        <v>2023</v>
      </c>
    </row>
    <row r="8976" spans="1:11" ht="72.5" x14ac:dyDescent="0.35">
      <c r="A8976">
        <f>VLOOKUP(C8976,'kode provinsi bps'!$A$1:$B$548,2,FALSE)</f>
        <v>5303</v>
      </c>
      <c r="B8976" t="s">
        <v>415</v>
      </c>
      <c r="C8976" t="s">
        <v>1448</v>
      </c>
      <c r="D8976" t="e">
        <f>VLOOKUP(E8976,standarjenis_APBD!$A$2:$C$36,3,FALSE)</f>
        <v>#N/A</v>
      </c>
      <c r="E8976" s="3" t="s">
        <v>1191</v>
      </c>
      <c r="F8976">
        <f>VLOOKUP(G8976,standarkelompok_APBD!$A$2:$C$10,3,FALSE)</f>
        <v>61</v>
      </c>
      <c r="G8976" t="s">
        <v>1175</v>
      </c>
      <c r="H8976">
        <f>VLOOKUP(I8976,standarutama_APBD!$A$2:$B$4,2,FALSE)</f>
        <v>6</v>
      </c>
      <c r="I8976" t="s">
        <v>1128</v>
      </c>
      <c r="J8976">
        <v>0</v>
      </c>
      <c r="K8976">
        <v>2023</v>
      </c>
    </row>
    <row r="8977" spans="1:11" x14ac:dyDescent="0.35">
      <c r="A8977">
        <f>VLOOKUP(C8977,'kode provinsi bps'!$A$1:$B$548,2,FALSE)</f>
        <v>5303</v>
      </c>
      <c r="B8977" t="s">
        <v>415</v>
      </c>
      <c r="C8977" t="s">
        <v>1448</v>
      </c>
      <c r="D8977">
        <f>VLOOKUP(E8977,standarjenis_APBD!$A$2:$C$36,3,FALSE)</f>
        <v>6201</v>
      </c>
      <c r="E8977" t="s">
        <v>1176</v>
      </c>
      <c r="F8977">
        <f>VLOOKUP(G8977,standarkelompok_APBD!$A$2:$C$10,3,FALSE)</f>
        <v>62</v>
      </c>
      <c r="G8977" t="s">
        <v>1177</v>
      </c>
      <c r="H8977">
        <f>VLOOKUP(I8977,standarutama_APBD!$A$2:$B$4,2,FALSE)</f>
        <v>6</v>
      </c>
      <c r="I8977" t="s">
        <v>1128</v>
      </c>
      <c r="J8977" s="1">
        <v>25000000000</v>
      </c>
      <c r="K8977">
        <v>2023</v>
      </c>
    </row>
    <row r="8978" spans="1:11" x14ac:dyDescent="0.35">
      <c r="A8978">
        <f>VLOOKUP(C8978,'kode provinsi bps'!$A$1:$B$548,2,FALSE)</f>
        <v>5303</v>
      </c>
      <c r="B8978" t="s">
        <v>415</v>
      </c>
      <c r="C8978" t="s">
        <v>1448</v>
      </c>
      <c r="D8978">
        <f>VLOOKUP(E8978,standarjenis_APBD!$A$2:$C$36,3,FALSE)</f>
        <v>6202</v>
      </c>
      <c r="E8978" t="s">
        <v>1178</v>
      </c>
      <c r="F8978">
        <f>VLOOKUP(G8978,standarkelompok_APBD!$A$2:$C$10,3,FALSE)</f>
        <v>62</v>
      </c>
      <c r="G8978" t="s">
        <v>1177</v>
      </c>
      <c r="H8978">
        <f>VLOOKUP(I8978,standarutama_APBD!$A$2:$B$4,2,FALSE)</f>
        <v>6</v>
      </c>
      <c r="I8978" t="s">
        <v>1128</v>
      </c>
      <c r="J8978" s="1">
        <v>1000000000</v>
      </c>
      <c r="K8978">
        <v>2023</v>
      </c>
    </row>
    <row r="8979" spans="1:11" x14ac:dyDescent="0.35">
      <c r="A8979">
        <f>VLOOKUP(C8979,'kode provinsi bps'!$A$1:$B$548,2,FALSE)</f>
        <v>5303</v>
      </c>
      <c r="B8979" t="s">
        <v>415</v>
      </c>
      <c r="C8979" t="s">
        <v>1448</v>
      </c>
      <c r="D8979">
        <f>VLOOKUP(E8979,standarjenis_APBD!$A$2:$C$36,3,FALSE)</f>
        <v>6203</v>
      </c>
      <c r="E8979" t="s">
        <v>1182</v>
      </c>
      <c r="F8979">
        <f>VLOOKUP(G8979,standarkelompok_APBD!$A$2:$C$10,3,FALSE)</f>
        <v>62</v>
      </c>
      <c r="G8979" t="s">
        <v>1177</v>
      </c>
      <c r="H8979">
        <f>VLOOKUP(I8979,standarutama_APBD!$A$2:$B$4,2,FALSE)</f>
        <v>6</v>
      </c>
      <c r="I8979" t="s">
        <v>1128</v>
      </c>
      <c r="J8979" s="1">
        <v>10000000000</v>
      </c>
      <c r="K8979">
        <v>2023</v>
      </c>
    </row>
    <row r="8980" spans="1:11" x14ac:dyDescent="0.35">
      <c r="A8980">
        <f>VLOOKUP(C8980,'kode provinsi bps'!$A$1:$B$548,2,FALSE)</f>
        <v>5303</v>
      </c>
      <c r="B8980" t="s">
        <v>415</v>
      </c>
      <c r="C8980" t="s">
        <v>1448</v>
      </c>
      <c r="D8980">
        <f>VLOOKUP(E8980,standarjenis_APBD!$A$2:$C$36,3,FALSE)</f>
        <v>6204</v>
      </c>
      <c r="E8980" t="s">
        <v>1187</v>
      </c>
      <c r="F8980">
        <f>VLOOKUP(G8980,standarkelompok_APBD!$A$2:$C$10,3,FALSE)</f>
        <v>62</v>
      </c>
      <c r="G8980" t="s">
        <v>1177</v>
      </c>
      <c r="H8980">
        <f>VLOOKUP(I8980,standarutama_APBD!$A$2:$B$4,2,FALSE)</f>
        <v>6</v>
      </c>
      <c r="I8980" t="s">
        <v>1128</v>
      </c>
      <c r="J8980">
        <v>0</v>
      </c>
      <c r="K8980">
        <v>2023</v>
      </c>
    </row>
    <row r="8981" spans="1:11" ht="72.5" x14ac:dyDescent="0.35">
      <c r="A8981">
        <f>VLOOKUP(C8981,'kode provinsi bps'!$A$1:$B$548,2,FALSE)</f>
        <v>5303</v>
      </c>
      <c r="B8981" t="s">
        <v>415</v>
      </c>
      <c r="C8981" t="s">
        <v>1448</v>
      </c>
      <c r="D8981" t="e">
        <f>VLOOKUP(E8981,standarjenis_APBD!$A$2:$C$36,3,FALSE)</f>
        <v>#N/A</v>
      </c>
      <c r="E8981" s="3" t="s">
        <v>1186</v>
      </c>
      <c r="F8981">
        <f>VLOOKUP(G8981,standarkelompok_APBD!$A$2:$C$10,3,FALSE)</f>
        <v>62</v>
      </c>
      <c r="G8981" t="s">
        <v>1177</v>
      </c>
      <c r="H8981">
        <f>VLOOKUP(I8981,standarutama_APBD!$A$2:$B$4,2,FALSE)</f>
        <v>6</v>
      </c>
      <c r="I8981" t="s">
        <v>1128</v>
      </c>
      <c r="J8981">
        <v>0</v>
      </c>
      <c r="K8981">
        <v>2023</v>
      </c>
    </row>
    <row r="8982" spans="1:11" x14ac:dyDescent="0.35">
      <c r="A8982">
        <f>VLOOKUP(C8982,'kode provinsi bps'!$A$1:$B$548,2,FALSE)</f>
        <v>5308</v>
      </c>
      <c r="B8982" t="s">
        <v>416</v>
      </c>
      <c r="C8982" t="s">
        <v>1453</v>
      </c>
      <c r="D8982">
        <f>VLOOKUP(E8982,standarjenis_APBD!$A$2:$C$36,3,FALSE)</f>
        <v>4101</v>
      </c>
      <c r="E8982" t="s">
        <v>1148</v>
      </c>
      <c r="F8982">
        <f>VLOOKUP(G8982,standarkelompok_APBD!$A$2:$C$10,3,FALSE)</f>
        <v>41</v>
      </c>
      <c r="G8982" t="s">
        <v>1149</v>
      </c>
      <c r="H8982">
        <f>VLOOKUP(I8982,standarutama_APBD!$A$2:$B$4,2,FALSE)</f>
        <v>4</v>
      </c>
      <c r="I8982" t="s">
        <v>1095</v>
      </c>
      <c r="J8982" s="1">
        <v>13924162606</v>
      </c>
      <c r="K8982">
        <v>2023</v>
      </c>
    </row>
    <row r="8983" spans="1:11" x14ac:dyDescent="0.35">
      <c r="A8983">
        <f>VLOOKUP(C8983,'kode provinsi bps'!$A$1:$B$548,2,FALSE)</f>
        <v>5308</v>
      </c>
      <c r="B8983" t="s">
        <v>416</v>
      </c>
      <c r="C8983" t="s">
        <v>1453</v>
      </c>
      <c r="D8983">
        <f>VLOOKUP(E8983,standarjenis_APBD!$A$2:$C$36,3,FALSE)</f>
        <v>4102</v>
      </c>
      <c r="E8983" t="s">
        <v>1150</v>
      </c>
      <c r="F8983">
        <f>VLOOKUP(G8983,standarkelompok_APBD!$A$2:$C$10,3,FALSE)</f>
        <v>41</v>
      </c>
      <c r="G8983" t="s">
        <v>1149</v>
      </c>
      <c r="H8983">
        <f>VLOOKUP(I8983,standarutama_APBD!$A$2:$B$4,2,FALSE)</f>
        <v>4</v>
      </c>
      <c r="I8983" t="s">
        <v>1095</v>
      </c>
      <c r="J8983" s="1">
        <v>20581971264</v>
      </c>
      <c r="K8983">
        <v>2023</v>
      </c>
    </row>
    <row r="8984" spans="1:11" x14ac:dyDescent="0.35">
      <c r="A8984">
        <f>VLOOKUP(C8984,'kode provinsi bps'!$A$1:$B$548,2,FALSE)</f>
        <v>5308</v>
      </c>
      <c r="B8984" t="s">
        <v>416</v>
      </c>
      <c r="C8984" t="s">
        <v>1453</v>
      </c>
      <c r="D8984">
        <f>VLOOKUP(E8984,standarjenis_APBD!$A$2:$C$36,3,FALSE)</f>
        <v>4103</v>
      </c>
      <c r="E8984" t="s">
        <v>1151</v>
      </c>
      <c r="F8984">
        <f>VLOOKUP(G8984,standarkelompok_APBD!$A$2:$C$10,3,FALSE)</f>
        <v>41</v>
      </c>
      <c r="G8984" t="s">
        <v>1149</v>
      </c>
      <c r="H8984">
        <f>VLOOKUP(I8984,standarutama_APBD!$A$2:$B$4,2,FALSE)</f>
        <v>4</v>
      </c>
      <c r="I8984" t="s">
        <v>1095</v>
      </c>
      <c r="J8984" s="1">
        <v>4424695711</v>
      </c>
      <c r="K8984">
        <v>2023</v>
      </c>
    </row>
    <row r="8985" spans="1:11" x14ac:dyDescent="0.35">
      <c r="A8985">
        <f>VLOOKUP(C8985,'kode provinsi bps'!$A$1:$B$548,2,FALSE)</f>
        <v>5308</v>
      </c>
      <c r="B8985" t="s">
        <v>416</v>
      </c>
      <c r="C8985" t="s">
        <v>1453</v>
      </c>
      <c r="D8985">
        <f>VLOOKUP(E8985,standarjenis_APBD!$A$2:$C$36,3,FALSE)</f>
        <v>4104</v>
      </c>
      <c r="E8985" t="s">
        <v>1152</v>
      </c>
      <c r="F8985">
        <f>VLOOKUP(G8985,standarkelompok_APBD!$A$2:$C$10,3,FALSE)</f>
        <v>41</v>
      </c>
      <c r="G8985" t="s">
        <v>1149</v>
      </c>
      <c r="H8985">
        <f>VLOOKUP(I8985,standarutama_APBD!$A$2:$B$4,2,FALSE)</f>
        <v>4</v>
      </c>
      <c r="I8985" t="s">
        <v>1095</v>
      </c>
      <c r="J8985" s="2">
        <v>9099944394.3199997</v>
      </c>
      <c r="K8985">
        <v>2023</v>
      </c>
    </row>
    <row r="8986" spans="1:11" x14ac:dyDescent="0.35">
      <c r="A8986">
        <f>VLOOKUP(C8986,'kode provinsi bps'!$A$1:$B$548,2,FALSE)</f>
        <v>5308</v>
      </c>
      <c r="B8986" t="s">
        <v>416</v>
      </c>
      <c r="C8986" t="s">
        <v>1453</v>
      </c>
      <c r="D8986">
        <f>VLOOKUP(E8986,standarjenis_APBD!$A$2:$C$36,3,FALSE)</f>
        <v>4201</v>
      </c>
      <c r="E8986" t="s">
        <v>1153</v>
      </c>
      <c r="F8986">
        <f>VLOOKUP(G8986,standarkelompok_APBD!$A$2:$C$10,3,FALSE)</f>
        <v>42</v>
      </c>
      <c r="G8986" t="s">
        <v>1154</v>
      </c>
      <c r="H8986">
        <f>VLOOKUP(I8986,standarutama_APBD!$A$2:$B$4,2,FALSE)</f>
        <v>4</v>
      </c>
      <c r="I8986" t="s">
        <v>1095</v>
      </c>
      <c r="J8986" s="1">
        <v>765140417000</v>
      </c>
      <c r="K8986">
        <v>2023</v>
      </c>
    </row>
    <row r="8987" spans="1:11" x14ac:dyDescent="0.35">
      <c r="A8987">
        <f>VLOOKUP(C8987,'kode provinsi bps'!$A$1:$B$548,2,FALSE)</f>
        <v>5308</v>
      </c>
      <c r="B8987" t="s">
        <v>416</v>
      </c>
      <c r="C8987" t="s">
        <v>1453</v>
      </c>
      <c r="D8987">
        <f>VLOOKUP(E8987,standarjenis_APBD!$A$2:$C$36,3,FALSE)</f>
        <v>4202</v>
      </c>
      <c r="E8987" t="s">
        <v>1179</v>
      </c>
      <c r="F8987">
        <f>VLOOKUP(G8987,standarkelompok_APBD!$A$2:$C$10,3,FALSE)</f>
        <v>42</v>
      </c>
      <c r="G8987" t="s">
        <v>1154</v>
      </c>
      <c r="H8987">
        <f>VLOOKUP(I8987,standarutama_APBD!$A$2:$B$4,2,FALSE)</f>
        <v>4</v>
      </c>
      <c r="I8987" t="s">
        <v>1095</v>
      </c>
      <c r="J8987" s="1">
        <v>20857719547</v>
      </c>
      <c r="K8987">
        <v>2023</v>
      </c>
    </row>
    <row r="8988" spans="1:11" x14ac:dyDescent="0.35">
      <c r="A8988">
        <f>VLOOKUP(C8988,'kode provinsi bps'!$A$1:$B$548,2,FALSE)</f>
        <v>5308</v>
      </c>
      <c r="B8988" t="s">
        <v>416</v>
      </c>
      <c r="C8988" t="s">
        <v>1453</v>
      </c>
      <c r="D8988">
        <f>VLOOKUP(E8988,standarjenis_APBD!$A$2:$C$36,3,FALSE)</f>
        <v>4303</v>
      </c>
      <c r="E8988" t="s">
        <v>1180</v>
      </c>
      <c r="F8988">
        <f>VLOOKUP(G8988,standarkelompok_APBD!$A$2:$C$10,3,FALSE)</f>
        <v>43</v>
      </c>
      <c r="G8988" t="s">
        <v>1156</v>
      </c>
      <c r="H8988">
        <f>VLOOKUP(I8988,standarutama_APBD!$A$2:$B$4,2,FALSE)</f>
        <v>4</v>
      </c>
      <c r="I8988" t="s">
        <v>1095</v>
      </c>
      <c r="J8988" s="1">
        <v>7808190000</v>
      </c>
      <c r="K8988">
        <v>2023</v>
      </c>
    </row>
    <row r="8989" spans="1:11" x14ac:dyDescent="0.35">
      <c r="A8989">
        <f>VLOOKUP(C8989,'kode provinsi bps'!$A$1:$B$548,2,FALSE)</f>
        <v>5308</v>
      </c>
      <c r="B8989" t="s">
        <v>416</v>
      </c>
      <c r="C8989" t="s">
        <v>1453</v>
      </c>
      <c r="D8989">
        <f>VLOOKUP(E8989,standarjenis_APBD!$A$2:$C$36,3,FALSE)</f>
        <v>5101</v>
      </c>
      <c r="E8989" t="s">
        <v>1157</v>
      </c>
      <c r="F8989">
        <f>VLOOKUP(G8989,standarkelompok_APBD!$A$2:$C$10,3,FALSE)</f>
        <v>51</v>
      </c>
      <c r="G8989" t="s">
        <v>1158</v>
      </c>
      <c r="H8989">
        <f>VLOOKUP(I8989,standarutama_APBD!$A$2:$B$4,2,FALSE)</f>
        <v>5</v>
      </c>
      <c r="I8989" t="s">
        <v>1108</v>
      </c>
      <c r="J8989" s="1">
        <v>346774367893</v>
      </c>
      <c r="K8989">
        <v>2023</v>
      </c>
    </row>
    <row r="8990" spans="1:11" x14ac:dyDescent="0.35">
      <c r="A8990">
        <f>VLOOKUP(C8990,'kode provinsi bps'!$A$1:$B$548,2,FALSE)</f>
        <v>5308</v>
      </c>
      <c r="B8990" t="s">
        <v>416</v>
      </c>
      <c r="C8990" t="s">
        <v>1453</v>
      </c>
      <c r="D8990">
        <f>VLOOKUP(E8990,standarjenis_APBD!$A$2:$C$36,3,FALSE)</f>
        <v>5102</v>
      </c>
      <c r="E8990" t="s">
        <v>1159</v>
      </c>
      <c r="F8990">
        <f>VLOOKUP(G8990,standarkelompok_APBD!$A$2:$C$10,3,FALSE)</f>
        <v>51</v>
      </c>
      <c r="G8990" t="s">
        <v>1158</v>
      </c>
      <c r="H8990">
        <f>VLOOKUP(I8990,standarutama_APBD!$A$2:$B$4,2,FALSE)</f>
        <v>5</v>
      </c>
      <c r="I8990" t="s">
        <v>1108</v>
      </c>
      <c r="J8990" s="1">
        <v>148784218295</v>
      </c>
      <c r="K8990">
        <v>2023</v>
      </c>
    </row>
    <row r="8991" spans="1:11" x14ac:dyDescent="0.35">
      <c r="A8991">
        <f>VLOOKUP(C8991,'kode provinsi bps'!$A$1:$B$548,2,FALSE)</f>
        <v>5308</v>
      </c>
      <c r="B8991" t="s">
        <v>416</v>
      </c>
      <c r="C8991" t="s">
        <v>1453</v>
      </c>
      <c r="D8991">
        <f>VLOOKUP(E8991,standarjenis_APBD!$A$2:$C$36,3,FALSE)</f>
        <v>5103</v>
      </c>
      <c r="E8991" t="s">
        <v>1183</v>
      </c>
      <c r="F8991">
        <f>VLOOKUP(G8991,standarkelompok_APBD!$A$2:$C$10,3,FALSE)</f>
        <v>51</v>
      </c>
      <c r="G8991" t="s">
        <v>1158</v>
      </c>
      <c r="H8991">
        <f>VLOOKUP(I8991,standarutama_APBD!$A$2:$B$4,2,FALSE)</f>
        <v>5</v>
      </c>
      <c r="I8991" t="s">
        <v>1108</v>
      </c>
      <c r="J8991" s="1">
        <v>13395930204</v>
      </c>
      <c r="K8991">
        <v>2023</v>
      </c>
    </row>
    <row r="8992" spans="1:11" x14ac:dyDescent="0.35">
      <c r="A8992">
        <f>VLOOKUP(C8992,'kode provinsi bps'!$A$1:$B$548,2,FALSE)</f>
        <v>5308</v>
      </c>
      <c r="B8992" t="s">
        <v>416</v>
      </c>
      <c r="C8992" t="s">
        <v>1453</v>
      </c>
      <c r="D8992">
        <f>VLOOKUP(E8992,standarjenis_APBD!$A$2:$C$36,3,FALSE)</f>
        <v>5105</v>
      </c>
      <c r="E8992" t="s">
        <v>1161</v>
      </c>
      <c r="F8992">
        <f>VLOOKUP(G8992,standarkelompok_APBD!$A$2:$C$10,3,FALSE)</f>
        <v>51</v>
      </c>
      <c r="G8992" t="s">
        <v>1158</v>
      </c>
      <c r="H8992">
        <f>VLOOKUP(I8992,standarutama_APBD!$A$2:$B$4,2,FALSE)</f>
        <v>5</v>
      </c>
      <c r="I8992" t="s">
        <v>1108</v>
      </c>
      <c r="J8992" s="1">
        <v>3116683322</v>
      </c>
      <c r="K8992">
        <v>2023</v>
      </c>
    </row>
    <row r="8993" spans="1:11" x14ac:dyDescent="0.35">
      <c r="A8993">
        <f>VLOOKUP(C8993,'kode provinsi bps'!$A$1:$B$548,2,FALSE)</f>
        <v>5308</v>
      </c>
      <c r="B8993" t="s">
        <v>416</v>
      </c>
      <c r="C8993" t="s">
        <v>1453</v>
      </c>
      <c r="D8993">
        <f>VLOOKUP(E8993,standarjenis_APBD!$A$2:$C$36,3,FALSE)</f>
        <v>5106</v>
      </c>
      <c r="E8993" t="s">
        <v>1162</v>
      </c>
      <c r="F8993">
        <f>VLOOKUP(G8993,standarkelompok_APBD!$A$2:$C$10,3,FALSE)</f>
        <v>51</v>
      </c>
      <c r="G8993" t="s">
        <v>1158</v>
      </c>
      <c r="H8993">
        <f>VLOOKUP(I8993,standarutama_APBD!$A$2:$B$4,2,FALSE)</f>
        <v>5</v>
      </c>
      <c r="I8993" t="s">
        <v>1108</v>
      </c>
      <c r="J8993" s="1">
        <v>8723375000</v>
      </c>
      <c r="K8993">
        <v>2023</v>
      </c>
    </row>
    <row r="8994" spans="1:11" x14ac:dyDescent="0.35">
      <c r="A8994">
        <f>VLOOKUP(C8994,'kode provinsi bps'!$A$1:$B$548,2,FALSE)</f>
        <v>5308</v>
      </c>
      <c r="B8994" t="s">
        <v>416</v>
      </c>
      <c r="C8994" t="s">
        <v>1453</v>
      </c>
      <c r="D8994">
        <f>VLOOKUP(E8994,standarjenis_APBD!$A$2:$C$36,3,FALSE)</f>
        <v>5202</v>
      </c>
      <c r="E8994" t="s">
        <v>1165</v>
      </c>
      <c r="F8994">
        <f>VLOOKUP(G8994,standarkelompok_APBD!$A$2:$C$10,3,FALSE)</f>
        <v>52</v>
      </c>
      <c r="G8994" t="s">
        <v>1164</v>
      </c>
      <c r="H8994">
        <f>VLOOKUP(I8994,standarutama_APBD!$A$2:$B$4,2,FALSE)</f>
        <v>5</v>
      </c>
      <c r="I8994" t="s">
        <v>1108</v>
      </c>
      <c r="J8994" s="1">
        <v>27860510629</v>
      </c>
      <c r="K8994">
        <v>2023</v>
      </c>
    </row>
    <row r="8995" spans="1:11" x14ac:dyDescent="0.35">
      <c r="A8995">
        <f>VLOOKUP(C8995,'kode provinsi bps'!$A$1:$B$548,2,FALSE)</f>
        <v>5308</v>
      </c>
      <c r="B8995" t="s">
        <v>416</v>
      </c>
      <c r="C8995" t="s">
        <v>1453</v>
      </c>
      <c r="D8995">
        <f>VLOOKUP(E8995,standarjenis_APBD!$A$2:$C$36,3,FALSE)</f>
        <v>5203</v>
      </c>
      <c r="E8995" t="s">
        <v>1166</v>
      </c>
      <c r="F8995">
        <f>VLOOKUP(G8995,standarkelompok_APBD!$A$2:$C$10,3,FALSE)</f>
        <v>52</v>
      </c>
      <c r="G8995" t="s">
        <v>1164</v>
      </c>
      <c r="H8995">
        <f>VLOOKUP(I8995,standarutama_APBD!$A$2:$B$4,2,FALSE)</f>
        <v>5</v>
      </c>
      <c r="I8995" t="s">
        <v>1108</v>
      </c>
      <c r="J8995" s="1">
        <v>19474837072</v>
      </c>
      <c r="K8995">
        <v>2023</v>
      </c>
    </row>
    <row r="8996" spans="1:11" x14ac:dyDescent="0.35">
      <c r="A8996">
        <f>VLOOKUP(C8996,'kode provinsi bps'!$A$1:$B$548,2,FALSE)</f>
        <v>5308</v>
      </c>
      <c r="B8996" t="s">
        <v>416</v>
      </c>
      <c r="C8996" t="s">
        <v>1453</v>
      </c>
      <c r="D8996">
        <f>VLOOKUP(E8996,standarjenis_APBD!$A$2:$C$36,3,FALSE)</f>
        <v>5204</v>
      </c>
      <c r="E8996" t="s">
        <v>1167</v>
      </c>
      <c r="F8996">
        <f>VLOOKUP(G8996,standarkelompok_APBD!$A$2:$C$10,3,FALSE)</f>
        <v>52</v>
      </c>
      <c r="G8996" t="s">
        <v>1164</v>
      </c>
      <c r="H8996">
        <f>VLOOKUP(I8996,standarutama_APBD!$A$2:$B$4,2,FALSE)</f>
        <v>5</v>
      </c>
      <c r="I8996" t="s">
        <v>1108</v>
      </c>
      <c r="J8996" s="1">
        <v>72867614608</v>
      </c>
      <c r="K8996">
        <v>2023</v>
      </c>
    </row>
    <row r="8997" spans="1:11" x14ac:dyDescent="0.35">
      <c r="A8997">
        <f>VLOOKUP(C8997,'kode provinsi bps'!$A$1:$B$548,2,FALSE)</f>
        <v>5308</v>
      </c>
      <c r="B8997" t="s">
        <v>416</v>
      </c>
      <c r="C8997" t="s">
        <v>1453</v>
      </c>
      <c r="D8997">
        <f>VLOOKUP(E8997,standarjenis_APBD!$A$2:$C$36,3,FALSE)</f>
        <v>5205</v>
      </c>
      <c r="E8997" t="s">
        <v>1168</v>
      </c>
      <c r="F8997">
        <f>VLOOKUP(G8997,standarkelompok_APBD!$A$2:$C$10,3,FALSE)</f>
        <v>52</v>
      </c>
      <c r="G8997" t="s">
        <v>1164</v>
      </c>
      <c r="H8997">
        <f>VLOOKUP(I8997,standarutama_APBD!$A$2:$B$4,2,FALSE)</f>
        <v>5</v>
      </c>
      <c r="I8997" t="s">
        <v>1108</v>
      </c>
      <c r="J8997" s="1">
        <v>3206100262</v>
      </c>
      <c r="K8997">
        <v>2023</v>
      </c>
    </row>
    <row r="8998" spans="1:11" x14ac:dyDescent="0.35">
      <c r="A8998">
        <f>VLOOKUP(C8998,'kode provinsi bps'!$A$1:$B$548,2,FALSE)</f>
        <v>5308</v>
      </c>
      <c r="B8998" t="s">
        <v>416</v>
      </c>
      <c r="C8998" t="s">
        <v>1453</v>
      </c>
      <c r="D8998">
        <f>VLOOKUP(E8998,standarjenis_APBD!$A$2:$C$36,3,FALSE)</f>
        <v>5301</v>
      </c>
      <c r="E8998" t="s">
        <v>1169</v>
      </c>
      <c r="F8998">
        <f>VLOOKUP(G8998,standarkelompok_APBD!$A$2:$C$10,3,FALSE)</f>
        <v>53</v>
      </c>
      <c r="G8998" t="s">
        <v>1170</v>
      </c>
      <c r="H8998">
        <f>VLOOKUP(I8998,standarutama_APBD!$A$2:$B$4,2,FALSE)</f>
        <v>5</v>
      </c>
      <c r="I8998" t="s">
        <v>1108</v>
      </c>
      <c r="J8998" s="1">
        <v>17282225300</v>
      </c>
      <c r="K8998">
        <v>2023</v>
      </c>
    </row>
    <row r="8999" spans="1:11" x14ac:dyDescent="0.35">
      <c r="A8999">
        <f>VLOOKUP(C8999,'kode provinsi bps'!$A$1:$B$548,2,FALSE)</f>
        <v>5308</v>
      </c>
      <c r="B8999" t="s">
        <v>416</v>
      </c>
      <c r="C8999" t="s">
        <v>1453</v>
      </c>
      <c r="D8999">
        <f>VLOOKUP(E8999,standarjenis_APBD!$A$2:$C$36,3,FALSE)</f>
        <v>5401</v>
      </c>
      <c r="E8999" t="s">
        <v>1171</v>
      </c>
      <c r="F8999">
        <f>VLOOKUP(G8999,standarkelompok_APBD!$A$2:$C$10,3,FALSE)</f>
        <v>54</v>
      </c>
      <c r="G8999" t="s">
        <v>1172</v>
      </c>
      <c r="H8999">
        <f>VLOOKUP(I8999,standarutama_APBD!$A$2:$B$4,2,FALSE)</f>
        <v>5</v>
      </c>
      <c r="I8999" t="s">
        <v>1108</v>
      </c>
      <c r="J8999" s="1">
        <v>1364999222</v>
      </c>
      <c r="K8999">
        <v>2023</v>
      </c>
    </row>
    <row r="9000" spans="1:11" x14ac:dyDescent="0.35">
      <c r="A9000">
        <f>VLOOKUP(C9000,'kode provinsi bps'!$A$1:$B$548,2,FALSE)</f>
        <v>5308</v>
      </c>
      <c r="B9000" t="s">
        <v>416</v>
      </c>
      <c r="C9000" t="s">
        <v>1453</v>
      </c>
      <c r="D9000">
        <f>VLOOKUP(E9000,standarjenis_APBD!$A$2:$C$36,3,FALSE)</f>
        <v>5402</v>
      </c>
      <c r="E9000" t="s">
        <v>1173</v>
      </c>
      <c r="F9000">
        <f>VLOOKUP(G9000,standarkelompok_APBD!$A$2:$C$10,3,FALSE)</f>
        <v>54</v>
      </c>
      <c r="G9000" t="s">
        <v>1172</v>
      </c>
      <c r="H9000">
        <f>VLOOKUP(I9000,standarutama_APBD!$A$2:$B$4,2,FALSE)</f>
        <v>5</v>
      </c>
      <c r="I9000" t="s">
        <v>1108</v>
      </c>
      <c r="J9000" s="1">
        <v>153712413500</v>
      </c>
      <c r="K9000">
        <v>2023</v>
      </c>
    </row>
    <row r="9001" spans="1:11" x14ac:dyDescent="0.35">
      <c r="A9001">
        <f>VLOOKUP(C9001,'kode provinsi bps'!$A$1:$B$548,2,FALSE)</f>
        <v>5308</v>
      </c>
      <c r="B9001" t="s">
        <v>416</v>
      </c>
      <c r="C9001" t="s">
        <v>1453</v>
      </c>
      <c r="D9001">
        <f>VLOOKUP(E9001,standarjenis_APBD!$A$2:$C$36,3,FALSE)</f>
        <v>6202</v>
      </c>
      <c r="E9001" t="s">
        <v>1178</v>
      </c>
      <c r="F9001">
        <f>VLOOKUP(G9001,standarkelompok_APBD!$A$2:$C$10,3,FALSE)</f>
        <v>62</v>
      </c>
      <c r="G9001" t="s">
        <v>1177</v>
      </c>
      <c r="H9001">
        <f>VLOOKUP(I9001,standarutama_APBD!$A$2:$B$4,2,FALSE)</f>
        <v>6</v>
      </c>
      <c r="I9001" t="s">
        <v>1128</v>
      </c>
      <c r="J9001" s="1">
        <v>2500000000</v>
      </c>
      <c r="K9001">
        <v>2023</v>
      </c>
    </row>
    <row r="9002" spans="1:11" x14ac:dyDescent="0.35">
      <c r="A9002">
        <f>VLOOKUP(C9002,'kode provinsi bps'!$A$1:$B$548,2,FALSE)</f>
        <v>5308</v>
      </c>
      <c r="B9002" t="s">
        <v>416</v>
      </c>
      <c r="C9002" t="s">
        <v>1453</v>
      </c>
      <c r="D9002">
        <f>VLOOKUP(E9002,standarjenis_APBD!$A$2:$C$36,3,FALSE)</f>
        <v>6203</v>
      </c>
      <c r="E9002" t="s">
        <v>1182</v>
      </c>
      <c r="F9002">
        <f>VLOOKUP(G9002,standarkelompok_APBD!$A$2:$C$10,3,FALSE)</f>
        <v>62</v>
      </c>
      <c r="G9002" t="s">
        <v>1177</v>
      </c>
      <c r="H9002">
        <f>VLOOKUP(I9002,standarutama_APBD!$A$2:$B$4,2,FALSE)</f>
        <v>6</v>
      </c>
      <c r="I9002" t="s">
        <v>1128</v>
      </c>
      <c r="J9002" s="1">
        <v>22773825215</v>
      </c>
      <c r="K9002">
        <v>2023</v>
      </c>
    </row>
    <row r="9003" spans="1:11" x14ac:dyDescent="0.35">
      <c r="A9003">
        <f>VLOOKUP(C9003,'kode provinsi bps'!$A$1:$B$548,2,FALSE)</f>
        <v>5313</v>
      </c>
      <c r="B9003" t="s">
        <v>417</v>
      </c>
      <c r="C9003" t="s">
        <v>1458</v>
      </c>
      <c r="D9003">
        <f>VLOOKUP(E9003,standarjenis_APBD!$A$2:$C$36,3,FALSE)</f>
        <v>4101</v>
      </c>
      <c r="E9003" t="s">
        <v>1148</v>
      </c>
      <c r="F9003">
        <f>VLOOKUP(G9003,standarkelompok_APBD!$A$2:$C$10,3,FALSE)</f>
        <v>41</v>
      </c>
      <c r="G9003" t="s">
        <v>1149</v>
      </c>
      <c r="H9003">
        <f>VLOOKUP(I9003,standarutama_APBD!$A$2:$B$4,2,FALSE)</f>
        <v>4</v>
      </c>
      <c r="I9003" t="s">
        <v>1095</v>
      </c>
      <c r="J9003" s="1">
        <v>35465202893</v>
      </c>
      <c r="K9003">
        <v>2023</v>
      </c>
    </row>
    <row r="9004" spans="1:11" x14ac:dyDescent="0.35">
      <c r="A9004">
        <f>VLOOKUP(C9004,'kode provinsi bps'!$A$1:$B$548,2,FALSE)</f>
        <v>5313</v>
      </c>
      <c r="B9004" t="s">
        <v>417</v>
      </c>
      <c r="C9004" t="s">
        <v>1458</v>
      </c>
      <c r="D9004">
        <f>VLOOKUP(E9004,standarjenis_APBD!$A$2:$C$36,3,FALSE)</f>
        <v>4102</v>
      </c>
      <c r="E9004" t="s">
        <v>1150</v>
      </c>
      <c r="F9004">
        <f>VLOOKUP(G9004,standarkelompok_APBD!$A$2:$C$10,3,FALSE)</f>
        <v>41</v>
      </c>
      <c r="G9004" t="s">
        <v>1149</v>
      </c>
      <c r="H9004">
        <f>VLOOKUP(I9004,standarutama_APBD!$A$2:$B$4,2,FALSE)</f>
        <v>4</v>
      </c>
      <c r="I9004" t="s">
        <v>1095</v>
      </c>
      <c r="J9004" s="1">
        <v>17489737955</v>
      </c>
      <c r="K9004">
        <v>2023</v>
      </c>
    </row>
    <row r="9005" spans="1:11" x14ac:dyDescent="0.35">
      <c r="A9005">
        <f>VLOOKUP(C9005,'kode provinsi bps'!$A$1:$B$548,2,FALSE)</f>
        <v>5313</v>
      </c>
      <c r="B9005" t="s">
        <v>417</v>
      </c>
      <c r="C9005" t="s">
        <v>1458</v>
      </c>
      <c r="D9005">
        <f>VLOOKUP(E9005,standarjenis_APBD!$A$2:$C$36,3,FALSE)</f>
        <v>4103</v>
      </c>
      <c r="E9005" t="s">
        <v>1151</v>
      </c>
      <c r="F9005">
        <f>VLOOKUP(G9005,standarkelompok_APBD!$A$2:$C$10,3,FALSE)</f>
        <v>41</v>
      </c>
      <c r="G9005" t="s">
        <v>1149</v>
      </c>
      <c r="H9005">
        <f>VLOOKUP(I9005,standarutama_APBD!$A$2:$B$4,2,FALSE)</f>
        <v>4</v>
      </c>
      <c r="I9005" t="s">
        <v>1095</v>
      </c>
      <c r="J9005" s="1">
        <v>6400000000</v>
      </c>
      <c r="K9005">
        <v>2023</v>
      </c>
    </row>
    <row r="9006" spans="1:11" x14ac:dyDescent="0.35">
      <c r="A9006">
        <f>VLOOKUP(C9006,'kode provinsi bps'!$A$1:$B$548,2,FALSE)</f>
        <v>5313</v>
      </c>
      <c r="B9006" t="s">
        <v>417</v>
      </c>
      <c r="C9006" t="s">
        <v>1458</v>
      </c>
      <c r="D9006">
        <f>VLOOKUP(E9006,standarjenis_APBD!$A$2:$C$36,3,FALSE)</f>
        <v>4104</v>
      </c>
      <c r="E9006" t="s">
        <v>1152</v>
      </c>
      <c r="F9006">
        <f>VLOOKUP(G9006,standarkelompok_APBD!$A$2:$C$10,3,FALSE)</f>
        <v>41</v>
      </c>
      <c r="G9006" t="s">
        <v>1149</v>
      </c>
      <c r="H9006">
        <f>VLOOKUP(I9006,standarutama_APBD!$A$2:$B$4,2,FALSE)</f>
        <v>4</v>
      </c>
      <c r="I9006" t="s">
        <v>1095</v>
      </c>
      <c r="J9006" s="1">
        <v>53743433942</v>
      </c>
      <c r="K9006">
        <v>2023</v>
      </c>
    </row>
    <row r="9007" spans="1:11" x14ac:dyDescent="0.35">
      <c r="A9007">
        <f>VLOOKUP(C9007,'kode provinsi bps'!$A$1:$B$548,2,FALSE)</f>
        <v>5313</v>
      </c>
      <c r="B9007" t="s">
        <v>417</v>
      </c>
      <c r="C9007" t="s">
        <v>1458</v>
      </c>
      <c r="D9007">
        <f>VLOOKUP(E9007,standarjenis_APBD!$A$2:$C$36,3,FALSE)</f>
        <v>4201</v>
      </c>
      <c r="E9007" t="s">
        <v>1153</v>
      </c>
      <c r="F9007">
        <f>VLOOKUP(G9007,standarkelompok_APBD!$A$2:$C$10,3,FALSE)</f>
        <v>42</v>
      </c>
      <c r="G9007" t="s">
        <v>1154</v>
      </c>
      <c r="H9007">
        <f>VLOOKUP(I9007,standarutama_APBD!$A$2:$B$4,2,FALSE)</f>
        <v>4</v>
      </c>
      <c r="I9007" t="s">
        <v>1095</v>
      </c>
      <c r="J9007" s="1">
        <v>1058635231000</v>
      </c>
      <c r="K9007">
        <v>2023</v>
      </c>
    </row>
    <row r="9008" spans="1:11" x14ac:dyDescent="0.35">
      <c r="A9008">
        <f>VLOOKUP(C9008,'kode provinsi bps'!$A$1:$B$548,2,FALSE)</f>
        <v>5313</v>
      </c>
      <c r="B9008" t="s">
        <v>417</v>
      </c>
      <c r="C9008" t="s">
        <v>1458</v>
      </c>
      <c r="D9008">
        <f>VLOOKUP(E9008,standarjenis_APBD!$A$2:$C$36,3,FALSE)</f>
        <v>4202</v>
      </c>
      <c r="E9008" t="s">
        <v>1179</v>
      </c>
      <c r="F9008">
        <f>VLOOKUP(G9008,standarkelompok_APBD!$A$2:$C$10,3,FALSE)</f>
        <v>42</v>
      </c>
      <c r="G9008" t="s">
        <v>1154</v>
      </c>
      <c r="H9008">
        <f>VLOOKUP(I9008,standarutama_APBD!$A$2:$B$4,2,FALSE)</f>
        <v>4</v>
      </c>
      <c r="I9008" t="s">
        <v>1095</v>
      </c>
      <c r="J9008" s="1">
        <v>32384655440</v>
      </c>
      <c r="K9008">
        <v>2023</v>
      </c>
    </row>
    <row r="9009" spans="1:11" x14ac:dyDescent="0.35">
      <c r="A9009">
        <f>VLOOKUP(C9009,'kode provinsi bps'!$A$1:$B$548,2,FALSE)</f>
        <v>5313</v>
      </c>
      <c r="B9009" t="s">
        <v>417</v>
      </c>
      <c r="C9009" t="s">
        <v>1458</v>
      </c>
      <c r="D9009">
        <f>VLOOKUP(E9009,standarjenis_APBD!$A$2:$C$36,3,FALSE)</f>
        <v>4301</v>
      </c>
      <c r="E9009" t="s">
        <v>1155</v>
      </c>
      <c r="F9009">
        <f>VLOOKUP(G9009,standarkelompok_APBD!$A$2:$C$10,3,FALSE)</f>
        <v>43</v>
      </c>
      <c r="G9009" t="s">
        <v>1156</v>
      </c>
      <c r="H9009">
        <f>VLOOKUP(I9009,standarutama_APBD!$A$2:$B$4,2,FALSE)</f>
        <v>4</v>
      </c>
      <c r="I9009" t="s">
        <v>1095</v>
      </c>
      <c r="J9009" s="1">
        <v>3900000000</v>
      </c>
      <c r="K9009">
        <v>2023</v>
      </c>
    </row>
    <row r="9010" spans="1:11" x14ac:dyDescent="0.35">
      <c r="A9010">
        <f>VLOOKUP(C9010,'kode provinsi bps'!$A$1:$B$548,2,FALSE)</f>
        <v>5313</v>
      </c>
      <c r="B9010" t="s">
        <v>417</v>
      </c>
      <c r="C9010" t="s">
        <v>1458</v>
      </c>
      <c r="D9010">
        <f>VLOOKUP(E9010,standarjenis_APBD!$A$2:$C$36,3,FALSE)</f>
        <v>4303</v>
      </c>
      <c r="E9010" t="s">
        <v>1180</v>
      </c>
      <c r="F9010">
        <f>VLOOKUP(G9010,standarkelompok_APBD!$A$2:$C$10,3,FALSE)</f>
        <v>43</v>
      </c>
      <c r="G9010" t="s">
        <v>1156</v>
      </c>
      <c r="H9010">
        <f>VLOOKUP(I9010,standarutama_APBD!$A$2:$B$4,2,FALSE)</f>
        <v>4</v>
      </c>
      <c r="I9010" t="s">
        <v>1095</v>
      </c>
      <c r="J9010" s="1">
        <v>16371691987</v>
      </c>
      <c r="K9010">
        <v>2023</v>
      </c>
    </row>
    <row r="9011" spans="1:11" x14ac:dyDescent="0.35">
      <c r="A9011">
        <f>VLOOKUP(C9011,'kode provinsi bps'!$A$1:$B$548,2,FALSE)</f>
        <v>5313</v>
      </c>
      <c r="B9011" t="s">
        <v>417</v>
      </c>
      <c r="C9011" t="s">
        <v>1458</v>
      </c>
      <c r="D9011">
        <f>VLOOKUP(E9011,standarjenis_APBD!$A$2:$C$36,3,FALSE)</f>
        <v>5101</v>
      </c>
      <c r="E9011" t="s">
        <v>1157</v>
      </c>
      <c r="F9011">
        <f>VLOOKUP(G9011,standarkelompok_APBD!$A$2:$C$10,3,FALSE)</f>
        <v>51</v>
      </c>
      <c r="G9011" t="s">
        <v>1158</v>
      </c>
      <c r="H9011">
        <f>VLOOKUP(I9011,standarutama_APBD!$A$2:$B$4,2,FALSE)</f>
        <v>5</v>
      </c>
      <c r="I9011" t="s">
        <v>1108</v>
      </c>
      <c r="J9011" s="1">
        <v>443448642771</v>
      </c>
      <c r="K9011">
        <v>2023</v>
      </c>
    </row>
    <row r="9012" spans="1:11" x14ac:dyDescent="0.35">
      <c r="A9012">
        <f>VLOOKUP(C9012,'kode provinsi bps'!$A$1:$B$548,2,FALSE)</f>
        <v>5313</v>
      </c>
      <c r="B9012" t="s">
        <v>417</v>
      </c>
      <c r="C9012" t="s">
        <v>1458</v>
      </c>
      <c r="D9012">
        <f>VLOOKUP(E9012,standarjenis_APBD!$A$2:$C$36,3,FALSE)</f>
        <v>5102</v>
      </c>
      <c r="E9012" t="s">
        <v>1159</v>
      </c>
      <c r="F9012">
        <f>VLOOKUP(G9012,standarkelompok_APBD!$A$2:$C$10,3,FALSE)</f>
        <v>51</v>
      </c>
      <c r="G9012" t="s">
        <v>1158</v>
      </c>
      <c r="H9012">
        <f>VLOOKUP(I9012,standarutama_APBD!$A$2:$B$4,2,FALSE)</f>
        <v>5</v>
      </c>
      <c r="I9012" t="s">
        <v>1108</v>
      </c>
      <c r="J9012" s="1">
        <v>262787045478</v>
      </c>
      <c r="K9012">
        <v>2023</v>
      </c>
    </row>
    <row r="9013" spans="1:11" x14ac:dyDescent="0.35">
      <c r="A9013">
        <f>VLOOKUP(C9013,'kode provinsi bps'!$A$1:$B$548,2,FALSE)</f>
        <v>5313</v>
      </c>
      <c r="B9013" t="s">
        <v>417</v>
      </c>
      <c r="C9013" t="s">
        <v>1458</v>
      </c>
      <c r="D9013">
        <f>VLOOKUP(E9013,standarjenis_APBD!$A$2:$C$36,3,FALSE)</f>
        <v>5103</v>
      </c>
      <c r="E9013" t="s">
        <v>1183</v>
      </c>
      <c r="F9013">
        <f>VLOOKUP(G9013,standarkelompok_APBD!$A$2:$C$10,3,FALSE)</f>
        <v>51</v>
      </c>
      <c r="G9013" t="s">
        <v>1158</v>
      </c>
      <c r="H9013">
        <f>VLOOKUP(I9013,standarutama_APBD!$A$2:$B$4,2,FALSE)</f>
        <v>5</v>
      </c>
      <c r="I9013" t="s">
        <v>1108</v>
      </c>
      <c r="J9013" s="1">
        <v>5800000000</v>
      </c>
      <c r="K9013">
        <v>2023</v>
      </c>
    </row>
    <row r="9014" spans="1:11" x14ac:dyDescent="0.35">
      <c r="A9014">
        <f>VLOOKUP(C9014,'kode provinsi bps'!$A$1:$B$548,2,FALSE)</f>
        <v>5313</v>
      </c>
      <c r="B9014" t="s">
        <v>417</v>
      </c>
      <c r="C9014" t="s">
        <v>1458</v>
      </c>
      <c r="D9014">
        <f>VLOOKUP(E9014,standarjenis_APBD!$A$2:$C$36,3,FALSE)</f>
        <v>5105</v>
      </c>
      <c r="E9014" t="s">
        <v>1161</v>
      </c>
      <c r="F9014">
        <f>VLOOKUP(G9014,standarkelompok_APBD!$A$2:$C$10,3,FALSE)</f>
        <v>51</v>
      </c>
      <c r="G9014" t="s">
        <v>1158</v>
      </c>
      <c r="H9014">
        <f>VLOOKUP(I9014,standarutama_APBD!$A$2:$B$4,2,FALSE)</f>
        <v>5</v>
      </c>
      <c r="I9014" t="s">
        <v>1108</v>
      </c>
      <c r="J9014" s="1">
        <v>83814429008</v>
      </c>
      <c r="K9014">
        <v>2023</v>
      </c>
    </row>
    <row r="9015" spans="1:11" x14ac:dyDescent="0.35">
      <c r="A9015">
        <f>VLOOKUP(C9015,'kode provinsi bps'!$A$1:$B$548,2,FALSE)</f>
        <v>5313</v>
      </c>
      <c r="B9015" t="s">
        <v>417</v>
      </c>
      <c r="C9015" t="s">
        <v>1458</v>
      </c>
      <c r="D9015">
        <f>VLOOKUP(E9015,standarjenis_APBD!$A$2:$C$36,3,FALSE)</f>
        <v>5106</v>
      </c>
      <c r="E9015" t="s">
        <v>1162</v>
      </c>
      <c r="F9015">
        <f>VLOOKUP(G9015,standarkelompok_APBD!$A$2:$C$10,3,FALSE)</f>
        <v>51</v>
      </c>
      <c r="G9015" t="s">
        <v>1158</v>
      </c>
      <c r="H9015">
        <f>VLOOKUP(I9015,standarutama_APBD!$A$2:$B$4,2,FALSE)</f>
        <v>5</v>
      </c>
      <c r="I9015" t="s">
        <v>1108</v>
      </c>
      <c r="J9015" s="1">
        <v>16339741600</v>
      </c>
      <c r="K9015">
        <v>2023</v>
      </c>
    </row>
    <row r="9016" spans="1:11" x14ac:dyDescent="0.35">
      <c r="A9016">
        <f>VLOOKUP(C9016,'kode provinsi bps'!$A$1:$B$548,2,FALSE)</f>
        <v>5313</v>
      </c>
      <c r="B9016" t="s">
        <v>417</v>
      </c>
      <c r="C9016" t="s">
        <v>1458</v>
      </c>
      <c r="D9016">
        <f>VLOOKUP(E9016,standarjenis_APBD!$A$2:$C$36,3,FALSE)</f>
        <v>5202</v>
      </c>
      <c r="E9016" t="s">
        <v>1165</v>
      </c>
      <c r="F9016">
        <f>VLOOKUP(G9016,standarkelompok_APBD!$A$2:$C$10,3,FALSE)</f>
        <v>52</v>
      </c>
      <c r="G9016" t="s">
        <v>1164</v>
      </c>
      <c r="H9016">
        <f>VLOOKUP(I9016,standarutama_APBD!$A$2:$B$4,2,FALSE)</f>
        <v>5</v>
      </c>
      <c r="I9016" t="s">
        <v>1108</v>
      </c>
      <c r="J9016" s="1">
        <v>58443923535</v>
      </c>
      <c r="K9016">
        <v>2023</v>
      </c>
    </row>
    <row r="9017" spans="1:11" x14ac:dyDescent="0.35">
      <c r="A9017">
        <f>VLOOKUP(C9017,'kode provinsi bps'!$A$1:$B$548,2,FALSE)</f>
        <v>5313</v>
      </c>
      <c r="B9017" t="s">
        <v>417</v>
      </c>
      <c r="C9017" t="s">
        <v>1458</v>
      </c>
      <c r="D9017">
        <f>VLOOKUP(E9017,standarjenis_APBD!$A$2:$C$36,3,FALSE)</f>
        <v>5203</v>
      </c>
      <c r="E9017" t="s">
        <v>1166</v>
      </c>
      <c r="F9017">
        <f>VLOOKUP(G9017,standarkelompok_APBD!$A$2:$C$10,3,FALSE)</f>
        <v>52</v>
      </c>
      <c r="G9017" t="s">
        <v>1164</v>
      </c>
      <c r="H9017">
        <f>VLOOKUP(I9017,standarutama_APBD!$A$2:$B$4,2,FALSE)</f>
        <v>5</v>
      </c>
      <c r="I9017" t="s">
        <v>1108</v>
      </c>
      <c r="J9017" s="1">
        <v>66585493791</v>
      </c>
      <c r="K9017">
        <v>2023</v>
      </c>
    </row>
    <row r="9018" spans="1:11" x14ac:dyDescent="0.35">
      <c r="A9018">
        <f>VLOOKUP(C9018,'kode provinsi bps'!$A$1:$B$548,2,FALSE)</f>
        <v>5313</v>
      </c>
      <c r="B9018" t="s">
        <v>417</v>
      </c>
      <c r="C9018" t="s">
        <v>1458</v>
      </c>
      <c r="D9018">
        <f>VLOOKUP(E9018,standarjenis_APBD!$A$2:$C$36,3,FALSE)</f>
        <v>5204</v>
      </c>
      <c r="E9018" t="s">
        <v>1167</v>
      </c>
      <c r="F9018">
        <f>VLOOKUP(G9018,standarkelompok_APBD!$A$2:$C$10,3,FALSE)</f>
        <v>52</v>
      </c>
      <c r="G9018" t="s">
        <v>1164</v>
      </c>
      <c r="H9018">
        <f>VLOOKUP(I9018,standarutama_APBD!$A$2:$B$4,2,FALSE)</f>
        <v>5</v>
      </c>
      <c r="I9018" t="s">
        <v>1108</v>
      </c>
      <c r="J9018" s="1">
        <v>165165675843</v>
      </c>
      <c r="K9018">
        <v>2023</v>
      </c>
    </row>
    <row r="9019" spans="1:11" x14ac:dyDescent="0.35">
      <c r="A9019">
        <f>VLOOKUP(C9019,'kode provinsi bps'!$A$1:$B$548,2,FALSE)</f>
        <v>5313</v>
      </c>
      <c r="B9019" t="s">
        <v>417</v>
      </c>
      <c r="C9019" t="s">
        <v>1458</v>
      </c>
      <c r="D9019">
        <f>VLOOKUP(E9019,standarjenis_APBD!$A$2:$C$36,3,FALSE)</f>
        <v>5206</v>
      </c>
      <c r="E9019" t="s">
        <v>1181</v>
      </c>
      <c r="F9019">
        <f>VLOOKUP(G9019,standarkelompok_APBD!$A$2:$C$10,3,FALSE)</f>
        <v>52</v>
      </c>
      <c r="G9019" t="s">
        <v>1164</v>
      </c>
      <c r="H9019">
        <f>VLOOKUP(I9019,standarutama_APBD!$A$2:$B$4,2,FALSE)</f>
        <v>5</v>
      </c>
      <c r="I9019" t="s">
        <v>1108</v>
      </c>
      <c r="J9019" s="1">
        <v>15000000</v>
      </c>
      <c r="K9019">
        <v>2023</v>
      </c>
    </row>
    <row r="9020" spans="1:11" x14ac:dyDescent="0.35">
      <c r="A9020">
        <f>VLOOKUP(C9020,'kode provinsi bps'!$A$1:$B$548,2,FALSE)</f>
        <v>5313</v>
      </c>
      <c r="B9020" t="s">
        <v>417</v>
      </c>
      <c r="C9020" t="s">
        <v>1458</v>
      </c>
      <c r="D9020">
        <f>VLOOKUP(E9020,standarjenis_APBD!$A$2:$C$36,3,FALSE)</f>
        <v>5301</v>
      </c>
      <c r="E9020" t="s">
        <v>1169</v>
      </c>
      <c r="F9020">
        <f>VLOOKUP(G9020,standarkelompok_APBD!$A$2:$C$10,3,FALSE)</f>
        <v>53</v>
      </c>
      <c r="G9020" t="s">
        <v>1170</v>
      </c>
      <c r="H9020">
        <f>VLOOKUP(I9020,standarutama_APBD!$A$2:$B$4,2,FALSE)</f>
        <v>5</v>
      </c>
      <c r="I9020" t="s">
        <v>1108</v>
      </c>
      <c r="J9020" s="1">
        <v>7000000000</v>
      </c>
      <c r="K9020">
        <v>2023</v>
      </c>
    </row>
    <row r="9021" spans="1:11" x14ac:dyDescent="0.35">
      <c r="A9021">
        <f>VLOOKUP(C9021,'kode provinsi bps'!$A$1:$B$548,2,FALSE)</f>
        <v>5313</v>
      </c>
      <c r="B9021" t="s">
        <v>417</v>
      </c>
      <c r="C9021" t="s">
        <v>1458</v>
      </c>
      <c r="D9021">
        <f>VLOOKUP(E9021,standarjenis_APBD!$A$2:$C$36,3,FALSE)</f>
        <v>5401</v>
      </c>
      <c r="E9021" t="s">
        <v>1171</v>
      </c>
      <c r="F9021">
        <f>VLOOKUP(G9021,standarkelompok_APBD!$A$2:$C$10,3,FALSE)</f>
        <v>54</v>
      </c>
      <c r="G9021" t="s">
        <v>1172</v>
      </c>
      <c r="H9021">
        <f>VLOOKUP(I9021,standarutama_APBD!$A$2:$B$4,2,FALSE)</f>
        <v>5</v>
      </c>
      <c r="I9021" t="s">
        <v>1108</v>
      </c>
      <c r="J9021" s="1">
        <v>4951164585</v>
      </c>
      <c r="K9021">
        <v>2023</v>
      </c>
    </row>
    <row r="9022" spans="1:11" x14ac:dyDescent="0.35">
      <c r="A9022">
        <f>VLOOKUP(C9022,'kode provinsi bps'!$A$1:$B$548,2,FALSE)</f>
        <v>5313</v>
      </c>
      <c r="B9022" t="s">
        <v>417</v>
      </c>
      <c r="C9022" t="s">
        <v>1458</v>
      </c>
      <c r="D9022">
        <f>VLOOKUP(E9022,standarjenis_APBD!$A$2:$C$36,3,FALSE)</f>
        <v>5402</v>
      </c>
      <c r="E9022" t="s">
        <v>1173</v>
      </c>
      <c r="F9022">
        <f>VLOOKUP(G9022,standarkelompok_APBD!$A$2:$C$10,3,FALSE)</f>
        <v>54</v>
      </c>
      <c r="G9022" t="s">
        <v>1172</v>
      </c>
      <c r="H9022">
        <f>VLOOKUP(I9022,standarutama_APBD!$A$2:$B$4,2,FALSE)</f>
        <v>5</v>
      </c>
      <c r="I9022" t="s">
        <v>1108</v>
      </c>
      <c r="J9022" s="1">
        <v>164979423400</v>
      </c>
      <c r="K9022">
        <v>2023</v>
      </c>
    </row>
    <row r="9023" spans="1:11" x14ac:dyDescent="0.35">
      <c r="A9023">
        <f>VLOOKUP(C9023,'kode provinsi bps'!$A$1:$B$548,2,FALSE)</f>
        <v>5313</v>
      </c>
      <c r="B9023" t="s">
        <v>417</v>
      </c>
      <c r="C9023" t="s">
        <v>1458</v>
      </c>
      <c r="D9023">
        <f>VLOOKUP(E9023,standarjenis_APBD!$A$2:$C$36,3,FALSE)</f>
        <v>6101</v>
      </c>
      <c r="E9023" t="s">
        <v>1174</v>
      </c>
      <c r="F9023">
        <f>VLOOKUP(G9023,standarkelompok_APBD!$A$2:$C$10,3,FALSE)</f>
        <v>61</v>
      </c>
      <c r="G9023" t="s">
        <v>1175</v>
      </c>
      <c r="H9023">
        <f>VLOOKUP(I9023,standarutama_APBD!$A$2:$B$4,2,FALSE)</f>
        <v>6</v>
      </c>
      <c r="I9023" t="s">
        <v>1128</v>
      </c>
      <c r="J9023" s="1">
        <v>19700000000</v>
      </c>
      <c r="K9023">
        <v>2023</v>
      </c>
    </row>
    <row r="9024" spans="1:11" x14ac:dyDescent="0.35">
      <c r="A9024">
        <f>VLOOKUP(C9024,'kode provinsi bps'!$A$1:$B$548,2,FALSE)</f>
        <v>5313</v>
      </c>
      <c r="B9024" t="s">
        <v>417</v>
      </c>
      <c r="C9024" t="s">
        <v>1458</v>
      </c>
      <c r="D9024">
        <f>VLOOKUP(E9024,standarjenis_APBD!$A$2:$C$36,3,FALSE)</f>
        <v>6104</v>
      </c>
      <c r="E9024" t="s">
        <v>1184</v>
      </c>
      <c r="F9024">
        <f>VLOOKUP(G9024,standarkelompok_APBD!$A$2:$C$10,3,FALSE)</f>
        <v>61</v>
      </c>
      <c r="G9024" t="s">
        <v>1175</v>
      </c>
      <c r="H9024">
        <f>VLOOKUP(I9024,standarutama_APBD!$A$2:$B$4,2,FALSE)</f>
        <v>6</v>
      </c>
      <c r="I9024" t="s">
        <v>1128</v>
      </c>
      <c r="J9024" s="1">
        <v>103749282446</v>
      </c>
      <c r="K9024">
        <v>2023</v>
      </c>
    </row>
    <row r="9025" spans="1:11" x14ac:dyDescent="0.35">
      <c r="A9025">
        <f>VLOOKUP(C9025,'kode provinsi bps'!$A$1:$B$548,2,FALSE)</f>
        <v>5313</v>
      </c>
      <c r="B9025" t="s">
        <v>417</v>
      </c>
      <c r="C9025" t="s">
        <v>1458</v>
      </c>
      <c r="D9025">
        <f>VLOOKUP(E9025,standarjenis_APBD!$A$2:$C$36,3,FALSE)</f>
        <v>6201</v>
      </c>
      <c r="E9025" t="s">
        <v>1176</v>
      </c>
      <c r="F9025">
        <f>VLOOKUP(G9025,standarkelompok_APBD!$A$2:$C$10,3,FALSE)</f>
        <v>62</v>
      </c>
      <c r="G9025" t="s">
        <v>1177</v>
      </c>
      <c r="H9025">
        <f>VLOOKUP(I9025,standarutama_APBD!$A$2:$B$4,2,FALSE)</f>
        <v>6</v>
      </c>
      <c r="I9025" t="s">
        <v>1128</v>
      </c>
      <c r="J9025" s="1">
        <v>7000000000</v>
      </c>
      <c r="K9025">
        <v>2023</v>
      </c>
    </row>
    <row r="9026" spans="1:11" x14ac:dyDescent="0.35">
      <c r="A9026">
        <f>VLOOKUP(C9026,'kode provinsi bps'!$A$1:$B$548,2,FALSE)</f>
        <v>5313</v>
      </c>
      <c r="B9026" t="s">
        <v>417</v>
      </c>
      <c r="C9026" t="s">
        <v>1458</v>
      </c>
      <c r="D9026">
        <f>VLOOKUP(E9026,standarjenis_APBD!$A$2:$C$36,3,FALSE)</f>
        <v>6202</v>
      </c>
      <c r="E9026" t="s">
        <v>1178</v>
      </c>
      <c r="F9026">
        <f>VLOOKUP(G9026,standarkelompok_APBD!$A$2:$C$10,3,FALSE)</f>
        <v>62</v>
      </c>
      <c r="G9026" t="s">
        <v>1177</v>
      </c>
      <c r="H9026">
        <f>VLOOKUP(I9026,standarutama_APBD!$A$2:$B$4,2,FALSE)</f>
        <v>6</v>
      </c>
      <c r="I9026" t="s">
        <v>1128</v>
      </c>
      <c r="J9026" s="1">
        <v>8900000000</v>
      </c>
      <c r="K9026">
        <v>2023</v>
      </c>
    </row>
    <row r="9027" spans="1:11" x14ac:dyDescent="0.35">
      <c r="A9027">
        <f>VLOOKUP(C9027,'kode provinsi bps'!$A$1:$B$548,2,FALSE)</f>
        <v>5313</v>
      </c>
      <c r="B9027" t="s">
        <v>417</v>
      </c>
      <c r="C9027" t="s">
        <v>1458</v>
      </c>
      <c r="D9027">
        <f>VLOOKUP(E9027,standarjenis_APBD!$A$2:$C$36,3,FALSE)</f>
        <v>6203</v>
      </c>
      <c r="E9027" t="s">
        <v>1182</v>
      </c>
      <c r="F9027">
        <f>VLOOKUP(G9027,standarkelompok_APBD!$A$2:$C$10,3,FALSE)</f>
        <v>62</v>
      </c>
      <c r="G9027" t="s">
        <v>1177</v>
      </c>
      <c r="H9027">
        <f>VLOOKUP(I9027,standarutama_APBD!$A$2:$B$4,2,FALSE)</f>
        <v>6</v>
      </c>
      <c r="I9027" t="s">
        <v>1128</v>
      </c>
      <c r="J9027" s="1">
        <v>52608695652</v>
      </c>
      <c r="K9027">
        <v>2023</v>
      </c>
    </row>
    <row r="9028" spans="1:11" x14ac:dyDescent="0.35">
      <c r="A9028">
        <f>VLOOKUP(C9028,'kode provinsi bps'!$A$1:$B$548,2,FALSE)</f>
        <v>5312</v>
      </c>
      <c r="B9028" t="s">
        <v>418</v>
      </c>
      <c r="C9028" t="s">
        <v>1457</v>
      </c>
      <c r="D9028">
        <f>VLOOKUP(E9028,standarjenis_APBD!$A$2:$C$36,3,FALSE)</f>
        <v>4101</v>
      </c>
      <c r="E9028" t="s">
        <v>1148</v>
      </c>
      <c r="F9028">
        <f>VLOOKUP(G9028,standarkelompok_APBD!$A$2:$C$10,3,FALSE)</f>
        <v>41</v>
      </c>
      <c r="G9028" t="s">
        <v>1149</v>
      </c>
      <c r="H9028">
        <f>VLOOKUP(I9028,standarutama_APBD!$A$2:$B$4,2,FALSE)</f>
        <v>4</v>
      </c>
      <c r="I9028" t="s">
        <v>1095</v>
      </c>
      <c r="J9028" s="1">
        <v>10298600000</v>
      </c>
      <c r="K9028">
        <v>2023</v>
      </c>
    </row>
    <row r="9029" spans="1:11" x14ac:dyDescent="0.35">
      <c r="A9029">
        <f>VLOOKUP(C9029,'kode provinsi bps'!$A$1:$B$548,2,FALSE)</f>
        <v>5312</v>
      </c>
      <c r="B9029" t="s">
        <v>418</v>
      </c>
      <c r="C9029" t="s">
        <v>1457</v>
      </c>
      <c r="D9029">
        <f>VLOOKUP(E9029,standarjenis_APBD!$A$2:$C$36,3,FALSE)</f>
        <v>4102</v>
      </c>
      <c r="E9029" t="s">
        <v>1150</v>
      </c>
      <c r="F9029">
        <f>VLOOKUP(G9029,standarkelompok_APBD!$A$2:$C$10,3,FALSE)</f>
        <v>41</v>
      </c>
      <c r="G9029" t="s">
        <v>1149</v>
      </c>
      <c r="H9029">
        <f>VLOOKUP(I9029,standarutama_APBD!$A$2:$B$4,2,FALSE)</f>
        <v>4</v>
      </c>
      <c r="I9029" t="s">
        <v>1095</v>
      </c>
      <c r="J9029" s="1">
        <v>10816268000</v>
      </c>
      <c r="K9029">
        <v>2023</v>
      </c>
    </row>
    <row r="9030" spans="1:11" x14ac:dyDescent="0.35">
      <c r="A9030">
        <f>VLOOKUP(C9030,'kode provinsi bps'!$A$1:$B$548,2,FALSE)</f>
        <v>5312</v>
      </c>
      <c r="B9030" t="s">
        <v>418</v>
      </c>
      <c r="C9030" t="s">
        <v>1457</v>
      </c>
      <c r="D9030">
        <f>VLOOKUP(E9030,standarjenis_APBD!$A$2:$C$36,3,FALSE)</f>
        <v>4103</v>
      </c>
      <c r="E9030" t="s">
        <v>1151</v>
      </c>
      <c r="F9030">
        <f>VLOOKUP(G9030,standarkelompok_APBD!$A$2:$C$10,3,FALSE)</f>
        <v>41</v>
      </c>
      <c r="G9030" t="s">
        <v>1149</v>
      </c>
      <c r="H9030">
        <f>VLOOKUP(I9030,standarutama_APBD!$A$2:$B$4,2,FALSE)</f>
        <v>4</v>
      </c>
      <c r="I9030" t="s">
        <v>1095</v>
      </c>
      <c r="J9030" s="1">
        <v>3800000000</v>
      </c>
      <c r="K9030">
        <v>2023</v>
      </c>
    </row>
    <row r="9031" spans="1:11" x14ac:dyDescent="0.35">
      <c r="A9031">
        <f>VLOOKUP(C9031,'kode provinsi bps'!$A$1:$B$548,2,FALSE)</f>
        <v>5312</v>
      </c>
      <c r="B9031" t="s">
        <v>418</v>
      </c>
      <c r="C9031" t="s">
        <v>1457</v>
      </c>
      <c r="D9031">
        <f>VLOOKUP(E9031,standarjenis_APBD!$A$2:$C$36,3,FALSE)</f>
        <v>4104</v>
      </c>
      <c r="E9031" t="s">
        <v>1152</v>
      </c>
      <c r="F9031">
        <f>VLOOKUP(G9031,standarkelompok_APBD!$A$2:$C$10,3,FALSE)</f>
        <v>41</v>
      </c>
      <c r="G9031" t="s">
        <v>1149</v>
      </c>
      <c r="H9031">
        <f>VLOOKUP(I9031,standarutama_APBD!$A$2:$B$4,2,FALSE)</f>
        <v>4</v>
      </c>
      <c r="I9031" t="s">
        <v>1095</v>
      </c>
      <c r="J9031" s="1">
        <v>27387500000</v>
      </c>
      <c r="K9031">
        <v>2023</v>
      </c>
    </row>
    <row r="9032" spans="1:11" x14ac:dyDescent="0.35">
      <c r="A9032">
        <f>VLOOKUP(C9032,'kode provinsi bps'!$A$1:$B$548,2,FALSE)</f>
        <v>5312</v>
      </c>
      <c r="B9032" t="s">
        <v>418</v>
      </c>
      <c r="C9032" t="s">
        <v>1457</v>
      </c>
      <c r="D9032">
        <f>VLOOKUP(E9032,standarjenis_APBD!$A$2:$C$36,3,FALSE)</f>
        <v>4201</v>
      </c>
      <c r="E9032" t="s">
        <v>1153</v>
      </c>
      <c r="F9032">
        <f>VLOOKUP(G9032,standarkelompok_APBD!$A$2:$C$10,3,FALSE)</f>
        <v>42</v>
      </c>
      <c r="G9032" t="s">
        <v>1154</v>
      </c>
      <c r="H9032">
        <f>VLOOKUP(I9032,standarutama_APBD!$A$2:$B$4,2,FALSE)</f>
        <v>4</v>
      </c>
      <c r="I9032" t="s">
        <v>1095</v>
      </c>
      <c r="J9032" s="1">
        <v>777924520000</v>
      </c>
      <c r="K9032">
        <v>2023</v>
      </c>
    </row>
    <row r="9033" spans="1:11" x14ac:dyDescent="0.35">
      <c r="A9033">
        <f>VLOOKUP(C9033,'kode provinsi bps'!$A$1:$B$548,2,FALSE)</f>
        <v>5312</v>
      </c>
      <c r="B9033" t="s">
        <v>418</v>
      </c>
      <c r="C9033" t="s">
        <v>1457</v>
      </c>
      <c r="D9033">
        <f>VLOOKUP(E9033,standarjenis_APBD!$A$2:$C$36,3,FALSE)</f>
        <v>4202</v>
      </c>
      <c r="E9033" t="s">
        <v>1179</v>
      </c>
      <c r="F9033">
        <f>VLOOKUP(G9033,standarkelompok_APBD!$A$2:$C$10,3,FALSE)</f>
        <v>42</v>
      </c>
      <c r="G9033" t="s">
        <v>1154</v>
      </c>
      <c r="H9033">
        <f>VLOOKUP(I9033,standarutama_APBD!$A$2:$B$4,2,FALSE)</f>
        <v>4</v>
      </c>
      <c r="I9033" t="s">
        <v>1095</v>
      </c>
      <c r="J9033" s="1">
        <v>13859589305</v>
      </c>
      <c r="K9033">
        <v>2023</v>
      </c>
    </row>
    <row r="9034" spans="1:11" x14ac:dyDescent="0.35">
      <c r="A9034">
        <f>VLOOKUP(C9034,'kode provinsi bps'!$A$1:$B$548,2,FALSE)</f>
        <v>5312</v>
      </c>
      <c r="B9034" t="s">
        <v>418</v>
      </c>
      <c r="C9034" t="s">
        <v>1457</v>
      </c>
      <c r="D9034">
        <f>VLOOKUP(E9034,standarjenis_APBD!$A$2:$C$36,3,FALSE)</f>
        <v>4303</v>
      </c>
      <c r="E9034" t="s">
        <v>1180</v>
      </c>
      <c r="F9034">
        <f>VLOOKUP(G9034,standarkelompok_APBD!$A$2:$C$10,3,FALSE)</f>
        <v>43</v>
      </c>
      <c r="G9034" t="s">
        <v>1156</v>
      </c>
      <c r="H9034">
        <f>VLOOKUP(I9034,standarutama_APBD!$A$2:$B$4,2,FALSE)</f>
        <v>4</v>
      </c>
      <c r="I9034" t="s">
        <v>1095</v>
      </c>
      <c r="J9034" s="1">
        <v>6287060276</v>
      </c>
      <c r="K9034">
        <v>2023</v>
      </c>
    </row>
    <row r="9035" spans="1:11" x14ac:dyDescent="0.35">
      <c r="A9035">
        <f>VLOOKUP(C9035,'kode provinsi bps'!$A$1:$B$548,2,FALSE)</f>
        <v>5312</v>
      </c>
      <c r="B9035" t="s">
        <v>418</v>
      </c>
      <c r="C9035" t="s">
        <v>1457</v>
      </c>
      <c r="D9035">
        <f>VLOOKUP(E9035,standarjenis_APBD!$A$2:$C$36,3,FALSE)</f>
        <v>5101</v>
      </c>
      <c r="E9035" t="s">
        <v>1157</v>
      </c>
      <c r="F9035">
        <f>VLOOKUP(G9035,standarkelompok_APBD!$A$2:$C$10,3,FALSE)</f>
        <v>51</v>
      </c>
      <c r="G9035" t="s">
        <v>1158</v>
      </c>
      <c r="H9035">
        <f>VLOOKUP(I9035,standarutama_APBD!$A$2:$B$4,2,FALSE)</f>
        <v>5</v>
      </c>
      <c r="I9035" t="s">
        <v>1108</v>
      </c>
      <c r="J9035" s="1">
        <v>351951425576</v>
      </c>
      <c r="K9035">
        <v>2023</v>
      </c>
    </row>
    <row r="9036" spans="1:11" x14ac:dyDescent="0.35">
      <c r="A9036">
        <f>VLOOKUP(C9036,'kode provinsi bps'!$A$1:$B$548,2,FALSE)</f>
        <v>5312</v>
      </c>
      <c r="B9036" t="s">
        <v>418</v>
      </c>
      <c r="C9036" t="s">
        <v>1457</v>
      </c>
      <c r="D9036">
        <f>VLOOKUP(E9036,standarjenis_APBD!$A$2:$C$36,3,FALSE)</f>
        <v>5102</v>
      </c>
      <c r="E9036" t="s">
        <v>1159</v>
      </c>
      <c r="F9036">
        <f>VLOOKUP(G9036,standarkelompok_APBD!$A$2:$C$10,3,FALSE)</f>
        <v>51</v>
      </c>
      <c r="G9036" t="s">
        <v>1158</v>
      </c>
      <c r="H9036">
        <f>VLOOKUP(I9036,standarutama_APBD!$A$2:$B$4,2,FALSE)</f>
        <v>5</v>
      </c>
      <c r="I9036" t="s">
        <v>1108</v>
      </c>
      <c r="J9036" s="1">
        <v>182560198772</v>
      </c>
      <c r="K9036">
        <v>2023</v>
      </c>
    </row>
    <row r="9037" spans="1:11" x14ac:dyDescent="0.35">
      <c r="A9037">
        <f>VLOOKUP(C9037,'kode provinsi bps'!$A$1:$B$548,2,FALSE)</f>
        <v>5312</v>
      </c>
      <c r="B9037" t="s">
        <v>418</v>
      </c>
      <c r="C9037" t="s">
        <v>1457</v>
      </c>
      <c r="D9037">
        <f>VLOOKUP(E9037,standarjenis_APBD!$A$2:$C$36,3,FALSE)</f>
        <v>5103</v>
      </c>
      <c r="E9037" t="s">
        <v>1183</v>
      </c>
      <c r="F9037">
        <f>VLOOKUP(G9037,standarkelompok_APBD!$A$2:$C$10,3,FALSE)</f>
        <v>51</v>
      </c>
      <c r="G9037" t="s">
        <v>1158</v>
      </c>
      <c r="H9037">
        <f>VLOOKUP(I9037,standarutama_APBD!$A$2:$B$4,2,FALSE)</f>
        <v>5</v>
      </c>
      <c r="I9037" t="s">
        <v>1108</v>
      </c>
      <c r="J9037" s="1">
        <v>4914062500</v>
      </c>
      <c r="K9037">
        <v>2023</v>
      </c>
    </row>
    <row r="9038" spans="1:11" x14ac:dyDescent="0.35">
      <c r="A9038">
        <f>VLOOKUP(C9038,'kode provinsi bps'!$A$1:$B$548,2,FALSE)</f>
        <v>5312</v>
      </c>
      <c r="B9038" t="s">
        <v>418</v>
      </c>
      <c r="C9038" t="s">
        <v>1457</v>
      </c>
      <c r="D9038">
        <f>VLOOKUP(E9038,standarjenis_APBD!$A$2:$C$36,3,FALSE)</f>
        <v>5105</v>
      </c>
      <c r="E9038" t="s">
        <v>1161</v>
      </c>
      <c r="F9038">
        <f>VLOOKUP(G9038,standarkelompok_APBD!$A$2:$C$10,3,FALSE)</f>
        <v>51</v>
      </c>
      <c r="G9038" t="s">
        <v>1158</v>
      </c>
      <c r="H9038">
        <f>VLOOKUP(I9038,standarutama_APBD!$A$2:$B$4,2,FALSE)</f>
        <v>5</v>
      </c>
      <c r="I9038" t="s">
        <v>1108</v>
      </c>
      <c r="J9038" s="1">
        <v>3575283200</v>
      </c>
      <c r="K9038">
        <v>2023</v>
      </c>
    </row>
    <row r="9039" spans="1:11" x14ac:dyDescent="0.35">
      <c r="A9039">
        <f>VLOOKUP(C9039,'kode provinsi bps'!$A$1:$B$548,2,FALSE)</f>
        <v>5312</v>
      </c>
      <c r="B9039" t="s">
        <v>418</v>
      </c>
      <c r="C9039" t="s">
        <v>1457</v>
      </c>
      <c r="D9039">
        <f>VLOOKUP(E9039,standarjenis_APBD!$A$2:$C$36,3,FALSE)</f>
        <v>5106</v>
      </c>
      <c r="E9039" t="s">
        <v>1162</v>
      </c>
      <c r="F9039">
        <f>VLOOKUP(G9039,standarkelompok_APBD!$A$2:$C$10,3,FALSE)</f>
        <v>51</v>
      </c>
      <c r="G9039" t="s">
        <v>1158</v>
      </c>
      <c r="H9039">
        <f>VLOOKUP(I9039,standarutama_APBD!$A$2:$B$4,2,FALSE)</f>
        <v>5</v>
      </c>
      <c r="I9039" t="s">
        <v>1108</v>
      </c>
      <c r="J9039" s="1">
        <v>3075000000</v>
      </c>
      <c r="K9039">
        <v>2023</v>
      </c>
    </row>
    <row r="9040" spans="1:11" x14ac:dyDescent="0.35">
      <c r="A9040">
        <f>VLOOKUP(C9040,'kode provinsi bps'!$A$1:$B$548,2,FALSE)</f>
        <v>5312</v>
      </c>
      <c r="B9040" t="s">
        <v>418</v>
      </c>
      <c r="C9040" t="s">
        <v>1457</v>
      </c>
      <c r="D9040">
        <f>VLOOKUP(E9040,standarjenis_APBD!$A$2:$C$36,3,FALSE)</f>
        <v>5202</v>
      </c>
      <c r="E9040" t="s">
        <v>1165</v>
      </c>
      <c r="F9040">
        <f>VLOOKUP(G9040,standarkelompok_APBD!$A$2:$C$10,3,FALSE)</f>
        <v>52</v>
      </c>
      <c r="G9040" t="s">
        <v>1164</v>
      </c>
      <c r="H9040">
        <f>VLOOKUP(I9040,standarutama_APBD!$A$2:$B$4,2,FALSE)</f>
        <v>5</v>
      </c>
      <c r="I9040" t="s">
        <v>1108</v>
      </c>
      <c r="J9040" s="1">
        <v>36823207661</v>
      </c>
      <c r="K9040">
        <v>2023</v>
      </c>
    </row>
    <row r="9041" spans="1:11" x14ac:dyDescent="0.35">
      <c r="A9041">
        <f>VLOOKUP(C9041,'kode provinsi bps'!$A$1:$B$548,2,FALSE)</f>
        <v>5312</v>
      </c>
      <c r="B9041" t="s">
        <v>418</v>
      </c>
      <c r="C9041" t="s">
        <v>1457</v>
      </c>
      <c r="D9041">
        <f>VLOOKUP(E9041,standarjenis_APBD!$A$2:$C$36,3,FALSE)</f>
        <v>5203</v>
      </c>
      <c r="E9041" t="s">
        <v>1166</v>
      </c>
      <c r="F9041">
        <f>VLOOKUP(G9041,standarkelompok_APBD!$A$2:$C$10,3,FALSE)</f>
        <v>52</v>
      </c>
      <c r="G9041" t="s">
        <v>1164</v>
      </c>
      <c r="H9041">
        <f>VLOOKUP(I9041,standarutama_APBD!$A$2:$B$4,2,FALSE)</f>
        <v>5</v>
      </c>
      <c r="I9041" t="s">
        <v>1108</v>
      </c>
      <c r="J9041" s="1">
        <v>47293614640</v>
      </c>
      <c r="K9041">
        <v>2023</v>
      </c>
    </row>
    <row r="9042" spans="1:11" x14ac:dyDescent="0.35">
      <c r="A9042">
        <f>VLOOKUP(C9042,'kode provinsi bps'!$A$1:$B$548,2,FALSE)</f>
        <v>5312</v>
      </c>
      <c r="B9042" t="s">
        <v>418</v>
      </c>
      <c r="C9042" t="s">
        <v>1457</v>
      </c>
      <c r="D9042">
        <f>VLOOKUP(E9042,standarjenis_APBD!$A$2:$C$36,3,FALSE)</f>
        <v>5204</v>
      </c>
      <c r="E9042" t="s">
        <v>1167</v>
      </c>
      <c r="F9042">
        <f>VLOOKUP(G9042,standarkelompok_APBD!$A$2:$C$10,3,FALSE)</f>
        <v>52</v>
      </c>
      <c r="G9042" t="s">
        <v>1164</v>
      </c>
      <c r="H9042">
        <f>VLOOKUP(I9042,standarutama_APBD!$A$2:$B$4,2,FALSE)</f>
        <v>5</v>
      </c>
      <c r="I9042" t="s">
        <v>1108</v>
      </c>
      <c r="J9042" s="1">
        <v>54612091080</v>
      </c>
      <c r="K9042">
        <v>2023</v>
      </c>
    </row>
    <row r="9043" spans="1:11" x14ac:dyDescent="0.35">
      <c r="A9043">
        <f>VLOOKUP(C9043,'kode provinsi bps'!$A$1:$B$548,2,FALSE)</f>
        <v>5312</v>
      </c>
      <c r="B9043" t="s">
        <v>418</v>
      </c>
      <c r="C9043" t="s">
        <v>1457</v>
      </c>
      <c r="D9043">
        <f>VLOOKUP(E9043,standarjenis_APBD!$A$2:$C$36,3,FALSE)</f>
        <v>5205</v>
      </c>
      <c r="E9043" t="s">
        <v>1168</v>
      </c>
      <c r="F9043">
        <f>VLOOKUP(G9043,standarkelompok_APBD!$A$2:$C$10,3,FALSE)</f>
        <v>52</v>
      </c>
      <c r="G9043" t="s">
        <v>1164</v>
      </c>
      <c r="H9043">
        <f>VLOOKUP(I9043,standarutama_APBD!$A$2:$B$4,2,FALSE)</f>
        <v>5</v>
      </c>
      <c r="I9043" t="s">
        <v>1108</v>
      </c>
      <c r="J9043" s="1">
        <v>14850548600</v>
      </c>
      <c r="K9043">
        <v>2023</v>
      </c>
    </row>
    <row r="9044" spans="1:11" x14ac:dyDescent="0.35">
      <c r="A9044">
        <f>VLOOKUP(C9044,'kode provinsi bps'!$A$1:$B$548,2,FALSE)</f>
        <v>5312</v>
      </c>
      <c r="B9044" t="s">
        <v>418</v>
      </c>
      <c r="C9044" t="s">
        <v>1457</v>
      </c>
      <c r="D9044">
        <f>VLOOKUP(E9044,standarjenis_APBD!$A$2:$C$36,3,FALSE)</f>
        <v>5301</v>
      </c>
      <c r="E9044" t="s">
        <v>1169</v>
      </c>
      <c r="F9044">
        <f>VLOOKUP(G9044,standarkelompok_APBD!$A$2:$C$10,3,FALSE)</f>
        <v>53</v>
      </c>
      <c r="G9044" t="s">
        <v>1170</v>
      </c>
      <c r="H9044">
        <f>VLOOKUP(I9044,standarutama_APBD!$A$2:$B$4,2,FALSE)</f>
        <v>5</v>
      </c>
      <c r="I9044" t="s">
        <v>1108</v>
      </c>
      <c r="J9044" s="1">
        <v>7500000000</v>
      </c>
      <c r="K9044">
        <v>2023</v>
      </c>
    </row>
    <row r="9045" spans="1:11" x14ac:dyDescent="0.35">
      <c r="A9045">
        <f>VLOOKUP(C9045,'kode provinsi bps'!$A$1:$B$548,2,FALSE)</f>
        <v>5312</v>
      </c>
      <c r="B9045" t="s">
        <v>418</v>
      </c>
      <c r="C9045" t="s">
        <v>1457</v>
      </c>
      <c r="D9045">
        <f>VLOOKUP(E9045,standarjenis_APBD!$A$2:$C$36,3,FALSE)</f>
        <v>5401</v>
      </c>
      <c r="E9045" t="s">
        <v>1171</v>
      </c>
      <c r="F9045">
        <f>VLOOKUP(G9045,standarkelompok_APBD!$A$2:$C$10,3,FALSE)</f>
        <v>54</v>
      </c>
      <c r="G9045" t="s">
        <v>1172</v>
      </c>
      <c r="H9045">
        <f>VLOOKUP(I9045,standarutama_APBD!$A$2:$B$4,2,FALSE)</f>
        <v>5</v>
      </c>
      <c r="I9045" t="s">
        <v>1108</v>
      </c>
      <c r="J9045" s="1">
        <v>1024491800</v>
      </c>
      <c r="K9045">
        <v>2023</v>
      </c>
    </row>
    <row r="9046" spans="1:11" x14ac:dyDescent="0.35">
      <c r="A9046">
        <f>VLOOKUP(C9046,'kode provinsi bps'!$A$1:$B$548,2,FALSE)</f>
        <v>5312</v>
      </c>
      <c r="B9046" t="s">
        <v>418</v>
      </c>
      <c r="C9046" t="s">
        <v>1457</v>
      </c>
      <c r="D9046">
        <f>VLOOKUP(E9046,standarjenis_APBD!$A$2:$C$36,3,FALSE)</f>
        <v>5402</v>
      </c>
      <c r="E9046" t="s">
        <v>1173</v>
      </c>
      <c r="F9046">
        <f>VLOOKUP(G9046,standarkelompok_APBD!$A$2:$C$10,3,FALSE)</f>
        <v>54</v>
      </c>
      <c r="G9046" t="s">
        <v>1172</v>
      </c>
      <c r="H9046">
        <f>VLOOKUP(I9046,standarutama_APBD!$A$2:$B$4,2,FALSE)</f>
        <v>5</v>
      </c>
      <c r="I9046" t="s">
        <v>1108</v>
      </c>
      <c r="J9046" s="1">
        <v>150509161600</v>
      </c>
      <c r="K9046">
        <v>2023</v>
      </c>
    </row>
    <row r="9047" spans="1:11" x14ac:dyDescent="0.35">
      <c r="A9047">
        <f>VLOOKUP(C9047,'kode provinsi bps'!$A$1:$B$548,2,FALSE)</f>
        <v>5312</v>
      </c>
      <c r="B9047" t="s">
        <v>418</v>
      </c>
      <c r="C9047" t="s">
        <v>1457</v>
      </c>
      <c r="D9047">
        <f>VLOOKUP(E9047,standarjenis_APBD!$A$2:$C$36,3,FALSE)</f>
        <v>6101</v>
      </c>
      <c r="E9047" t="s">
        <v>1174</v>
      </c>
      <c r="F9047">
        <f>VLOOKUP(G9047,standarkelompok_APBD!$A$2:$C$10,3,FALSE)</f>
        <v>61</v>
      </c>
      <c r="G9047" t="s">
        <v>1175</v>
      </c>
      <c r="H9047">
        <f>VLOOKUP(I9047,standarutama_APBD!$A$2:$B$4,2,FALSE)</f>
        <v>6</v>
      </c>
      <c r="I9047" t="s">
        <v>1128</v>
      </c>
      <c r="J9047" s="1">
        <v>45815547848</v>
      </c>
      <c r="K9047">
        <v>2023</v>
      </c>
    </row>
    <row r="9048" spans="1:11" x14ac:dyDescent="0.35">
      <c r="A9048">
        <f>VLOOKUP(C9048,'kode provinsi bps'!$A$1:$B$548,2,FALSE)</f>
        <v>5312</v>
      </c>
      <c r="B9048" t="s">
        <v>418</v>
      </c>
      <c r="C9048" t="s">
        <v>1457</v>
      </c>
      <c r="D9048">
        <f>VLOOKUP(E9048,standarjenis_APBD!$A$2:$C$36,3,FALSE)</f>
        <v>6105</v>
      </c>
      <c r="E9048" t="s">
        <v>1185</v>
      </c>
      <c r="F9048">
        <f>VLOOKUP(G9048,standarkelompok_APBD!$A$2:$C$10,3,FALSE)</f>
        <v>61</v>
      </c>
      <c r="G9048" t="s">
        <v>1175</v>
      </c>
      <c r="H9048">
        <f>VLOOKUP(I9048,standarutama_APBD!$A$2:$B$4,2,FALSE)</f>
        <v>6</v>
      </c>
      <c r="I9048" t="s">
        <v>1128</v>
      </c>
      <c r="J9048" s="1">
        <v>5000000000</v>
      </c>
      <c r="K9048">
        <v>2023</v>
      </c>
    </row>
    <row r="9049" spans="1:11" x14ac:dyDescent="0.35">
      <c r="A9049">
        <f>VLOOKUP(C9049,'kode provinsi bps'!$A$1:$B$548,2,FALSE)</f>
        <v>5312</v>
      </c>
      <c r="B9049" t="s">
        <v>418</v>
      </c>
      <c r="C9049" t="s">
        <v>1457</v>
      </c>
      <c r="D9049">
        <f>VLOOKUP(E9049,standarjenis_APBD!$A$2:$C$36,3,FALSE)</f>
        <v>6201</v>
      </c>
      <c r="E9049" t="s">
        <v>1176</v>
      </c>
      <c r="F9049">
        <f>VLOOKUP(G9049,standarkelompok_APBD!$A$2:$C$10,3,FALSE)</f>
        <v>62</v>
      </c>
      <c r="G9049" t="s">
        <v>1177</v>
      </c>
      <c r="H9049">
        <f>VLOOKUP(I9049,standarutama_APBD!$A$2:$B$4,2,FALSE)</f>
        <v>6</v>
      </c>
      <c r="I9049" t="s">
        <v>1128</v>
      </c>
      <c r="J9049">
        <v>0</v>
      </c>
      <c r="K9049">
        <v>2023</v>
      </c>
    </row>
    <row r="9050" spans="1:11" x14ac:dyDescent="0.35">
      <c r="A9050">
        <f>VLOOKUP(C9050,'kode provinsi bps'!$A$1:$B$548,2,FALSE)</f>
        <v>5312</v>
      </c>
      <c r="B9050" t="s">
        <v>418</v>
      </c>
      <c r="C9050" t="s">
        <v>1457</v>
      </c>
      <c r="D9050">
        <f>VLOOKUP(E9050,standarjenis_APBD!$A$2:$C$36,3,FALSE)</f>
        <v>6202</v>
      </c>
      <c r="E9050" t="s">
        <v>1178</v>
      </c>
      <c r="F9050">
        <f>VLOOKUP(G9050,standarkelompok_APBD!$A$2:$C$10,3,FALSE)</f>
        <v>62</v>
      </c>
      <c r="G9050" t="s">
        <v>1177</v>
      </c>
      <c r="H9050">
        <f>VLOOKUP(I9050,standarutama_APBD!$A$2:$B$4,2,FALSE)</f>
        <v>6</v>
      </c>
      <c r="I9050" t="s">
        <v>1128</v>
      </c>
      <c r="J9050">
        <v>0</v>
      </c>
      <c r="K9050">
        <v>2023</v>
      </c>
    </row>
    <row r="9051" spans="1:11" x14ac:dyDescent="0.35">
      <c r="A9051">
        <f>VLOOKUP(C9051,'kode provinsi bps'!$A$1:$B$548,2,FALSE)</f>
        <v>5312</v>
      </c>
      <c r="B9051" t="s">
        <v>418</v>
      </c>
      <c r="C9051" t="s">
        <v>1457</v>
      </c>
      <c r="D9051">
        <f>VLOOKUP(E9051,standarjenis_APBD!$A$2:$C$36,3,FALSE)</f>
        <v>6203</v>
      </c>
      <c r="E9051" t="s">
        <v>1182</v>
      </c>
      <c r="F9051">
        <f>VLOOKUP(G9051,standarkelompok_APBD!$A$2:$C$10,3,FALSE)</f>
        <v>62</v>
      </c>
      <c r="G9051" t="s">
        <v>1177</v>
      </c>
      <c r="H9051">
        <f>VLOOKUP(I9051,standarutama_APBD!$A$2:$B$4,2,FALSE)</f>
        <v>6</v>
      </c>
      <c r="I9051" t="s">
        <v>1128</v>
      </c>
      <c r="J9051" s="1">
        <v>42500000000</v>
      </c>
      <c r="K9051">
        <v>2023</v>
      </c>
    </row>
    <row r="9052" spans="1:11" x14ac:dyDescent="0.35">
      <c r="A9052">
        <f>VLOOKUP(C9052,'kode provinsi bps'!$A$1:$B$548,2,FALSE)</f>
        <v>5310</v>
      </c>
      <c r="B9052" t="s">
        <v>419</v>
      </c>
      <c r="C9052" t="s">
        <v>1455</v>
      </c>
      <c r="D9052">
        <f>VLOOKUP(E9052,standarjenis_APBD!$A$2:$C$36,3,FALSE)</f>
        <v>4101</v>
      </c>
      <c r="E9052" t="s">
        <v>1148</v>
      </c>
      <c r="F9052">
        <f>VLOOKUP(G9052,standarkelompok_APBD!$A$2:$C$10,3,FALSE)</f>
        <v>41</v>
      </c>
      <c r="G9052" t="s">
        <v>1149</v>
      </c>
      <c r="H9052">
        <f>VLOOKUP(I9052,standarutama_APBD!$A$2:$B$4,2,FALSE)</f>
        <v>4</v>
      </c>
      <c r="I9052" t="s">
        <v>1095</v>
      </c>
      <c r="J9052" s="1">
        <v>35847445100</v>
      </c>
      <c r="K9052">
        <v>2023</v>
      </c>
    </row>
    <row r="9053" spans="1:11" x14ac:dyDescent="0.35">
      <c r="A9053">
        <f>VLOOKUP(C9053,'kode provinsi bps'!$A$1:$B$548,2,FALSE)</f>
        <v>5310</v>
      </c>
      <c r="B9053" t="s">
        <v>419</v>
      </c>
      <c r="C9053" t="s">
        <v>1455</v>
      </c>
      <c r="D9053">
        <f>VLOOKUP(E9053,standarjenis_APBD!$A$2:$C$36,3,FALSE)</f>
        <v>4102</v>
      </c>
      <c r="E9053" t="s">
        <v>1150</v>
      </c>
      <c r="F9053">
        <f>VLOOKUP(G9053,standarkelompok_APBD!$A$2:$C$10,3,FALSE)</f>
        <v>41</v>
      </c>
      <c r="G9053" t="s">
        <v>1149</v>
      </c>
      <c r="H9053">
        <f>VLOOKUP(I9053,standarutama_APBD!$A$2:$B$4,2,FALSE)</f>
        <v>4</v>
      </c>
      <c r="I9053" t="s">
        <v>1095</v>
      </c>
      <c r="J9053" s="1">
        <v>16100605548</v>
      </c>
      <c r="K9053">
        <v>2023</v>
      </c>
    </row>
    <row r="9054" spans="1:11" x14ac:dyDescent="0.35">
      <c r="A9054">
        <f>VLOOKUP(C9054,'kode provinsi bps'!$A$1:$B$548,2,FALSE)</f>
        <v>5310</v>
      </c>
      <c r="B9054" t="s">
        <v>419</v>
      </c>
      <c r="C9054" t="s">
        <v>1455</v>
      </c>
      <c r="D9054">
        <f>VLOOKUP(E9054,standarjenis_APBD!$A$2:$C$36,3,FALSE)</f>
        <v>4103</v>
      </c>
      <c r="E9054" t="s">
        <v>1151</v>
      </c>
      <c r="F9054">
        <f>VLOOKUP(G9054,standarkelompok_APBD!$A$2:$C$10,3,FALSE)</f>
        <v>41</v>
      </c>
      <c r="G9054" t="s">
        <v>1149</v>
      </c>
      <c r="H9054">
        <f>VLOOKUP(I9054,standarutama_APBD!$A$2:$B$4,2,FALSE)</f>
        <v>4</v>
      </c>
      <c r="I9054" t="s">
        <v>1095</v>
      </c>
      <c r="J9054" s="1">
        <v>1707467340</v>
      </c>
      <c r="K9054">
        <v>2023</v>
      </c>
    </row>
    <row r="9055" spans="1:11" x14ac:dyDescent="0.35">
      <c r="A9055">
        <f>VLOOKUP(C9055,'kode provinsi bps'!$A$1:$B$548,2,FALSE)</f>
        <v>5310</v>
      </c>
      <c r="B9055" t="s">
        <v>419</v>
      </c>
      <c r="C9055" t="s">
        <v>1455</v>
      </c>
      <c r="D9055">
        <f>VLOOKUP(E9055,standarjenis_APBD!$A$2:$C$36,3,FALSE)</f>
        <v>4104</v>
      </c>
      <c r="E9055" t="s">
        <v>1152</v>
      </c>
      <c r="F9055">
        <f>VLOOKUP(G9055,standarkelompok_APBD!$A$2:$C$10,3,FALSE)</f>
        <v>41</v>
      </c>
      <c r="G9055" t="s">
        <v>1149</v>
      </c>
      <c r="H9055">
        <f>VLOOKUP(I9055,standarutama_APBD!$A$2:$B$4,2,FALSE)</f>
        <v>4</v>
      </c>
      <c r="I9055" t="s">
        <v>1095</v>
      </c>
      <c r="J9055" s="1">
        <v>52213815000</v>
      </c>
      <c r="K9055">
        <v>2023</v>
      </c>
    </row>
    <row r="9056" spans="1:11" x14ac:dyDescent="0.35">
      <c r="A9056">
        <f>VLOOKUP(C9056,'kode provinsi bps'!$A$1:$B$548,2,FALSE)</f>
        <v>5310</v>
      </c>
      <c r="B9056" t="s">
        <v>419</v>
      </c>
      <c r="C9056" t="s">
        <v>1455</v>
      </c>
      <c r="D9056">
        <f>VLOOKUP(E9056,standarjenis_APBD!$A$2:$C$36,3,FALSE)</f>
        <v>4201</v>
      </c>
      <c r="E9056" t="s">
        <v>1153</v>
      </c>
      <c r="F9056">
        <f>VLOOKUP(G9056,standarkelompok_APBD!$A$2:$C$10,3,FALSE)</f>
        <v>42</v>
      </c>
      <c r="G9056" t="s">
        <v>1154</v>
      </c>
      <c r="H9056">
        <f>VLOOKUP(I9056,standarutama_APBD!$A$2:$B$4,2,FALSE)</f>
        <v>4</v>
      </c>
      <c r="I9056" t="s">
        <v>1095</v>
      </c>
      <c r="J9056" s="1">
        <v>1032717423000</v>
      </c>
      <c r="K9056">
        <v>2023</v>
      </c>
    </row>
    <row r="9057" spans="1:11" x14ac:dyDescent="0.35">
      <c r="A9057">
        <f>VLOOKUP(C9057,'kode provinsi bps'!$A$1:$B$548,2,FALSE)</f>
        <v>5310</v>
      </c>
      <c r="B9057" t="s">
        <v>419</v>
      </c>
      <c r="C9057" t="s">
        <v>1455</v>
      </c>
      <c r="D9057">
        <f>VLOOKUP(E9057,standarjenis_APBD!$A$2:$C$36,3,FALSE)</f>
        <v>4202</v>
      </c>
      <c r="E9057" t="s">
        <v>1179</v>
      </c>
      <c r="F9057">
        <f>VLOOKUP(G9057,standarkelompok_APBD!$A$2:$C$10,3,FALSE)</f>
        <v>42</v>
      </c>
      <c r="G9057" t="s">
        <v>1154</v>
      </c>
      <c r="H9057">
        <f>VLOOKUP(I9057,standarutama_APBD!$A$2:$B$4,2,FALSE)</f>
        <v>4</v>
      </c>
      <c r="I9057" t="s">
        <v>1095</v>
      </c>
      <c r="J9057" s="1">
        <v>34231062575</v>
      </c>
      <c r="K9057">
        <v>2023</v>
      </c>
    </row>
    <row r="9058" spans="1:11" x14ac:dyDescent="0.35">
      <c r="A9058">
        <f>VLOOKUP(C9058,'kode provinsi bps'!$A$1:$B$548,2,FALSE)</f>
        <v>5310</v>
      </c>
      <c r="B9058" t="s">
        <v>419</v>
      </c>
      <c r="C9058" t="s">
        <v>1455</v>
      </c>
      <c r="D9058">
        <f>VLOOKUP(E9058,standarjenis_APBD!$A$2:$C$36,3,FALSE)</f>
        <v>4303</v>
      </c>
      <c r="E9058" t="s">
        <v>1180</v>
      </c>
      <c r="F9058">
        <f>VLOOKUP(G9058,standarkelompok_APBD!$A$2:$C$10,3,FALSE)</f>
        <v>43</v>
      </c>
      <c r="G9058" t="s">
        <v>1156</v>
      </c>
      <c r="H9058">
        <f>VLOOKUP(I9058,standarutama_APBD!$A$2:$B$4,2,FALSE)</f>
        <v>4</v>
      </c>
      <c r="I9058" t="s">
        <v>1095</v>
      </c>
      <c r="J9058" s="1">
        <v>19532181437</v>
      </c>
      <c r="K9058">
        <v>2023</v>
      </c>
    </row>
    <row r="9059" spans="1:11" x14ac:dyDescent="0.35">
      <c r="A9059">
        <f>VLOOKUP(C9059,'kode provinsi bps'!$A$1:$B$548,2,FALSE)</f>
        <v>5310</v>
      </c>
      <c r="B9059" t="s">
        <v>419</v>
      </c>
      <c r="C9059" t="s">
        <v>1455</v>
      </c>
      <c r="D9059">
        <f>VLOOKUP(E9059,standarjenis_APBD!$A$2:$C$36,3,FALSE)</f>
        <v>5101</v>
      </c>
      <c r="E9059" t="s">
        <v>1157</v>
      </c>
      <c r="F9059">
        <f>VLOOKUP(G9059,standarkelompok_APBD!$A$2:$C$10,3,FALSE)</f>
        <v>51</v>
      </c>
      <c r="G9059" t="s">
        <v>1158</v>
      </c>
      <c r="H9059">
        <f>VLOOKUP(I9059,standarutama_APBD!$A$2:$B$4,2,FALSE)</f>
        <v>5</v>
      </c>
      <c r="I9059" t="s">
        <v>1108</v>
      </c>
      <c r="J9059" s="1">
        <v>561150364708</v>
      </c>
      <c r="K9059">
        <v>2023</v>
      </c>
    </row>
    <row r="9060" spans="1:11" x14ac:dyDescent="0.35">
      <c r="A9060">
        <f>VLOOKUP(C9060,'kode provinsi bps'!$A$1:$B$548,2,FALSE)</f>
        <v>5310</v>
      </c>
      <c r="B9060" t="s">
        <v>419</v>
      </c>
      <c r="C9060" t="s">
        <v>1455</v>
      </c>
      <c r="D9060">
        <f>VLOOKUP(E9060,standarjenis_APBD!$A$2:$C$36,3,FALSE)</f>
        <v>5102</v>
      </c>
      <c r="E9060" t="s">
        <v>1159</v>
      </c>
      <c r="F9060">
        <f>VLOOKUP(G9060,standarkelompok_APBD!$A$2:$C$10,3,FALSE)</f>
        <v>51</v>
      </c>
      <c r="G9060" t="s">
        <v>1158</v>
      </c>
      <c r="H9060">
        <f>VLOOKUP(I9060,standarutama_APBD!$A$2:$B$4,2,FALSE)</f>
        <v>5</v>
      </c>
      <c r="I9060" t="s">
        <v>1108</v>
      </c>
      <c r="J9060" s="1">
        <v>347966842250</v>
      </c>
      <c r="K9060">
        <v>2023</v>
      </c>
    </row>
    <row r="9061" spans="1:11" x14ac:dyDescent="0.35">
      <c r="A9061">
        <f>VLOOKUP(C9061,'kode provinsi bps'!$A$1:$B$548,2,FALSE)</f>
        <v>5310</v>
      </c>
      <c r="B9061" t="s">
        <v>419</v>
      </c>
      <c r="C9061" t="s">
        <v>1455</v>
      </c>
      <c r="D9061">
        <f>VLOOKUP(E9061,standarjenis_APBD!$A$2:$C$36,3,FALSE)</f>
        <v>5103</v>
      </c>
      <c r="E9061" t="s">
        <v>1183</v>
      </c>
      <c r="F9061">
        <f>VLOOKUP(G9061,standarkelompok_APBD!$A$2:$C$10,3,FALSE)</f>
        <v>51</v>
      </c>
      <c r="G9061" t="s">
        <v>1158</v>
      </c>
      <c r="H9061">
        <f>VLOOKUP(I9061,standarutama_APBD!$A$2:$B$4,2,FALSE)</f>
        <v>5</v>
      </c>
      <c r="I9061" t="s">
        <v>1108</v>
      </c>
      <c r="J9061" s="1">
        <v>13972163397</v>
      </c>
      <c r="K9061">
        <v>2023</v>
      </c>
    </row>
    <row r="9062" spans="1:11" x14ac:dyDescent="0.35">
      <c r="A9062">
        <f>VLOOKUP(C9062,'kode provinsi bps'!$A$1:$B$548,2,FALSE)</f>
        <v>5310</v>
      </c>
      <c r="B9062" t="s">
        <v>419</v>
      </c>
      <c r="C9062" t="s">
        <v>1455</v>
      </c>
      <c r="D9062">
        <f>VLOOKUP(E9062,standarjenis_APBD!$A$2:$C$36,3,FALSE)</f>
        <v>5105</v>
      </c>
      <c r="E9062" t="s">
        <v>1161</v>
      </c>
      <c r="F9062">
        <f>VLOOKUP(G9062,standarkelompok_APBD!$A$2:$C$10,3,FALSE)</f>
        <v>51</v>
      </c>
      <c r="G9062" t="s">
        <v>1158</v>
      </c>
      <c r="H9062">
        <f>VLOOKUP(I9062,standarutama_APBD!$A$2:$B$4,2,FALSE)</f>
        <v>5</v>
      </c>
      <c r="I9062" t="s">
        <v>1108</v>
      </c>
      <c r="J9062" s="1">
        <v>44191435157</v>
      </c>
      <c r="K9062">
        <v>2023</v>
      </c>
    </row>
    <row r="9063" spans="1:11" x14ac:dyDescent="0.35">
      <c r="A9063">
        <f>VLOOKUP(C9063,'kode provinsi bps'!$A$1:$B$548,2,FALSE)</f>
        <v>5310</v>
      </c>
      <c r="B9063" t="s">
        <v>419</v>
      </c>
      <c r="C9063" t="s">
        <v>1455</v>
      </c>
      <c r="D9063">
        <f>VLOOKUP(E9063,standarjenis_APBD!$A$2:$C$36,3,FALSE)</f>
        <v>5106</v>
      </c>
      <c r="E9063" t="s">
        <v>1162</v>
      </c>
      <c r="F9063">
        <f>VLOOKUP(G9063,standarkelompok_APBD!$A$2:$C$10,3,FALSE)</f>
        <v>51</v>
      </c>
      <c r="G9063" t="s">
        <v>1158</v>
      </c>
      <c r="H9063">
        <f>VLOOKUP(I9063,standarutama_APBD!$A$2:$B$4,2,FALSE)</f>
        <v>5</v>
      </c>
      <c r="I9063" t="s">
        <v>1108</v>
      </c>
      <c r="J9063" s="1">
        <v>4141368000</v>
      </c>
      <c r="K9063">
        <v>2023</v>
      </c>
    </row>
    <row r="9064" spans="1:11" x14ac:dyDescent="0.35">
      <c r="A9064">
        <f>VLOOKUP(C9064,'kode provinsi bps'!$A$1:$B$548,2,FALSE)</f>
        <v>5310</v>
      </c>
      <c r="B9064" t="s">
        <v>419</v>
      </c>
      <c r="C9064" t="s">
        <v>1455</v>
      </c>
      <c r="D9064">
        <f>VLOOKUP(E9064,standarjenis_APBD!$A$2:$C$36,3,FALSE)</f>
        <v>5201</v>
      </c>
      <c r="E9064" t="s">
        <v>1163</v>
      </c>
      <c r="F9064">
        <f>VLOOKUP(G9064,standarkelompok_APBD!$A$2:$C$10,3,FALSE)</f>
        <v>52</v>
      </c>
      <c r="G9064" t="s">
        <v>1164</v>
      </c>
      <c r="H9064">
        <f>VLOOKUP(I9064,standarutama_APBD!$A$2:$B$4,2,FALSE)</f>
        <v>5</v>
      </c>
      <c r="I9064" t="s">
        <v>1108</v>
      </c>
      <c r="J9064" s="1">
        <v>845000000</v>
      </c>
      <c r="K9064">
        <v>2023</v>
      </c>
    </row>
    <row r="9065" spans="1:11" x14ac:dyDescent="0.35">
      <c r="A9065">
        <f>VLOOKUP(C9065,'kode provinsi bps'!$A$1:$B$548,2,FALSE)</f>
        <v>5310</v>
      </c>
      <c r="B9065" t="s">
        <v>419</v>
      </c>
      <c r="C9065" t="s">
        <v>1455</v>
      </c>
      <c r="D9065">
        <f>VLOOKUP(E9065,standarjenis_APBD!$A$2:$C$36,3,FALSE)</f>
        <v>5202</v>
      </c>
      <c r="E9065" t="s">
        <v>1165</v>
      </c>
      <c r="F9065">
        <f>VLOOKUP(G9065,standarkelompok_APBD!$A$2:$C$10,3,FALSE)</f>
        <v>52</v>
      </c>
      <c r="G9065" t="s">
        <v>1164</v>
      </c>
      <c r="H9065">
        <f>VLOOKUP(I9065,standarutama_APBD!$A$2:$B$4,2,FALSE)</f>
        <v>5</v>
      </c>
      <c r="I9065" t="s">
        <v>1108</v>
      </c>
      <c r="J9065" s="1">
        <v>71231698083</v>
      </c>
      <c r="K9065">
        <v>2023</v>
      </c>
    </row>
    <row r="9066" spans="1:11" x14ac:dyDescent="0.35">
      <c r="A9066">
        <f>VLOOKUP(C9066,'kode provinsi bps'!$A$1:$B$548,2,FALSE)</f>
        <v>5310</v>
      </c>
      <c r="B9066" t="s">
        <v>419</v>
      </c>
      <c r="C9066" t="s">
        <v>1455</v>
      </c>
      <c r="D9066">
        <f>VLOOKUP(E9066,standarjenis_APBD!$A$2:$C$36,3,FALSE)</f>
        <v>5203</v>
      </c>
      <c r="E9066" t="s">
        <v>1166</v>
      </c>
      <c r="F9066">
        <f>VLOOKUP(G9066,standarkelompok_APBD!$A$2:$C$10,3,FALSE)</f>
        <v>52</v>
      </c>
      <c r="G9066" t="s">
        <v>1164</v>
      </c>
      <c r="H9066">
        <f>VLOOKUP(I9066,standarutama_APBD!$A$2:$B$4,2,FALSE)</f>
        <v>5</v>
      </c>
      <c r="I9066" t="s">
        <v>1108</v>
      </c>
      <c r="J9066" s="1">
        <v>43930209334</v>
      </c>
      <c r="K9066">
        <v>2023</v>
      </c>
    </row>
    <row r="9067" spans="1:11" x14ac:dyDescent="0.35">
      <c r="A9067">
        <f>VLOOKUP(C9067,'kode provinsi bps'!$A$1:$B$548,2,FALSE)</f>
        <v>5310</v>
      </c>
      <c r="B9067" t="s">
        <v>419</v>
      </c>
      <c r="C9067" t="s">
        <v>1455</v>
      </c>
      <c r="D9067">
        <f>VLOOKUP(E9067,standarjenis_APBD!$A$2:$C$36,3,FALSE)</f>
        <v>5204</v>
      </c>
      <c r="E9067" t="s">
        <v>1167</v>
      </c>
      <c r="F9067">
        <f>VLOOKUP(G9067,standarkelompok_APBD!$A$2:$C$10,3,FALSE)</f>
        <v>52</v>
      </c>
      <c r="G9067" t="s">
        <v>1164</v>
      </c>
      <c r="H9067">
        <f>VLOOKUP(I9067,standarutama_APBD!$A$2:$B$4,2,FALSE)</f>
        <v>5</v>
      </c>
      <c r="I9067" t="s">
        <v>1108</v>
      </c>
      <c r="J9067" s="1">
        <v>66637882771</v>
      </c>
      <c r="K9067">
        <v>2023</v>
      </c>
    </row>
    <row r="9068" spans="1:11" x14ac:dyDescent="0.35">
      <c r="A9068">
        <f>VLOOKUP(C9068,'kode provinsi bps'!$A$1:$B$548,2,FALSE)</f>
        <v>5310</v>
      </c>
      <c r="B9068" t="s">
        <v>419</v>
      </c>
      <c r="C9068" t="s">
        <v>1455</v>
      </c>
      <c r="D9068">
        <f>VLOOKUP(E9068,standarjenis_APBD!$A$2:$C$36,3,FALSE)</f>
        <v>5301</v>
      </c>
      <c r="E9068" t="s">
        <v>1169</v>
      </c>
      <c r="F9068">
        <f>VLOOKUP(G9068,standarkelompok_APBD!$A$2:$C$10,3,FALSE)</f>
        <v>53</v>
      </c>
      <c r="G9068" t="s">
        <v>1170</v>
      </c>
      <c r="H9068">
        <f>VLOOKUP(I9068,standarutama_APBD!$A$2:$B$4,2,FALSE)</f>
        <v>5</v>
      </c>
      <c r="I9068" t="s">
        <v>1108</v>
      </c>
      <c r="J9068" s="1">
        <v>2541749300</v>
      </c>
      <c r="K9068">
        <v>2023</v>
      </c>
    </row>
    <row r="9069" spans="1:11" x14ac:dyDescent="0.35">
      <c r="A9069">
        <f>VLOOKUP(C9069,'kode provinsi bps'!$A$1:$B$548,2,FALSE)</f>
        <v>5310</v>
      </c>
      <c r="B9069" t="s">
        <v>419</v>
      </c>
      <c r="C9069" t="s">
        <v>1455</v>
      </c>
      <c r="D9069">
        <f>VLOOKUP(E9069,standarjenis_APBD!$A$2:$C$36,3,FALSE)</f>
        <v>5401</v>
      </c>
      <c r="E9069" t="s">
        <v>1171</v>
      </c>
      <c r="F9069">
        <f>VLOOKUP(G9069,standarkelompok_APBD!$A$2:$C$10,3,FALSE)</f>
        <v>54</v>
      </c>
      <c r="G9069" t="s">
        <v>1172</v>
      </c>
      <c r="H9069">
        <f>VLOOKUP(I9069,standarutama_APBD!$A$2:$B$4,2,FALSE)</f>
        <v>5</v>
      </c>
      <c r="I9069" t="s">
        <v>1108</v>
      </c>
      <c r="J9069" s="1">
        <v>3327000000</v>
      </c>
      <c r="K9069">
        <v>2023</v>
      </c>
    </row>
    <row r="9070" spans="1:11" x14ac:dyDescent="0.35">
      <c r="A9070">
        <f>VLOOKUP(C9070,'kode provinsi bps'!$A$1:$B$548,2,FALSE)</f>
        <v>5310</v>
      </c>
      <c r="B9070" t="s">
        <v>419</v>
      </c>
      <c r="C9070" t="s">
        <v>1455</v>
      </c>
      <c r="D9070">
        <f>VLOOKUP(E9070,standarjenis_APBD!$A$2:$C$36,3,FALSE)</f>
        <v>5402</v>
      </c>
      <c r="E9070" t="s">
        <v>1173</v>
      </c>
      <c r="F9070">
        <f>VLOOKUP(G9070,standarkelompok_APBD!$A$2:$C$10,3,FALSE)</f>
        <v>54</v>
      </c>
      <c r="G9070" t="s">
        <v>1172</v>
      </c>
      <c r="H9070">
        <f>VLOOKUP(I9070,standarutama_APBD!$A$2:$B$4,2,FALSE)</f>
        <v>5</v>
      </c>
      <c r="I9070" t="s">
        <v>1108</v>
      </c>
      <c r="J9070" s="1">
        <v>196564287000</v>
      </c>
      <c r="K9070">
        <v>2023</v>
      </c>
    </row>
    <row r="9071" spans="1:11" x14ac:dyDescent="0.35">
      <c r="A9071">
        <f>VLOOKUP(C9071,'kode provinsi bps'!$A$1:$B$548,2,FALSE)</f>
        <v>5310</v>
      </c>
      <c r="B9071" t="s">
        <v>419</v>
      </c>
      <c r="C9071" t="s">
        <v>1455</v>
      </c>
      <c r="D9071">
        <f>VLOOKUP(E9071,standarjenis_APBD!$A$2:$C$36,3,FALSE)</f>
        <v>6101</v>
      </c>
      <c r="E9071" t="s">
        <v>1174</v>
      </c>
      <c r="F9071">
        <f>VLOOKUP(G9071,standarkelompok_APBD!$A$2:$C$10,3,FALSE)</f>
        <v>61</v>
      </c>
      <c r="G9071" t="s">
        <v>1175</v>
      </c>
      <c r="H9071">
        <f>VLOOKUP(I9071,standarutama_APBD!$A$2:$B$4,2,FALSE)</f>
        <v>6</v>
      </c>
      <c r="I9071" t="s">
        <v>1128</v>
      </c>
      <c r="J9071" s="2">
        <v>172200000000.32001</v>
      </c>
      <c r="K9071">
        <v>2023</v>
      </c>
    </row>
    <row r="9072" spans="1:11" x14ac:dyDescent="0.35">
      <c r="A9072">
        <f>VLOOKUP(C9072,'kode provinsi bps'!$A$1:$B$548,2,FALSE)</f>
        <v>5310</v>
      </c>
      <c r="B9072" t="s">
        <v>419</v>
      </c>
      <c r="C9072" t="s">
        <v>1455</v>
      </c>
      <c r="D9072">
        <f>VLOOKUP(E9072,standarjenis_APBD!$A$2:$C$36,3,FALSE)</f>
        <v>6201</v>
      </c>
      <c r="E9072" t="s">
        <v>1176</v>
      </c>
      <c r="F9072">
        <f>VLOOKUP(G9072,standarkelompok_APBD!$A$2:$C$10,3,FALSE)</f>
        <v>62</v>
      </c>
      <c r="G9072" t="s">
        <v>1177</v>
      </c>
      <c r="H9072">
        <f>VLOOKUP(I9072,standarutama_APBD!$A$2:$B$4,2,FALSE)</f>
        <v>6</v>
      </c>
      <c r="I9072" t="s">
        <v>1128</v>
      </c>
      <c r="J9072">
        <v>0</v>
      </c>
      <c r="K9072">
        <v>2023</v>
      </c>
    </row>
    <row r="9073" spans="1:11" x14ac:dyDescent="0.35">
      <c r="A9073">
        <f>VLOOKUP(C9073,'kode provinsi bps'!$A$1:$B$548,2,FALSE)</f>
        <v>5310</v>
      </c>
      <c r="B9073" t="s">
        <v>419</v>
      </c>
      <c r="C9073" t="s">
        <v>1455</v>
      </c>
      <c r="D9073">
        <f>VLOOKUP(E9073,standarjenis_APBD!$A$2:$C$36,3,FALSE)</f>
        <v>6202</v>
      </c>
      <c r="E9073" t="s">
        <v>1178</v>
      </c>
      <c r="F9073">
        <f>VLOOKUP(G9073,standarkelompok_APBD!$A$2:$C$10,3,FALSE)</f>
        <v>62</v>
      </c>
      <c r="G9073" t="s">
        <v>1177</v>
      </c>
      <c r="H9073">
        <f>VLOOKUP(I9073,standarutama_APBD!$A$2:$B$4,2,FALSE)</f>
        <v>6</v>
      </c>
      <c r="I9073" t="s">
        <v>1128</v>
      </c>
      <c r="J9073" s="1">
        <v>5000000000</v>
      </c>
      <c r="K9073">
        <v>2023</v>
      </c>
    </row>
    <row r="9074" spans="1:11" x14ac:dyDescent="0.35">
      <c r="A9074">
        <f>VLOOKUP(C9074,'kode provinsi bps'!$A$1:$B$548,2,FALSE)</f>
        <v>5310</v>
      </c>
      <c r="B9074" t="s">
        <v>419</v>
      </c>
      <c r="C9074" t="s">
        <v>1455</v>
      </c>
      <c r="D9074">
        <f>VLOOKUP(E9074,standarjenis_APBD!$A$2:$C$36,3,FALSE)</f>
        <v>6203</v>
      </c>
      <c r="E9074" t="s">
        <v>1182</v>
      </c>
      <c r="F9074">
        <f>VLOOKUP(G9074,standarkelompok_APBD!$A$2:$C$10,3,FALSE)</f>
        <v>62</v>
      </c>
      <c r="G9074" t="s">
        <v>1177</v>
      </c>
      <c r="H9074">
        <f>VLOOKUP(I9074,standarutama_APBD!$A$2:$B$4,2,FALSE)</f>
        <v>6</v>
      </c>
      <c r="I9074" t="s">
        <v>1128</v>
      </c>
      <c r="J9074" s="1">
        <v>3050000000</v>
      </c>
      <c r="K9074">
        <v>2023</v>
      </c>
    </row>
    <row r="9075" spans="1:11" x14ac:dyDescent="0.35">
      <c r="A9075">
        <f>VLOOKUP(C9075,'kode provinsi bps'!$A$1:$B$548,2,FALSE)</f>
        <v>5301</v>
      </c>
      <c r="B9075" t="s">
        <v>420</v>
      </c>
      <c r="C9075" t="s">
        <v>1446</v>
      </c>
      <c r="D9075">
        <f>VLOOKUP(E9075,standarjenis_APBD!$A$2:$C$36,3,FALSE)</f>
        <v>4101</v>
      </c>
      <c r="E9075" t="s">
        <v>1148</v>
      </c>
      <c r="F9075">
        <f>VLOOKUP(G9075,standarkelompok_APBD!$A$2:$C$10,3,FALSE)</f>
        <v>41</v>
      </c>
      <c r="G9075" t="s">
        <v>1149</v>
      </c>
      <c r="H9075">
        <f>VLOOKUP(I9075,standarutama_APBD!$A$2:$B$4,2,FALSE)</f>
        <v>4</v>
      </c>
      <c r="I9075" t="s">
        <v>1095</v>
      </c>
      <c r="J9075" s="1">
        <v>20790975613</v>
      </c>
      <c r="K9075">
        <v>2023</v>
      </c>
    </row>
    <row r="9076" spans="1:11" x14ac:dyDescent="0.35">
      <c r="A9076">
        <f>VLOOKUP(C9076,'kode provinsi bps'!$A$1:$B$548,2,FALSE)</f>
        <v>5301</v>
      </c>
      <c r="B9076" t="s">
        <v>420</v>
      </c>
      <c r="C9076" t="s">
        <v>1446</v>
      </c>
      <c r="D9076">
        <f>VLOOKUP(E9076,standarjenis_APBD!$A$2:$C$36,3,FALSE)</f>
        <v>4102</v>
      </c>
      <c r="E9076" t="s">
        <v>1150</v>
      </c>
      <c r="F9076">
        <f>VLOOKUP(G9076,standarkelompok_APBD!$A$2:$C$10,3,FALSE)</f>
        <v>41</v>
      </c>
      <c r="G9076" t="s">
        <v>1149</v>
      </c>
      <c r="H9076">
        <f>VLOOKUP(I9076,standarutama_APBD!$A$2:$B$4,2,FALSE)</f>
        <v>4</v>
      </c>
      <c r="I9076" t="s">
        <v>1095</v>
      </c>
      <c r="J9076" s="1">
        <v>3816192700</v>
      </c>
      <c r="K9076">
        <v>2023</v>
      </c>
    </row>
    <row r="9077" spans="1:11" x14ac:dyDescent="0.35">
      <c r="A9077">
        <f>VLOOKUP(C9077,'kode provinsi bps'!$A$1:$B$548,2,FALSE)</f>
        <v>5301</v>
      </c>
      <c r="B9077" t="s">
        <v>420</v>
      </c>
      <c r="C9077" t="s">
        <v>1446</v>
      </c>
      <c r="D9077">
        <f>VLOOKUP(E9077,standarjenis_APBD!$A$2:$C$36,3,FALSE)</f>
        <v>4103</v>
      </c>
      <c r="E9077" t="s">
        <v>1151</v>
      </c>
      <c r="F9077">
        <f>VLOOKUP(G9077,standarkelompok_APBD!$A$2:$C$10,3,FALSE)</f>
        <v>41</v>
      </c>
      <c r="G9077" t="s">
        <v>1149</v>
      </c>
      <c r="H9077">
        <f>VLOOKUP(I9077,standarutama_APBD!$A$2:$B$4,2,FALSE)</f>
        <v>4</v>
      </c>
      <c r="I9077" t="s">
        <v>1095</v>
      </c>
      <c r="J9077" s="1">
        <v>5500000000</v>
      </c>
      <c r="K9077">
        <v>2023</v>
      </c>
    </row>
    <row r="9078" spans="1:11" x14ac:dyDescent="0.35">
      <c r="A9078">
        <f>VLOOKUP(C9078,'kode provinsi bps'!$A$1:$B$548,2,FALSE)</f>
        <v>5301</v>
      </c>
      <c r="B9078" t="s">
        <v>420</v>
      </c>
      <c r="C9078" t="s">
        <v>1446</v>
      </c>
      <c r="D9078">
        <f>VLOOKUP(E9078,standarjenis_APBD!$A$2:$C$36,3,FALSE)</f>
        <v>4104</v>
      </c>
      <c r="E9078" t="s">
        <v>1152</v>
      </c>
      <c r="F9078">
        <f>VLOOKUP(G9078,standarkelompok_APBD!$A$2:$C$10,3,FALSE)</f>
        <v>41</v>
      </c>
      <c r="G9078" t="s">
        <v>1149</v>
      </c>
      <c r="H9078">
        <f>VLOOKUP(I9078,standarutama_APBD!$A$2:$B$4,2,FALSE)</f>
        <v>4</v>
      </c>
      <c r="I9078" t="s">
        <v>1095</v>
      </c>
      <c r="J9078" s="1">
        <v>27314802294</v>
      </c>
      <c r="K9078">
        <v>2023</v>
      </c>
    </row>
    <row r="9079" spans="1:11" x14ac:dyDescent="0.35">
      <c r="A9079">
        <f>VLOOKUP(C9079,'kode provinsi bps'!$A$1:$B$548,2,FALSE)</f>
        <v>5301</v>
      </c>
      <c r="B9079" t="s">
        <v>420</v>
      </c>
      <c r="C9079" t="s">
        <v>1446</v>
      </c>
      <c r="D9079">
        <f>VLOOKUP(E9079,standarjenis_APBD!$A$2:$C$36,3,FALSE)</f>
        <v>4201</v>
      </c>
      <c r="E9079" t="s">
        <v>1153</v>
      </c>
      <c r="F9079">
        <f>VLOOKUP(G9079,standarkelompok_APBD!$A$2:$C$10,3,FALSE)</f>
        <v>42</v>
      </c>
      <c r="G9079" t="s">
        <v>1154</v>
      </c>
      <c r="H9079">
        <f>VLOOKUP(I9079,standarutama_APBD!$A$2:$B$4,2,FALSE)</f>
        <v>4</v>
      </c>
      <c r="I9079" t="s">
        <v>1095</v>
      </c>
      <c r="J9079" s="1">
        <v>679422826003</v>
      </c>
      <c r="K9079">
        <v>2023</v>
      </c>
    </row>
    <row r="9080" spans="1:11" x14ac:dyDescent="0.35">
      <c r="A9080">
        <f>VLOOKUP(C9080,'kode provinsi bps'!$A$1:$B$548,2,FALSE)</f>
        <v>5301</v>
      </c>
      <c r="B9080" t="s">
        <v>420</v>
      </c>
      <c r="C9080" t="s">
        <v>1446</v>
      </c>
      <c r="D9080">
        <f>VLOOKUP(E9080,standarjenis_APBD!$A$2:$C$36,3,FALSE)</f>
        <v>4202</v>
      </c>
      <c r="E9080" t="s">
        <v>1179</v>
      </c>
      <c r="F9080">
        <f>VLOOKUP(G9080,standarkelompok_APBD!$A$2:$C$10,3,FALSE)</f>
        <v>42</v>
      </c>
      <c r="G9080" t="s">
        <v>1154</v>
      </c>
      <c r="H9080">
        <f>VLOOKUP(I9080,standarutama_APBD!$A$2:$B$4,2,FALSE)</f>
        <v>4</v>
      </c>
      <c r="I9080" t="s">
        <v>1095</v>
      </c>
      <c r="J9080" s="1">
        <v>20223833920</v>
      </c>
      <c r="K9080">
        <v>2023</v>
      </c>
    </row>
    <row r="9081" spans="1:11" x14ac:dyDescent="0.35">
      <c r="A9081">
        <f>VLOOKUP(C9081,'kode provinsi bps'!$A$1:$B$548,2,FALSE)</f>
        <v>5301</v>
      </c>
      <c r="B9081" t="s">
        <v>420</v>
      </c>
      <c r="C9081" t="s">
        <v>1446</v>
      </c>
      <c r="D9081">
        <f>VLOOKUP(E9081,standarjenis_APBD!$A$2:$C$36,3,FALSE)</f>
        <v>4301</v>
      </c>
      <c r="E9081" t="s">
        <v>1155</v>
      </c>
      <c r="F9081">
        <f>VLOOKUP(G9081,standarkelompok_APBD!$A$2:$C$10,3,FALSE)</f>
        <v>43</v>
      </c>
      <c r="G9081" t="s">
        <v>1156</v>
      </c>
      <c r="H9081">
        <f>VLOOKUP(I9081,standarutama_APBD!$A$2:$B$4,2,FALSE)</f>
        <v>4</v>
      </c>
      <c r="I9081" t="s">
        <v>1095</v>
      </c>
      <c r="J9081" s="1">
        <v>115000000</v>
      </c>
      <c r="K9081">
        <v>2023</v>
      </c>
    </row>
    <row r="9082" spans="1:11" x14ac:dyDescent="0.35">
      <c r="A9082">
        <f>VLOOKUP(C9082,'kode provinsi bps'!$A$1:$B$548,2,FALSE)</f>
        <v>5301</v>
      </c>
      <c r="B9082" t="s">
        <v>420</v>
      </c>
      <c r="C9082" t="s">
        <v>1446</v>
      </c>
      <c r="D9082">
        <f>VLOOKUP(E9082,standarjenis_APBD!$A$2:$C$36,3,FALSE)</f>
        <v>4303</v>
      </c>
      <c r="E9082" t="s">
        <v>1180</v>
      </c>
      <c r="F9082">
        <f>VLOOKUP(G9082,standarkelompok_APBD!$A$2:$C$10,3,FALSE)</f>
        <v>43</v>
      </c>
      <c r="G9082" t="s">
        <v>1156</v>
      </c>
      <c r="H9082">
        <f>VLOOKUP(I9082,standarutama_APBD!$A$2:$B$4,2,FALSE)</f>
        <v>4</v>
      </c>
      <c r="I9082" t="s">
        <v>1095</v>
      </c>
      <c r="J9082" s="1">
        <v>6263627137</v>
      </c>
      <c r="K9082">
        <v>2023</v>
      </c>
    </row>
    <row r="9083" spans="1:11" x14ac:dyDescent="0.35">
      <c r="A9083">
        <f>VLOOKUP(C9083,'kode provinsi bps'!$A$1:$B$548,2,FALSE)</f>
        <v>5301</v>
      </c>
      <c r="B9083" t="s">
        <v>420</v>
      </c>
      <c r="C9083" t="s">
        <v>1446</v>
      </c>
      <c r="D9083">
        <f>VLOOKUP(E9083,standarjenis_APBD!$A$2:$C$36,3,FALSE)</f>
        <v>5101</v>
      </c>
      <c r="E9083" t="s">
        <v>1157</v>
      </c>
      <c r="F9083">
        <f>VLOOKUP(G9083,standarkelompok_APBD!$A$2:$C$10,3,FALSE)</f>
        <v>51</v>
      </c>
      <c r="G9083" t="s">
        <v>1158</v>
      </c>
      <c r="H9083">
        <f>VLOOKUP(I9083,standarutama_APBD!$A$2:$B$4,2,FALSE)</f>
        <v>5</v>
      </c>
      <c r="I9083" t="s">
        <v>1108</v>
      </c>
      <c r="J9083" s="1">
        <v>217568632091</v>
      </c>
      <c r="K9083">
        <v>2023</v>
      </c>
    </row>
    <row r="9084" spans="1:11" x14ac:dyDescent="0.35">
      <c r="A9084">
        <f>VLOOKUP(C9084,'kode provinsi bps'!$A$1:$B$548,2,FALSE)</f>
        <v>5301</v>
      </c>
      <c r="B9084" t="s">
        <v>420</v>
      </c>
      <c r="C9084" t="s">
        <v>1446</v>
      </c>
      <c r="D9084">
        <f>VLOOKUP(E9084,standarjenis_APBD!$A$2:$C$36,3,FALSE)</f>
        <v>5102</v>
      </c>
      <c r="E9084" t="s">
        <v>1159</v>
      </c>
      <c r="F9084">
        <f>VLOOKUP(G9084,standarkelompok_APBD!$A$2:$C$10,3,FALSE)</f>
        <v>51</v>
      </c>
      <c r="G9084" t="s">
        <v>1158</v>
      </c>
      <c r="H9084">
        <f>VLOOKUP(I9084,standarutama_APBD!$A$2:$B$4,2,FALSE)</f>
        <v>5</v>
      </c>
      <c r="I9084" t="s">
        <v>1108</v>
      </c>
      <c r="J9084" s="1">
        <v>262194931865</v>
      </c>
      <c r="K9084">
        <v>2023</v>
      </c>
    </row>
    <row r="9085" spans="1:11" x14ac:dyDescent="0.35">
      <c r="A9085">
        <f>VLOOKUP(C9085,'kode provinsi bps'!$A$1:$B$548,2,FALSE)</f>
        <v>5301</v>
      </c>
      <c r="B9085" t="s">
        <v>420</v>
      </c>
      <c r="C9085" t="s">
        <v>1446</v>
      </c>
      <c r="D9085">
        <f>VLOOKUP(E9085,standarjenis_APBD!$A$2:$C$36,3,FALSE)</f>
        <v>5105</v>
      </c>
      <c r="E9085" t="s">
        <v>1161</v>
      </c>
      <c r="F9085">
        <f>VLOOKUP(G9085,standarkelompok_APBD!$A$2:$C$10,3,FALSE)</f>
        <v>51</v>
      </c>
      <c r="G9085" t="s">
        <v>1158</v>
      </c>
      <c r="H9085">
        <f>VLOOKUP(I9085,standarutama_APBD!$A$2:$B$4,2,FALSE)</f>
        <v>5</v>
      </c>
      <c r="I9085" t="s">
        <v>1108</v>
      </c>
      <c r="J9085" s="1">
        <v>6024732600</v>
      </c>
      <c r="K9085">
        <v>2023</v>
      </c>
    </row>
    <row r="9086" spans="1:11" x14ac:dyDescent="0.35">
      <c r="A9086">
        <f>VLOOKUP(C9086,'kode provinsi bps'!$A$1:$B$548,2,FALSE)</f>
        <v>5301</v>
      </c>
      <c r="B9086" t="s">
        <v>420</v>
      </c>
      <c r="C9086" t="s">
        <v>1446</v>
      </c>
      <c r="D9086">
        <f>VLOOKUP(E9086,standarjenis_APBD!$A$2:$C$36,3,FALSE)</f>
        <v>5202</v>
      </c>
      <c r="E9086" t="s">
        <v>1165</v>
      </c>
      <c r="F9086">
        <f>VLOOKUP(G9086,standarkelompok_APBD!$A$2:$C$10,3,FALSE)</f>
        <v>52</v>
      </c>
      <c r="G9086" t="s">
        <v>1164</v>
      </c>
      <c r="H9086">
        <f>VLOOKUP(I9086,standarutama_APBD!$A$2:$B$4,2,FALSE)</f>
        <v>5</v>
      </c>
      <c r="I9086" t="s">
        <v>1108</v>
      </c>
      <c r="J9086" s="1">
        <v>24054154145</v>
      </c>
      <c r="K9086">
        <v>2023</v>
      </c>
    </row>
    <row r="9087" spans="1:11" x14ac:dyDescent="0.35">
      <c r="A9087">
        <f>VLOOKUP(C9087,'kode provinsi bps'!$A$1:$B$548,2,FALSE)</f>
        <v>5301</v>
      </c>
      <c r="B9087" t="s">
        <v>420</v>
      </c>
      <c r="C9087" t="s">
        <v>1446</v>
      </c>
      <c r="D9087">
        <f>VLOOKUP(E9087,standarjenis_APBD!$A$2:$C$36,3,FALSE)</f>
        <v>5203</v>
      </c>
      <c r="E9087" t="s">
        <v>1166</v>
      </c>
      <c r="F9087">
        <f>VLOOKUP(G9087,standarkelompok_APBD!$A$2:$C$10,3,FALSE)</f>
        <v>52</v>
      </c>
      <c r="G9087" t="s">
        <v>1164</v>
      </c>
      <c r="H9087">
        <f>VLOOKUP(I9087,standarutama_APBD!$A$2:$B$4,2,FALSE)</f>
        <v>5</v>
      </c>
      <c r="I9087" t="s">
        <v>1108</v>
      </c>
      <c r="J9087" s="1">
        <v>54175472968</v>
      </c>
      <c r="K9087">
        <v>2023</v>
      </c>
    </row>
    <row r="9088" spans="1:11" x14ac:dyDescent="0.35">
      <c r="A9088">
        <f>VLOOKUP(C9088,'kode provinsi bps'!$A$1:$B$548,2,FALSE)</f>
        <v>5301</v>
      </c>
      <c r="B9088" t="s">
        <v>420</v>
      </c>
      <c r="C9088" t="s">
        <v>1446</v>
      </c>
      <c r="D9088">
        <f>VLOOKUP(E9088,standarjenis_APBD!$A$2:$C$36,3,FALSE)</f>
        <v>5204</v>
      </c>
      <c r="E9088" t="s">
        <v>1167</v>
      </c>
      <c r="F9088">
        <f>VLOOKUP(G9088,standarkelompok_APBD!$A$2:$C$10,3,FALSE)</f>
        <v>52</v>
      </c>
      <c r="G9088" t="s">
        <v>1164</v>
      </c>
      <c r="H9088">
        <f>VLOOKUP(I9088,standarutama_APBD!$A$2:$B$4,2,FALSE)</f>
        <v>5</v>
      </c>
      <c r="I9088" t="s">
        <v>1108</v>
      </c>
      <c r="J9088" s="1">
        <v>118423906212</v>
      </c>
      <c r="K9088">
        <v>2023</v>
      </c>
    </row>
    <row r="9089" spans="1:11" x14ac:dyDescent="0.35">
      <c r="A9089">
        <f>VLOOKUP(C9089,'kode provinsi bps'!$A$1:$B$548,2,FALSE)</f>
        <v>5301</v>
      </c>
      <c r="B9089" t="s">
        <v>420</v>
      </c>
      <c r="C9089" t="s">
        <v>1446</v>
      </c>
      <c r="D9089">
        <f>VLOOKUP(E9089,standarjenis_APBD!$A$2:$C$36,3,FALSE)</f>
        <v>5205</v>
      </c>
      <c r="E9089" t="s">
        <v>1168</v>
      </c>
      <c r="F9089">
        <f>VLOOKUP(G9089,standarkelompok_APBD!$A$2:$C$10,3,FALSE)</f>
        <v>52</v>
      </c>
      <c r="G9089" t="s">
        <v>1164</v>
      </c>
      <c r="H9089">
        <f>VLOOKUP(I9089,standarutama_APBD!$A$2:$B$4,2,FALSE)</f>
        <v>5</v>
      </c>
      <c r="I9089" t="s">
        <v>1108</v>
      </c>
      <c r="J9089" s="1">
        <v>4300578000</v>
      </c>
      <c r="K9089">
        <v>2023</v>
      </c>
    </row>
    <row r="9090" spans="1:11" x14ac:dyDescent="0.35">
      <c r="A9090">
        <f>VLOOKUP(C9090,'kode provinsi bps'!$A$1:$B$548,2,FALSE)</f>
        <v>5301</v>
      </c>
      <c r="B9090" t="s">
        <v>420</v>
      </c>
      <c r="C9090" t="s">
        <v>1446</v>
      </c>
      <c r="D9090">
        <f>VLOOKUP(E9090,standarjenis_APBD!$A$2:$C$36,3,FALSE)</f>
        <v>5301</v>
      </c>
      <c r="E9090" t="s">
        <v>1169</v>
      </c>
      <c r="F9090">
        <f>VLOOKUP(G9090,standarkelompok_APBD!$A$2:$C$10,3,FALSE)</f>
        <v>53</v>
      </c>
      <c r="G9090" t="s">
        <v>1170</v>
      </c>
      <c r="H9090">
        <f>VLOOKUP(I9090,standarutama_APBD!$A$2:$B$4,2,FALSE)</f>
        <v>5</v>
      </c>
      <c r="I9090" t="s">
        <v>1108</v>
      </c>
      <c r="J9090" s="1">
        <v>1668676431</v>
      </c>
      <c r="K9090">
        <v>2023</v>
      </c>
    </row>
    <row r="9091" spans="1:11" x14ac:dyDescent="0.35">
      <c r="A9091">
        <f>VLOOKUP(C9091,'kode provinsi bps'!$A$1:$B$548,2,FALSE)</f>
        <v>5301</v>
      </c>
      <c r="B9091" t="s">
        <v>420</v>
      </c>
      <c r="C9091" t="s">
        <v>1446</v>
      </c>
      <c r="D9091">
        <f>VLOOKUP(E9091,standarjenis_APBD!$A$2:$C$36,3,FALSE)</f>
        <v>5401</v>
      </c>
      <c r="E9091" t="s">
        <v>1171</v>
      </c>
      <c r="F9091">
        <f>VLOOKUP(G9091,standarkelompok_APBD!$A$2:$C$10,3,FALSE)</f>
        <v>54</v>
      </c>
      <c r="G9091" t="s">
        <v>1172</v>
      </c>
      <c r="H9091">
        <f>VLOOKUP(I9091,standarutama_APBD!$A$2:$B$4,2,FALSE)</f>
        <v>5</v>
      </c>
      <c r="I9091" t="s">
        <v>1108</v>
      </c>
      <c r="J9091" s="1">
        <v>399045200</v>
      </c>
      <c r="K9091">
        <v>2023</v>
      </c>
    </row>
    <row r="9092" spans="1:11" x14ac:dyDescent="0.35">
      <c r="A9092">
        <f>VLOOKUP(C9092,'kode provinsi bps'!$A$1:$B$548,2,FALSE)</f>
        <v>5301</v>
      </c>
      <c r="B9092" t="s">
        <v>420</v>
      </c>
      <c r="C9092" t="s">
        <v>1446</v>
      </c>
      <c r="D9092">
        <f>VLOOKUP(E9092,standarjenis_APBD!$A$2:$C$36,3,FALSE)</f>
        <v>5402</v>
      </c>
      <c r="E9092" t="s">
        <v>1173</v>
      </c>
      <c r="F9092">
        <f>VLOOKUP(G9092,standarkelompok_APBD!$A$2:$C$10,3,FALSE)</f>
        <v>54</v>
      </c>
      <c r="G9092" t="s">
        <v>1172</v>
      </c>
      <c r="H9092">
        <f>VLOOKUP(I9092,standarutama_APBD!$A$2:$B$4,2,FALSE)</f>
        <v>5</v>
      </c>
      <c r="I9092" t="s">
        <v>1108</v>
      </c>
      <c r="J9092" s="1">
        <v>96930956100</v>
      </c>
      <c r="K9092">
        <v>2023</v>
      </c>
    </row>
    <row r="9093" spans="1:11" x14ac:dyDescent="0.35">
      <c r="A9093">
        <f>VLOOKUP(C9093,'kode provinsi bps'!$A$1:$B$548,2,FALSE)</f>
        <v>5301</v>
      </c>
      <c r="B9093" t="s">
        <v>420</v>
      </c>
      <c r="C9093" t="s">
        <v>1446</v>
      </c>
      <c r="D9093">
        <f>VLOOKUP(E9093,standarjenis_APBD!$A$2:$C$36,3,FALSE)</f>
        <v>6101</v>
      </c>
      <c r="E9093" t="s">
        <v>1174</v>
      </c>
      <c r="F9093">
        <f>VLOOKUP(G9093,standarkelompok_APBD!$A$2:$C$10,3,FALSE)</f>
        <v>61</v>
      </c>
      <c r="G9093" t="s">
        <v>1175</v>
      </c>
      <c r="H9093">
        <f>VLOOKUP(I9093,standarutama_APBD!$A$2:$B$4,2,FALSE)</f>
        <v>6</v>
      </c>
      <c r="I9093" t="s">
        <v>1128</v>
      </c>
      <c r="J9093" s="1">
        <v>22294527945</v>
      </c>
      <c r="K9093">
        <v>2023</v>
      </c>
    </row>
    <row r="9094" spans="1:11" x14ac:dyDescent="0.35">
      <c r="A9094">
        <f>VLOOKUP(C9094,'kode provinsi bps'!$A$1:$B$548,2,FALSE)</f>
        <v>5302</v>
      </c>
      <c r="B9094" t="s">
        <v>421</v>
      </c>
      <c r="C9094" t="s">
        <v>1447</v>
      </c>
      <c r="D9094">
        <f>VLOOKUP(E9094,standarjenis_APBD!$A$2:$C$36,3,FALSE)</f>
        <v>4101</v>
      </c>
      <c r="E9094" t="s">
        <v>1148</v>
      </c>
      <c r="F9094">
        <f>VLOOKUP(G9094,standarkelompok_APBD!$A$2:$C$10,3,FALSE)</f>
        <v>41</v>
      </c>
      <c r="G9094" t="s">
        <v>1149</v>
      </c>
      <c r="H9094">
        <f>VLOOKUP(I9094,standarutama_APBD!$A$2:$B$4,2,FALSE)</f>
        <v>4</v>
      </c>
      <c r="I9094" t="s">
        <v>1095</v>
      </c>
      <c r="J9094" s="1">
        <v>34713550000</v>
      </c>
      <c r="K9094">
        <v>2023</v>
      </c>
    </row>
    <row r="9095" spans="1:11" x14ac:dyDescent="0.35">
      <c r="A9095">
        <f>VLOOKUP(C9095,'kode provinsi bps'!$A$1:$B$548,2,FALSE)</f>
        <v>5302</v>
      </c>
      <c r="B9095" t="s">
        <v>421</v>
      </c>
      <c r="C9095" t="s">
        <v>1447</v>
      </c>
      <c r="D9095">
        <f>VLOOKUP(E9095,standarjenis_APBD!$A$2:$C$36,3,FALSE)</f>
        <v>4102</v>
      </c>
      <c r="E9095" t="s">
        <v>1150</v>
      </c>
      <c r="F9095">
        <f>VLOOKUP(G9095,standarkelompok_APBD!$A$2:$C$10,3,FALSE)</f>
        <v>41</v>
      </c>
      <c r="G9095" t="s">
        <v>1149</v>
      </c>
      <c r="H9095">
        <f>VLOOKUP(I9095,standarutama_APBD!$A$2:$B$4,2,FALSE)</f>
        <v>4</v>
      </c>
      <c r="I9095" t="s">
        <v>1095</v>
      </c>
      <c r="J9095" s="1">
        <v>3109735240</v>
      </c>
      <c r="K9095">
        <v>2023</v>
      </c>
    </row>
    <row r="9096" spans="1:11" x14ac:dyDescent="0.35">
      <c r="A9096">
        <f>VLOOKUP(C9096,'kode provinsi bps'!$A$1:$B$548,2,FALSE)</f>
        <v>5302</v>
      </c>
      <c r="B9096" t="s">
        <v>421</v>
      </c>
      <c r="C9096" t="s">
        <v>1447</v>
      </c>
      <c r="D9096">
        <f>VLOOKUP(E9096,standarjenis_APBD!$A$2:$C$36,3,FALSE)</f>
        <v>4103</v>
      </c>
      <c r="E9096" t="s">
        <v>1151</v>
      </c>
      <c r="F9096">
        <f>VLOOKUP(G9096,standarkelompok_APBD!$A$2:$C$10,3,FALSE)</f>
        <v>41</v>
      </c>
      <c r="G9096" t="s">
        <v>1149</v>
      </c>
      <c r="H9096">
        <f>VLOOKUP(I9096,standarutama_APBD!$A$2:$B$4,2,FALSE)</f>
        <v>4</v>
      </c>
      <c r="I9096" t="s">
        <v>1095</v>
      </c>
      <c r="J9096" s="1">
        <v>12700000000</v>
      </c>
      <c r="K9096">
        <v>2023</v>
      </c>
    </row>
    <row r="9097" spans="1:11" x14ac:dyDescent="0.35">
      <c r="A9097">
        <f>VLOOKUP(C9097,'kode provinsi bps'!$A$1:$B$548,2,FALSE)</f>
        <v>5302</v>
      </c>
      <c r="B9097" t="s">
        <v>421</v>
      </c>
      <c r="C9097" t="s">
        <v>1447</v>
      </c>
      <c r="D9097">
        <f>VLOOKUP(E9097,standarjenis_APBD!$A$2:$C$36,3,FALSE)</f>
        <v>4104</v>
      </c>
      <c r="E9097" t="s">
        <v>1152</v>
      </c>
      <c r="F9097">
        <f>VLOOKUP(G9097,standarkelompok_APBD!$A$2:$C$10,3,FALSE)</f>
        <v>41</v>
      </c>
      <c r="G9097" t="s">
        <v>1149</v>
      </c>
      <c r="H9097">
        <f>VLOOKUP(I9097,standarutama_APBD!$A$2:$B$4,2,FALSE)</f>
        <v>4</v>
      </c>
      <c r="I9097" t="s">
        <v>1095</v>
      </c>
      <c r="J9097" s="1">
        <v>55365200000</v>
      </c>
      <c r="K9097">
        <v>2023</v>
      </c>
    </row>
    <row r="9098" spans="1:11" x14ac:dyDescent="0.35">
      <c r="A9098">
        <f>VLOOKUP(C9098,'kode provinsi bps'!$A$1:$B$548,2,FALSE)</f>
        <v>5302</v>
      </c>
      <c r="B9098" t="s">
        <v>421</v>
      </c>
      <c r="C9098" t="s">
        <v>1447</v>
      </c>
      <c r="D9098">
        <f>VLOOKUP(E9098,standarjenis_APBD!$A$2:$C$36,3,FALSE)</f>
        <v>4201</v>
      </c>
      <c r="E9098" t="s">
        <v>1153</v>
      </c>
      <c r="F9098">
        <f>VLOOKUP(G9098,standarkelompok_APBD!$A$2:$C$10,3,FALSE)</f>
        <v>42</v>
      </c>
      <c r="G9098" t="s">
        <v>1154</v>
      </c>
      <c r="H9098">
        <f>VLOOKUP(I9098,standarutama_APBD!$A$2:$B$4,2,FALSE)</f>
        <v>4</v>
      </c>
      <c r="I9098" t="s">
        <v>1095</v>
      </c>
      <c r="J9098" s="1">
        <v>1052204342000</v>
      </c>
      <c r="K9098">
        <v>2023</v>
      </c>
    </row>
    <row r="9099" spans="1:11" x14ac:dyDescent="0.35">
      <c r="A9099">
        <f>VLOOKUP(C9099,'kode provinsi bps'!$A$1:$B$548,2,FALSE)</f>
        <v>5302</v>
      </c>
      <c r="B9099" t="s">
        <v>421</v>
      </c>
      <c r="C9099" t="s">
        <v>1447</v>
      </c>
      <c r="D9099">
        <f>VLOOKUP(E9099,standarjenis_APBD!$A$2:$C$36,3,FALSE)</f>
        <v>4202</v>
      </c>
      <c r="E9099" t="s">
        <v>1179</v>
      </c>
      <c r="F9099">
        <f>VLOOKUP(G9099,standarkelompok_APBD!$A$2:$C$10,3,FALSE)</f>
        <v>42</v>
      </c>
      <c r="G9099" t="s">
        <v>1154</v>
      </c>
      <c r="H9099">
        <f>VLOOKUP(I9099,standarutama_APBD!$A$2:$B$4,2,FALSE)</f>
        <v>4</v>
      </c>
      <c r="I9099" t="s">
        <v>1095</v>
      </c>
      <c r="J9099" s="1">
        <v>44524867000</v>
      </c>
      <c r="K9099">
        <v>2023</v>
      </c>
    </row>
    <row r="9100" spans="1:11" x14ac:dyDescent="0.35">
      <c r="A9100">
        <f>VLOOKUP(C9100,'kode provinsi bps'!$A$1:$B$548,2,FALSE)</f>
        <v>5302</v>
      </c>
      <c r="B9100" t="s">
        <v>421</v>
      </c>
      <c r="C9100" t="s">
        <v>1447</v>
      </c>
      <c r="D9100">
        <f>VLOOKUP(E9100,standarjenis_APBD!$A$2:$C$36,3,FALSE)</f>
        <v>4303</v>
      </c>
      <c r="E9100" t="s">
        <v>1180</v>
      </c>
      <c r="F9100">
        <f>VLOOKUP(G9100,standarkelompok_APBD!$A$2:$C$10,3,FALSE)</f>
        <v>43</v>
      </c>
      <c r="G9100" t="s">
        <v>1156</v>
      </c>
      <c r="H9100">
        <f>VLOOKUP(I9100,standarutama_APBD!$A$2:$B$4,2,FALSE)</f>
        <v>4</v>
      </c>
      <c r="I9100" t="s">
        <v>1095</v>
      </c>
      <c r="J9100" s="1">
        <v>14133323150</v>
      </c>
      <c r="K9100">
        <v>2023</v>
      </c>
    </row>
    <row r="9101" spans="1:11" x14ac:dyDescent="0.35">
      <c r="A9101">
        <f>VLOOKUP(C9101,'kode provinsi bps'!$A$1:$B$548,2,FALSE)</f>
        <v>5302</v>
      </c>
      <c r="B9101" t="s">
        <v>421</v>
      </c>
      <c r="C9101" t="s">
        <v>1447</v>
      </c>
      <c r="D9101">
        <f>VLOOKUP(E9101,standarjenis_APBD!$A$2:$C$36,3,FALSE)</f>
        <v>5101</v>
      </c>
      <c r="E9101" t="s">
        <v>1157</v>
      </c>
      <c r="F9101">
        <f>VLOOKUP(G9101,standarkelompok_APBD!$A$2:$C$10,3,FALSE)</f>
        <v>51</v>
      </c>
      <c r="G9101" t="s">
        <v>1158</v>
      </c>
      <c r="H9101">
        <f>VLOOKUP(I9101,standarutama_APBD!$A$2:$B$4,2,FALSE)</f>
        <v>5</v>
      </c>
      <c r="I9101" t="s">
        <v>1108</v>
      </c>
      <c r="J9101" s="1">
        <v>488173609991</v>
      </c>
      <c r="K9101">
        <v>2023</v>
      </c>
    </row>
    <row r="9102" spans="1:11" x14ac:dyDescent="0.35">
      <c r="A9102">
        <f>VLOOKUP(C9102,'kode provinsi bps'!$A$1:$B$548,2,FALSE)</f>
        <v>5302</v>
      </c>
      <c r="B9102" t="s">
        <v>421</v>
      </c>
      <c r="C9102" t="s">
        <v>1447</v>
      </c>
      <c r="D9102">
        <f>VLOOKUP(E9102,standarjenis_APBD!$A$2:$C$36,3,FALSE)</f>
        <v>5102</v>
      </c>
      <c r="E9102" t="s">
        <v>1159</v>
      </c>
      <c r="F9102">
        <f>VLOOKUP(G9102,standarkelompok_APBD!$A$2:$C$10,3,FALSE)</f>
        <v>51</v>
      </c>
      <c r="G9102" t="s">
        <v>1158</v>
      </c>
      <c r="H9102">
        <f>VLOOKUP(I9102,standarutama_APBD!$A$2:$B$4,2,FALSE)</f>
        <v>5</v>
      </c>
      <c r="I9102" t="s">
        <v>1108</v>
      </c>
      <c r="J9102" s="1">
        <v>355766420843</v>
      </c>
      <c r="K9102">
        <v>2023</v>
      </c>
    </row>
    <row r="9103" spans="1:11" x14ac:dyDescent="0.35">
      <c r="A9103">
        <f>VLOOKUP(C9103,'kode provinsi bps'!$A$1:$B$548,2,FALSE)</f>
        <v>5302</v>
      </c>
      <c r="B9103" t="s">
        <v>421</v>
      </c>
      <c r="C9103" t="s">
        <v>1447</v>
      </c>
      <c r="D9103">
        <f>VLOOKUP(E9103,standarjenis_APBD!$A$2:$C$36,3,FALSE)</f>
        <v>5105</v>
      </c>
      <c r="E9103" t="s">
        <v>1161</v>
      </c>
      <c r="F9103">
        <f>VLOOKUP(G9103,standarkelompok_APBD!$A$2:$C$10,3,FALSE)</f>
        <v>51</v>
      </c>
      <c r="G9103" t="s">
        <v>1158</v>
      </c>
      <c r="H9103">
        <f>VLOOKUP(I9103,standarutama_APBD!$A$2:$B$4,2,FALSE)</f>
        <v>5</v>
      </c>
      <c r="I9103" t="s">
        <v>1108</v>
      </c>
      <c r="J9103" s="1">
        <v>8893754269</v>
      </c>
      <c r="K9103">
        <v>2023</v>
      </c>
    </row>
    <row r="9104" spans="1:11" x14ac:dyDescent="0.35">
      <c r="A9104">
        <f>VLOOKUP(C9104,'kode provinsi bps'!$A$1:$B$548,2,FALSE)</f>
        <v>5302</v>
      </c>
      <c r="B9104" t="s">
        <v>421</v>
      </c>
      <c r="C9104" t="s">
        <v>1447</v>
      </c>
      <c r="D9104">
        <f>VLOOKUP(E9104,standarjenis_APBD!$A$2:$C$36,3,FALSE)</f>
        <v>5106</v>
      </c>
      <c r="E9104" t="s">
        <v>1162</v>
      </c>
      <c r="F9104">
        <f>VLOOKUP(G9104,standarkelompok_APBD!$A$2:$C$10,3,FALSE)</f>
        <v>51</v>
      </c>
      <c r="G9104" t="s">
        <v>1158</v>
      </c>
      <c r="H9104">
        <f>VLOOKUP(I9104,standarutama_APBD!$A$2:$B$4,2,FALSE)</f>
        <v>5</v>
      </c>
      <c r="I9104" t="s">
        <v>1108</v>
      </c>
      <c r="J9104" s="1">
        <v>1340800000</v>
      </c>
      <c r="K9104">
        <v>2023</v>
      </c>
    </row>
    <row r="9105" spans="1:11" x14ac:dyDescent="0.35">
      <c r="A9105">
        <f>VLOOKUP(C9105,'kode provinsi bps'!$A$1:$B$548,2,FALSE)</f>
        <v>5302</v>
      </c>
      <c r="B9105" t="s">
        <v>421</v>
      </c>
      <c r="C9105" t="s">
        <v>1447</v>
      </c>
      <c r="D9105">
        <f>VLOOKUP(E9105,standarjenis_APBD!$A$2:$C$36,3,FALSE)</f>
        <v>5202</v>
      </c>
      <c r="E9105" t="s">
        <v>1165</v>
      </c>
      <c r="F9105">
        <f>VLOOKUP(G9105,standarkelompok_APBD!$A$2:$C$10,3,FALSE)</f>
        <v>52</v>
      </c>
      <c r="G9105" t="s">
        <v>1164</v>
      </c>
      <c r="H9105">
        <f>VLOOKUP(I9105,standarutama_APBD!$A$2:$B$4,2,FALSE)</f>
        <v>5</v>
      </c>
      <c r="I9105" t="s">
        <v>1108</v>
      </c>
      <c r="J9105" s="1">
        <v>47725321571</v>
      </c>
      <c r="K9105">
        <v>2023</v>
      </c>
    </row>
    <row r="9106" spans="1:11" x14ac:dyDescent="0.35">
      <c r="A9106">
        <f>VLOOKUP(C9106,'kode provinsi bps'!$A$1:$B$548,2,FALSE)</f>
        <v>5302</v>
      </c>
      <c r="B9106" t="s">
        <v>421</v>
      </c>
      <c r="C9106" t="s">
        <v>1447</v>
      </c>
      <c r="D9106">
        <f>VLOOKUP(E9106,standarjenis_APBD!$A$2:$C$36,3,FALSE)</f>
        <v>5203</v>
      </c>
      <c r="E9106" t="s">
        <v>1166</v>
      </c>
      <c r="F9106">
        <f>VLOOKUP(G9106,standarkelompok_APBD!$A$2:$C$10,3,FALSE)</f>
        <v>52</v>
      </c>
      <c r="G9106" t="s">
        <v>1164</v>
      </c>
      <c r="H9106">
        <f>VLOOKUP(I9106,standarutama_APBD!$A$2:$B$4,2,FALSE)</f>
        <v>5</v>
      </c>
      <c r="I9106" t="s">
        <v>1108</v>
      </c>
      <c r="J9106" s="1">
        <v>54720246270</v>
      </c>
      <c r="K9106">
        <v>2023</v>
      </c>
    </row>
    <row r="9107" spans="1:11" x14ac:dyDescent="0.35">
      <c r="A9107">
        <f>VLOOKUP(C9107,'kode provinsi bps'!$A$1:$B$548,2,FALSE)</f>
        <v>5302</v>
      </c>
      <c r="B9107" t="s">
        <v>421</v>
      </c>
      <c r="C9107" t="s">
        <v>1447</v>
      </c>
      <c r="D9107">
        <f>VLOOKUP(E9107,standarjenis_APBD!$A$2:$C$36,3,FALSE)</f>
        <v>5204</v>
      </c>
      <c r="E9107" t="s">
        <v>1167</v>
      </c>
      <c r="F9107">
        <f>VLOOKUP(G9107,standarkelompok_APBD!$A$2:$C$10,3,FALSE)</f>
        <v>52</v>
      </c>
      <c r="G9107" t="s">
        <v>1164</v>
      </c>
      <c r="H9107">
        <f>VLOOKUP(I9107,standarutama_APBD!$A$2:$B$4,2,FALSE)</f>
        <v>5</v>
      </c>
      <c r="I9107" t="s">
        <v>1108</v>
      </c>
      <c r="J9107" s="1">
        <v>114937356789</v>
      </c>
      <c r="K9107">
        <v>2023</v>
      </c>
    </row>
    <row r="9108" spans="1:11" x14ac:dyDescent="0.35">
      <c r="A9108">
        <f>VLOOKUP(C9108,'kode provinsi bps'!$A$1:$B$548,2,FALSE)</f>
        <v>5302</v>
      </c>
      <c r="B9108" t="s">
        <v>421</v>
      </c>
      <c r="C9108" t="s">
        <v>1447</v>
      </c>
      <c r="D9108">
        <f>VLOOKUP(E9108,standarjenis_APBD!$A$2:$C$36,3,FALSE)</f>
        <v>5205</v>
      </c>
      <c r="E9108" t="s">
        <v>1168</v>
      </c>
      <c r="F9108">
        <f>VLOOKUP(G9108,standarkelompok_APBD!$A$2:$C$10,3,FALSE)</f>
        <v>52</v>
      </c>
      <c r="G9108" t="s">
        <v>1164</v>
      </c>
      <c r="H9108">
        <f>VLOOKUP(I9108,standarutama_APBD!$A$2:$B$4,2,FALSE)</f>
        <v>5</v>
      </c>
      <c r="I9108" t="s">
        <v>1108</v>
      </c>
      <c r="J9108" s="1">
        <v>217398360</v>
      </c>
      <c r="K9108">
        <v>2023</v>
      </c>
    </row>
    <row r="9109" spans="1:11" x14ac:dyDescent="0.35">
      <c r="A9109">
        <f>VLOOKUP(C9109,'kode provinsi bps'!$A$1:$B$548,2,FALSE)</f>
        <v>5302</v>
      </c>
      <c r="B9109" t="s">
        <v>421</v>
      </c>
      <c r="C9109" t="s">
        <v>1447</v>
      </c>
      <c r="D9109">
        <f>VLOOKUP(E9109,standarjenis_APBD!$A$2:$C$36,3,FALSE)</f>
        <v>5301</v>
      </c>
      <c r="E9109" t="s">
        <v>1169</v>
      </c>
      <c r="F9109">
        <f>VLOOKUP(G9109,standarkelompok_APBD!$A$2:$C$10,3,FALSE)</f>
        <v>53</v>
      </c>
      <c r="G9109" t="s">
        <v>1170</v>
      </c>
      <c r="H9109">
        <f>VLOOKUP(I9109,standarutama_APBD!$A$2:$B$4,2,FALSE)</f>
        <v>5</v>
      </c>
      <c r="I9109" t="s">
        <v>1108</v>
      </c>
      <c r="J9109" s="1">
        <v>5000000000</v>
      </c>
      <c r="K9109">
        <v>2023</v>
      </c>
    </row>
    <row r="9110" spans="1:11" x14ac:dyDescent="0.35">
      <c r="A9110">
        <f>VLOOKUP(C9110,'kode provinsi bps'!$A$1:$B$548,2,FALSE)</f>
        <v>5302</v>
      </c>
      <c r="B9110" t="s">
        <v>421</v>
      </c>
      <c r="C9110" t="s">
        <v>1447</v>
      </c>
      <c r="D9110">
        <f>VLOOKUP(E9110,standarjenis_APBD!$A$2:$C$36,3,FALSE)</f>
        <v>5401</v>
      </c>
      <c r="E9110" t="s">
        <v>1171</v>
      </c>
      <c r="F9110">
        <f>VLOOKUP(G9110,standarkelompok_APBD!$A$2:$C$10,3,FALSE)</f>
        <v>54</v>
      </c>
      <c r="G9110" t="s">
        <v>1172</v>
      </c>
      <c r="H9110">
        <f>VLOOKUP(I9110,standarutama_APBD!$A$2:$B$4,2,FALSE)</f>
        <v>5</v>
      </c>
      <c r="I9110" t="s">
        <v>1108</v>
      </c>
      <c r="J9110" s="1">
        <v>3782328600</v>
      </c>
      <c r="K9110">
        <v>2023</v>
      </c>
    </row>
    <row r="9111" spans="1:11" x14ac:dyDescent="0.35">
      <c r="A9111">
        <f>VLOOKUP(C9111,'kode provinsi bps'!$A$1:$B$548,2,FALSE)</f>
        <v>5302</v>
      </c>
      <c r="B9111" t="s">
        <v>421</v>
      </c>
      <c r="C9111" t="s">
        <v>1447</v>
      </c>
      <c r="D9111">
        <f>VLOOKUP(E9111,standarjenis_APBD!$A$2:$C$36,3,FALSE)</f>
        <v>5402</v>
      </c>
      <c r="E9111" t="s">
        <v>1173</v>
      </c>
      <c r="F9111">
        <f>VLOOKUP(G9111,standarkelompok_APBD!$A$2:$C$10,3,FALSE)</f>
        <v>54</v>
      </c>
      <c r="G9111" t="s">
        <v>1172</v>
      </c>
      <c r="H9111">
        <f>VLOOKUP(I9111,standarutama_APBD!$A$2:$B$4,2,FALSE)</f>
        <v>5</v>
      </c>
      <c r="I9111" t="s">
        <v>1108</v>
      </c>
      <c r="J9111" s="1">
        <v>199306678500</v>
      </c>
      <c r="K9111">
        <v>2023</v>
      </c>
    </row>
    <row r="9112" spans="1:11" x14ac:dyDescent="0.35">
      <c r="A9112">
        <f>VLOOKUP(C9112,'kode provinsi bps'!$A$1:$B$548,2,FALSE)</f>
        <v>5302</v>
      </c>
      <c r="B9112" t="s">
        <v>421</v>
      </c>
      <c r="C9112" t="s">
        <v>1447</v>
      </c>
      <c r="D9112">
        <f>VLOOKUP(E9112,standarjenis_APBD!$A$2:$C$36,3,FALSE)</f>
        <v>6101</v>
      </c>
      <c r="E9112" t="s">
        <v>1174</v>
      </c>
      <c r="F9112">
        <f>VLOOKUP(G9112,standarkelompok_APBD!$A$2:$C$10,3,FALSE)</f>
        <v>61</v>
      </c>
      <c r="G9112" t="s">
        <v>1175</v>
      </c>
      <c r="H9112">
        <f>VLOOKUP(I9112,standarutama_APBD!$A$2:$B$4,2,FALSE)</f>
        <v>6</v>
      </c>
      <c r="I9112" t="s">
        <v>1128</v>
      </c>
      <c r="J9112" s="1">
        <v>73612897803</v>
      </c>
      <c r="K9112">
        <v>2023</v>
      </c>
    </row>
    <row r="9113" spans="1:11" x14ac:dyDescent="0.35">
      <c r="A9113">
        <f>VLOOKUP(C9113,'kode provinsi bps'!$A$1:$B$548,2,FALSE)</f>
        <v>5302</v>
      </c>
      <c r="B9113" t="s">
        <v>421</v>
      </c>
      <c r="C9113" t="s">
        <v>1447</v>
      </c>
      <c r="D9113">
        <f>VLOOKUP(E9113,standarjenis_APBD!$A$2:$C$36,3,FALSE)</f>
        <v>6201</v>
      </c>
      <c r="E9113" t="s">
        <v>1176</v>
      </c>
      <c r="F9113">
        <f>VLOOKUP(G9113,standarkelompok_APBD!$A$2:$C$10,3,FALSE)</f>
        <v>62</v>
      </c>
      <c r="G9113" t="s">
        <v>1177</v>
      </c>
      <c r="H9113">
        <f>VLOOKUP(I9113,standarutama_APBD!$A$2:$B$4,2,FALSE)</f>
        <v>6</v>
      </c>
      <c r="I9113" t="s">
        <v>1128</v>
      </c>
      <c r="J9113" s="1">
        <v>10000000000</v>
      </c>
      <c r="K9113">
        <v>2023</v>
      </c>
    </row>
    <row r="9114" spans="1:11" x14ac:dyDescent="0.35">
      <c r="A9114">
        <f>VLOOKUP(C9114,'kode provinsi bps'!$A$1:$B$548,2,FALSE)</f>
        <v>5302</v>
      </c>
      <c r="B9114" t="s">
        <v>421</v>
      </c>
      <c r="C9114" t="s">
        <v>1447</v>
      </c>
      <c r="D9114">
        <f>VLOOKUP(E9114,standarjenis_APBD!$A$2:$C$36,3,FALSE)</f>
        <v>6202</v>
      </c>
      <c r="E9114" t="s">
        <v>1178</v>
      </c>
      <c r="F9114">
        <f>VLOOKUP(G9114,standarkelompok_APBD!$A$2:$C$10,3,FALSE)</f>
        <v>62</v>
      </c>
      <c r="G9114" t="s">
        <v>1177</v>
      </c>
      <c r="H9114">
        <f>VLOOKUP(I9114,standarutama_APBD!$A$2:$B$4,2,FALSE)</f>
        <v>6</v>
      </c>
      <c r="I9114" t="s">
        <v>1128</v>
      </c>
      <c r="J9114" s="1">
        <v>500000000</v>
      </c>
      <c r="K9114">
        <v>2023</v>
      </c>
    </row>
    <row r="9115" spans="1:11" x14ac:dyDescent="0.35">
      <c r="A9115">
        <f>VLOOKUP(C9115,'kode provinsi bps'!$A$1:$B$548,2,FALSE)</f>
        <v>5304</v>
      </c>
      <c r="B9115" t="s">
        <v>422</v>
      </c>
      <c r="C9115" t="s">
        <v>1449</v>
      </c>
      <c r="D9115">
        <f>VLOOKUP(E9115,standarjenis_APBD!$A$2:$C$36,3,FALSE)</f>
        <v>4101</v>
      </c>
      <c r="E9115" t="s">
        <v>1148</v>
      </c>
      <c r="F9115">
        <f>VLOOKUP(G9115,standarkelompok_APBD!$A$2:$C$10,3,FALSE)</f>
        <v>41</v>
      </c>
      <c r="G9115" t="s">
        <v>1149</v>
      </c>
      <c r="H9115">
        <f>VLOOKUP(I9115,standarutama_APBD!$A$2:$B$4,2,FALSE)</f>
        <v>4</v>
      </c>
      <c r="I9115" t="s">
        <v>1095</v>
      </c>
      <c r="J9115" s="1">
        <v>13954088417</v>
      </c>
      <c r="K9115">
        <v>2023</v>
      </c>
    </row>
    <row r="9116" spans="1:11" x14ac:dyDescent="0.35">
      <c r="A9116">
        <f>VLOOKUP(C9116,'kode provinsi bps'!$A$1:$B$548,2,FALSE)</f>
        <v>5304</v>
      </c>
      <c r="B9116" t="s">
        <v>422</v>
      </c>
      <c r="C9116" t="s">
        <v>1449</v>
      </c>
      <c r="D9116">
        <f>VLOOKUP(E9116,standarjenis_APBD!$A$2:$C$36,3,FALSE)</f>
        <v>4102</v>
      </c>
      <c r="E9116" t="s">
        <v>1150</v>
      </c>
      <c r="F9116">
        <f>VLOOKUP(G9116,standarkelompok_APBD!$A$2:$C$10,3,FALSE)</f>
        <v>41</v>
      </c>
      <c r="G9116" t="s">
        <v>1149</v>
      </c>
      <c r="H9116">
        <f>VLOOKUP(I9116,standarutama_APBD!$A$2:$B$4,2,FALSE)</f>
        <v>4</v>
      </c>
      <c r="I9116" t="s">
        <v>1095</v>
      </c>
      <c r="J9116" s="1">
        <v>6556736441</v>
      </c>
      <c r="K9116">
        <v>2023</v>
      </c>
    </row>
    <row r="9117" spans="1:11" x14ac:dyDescent="0.35">
      <c r="A9117">
        <f>VLOOKUP(C9117,'kode provinsi bps'!$A$1:$B$548,2,FALSE)</f>
        <v>5304</v>
      </c>
      <c r="B9117" t="s">
        <v>422</v>
      </c>
      <c r="C9117" t="s">
        <v>1449</v>
      </c>
      <c r="D9117">
        <f>VLOOKUP(E9117,standarjenis_APBD!$A$2:$C$36,3,FALSE)</f>
        <v>4103</v>
      </c>
      <c r="E9117" t="s">
        <v>1151</v>
      </c>
      <c r="F9117">
        <f>VLOOKUP(G9117,standarkelompok_APBD!$A$2:$C$10,3,FALSE)</f>
        <v>41</v>
      </c>
      <c r="G9117" t="s">
        <v>1149</v>
      </c>
      <c r="H9117">
        <f>VLOOKUP(I9117,standarutama_APBD!$A$2:$B$4,2,FALSE)</f>
        <v>4</v>
      </c>
      <c r="I9117" t="s">
        <v>1095</v>
      </c>
      <c r="J9117" s="1">
        <v>8364059728</v>
      </c>
      <c r="K9117">
        <v>2023</v>
      </c>
    </row>
    <row r="9118" spans="1:11" x14ac:dyDescent="0.35">
      <c r="A9118">
        <f>VLOOKUP(C9118,'kode provinsi bps'!$A$1:$B$548,2,FALSE)</f>
        <v>5304</v>
      </c>
      <c r="B9118" t="s">
        <v>422</v>
      </c>
      <c r="C9118" t="s">
        <v>1449</v>
      </c>
      <c r="D9118">
        <f>VLOOKUP(E9118,standarjenis_APBD!$A$2:$C$36,3,FALSE)</f>
        <v>4104</v>
      </c>
      <c r="E9118" t="s">
        <v>1152</v>
      </c>
      <c r="F9118">
        <f>VLOOKUP(G9118,standarkelompok_APBD!$A$2:$C$10,3,FALSE)</f>
        <v>41</v>
      </c>
      <c r="G9118" t="s">
        <v>1149</v>
      </c>
      <c r="H9118">
        <f>VLOOKUP(I9118,standarutama_APBD!$A$2:$B$4,2,FALSE)</f>
        <v>4</v>
      </c>
      <c r="I9118" t="s">
        <v>1095</v>
      </c>
      <c r="J9118" s="1">
        <v>42851523287</v>
      </c>
      <c r="K9118">
        <v>2023</v>
      </c>
    </row>
    <row r="9119" spans="1:11" x14ac:dyDescent="0.35">
      <c r="A9119">
        <f>VLOOKUP(C9119,'kode provinsi bps'!$A$1:$B$548,2,FALSE)</f>
        <v>5304</v>
      </c>
      <c r="B9119" t="s">
        <v>422</v>
      </c>
      <c r="C9119" t="s">
        <v>1449</v>
      </c>
      <c r="D9119">
        <f>VLOOKUP(E9119,standarjenis_APBD!$A$2:$C$36,3,FALSE)</f>
        <v>4201</v>
      </c>
      <c r="E9119" t="s">
        <v>1153</v>
      </c>
      <c r="F9119">
        <f>VLOOKUP(G9119,standarkelompok_APBD!$A$2:$C$10,3,FALSE)</f>
        <v>42</v>
      </c>
      <c r="G9119" t="s">
        <v>1154</v>
      </c>
      <c r="H9119">
        <f>VLOOKUP(I9119,standarutama_APBD!$A$2:$B$4,2,FALSE)</f>
        <v>4</v>
      </c>
      <c r="I9119" t="s">
        <v>1095</v>
      </c>
      <c r="J9119" s="1">
        <v>1445614771000</v>
      </c>
      <c r="K9119">
        <v>2023</v>
      </c>
    </row>
    <row r="9120" spans="1:11" x14ac:dyDescent="0.35">
      <c r="A9120">
        <f>VLOOKUP(C9120,'kode provinsi bps'!$A$1:$B$548,2,FALSE)</f>
        <v>5304</v>
      </c>
      <c r="B9120" t="s">
        <v>422</v>
      </c>
      <c r="C9120" t="s">
        <v>1449</v>
      </c>
      <c r="D9120">
        <f>VLOOKUP(E9120,standarjenis_APBD!$A$2:$C$36,3,FALSE)</f>
        <v>4202</v>
      </c>
      <c r="E9120" t="s">
        <v>1179</v>
      </c>
      <c r="F9120">
        <f>VLOOKUP(G9120,standarkelompok_APBD!$A$2:$C$10,3,FALSE)</f>
        <v>42</v>
      </c>
      <c r="G9120" t="s">
        <v>1154</v>
      </c>
      <c r="H9120">
        <f>VLOOKUP(I9120,standarutama_APBD!$A$2:$B$4,2,FALSE)</f>
        <v>4</v>
      </c>
      <c r="I9120" t="s">
        <v>1095</v>
      </c>
      <c r="J9120" s="1">
        <v>34382733222</v>
      </c>
      <c r="K9120">
        <v>2023</v>
      </c>
    </row>
    <row r="9121" spans="1:11" x14ac:dyDescent="0.35">
      <c r="A9121">
        <f>VLOOKUP(C9121,'kode provinsi bps'!$A$1:$B$548,2,FALSE)</f>
        <v>5304</v>
      </c>
      <c r="B9121" t="s">
        <v>422</v>
      </c>
      <c r="C9121" t="s">
        <v>1449</v>
      </c>
      <c r="D9121">
        <f>VLOOKUP(E9121,standarjenis_APBD!$A$2:$C$36,3,FALSE)</f>
        <v>4303</v>
      </c>
      <c r="E9121" t="s">
        <v>1180</v>
      </c>
      <c r="F9121">
        <f>VLOOKUP(G9121,standarkelompok_APBD!$A$2:$C$10,3,FALSE)</f>
        <v>43</v>
      </c>
      <c r="G9121" t="s">
        <v>1156</v>
      </c>
      <c r="H9121">
        <f>VLOOKUP(I9121,standarutama_APBD!$A$2:$B$4,2,FALSE)</f>
        <v>4</v>
      </c>
      <c r="I9121" t="s">
        <v>1095</v>
      </c>
      <c r="J9121" s="1">
        <v>38273591126</v>
      </c>
      <c r="K9121">
        <v>2023</v>
      </c>
    </row>
    <row r="9122" spans="1:11" x14ac:dyDescent="0.35">
      <c r="A9122">
        <f>VLOOKUP(C9122,'kode provinsi bps'!$A$1:$B$548,2,FALSE)</f>
        <v>5304</v>
      </c>
      <c r="B9122" t="s">
        <v>422</v>
      </c>
      <c r="C9122" t="s">
        <v>1449</v>
      </c>
      <c r="D9122">
        <f>VLOOKUP(E9122,standarjenis_APBD!$A$2:$C$36,3,FALSE)</f>
        <v>5101</v>
      </c>
      <c r="E9122" t="s">
        <v>1157</v>
      </c>
      <c r="F9122">
        <f>VLOOKUP(G9122,standarkelompok_APBD!$A$2:$C$10,3,FALSE)</f>
        <v>51</v>
      </c>
      <c r="G9122" t="s">
        <v>1158</v>
      </c>
      <c r="H9122">
        <f>VLOOKUP(I9122,standarutama_APBD!$A$2:$B$4,2,FALSE)</f>
        <v>5</v>
      </c>
      <c r="I9122" t="s">
        <v>1108</v>
      </c>
      <c r="J9122" s="1">
        <v>693083915673</v>
      </c>
      <c r="K9122">
        <v>2023</v>
      </c>
    </row>
    <row r="9123" spans="1:11" x14ac:dyDescent="0.35">
      <c r="A9123">
        <f>VLOOKUP(C9123,'kode provinsi bps'!$A$1:$B$548,2,FALSE)</f>
        <v>5304</v>
      </c>
      <c r="B9123" t="s">
        <v>422</v>
      </c>
      <c r="C9123" t="s">
        <v>1449</v>
      </c>
      <c r="D9123">
        <f>VLOOKUP(E9123,standarjenis_APBD!$A$2:$C$36,3,FALSE)</f>
        <v>5102</v>
      </c>
      <c r="E9123" t="s">
        <v>1159</v>
      </c>
      <c r="F9123">
        <f>VLOOKUP(G9123,standarkelompok_APBD!$A$2:$C$10,3,FALSE)</f>
        <v>51</v>
      </c>
      <c r="G9123" t="s">
        <v>1158</v>
      </c>
      <c r="H9123">
        <f>VLOOKUP(I9123,standarutama_APBD!$A$2:$B$4,2,FALSE)</f>
        <v>5</v>
      </c>
      <c r="I9123" t="s">
        <v>1108</v>
      </c>
      <c r="J9123" s="1">
        <v>329020556618</v>
      </c>
      <c r="K9123">
        <v>2023</v>
      </c>
    </row>
    <row r="9124" spans="1:11" x14ac:dyDescent="0.35">
      <c r="A9124">
        <f>VLOOKUP(C9124,'kode provinsi bps'!$A$1:$B$548,2,FALSE)</f>
        <v>5304</v>
      </c>
      <c r="B9124" t="s">
        <v>422</v>
      </c>
      <c r="C9124" t="s">
        <v>1449</v>
      </c>
      <c r="D9124">
        <f>VLOOKUP(E9124,standarjenis_APBD!$A$2:$C$36,3,FALSE)</f>
        <v>5105</v>
      </c>
      <c r="E9124" t="s">
        <v>1161</v>
      </c>
      <c r="F9124">
        <f>VLOOKUP(G9124,standarkelompok_APBD!$A$2:$C$10,3,FALSE)</f>
        <v>51</v>
      </c>
      <c r="G9124" t="s">
        <v>1158</v>
      </c>
      <c r="H9124">
        <f>VLOOKUP(I9124,standarutama_APBD!$A$2:$B$4,2,FALSE)</f>
        <v>5</v>
      </c>
      <c r="I9124" t="s">
        <v>1108</v>
      </c>
      <c r="J9124" s="1">
        <v>12527573179</v>
      </c>
      <c r="K9124">
        <v>2023</v>
      </c>
    </row>
    <row r="9125" spans="1:11" x14ac:dyDescent="0.35">
      <c r="A9125">
        <f>VLOOKUP(C9125,'kode provinsi bps'!$A$1:$B$548,2,FALSE)</f>
        <v>5304</v>
      </c>
      <c r="B9125" t="s">
        <v>422</v>
      </c>
      <c r="C9125" t="s">
        <v>1449</v>
      </c>
      <c r="D9125">
        <f>VLOOKUP(E9125,standarjenis_APBD!$A$2:$C$36,3,FALSE)</f>
        <v>5106</v>
      </c>
      <c r="E9125" t="s">
        <v>1162</v>
      </c>
      <c r="F9125">
        <f>VLOOKUP(G9125,standarkelompok_APBD!$A$2:$C$10,3,FALSE)</f>
        <v>51</v>
      </c>
      <c r="G9125" t="s">
        <v>1158</v>
      </c>
      <c r="H9125">
        <f>VLOOKUP(I9125,standarutama_APBD!$A$2:$B$4,2,FALSE)</f>
        <v>5</v>
      </c>
      <c r="I9125" t="s">
        <v>1108</v>
      </c>
      <c r="J9125" s="1">
        <v>2100000000</v>
      </c>
      <c r="K9125">
        <v>2023</v>
      </c>
    </row>
    <row r="9126" spans="1:11" x14ac:dyDescent="0.35">
      <c r="A9126">
        <f>VLOOKUP(C9126,'kode provinsi bps'!$A$1:$B$548,2,FALSE)</f>
        <v>5304</v>
      </c>
      <c r="B9126" t="s">
        <v>422</v>
      </c>
      <c r="C9126" t="s">
        <v>1449</v>
      </c>
      <c r="D9126">
        <f>VLOOKUP(E9126,standarjenis_APBD!$A$2:$C$36,3,FALSE)</f>
        <v>5202</v>
      </c>
      <c r="E9126" t="s">
        <v>1165</v>
      </c>
      <c r="F9126">
        <f>VLOOKUP(G9126,standarkelompok_APBD!$A$2:$C$10,3,FALSE)</f>
        <v>52</v>
      </c>
      <c r="G9126" t="s">
        <v>1164</v>
      </c>
      <c r="H9126">
        <f>VLOOKUP(I9126,standarutama_APBD!$A$2:$B$4,2,FALSE)</f>
        <v>5</v>
      </c>
      <c r="I9126" t="s">
        <v>1108</v>
      </c>
      <c r="J9126" s="1">
        <v>66603798138</v>
      </c>
      <c r="K9126">
        <v>2023</v>
      </c>
    </row>
    <row r="9127" spans="1:11" x14ac:dyDescent="0.35">
      <c r="A9127">
        <f>VLOOKUP(C9127,'kode provinsi bps'!$A$1:$B$548,2,FALSE)</f>
        <v>5304</v>
      </c>
      <c r="B9127" t="s">
        <v>422</v>
      </c>
      <c r="C9127" t="s">
        <v>1449</v>
      </c>
      <c r="D9127">
        <f>VLOOKUP(E9127,standarjenis_APBD!$A$2:$C$36,3,FALSE)</f>
        <v>5203</v>
      </c>
      <c r="E9127" t="s">
        <v>1166</v>
      </c>
      <c r="F9127">
        <f>VLOOKUP(G9127,standarkelompok_APBD!$A$2:$C$10,3,FALSE)</f>
        <v>52</v>
      </c>
      <c r="G9127" t="s">
        <v>1164</v>
      </c>
      <c r="H9127">
        <f>VLOOKUP(I9127,standarutama_APBD!$A$2:$B$4,2,FALSE)</f>
        <v>5</v>
      </c>
      <c r="I9127" t="s">
        <v>1108</v>
      </c>
      <c r="J9127" s="1">
        <v>103124625998</v>
      </c>
      <c r="K9127">
        <v>2023</v>
      </c>
    </row>
    <row r="9128" spans="1:11" x14ac:dyDescent="0.35">
      <c r="A9128">
        <f>VLOOKUP(C9128,'kode provinsi bps'!$A$1:$B$548,2,FALSE)</f>
        <v>5304</v>
      </c>
      <c r="B9128" t="s">
        <v>422</v>
      </c>
      <c r="C9128" t="s">
        <v>1449</v>
      </c>
      <c r="D9128">
        <f>VLOOKUP(E9128,standarjenis_APBD!$A$2:$C$36,3,FALSE)</f>
        <v>5204</v>
      </c>
      <c r="E9128" t="s">
        <v>1167</v>
      </c>
      <c r="F9128">
        <f>VLOOKUP(G9128,standarkelompok_APBD!$A$2:$C$10,3,FALSE)</f>
        <v>52</v>
      </c>
      <c r="G9128" t="s">
        <v>1164</v>
      </c>
      <c r="H9128">
        <f>VLOOKUP(I9128,standarutama_APBD!$A$2:$B$4,2,FALSE)</f>
        <v>5</v>
      </c>
      <c r="I9128" t="s">
        <v>1108</v>
      </c>
      <c r="J9128" s="1">
        <v>46819780615</v>
      </c>
      <c r="K9128">
        <v>2023</v>
      </c>
    </row>
    <row r="9129" spans="1:11" x14ac:dyDescent="0.35">
      <c r="A9129">
        <f>VLOOKUP(C9129,'kode provinsi bps'!$A$1:$B$548,2,FALSE)</f>
        <v>5304</v>
      </c>
      <c r="B9129" t="s">
        <v>422</v>
      </c>
      <c r="C9129" t="s">
        <v>1449</v>
      </c>
      <c r="D9129">
        <f>VLOOKUP(E9129,standarjenis_APBD!$A$2:$C$36,3,FALSE)</f>
        <v>5205</v>
      </c>
      <c r="E9129" t="s">
        <v>1168</v>
      </c>
      <c r="F9129">
        <f>VLOOKUP(G9129,standarkelompok_APBD!$A$2:$C$10,3,FALSE)</f>
        <v>52</v>
      </c>
      <c r="G9129" t="s">
        <v>1164</v>
      </c>
      <c r="H9129">
        <f>VLOOKUP(I9129,standarutama_APBD!$A$2:$B$4,2,FALSE)</f>
        <v>5</v>
      </c>
      <c r="I9129" t="s">
        <v>1108</v>
      </c>
      <c r="J9129" s="1">
        <v>63875000</v>
      </c>
      <c r="K9129">
        <v>2023</v>
      </c>
    </row>
    <row r="9130" spans="1:11" x14ac:dyDescent="0.35">
      <c r="A9130">
        <f>VLOOKUP(C9130,'kode provinsi bps'!$A$1:$B$548,2,FALSE)</f>
        <v>5304</v>
      </c>
      <c r="B9130" t="s">
        <v>422</v>
      </c>
      <c r="C9130" t="s">
        <v>1449</v>
      </c>
      <c r="D9130">
        <f>VLOOKUP(E9130,standarjenis_APBD!$A$2:$C$36,3,FALSE)</f>
        <v>5301</v>
      </c>
      <c r="E9130" t="s">
        <v>1169</v>
      </c>
      <c r="F9130">
        <f>VLOOKUP(G9130,standarkelompok_APBD!$A$2:$C$10,3,FALSE)</f>
        <v>53</v>
      </c>
      <c r="G9130" t="s">
        <v>1170</v>
      </c>
      <c r="H9130">
        <f>VLOOKUP(I9130,standarutama_APBD!$A$2:$B$4,2,FALSE)</f>
        <v>5</v>
      </c>
      <c r="I9130" t="s">
        <v>1108</v>
      </c>
      <c r="J9130" s="1">
        <v>4000000000</v>
      </c>
      <c r="K9130">
        <v>2023</v>
      </c>
    </row>
    <row r="9131" spans="1:11" x14ac:dyDescent="0.35">
      <c r="A9131">
        <f>VLOOKUP(C9131,'kode provinsi bps'!$A$1:$B$548,2,FALSE)</f>
        <v>5304</v>
      </c>
      <c r="B9131" t="s">
        <v>422</v>
      </c>
      <c r="C9131" t="s">
        <v>1449</v>
      </c>
      <c r="D9131">
        <f>VLOOKUP(E9131,standarjenis_APBD!$A$2:$C$36,3,FALSE)</f>
        <v>5402</v>
      </c>
      <c r="E9131" t="s">
        <v>1173</v>
      </c>
      <c r="F9131">
        <f>VLOOKUP(G9131,standarkelompok_APBD!$A$2:$C$10,3,FALSE)</f>
        <v>54</v>
      </c>
      <c r="G9131" t="s">
        <v>1172</v>
      </c>
      <c r="H9131">
        <f>VLOOKUP(I9131,standarutama_APBD!$A$2:$B$4,2,FALSE)</f>
        <v>5</v>
      </c>
      <c r="I9131" t="s">
        <v>1108</v>
      </c>
      <c r="J9131" s="1">
        <v>326653378000</v>
      </c>
      <c r="K9131">
        <v>2023</v>
      </c>
    </row>
    <row r="9132" spans="1:11" x14ac:dyDescent="0.35">
      <c r="A9132">
        <f>VLOOKUP(C9132,'kode provinsi bps'!$A$1:$B$548,2,FALSE)</f>
        <v>5304</v>
      </c>
      <c r="B9132" t="s">
        <v>422</v>
      </c>
      <c r="C9132" t="s">
        <v>1449</v>
      </c>
      <c r="D9132">
        <f>VLOOKUP(E9132,standarjenis_APBD!$A$2:$C$36,3,FALSE)</f>
        <v>6202</v>
      </c>
      <c r="E9132" t="s">
        <v>1178</v>
      </c>
      <c r="F9132">
        <f>VLOOKUP(G9132,standarkelompok_APBD!$A$2:$C$10,3,FALSE)</f>
        <v>62</v>
      </c>
      <c r="G9132" t="s">
        <v>1177</v>
      </c>
      <c r="H9132">
        <f>VLOOKUP(I9132,standarutama_APBD!$A$2:$B$4,2,FALSE)</f>
        <v>6</v>
      </c>
      <c r="I9132" t="s">
        <v>1128</v>
      </c>
      <c r="J9132" s="1">
        <v>6000000000</v>
      </c>
      <c r="K9132">
        <v>2023</v>
      </c>
    </row>
    <row r="9133" spans="1:11" x14ac:dyDescent="0.35">
      <c r="A9133">
        <f>VLOOKUP(C9133,'kode provinsi bps'!$A$1:$B$548,2,FALSE)</f>
        <v>5305</v>
      </c>
      <c r="B9133" t="s">
        <v>423</v>
      </c>
      <c r="C9133" t="s">
        <v>1450</v>
      </c>
      <c r="D9133">
        <f>VLOOKUP(E9133,standarjenis_APBD!$A$2:$C$36,3,FALSE)</f>
        <v>4101</v>
      </c>
      <c r="E9133" t="s">
        <v>1148</v>
      </c>
      <c r="F9133">
        <f>VLOOKUP(G9133,standarkelompok_APBD!$A$2:$C$10,3,FALSE)</f>
        <v>41</v>
      </c>
      <c r="G9133" t="s">
        <v>1149</v>
      </c>
      <c r="H9133">
        <f>VLOOKUP(I9133,standarutama_APBD!$A$2:$B$4,2,FALSE)</f>
        <v>4</v>
      </c>
      <c r="I9133" t="s">
        <v>1095</v>
      </c>
      <c r="J9133" s="2">
        <v>15271170782.26</v>
      </c>
      <c r="K9133">
        <v>2023</v>
      </c>
    </row>
    <row r="9134" spans="1:11" x14ac:dyDescent="0.35">
      <c r="A9134">
        <f>VLOOKUP(C9134,'kode provinsi bps'!$A$1:$B$548,2,FALSE)</f>
        <v>5305</v>
      </c>
      <c r="B9134" t="s">
        <v>423</v>
      </c>
      <c r="C9134" t="s">
        <v>1450</v>
      </c>
      <c r="D9134">
        <f>VLOOKUP(E9134,standarjenis_APBD!$A$2:$C$36,3,FALSE)</f>
        <v>4102</v>
      </c>
      <c r="E9134" t="s">
        <v>1150</v>
      </c>
      <c r="F9134">
        <f>VLOOKUP(G9134,standarkelompok_APBD!$A$2:$C$10,3,FALSE)</f>
        <v>41</v>
      </c>
      <c r="G9134" t="s">
        <v>1149</v>
      </c>
      <c r="H9134">
        <f>VLOOKUP(I9134,standarutama_APBD!$A$2:$B$4,2,FALSE)</f>
        <v>4</v>
      </c>
      <c r="I9134" t="s">
        <v>1095</v>
      </c>
      <c r="J9134" s="2">
        <v>4418686525.8999996</v>
      </c>
      <c r="K9134">
        <v>2023</v>
      </c>
    </row>
    <row r="9135" spans="1:11" x14ac:dyDescent="0.35">
      <c r="A9135">
        <f>VLOOKUP(C9135,'kode provinsi bps'!$A$1:$B$548,2,FALSE)</f>
        <v>5305</v>
      </c>
      <c r="B9135" t="s">
        <v>423</v>
      </c>
      <c r="C9135" t="s">
        <v>1450</v>
      </c>
      <c r="D9135">
        <f>VLOOKUP(E9135,standarjenis_APBD!$A$2:$C$36,3,FALSE)</f>
        <v>4103</v>
      </c>
      <c r="E9135" t="s">
        <v>1151</v>
      </c>
      <c r="F9135">
        <f>VLOOKUP(G9135,standarkelompok_APBD!$A$2:$C$10,3,FALSE)</f>
        <v>41</v>
      </c>
      <c r="G9135" t="s">
        <v>1149</v>
      </c>
      <c r="H9135">
        <f>VLOOKUP(I9135,standarutama_APBD!$A$2:$B$4,2,FALSE)</f>
        <v>4</v>
      </c>
      <c r="I9135" t="s">
        <v>1095</v>
      </c>
      <c r="J9135" s="1">
        <v>11250092653</v>
      </c>
      <c r="K9135">
        <v>2023</v>
      </c>
    </row>
    <row r="9136" spans="1:11" x14ac:dyDescent="0.35">
      <c r="A9136">
        <f>VLOOKUP(C9136,'kode provinsi bps'!$A$1:$B$548,2,FALSE)</f>
        <v>5305</v>
      </c>
      <c r="B9136" t="s">
        <v>423</v>
      </c>
      <c r="C9136" t="s">
        <v>1450</v>
      </c>
      <c r="D9136">
        <f>VLOOKUP(E9136,standarjenis_APBD!$A$2:$C$36,3,FALSE)</f>
        <v>4104</v>
      </c>
      <c r="E9136" t="s">
        <v>1152</v>
      </c>
      <c r="F9136">
        <f>VLOOKUP(G9136,standarkelompok_APBD!$A$2:$C$10,3,FALSE)</f>
        <v>41</v>
      </c>
      <c r="G9136" t="s">
        <v>1149</v>
      </c>
      <c r="H9136">
        <f>VLOOKUP(I9136,standarutama_APBD!$A$2:$B$4,2,FALSE)</f>
        <v>4</v>
      </c>
      <c r="I9136" t="s">
        <v>1095</v>
      </c>
      <c r="J9136" s="1">
        <v>29060050039</v>
      </c>
      <c r="K9136">
        <v>2023</v>
      </c>
    </row>
    <row r="9137" spans="1:11" x14ac:dyDescent="0.35">
      <c r="A9137">
        <f>VLOOKUP(C9137,'kode provinsi bps'!$A$1:$B$548,2,FALSE)</f>
        <v>5305</v>
      </c>
      <c r="B9137" t="s">
        <v>423</v>
      </c>
      <c r="C9137" t="s">
        <v>1450</v>
      </c>
      <c r="D9137">
        <f>VLOOKUP(E9137,standarjenis_APBD!$A$2:$C$36,3,FALSE)</f>
        <v>4201</v>
      </c>
      <c r="E9137" t="s">
        <v>1153</v>
      </c>
      <c r="F9137">
        <f>VLOOKUP(G9137,standarkelompok_APBD!$A$2:$C$10,3,FALSE)</f>
        <v>42</v>
      </c>
      <c r="G9137" t="s">
        <v>1154</v>
      </c>
      <c r="H9137">
        <f>VLOOKUP(I9137,standarutama_APBD!$A$2:$B$4,2,FALSE)</f>
        <v>4</v>
      </c>
      <c r="I9137" t="s">
        <v>1095</v>
      </c>
      <c r="J9137" s="1">
        <v>979119457500</v>
      </c>
      <c r="K9137">
        <v>2023</v>
      </c>
    </row>
    <row r="9138" spans="1:11" x14ac:dyDescent="0.35">
      <c r="A9138">
        <f>VLOOKUP(C9138,'kode provinsi bps'!$A$1:$B$548,2,FALSE)</f>
        <v>5305</v>
      </c>
      <c r="B9138" t="s">
        <v>423</v>
      </c>
      <c r="C9138" t="s">
        <v>1450</v>
      </c>
      <c r="D9138">
        <f>VLOOKUP(E9138,standarjenis_APBD!$A$2:$C$36,3,FALSE)</f>
        <v>4202</v>
      </c>
      <c r="E9138" t="s">
        <v>1179</v>
      </c>
      <c r="F9138">
        <f>VLOOKUP(G9138,standarkelompok_APBD!$A$2:$C$10,3,FALSE)</f>
        <v>42</v>
      </c>
      <c r="G9138" t="s">
        <v>1154</v>
      </c>
      <c r="H9138">
        <f>VLOOKUP(I9138,standarutama_APBD!$A$2:$B$4,2,FALSE)</f>
        <v>4</v>
      </c>
      <c r="I9138" t="s">
        <v>1095</v>
      </c>
      <c r="J9138" s="1">
        <v>23519953510</v>
      </c>
      <c r="K9138">
        <v>2023</v>
      </c>
    </row>
    <row r="9139" spans="1:11" x14ac:dyDescent="0.35">
      <c r="A9139">
        <f>VLOOKUP(C9139,'kode provinsi bps'!$A$1:$B$548,2,FALSE)</f>
        <v>5305</v>
      </c>
      <c r="B9139" t="s">
        <v>423</v>
      </c>
      <c r="C9139" t="s">
        <v>1450</v>
      </c>
      <c r="D9139">
        <f>VLOOKUP(E9139,standarjenis_APBD!$A$2:$C$36,3,FALSE)</f>
        <v>4303</v>
      </c>
      <c r="E9139" t="s">
        <v>1180</v>
      </c>
      <c r="F9139">
        <f>VLOOKUP(G9139,standarkelompok_APBD!$A$2:$C$10,3,FALSE)</f>
        <v>43</v>
      </c>
      <c r="G9139" t="s">
        <v>1156</v>
      </c>
      <c r="H9139">
        <f>VLOOKUP(I9139,standarutama_APBD!$A$2:$B$4,2,FALSE)</f>
        <v>4</v>
      </c>
      <c r="I9139" t="s">
        <v>1095</v>
      </c>
      <c r="J9139" s="1">
        <v>24267564000</v>
      </c>
      <c r="K9139">
        <v>2023</v>
      </c>
    </row>
    <row r="9140" spans="1:11" x14ac:dyDescent="0.35">
      <c r="A9140">
        <f>VLOOKUP(C9140,'kode provinsi bps'!$A$1:$B$548,2,FALSE)</f>
        <v>5305</v>
      </c>
      <c r="B9140" t="s">
        <v>423</v>
      </c>
      <c r="C9140" t="s">
        <v>1450</v>
      </c>
      <c r="D9140">
        <f>VLOOKUP(E9140,standarjenis_APBD!$A$2:$C$36,3,FALSE)</f>
        <v>5101</v>
      </c>
      <c r="E9140" t="s">
        <v>1157</v>
      </c>
      <c r="F9140">
        <f>VLOOKUP(G9140,standarkelompok_APBD!$A$2:$C$10,3,FALSE)</f>
        <v>51</v>
      </c>
      <c r="G9140" t="s">
        <v>1158</v>
      </c>
      <c r="H9140">
        <f>VLOOKUP(I9140,standarutama_APBD!$A$2:$B$4,2,FALSE)</f>
        <v>5</v>
      </c>
      <c r="I9140" t="s">
        <v>1108</v>
      </c>
      <c r="J9140" s="1">
        <v>484899931647</v>
      </c>
      <c r="K9140">
        <v>2023</v>
      </c>
    </row>
    <row r="9141" spans="1:11" x14ac:dyDescent="0.35">
      <c r="A9141">
        <f>VLOOKUP(C9141,'kode provinsi bps'!$A$1:$B$548,2,FALSE)</f>
        <v>5305</v>
      </c>
      <c r="B9141" t="s">
        <v>423</v>
      </c>
      <c r="C9141" t="s">
        <v>1450</v>
      </c>
      <c r="D9141">
        <f>VLOOKUP(E9141,standarjenis_APBD!$A$2:$C$36,3,FALSE)</f>
        <v>5102</v>
      </c>
      <c r="E9141" t="s">
        <v>1159</v>
      </c>
      <c r="F9141">
        <f>VLOOKUP(G9141,standarkelompok_APBD!$A$2:$C$10,3,FALSE)</f>
        <v>51</v>
      </c>
      <c r="G9141" t="s">
        <v>1158</v>
      </c>
      <c r="H9141">
        <f>VLOOKUP(I9141,standarutama_APBD!$A$2:$B$4,2,FALSE)</f>
        <v>5</v>
      </c>
      <c r="I9141" t="s">
        <v>1108</v>
      </c>
      <c r="J9141" s="1">
        <v>303329712101</v>
      </c>
      <c r="K9141">
        <v>2023</v>
      </c>
    </row>
    <row r="9142" spans="1:11" x14ac:dyDescent="0.35">
      <c r="A9142">
        <f>VLOOKUP(C9142,'kode provinsi bps'!$A$1:$B$548,2,FALSE)</f>
        <v>5305</v>
      </c>
      <c r="B9142" t="s">
        <v>423</v>
      </c>
      <c r="C9142" t="s">
        <v>1450</v>
      </c>
      <c r="D9142">
        <f>VLOOKUP(E9142,standarjenis_APBD!$A$2:$C$36,3,FALSE)</f>
        <v>5105</v>
      </c>
      <c r="E9142" t="s">
        <v>1161</v>
      </c>
      <c r="F9142">
        <f>VLOOKUP(G9142,standarkelompok_APBD!$A$2:$C$10,3,FALSE)</f>
        <v>51</v>
      </c>
      <c r="G9142" t="s">
        <v>1158</v>
      </c>
      <c r="H9142">
        <f>VLOOKUP(I9142,standarutama_APBD!$A$2:$B$4,2,FALSE)</f>
        <v>5</v>
      </c>
      <c r="I9142" t="s">
        <v>1108</v>
      </c>
      <c r="J9142" s="1">
        <v>2912020000</v>
      </c>
      <c r="K9142">
        <v>2023</v>
      </c>
    </row>
    <row r="9143" spans="1:11" x14ac:dyDescent="0.35">
      <c r="A9143">
        <f>VLOOKUP(C9143,'kode provinsi bps'!$A$1:$B$548,2,FALSE)</f>
        <v>5305</v>
      </c>
      <c r="B9143" t="s">
        <v>423</v>
      </c>
      <c r="C9143" t="s">
        <v>1450</v>
      </c>
      <c r="D9143">
        <f>VLOOKUP(E9143,standarjenis_APBD!$A$2:$C$36,3,FALSE)</f>
        <v>5106</v>
      </c>
      <c r="E9143" t="s">
        <v>1162</v>
      </c>
      <c r="F9143">
        <f>VLOOKUP(G9143,standarkelompok_APBD!$A$2:$C$10,3,FALSE)</f>
        <v>51</v>
      </c>
      <c r="G9143" t="s">
        <v>1158</v>
      </c>
      <c r="H9143">
        <f>VLOOKUP(I9143,standarutama_APBD!$A$2:$B$4,2,FALSE)</f>
        <v>5</v>
      </c>
      <c r="I9143" t="s">
        <v>1108</v>
      </c>
      <c r="J9143" s="1">
        <v>815000000</v>
      </c>
      <c r="K9143">
        <v>2023</v>
      </c>
    </row>
    <row r="9144" spans="1:11" x14ac:dyDescent="0.35">
      <c r="A9144">
        <f>VLOOKUP(C9144,'kode provinsi bps'!$A$1:$B$548,2,FALSE)</f>
        <v>5305</v>
      </c>
      <c r="B9144" t="s">
        <v>423</v>
      </c>
      <c r="C9144" t="s">
        <v>1450</v>
      </c>
      <c r="D9144">
        <f>VLOOKUP(E9144,standarjenis_APBD!$A$2:$C$36,3,FALSE)</f>
        <v>5202</v>
      </c>
      <c r="E9144" t="s">
        <v>1165</v>
      </c>
      <c r="F9144">
        <f>VLOOKUP(G9144,standarkelompok_APBD!$A$2:$C$10,3,FALSE)</f>
        <v>52</v>
      </c>
      <c r="G9144" t="s">
        <v>1164</v>
      </c>
      <c r="H9144">
        <f>VLOOKUP(I9144,standarutama_APBD!$A$2:$B$4,2,FALSE)</f>
        <v>5</v>
      </c>
      <c r="I9144" t="s">
        <v>1108</v>
      </c>
      <c r="J9144" s="1">
        <v>23832145211</v>
      </c>
      <c r="K9144">
        <v>2023</v>
      </c>
    </row>
    <row r="9145" spans="1:11" x14ac:dyDescent="0.35">
      <c r="A9145">
        <f>VLOOKUP(C9145,'kode provinsi bps'!$A$1:$B$548,2,FALSE)</f>
        <v>5305</v>
      </c>
      <c r="B9145" t="s">
        <v>423</v>
      </c>
      <c r="C9145" t="s">
        <v>1450</v>
      </c>
      <c r="D9145">
        <f>VLOOKUP(E9145,standarjenis_APBD!$A$2:$C$36,3,FALSE)</f>
        <v>5203</v>
      </c>
      <c r="E9145" t="s">
        <v>1166</v>
      </c>
      <c r="F9145">
        <f>VLOOKUP(G9145,standarkelompok_APBD!$A$2:$C$10,3,FALSE)</f>
        <v>52</v>
      </c>
      <c r="G9145" t="s">
        <v>1164</v>
      </c>
      <c r="H9145">
        <f>VLOOKUP(I9145,standarutama_APBD!$A$2:$B$4,2,FALSE)</f>
        <v>5</v>
      </c>
      <c r="I9145" t="s">
        <v>1108</v>
      </c>
      <c r="J9145" s="1">
        <v>9108448235</v>
      </c>
      <c r="K9145">
        <v>2023</v>
      </c>
    </row>
    <row r="9146" spans="1:11" x14ac:dyDescent="0.35">
      <c r="A9146">
        <f>VLOOKUP(C9146,'kode provinsi bps'!$A$1:$B$548,2,FALSE)</f>
        <v>5305</v>
      </c>
      <c r="B9146" t="s">
        <v>423</v>
      </c>
      <c r="C9146" t="s">
        <v>1450</v>
      </c>
      <c r="D9146">
        <f>VLOOKUP(E9146,standarjenis_APBD!$A$2:$C$36,3,FALSE)</f>
        <v>5204</v>
      </c>
      <c r="E9146" t="s">
        <v>1167</v>
      </c>
      <c r="F9146">
        <f>VLOOKUP(G9146,standarkelompok_APBD!$A$2:$C$10,3,FALSE)</f>
        <v>52</v>
      </c>
      <c r="G9146" t="s">
        <v>1164</v>
      </c>
      <c r="H9146">
        <f>VLOOKUP(I9146,standarutama_APBD!$A$2:$B$4,2,FALSE)</f>
        <v>5</v>
      </c>
      <c r="I9146" t="s">
        <v>1108</v>
      </c>
      <c r="J9146" s="1">
        <v>71917682906</v>
      </c>
      <c r="K9146">
        <v>2023</v>
      </c>
    </row>
    <row r="9147" spans="1:11" x14ac:dyDescent="0.35">
      <c r="A9147">
        <f>VLOOKUP(C9147,'kode provinsi bps'!$A$1:$B$548,2,FALSE)</f>
        <v>5305</v>
      </c>
      <c r="B9147" t="s">
        <v>423</v>
      </c>
      <c r="C9147" t="s">
        <v>1450</v>
      </c>
      <c r="D9147">
        <f>VLOOKUP(E9147,standarjenis_APBD!$A$2:$C$36,3,FALSE)</f>
        <v>5205</v>
      </c>
      <c r="E9147" t="s">
        <v>1168</v>
      </c>
      <c r="F9147">
        <f>VLOOKUP(G9147,standarkelompok_APBD!$A$2:$C$10,3,FALSE)</f>
        <v>52</v>
      </c>
      <c r="G9147" t="s">
        <v>1164</v>
      </c>
      <c r="H9147">
        <f>VLOOKUP(I9147,standarutama_APBD!$A$2:$B$4,2,FALSE)</f>
        <v>5</v>
      </c>
      <c r="I9147" t="s">
        <v>1108</v>
      </c>
      <c r="J9147" s="1">
        <v>6818102045</v>
      </c>
      <c r="K9147">
        <v>2023</v>
      </c>
    </row>
    <row r="9148" spans="1:11" x14ac:dyDescent="0.35">
      <c r="A9148">
        <f>VLOOKUP(C9148,'kode provinsi bps'!$A$1:$B$548,2,FALSE)</f>
        <v>5305</v>
      </c>
      <c r="B9148" t="s">
        <v>423</v>
      </c>
      <c r="C9148" t="s">
        <v>1450</v>
      </c>
      <c r="D9148">
        <f>VLOOKUP(E9148,standarjenis_APBD!$A$2:$C$36,3,FALSE)</f>
        <v>5301</v>
      </c>
      <c r="E9148" t="s">
        <v>1169</v>
      </c>
      <c r="F9148">
        <f>VLOOKUP(G9148,standarkelompok_APBD!$A$2:$C$10,3,FALSE)</f>
        <v>53</v>
      </c>
      <c r="G9148" t="s">
        <v>1170</v>
      </c>
      <c r="H9148">
        <f>VLOOKUP(I9148,standarutama_APBD!$A$2:$B$4,2,FALSE)</f>
        <v>5</v>
      </c>
      <c r="I9148" t="s">
        <v>1108</v>
      </c>
      <c r="J9148" s="1">
        <v>18809829287</v>
      </c>
      <c r="K9148">
        <v>2023</v>
      </c>
    </row>
    <row r="9149" spans="1:11" x14ac:dyDescent="0.35">
      <c r="A9149">
        <f>VLOOKUP(C9149,'kode provinsi bps'!$A$1:$B$548,2,FALSE)</f>
        <v>5305</v>
      </c>
      <c r="B9149" t="s">
        <v>423</v>
      </c>
      <c r="C9149" t="s">
        <v>1450</v>
      </c>
      <c r="D9149">
        <f>VLOOKUP(E9149,standarjenis_APBD!$A$2:$C$36,3,FALSE)</f>
        <v>5402</v>
      </c>
      <c r="E9149" t="s">
        <v>1173</v>
      </c>
      <c r="F9149">
        <f>VLOOKUP(G9149,standarkelompok_APBD!$A$2:$C$10,3,FALSE)</f>
        <v>54</v>
      </c>
      <c r="G9149" t="s">
        <v>1172</v>
      </c>
      <c r="H9149">
        <f>VLOOKUP(I9149,standarutama_APBD!$A$2:$B$4,2,FALSE)</f>
        <v>5</v>
      </c>
      <c r="I9149" t="s">
        <v>1108</v>
      </c>
      <c r="J9149" s="1">
        <v>203977418400</v>
      </c>
      <c r="K9149">
        <v>2023</v>
      </c>
    </row>
    <row r="9150" spans="1:11" x14ac:dyDescent="0.35">
      <c r="A9150">
        <f>VLOOKUP(C9150,'kode provinsi bps'!$A$1:$B$548,2,FALSE)</f>
        <v>5305</v>
      </c>
      <c r="B9150" t="s">
        <v>423</v>
      </c>
      <c r="C9150" t="s">
        <v>1450</v>
      </c>
      <c r="D9150">
        <f>VLOOKUP(E9150,standarjenis_APBD!$A$2:$C$36,3,FALSE)</f>
        <v>6101</v>
      </c>
      <c r="E9150" t="s">
        <v>1174</v>
      </c>
      <c r="F9150">
        <f>VLOOKUP(G9150,standarkelompok_APBD!$A$2:$C$10,3,FALSE)</f>
        <v>61</v>
      </c>
      <c r="G9150" t="s">
        <v>1175</v>
      </c>
      <c r="H9150">
        <f>VLOOKUP(I9150,standarutama_APBD!$A$2:$B$4,2,FALSE)</f>
        <v>6</v>
      </c>
      <c r="I9150" t="s">
        <v>1128</v>
      </c>
      <c r="J9150" s="1">
        <v>44513314822</v>
      </c>
      <c r="K9150">
        <v>2023</v>
      </c>
    </row>
    <row r="9151" spans="1:11" x14ac:dyDescent="0.35">
      <c r="A9151">
        <f>VLOOKUP(C9151,'kode provinsi bps'!$A$1:$B$548,2,FALSE)</f>
        <v>5305</v>
      </c>
      <c r="B9151" t="s">
        <v>423</v>
      </c>
      <c r="C9151" t="s">
        <v>1450</v>
      </c>
      <c r="D9151">
        <f>VLOOKUP(E9151,standarjenis_APBD!$A$2:$C$36,3,FALSE)</f>
        <v>6202</v>
      </c>
      <c r="E9151" t="s">
        <v>1178</v>
      </c>
      <c r="F9151">
        <f>VLOOKUP(G9151,standarkelompok_APBD!$A$2:$C$10,3,FALSE)</f>
        <v>62</v>
      </c>
      <c r="G9151" t="s">
        <v>1177</v>
      </c>
      <c r="H9151">
        <f>VLOOKUP(I9151,standarutama_APBD!$A$2:$B$4,2,FALSE)</f>
        <v>6</v>
      </c>
      <c r="I9151" t="s">
        <v>1128</v>
      </c>
      <c r="J9151" s="1">
        <v>5000000000</v>
      </c>
      <c r="K9151">
        <v>2023</v>
      </c>
    </row>
    <row r="9152" spans="1:11" x14ac:dyDescent="0.35">
      <c r="A9152">
        <f>VLOOKUP(C9152,'kode provinsi bps'!$A$1:$B$548,2,FALSE)</f>
        <v>5371</v>
      </c>
      <c r="B9152" t="s">
        <v>424</v>
      </c>
      <c r="C9152" t="s">
        <v>970</v>
      </c>
      <c r="D9152">
        <f>VLOOKUP(E9152,standarjenis_APBD!$A$2:$C$36,3,FALSE)</f>
        <v>4101</v>
      </c>
      <c r="E9152" t="s">
        <v>1148</v>
      </c>
      <c r="F9152">
        <f>VLOOKUP(G9152,standarkelompok_APBD!$A$2:$C$10,3,FALSE)</f>
        <v>41</v>
      </c>
      <c r="G9152" t="s">
        <v>1149</v>
      </c>
      <c r="H9152">
        <f>VLOOKUP(I9152,standarutama_APBD!$A$2:$B$4,2,FALSE)</f>
        <v>4</v>
      </c>
      <c r="I9152" t="s">
        <v>1095</v>
      </c>
      <c r="J9152" s="1">
        <v>120320000000</v>
      </c>
      <c r="K9152">
        <v>2023</v>
      </c>
    </row>
    <row r="9153" spans="1:11" x14ac:dyDescent="0.35">
      <c r="A9153">
        <f>VLOOKUP(C9153,'kode provinsi bps'!$A$1:$B$548,2,FALSE)</f>
        <v>5371</v>
      </c>
      <c r="B9153" t="s">
        <v>424</v>
      </c>
      <c r="C9153" t="s">
        <v>970</v>
      </c>
      <c r="D9153">
        <f>VLOOKUP(E9153,standarjenis_APBD!$A$2:$C$36,3,FALSE)</f>
        <v>4102</v>
      </c>
      <c r="E9153" t="s">
        <v>1150</v>
      </c>
      <c r="F9153">
        <f>VLOOKUP(G9153,standarkelompok_APBD!$A$2:$C$10,3,FALSE)</f>
        <v>41</v>
      </c>
      <c r="G9153" t="s">
        <v>1149</v>
      </c>
      <c r="H9153">
        <f>VLOOKUP(I9153,standarutama_APBD!$A$2:$B$4,2,FALSE)</f>
        <v>4</v>
      </c>
      <c r="I9153" t="s">
        <v>1095</v>
      </c>
      <c r="J9153" s="1">
        <v>56951000000</v>
      </c>
      <c r="K9153">
        <v>2023</v>
      </c>
    </row>
    <row r="9154" spans="1:11" x14ac:dyDescent="0.35">
      <c r="A9154">
        <f>VLOOKUP(C9154,'kode provinsi bps'!$A$1:$B$548,2,FALSE)</f>
        <v>5371</v>
      </c>
      <c r="B9154" t="s">
        <v>424</v>
      </c>
      <c r="C9154" t="s">
        <v>970</v>
      </c>
      <c r="D9154">
        <f>VLOOKUP(E9154,standarjenis_APBD!$A$2:$C$36,3,FALSE)</f>
        <v>4103</v>
      </c>
      <c r="E9154" t="s">
        <v>1151</v>
      </c>
      <c r="F9154">
        <f>VLOOKUP(G9154,standarkelompok_APBD!$A$2:$C$10,3,FALSE)</f>
        <v>41</v>
      </c>
      <c r="G9154" t="s">
        <v>1149</v>
      </c>
      <c r="H9154">
        <f>VLOOKUP(I9154,standarutama_APBD!$A$2:$B$4,2,FALSE)</f>
        <v>4</v>
      </c>
      <c r="I9154" t="s">
        <v>1095</v>
      </c>
      <c r="J9154" s="1">
        <v>13764982758</v>
      </c>
      <c r="K9154">
        <v>2023</v>
      </c>
    </row>
    <row r="9155" spans="1:11" x14ac:dyDescent="0.35">
      <c r="A9155">
        <f>VLOOKUP(C9155,'kode provinsi bps'!$A$1:$B$548,2,FALSE)</f>
        <v>5371</v>
      </c>
      <c r="B9155" t="s">
        <v>424</v>
      </c>
      <c r="C9155" t="s">
        <v>970</v>
      </c>
      <c r="D9155">
        <f>VLOOKUP(E9155,standarjenis_APBD!$A$2:$C$36,3,FALSE)</f>
        <v>4104</v>
      </c>
      <c r="E9155" t="s">
        <v>1152</v>
      </c>
      <c r="F9155">
        <f>VLOOKUP(G9155,standarkelompok_APBD!$A$2:$C$10,3,FALSE)</f>
        <v>41</v>
      </c>
      <c r="G9155" t="s">
        <v>1149</v>
      </c>
      <c r="H9155">
        <f>VLOOKUP(I9155,standarutama_APBD!$A$2:$B$4,2,FALSE)</f>
        <v>4</v>
      </c>
      <c r="I9155" t="s">
        <v>1095</v>
      </c>
      <c r="J9155" s="1">
        <v>19024999997</v>
      </c>
      <c r="K9155">
        <v>2023</v>
      </c>
    </row>
    <row r="9156" spans="1:11" x14ac:dyDescent="0.35">
      <c r="A9156">
        <f>VLOOKUP(C9156,'kode provinsi bps'!$A$1:$B$548,2,FALSE)</f>
        <v>5371</v>
      </c>
      <c r="B9156" t="s">
        <v>424</v>
      </c>
      <c r="C9156" t="s">
        <v>970</v>
      </c>
      <c r="D9156">
        <f>VLOOKUP(E9156,standarjenis_APBD!$A$2:$C$36,3,FALSE)</f>
        <v>4201</v>
      </c>
      <c r="E9156" t="s">
        <v>1153</v>
      </c>
      <c r="F9156">
        <f>VLOOKUP(G9156,standarkelompok_APBD!$A$2:$C$10,3,FALSE)</f>
        <v>42</v>
      </c>
      <c r="G9156" t="s">
        <v>1154</v>
      </c>
      <c r="H9156">
        <f>VLOOKUP(I9156,standarutama_APBD!$A$2:$B$4,2,FALSE)</f>
        <v>4</v>
      </c>
      <c r="I9156" t="s">
        <v>1095</v>
      </c>
      <c r="J9156" s="1">
        <v>862978654000</v>
      </c>
      <c r="K9156">
        <v>2023</v>
      </c>
    </row>
    <row r="9157" spans="1:11" x14ac:dyDescent="0.35">
      <c r="A9157">
        <f>VLOOKUP(C9157,'kode provinsi bps'!$A$1:$B$548,2,FALSE)</f>
        <v>5371</v>
      </c>
      <c r="B9157" t="s">
        <v>424</v>
      </c>
      <c r="C9157" t="s">
        <v>970</v>
      </c>
      <c r="D9157">
        <f>VLOOKUP(E9157,standarjenis_APBD!$A$2:$C$36,3,FALSE)</f>
        <v>4202</v>
      </c>
      <c r="E9157" t="s">
        <v>1179</v>
      </c>
      <c r="F9157">
        <f>VLOOKUP(G9157,standarkelompok_APBD!$A$2:$C$10,3,FALSE)</f>
        <v>42</v>
      </c>
      <c r="G9157" t="s">
        <v>1154</v>
      </c>
      <c r="H9157">
        <f>VLOOKUP(I9157,standarutama_APBD!$A$2:$B$4,2,FALSE)</f>
        <v>4</v>
      </c>
      <c r="I9157" t="s">
        <v>1095</v>
      </c>
      <c r="J9157" s="1">
        <v>66540306336</v>
      </c>
      <c r="K9157">
        <v>2023</v>
      </c>
    </row>
    <row r="9158" spans="1:11" x14ac:dyDescent="0.35">
      <c r="A9158">
        <f>VLOOKUP(C9158,'kode provinsi bps'!$A$1:$B$548,2,FALSE)</f>
        <v>5371</v>
      </c>
      <c r="B9158" t="s">
        <v>424</v>
      </c>
      <c r="C9158" t="s">
        <v>970</v>
      </c>
      <c r="D9158">
        <f>VLOOKUP(E9158,standarjenis_APBD!$A$2:$C$36,3,FALSE)</f>
        <v>4301</v>
      </c>
      <c r="E9158" t="s">
        <v>1155</v>
      </c>
      <c r="F9158">
        <f>VLOOKUP(G9158,standarkelompok_APBD!$A$2:$C$10,3,FALSE)</f>
        <v>43</v>
      </c>
      <c r="G9158" t="s">
        <v>1156</v>
      </c>
      <c r="H9158">
        <f>VLOOKUP(I9158,standarutama_APBD!$A$2:$B$4,2,FALSE)</f>
        <v>4</v>
      </c>
      <c r="I9158" t="s">
        <v>1095</v>
      </c>
      <c r="J9158" s="1">
        <v>3500000000</v>
      </c>
      <c r="K9158">
        <v>2023</v>
      </c>
    </row>
    <row r="9159" spans="1:11" x14ac:dyDescent="0.35">
      <c r="A9159">
        <f>VLOOKUP(C9159,'kode provinsi bps'!$A$1:$B$548,2,FALSE)</f>
        <v>5371</v>
      </c>
      <c r="B9159" t="s">
        <v>424</v>
      </c>
      <c r="C9159" t="s">
        <v>970</v>
      </c>
      <c r="D9159">
        <f>VLOOKUP(E9159,standarjenis_APBD!$A$2:$C$36,3,FALSE)</f>
        <v>4303</v>
      </c>
      <c r="E9159" t="s">
        <v>1180</v>
      </c>
      <c r="F9159">
        <f>VLOOKUP(G9159,standarkelompok_APBD!$A$2:$C$10,3,FALSE)</f>
        <v>43</v>
      </c>
      <c r="G9159" t="s">
        <v>1156</v>
      </c>
      <c r="H9159">
        <f>VLOOKUP(I9159,standarutama_APBD!$A$2:$B$4,2,FALSE)</f>
        <v>4</v>
      </c>
      <c r="I9159" t="s">
        <v>1095</v>
      </c>
      <c r="J9159" s="1">
        <v>13452400000</v>
      </c>
      <c r="K9159">
        <v>2023</v>
      </c>
    </row>
    <row r="9160" spans="1:11" x14ac:dyDescent="0.35">
      <c r="A9160">
        <f>VLOOKUP(C9160,'kode provinsi bps'!$A$1:$B$548,2,FALSE)</f>
        <v>5371</v>
      </c>
      <c r="B9160" t="s">
        <v>424</v>
      </c>
      <c r="C9160" t="s">
        <v>970</v>
      </c>
      <c r="D9160">
        <f>VLOOKUP(E9160,standarjenis_APBD!$A$2:$C$36,3,FALSE)</f>
        <v>5101</v>
      </c>
      <c r="E9160" t="s">
        <v>1157</v>
      </c>
      <c r="F9160">
        <f>VLOOKUP(G9160,standarkelompok_APBD!$A$2:$C$10,3,FALSE)</f>
        <v>51</v>
      </c>
      <c r="G9160" t="s">
        <v>1158</v>
      </c>
      <c r="H9160">
        <f>VLOOKUP(I9160,standarutama_APBD!$A$2:$B$4,2,FALSE)</f>
        <v>5</v>
      </c>
      <c r="I9160" t="s">
        <v>1108</v>
      </c>
      <c r="J9160" s="1">
        <v>570035700518</v>
      </c>
      <c r="K9160">
        <v>2023</v>
      </c>
    </row>
    <row r="9161" spans="1:11" x14ac:dyDescent="0.35">
      <c r="A9161">
        <f>VLOOKUP(C9161,'kode provinsi bps'!$A$1:$B$548,2,FALSE)</f>
        <v>5371</v>
      </c>
      <c r="B9161" t="s">
        <v>424</v>
      </c>
      <c r="C9161" t="s">
        <v>970</v>
      </c>
      <c r="D9161">
        <f>VLOOKUP(E9161,standarjenis_APBD!$A$2:$C$36,3,FALSE)</f>
        <v>5102</v>
      </c>
      <c r="E9161" t="s">
        <v>1159</v>
      </c>
      <c r="F9161">
        <f>VLOOKUP(G9161,standarkelompok_APBD!$A$2:$C$10,3,FALSE)</f>
        <v>51</v>
      </c>
      <c r="G9161" t="s">
        <v>1158</v>
      </c>
      <c r="H9161">
        <f>VLOOKUP(I9161,standarutama_APBD!$A$2:$B$4,2,FALSE)</f>
        <v>5</v>
      </c>
      <c r="I9161" t="s">
        <v>1108</v>
      </c>
      <c r="J9161" s="1">
        <v>400341211373</v>
      </c>
      <c r="K9161">
        <v>2023</v>
      </c>
    </row>
    <row r="9162" spans="1:11" x14ac:dyDescent="0.35">
      <c r="A9162">
        <f>VLOOKUP(C9162,'kode provinsi bps'!$A$1:$B$548,2,FALSE)</f>
        <v>5371</v>
      </c>
      <c r="B9162" t="s">
        <v>424</v>
      </c>
      <c r="C9162" t="s">
        <v>970</v>
      </c>
      <c r="D9162">
        <f>VLOOKUP(E9162,standarjenis_APBD!$A$2:$C$36,3,FALSE)</f>
        <v>5105</v>
      </c>
      <c r="E9162" t="s">
        <v>1161</v>
      </c>
      <c r="F9162">
        <f>VLOOKUP(G9162,standarkelompok_APBD!$A$2:$C$10,3,FALSE)</f>
        <v>51</v>
      </c>
      <c r="G9162" t="s">
        <v>1158</v>
      </c>
      <c r="H9162">
        <f>VLOOKUP(I9162,standarutama_APBD!$A$2:$B$4,2,FALSE)</f>
        <v>5</v>
      </c>
      <c r="I9162" t="s">
        <v>1108</v>
      </c>
      <c r="J9162" s="1">
        <v>23093970000</v>
      </c>
      <c r="K9162">
        <v>2023</v>
      </c>
    </row>
    <row r="9163" spans="1:11" x14ac:dyDescent="0.35">
      <c r="A9163">
        <f>VLOOKUP(C9163,'kode provinsi bps'!$A$1:$B$548,2,FALSE)</f>
        <v>5371</v>
      </c>
      <c r="B9163" t="s">
        <v>424</v>
      </c>
      <c r="C9163" t="s">
        <v>970</v>
      </c>
      <c r="D9163">
        <f>VLOOKUP(E9163,standarjenis_APBD!$A$2:$C$36,3,FALSE)</f>
        <v>5106</v>
      </c>
      <c r="E9163" t="s">
        <v>1162</v>
      </c>
      <c r="F9163">
        <f>VLOOKUP(G9163,standarkelompok_APBD!$A$2:$C$10,3,FALSE)</f>
        <v>51</v>
      </c>
      <c r="G9163" t="s">
        <v>1158</v>
      </c>
      <c r="H9163">
        <f>VLOOKUP(I9163,standarutama_APBD!$A$2:$B$4,2,FALSE)</f>
        <v>5</v>
      </c>
      <c r="I9163" t="s">
        <v>1108</v>
      </c>
      <c r="J9163" s="1">
        <v>4633863800</v>
      </c>
      <c r="K9163">
        <v>2023</v>
      </c>
    </row>
    <row r="9164" spans="1:11" x14ac:dyDescent="0.35">
      <c r="A9164">
        <f>VLOOKUP(C9164,'kode provinsi bps'!$A$1:$B$548,2,FALSE)</f>
        <v>5371</v>
      </c>
      <c r="B9164" t="s">
        <v>424</v>
      </c>
      <c r="C9164" t="s">
        <v>970</v>
      </c>
      <c r="D9164">
        <f>VLOOKUP(E9164,standarjenis_APBD!$A$2:$C$36,3,FALSE)</f>
        <v>5201</v>
      </c>
      <c r="E9164" t="s">
        <v>1163</v>
      </c>
      <c r="F9164">
        <f>VLOOKUP(G9164,standarkelompok_APBD!$A$2:$C$10,3,FALSE)</f>
        <v>52</v>
      </c>
      <c r="G9164" t="s">
        <v>1164</v>
      </c>
      <c r="H9164">
        <f>VLOOKUP(I9164,standarutama_APBD!$A$2:$B$4,2,FALSE)</f>
        <v>5</v>
      </c>
      <c r="I9164" t="s">
        <v>1108</v>
      </c>
      <c r="J9164" s="1">
        <v>4300000000</v>
      </c>
      <c r="K9164">
        <v>2023</v>
      </c>
    </row>
    <row r="9165" spans="1:11" x14ac:dyDescent="0.35">
      <c r="A9165">
        <f>VLOOKUP(C9165,'kode provinsi bps'!$A$1:$B$548,2,FALSE)</f>
        <v>5371</v>
      </c>
      <c r="B9165" t="s">
        <v>424</v>
      </c>
      <c r="C9165" t="s">
        <v>970</v>
      </c>
      <c r="D9165">
        <f>VLOOKUP(E9165,standarjenis_APBD!$A$2:$C$36,3,FALSE)</f>
        <v>5202</v>
      </c>
      <c r="E9165" t="s">
        <v>1165</v>
      </c>
      <c r="F9165">
        <f>VLOOKUP(G9165,standarkelompok_APBD!$A$2:$C$10,3,FALSE)</f>
        <v>52</v>
      </c>
      <c r="G9165" t="s">
        <v>1164</v>
      </c>
      <c r="H9165">
        <f>VLOOKUP(I9165,standarutama_APBD!$A$2:$B$4,2,FALSE)</f>
        <v>5</v>
      </c>
      <c r="I9165" t="s">
        <v>1108</v>
      </c>
      <c r="J9165" s="1">
        <v>26389093002</v>
      </c>
      <c r="K9165">
        <v>2023</v>
      </c>
    </row>
    <row r="9166" spans="1:11" x14ac:dyDescent="0.35">
      <c r="A9166">
        <f>VLOOKUP(C9166,'kode provinsi bps'!$A$1:$B$548,2,FALSE)</f>
        <v>5371</v>
      </c>
      <c r="B9166" t="s">
        <v>424</v>
      </c>
      <c r="C9166" t="s">
        <v>970</v>
      </c>
      <c r="D9166">
        <f>VLOOKUP(E9166,standarjenis_APBD!$A$2:$C$36,3,FALSE)</f>
        <v>5203</v>
      </c>
      <c r="E9166" t="s">
        <v>1166</v>
      </c>
      <c r="F9166">
        <f>VLOOKUP(G9166,standarkelompok_APBD!$A$2:$C$10,3,FALSE)</f>
        <v>52</v>
      </c>
      <c r="G9166" t="s">
        <v>1164</v>
      </c>
      <c r="H9166">
        <f>VLOOKUP(I9166,standarutama_APBD!$A$2:$B$4,2,FALSE)</f>
        <v>5</v>
      </c>
      <c r="I9166" t="s">
        <v>1108</v>
      </c>
      <c r="J9166" s="1">
        <v>46026304600</v>
      </c>
      <c r="K9166">
        <v>2023</v>
      </c>
    </row>
    <row r="9167" spans="1:11" x14ac:dyDescent="0.35">
      <c r="A9167">
        <f>VLOOKUP(C9167,'kode provinsi bps'!$A$1:$B$548,2,FALSE)</f>
        <v>5371</v>
      </c>
      <c r="B9167" t="s">
        <v>424</v>
      </c>
      <c r="C9167" t="s">
        <v>970</v>
      </c>
      <c r="D9167">
        <f>VLOOKUP(E9167,standarjenis_APBD!$A$2:$C$36,3,FALSE)</f>
        <v>5204</v>
      </c>
      <c r="E9167" t="s">
        <v>1167</v>
      </c>
      <c r="F9167">
        <f>VLOOKUP(G9167,standarkelompok_APBD!$A$2:$C$10,3,FALSE)</f>
        <v>52</v>
      </c>
      <c r="G9167" t="s">
        <v>1164</v>
      </c>
      <c r="H9167">
        <f>VLOOKUP(I9167,standarutama_APBD!$A$2:$B$4,2,FALSE)</f>
        <v>5</v>
      </c>
      <c r="I9167" t="s">
        <v>1108</v>
      </c>
      <c r="J9167" s="1">
        <v>56831801670</v>
      </c>
      <c r="K9167">
        <v>2023</v>
      </c>
    </row>
    <row r="9168" spans="1:11" x14ac:dyDescent="0.35">
      <c r="A9168">
        <f>VLOOKUP(C9168,'kode provinsi bps'!$A$1:$B$548,2,FALSE)</f>
        <v>5371</v>
      </c>
      <c r="B9168" t="s">
        <v>424</v>
      </c>
      <c r="C9168" t="s">
        <v>970</v>
      </c>
      <c r="D9168">
        <f>VLOOKUP(E9168,standarjenis_APBD!$A$2:$C$36,3,FALSE)</f>
        <v>5205</v>
      </c>
      <c r="E9168" t="s">
        <v>1168</v>
      </c>
      <c r="F9168">
        <f>VLOOKUP(G9168,standarkelompok_APBD!$A$2:$C$10,3,FALSE)</f>
        <v>52</v>
      </c>
      <c r="G9168" t="s">
        <v>1164</v>
      </c>
      <c r="H9168">
        <f>VLOOKUP(I9168,standarutama_APBD!$A$2:$B$4,2,FALSE)</f>
        <v>5</v>
      </c>
      <c r="I9168" t="s">
        <v>1108</v>
      </c>
      <c r="J9168" s="1">
        <v>6202839100</v>
      </c>
      <c r="K9168">
        <v>2023</v>
      </c>
    </row>
    <row r="9169" spans="1:11" x14ac:dyDescent="0.35">
      <c r="A9169">
        <f>VLOOKUP(C9169,'kode provinsi bps'!$A$1:$B$548,2,FALSE)</f>
        <v>5371</v>
      </c>
      <c r="B9169" t="s">
        <v>424</v>
      </c>
      <c r="C9169" t="s">
        <v>970</v>
      </c>
      <c r="D9169">
        <f>VLOOKUP(E9169,standarjenis_APBD!$A$2:$C$36,3,FALSE)</f>
        <v>5301</v>
      </c>
      <c r="E9169" t="s">
        <v>1169</v>
      </c>
      <c r="F9169">
        <f>VLOOKUP(G9169,standarkelompok_APBD!$A$2:$C$10,3,FALSE)</f>
        <v>53</v>
      </c>
      <c r="G9169" t="s">
        <v>1170</v>
      </c>
      <c r="H9169">
        <f>VLOOKUP(I9169,standarutama_APBD!$A$2:$B$4,2,FALSE)</f>
        <v>5</v>
      </c>
      <c r="I9169" t="s">
        <v>1108</v>
      </c>
      <c r="J9169" s="1">
        <v>15000000000</v>
      </c>
      <c r="K9169">
        <v>2023</v>
      </c>
    </row>
    <row r="9170" spans="1:11" x14ac:dyDescent="0.35">
      <c r="A9170">
        <f>VLOOKUP(C9170,'kode provinsi bps'!$A$1:$B$548,2,FALSE)</f>
        <v>5371</v>
      </c>
      <c r="B9170" t="s">
        <v>424</v>
      </c>
      <c r="C9170" t="s">
        <v>970</v>
      </c>
      <c r="D9170">
        <f>VLOOKUP(E9170,standarjenis_APBD!$A$2:$C$36,3,FALSE)</f>
        <v>6101</v>
      </c>
      <c r="E9170" t="s">
        <v>1174</v>
      </c>
      <c r="F9170">
        <f>VLOOKUP(G9170,standarkelompok_APBD!$A$2:$C$10,3,FALSE)</f>
        <v>61</v>
      </c>
      <c r="G9170" t="s">
        <v>1175</v>
      </c>
      <c r="H9170">
        <f>VLOOKUP(I9170,standarutama_APBD!$A$2:$B$4,2,FALSE)</f>
        <v>6</v>
      </c>
      <c r="I9170" t="s">
        <v>1128</v>
      </c>
      <c r="J9170" s="1">
        <v>11322440972</v>
      </c>
      <c r="K9170">
        <v>2023</v>
      </c>
    </row>
    <row r="9171" spans="1:11" x14ac:dyDescent="0.35">
      <c r="A9171">
        <f>VLOOKUP(C9171,'kode provinsi bps'!$A$1:$B$548,2,FALSE)</f>
        <v>5371</v>
      </c>
      <c r="B9171" t="s">
        <v>424</v>
      </c>
      <c r="C9171" t="s">
        <v>970</v>
      </c>
      <c r="D9171">
        <f>VLOOKUP(E9171,standarjenis_APBD!$A$2:$C$36,3,FALSE)</f>
        <v>6202</v>
      </c>
      <c r="E9171" t="s">
        <v>1178</v>
      </c>
      <c r="F9171">
        <f>VLOOKUP(G9171,standarkelompok_APBD!$A$2:$C$10,3,FALSE)</f>
        <v>62</v>
      </c>
      <c r="G9171" t="s">
        <v>1177</v>
      </c>
      <c r="H9171">
        <f>VLOOKUP(I9171,standarutama_APBD!$A$2:$B$4,2,FALSE)</f>
        <v>6</v>
      </c>
      <c r="I9171" t="s">
        <v>1128</v>
      </c>
      <c r="J9171" s="1">
        <v>15000000000</v>
      </c>
      <c r="K9171">
        <v>2023</v>
      </c>
    </row>
    <row r="9172" spans="1:11" x14ac:dyDescent="0.35">
      <c r="A9172">
        <f>VLOOKUP(C9172,'kode provinsi bps'!$A$1:$B$548,2,FALSE)</f>
        <v>5314</v>
      </c>
      <c r="B9172" t="s">
        <v>425</v>
      </c>
      <c r="C9172" t="s">
        <v>1459</v>
      </c>
      <c r="D9172">
        <f>VLOOKUP(E9172,standarjenis_APBD!$A$2:$C$36,3,FALSE)</f>
        <v>4101</v>
      </c>
      <c r="E9172" t="s">
        <v>1148</v>
      </c>
      <c r="F9172">
        <f>VLOOKUP(G9172,standarkelompok_APBD!$A$2:$C$10,3,FALSE)</f>
        <v>41</v>
      </c>
      <c r="G9172" t="s">
        <v>1149</v>
      </c>
      <c r="H9172">
        <f>VLOOKUP(I9172,standarutama_APBD!$A$2:$B$4,2,FALSE)</f>
        <v>4</v>
      </c>
      <c r="I9172" t="s">
        <v>1095</v>
      </c>
      <c r="J9172" s="1">
        <v>11885649300</v>
      </c>
      <c r="K9172">
        <v>2023</v>
      </c>
    </row>
    <row r="9173" spans="1:11" x14ac:dyDescent="0.35">
      <c r="A9173">
        <f>VLOOKUP(C9173,'kode provinsi bps'!$A$1:$B$548,2,FALSE)</f>
        <v>5314</v>
      </c>
      <c r="B9173" t="s">
        <v>425</v>
      </c>
      <c r="C9173" t="s">
        <v>1459</v>
      </c>
      <c r="D9173">
        <f>VLOOKUP(E9173,standarjenis_APBD!$A$2:$C$36,3,FALSE)</f>
        <v>4102</v>
      </c>
      <c r="E9173" t="s">
        <v>1150</v>
      </c>
      <c r="F9173">
        <f>VLOOKUP(G9173,standarkelompok_APBD!$A$2:$C$10,3,FALSE)</f>
        <v>41</v>
      </c>
      <c r="G9173" t="s">
        <v>1149</v>
      </c>
      <c r="H9173">
        <f>VLOOKUP(I9173,standarutama_APBD!$A$2:$B$4,2,FALSE)</f>
        <v>4</v>
      </c>
      <c r="I9173" t="s">
        <v>1095</v>
      </c>
      <c r="J9173" s="1">
        <v>7972986400</v>
      </c>
      <c r="K9173">
        <v>2023</v>
      </c>
    </row>
    <row r="9174" spans="1:11" x14ac:dyDescent="0.35">
      <c r="A9174">
        <f>VLOOKUP(C9174,'kode provinsi bps'!$A$1:$B$548,2,FALSE)</f>
        <v>5314</v>
      </c>
      <c r="B9174" t="s">
        <v>425</v>
      </c>
      <c r="C9174" t="s">
        <v>1459</v>
      </c>
      <c r="D9174">
        <f>VLOOKUP(E9174,standarjenis_APBD!$A$2:$C$36,3,FALSE)</f>
        <v>4103</v>
      </c>
      <c r="E9174" t="s">
        <v>1151</v>
      </c>
      <c r="F9174">
        <f>VLOOKUP(G9174,standarkelompok_APBD!$A$2:$C$10,3,FALSE)</f>
        <v>41</v>
      </c>
      <c r="G9174" t="s">
        <v>1149</v>
      </c>
      <c r="H9174">
        <f>VLOOKUP(I9174,standarutama_APBD!$A$2:$B$4,2,FALSE)</f>
        <v>4</v>
      </c>
      <c r="I9174" t="s">
        <v>1095</v>
      </c>
      <c r="J9174" s="1">
        <v>6500000000</v>
      </c>
      <c r="K9174">
        <v>2023</v>
      </c>
    </row>
    <row r="9175" spans="1:11" x14ac:dyDescent="0.35">
      <c r="A9175">
        <f>VLOOKUP(C9175,'kode provinsi bps'!$A$1:$B$548,2,FALSE)</f>
        <v>5314</v>
      </c>
      <c r="B9175" t="s">
        <v>425</v>
      </c>
      <c r="C9175" t="s">
        <v>1459</v>
      </c>
      <c r="D9175">
        <f>VLOOKUP(E9175,standarjenis_APBD!$A$2:$C$36,3,FALSE)</f>
        <v>4104</v>
      </c>
      <c r="E9175" t="s">
        <v>1152</v>
      </c>
      <c r="F9175">
        <f>VLOOKUP(G9175,standarkelompok_APBD!$A$2:$C$10,3,FALSE)</f>
        <v>41</v>
      </c>
      <c r="G9175" t="s">
        <v>1149</v>
      </c>
      <c r="H9175">
        <f>VLOOKUP(I9175,standarutama_APBD!$A$2:$B$4,2,FALSE)</f>
        <v>4</v>
      </c>
      <c r="I9175" t="s">
        <v>1095</v>
      </c>
      <c r="J9175" s="1">
        <v>2244399925</v>
      </c>
      <c r="K9175">
        <v>2023</v>
      </c>
    </row>
    <row r="9176" spans="1:11" x14ac:dyDescent="0.35">
      <c r="A9176">
        <f>VLOOKUP(C9176,'kode provinsi bps'!$A$1:$B$548,2,FALSE)</f>
        <v>5314</v>
      </c>
      <c r="B9176" t="s">
        <v>425</v>
      </c>
      <c r="C9176" t="s">
        <v>1459</v>
      </c>
      <c r="D9176">
        <f>VLOOKUP(E9176,standarjenis_APBD!$A$2:$C$36,3,FALSE)</f>
        <v>4201</v>
      </c>
      <c r="E9176" t="s">
        <v>1153</v>
      </c>
      <c r="F9176">
        <f>VLOOKUP(G9176,standarkelompok_APBD!$A$2:$C$10,3,FALSE)</f>
        <v>42</v>
      </c>
      <c r="G9176" t="s">
        <v>1154</v>
      </c>
      <c r="H9176">
        <f>VLOOKUP(I9176,standarutama_APBD!$A$2:$B$4,2,FALSE)</f>
        <v>4</v>
      </c>
      <c r="I9176" t="s">
        <v>1095</v>
      </c>
      <c r="J9176" s="1">
        <v>829891241000</v>
      </c>
      <c r="K9176">
        <v>2023</v>
      </c>
    </row>
    <row r="9177" spans="1:11" x14ac:dyDescent="0.35">
      <c r="A9177">
        <f>VLOOKUP(C9177,'kode provinsi bps'!$A$1:$B$548,2,FALSE)</f>
        <v>5314</v>
      </c>
      <c r="B9177" t="s">
        <v>425</v>
      </c>
      <c r="C9177" t="s">
        <v>1459</v>
      </c>
      <c r="D9177">
        <f>VLOOKUP(E9177,standarjenis_APBD!$A$2:$C$36,3,FALSE)</f>
        <v>4202</v>
      </c>
      <c r="E9177" t="s">
        <v>1179</v>
      </c>
      <c r="F9177">
        <f>VLOOKUP(G9177,standarkelompok_APBD!$A$2:$C$10,3,FALSE)</f>
        <v>42</v>
      </c>
      <c r="G9177" t="s">
        <v>1154</v>
      </c>
      <c r="H9177">
        <f>VLOOKUP(I9177,standarutama_APBD!$A$2:$B$4,2,FALSE)</f>
        <v>4</v>
      </c>
      <c r="I9177" t="s">
        <v>1095</v>
      </c>
      <c r="J9177" s="1">
        <v>21134791410</v>
      </c>
      <c r="K9177">
        <v>2023</v>
      </c>
    </row>
    <row r="9178" spans="1:11" x14ac:dyDescent="0.35">
      <c r="A9178">
        <f>VLOOKUP(C9178,'kode provinsi bps'!$A$1:$B$548,2,FALSE)</f>
        <v>5314</v>
      </c>
      <c r="B9178" t="s">
        <v>425</v>
      </c>
      <c r="C9178" t="s">
        <v>1459</v>
      </c>
      <c r="D9178">
        <f>VLOOKUP(E9178,standarjenis_APBD!$A$2:$C$36,3,FALSE)</f>
        <v>4303</v>
      </c>
      <c r="E9178" t="s">
        <v>1180</v>
      </c>
      <c r="F9178">
        <f>VLOOKUP(G9178,standarkelompok_APBD!$A$2:$C$10,3,FALSE)</f>
        <v>43</v>
      </c>
      <c r="G9178" t="s">
        <v>1156</v>
      </c>
      <c r="H9178">
        <f>VLOOKUP(I9178,standarutama_APBD!$A$2:$B$4,2,FALSE)</f>
        <v>4</v>
      </c>
      <c r="I9178" t="s">
        <v>1095</v>
      </c>
      <c r="J9178" s="1">
        <v>6802200000</v>
      </c>
      <c r="K9178">
        <v>2023</v>
      </c>
    </row>
    <row r="9179" spans="1:11" x14ac:dyDescent="0.35">
      <c r="A9179">
        <f>VLOOKUP(C9179,'kode provinsi bps'!$A$1:$B$548,2,FALSE)</f>
        <v>5314</v>
      </c>
      <c r="B9179" t="s">
        <v>425</v>
      </c>
      <c r="C9179" t="s">
        <v>1459</v>
      </c>
      <c r="D9179">
        <f>VLOOKUP(E9179,standarjenis_APBD!$A$2:$C$36,3,FALSE)</f>
        <v>5101</v>
      </c>
      <c r="E9179" t="s">
        <v>1157</v>
      </c>
      <c r="F9179">
        <f>VLOOKUP(G9179,standarkelompok_APBD!$A$2:$C$10,3,FALSE)</f>
        <v>51</v>
      </c>
      <c r="G9179" t="s">
        <v>1158</v>
      </c>
      <c r="H9179">
        <f>VLOOKUP(I9179,standarutama_APBD!$A$2:$B$4,2,FALSE)</f>
        <v>5</v>
      </c>
      <c r="I9179" t="s">
        <v>1108</v>
      </c>
      <c r="J9179" s="1">
        <v>352674810347</v>
      </c>
      <c r="K9179">
        <v>2023</v>
      </c>
    </row>
    <row r="9180" spans="1:11" x14ac:dyDescent="0.35">
      <c r="A9180">
        <f>VLOOKUP(C9180,'kode provinsi bps'!$A$1:$B$548,2,FALSE)</f>
        <v>5314</v>
      </c>
      <c r="B9180" t="s">
        <v>425</v>
      </c>
      <c r="C9180" t="s">
        <v>1459</v>
      </c>
      <c r="D9180">
        <f>VLOOKUP(E9180,standarjenis_APBD!$A$2:$C$36,3,FALSE)</f>
        <v>5102</v>
      </c>
      <c r="E9180" t="s">
        <v>1159</v>
      </c>
      <c r="F9180">
        <f>VLOOKUP(G9180,standarkelompok_APBD!$A$2:$C$10,3,FALSE)</f>
        <v>51</v>
      </c>
      <c r="G9180" t="s">
        <v>1158</v>
      </c>
      <c r="H9180">
        <f>VLOOKUP(I9180,standarutama_APBD!$A$2:$B$4,2,FALSE)</f>
        <v>5</v>
      </c>
      <c r="I9180" t="s">
        <v>1108</v>
      </c>
      <c r="J9180" s="1">
        <v>220579674659</v>
      </c>
      <c r="K9180">
        <v>2023</v>
      </c>
    </row>
    <row r="9181" spans="1:11" x14ac:dyDescent="0.35">
      <c r="A9181">
        <f>VLOOKUP(C9181,'kode provinsi bps'!$A$1:$B$548,2,FALSE)</f>
        <v>5314</v>
      </c>
      <c r="B9181" t="s">
        <v>425</v>
      </c>
      <c r="C9181" t="s">
        <v>1459</v>
      </c>
      <c r="D9181">
        <f>VLOOKUP(E9181,standarjenis_APBD!$A$2:$C$36,3,FALSE)</f>
        <v>5105</v>
      </c>
      <c r="E9181" t="s">
        <v>1161</v>
      </c>
      <c r="F9181">
        <f>VLOOKUP(G9181,standarkelompok_APBD!$A$2:$C$10,3,FALSE)</f>
        <v>51</v>
      </c>
      <c r="G9181" t="s">
        <v>1158</v>
      </c>
      <c r="H9181">
        <f>VLOOKUP(I9181,standarutama_APBD!$A$2:$B$4,2,FALSE)</f>
        <v>5</v>
      </c>
      <c r="I9181" t="s">
        <v>1108</v>
      </c>
      <c r="J9181" s="1">
        <v>17623968000</v>
      </c>
      <c r="K9181">
        <v>2023</v>
      </c>
    </row>
    <row r="9182" spans="1:11" x14ac:dyDescent="0.35">
      <c r="A9182">
        <f>VLOOKUP(C9182,'kode provinsi bps'!$A$1:$B$548,2,FALSE)</f>
        <v>5314</v>
      </c>
      <c r="B9182" t="s">
        <v>425</v>
      </c>
      <c r="C9182" t="s">
        <v>1459</v>
      </c>
      <c r="D9182">
        <f>VLOOKUP(E9182,standarjenis_APBD!$A$2:$C$36,3,FALSE)</f>
        <v>5106</v>
      </c>
      <c r="E9182" t="s">
        <v>1162</v>
      </c>
      <c r="F9182">
        <f>VLOOKUP(G9182,standarkelompok_APBD!$A$2:$C$10,3,FALSE)</f>
        <v>51</v>
      </c>
      <c r="G9182" t="s">
        <v>1158</v>
      </c>
      <c r="H9182">
        <f>VLOOKUP(I9182,standarutama_APBD!$A$2:$B$4,2,FALSE)</f>
        <v>5</v>
      </c>
      <c r="I9182" t="s">
        <v>1108</v>
      </c>
      <c r="J9182" s="1">
        <v>582500000</v>
      </c>
      <c r="K9182">
        <v>2023</v>
      </c>
    </row>
    <row r="9183" spans="1:11" x14ac:dyDescent="0.35">
      <c r="A9183">
        <f>VLOOKUP(C9183,'kode provinsi bps'!$A$1:$B$548,2,FALSE)</f>
        <v>5314</v>
      </c>
      <c r="B9183" t="s">
        <v>425</v>
      </c>
      <c r="C9183" t="s">
        <v>1459</v>
      </c>
      <c r="D9183">
        <f>VLOOKUP(E9183,standarjenis_APBD!$A$2:$C$36,3,FALSE)</f>
        <v>5202</v>
      </c>
      <c r="E9183" t="s">
        <v>1165</v>
      </c>
      <c r="F9183">
        <f>VLOOKUP(G9183,standarkelompok_APBD!$A$2:$C$10,3,FALSE)</f>
        <v>52</v>
      </c>
      <c r="G9183" t="s">
        <v>1164</v>
      </c>
      <c r="H9183">
        <f>VLOOKUP(I9183,standarutama_APBD!$A$2:$B$4,2,FALSE)</f>
        <v>5</v>
      </c>
      <c r="I9183" t="s">
        <v>1108</v>
      </c>
      <c r="J9183" s="1">
        <v>36443323872</v>
      </c>
      <c r="K9183">
        <v>2023</v>
      </c>
    </row>
    <row r="9184" spans="1:11" x14ac:dyDescent="0.35">
      <c r="A9184">
        <f>VLOOKUP(C9184,'kode provinsi bps'!$A$1:$B$548,2,FALSE)</f>
        <v>5314</v>
      </c>
      <c r="B9184" t="s">
        <v>425</v>
      </c>
      <c r="C9184" t="s">
        <v>1459</v>
      </c>
      <c r="D9184">
        <f>VLOOKUP(E9184,standarjenis_APBD!$A$2:$C$36,3,FALSE)</f>
        <v>5203</v>
      </c>
      <c r="E9184" t="s">
        <v>1166</v>
      </c>
      <c r="F9184">
        <f>VLOOKUP(G9184,standarkelompok_APBD!$A$2:$C$10,3,FALSE)</f>
        <v>52</v>
      </c>
      <c r="G9184" t="s">
        <v>1164</v>
      </c>
      <c r="H9184">
        <f>VLOOKUP(I9184,standarutama_APBD!$A$2:$B$4,2,FALSE)</f>
        <v>5</v>
      </c>
      <c r="I9184" t="s">
        <v>1108</v>
      </c>
      <c r="J9184" s="1">
        <v>39070663762</v>
      </c>
      <c r="K9184">
        <v>2023</v>
      </c>
    </row>
    <row r="9185" spans="1:11" x14ac:dyDescent="0.35">
      <c r="A9185">
        <f>VLOOKUP(C9185,'kode provinsi bps'!$A$1:$B$548,2,FALSE)</f>
        <v>5314</v>
      </c>
      <c r="B9185" t="s">
        <v>425</v>
      </c>
      <c r="C9185" t="s">
        <v>1459</v>
      </c>
      <c r="D9185">
        <f>VLOOKUP(E9185,standarjenis_APBD!$A$2:$C$36,3,FALSE)</f>
        <v>5204</v>
      </c>
      <c r="E9185" t="s">
        <v>1167</v>
      </c>
      <c r="F9185">
        <f>VLOOKUP(G9185,standarkelompok_APBD!$A$2:$C$10,3,FALSE)</f>
        <v>52</v>
      </c>
      <c r="G9185" t="s">
        <v>1164</v>
      </c>
      <c r="H9185">
        <f>VLOOKUP(I9185,standarutama_APBD!$A$2:$B$4,2,FALSE)</f>
        <v>5</v>
      </c>
      <c r="I9185" t="s">
        <v>1108</v>
      </c>
      <c r="J9185" s="1">
        <v>81266725000</v>
      </c>
      <c r="K9185">
        <v>2023</v>
      </c>
    </row>
    <row r="9186" spans="1:11" x14ac:dyDescent="0.35">
      <c r="A9186">
        <f>VLOOKUP(C9186,'kode provinsi bps'!$A$1:$B$548,2,FALSE)</f>
        <v>5314</v>
      </c>
      <c r="B9186" t="s">
        <v>425</v>
      </c>
      <c r="C9186" t="s">
        <v>1459</v>
      </c>
      <c r="D9186">
        <f>VLOOKUP(E9186,standarjenis_APBD!$A$2:$C$36,3,FALSE)</f>
        <v>5205</v>
      </c>
      <c r="E9186" t="s">
        <v>1168</v>
      </c>
      <c r="F9186">
        <f>VLOOKUP(G9186,standarkelompok_APBD!$A$2:$C$10,3,FALSE)</f>
        <v>52</v>
      </c>
      <c r="G9186" t="s">
        <v>1164</v>
      </c>
      <c r="H9186">
        <f>VLOOKUP(I9186,standarutama_APBD!$A$2:$B$4,2,FALSE)</f>
        <v>5</v>
      </c>
      <c r="I9186" t="s">
        <v>1108</v>
      </c>
      <c r="J9186" s="1">
        <v>1599692500</v>
      </c>
      <c r="K9186">
        <v>2023</v>
      </c>
    </row>
    <row r="9187" spans="1:11" x14ac:dyDescent="0.35">
      <c r="A9187">
        <f>VLOOKUP(C9187,'kode provinsi bps'!$A$1:$B$548,2,FALSE)</f>
        <v>5314</v>
      </c>
      <c r="B9187" t="s">
        <v>425</v>
      </c>
      <c r="C9187" t="s">
        <v>1459</v>
      </c>
      <c r="D9187">
        <f>VLOOKUP(E9187,standarjenis_APBD!$A$2:$C$36,3,FALSE)</f>
        <v>5301</v>
      </c>
      <c r="E9187" t="s">
        <v>1169</v>
      </c>
      <c r="F9187">
        <f>VLOOKUP(G9187,standarkelompok_APBD!$A$2:$C$10,3,FALSE)</f>
        <v>53</v>
      </c>
      <c r="G9187" t="s">
        <v>1170</v>
      </c>
      <c r="H9187">
        <f>VLOOKUP(I9187,standarutama_APBD!$A$2:$B$4,2,FALSE)</f>
        <v>5</v>
      </c>
      <c r="I9187" t="s">
        <v>1108</v>
      </c>
      <c r="J9187" s="1">
        <v>5764969525</v>
      </c>
      <c r="K9187">
        <v>2023</v>
      </c>
    </row>
    <row r="9188" spans="1:11" x14ac:dyDescent="0.35">
      <c r="A9188">
        <f>VLOOKUP(C9188,'kode provinsi bps'!$A$1:$B$548,2,FALSE)</f>
        <v>5314</v>
      </c>
      <c r="B9188" t="s">
        <v>425</v>
      </c>
      <c r="C9188" t="s">
        <v>1459</v>
      </c>
      <c r="D9188">
        <f>VLOOKUP(E9188,standarjenis_APBD!$A$2:$C$36,3,FALSE)</f>
        <v>5401</v>
      </c>
      <c r="E9188" t="s">
        <v>1171</v>
      </c>
      <c r="F9188">
        <f>VLOOKUP(G9188,standarkelompok_APBD!$A$2:$C$10,3,FALSE)</f>
        <v>54</v>
      </c>
      <c r="G9188" t="s">
        <v>1172</v>
      </c>
      <c r="H9188">
        <f>VLOOKUP(I9188,standarutama_APBD!$A$2:$B$4,2,FALSE)</f>
        <v>5</v>
      </c>
      <c r="I9188" t="s">
        <v>1108</v>
      </c>
      <c r="J9188" s="1">
        <v>1985868570</v>
      </c>
      <c r="K9188">
        <v>2023</v>
      </c>
    </row>
    <row r="9189" spans="1:11" x14ac:dyDescent="0.35">
      <c r="A9189">
        <f>VLOOKUP(C9189,'kode provinsi bps'!$A$1:$B$548,2,FALSE)</f>
        <v>5314</v>
      </c>
      <c r="B9189" t="s">
        <v>425</v>
      </c>
      <c r="C9189" t="s">
        <v>1459</v>
      </c>
      <c r="D9189">
        <f>VLOOKUP(E9189,standarjenis_APBD!$A$2:$C$36,3,FALSE)</f>
        <v>5402</v>
      </c>
      <c r="E9189" t="s">
        <v>1173</v>
      </c>
      <c r="F9189">
        <f>VLOOKUP(G9189,standarkelompok_APBD!$A$2:$C$10,3,FALSE)</f>
        <v>54</v>
      </c>
      <c r="G9189" t="s">
        <v>1172</v>
      </c>
      <c r="H9189">
        <f>VLOOKUP(I9189,standarutama_APBD!$A$2:$B$4,2,FALSE)</f>
        <v>5</v>
      </c>
      <c r="I9189" t="s">
        <v>1108</v>
      </c>
      <c r="J9189" s="1">
        <v>151339071800</v>
      </c>
      <c r="K9189">
        <v>2023</v>
      </c>
    </row>
    <row r="9190" spans="1:11" x14ac:dyDescent="0.35">
      <c r="A9190">
        <f>VLOOKUP(C9190,'kode provinsi bps'!$A$1:$B$548,2,FALSE)</f>
        <v>5314</v>
      </c>
      <c r="B9190" t="s">
        <v>425</v>
      </c>
      <c r="C9190" t="s">
        <v>1459</v>
      </c>
      <c r="D9190">
        <f>VLOOKUP(E9190,standarjenis_APBD!$A$2:$C$36,3,FALSE)</f>
        <v>6101</v>
      </c>
      <c r="E9190" t="s">
        <v>1174</v>
      </c>
      <c r="F9190">
        <f>VLOOKUP(G9190,standarkelompok_APBD!$A$2:$C$10,3,FALSE)</f>
        <v>61</v>
      </c>
      <c r="G9190" t="s">
        <v>1175</v>
      </c>
      <c r="H9190">
        <f>VLOOKUP(I9190,standarutama_APBD!$A$2:$B$4,2,FALSE)</f>
        <v>6</v>
      </c>
      <c r="I9190" t="s">
        <v>1128</v>
      </c>
      <c r="J9190" s="1">
        <v>33000000000</v>
      </c>
      <c r="K9190">
        <v>2023</v>
      </c>
    </row>
    <row r="9191" spans="1:11" x14ac:dyDescent="0.35">
      <c r="A9191">
        <f>VLOOKUP(C9191,'kode provinsi bps'!$A$1:$B$548,2,FALSE)</f>
        <v>5314</v>
      </c>
      <c r="B9191" t="s">
        <v>425</v>
      </c>
      <c r="C9191" t="s">
        <v>1459</v>
      </c>
      <c r="D9191">
        <f>VLOOKUP(E9191,standarjenis_APBD!$A$2:$C$36,3,FALSE)</f>
        <v>6202</v>
      </c>
      <c r="E9191" t="s">
        <v>1178</v>
      </c>
      <c r="F9191">
        <f>VLOOKUP(G9191,standarkelompok_APBD!$A$2:$C$10,3,FALSE)</f>
        <v>62</v>
      </c>
      <c r="G9191" t="s">
        <v>1177</v>
      </c>
      <c r="H9191">
        <f>VLOOKUP(I9191,standarutama_APBD!$A$2:$B$4,2,FALSE)</f>
        <v>6</v>
      </c>
      <c r="I9191" t="s">
        <v>1128</v>
      </c>
      <c r="J9191" s="1">
        <v>10500000000</v>
      </c>
      <c r="K9191">
        <v>2023</v>
      </c>
    </row>
    <row r="9192" spans="1:11" x14ac:dyDescent="0.35">
      <c r="A9192">
        <f>VLOOKUP(C9192,'kode provinsi bps'!$A$1:$B$548,2,FALSE)</f>
        <v>5315</v>
      </c>
      <c r="B9192" t="s">
        <v>426</v>
      </c>
      <c r="C9192" t="s">
        <v>1460</v>
      </c>
      <c r="D9192">
        <f>VLOOKUP(E9192,standarjenis_APBD!$A$2:$C$36,3,FALSE)</f>
        <v>4101</v>
      </c>
      <c r="E9192" t="s">
        <v>1148</v>
      </c>
      <c r="F9192">
        <f>VLOOKUP(G9192,standarkelompok_APBD!$A$2:$C$10,3,FALSE)</f>
        <v>41</v>
      </c>
      <c r="G9192" t="s">
        <v>1149</v>
      </c>
      <c r="H9192">
        <f>VLOOKUP(I9192,standarutama_APBD!$A$2:$B$4,2,FALSE)</f>
        <v>4</v>
      </c>
      <c r="I9192" t="s">
        <v>1095</v>
      </c>
      <c r="J9192" s="1">
        <v>225373232000</v>
      </c>
      <c r="K9192">
        <v>2023</v>
      </c>
    </row>
    <row r="9193" spans="1:11" x14ac:dyDescent="0.35">
      <c r="A9193">
        <f>VLOOKUP(C9193,'kode provinsi bps'!$A$1:$B$548,2,FALSE)</f>
        <v>5315</v>
      </c>
      <c r="B9193" t="s">
        <v>426</v>
      </c>
      <c r="C9193" t="s">
        <v>1460</v>
      </c>
      <c r="D9193">
        <f>VLOOKUP(E9193,standarjenis_APBD!$A$2:$C$36,3,FALSE)</f>
        <v>4102</v>
      </c>
      <c r="E9193" t="s">
        <v>1150</v>
      </c>
      <c r="F9193">
        <f>VLOOKUP(G9193,standarkelompok_APBD!$A$2:$C$10,3,FALSE)</f>
        <v>41</v>
      </c>
      <c r="G9193" t="s">
        <v>1149</v>
      </c>
      <c r="H9193">
        <f>VLOOKUP(I9193,standarutama_APBD!$A$2:$B$4,2,FALSE)</f>
        <v>4</v>
      </c>
      <c r="I9193" t="s">
        <v>1095</v>
      </c>
      <c r="J9193" s="1">
        <v>77852500000</v>
      </c>
      <c r="K9193">
        <v>2023</v>
      </c>
    </row>
    <row r="9194" spans="1:11" x14ac:dyDescent="0.35">
      <c r="A9194">
        <f>VLOOKUP(C9194,'kode provinsi bps'!$A$1:$B$548,2,FALSE)</f>
        <v>5315</v>
      </c>
      <c r="B9194" t="s">
        <v>426</v>
      </c>
      <c r="C9194" t="s">
        <v>1460</v>
      </c>
      <c r="D9194">
        <f>VLOOKUP(E9194,standarjenis_APBD!$A$2:$C$36,3,FALSE)</f>
        <v>4103</v>
      </c>
      <c r="E9194" t="s">
        <v>1151</v>
      </c>
      <c r="F9194">
        <f>VLOOKUP(G9194,standarkelompok_APBD!$A$2:$C$10,3,FALSE)</f>
        <v>41</v>
      </c>
      <c r="G9194" t="s">
        <v>1149</v>
      </c>
      <c r="H9194">
        <f>VLOOKUP(I9194,standarutama_APBD!$A$2:$B$4,2,FALSE)</f>
        <v>4</v>
      </c>
      <c r="I9194" t="s">
        <v>1095</v>
      </c>
      <c r="J9194" s="1">
        <v>4500000000</v>
      </c>
      <c r="K9194">
        <v>2023</v>
      </c>
    </row>
    <row r="9195" spans="1:11" x14ac:dyDescent="0.35">
      <c r="A9195">
        <f>VLOOKUP(C9195,'kode provinsi bps'!$A$1:$B$548,2,FALSE)</f>
        <v>5315</v>
      </c>
      <c r="B9195" t="s">
        <v>426</v>
      </c>
      <c r="C9195" t="s">
        <v>1460</v>
      </c>
      <c r="D9195">
        <f>VLOOKUP(E9195,standarjenis_APBD!$A$2:$C$36,3,FALSE)</f>
        <v>4104</v>
      </c>
      <c r="E9195" t="s">
        <v>1152</v>
      </c>
      <c r="F9195">
        <f>VLOOKUP(G9195,standarkelompok_APBD!$A$2:$C$10,3,FALSE)</f>
        <v>41</v>
      </c>
      <c r="G9195" t="s">
        <v>1149</v>
      </c>
      <c r="H9195">
        <f>VLOOKUP(I9195,standarutama_APBD!$A$2:$B$4,2,FALSE)</f>
        <v>4</v>
      </c>
      <c r="I9195" t="s">
        <v>1095</v>
      </c>
      <c r="J9195" s="1">
        <v>26259268000</v>
      </c>
      <c r="K9195">
        <v>2023</v>
      </c>
    </row>
    <row r="9196" spans="1:11" x14ac:dyDescent="0.35">
      <c r="A9196">
        <f>VLOOKUP(C9196,'kode provinsi bps'!$A$1:$B$548,2,FALSE)</f>
        <v>5315</v>
      </c>
      <c r="B9196" t="s">
        <v>426</v>
      </c>
      <c r="C9196" t="s">
        <v>1460</v>
      </c>
      <c r="D9196">
        <f>VLOOKUP(E9196,standarjenis_APBD!$A$2:$C$36,3,FALSE)</f>
        <v>4201</v>
      </c>
      <c r="E9196" t="s">
        <v>1153</v>
      </c>
      <c r="F9196">
        <f>VLOOKUP(G9196,standarkelompok_APBD!$A$2:$C$10,3,FALSE)</f>
        <v>42</v>
      </c>
      <c r="G9196" t="s">
        <v>1154</v>
      </c>
      <c r="H9196">
        <f>VLOOKUP(I9196,standarutama_APBD!$A$2:$B$4,2,FALSE)</f>
        <v>4</v>
      </c>
      <c r="I9196" t="s">
        <v>1095</v>
      </c>
      <c r="J9196" s="1">
        <v>1187669964280</v>
      </c>
      <c r="K9196">
        <v>2023</v>
      </c>
    </row>
    <row r="9197" spans="1:11" x14ac:dyDescent="0.35">
      <c r="A9197">
        <f>VLOOKUP(C9197,'kode provinsi bps'!$A$1:$B$548,2,FALSE)</f>
        <v>5315</v>
      </c>
      <c r="B9197" t="s">
        <v>426</v>
      </c>
      <c r="C9197" t="s">
        <v>1460</v>
      </c>
      <c r="D9197">
        <f>VLOOKUP(E9197,standarjenis_APBD!$A$2:$C$36,3,FALSE)</f>
        <v>4202</v>
      </c>
      <c r="E9197" t="s">
        <v>1179</v>
      </c>
      <c r="F9197">
        <f>VLOOKUP(G9197,standarkelompok_APBD!$A$2:$C$10,3,FALSE)</f>
        <v>42</v>
      </c>
      <c r="G9197" t="s">
        <v>1154</v>
      </c>
      <c r="H9197">
        <f>VLOOKUP(I9197,standarutama_APBD!$A$2:$B$4,2,FALSE)</f>
        <v>4</v>
      </c>
      <c r="I9197" t="s">
        <v>1095</v>
      </c>
      <c r="J9197" s="1">
        <v>41033107261</v>
      </c>
      <c r="K9197">
        <v>2023</v>
      </c>
    </row>
    <row r="9198" spans="1:11" x14ac:dyDescent="0.35">
      <c r="A9198">
        <f>VLOOKUP(C9198,'kode provinsi bps'!$A$1:$B$548,2,FALSE)</f>
        <v>5315</v>
      </c>
      <c r="B9198" t="s">
        <v>426</v>
      </c>
      <c r="C9198" t="s">
        <v>1460</v>
      </c>
      <c r="D9198">
        <f>VLOOKUP(E9198,standarjenis_APBD!$A$2:$C$36,3,FALSE)</f>
        <v>4301</v>
      </c>
      <c r="E9198" t="s">
        <v>1155</v>
      </c>
      <c r="F9198">
        <f>VLOOKUP(G9198,standarkelompok_APBD!$A$2:$C$10,3,FALSE)</f>
        <v>43</v>
      </c>
      <c r="G9198" t="s">
        <v>1156</v>
      </c>
      <c r="H9198">
        <f>VLOOKUP(I9198,standarutama_APBD!$A$2:$B$4,2,FALSE)</f>
        <v>4</v>
      </c>
      <c r="I9198" t="s">
        <v>1095</v>
      </c>
      <c r="J9198" s="1">
        <v>1060269000</v>
      </c>
      <c r="K9198">
        <v>2023</v>
      </c>
    </row>
    <row r="9199" spans="1:11" x14ac:dyDescent="0.35">
      <c r="A9199">
        <f>VLOOKUP(C9199,'kode provinsi bps'!$A$1:$B$548,2,FALSE)</f>
        <v>5315</v>
      </c>
      <c r="B9199" t="s">
        <v>426</v>
      </c>
      <c r="C9199" t="s">
        <v>1460</v>
      </c>
      <c r="D9199">
        <f>VLOOKUP(E9199,standarjenis_APBD!$A$2:$C$36,3,FALSE)</f>
        <v>4303</v>
      </c>
      <c r="E9199" t="s">
        <v>1180</v>
      </c>
      <c r="F9199">
        <f>VLOOKUP(G9199,standarkelompok_APBD!$A$2:$C$10,3,FALSE)</f>
        <v>43</v>
      </c>
      <c r="G9199" t="s">
        <v>1156</v>
      </c>
      <c r="H9199">
        <f>VLOOKUP(I9199,standarutama_APBD!$A$2:$B$4,2,FALSE)</f>
        <v>4</v>
      </c>
      <c r="I9199" t="s">
        <v>1095</v>
      </c>
      <c r="J9199" s="1">
        <v>13119755000</v>
      </c>
      <c r="K9199">
        <v>2023</v>
      </c>
    </row>
    <row r="9200" spans="1:11" x14ac:dyDescent="0.35">
      <c r="A9200">
        <f>VLOOKUP(C9200,'kode provinsi bps'!$A$1:$B$548,2,FALSE)</f>
        <v>5315</v>
      </c>
      <c r="B9200" t="s">
        <v>426</v>
      </c>
      <c r="C9200" t="s">
        <v>1460</v>
      </c>
      <c r="D9200">
        <f>VLOOKUP(E9200,standarjenis_APBD!$A$2:$C$36,3,FALSE)</f>
        <v>5101</v>
      </c>
      <c r="E9200" t="s">
        <v>1157</v>
      </c>
      <c r="F9200">
        <f>VLOOKUP(G9200,standarkelompok_APBD!$A$2:$C$10,3,FALSE)</f>
        <v>51</v>
      </c>
      <c r="G9200" t="s">
        <v>1158</v>
      </c>
      <c r="H9200">
        <f>VLOOKUP(I9200,standarutama_APBD!$A$2:$B$4,2,FALSE)</f>
        <v>5</v>
      </c>
      <c r="I9200" t="s">
        <v>1108</v>
      </c>
      <c r="J9200" s="1">
        <v>485088864361</v>
      </c>
      <c r="K9200">
        <v>2023</v>
      </c>
    </row>
    <row r="9201" spans="1:11" x14ac:dyDescent="0.35">
      <c r="A9201">
        <f>VLOOKUP(C9201,'kode provinsi bps'!$A$1:$B$548,2,FALSE)</f>
        <v>5315</v>
      </c>
      <c r="B9201" t="s">
        <v>426</v>
      </c>
      <c r="C9201" t="s">
        <v>1460</v>
      </c>
      <c r="D9201">
        <f>VLOOKUP(E9201,standarjenis_APBD!$A$2:$C$36,3,FALSE)</f>
        <v>5102</v>
      </c>
      <c r="E9201" t="s">
        <v>1159</v>
      </c>
      <c r="F9201">
        <f>VLOOKUP(G9201,standarkelompok_APBD!$A$2:$C$10,3,FALSE)</f>
        <v>51</v>
      </c>
      <c r="G9201" t="s">
        <v>1158</v>
      </c>
      <c r="H9201">
        <f>VLOOKUP(I9201,standarutama_APBD!$A$2:$B$4,2,FALSE)</f>
        <v>5</v>
      </c>
      <c r="I9201" t="s">
        <v>1108</v>
      </c>
      <c r="J9201" s="1">
        <v>412074999245</v>
      </c>
      <c r="K9201">
        <v>2023</v>
      </c>
    </row>
    <row r="9202" spans="1:11" x14ac:dyDescent="0.35">
      <c r="A9202">
        <f>VLOOKUP(C9202,'kode provinsi bps'!$A$1:$B$548,2,FALSE)</f>
        <v>5315</v>
      </c>
      <c r="B9202" t="s">
        <v>426</v>
      </c>
      <c r="C9202" t="s">
        <v>1460</v>
      </c>
      <c r="D9202">
        <f>VLOOKUP(E9202,standarjenis_APBD!$A$2:$C$36,3,FALSE)</f>
        <v>5103</v>
      </c>
      <c r="E9202" t="s">
        <v>1183</v>
      </c>
      <c r="F9202">
        <f>VLOOKUP(G9202,standarkelompok_APBD!$A$2:$C$10,3,FALSE)</f>
        <v>51</v>
      </c>
      <c r="G9202" t="s">
        <v>1158</v>
      </c>
      <c r="H9202">
        <f>VLOOKUP(I9202,standarutama_APBD!$A$2:$B$4,2,FALSE)</f>
        <v>5</v>
      </c>
      <c r="I9202" t="s">
        <v>1108</v>
      </c>
      <c r="J9202" s="1">
        <v>15490190780</v>
      </c>
      <c r="K9202">
        <v>2023</v>
      </c>
    </row>
    <row r="9203" spans="1:11" x14ac:dyDescent="0.35">
      <c r="A9203">
        <f>VLOOKUP(C9203,'kode provinsi bps'!$A$1:$B$548,2,FALSE)</f>
        <v>5315</v>
      </c>
      <c r="B9203" t="s">
        <v>426</v>
      </c>
      <c r="C9203" t="s">
        <v>1460</v>
      </c>
      <c r="D9203">
        <f>VLOOKUP(E9203,standarjenis_APBD!$A$2:$C$36,3,FALSE)</f>
        <v>5105</v>
      </c>
      <c r="E9203" t="s">
        <v>1161</v>
      </c>
      <c r="F9203">
        <f>VLOOKUP(G9203,standarkelompok_APBD!$A$2:$C$10,3,FALSE)</f>
        <v>51</v>
      </c>
      <c r="G9203" t="s">
        <v>1158</v>
      </c>
      <c r="H9203">
        <f>VLOOKUP(I9203,standarutama_APBD!$A$2:$B$4,2,FALSE)</f>
        <v>5</v>
      </c>
      <c r="I9203" t="s">
        <v>1108</v>
      </c>
      <c r="J9203" s="1">
        <v>19870048084</v>
      </c>
      <c r="K9203">
        <v>2023</v>
      </c>
    </row>
    <row r="9204" spans="1:11" x14ac:dyDescent="0.35">
      <c r="A9204">
        <f>VLOOKUP(C9204,'kode provinsi bps'!$A$1:$B$548,2,FALSE)</f>
        <v>5315</v>
      </c>
      <c r="B9204" t="s">
        <v>426</v>
      </c>
      <c r="C9204" t="s">
        <v>1460</v>
      </c>
      <c r="D9204">
        <f>VLOOKUP(E9204,standarjenis_APBD!$A$2:$C$36,3,FALSE)</f>
        <v>5201</v>
      </c>
      <c r="E9204" t="s">
        <v>1163</v>
      </c>
      <c r="F9204">
        <f>VLOOKUP(G9204,standarkelompok_APBD!$A$2:$C$10,3,FALSE)</f>
        <v>52</v>
      </c>
      <c r="G9204" t="s">
        <v>1164</v>
      </c>
      <c r="H9204">
        <f>VLOOKUP(I9204,standarutama_APBD!$A$2:$B$4,2,FALSE)</f>
        <v>5</v>
      </c>
      <c r="I9204" t="s">
        <v>1108</v>
      </c>
      <c r="J9204" s="1">
        <v>900000000</v>
      </c>
      <c r="K9204">
        <v>2023</v>
      </c>
    </row>
    <row r="9205" spans="1:11" x14ac:dyDescent="0.35">
      <c r="A9205">
        <f>VLOOKUP(C9205,'kode provinsi bps'!$A$1:$B$548,2,FALSE)</f>
        <v>5315</v>
      </c>
      <c r="B9205" t="s">
        <v>426</v>
      </c>
      <c r="C9205" t="s">
        <v>1460</v>
      </c>
      <c r="D9205">
        <f>VLOOKUP(E9205,standarjenis_APBD!$A$2:$C$36,3,FALSE)</f>
        <v>5202</v>
      </c>
      <c r="E9205" t="s">
        <v>1165</v>
      </c>
      <c r="F9205">
        <f>VLOOKUP(G9205,standarkelompok_APBD!$A$2:$C$10,3,FALSE)</f>
        <v>52</v>
      </c>
      <c r="G9205" t="s">
        <v>1164</v>
      </c>
      <c r="H9205">
        <f>VLOOKUP(I9205,standarutama_APBD!$A$2:$B$4,2,FALSE)</f>
        <v>5</v>
      </c>
      <c r="I9205" t="s">
        <v>1108</v>
      </c>
      <c r="J9205" s="1">
        <v>106303134503</v>
      </c>
      <c r="K9205">
        <v>2023</v>
      </c>
    </row>
    <row r="9206" spans="1:11" x14ac:dyDescent="0.35">
      <c r="A9206">
        <f>VLOOKUP(C9206,'kode provinsi bps'!$A$1:$B$548,2,FALSE)</f>
        <v>5315</v>
      </c>
      <c r="B9206" t="s">
        <v>426</v>
      </c>
      <c r="C9206" t="s">
        <v>1460</v>
      </c>
      <c r="D9206">
        <f>VLOOKUP(E9206,standarjenis_APBD!$A$2:$C$36,3,FALSE)</f>
        <v>5203</v>
      </c>
      <c r="E9206" t="s">
        <v>1166</v>
      </c>
      <c r="F9206">
        <f>VLOOKUP(G9206,standarkelompok_APBD!$A$2:$C$10,3,FALSE)</f>
        <v>52</v>
      </c>
      <c r="G9206" t="s">
        <v>1164</v>
      </c>
      <c r="H9206">
        <f>VLOOKUP(I9206,standarutama_APBD!$A$2:$B$4,2,FALSE)</f>
        <v>5</v>
      </c>
      <c r="I9206" t="s">
        <v>1108</v>
      </c>
      <c r="J9206" s="1">
        <v>144268055884</v>
      </c>
      <c r="K9206">
        <v>2023</v>
      </c>
    </row>
    <row r="9207" spans="1:11" x14ac:dyDescent="0.35">
      <c r="A9207">
        <f>VLOOKUP(C9207,'kode provinsi bps'!$A$1:$B$548,2,FALSE)</f>
        <v>5315</v>
      </c>
      <c r="B9207" t="s">
        <v>426</v>
      </c>
      <c r="C9207" t="s">
        <v>1460</v>
      </c>
      <c r="D9207">
        <f>VLOOKUP(E9207,standarjenis_APBD!$A$2:$C$36,3,FALSE)</f>
        <v>5204</v>
      </c>
      <c r="E9207" t="s">
        <v>1167</v>
      </c>
      <c r="F9207">
        <f>VLOOKUP(G9207,standarkelompok_APBD!$A$2:$C$10,3,FALSE)</f>
        <v>52</v>
      </c>
      <c r="G9207" t="s">
        <v>1164</v>
      </c>
      <c r="H9207">
        <f>VLOOKUP(I9207,standarutama_APBD!$A$2:$B$4,2,FALSE)</f>
        <v>5</v>
      </c>
      <c r="I9207" t="s">
        <v>1108</v>
      </c>
      <c r="J9207" s="1">
        <v>176349439960</v>
      </c>
      <c r="K9207">
        <v>2023</v>
      </c>
    </row>
    <row r="9208" spans="1:11" x14ac:dyDescent="0.35">
      <c r="A9208">
        <f>VLOOKUP(C9208,'kode provinsi bps'!$A$1:$B$548,2,FALSE)</f>
        <v>5315</v>
      </c>
      <c r="B9208" t="s">
        <v>426</v>
      </c>
      <c r="C9208" t="s">
        <v>1460</v>
      </c>
      <c r="D9208">
        <f>VLOOKUP(E9208,standarjenis_APBD!$A$2:$C$36,3,FALSE)</f>
        <v>5205</v>
      </c>
      <c r="E9208" t="s">
        <v>1168</v>
      </c>
      <c r="F9208">
        <f>VLOOKUP(G9208,standarkelompok_APBD!$A$2:$C$10,3,FALSE)</f>
        <v>52</v>
      </c>
      <c r="G9208" t="s">
        <v>1164</v>
      </c>
      <c r="H9208">
        <f>VLOOKUP(I9208,standarutama_APBD!$A$2:$B$4,2,FALSE)</f>
        <v>5</v>
      </c>
      <c r="I9208" t="s">
        <v>1108</v>
      </c>
      <c r="J9208" s="1">
        <v>1419775000</v>
      </c>
      <c r="K9208">
        <v>2023</v>
      </c>
    </row>
    <row r="9209" spans="1:11" x14ac:dyDescent="0.35">
      <c r="A9209">
        <f>VLOOKUP(C9209,'kode provinsi bps'!$A$1:$B$548,2,FALSE)</f>
        <v>5315</v>
      </c>
      <c r="B9209" t="s">
        <v>426</v>
      </c>
      <c r="C9209" t="s">
        <v>1460</v>
      </c>
      <c r="D9209">
        <f>VLOOKUP(E9209,standarjenis_APBD!$A$2:$C$36,3,FALSE)</f>
        <v>5301</v>
      </c>
      <c r="E9209" t="s">
        <v>1169</v>
      </c>
      <c r="F9209">
        <f>VLOOKUP(G9209,standarkelompok_APBD!$A$2:$C$10,3,FALSE)</f>
        <v>53</v>
      </c>
      <c r="G9209" t="s">
        <v>1170</v>
      </c>
      <c r="H9209">
        <f>VLOOKUP(I9209,standarutama_APBD!$A$2:$B$4,2,FALSE)</f>
        <v>5</v>
      </c>
      <c r="I9209" t="s">
        <v>1108</v>
      </c>
      <c r="J9209" s="1">
        <v>12871825315</v>
      </c>
      <c r="K9209">
        <v>2023</v>
      </c>
    </row>
    <row r="9210" spans="1:11" x14ac:dyDescent="0.35">
      <c r="A9210">
        <f>VLOOKUP(C9210,'kode provinsi bps'!$A$1:$B$548,2,FALSE)</f>
        <v>5315</v>
      </c>
      <c r="B9210" t="s">
        <v>426</v>
      </c>
      <c r="C9210" t="s">
        <v>1460</v>
      </c>
      <c r="D9210">
        <f>VLOOKUP(E9210,standarjenis_APBD!$A$2:$C$36,3,FALSE)</f>
        <v>5401</v>
      </c>
      <c r="E9210" t="s">
        <v>1171</v>
      </c>
      <c r="F9210">
        <f>VLOOKUP(G9210,standarkelompok_APBD!$A$2:$C$10,3,FALSE)</f>
        <v>54</v>
      </c>
      <c r="G9210" t="s">
        <v>1172</v>
      </c>
      <c r="H9210">
        <f>VLOOKUP(I9210,standarutama_APBD!$A$2:$B$4,2,FALSE)</f>
        <v>5</v>
      </c>
      <c r="I9210" t="s">
        <v>1108</v>
      </c>
      <c r="J9210" s="1">
        <v>10529599000</v>
      </c>
      <c r="K9210">
        <v>2023</v>
      </c>
    </row>
    <row r="9211" spans="1:11" x14ac:dyDescent="0.35">
      <c r="A9211">
        <f>VLOOKUP(C9211,'kode provinsi bps'!$A$1:$B$548,2,FALSE)</f>
        <v>5315</v>
      </c>
      <c r="B9211" t="s">
        <v>426</v>
      </c>
      <c r="C9211" t="s">
        <v>1460</v>
      </c>
      <c r="D9211">
        <f>VLOOKUP(E9211,standarjenis_APBD!$A$2:$C$36,3,FALSE)</f>
        <v>5402</v>
      </c>
      <c r="E9211" t="s">
        <v>1173</v>
      </c>
      <c r="F9211">
        <f>VLOOKUP(G9211,standarkelompok_APBD!$A$2:$C$10,3,FALSE)</f>
        <v>54</v>
      </c>
      <c r="G9211" t="s">
        <v>1172</v>
      </c>
      <c r="H9211">
        <f>VLOOKUP(I9211,standarutama_APBD!$A$2:$B$4,2,FALSE)</f>
        <v>5</v>
      </c>
      <c r="I9211" t="s">
        <v>1108</v>
      </c>
      <c r="J9211" s="1">
        <v>188380096500</v>
      </c>
      <c r="K9211">
        <v>2023</v>
      </c>
    </row>
    <row r="9212" spans="1:11" x14ac:dyDescent="0.35">
      <c r="A9212">
        <f>VLOOKUP(C9212,'kode provinsi bps'!$A$1:$B$548,2,FALSE)</f>
        <v>5315</v>
      </c>
      <c r="B9212" t="s">
        <v>426</v>
      </c>
      <c r="C9212" t="s">
        <v>1460</v>
      </c>
      <c r="D9212">
        <f>VLOOKUP(E9212,standarjenis_APBD!$A$2:$C$36,3,FALSE)</f>
        <v>6101</v>
      </c>
      <c r="E9212" t="s">
        <v>1174</v>
      </c>
      <c r="F9212">
        <f>VLOOKUP(G9212,standarkelompok_APBD!$A$2:$C$10,3,FALSE)</f>
        <v>61</v>
      </c>
      <c r="G9212" t="s">
        <v>1175</v>
      </c>
      <c r="H9212">
        <f>VLOOKUP(I9212,standarutama_APBD!$A$2:$B$4,2,FALSE)</f>
        <v>6</v>
      </c>
      <c r="I9212" t="s">
        <v>1128</v>
      </c>
      <c r="J9212" s="1">
        <v>29707768300</v>
      </c>
      <c r="K9212">
        <v>2023</v>
      </c>
    </row>
    <row r="9213" spans="1:11" x14ac:dyDescent="0.35">
      <c r="A9213">
        <f>VLOOKUP(C9213,'kode provinsi bps'!$A$1:$B$548,2,FALSE)</f>
        <v>5315</v>
      </c>
      <c r="B9213" t="s">
        <v>426</v>
      </c>
      <c r="C9213" t="s">
        <v>1460</v>
      </c>
      <c r="D9213">
        <f>VLOOKUP(E9213,standarjenis_APBD!$A$2:$C$36,3,FALSE)</f>
        <v>6202</v>
      </c>
      <c r="E9213" t="s">
        <v>1178</v>
      </c>
      <c r="F9213">
        <f>VLOOKUP(G9213,standarkelompok_APBD!$A$2:$C$10,3,FALSE)</f>
        <v>62</v>
      </c>
      <c r="G9213" t="s">
        <v>1177</v>
      </c>
      <c r="H9213">
        <f>VLOOKUP(I9213,standarutama_APBD!$A$2:$B$4,2,FALSE)</f>
        <v>6</v>
      </c>
      <c r="I9213" t="s">
        <v>1128</v>
      </c>
      <c r="J9213" s="1">
        <v>6000000000</v>
      </c>
      <c r="K9213">
        <v>2023</v>
      </c>
    </row>
    <row r="9214" spans="1:11" x14ac:dyDescent="0.35">
      <c r="A9214">
        <f>VLOOKUP(C9214,'kode provinsi bps'!$A$1:$B$548,2,FALSE)</f>
        <v>5315</v>
      </c>
      <c r="B9214" t="s">
        <v>426</v>
      </c>
      <c r="C9214" t="s">
        <v>1460</v>
      </c>
      <c r="D9214">
        <f>VLOOKUP(E9214,standarjenis_APBD!$A$2:$C$36,3,FALSE)</f>
        <v>6203</v>
      </c>
      <c r="E9214" t="s">
        <v>1182</v>
      </c>
      <c r="F9214">
        <f>VLOOKUP(G9214,standarkelompok_APBD!$A$2:$C$10,3,FALSE)</f>
        <v>62</v>
      </c>
      <c r="G9214" t="s">
        <v>1177</v>
      </c>
      <c r="H9214">
        <f>VLOOKUP(I9214,standarutama_APBD!$A$2:$B$4,2,FALSE)</f>
        <v>6</v>
      </c>
      <c r="I9214" t="s">
        <v>1128</v>
      </c>
      <c r="J9214" s="1">
        <v>27029835209</v>
      </c>
      <c r="K9214">
        <v>2023</v>
      </c>
    </row>
    <row r="9215" spans="1:11" x14ac:dyDescent="0.35">
      <c r="A9215">
        <f>VLOOKUP(C9215,'kode provinsi bps'!$A$1:$B$548,2,FALSE)</f>
        <v>5318</v>
      </c>
      <c r="B9215" t="s">
        <v>427</v>
      </c>
      <c r="C9215" t="s">
        <v>1463</v>
      </c>
      <c r="D9215">
        <f>VLOOKUP(E9215,standarjenis_APBD!$A$2:$C$36,3,FALSE)</f>
        <v>4101</v>
      </c>
      <c r="E9215" t="s">
        <v>1148</v>
      </c>
      <c r="F9215">
        <f>VLOOKUP(G9215,standarkelompok_APBD!$A$2:$C$10,3,FALSE)</f>
        <v>41</v>
      </c>
      <c r="G9215" t="s">
        <v>1149</v>
      </c>
      <c r="H9215">
        <f>VLOOKUP(I9215,standarutama_APBD!$A$2:$B$4,2,FALSE)</f>
        <v>4</v>
      </c>
      <c r="I9215" t="s">
        <v>1095</v>
      </c>
      <c r="J9215" s="1">
        <v>7033647000</v>
      </c>
      <c r="K9215">
        <v>2023</v>
      </c>
    </row>
    <row r="9216" spans="1:11" x14ac:dyDescent="0.35">
      <c r="A9216">
        <f>VLOOKUP(C9216,'kode provinsi bps'!$A$1:$B$548,2,FALSE)</f>
        <v>5318</v>
      </c>
      <c r="B9216" t="s">
        <v>427</v>
      </c>
      <c r="C9216" t="s">
        <v>1463</v>
      </c>
      <c r="D9216">
        <f>VLOOKUP(E9216,standarjenis_APBD!$A$2:$C$36,3,FALSE)</f>
        <v>4102</v>
      </c>
      <c r="E9216" t="s">
        <v>1150</v>
      </c>
      <c r="F9216">
        <f>VLOOKUP(G9216,standarkelompok_APBD!$A$2:$C$10,3,FALSE)</f>
        <v>41</v>
      </c>
      <c r="G9216" t="s">
        <v>1149</v>
      </c>
      <c r="H9216">
        <f>VLOOKUP(I9216,standarutama_APBD!$A$2:$B$4,2,FALSE)</f>
        <v>4</v>
      </c>
      <c r="I9216" t="s">
        <v>1095</v>
      </c>
      <c r="J9216" s="1">
        <v>6527661000</v>
      </c>
      <c r="K9216">
        <v>2023</v>
      </c>
    </row>
    <row r="9217" spans="1:11" x14ac:dyDescent="0.35">
      <c r="A9217">
        <f>VLOOKUP(C9217,'kode provinsi bps'!$A$1:$B$548,2,FALSE)</f>
        <v>5318</v>
      </c>
      <c r="B9217" t="s">
        <v>427</v>
      </c>
      <c r="C9217" t="s">
        <v>1463</v>
      </c>
      <c r="D9217">
        <f>VLOOKUP(E9217,standarjenis_APBD!$A$2:$C$36,3,FALSE)</f>
        <v>4103</v>
      </c>
      <c r="E9217" t="s">
        <v>1151</v>
      </c>
      <c r="F9217">
        <f>VLOOKUP(G9217,standarkelompok_APBD!$A$2:$C$10,3,FALSE)</f>
        <v>41</v>
      </c>
      <c r="G9217" t="s">
        <v>1149</v>
      </c>
      <c r="H9217">
        <f>VLOOKUP(I9217,standarutama_APBD!$A$2:$B$4,2,FALSE)</f>
        <v>4</v>
      </c>
      <c r="I9217" t="s">
        <v>1095</v>
      </c>
      <c r="J9217" s="1">
        <v>4207175000</v>
      </c>
      <c r="K9217">
        <v>2023</v>
      </c>
    </row>
    <row r="9218" spans="1:11" x14ac:dyDescent="0.35">
      <c r="A9218">
        <f>VLOOKUP(C9218,'kode provinsi bps'!$A$1:$B$548,2,FALSE)</f>
        <v>5318</v>
      </c>
      <c r="B9218" t="s">
        <v>427</v>
      </c>
      <c r="C9218" t="s">
        <v>1463</v>
      </c>
      <c r="D9218">
        <f>VLOOKUP(E9218,standarjenis_APBD!$A$2:$C$36,3,FALSE)</f>
        <v>4104</v>
      </c>
      <c r="E9218" t="s">
        <v>1152</v>
      </c>
      <c r="F9218">
        <f>VLOOKUP(G9218,standarkelompok_APBD!$A$2:$C$10,3,FALSE)</f>
        <v>41</v>
      </c>
      <c r="G9218" t="s">
        <v>1149</v>
      </c>
      <c r="H9218">
        <f>VLOOKUP(I9218,standarutama_APBD!$A$2:$B$4,2,FALSE)</f>
        <v>4</v>
      </c>
      <c r="I9218" t="s">
        <v>1095</v>
      </c>
      <c r="J9218" s="1">
        <v>22073402000</v>
      </c>
      <c r="K9218">
        <v>2023</v>
      </c>
    </row>
    <row r="9219" spans="1:11" x14ac:dyDescent="0.35">
      <c r="A9219">
        <f>VLOOKUP(C9219,'kode provinsi bps'!$A$1:$B$548,2,FALSE)</f>
        <v>5318</v>
      </c>
      <c r="B9219" t="s">
        <v>427</v>
      </c>
      <c r="C9219" t="s">
        <v>1463</v>
      </c>
      <c r="D9219">
        <f>VLOOKUP(E9219,standarjenis_APBD!$A$2:$C$36,3,FALSE)</f>
        <v>4201</v>
      </c>
      <c r="E9219" t="s">
        <v>1153</v>
      </c>
      <c r="F9219">
        <f>VLOOKUP(G9219,standarkelompok_APBD!$A$2:$C$10,3,FALSE)</f>
        <v>42</v>
      </c>
      <c r="G9219" t="s">
        <v>1154</v>
      </c>
      <c r="H9219">
        <f>VLOOKUP(I9219,standarutama_APBD!$A$2:$B$4,2,FALSE)</f>
        <v>4</v>
      </c>
      <c r="I9219" t="s">
        <v>1095</v>
      </c>
      <c r="J9219" s="1">
        <v>647673385098</v>
      </c>
      <c r="K9219">
        <v>2023</v>
      </c>
    </row>
    <row r="9220" spans="1:11" x14ac:dyDescent="0.35">
      <c r="A9220">
        <f>VLOOKUP(C9220,'kode provinsi bps'!$A$1:$B$548,2,FALSE)</f>
        <v>5318</v>
      </c>
      <c r="B9220" t="s">
        <v>427</v>
      </c>
      <c r="C9220" t="s">
        <v>1463</v>
      </c>
      <c r="D9220">
        <f>VLOOKUP(E9220,standarjenis_APBD!$A$2:$C$36,3,FALSE)</f>
        <v>4202</v>
      </c>
      <c r="E9220" t="s">
        <v>1179</v>
      </c>
      <c r="F9220">
        <f>VLOOKUP(G9220,standarkelompok_APBD!$A$2:$C$10,3,FALSE)</f>
        <v>42</v>
      </c>
      <c r="G9220" t="s">
        <v>1154</v>
      </c>
      <c r="H9220">
        <f>VLOOKUP(I9220,standarutama_APBD!$A$2:$B$4,2,FALSE)</f>
        <v>4</v>
      </c>
      <c r="I9220" t="s">
        <v>1095</v>
      </c>
      <c r="J9220" s="1">
        <v>22498046236</v>
      </c>
      <c r="K9220">
        <v>2023</v>
      </c>
    </row>
    <row r="9221" spans="1:11" x14ac:dyDescent="0.35">
      <c r="A9221">
        <f>VLOOKUP(C9221,'kode provinsi bps'!$A$1:$B$548,2,FALSE)</f>
        <v>5318</v>
      </c>
      <c r="B9221" t="s">
        <v>427</v>
      </c>
      <c r="C9221" t="s">
        <v>1463</v>
      </c>
      <c r="D9221">
        <f>VLOOKUP(E9221,standarjenis_APBD!$A$2:$C$36,3,FALSE)</f>
        <v>4301</v>
      </c>
      <c r="E9221" t="s">
        <v>1155</v>
      </c>
      <c r="F9221">
        <f>VLOOKUP(G9221,standarkelompok_APBD!$A$2:$C$10,3,FALSE)</f>
        <v>43</v>
      </c>
      <c r="G9221" t="s">
        <v>1156</v>
      </c>
      <c r="H9221">
        <f>VLOOKUP(I9221,standarutama_APBD!$A$2:$B$4,2,FALSE)</f>
        <v>4</v>
      </c>
      <c r="I9221" t="s">
        <v>1095</v>
      </c>
      <c r="J9221">
        <v>0</v>
      </c>
      <c r="K9221">
        <v>2023</v>
      </c>
    </row>
    <row r="9222" spans="1:11" x14ac:dyDescent="0.35">
      <c r="A9222">
        <f>VLOOKUP(C9222,'kode provinsi bps'!$A$1:$B$548,2,FALSE)</f>
        <v>5318</v>
      </c>
      <c r="B9222" t="s">
        <v>427</v>
      </c>
      <c r="C9222" t="s">
        <v>1463</v>
      </c>
      <c r="D9222">
        <f>VLOOKUP(E9222,standarjenis_APBD!$A$2:$C$36,3,FALSE)</f>
        <v>4303</v>
      </c>
      <c r="E9222" t="s">
        <v>1180</v>
      </c>
      <c r="F9222">
        <f>VLOOKUP(G9222,standarkelompok_APBD!$A$2:$C$10,3,FALSE)</f>
        <v>43</v>
      </c>
      <c r="G9222" t="s">
        <v>1156</v>
      </c>
      <c r="H9222">
        <f>VLOOKUP(I9222,standarutama_APBD!$A$2:$B$4,2,FALSE)</f>
        <v>4</v>
      </c>
      <c r="I9222" t="s">
        <v>1095</v>
      </c>
      <c r="J9222" s="1">
        <v>8482000000</v>
      </c>
      <c r="K9222">
        <v>2023</v>
      </c>
    </row>
    <row r="9223" spans="1:11" x14ac:dyDescent="0.35">
      <c r="A9223">
        <f>VLOOKUP(C9223,'kode provinsi bps'!$A$1:$B$548,2,FALSE)</f>
        <v>5318</v>
      </c>
      <c r="B9223" t="s">
        <v>427</v>
      </c>
      <c r="C9223" t="s">
        <v>1463</v>
      </c>
      <c r="D9223">
        <f>VLOOKUP(E9223,standarjenis_APBD!$A$2:$C$36,3,FALSE)</f>
        <v>5101</v>
      </c>
      <c r="E9223" t="s">
        <v>1157</v>
      </c>
      <c r="F9223">
        <f>VLOOKUP(G9223,standarkelompok_APBD!$A$2:$C$10,3,FALSE)</f>
        <v>51</v>
      </c>
      <c r="G9223" t="s">
        <v>1158</v>
      </c>
      <c r="H9223">
        <f>VLOOKUP(I9223,standarutama_APBD!$A$2:$B$4,2,FALSE)</f>
        <v>5</v>
      </c>
      <c r="I9223" t="s">
        <v>1108</v>
      </c>
      <c r="J9223" s="1">
        <v>302105625100</v>
      </c>
      <c r="K9223">
        <v>2023</v>
      </c>
    </row>
    <row r="9224" spans="1:11" x14ac:dyDescent="0.35">
      <c r="A9224">
        <f>VLOOKUP(C9224,'kode provinsi bps'!$A$1:$B$548,2,FALSE)</f>
        <v>5318</v>
      </c>
      <c r="B9224" t="s">
        <v>427</v>
      </c>
      <c r="C9224" t="s">
        <v>1463</v>
      </c>
      <c r="D9224">
        <f>VLOOKUP(E9224,standarjenis_APBD!$A$2:$C$36,3,FALSE)</f>
        <v>5102</v>
      </c>
      <c r="E9224" t="s">
        <v>1159</v>
      </c>
      <c r="F9224">
        <f>VLOOKUP(G9224,standarkelompok_APBD!$A$2:$C$10,3,FALSE)</f>
        <v>51</v>
      </c>
      <c r="G9224" t="s">
        <v>1158</v>
      </c>
      <c r="H9224">
        <f>VLOOKUP(I9224,standarutama_APBD!$A$2:$B$4,2,FALSE)</f>
        <v>5</v>
      </c>
      <c r="I9224" t="s">
        <v>1108</v>
      </c>
      <c r="J9224" s="1">
        <v>182328573619</v>
      </c>
      <c r="K9224">
        <v>2023</v>
      </c>
    </row>
    <row r="9225" spans="1:11" x14ac:dyDescent="0.35">
      <c r="A9225">
        <f>VLOOKUP(C9225,'kode provinsi bps'!$A$1:$B$548,2,FALSE)</f>
        <v>5318</v>
      </c>
      <c r="B9225" t="s">
        <v>427</v>
      </c>
      <c r="C9225" t="s">
        <v>1463</v>
      </c>
      <c r="D9225">
        <f>VLOOKUP(E9225,standarjenis_APBD!$A$2:$C$36,3,FALSE)</f>
        <v>5105</v>
      </c>
      <c r="E9225" t="s">
        <v>1161</v>
      </c>
      <c r="F9225">
        <f>VLOOKUP(G9225,standarkelompok_APBD!$A$2:$C$10,3,FALSE)</f>
        <v>51</v>
      </c>
      <c r="G9225" t="s">
        <v>1158</v>
      </c>
      <c r="H9225">
        <f>VLOOKUP(I9225,standarutama_APBD!$A$2:$B$4,2,FALSE)</f>
        <v>5</v>
      </c>
      <c r="I9225" t="s">
        <v>1108</v>
      </c>
      <c r="J9225" s="1">
        <v>18487084298</v>
      </c>
      <c r="K9225">
        <v>2023</v>
      </c>
    </row>
    <row r="9226" spans="1:11" x14ac:dyDescent="0.35">
      <c r="A9226">
        <f>VLOOKUP(C9226,'kode provinsi bps'!$A$1:$B$548,2,FALSE)</f>
        <v>5318</v>
      </c>
      <c r="B9226" t="s">
        <v>427</v>
      </c>
      <c r="C9226" t="s">
        <v>1463</v>
      </c>
      <c r="D9226">
        <f>VLOOKUP(E9226,standarjenis_APBD!$A$2:$C$36,3,FALSE)</f>
        <v>5202</v>
      </c>
      <c r="E9226" t="s">
        <v>1165</v>
      </c>
      <c r="F9226">
        <f>VLOOKUP(G9226,standarkelompok_APBD!$A$2:$C$10,3,FALSE)</f>
        <v>52</v>
      </c>
      <c r="G9226" t="s">
        <v>1164</v>
      </c>
      <c r="H9226">
        <f>VLOOKUP(I9226,standarutama_APBD!$A$2:$B$4,2,FALSE)</f>
        <v>5</v>
      </c>
      <c r="I9226" t="s">
        <v>1108</v>
      </c>
      <c r="J9226" s="1">
        <v>15902947115</v>
      </c>
      <c r="K9226">
        <v>2023</v>
      </c>
    </row>
    <row r="9227" spans="1:11" x14ac:dyDescent="0.35">
      <c r="A9227">
        <f>VLOOKUP(C9227,'kode provinsi bps'!$A$1:$B$548,2,FALSE)</f>
        <v>5318</v>
      </c>
      <c r="B9227" t="s">
        <v>427</v>
      </c>
      <c r="C9227" t="s">
        <v>1463</v>
      </c>
      <c r="D9227">
        <f>VLOOKUP(E9227,standarjenis_APBD!$A$2:$C$36,3,FALSE)</f>
        <v>5203</v>
      </c>
      <c r="E9227" t="s">
        <v>1166</v>
      </c>
      <c r="F9227">
        <f>VLOOKUP(G9227,standarkelompok_APBD!$A$2:$C$10,3,FALSE)</f>
        <v>52</v>
      </c>
      <c r="G9227" t="s">
        <v>1164</v>
      </c>
      <c r="H9227">
        <f>VLOOKUP(I9227,standarutama_APBD!$A$2:$B$4,2,FALSE)</f>
        <v>5</v>
      </c>
      <c r="I9227" t="s">
        <v>1108</v>
      </c>
      <c r="J9227" s="1">
        <v>13957617043</v>
      </c>
      <c r="K9227">
        <v>2023</v>
      </c>
    </row>
    <row r="9228" spans="1:11" x14ac:dyDescent="0.35">
      <c r="A9228">
        <f>VLOOKUP(C9228,'kode provinsi bps'!$A$1:$B$548,2,FALSE)</f>
        <v>5318</v>
      </c>
      <c r="B9228" t="s">
        <v>427</v>
      </c>
      <c r="C9228" t="s">
        <v>1463</v>
      </c>
      <c r="D9228">
        <f>VLOOKUP(E9228,standarjenis_APBD!$A$2:$C$36,3,FALSE)</f>
        <v>5204</v>
      </c>
      <c r="E9228" t="s">
        <v>1167</v>
      </c>
      <c r="F9228">
        <f>VLOOKUP(G9228,standarkelompok_APBD!$A$2:$C$10,3,FALSE)</f>
        <v>52</v>
      </c>
      <c r="G9228" t="s">
        <v>1164</v>
      </c>
      <c r="H9228">
        <f>VLOOKUP(I9228,standarutama_APBD!$A$2:$B$4,2,FALSE)</f>
        <v>5</v>
      </c>
      <c r="I9228" t="s">
        <v>1108</v>
      </c>
      <c r="J9228" s="1">
        <v>44001023145</v>
      </c>
      <c r="K9228">
        <v>2023</v>
      </c>
    </row>
    <row r="9229" spans="1:11" x14ac:dyDescent="0.35">
      <c r="A9229">
        <f>VLOOKUP(C9229,'kode provinsi bps'!$A$1:$B$548,2,FALSE)</f>
        <v>5318</v>
      </c>
      <c r="B9229" t="s">
        <v>427</v>
      </c>
      <c r="C9229" t="s">
        <v>1463</v>
      </c>
      <c r="D9229">
        <f>VLOOKUP(E9229,standarjenis_APBD!$A$2:$C$36,3,FALSE)</f>
        <v>5205</v>
      </c>
      <c r="E9229" t="s">
        <v>1168</v>
      </c>
      <c r="F9229">
        <f>VLOOKUP(G9229,standarkelompok_APBD!$A$2:$C$10,3,FALSE)</f>
        <v>52</v>
      </c>
      <c r="G9229" t="s">
        <v>1164</v>
      </c>
      <c r="H9229">
        <f>VLOOKUP(I9229,standarutama_APBD!$A$2:$B$4,2,FALSE)</f>
        <v>5</v>
      </c>
      <c r="I9229" t="s">
        <v>1108</v>
      </c>
      <c r="J9229" s="1">
        <v>1271372650</v>
      </c>
      <c r="K9229">
        <v>2023</v>
      </c>
    </row>
    <row r="9230" spans="1:11" x14ac:dyDescent="0.35">
      <c r="A9230">
        <f>VLOOKUP(C9230,'kode provinsi bps'!$A$1:$B$548,2,FALSE)</f>
        <v>5318</v>
      </c>
      <c r="B9230" t="s">
        <v>427</v>
      </c>
      <c r="C9230" t="s">
        <v>1463</v>
      </c>
      <c r="D9230">
        <f>VLOOKUP(E9230,standarjenis_APBD!$A$2:$C$36,3,FALSE)</f>
        <v>5206</v>
      </c>
      <c r="E9230" t="s">
        <v>1181</v>
      </c>
      <c r="F9230">
        <f>VLOOKUP(G9230,standarkelompok_APBD!$A$2:$C$10,3,FALSE)</f>
        <v>52</v>
      </c>
      <c r="G9230" t="s">
        <v>1164</v>
      </c>
      <c r="H9230">
        <f>VLOOKUP(I9230,standarutama_APBD!$A$2:$B$4,2,FALSE)</f>
        <v>5</v>
      </c>
      <c r="I9230" t="s">
        <v>1108</v>
      </c>
      <c r="J9230" s="1">
        <v>45000000</v>
      </c>
      <c r="K9230">
        <v>2023</v>
      </c>
    </row>
    <row r="9231" spans="1:11" x14ac:dyDescent="0.35">
      <c r="A9231">
        <f>VLOOKUP(C9231,'kode provinsi bps'!$A$1:$B$548,2,FALSE)</f>
        <v>5318</v>
      </c>
      <c r="B9231" t="s">
        <v>427</v>
      </c>
      <c r="C9231" t="s">
        <v>1463</v>
      </c>
      <c r="D9231">
        <f>VLOOKUP(E9231,standarjenis_APBD!$A$2:$C$36,3,FALSE)</f>
        <v>5301</v>
      </c>
      <c r="E9231" t="s">
        <v>1169</v>
      </c>
      <c r="F9231">
        <f>VLOOKUP(G9231,standarkelompok_APBD!$A$2:$C$10,3,FALSE)</f>
        <v>53</v>
      </c>
      <c r="G9231" t="s">
        <v>1170</v>
      </c>
      <c r="H9231">
        <f>VLOOKUP(I9231,standarutama_APBD!$A$2:$B$4,2,FALSE)</f>
        <v>5</v>
      </c>
      <c r="I9231" t="s">
        <v>1108</v>
      </c>
      <c r="J9231" s="1">
        <v>25217106064</v>
      </c>
      <c r="K9231">
        <v>2023</v>
      </c>
    </row>
    <row r="9232" spans="1:11" x14ac:dyDescent="0.35">
      <c r="A9232">
        <f>VLOOKUP(C9232,'kode provinsi bps'!$A$1:$B$548,2,FALSE)</f>
        <v>5318</v>
      </c>
      <c r="B9232" t="s">
        <v>427</v>
      </c>
      <c r="C9232" t="s">
        <v>1463</v>
      </c>
      <c r="D9232">
        <f>VLOOKUP(E9232,standarjenis_APBD!$A$2:$C$36,3,FALSE)</f>
        <v>5401</v>
      </c>
      <c r="E9232" t="s">
        <v>1171</v>
      </c>
      <c r="F9232">
        <f>VLOOKUP(G9232,standarkelompok_APBD!$A$2:$C$10,3,FALSE)</f>
        <v>54</v>
      </c>
      <c r="G9232" t="s">
        <v>1172</v>
      </c>
      <c r="H9232">
        <f>VLOOKUP(I9232,standarutama_APBD!$A$2:$B$4,2,FALSE)</f>
        <v>5</v>
      </c>
      <c r="I9232" t="s">
        <v>1108</v>
      </c>
      <c r="J9232" s="1">
        <v>1342462000</v>
      </c>
      <c r="K9232">
        <v>2023</v>
      </c>
    </row>
    <row r="9233" spans="1:11" x14ac:dyDescent="0.35">
      <c r="A9233">
        <f>VLOOKUP(C9233,'kode provinsi bps'!$A$1:$B$548,2,FALSE)</f>
        <v>5318</v>
      </c>
      <c r="B9233" t="s">
        <v>427</v>
      </c>
      <c r="C9233" t="s">
        <v>1463</v>
      </c>
      <c r="D9233">
        <f>VLOOKUP(E9233,standarjenis_APBD!$A$2:$C$36,3,FALSE)</f>
        <v>5402</v>
      </c>
      <c r="E9233" t="s">
        <v>1173</v>
      </c>
      <c r="F9233">
        <f>VLOOKUP(G9233,standarkelompok_APBD!$A$2:$C$10,3,FALSE)</f>
        <v>54</v>
      </c>
      <c r="G9233" t="s">
        <v>1172</v>
      </c>
      <c r="H9233">
        <f>VLOOKUP(I9233,standarutama_APBD!$A$2:$B$4,2,FALSE)</f>
        <v>5</v>
      </c>
      <c r="I9233" t="s">
        <v>1108</v>
      </c>
      <c r="J9233" s="1">
        <v>122336505300</v>
      </c>
      <c r="K9233">
        <v>2023</v>
      </c>
    </row>
    <row r="9234" spans="1:11" x14ac:dyDescent="0.35">
      <c r="A9234">
        <f>VLOOKUP(C9234,'kode provinsi bps'!$A$1:$B$548,2,FALSE)</f>
        <v>5318</v>
      </c>
      <c r="B9234" t="s">
        <v>427</v>
      </c>
      <c r="C9234" t="s">
        <v>1463</v>
      </c>
      <c r="D9234">
        <f>VLOOKUP(E9234,standarjenis_APBD!$A$2:$C$36,3,FALSE)</f>
        <v>6101</v>
      </c>
      <c r="E9234" t="s">
        <v>1174</v>
      </c>
      <c r="F9234">
        <f>VLOOKUP(G9234,standarkelompok_APBD!$A$2:$C$10,3,FALSE)</f>
        <v>61</v>
      </c>
      <c r="G9234" t="s">
        <v>1175</v>
      </c>
      <c r="H9234">
        <f>VLOOKUP(I9234,standarutama_APBD!$A$2:$B$4,2,FALSE)</f>
        <v>6</v>
      </c>
      <c r="I9234" t="s">
        <v>1128</v>
      </c>
      <c r="J9234" s="1">
        <v>12500000000</v>
      </c>
      <c r="K9234">
        <v>2023</v>
      </c>
    </row>
    <row r="9235" spans="1:11" x14ac:dyDescent="0.35">
      <c r="A9235">
        <f>VLOOKUP(C9235,'kode provinsi bps'!$A$1:$B$548,2,FALSE)</f>
        <v>5318</v>
      </c>
      <c r="B9235" t="s">
        <v>427</v>
      </c>
      <c r="C9235" t="s">
        <v>1463</v>
      </c>
      <c r="D9235">
        <f>VLOOKUP(E9235,standarjenis_APBD!$A$2:$C$36,3,FALSE)</f>
        <v>6105</v>
      </c>
      <c r="E9235" t="s">
        <v>1185</v>
      </c>
      <c r="F9235">
        <f>VLOOKUP(G9235,standarkelompok_APBD!$A$2:$C$10,3,FALSE)</f>
        <v>61</v>
      </c>
      <c r="G9235" t="s">
        <v>1175</v>
      </c>
      <c r="H9235">
        <f>VLOOKUP(I9235,standarutama_APBD!$A$2:$B$4,2,FALSE)</f>
        <v>6</v>
      </c>
      <c r="I9235" t="s">
        <v>1128</v>
      </c>
      <c r="J9235" s="1">
        <v>1000000000</v>
      </c>
      <c r="K9235">
        <v>2023</v>
      </c>
    </row>
    <row r="9236" spans="1:11" x14ac:dyDescent="0.35">
      <c r="A9236">
        <f>VLOOKUP(C9236,'kode provinsi bps'!$A$1:$B$548,2,FALSE)</f>
        <v>5318</v>
      </c>
      <c r="B9236" t="s">
        <v>427</v>
      </c>
      <c r="C9236" t="s">
        <v>1463</v>
      </c>
      <c r="D9236">
        <f>VLOOKUP(E9236,standarjenis_APBD!$A$2:$C$36,3,FALSE)</f>
        <v>6202</v>
      </c>
      <c r="E9236" t="s">
        <v>1178</v>
      </c>
      <c r="F9236">
        <f>VLOOKUP(G9236,standarkelompok_APBD!$A$2:$C$10,3,FALSE)</f>
        <v>62</v>
      </c>
      <c r="G9236" t="s">
        <v>1177</v>
      </c>
      <c r="H9236">
        <f>VLOOKUP(I9236,standarutama_APBD!$A$2:$B$4,2,FALSE)</f>
        <v>6</v>
      </c>
      <c r="I9236" t="s">
        <v>1128</v>
      </c>
      <c r="J9236" s="1">
        <v>5000000000</v>
      </c>
      <c r="K9236">
        <v>2023</v>
      </c>
    </row>
    <row r="9237" spans="1:11" x14ac:dyDescent="0.35">
      <c r="A9237">
        <f>VLOOKUP(C9237,'kode provinsi bps'!$A$1:$B$548,2,FALSE)</f>
        <v>5317</v>
      </c>
      <c r="B9237" t="s">
        <v>428</v>
      </c>
      <c r="C9237" t="s">
        <v>1462</v>
      </c>
      <c r="D9237">
        <f>VLOOKUP(E9237,standarjenis_APBD!$A$2:$C$36,3,FALSE)</f>
        <v>4101</v>
      </c>
      <c r="E9237" t="s">
        <v>1148</v>
      </c>
      <c r="F9237">
        <f>VLOOKUP(G9237,standarkelompok_APBD!$A$2:$C$10,3,FALSE)</f>
        <v>41</v>
      </c>
      <c r="G9237" t="s">
        <v>1149</v>
      </c>
      <c r="H9237">
        <f>VLOOKUP(I9237,standarutama_APBD!$A$2:$B$4,2,FALSE)</f>
        <v>4</v>
      </c>
      <c r="I9237" t="s">
        <v>1095</v>
      </c>
      <c r="J9237" s="1">
        <v>16268875128</v>
      </c>
      <c r="K9237">
        <v>2023</v>
      </c>
    </row>
    <row r="9238" spans="1:11" x14ac:dyDescent="0.35">
      <c r="A9238">
        <f>VLOOKUP(C9238,'kode provinsi bps'!$A$1:$B$548,2,FALSE)</f>
        <v>5317</v>
      </c>
      <c r="B9238" t="s">
        <v>428</v>
      </c>
      <c r="C9238" t="s">
        <v>1462</v>
      </c>
      <c r="D9238">
        <f>VLOOKUP(E9238,standarjenis_APBD!$A$2:$C$36,3,FALSE)</f>
        <v>4102</v>
      </c>
      <c r="E9238" t="s">
        <v>1150</v>
      </c>
      <c r="F9238">
        <f>VLOOKUP(G9238,standarkelompok_APBD!$A$2:$C$10,3,FALSE)</f>
        <v>41</v>
      </c>
      <c r="G9238" t="s">
        <v>1149</v>
      </c>
      <c r="H9238">
        <f>VLOOKUP(I9238,standarutama_APBD!$A$2:$B$4,2,FALSE)</f>
        <v>4</v>
      </c>
      <c r="I9238" t="s">
        <v>1095</v>
      </c>
      <c r="J9238" s="1">
        <v>9896968492</v>
      </c>
      <c r="K9238">
        <v>2023</v>
      </c>
    </row>
    <row r="9239" spans="1:11" x14ac:dyDescent="0.35">
      <c r="A9239">
        <f>VLOOKUP(C9239,'kode provinsi bps'!$A$1:$B$548,2,FALSE)</f>
        <v>5317</v>
      </c>
      <c r="B9239" t="s">
        <v>428</v>
      </c>
      <c r="C9239" t="s">
        <v>1462</v>
      </c>
      <c r="D9239">
        <f>VLOOKUP(E9239,standarjenis_APBD!$A$2:$C$36,3,FALSE)</f>
        <v>4103</v>
      </c>
      <c r="E9239" t="s">
        <v>1151</v>
      </c>
      <c r="F9239">
        <f>VLOOKUP(G9239,standarkelompok_APBD!$A$2:$C$10,3,FALSE)</f>
        <v>41</v>
      </c>
      <c r="G9239" t="s">
        <v>1149</v>
      </c>
      <c r="H9239">
        <f>VLOOKUP(I9239,standarutama_APBD!$A$2:$B$4,2,FALSE)</f>
        <v>4</v>
      </c>
      <c r="I9239" t="s">
        <v>1095</v>
      </c>
      <c r="J9239" s="1">
        <v>7075077120</v>
      </c>
      <c r="K9239">
        <v>2023</v>
      </c>
    </row>
    <row r="9240" spans="1:11" x14ac:dyDescent="0.35">
      <c r="A9240">
        <f>VLOOKUP(C9240,'kode provinsi bps'!$A$1:$B$548,2,FALSE)</f>
        <v>5317</v>
      </c>
      <c r="B9240" t="s">
        <v>428</v>
      </c>
      <c r="C9240" t="s">
        <v>1462</v>
      </c>
      <c r="D9240">
        <f>VLOOKUP(E9240,standarjenis_APBD!$A$2:$C$36,3,FALSE)</f>
        <v>4104</v>
      </c>
      <c r="E9240" t="s">
        <v>1152</v>
      </c>
      <c r="F9240">
        <f>VLOOKUP(G9240,standarkelompok_APBD!$A$2:$C$10,3,FALSE)</f>
        <v>41</v>
      </c>
      <c r="G9240" t="s">
        <v>1149</v>
      </c>
      <c r="H9240">
        <f>VLOOKUP(I9240,standarutama_APBD!$A$2:$B$4,2,FALSE)</f>
        <v>4</v>
      </c>
      <c r="I9240" t="s">
        <v>1095</v>
      </c>
      <c r="J9240" s="1">
        <v>3951115405</v>
      </c>
      <c r="K9240">
        <v>2023</v>
      </c>
    </row>
    <row r="9241" spans="1:11" x14ac:dyDescent="0.35">
      <c r="A9241">
        <f>VLOOKUP(C9241,'kode provinsi bps'!$A$1:$B$548,2,FALSE)</f>
        <v>5317</v>
      </c>
      <c r="B9241" t="s">
        <v>428</v>
      </c>
      <c r="C9241" t="s">
        <v>1462</v>
      </c>
      <c r="D9241">
        <f>VLOOKUP(E9241,standarjenis_APBD!$A$2:$C$36,3,FALSE)</f>
        <v>4201</v>
      </c>
      <c r="E9241" t="s">
        <v>1153</v>
      </c>
      <c r="F9241">
        <f>VLOOKUP(G9241,standarkelompok_APBD!$A$2:$C$10,3,FALSE)</f>
        <v>42</v>
      </c>
      <c r="G9241" t="s">
        <v>1154</v>
      </c>
      <c r="H9241">
        <f>VLOOKUP(I9241,standarutama_APBD!$A$2:$B$4,2,FALSE)</f>
        <v>4</v>
      </c>
      <c r="I9241" t="s">
        <v>1095</v>
      </c>
      <c r="J9241" s="1">
        <v>1039098927000</v>
      </c>
      <c r="K9241">
        <v>2023</v>
      </c>
    </row>
    <row r="9242" spans="1:11" x14ac:dyDescent="0.35">
      <c r="A9242">
        <f>VLOOKUP(C9242,'kode provinsi bps'!$A$1:$B$548,2,FALSE)</f>
        <v>5317</v>
      </c>
      <c r="B9242" t="s">
        <v>428</v>
      </c>
      <c r="C9242" t="s">
        <v>1462</v>
      </c>
      <c r="D9242">
        <f>VLOOKUP(E9242,standarjenis_APBD!$A$2:$C$36,3,FALSE)</f>
        <v>4202</v>
      </c>
      <c r="E9242" t="s">
        <v>1179</v>
      </c>
      <c r="F9242">
        <f>VLOOKUP(G9242,standarkelompok_APBD!$A$2:$C$10,3,FALSE)</f>
        <v>42</v>
      </c>
      <c r="G9242" t="s">
        <v>1154</v>
      </c>
      <c r="H9242">
        <f>VLOOKUP(I9242,standarutama_APBD!$A$2:$B$4,2,FALSE)</f>
        <v>4</v>
      </c>
      <c r="I9242" t="s">
        <v>1095</v>
      </c>
      <c r="J9242" s="1">
        <v>24461483342</v>
      </c>
      <c r="K9242">
        <v>2023</v>
      </c>
    </row>
    <row r="9243" spans="1:11" x14ac:dyDescent="0.35">
      <c r="A9243">
        <f>VLOOKUP(C9243,'kode provinsi bps'!$A$1:$B$548,2,FALSE)</f>
        <v>5317</v>
      </c>
      <c r="B9243" t="s">
        <v>428</v>
      </c>
      <c r="C9243" t="s">
        <v>1462</v>
      </c>
      <c r="D9243">
        <f>VLOOKUP(E9243,standarjenis_APBD!$A$2:$C$36,3,FALSE)</f>
        <v>4303</v>
      </c>
      <c r="E9243" t="s">
        <v>1180</v>
      </c>
      <c r="F9243">
        <f>VLOOKUP(G9243,standarkelompok_APBD!$A$2:$C$10,3,FALSE)</f>
        <v>43</v>
      </c>
      <c r="G9243" t="s">
        <v>1156</v>
      </c>
      <c r="H9243">
        <f>VLOOKUP(I9243,standarutama_APBD!$A$2:$B$4,2,FALSE)</f>
        <v>4</v>
      </c>
      <c r="I9243" t="s">
        <v>1095</v>
      </c>
      <c r="J9243" s="1">
        <v>20800693957</v>
      </c>
      <c r="K9243">
        <v>2023</v>
      </c>
    </row>
    <row r="9244" spans="1:11" x14ac:dyDescent="0.35">
      <c r="A9244">
        <f>VLOOKUP(C9244,'kode provinsi bps'!$A$1:$B$548,2,FALSE)</f>
        <v>5317</v>
      </c>
      <c r="B9244" t="s">
        <v>428</v>
      </c>
      <c r="C9244" t="s">
        <v>1462</v>
      </c>
      <c r="D9244">
        <f>VLOOKUP(E9244,standarjenis_APBD!$A$2:$C$36,3,FALSE)</f>
        <v>5101</v>
      </c>
      <c r="E9244" t="s">
        <v>1157</v>
      </c>
      <c r="F9244">
        <f>VLOOKUP(G9244,standarkelompok_APBD!$A$2:$C$10,3,FALSE)</f>
        <v>51</v>
      </c>
      <c r="G9244" t="s">
        <v>1158</v>
      </c>
      <c r="H9244">
        <f>VLOOKUP(I9244,standarutama_APBD!$A$2:$B$4,2,FALSE)</f>
        <v>5</v>
      </c>
      <c r="I9244" t="s">
        <v>1108</v>
      </c>
      <c r="J9244" s="1">
        <v>349891802011</v>
      </c>
      <c r="K9244">
        <v>2023</v>
      </c>
    </row>
    <row r="9245" spans="1:11" x14ac:dyDescent="0.35">
      <c r="A9245">
        <f>VLOOKUP(C9245,'kode provinsi bps'!$A$1:$B$548,2,FALSE)</f>
        <v>5317</v>
      </c>
      <c r="B9245" t="s">
        <v>428</v>
      </c>
      <c r="C9245" t="s">
        <v>1462</v>
      </c>
      <c r="D9245">
        <f>VLOOKUP(E9245,standarjenis_APBD!$A$2:$C$36,3,FALSE)</f>
        <v>5102</v>
      </c>
      <c r="E9245" t="s">
        <v>1159</v>
      </c>
      <c r="F9245">
        <f>VLOOKUP(G9245,standarkelompok_APBD!$A$2:$C$10,3,FALSE)</f>
        <v>51</v>
      </c>
      <c r="G9245" t="s">
        <v>1158</v>
      </c>
      <c r="H9245">
        <f>VLOOKUP(I9245,standarutama_APBD!$A$2:$B$4,2,FALSE)</f>
        <v>5</v>
      </c>
      <c r="I9245" t="s">
        <v>1108</v>
      </c>
      <c r="J9245" s="1">
        <v>297776406357</v>
      </c>
      <c r="K9245">
        <v>2023</v>
      </c>
    </row>
    <row r="9246" spans="1:11" x14ac:dyDescent="0.35">
      <c r="A9246">
        <f>VLOOKUP(C9246,'kode provinsi bps'!$A$1:$B$548,2,FALSE)</f>
        <v>5317</v>
      </c>
      <c r="B9246" t="s">
        <v>428</v>
      </c>
      <c r="C9246" t="s">
        <v>1462</v>
      </c>
      <c r="D9246">
        <f>VLOOKUP(E9246,standarjenis_APBD!$A$2:$C$36,3,FALSE)</f>
        <v>5104</v>
      </c>
      <c r="E9246" t="s">
        <v>1160</v>
      </c>
      <c r="F9246">
        <f>VLOOKUP(G9246,standarkelompok_APBD!$A$2:$C$10,3,FALSE)</f>
        <v>51</v>
      </c>
      <c r="G9246" t="s">
        <v>1158</v>
      </c>
      <c r="H9246">
        <f>VLOOKUP(I9246,standarutama_APBD!$A$2:$B$4,2,FALSE)</f>
        <v>5</v>
      </c>
      <c r="I9246" t="s">
        <v>1108</v>
      </c>
      <c r="J9246" s="1">
        <v>294000000</v>
      </c>
      <c r="K9246">
        <v>2023</v>
      </c>
    </row>
    <row r="9247" spans="1:11" x14ac:dyDescent="0.35">
      <c r="A9247">
        <f>VLOOKUP(C9247,'kode provinsi bps'!$A$1:$B$548,2,FALSE)</f>
        <v>5317</v>
      </c>
      <c r="B9247" t="s">
        <v>428</v>
      </c>
      <c r="C9247" t="s">
        <v>1462</v>
      </c>
      <c r="D9247">
        <f>VLOOKUP(E9247,standarjenis_APBD!$A$2:$C$36,3,FALSE)</f>
        <v>5105</v>
      </c>
      <c r="E9247" t="s">
        <v>1161</v>
      </c>
      <c r="F9247">
        <f>VLOOKUP(G9247,standarkelompok_APBD!$A$2:$C$10,3,FALSE)</f>
        <v>51</v>
      </c>
      <c r="G9247" t="s">
        <v>1158</v>
      </c>
      <c r="H9247">
        <f>VLOOKUP(I9247,standarutama_APBD!$A$2:$B$4,2,FALSE)</f>
        <v>5</v>
      </c>
      <c r="I9247" t="s">
        <v>1108</v>
      </c>
      <c r="J9247" s="1">
        <v>30390235368</v>
      </c>
      <c r="K9247">
        <v>2023</v>
      </c>
    </row>
    <row r="9248" spans="1:11" x14ac:dyDescent="0.35">
      <c r="A9248">
        <f>VLOOKUP(C9248,'kode provinsi bps'!$A$1:$B$548,2,FALSE)</f>
        <v>5317</v>
      </c>
      <c r="B9248" t="s">
        <v>428</v>
      </c>
      <c r="C9248" t="s">
        <v>1462</v>
      </c>
      <c r="D9248">
        <f>VLOOKUP(E9248,standarjenis_APBD!$A$2:$C$36,3,FALSE)</f>
        <v>5106</v>
      </c>
      <c r="E9248" t="s">
        <v>1162</v>
      </c>
      <c r="F9248">
        <f>VLOOKUP(G9248,standarkelompok_APBD!$A$2:$C$10,3,FALSE)</f>
        <v>51</v>
      </c>
      <c r="G9248" t="s">
        <v>1158</v>
      </c>
      <c r="H9248">
        <f>VLOOKUP(I9248,standarutama_APBD!$A$2:$B$4,2,FALSE)</f>
        <v>5</v>
      </c>
      <c r="I9248" t="s">
        <v>1108</v>
      </c>
      <c r="J9248" s="1">
        <v>14292486600</v>
      </c>
      <c r="K9248">
        <v>2023</v>
      </c>
    </row>
    <row r="9249" spans="1:11" x14ac:dyDescent="0.35">
      <c r="A9249">
        <f>VLOOKUP(C9249,'kode provinsi bps'!$A$1:$B$548,2,FALSE)</f>
        <v>5317</v>
      </c>
      <c r="B9249" t="s">
        <v>428</v>
      </c>
      <c r="C9249" t="s">
        <v>1462</v>
      </c>
      <c r="D9249">
        <f>VLOOKUP(E9249,standarjenis_APBD!$A$2:$C$36,3,FALSE)</f>
        <v>5202</v>
      </c>
      <c r="E9249" t="s">
        <v>1165</v>
      </c>
      <c r="F9249">
        <f>VLOOKUP(G9249,standarkelompok_APBD!$A$2:$C$10,3,FALSE)</f>
        <v>52</v>
      </c>
      <c r="G9249" t="s">
        <v>1164</v>
      </c>
      <c r="H9249">
        <f>VLOOKUP(I9249,standarutama_APBD!$A$2:$B$4,2,FALSE)</f>
        <v>5</v>
      </c>
      <c r="I9249" t="s">
        <v>1108</v>
      </c>
      <c r="J9249" s="1">
        <v>27281371158</v>
      </c>
      <c r="K9249">
        <v>2023</v>
      </c>
    </row>
    <row r="9250" spans="1:11" x14ac:dyDescent="0.35">
      <c r="A9250">
        <f>VLOOKUP(C9250,'kode provinsi bps'!$A$1:$B$548,2,FALSE)</f>
        <v>5317</v>
      </c>
      <c r="B9250" t="s">
        <v>428</v>
      </c>
      <c r="C9250" t="s">
        <v>1462</v>
      </c>
      <c r="D9250">
        <f>VLOOKUP(E9250,standarjenis_APBD!$A$2:$C$36,3,FALSE)</f>
        <v>5203</v>
      </c>
      <c r="E9250" t="s">
        <v>1166</v>
      </c>
      <c r="F9250">
        <f>VLOOKUP(G9250,standarkelompok_APBD!$A$2:$C$10,3,FALSE)</f>
        <v>52</v>
      </c>
      <c r="G9250" t="s">
        <v>1164</v>
      </c>
      <c r="H9250">
        <f>VLOOKUP(I9250,standarutama_APBD!$A$2:$B$4,2,FALSE)</f>
        <v>5</v>
      </c>
      <c r="I9250" t="s">
        <v>1108</v>
      </c>
      <c r="J9250" s="1">
        <v>53886542460</v>
      </c>
      <c r="K9250">
        <v>2023</v>
      </c>
    </row>
    <row r="9251" spans="1:11" x14ac:dyDescent="0.35">
      <c r="A9251">
        <f>VLOOKUP(C9251,'kode provinsi bps'!$A$1:$B$548,2,FALSE)</f>
        <v>5317</v>
      </c>
      <c r="B9251" t="s">
        <v>428</v>
      </c>
      <c r="C9251" t="s">
        <v>1462</v>
      </c>
      <c r="D9251">
        <f>VLOOKUP(E9251,standarjenis_APBD!$A$2:$C$36,3,FALSE)</f>
        <v>5204</v>
      </c>
      <c r="E9251" t="s">
        <v>1167</v>
      </c>
      <c r="F9251">
        <f>VLOOKUP(G9251,standarkelompok_APBD!$A$2:$C$10,3,FALSE)</f>
        <v>52</v>
      </c>
      <c r="G9251" t="s">
        <v>1164</v>
      </c>
      <c r="H9251">
        <f>VLOOKUP(I9251,standarutama_APBD!$A$2:$B$4,2,FALSE)</f>
        <v>5</v>
      </c>
      <c r="I9251" t="s">
        <v>1108</v>
      </c>
      <c r="J9251" s="1">
        <v>93465691960</v>
      </c>
      <c r="K9251">
        <v>2023</v>
      </c>
    </row>
    <row r="9252" spans="1:11" x14ac:dyDescent="0.35">
      <c r="A9252">
        <f>VLOOKUP(C9252,'kode provinsi bps'!$A$1:$B$548,2,FALSE)</f>
        <v>5317</v>
      </c>
      <c r="B9252" t="s">
        <v>428</v>
      </c>
      <c r="C9252" t="s">
        <v>1462</v>
      </c>
      <c r="D9252">
        <f>VLOOKUP(E9252,standarjenis_APBD!$A$2:$C$36,3,FALSE)</f>
        <v>5205</v>
      </c>
      <c r="E9252" t="s">
        <v>1168</v>
      </c>
      <c r="F9252">
        <f>VLOOKUP(G9252,standarkelompok_APBD!$A$2:$C$10,3,FALSE)</f>
        <v>52</v>
      </c>
      <c r="G9252" t="s">
        <v>1164</v>
      </c>
      <c r="H9252">
        <f>VLOOKUP(I9252,standarutama_APBD!$A$2:$B$4,2,FALSE)</f>
        <v>5</v>
      </c>
      <c r="I9252" t="s">
        <v>1108</v>
      </c>
      <c r="J9252" s="1">
        <v>1129492900</v>
      </c>
      <c r="K9252">
        <v>2023</v>
      </c>
    </row>
    <row r="9253" spans="1:11" x14ac:dyDescent="0.35">
      <c r="A9253">
        <f>VLOOKUP(C9253,'kode provinsi bps'!$A$1:$B$548,2,FALSE)</f>
        <v>5317</v>
      </c>
      <c r="B9253" t="s">
        <v>428</v>
      </c>
      <c r="C9253" t="s">
        <v>1462</v>
      </c>
      <c r="D9253">
        <f>VLOOKUP(E9253,standarjenis_APBD!$A$2:$C$36,3,FALSE)</f>
        <v>5301</v>
      </c>
      <c r="E9253" t="s">
        <v>1169</v>
      </c>
      <c r="F9253">
        <f>VLOOKUP(G9253,standarkelompok_APBD!$A$2:$C$10,3,FALSE)</f>
        <v>53</v>
      </c>
      <c r="G9253" t="s">
        <v>1170</v>
      </c>
      <c r="H9253">
        <f>VLOOKUP(I9253,standarutama_APBD!$A$2:$B$4,2,FALSE)</f>
        <v>5</v>
      </c>
      <c r="I9253" t="s">
        <v>1108</v>
      </c>
      <c r="J9253" s="1">
        <v>5000000000</v>
      </c>
      <c r="K9253">
        <v>2023</v>
      </c>
    </row>
    <row r="9254" spans="1:11" x14ac:dyDescent="0.35">
      <c r="A9254">
        <f>VLOOKUP(C9254,'kode provinsi bps'!$A$1:$B$548,2,FALSE)</f>
        <v>5317</v>
      </c>
      <c r="B9254" t="s">
        <v>428</v>
      </c>
      <c r="C9254" t="s">
        <v>1462</v>
      </c>
      <c r="D9254">
        <f>VLOOKUP(E9254,standarjenis_APBD!$A$2:$C$36,3,FALSE)</f>
        <v>5401</v>
      </c>
      <c r="E9254" t="s">
        <v>1171</v>
      </c>
      <c r="F9254">
        <f>VLOOKUP(G9254,standarkelompok_APBD!$A$2:$C$10,3,FALSE)</f>
        <v>54</v>
      </c>
      <c r="G9254" t="s">
        <v>1172</v>
      </c>
      <c r="H9254">
        <f>VLOOKUP(I9254,standarutama_APBD!$A$2:$B$4,2,FALSE)</f>
        <v>5</v>
      </c>
      <c r="I9254" t="s">
        <v>1108</v>
      </c>
      <c r="J9254" s="1">
        <v>1937866088</v>
      </c>
      <c r="K9254">
        <v>2023</v>
      </c>
    </row>
    <row r="9255" spans="1:11" x14ac:dyDescent="0.35">
      <c r="A9255">
        <f>VLOOKUP(C9255,'kode provinsi bps'!$A$1:$B$548,2,FALSE)</f>
        <v>5317</v>
      </c>
      <c r="B9255" t="s">
        <v>428</v>
      </c>
      <c r="C9255" t="s">
        <v>1462</v>
      </c>
      <c r="D9255">
        <f>VLOOKUP(E9255,standarjenis_APBD!$A$2:$C$36,3,FALSE)</f>
        <v>5402</v>
      </c>
      <c r="E9255" t="s">
        <v>1173</v>
      </c>
      <c r="F9255">
        <f>VLOOKUP(G9255,standarkelompok_APBD!$A$2:$C$10,3,FALSE)</f>
        <v>54</v>
      </c>
      <c r="G9255" t="s">
        <v>1172</v>
      </c>
      <c r="H9255">
        <f>VLOOKUP(I9255,standarutama_APBD!$A$2:$B$4,2,FALSE)</f>
        <v>5</v>
      </c>
      <c r="I9255" t="s">
        <v>1108</v>
      </c>
      <c r="J9255" s="1">
        <v>246207245542</v>
      </c>
      <c r="K9255">
        <v>2023</v>
      </c>
    </row>
    <row r="9256" spans="1:11" x14ac:dyDescent="0.35">
      <c r="A9256">
        <f>VLOOKUP(C9256,'kode provinsi bps'!$A$1:$B$548,2,FALSE)</f>
        <v>5317</v>
      </c>
      <c r="B9256" t="s">
        <v>428</v>
      </c>
      <c r="C9256" t="s">
        <v>1462</v>
      </c>
      <c r="D9256">
        <f>VLOOKUP(E9256,standarjenis_APBD!$A$2:$C$36,3,FALSE)</f>
        <v>6101</v>
      </c>
      <c r="E9256" t="s">
        <v>1174</v>
      </c>
      <c r="F9256">
        <f>VLOOKUP(G9256,standarkelompok_APBD!$A$2:$C$10,3,FALSE)</f>
        <v>61</v>
      </c>
      <c r="G9256" t="s">
        <v>1175</v>
      </c>
      <c r="H9256">
        <f>VLOOKUP(I9256,standarutama_APBD!$A$2:$B$4,2,FALSE)</f>
        <v>6</v>
      </c>
      <c r="I9256" t="s">
        <v>1128</v>
      </c>
      <c r="J9256">
        <v>0</v>
      </c>
      <c r="K9256">
        <v>2023</v>
      </c>
    </row>
    <row r="9257" spans="1:11" x14ac:dyDescent="0.35">
      <c r="A9257">
        <f>VLOOKUP(C9257,'kode provinsi bps'!$A$1:$B$548,2,FALSE)</f>
        <v>5316</v>
      </c>
      <c r="B9257" t="s">
        <v>429</v>
      </c>
      <c r="C9257" t="s">
        <v>1461</v>
      </c>
      <c r="D9257">
        <f>VLOOKUP(E9257,standarjenis_APBD!$A$2:$C$36,3,FALSE)</f>
        <v>4101</v>
      </c>
      <c r="E9257" t="s">
        <v>1148</v>
      </c>
      <c r="F9257">
        <f>VLOOKUP(G9257,standarkelompok_APBD!$A$2:$C$10,3,FALSE)</f>
        <v>41</v>
      </c>
      <c r="G9257" t="s">
        <v>1149</v>
      </c>
      <c r="H9257">
        <f>VLOOKUP(I9257,standarutama_APBD!$A$2:$B$4,2,FALSE)</f>
        <v>4</v>
      </c>
      <c r="I9257" t="s">
        <v>1095</v>
      </c>
      <c r="J9257" s="1">
        <v>6531112750</v>
      </c>
      <c r="K9257">
        <v>2023</v>
      </c>
    </row>
    <row r="9258" spans="1:11" x14ac:dyDescent="0.35">
      <c r="A9258">
        <f>VLOOKUP(C9258,'kode provinsi bps'!$A$1:$B$548,2,FALSE)</f>
        <v>5316</v>
      </c>
      <c r="B9258" t="s">
        <v>429</v>
      </c>
      <c r="C9258" t="s">
        <v>1461</v>
      </c>
      <c r="D9258">
        <f>VLOOKUP(E9258,standarjenis_APBD!$A$2:$C$36,3,FALSE)</f>
        <v>4102</v>
      </c>
      <c r="E9258" t="s">
        <v>1150</v>
      </c>
      <c r="F9258">
        <f>VLOOKUP(G9258,standarkelompok_APBD!$A$2:$C$10,3,FALSE)</f>
        <v>41</v>
      </c>
      <c r="G9258" t="s">
        <v>1149</v>
      </c>
      <c r="H9258">
        <f>VLOOKUP(I9258,standarutama_APBD!$A$2:$B$4,2,FALSE)</f>
        <v>4</v>
      </c>
      <c r="I9258" t="s">
        <v>1095</v>
      </c>
      <c r="J9258" s="1">
        <v>4214422000</v>
      </c>
      <c r="K9258">
        <v>2023</v>
      </c>
    </row>
    <row r="9259" spans="1:11" x14ac:dyDescent="0.35">
      <c r="A9259">
        <f>VLOOKUP(C9259,'kode provinsi bps'!$A$1:$B$548,2,FALSE)</f>
        <v>5316</v>
      </c>
      <c r="B9259" t="s">
        <v>429</v>
      </c>
      <c r="C9259" t="s">
        <v>1461</v>
      </c>
      <c r="D9259">
        <f>VLOOKUP(E9259,standarjenis_APBD!$A$2:$C$36,3,FALSE)</f>
        <v>4103</v>
      </c>
      <c r="E9259" t="s">
        <v>1151</v>
      </c>
      <c r="F9259">
        <f>VLOOKUP(G9259,standarkelompok_APBD!$A$2:$C$10,3,FALSE)</f>
        <v>41</v>
      </c>
      <c r="G9259" t="s">
        <v>1149</v>
      </c>
      <c r="H9259">
        <f>VLOOKUP(I9259,standarutama_APBD!$A$2:$B$4,2,FALSE)</f>
        <v>4</v>
      </c>
      <c r="I9259" t="s">
        <v>1095</v>
      </c>
      <c r="J9259" s="1">
        <v>3500000000</v>
      </c>
      <c r="K9259">
        <v>2023</v>
      </c>
    </row>
    <row r="9260" spans="1:11" x14ac:dyDescent="0.35">
      <c r="A9260">
        <f>VLOOKUP(C9260,'kode provinsi bps'!$A$1:$B$548,2,FALSE)</f>
        <v>5316</v>
      </c>
      <c r="B9260" t="s">
        <v>429</v>
      </c>
      <c r="C9260" t="s">
        <v>1461</v>
      </c>
      <c r="D9260">
        <f>VLOOKUP(E9260,standarjenis_APBD!$A$2:$C$36,3,FALSE)</f>
        <v>4104</v>
      </c>
      <c r="E9260" t="s">
        <v>1152</v>
      </c>
      <c r="F9260">
        <f>VLOOKUP(G9260,standarkelompok_APBD!$A$2:$C$10,3,FALSE)</f>
        <v>41</v>
      </c>
      <c r="G9260" t="s">
        <v>1149</v>
      </c>
      <c r="H9260">
        <f>VLOOKUP(I9260,standarutama_APBD!$A$2:$B$4,2,FALSE)</f>
        <v>4</v>
      </c>
      <c r="I9260" t="s">
        <v>1095</v>
      </c>
      <c r="J9260" s="1">
        <v>2505000000</v>
      </c>
      <c r="K9260">
        <v>2023</v>
      </c>
    </row>
    <row r="9261" spans="1:11" x14ac:dyDescent="0.35">
      <c r="A9261">
        <f>VLOOKUP(C9261,'kode provinsi bps'!$A$1:$B$548,2,FALSE)</f>
        <v>5316</v>
      </c>
      <c r="B9261" t="s">
        <v>429</v>
      </c>
      <c r="C9261" t="s">
        <v>1461</v>
      </c>
      <c r="D9261">
        <f>VLOOKUP(E9261,standarjenis_APBD!$A$2:$C$36,3,FALSE)</f>
        <v>4201</v>
      </c>
      <c r="E9261" t="s">
        <v>1153</v>
      </c>
      <c r="F9261">
        <f>VLOOKUP(G9261,standarkelompok_APBD!$A$2:$C$10,3,FALSE)</f>
        <v>42</v>
      </c>
      <c r="G9261" t="s">
        <v>1154</v>
      </c>
      <c r="H9261">
        <f>VLOOKUP(I9261,standarutama_APBD!$A$2:$B$4,2,FALSE)</f>
        <v>4</v>
      </c>
      <c r="I9261" t="s">
        <v>1095</v>
      </c>
      <c r="J9261" s="1">
        <v>591472007420</v>
      </c>
      <c r="K9261">
        <v>2023</v>
      </c>
    </row>
    <row r="9262" spans="1:11" x14ac:dyDescent="0.35">
      <c r="A9262">
        <f>VLOOKUP(C9262,'kode provinsi bps'!$A$1:$B$548,2,FALSE)</f>
        <v>5316</v>
      </c>
      <c r="B9262" t="s">
        <v>429</v>
      </c>
      <c r="C9262" t="s">
        <v>1461</v>
      </c>
      <c r="D9262">
        <f>VLOOKUP(E9262,standarjenis_APBD!$A$2:$C$36,3,FALSE)</f>
        <v>4202</v>
      </c>
      <c r="E9262" t="s">
        <v>1179</v>
      </c>
      <c r="F9262">
        <f>VLOOKUP(G9262,standarkelompok_APBD!$A$2:$C$10,3,FALSE)</f>
        <v>42</v>
      </c>
      <c r="G9262" t="s">
        <v>1154</v>
      </c>
      <c r="H9262">
        <f>VLOOKUP(I9262,standarutama_APBD!$A$2:$B$4,2,FALSE)</f>
        <v>4</v>
      </c>
      <c r="I9262" t="s">
        <v>1095</v>
      </c>
      <c r="J9262" s="1">
        <v>17866283212</v>
      </c>
      <c r="K9262">
        <v>2023</v>
      </c>
    </row>
    <row r="9263" spans="1:11" x14ac:dyDescent="0.35">
      <c r="A9263">
        <f>VLOOKUP(C9263,'kode provinsi bps'!$A$1:$B$548,2,FALSE)</f>
        <v>5316</v>
      </c>
      <c r="B9263" t="s">
        <v>429</v>
      </c>
      <c r="C9263" t="s">
        <v>1461</v>
      </c>
      <c r="D9263">
        <f>VLOOKUP(E9263,standarjenis_APBD!$A$2:$C$36,3,FALSE)</f>
        <v>4303</v>
      </c>
      <c r="E9263" t="s">
        <v>1180</v>
      </c>
      <c r="F9263">
        <f>VLOOKUP(G9263,standarkelompok_APBD!$A$2:$C$10,3,FALSE)</f>
        <v>43</v>
      </c>
      <c r="G9263" t="s">
        <v>1156</v>
      </c>
      <c r="H9263">
        <f>VLOOKUP(I9263,standarutama_APBD!$A$2:$B$4,2,FALSE)</f>
        <v>4</v>
      </c>
      <c r="I9263" t="s">
        <v>1095</v>
      </c>
      <c r="J9263" s="1">
        <v>15335353208</v>
      </c>
      <c r="K9263">
        <v>2023</v>
      </c>
    </row>
    <row r="9264" spans="1:11" x14ac:dyDescent="0.35">
      <c r="A9264">
        <f>VLOOKUP(C9264,'kode provinsi bps'!$A$1:$B$548,2,FALSE)</f>
        <v>5316</v>
      </c>
      <c r="B9264" t="s">
        <v>429</v>
      </c>
      <c r="C9264" t="s">
        <v>1461</v>
      </c>
      <c r="D9264">
        <f>VLOOKUP(E9264,standarjenis_APBD!$A$2:$C$36,3,FALSE)</f>
        <v>5101</v>
      </c>
      <c r="E9264" t="s">
        <v>1157</v>
      </c>
      <c r="F9264">
        <f>VLOOKUP(G9264,standarkelompok_APBD!$A$2:$C$10,3,FALSE)</f>
        <v>51</v>
      </c>
      <c r="G9264" t="s">
        <v>1158</v>
      </c>
      <c r="H9264">
        <f>VLOOKUP(I9264,standarutama_APBD!$A$2:$B$4,2,FALSE)</f>
        <v>5</v>
      </c>
      <c r="I9264" t="s">
        <v>1108</v>
      </c>
      <c r="J9264" s="1">
        <v>218325312761</v>
      </c>
      <c r="K9264">
        <v>2023</v>
      </c>
    </row>
    <row r="9265" spans="1:11" x14ac:dyDescent="0.35">
      <c r="A9265">
        <f>VLOOKUP(C9265,'kode provinsi bps'!$A$1:$B$548,2,FALSE)</f>
        <v>5316</v>
      </c>
      <c r="B9265" t="s">
        <v>429</v>
      </c>
      <c r="C9265" t="s">
        <v>1461</v>
      </c>
      <c r="D9265">
        <f>VLOOKUP(E9265,standarjenis_APBD!$A$2:$C$36,3,FALSE)</f>
        <v>5102</v>
      </c>
      <c r="E9265" t="s">
        <v>1159</v>
      </c>
      <c r="F9265">
        <f>VLOOKUP(G9265,standarkelompok_APBD!$A$2:$C$10,3,FALSE)</f>
        <v>51</v>
      </c>
      <c r="G9265" t="s">
        <v>1158</v>
      </c>
      <c r="H9265">
        <f>VLOOKUP(I9265,standarutama_APBD!$A$2:$B$4,2,FALSE)</f>
        <v>5</v>
      </c>
      <c r="I9265" t="s">
        <v>1108</v>
      </c>
      <c r="J9265" s="1">
        <v>157877671534</v>
      </c>
      <c r="K9265">
        <v>2023</v>
      </c>
    </row>
    <row r="9266" spans="1:11" x14ac:dyDescent="0.35">
      <c r="A9266">
        <f>VLOOKUP(C9266,'kode provinsi bps'!$A$1:$B$548,2,FALSE)</f>
        <v>5316</v>
      </c>
      <c r="B9266" t="s">
        <v>429</v>
      </c>
      <c r="C9266" t="s">
        <v>1461</v>
      </c>
      <c r="D9266">
        <f>VLOOKUP(E9266,standarjenis_APBD!$A$2:$C$36,3,FALSE)</f>
        <v>5105</v>
      </c>
      <c r="E9266" t="s">
        <v>1161</v>
      </c>
      <c r="F9266">
        <f>VLOOKUP(G9266,standarkelompok_APBD!$A$2:$C$10,3,FALSE)</f>
        <v>51</v>
      </c>
      <c r="G9266" t="s">
        <v>1158</v>
      </c>
      <c r="H9266">
        <f>VLOOKUP(I9266,standarutama_APBD!$A$2:$B$4,2,FALSE)</f>
        <v>5</v>
      </c>
      <c r="I9266" t="s">
        <v>1108</v>
      </c>
      <c r="J9266" s="1">
        <v>8475333075</v>
      </c>
      <c r="K9266">
        <v>2023</v>
      </c>
    </row>
    <row r="9267" spans="1:11" x14ac:dyDescent="0.35">
      <c r="A9267">
        <f>VLOOKUP(C9267,'kode provinsi bps'!$A$1:$B$548,2,FALSE)</f>
        <v>5316</v>
      </c>
      <c r="B9267" t="s">
        <v>429</v>
      </c>
      <c r="C9267" t="s">
        <v>1461</v>
      </c>
      <c r="D9267">
        <f>VLOOKUP(E9267,standarjenis_APBD!$A$2:$C$36,3,FALSE)</f>
        <v>5106</v>
      </c>
      <c r="E9267" t="s">
        <v>1162</v>
      </c>
      <c r="F9267">
        <f>VLOOKUP(G9267,standarkelompok_APBD!$A$2:$C$10,3,FALSE)</f>
        <v>51</v>
      </c>
      <c r="G9267" t="s">
        <v>1158</v>
      </c>
      <c r="H9267">
        <f>VLOOKUP(I9267,standarutama_APBD!$A$2:$B$4,2,FALSE)</f>
        <v>5</v>
      </c>
      <c r="I9267" t="s">
        <v>1108</v>
      </c>
      <c r="J9267" s="1">
        <v>27108000000</v>
      </c>
      <c r="K9267">
        <v>2023</v>
      </c>
    </row>
    <row r="9268" spans="1:11" x14ac:dyDescent="0.35">
      <c r="A9268">
        <f>VLOOKUP(C9268,'kode provinsi bps'!$A$1:$B$548,2,FALSE)</f>
        <v>5316</v>
      </c>
      <c r="B9268" t="s">
        <v>429</v>
      </c>
      <c r="C9268" t="s">
        <v>1461</v>
      </c>
      <c r="D9268">
        <f>VLOOKUP(E9268,standarjenis_APBD!$A$2:$C$36,3,FALSE)</f>
        <v>5201</v>
      </c>
      <c r="E9268" t="s">
        <v>1163</v>
      </c>
      <c r="F9268">
        <f>VLOOKUP(G9268,standarkelompok_APBD!$A$2:$C$10,3,FALSE)</f>
        <v>52</v>
      </c>
      <c r="G9268" t="s">
        <v>1164</v>
      </c>
      <c r="H9268">
        <f>VLOOKUP(I9268,standarutama_APBD!$A$2:$B$4,2,FALSE)</f>
        <v>5</v>
      </c>
      <c r="I9268" t="s">
        <v>1108</v>
      </c>
      <c r="J9268" s="1">
        <v>400000000</v>
      </c>
      <c r="K9268">
        <v>2023</v>
      </c>
    </row>
    <row r="9269" spans="1:11" x14ac:dyDescent="0.35">
      <c r="A9269">
        <f>VLOOKUP(C9269,'kode provinsi bps'!$A$1:$B$548,2,FALSE)</f>
        <v>5316</v>
      </c>
      <c r="B9269" t="s">
        <v>429</v>
      </c>
      <c r="C9269" t="s">
        <v>1461</v>
      </c>
      <c r="D9269">
        <f>VLOOKUP(E9269,standarjenis_APBD!$A$2:$C$36,3,FALSE)</f>
        <v>5202</v>
      </c>
      <c r="E9269" t="s">
        <v>1165</v>
      </c>
      <c r="F9269">
        <f>VLOOKUP(G9269,standarkelompok_APBD!$A$2:$C$10,3,FALSE)</f>
        <v>52</v>
      </c>
      <c r="G9269" t="s">
        <v>1164</v>
      </c>
      <c r="H9269">
        <f>VLOOKUP(I9269,standarutama_APBD!$A$2:$B$4,2,FALSE)</f>
        <v>5</v>
      </c>
      <c r="I9269" t="s">
        <v>1108</v>
      </c>
      <c r="J9269" s="1">
        <v>13776989920</v>
      </c>
      <c r="K9269">
        <v>2023</v>
      </c>
    </row>
    <row r="9270" spans="1:11" x14ac:dyDescent="0.35">
      <c r="A9270">
        <f>VLOOKUP(C9270,'kode provinsi bps'!$A$1:$B$548,2,FALSE)</f>
        <v>5316</v>
      </c>
      <c r="B9270" t="s">
        <v>429</v>
      </c>
      <c r="C9270" t="s">
        <v>1461</v>
      </c>
      <c r="D9270">
        <f>VLOOKUP(E9270,standarjenis_APBD!$A$2:$C$36,3,FALSE)</f>
        <v>5203</v>
      </c>
      <c r="E9270" t="s">
        <v>1166</v>
      </c>
      <c r="F9270">
        <f>VLOOKUP(G9270,standarkelompok_APBD!$A$2:$C$10,3,FALSE)</f>
        <v>52</v>
      </c>
      <c r="G9270" t="s">
        <v>1164</v>
      </c>
      <c r="H9270">
        <f>VLOOKUP(I9270,standarutama_APBD!$A$2:$B$4,2,FALSE)</f>
        <v>5</v>
      </c>
      <c r="I9270" t="s">
        <v>1108</v>
      </c>
      <c r="J9270" s="1">
        <v>30516428000</v>
      </c>
      <c r="K9270">
        <v>2023</v>
      </c>
    </row>
    <row r="9271" spans="1:11" x14ac:dyDescent="0.35">
      <c r="A9271">
        <f>VLOOKUP(C9271,'kode provinsi bps'!$A$1:$B$548,2,FALSE)</f>
        <v>5316</v>
      </c>
      <c r="B9271" t="s">
        <v>429</v>
      </c>
      <c r="C9271" t="s">
        <v>1461</v>
      </c>
      <c r="D9271">
        <f>VLOOKUP(E9271,standarjenis_APBD!$A$2:$C$36,3,FALSE)</f>
        <v>5204</v>
      </c>
      <c r="E9271" t="s">
        <v>1167</v>
      </c>
      <c r="F9271">
        <f>VLOOKUP(G9271,standarkelompok_APBD!$A$2:$C$10,3,FALSE)</f>
        <v>52</v>
      </c>
      <c r="G9271" t="s">
        <v>1164</v>
      </c>
      <c r="H9271">
        <f>VLOOKUP(I9271,standarutama_APBD!$A$2:$B$4,2,FALSE)</f>
        <v>5</v>
      </c>
      <c r="I9271" t="s">
        <v>1108</v>
      </c>
      <c r="J9271" s="1">
        <v>91645035800</v>
      </c>
      <c r="K9271">
        <v>2023</v>
      </c>
    </row>
    <row r="9272" spans="1:11" x14ac:dyDescent="0.35">
      <c r="A9272">
        <f>VLOOKUP(C9272,'kode provinsi bps'!$A$1:$B$548,2,FALSE)</f>
        <v>5316</v>
      </c>
      <c r="B9272" t="s">
        <v>429</v>
      </c>
      <c r="C9272" t="s">
        <v>1461</v>
      </c>
      <c r="D9272">
        <f>VLOOKUP(E9272,standarjenis_APBD!$A$2:$C$36,3,FALSE)</f>
        <v>5205</v>
      </c>
      <c r="E9272" t="s">
        <v>1168</v>
      </c>
      <c r="F9272">
        <f>VLOOKUP(G9272,standarkelompok_APBD!$A$2:$C$10,3,FALSE)</f>
        <v>52</v>
      </c>
      <c r="G9272" t="s">
        <v>1164</v>
      </c>
      <c r="H9272">
        <f>VLOOKUP(I9272,standarutama_APBD!$A$2:$B$4,2,FALSE)</f>
        <v>5</v>
      </c>
      <c r="I9272" t="s">
        <v>1108</v>
      </c>
      <c r="J9272" s="1">
        <v>23823500</v>
      </c>
      <c r="K9272">
        <v>2023</v>
      </c>
    </row>
    <row r="9273" spans="1:11" x14ac:dyDescent="0.35">
      <c r="A9273">
        <f>VLOOKUP(C9273,'kode provinsi bps'!$A$1:$B$548,2,FALSE)</f>
        <v>5316</v>
      </c>
      <c r="B9273" t="s">
        <v>429</v>
      </c>
      <c r="C9273" t="s">
        <v>1461</v>
      </c>
      <c r="D9273">
        <f>VLOOKUP(E9273,standarjenis_APBD!$A$2:$C$36,3,FALSE)</f>
        <v>5301</v>
      </c>
      <c r="E9273" t="s">
        <v>1169</v>
      </c>
      <c r="F9273">
        <f>VLOOKUP(G9273,standarkelompok_APBD!$A$2:$C$10,3,FALSE)</f>
        <v>53</v>
      </c>
      <c r="G9273" t="s">
        <v>1170</v>
      </c>
      <c r="H9273">
        <f>VLOOKUP(I9273,standarutama_APBD!$A$2:$B$4,2,FALSE)</f>
        <v>5</v>
      </c>
      <c r="I9273" t="s">
        <v>1108</v>
      </c>
      <c r="J9273" s="1">
        <v>1500000000</v>
      </c>
      <c r="K9273">
        <v>2023</v>
      </c>
    </row>
    <row r="9274" spans="1:11" x14ac:dyDescent="0.35">
      <c r="A9274">
        <f>VLOOKUP(C9274,'kode provinsi bps'!$A$1:$B$548,2,FALSE)</f>
        <v>5316</v>
      </c>
      <c r="B9274" t="s">
        <v>429</v>
      </c>
      <c r="C9274" t="s">
        <v>1461</v>
      </c>
      <c r="D9274">
        <f>VLOOKUP(E9274,standarjenis_APBD!$A$2:$C$36,3,FALSE)</f>
        <v>5401</v>
      </c>
      <c r="E9274" t="s">
        <v>1171</v>
      </c>
      <c r="F9274">
        <f>VLOOKUP(G9274,standarkelompok_APBD!$A$2:$C$10,3,FALSE)</f>
        <v>54</v>
      </c>
      <c r="G9274" t="s">
        <v>1172</v>
      </c>
      <c r="H9274">
        <f>VLOOKUP(I9274,standarutama_APBD!$A$2:$B$4,2,FALSE)</f>
        <v>5</v>
      </c>
      <c r="I9274" t="s">
        <v>1108</v>
      </c>
      <c r="J9274" s="1">
        <v>1056295000</v>
      </c>
      <c r="K9274">
        <v>2023</v>
      </c>
    </row>
    <row r="9275" spans="1:11" x14ac:dyDescent="0.35">
      <c r="A9275">
        <f>VLOOKUP(C9275,'kode provinsi bps'!$A$1:$B$548,2,FALSE)</f>
        <v>5316</v>
      </c>
      <c r="B9275" t="s">
        <v>429</v>
      </c>
      <c r="C9275" t="s">
        <v>1461</v>
      </c>
      <c r="D9275">
        <f>VLOOKUP(E9275,standarjenis_APBD!$A$2:$C$36,3,FALSE)</f>
        <v>5402</v>
      </c>
      <c r="E9275" t="s">
        <v>1173</v>
      </c>
      <c r="F9275">
        <f>VLOOKUP(G9275,standarkelompok_APBD!$A$2:$C$10,3,FALSE)</f>
        <v>54</v>
      </c>
      <c r="G9275" t="s">
        <v>1172</v>
      </c>
      <c r="H9275">
        <f>VLOOKUP(I9275,standarutama_APBD!$A$2:$B$4,2,FALSE)</f>
        <v>5</v>
      </c>
      <c r="I9275" t="s">
        <v>1108</v>
      </c>
      <c r="J9275" s="1">
        <v>100219289000</v>
      </c>
      <c r="K9275">
        <v>2023</v>
      </c>
    </row>
    <row r="9276" spans="1:11" x14ac:dyDescent="0.35">
      <c r="A9276">
        <f>VLOOKUP(C9276,'kode provinsi bps'!$A$1:$B$548,2,FALSE)</f>
        <v>5316</v>
      </c>
      <c r="B9276" t="s">
        <v>429</v>
      </c>
      <c r="C9276" t="s">
        <v>1461</v>
      </c>
      <c r="D9276">
        <f>VLOOKUP(E9276,standarjenis_APBD!$A$2:$C$36,3,FALSE)</f>
        <v>6101</v>
      </c>
      <c r="E9276" t="s">
        <v>1174</v>
      </c>
      <c r="F9276">
        <f>VLOOKUP(G9276,standarkelompok_APBD!$A$2:$C$10,3,FALSE)</f>
        <v>61</v>
      </c>
      <c r="G9276" t="s">
        <v>1175</v>
      </c>
      <c r="H9276">
        <f>VLOOKUP(I9276,standarutama_APBD!$A$2:$B$4,2,FALSE)</f>
        <v>6</v>
      </c>
      <c r="I9276" t="s">
        <v>1128</v>
      </c>
      <c r="J9276" s="1">
        <v>9500000000</v>
      </c>
      <c r="K9276">
        <v>2023</v>
      </c>
    </row>
    <row r="9277" spans="1:11" x14ac:dyDescent="0.35">
      <c r="A9277">
        <f>VLOOKUP(C9277,'kode provinsi bps'!$A$1:$B$548,2,FALSE)</f>
        <v>5319</v>
      </c>
      <c r="B9277" t="s">
        <v>430</v>
      </c>
      <c r="C9277" t="s">
        <v>1464</v>
      </c>
      <c r="D9277">
        <f>VLOOKUP(E9277,standarjenis_APBD!$A$2:$C$36,3,FALSE)</f>
        <v>4101</v>
      </c>
      <c r="E9277" t="s">
        <v>1148</v>
      </c>
      <c r="F9277">
        <f>VLOOKUP(G9277,standarkelompok_APBD!$A$2:$C$10,3,FALSE)</f>
        <v>41</v>
      </c>
      <c r="G9277" t="s">
        <v>1149</v>
      </c>
      <c r="H9277">
        <f>VLOOKUP(I9277,standarutama_APBD!$A$2:$B$4,2,FALSE)</f>
        <v>4</v>
      </c>
      <c r="I9277" t="s">
        <v>1095</v>
      </c>
      <c r="J9277" s="1">
        <v>29310924536</v>
      </c>
      <c r="K9277">
        <v>2023</v>
      </c>
    </row>
    <row r="9278" spans="1:11" x14ac:dyDescent="0.35">
      <c r="A9278">
        <f>VLOOKUP(C9278,'kode provinsi bps'!$A$1:$B$548,2,FALSE)</f>
        <v>5319</v>
      </c>
      <c r="B9278" t="s">
        <v>430</v>
      </c>
      <c r="C9278" t="s">
        <v>1464</v>
      </c>
      <c r="D9278">
        <f>VLOOKUP(E9278,standarjenis_APBD!$A$2:$C$36,3,FALSE)</f>
        <v>4102</v>
      </c>
      <c r="E9278" t="s">
        <v>1150</v>
      </c>
      <c r="F9278">
        <f>VLOOKUP(G9278,standarkelompok_APBD!$A$2:$C$10,3,FALSE)</f>
        <v>41</v>
      </c>
      <c r="G9278" t="s">
        <v>1149</v>
      </c>
      <c r="H9278">
        <f>VLOOKUP(I9278,standarutama_APBD!$A$2:$B$4,2,FALSE)</f>
        <v>4</v>
      </c>
      <c r="I9278" t="s">
        <v>1095</v>
      </c>
      <c r="J9278" s="1">
        <v>3184188346</v>
      </c>
      <c r="K9278">
        <v>2023</v>
      </c>
    </row>
    <row r="9279" spans="1:11" x14ac:dyDescent="0.35">
      <c r="A9279">
        <f>VLOOKUP(C9279,'kode provinsi bps'!$A$1:$B$548,2,FALSE)</f>
        <v>5319</v>
      </c>
      <c r="B9279" t="s">
        <v>430</v>
      </c>
      <c r="C9279" t="s">
        <v>1464</v>
      </c>
      <c r="D9279">
        <f>VLOOKUP(E9279,standarjenis_APBD!$A$2:$C$36,3,FALSE)</f>
        <v>4103</v>
      </c>
      <c r="E9279" t="s">
        <v>1151</v>
      </c>
      <c r="F9279">
        <f>VLOOKUP(G9279,standarkelompok_APBD!$A$2:$C$10,3,FALSE)</f>
        <v>41</v>
      </c>
      <c r="G9279" t="s">
        <v>1149</v>
      </c>
      <c r="H9279">
        <f>VLOOKUP(I9279,standarutama_APBD!$A$2:$B$4,2,FALSE)</f>
        <v>4</v>
      </c>
      <c r="I9279" t="s">
        <v>1095</v>
      </c>
      <c r="J9279" s="1">
        <v>13000000000</v>
      </c>
      <c r="K9279">
        <v>2023</v>
      </c>
    </row>
    <row r="9280" spans="1:11" x14ac:dyDescent="0.35">
      <c r="A9280">
        <f>VLOOKUP(C9280,'kode provinsi bps'!$A$1:$B$548,2,FALSE)</f>
        <v>5319</v>
      </c>
      <c r="B9280" t="s">
        <v>430</v>
      </c>
      <c r="C9280" t="s">
        <v>1464</v>
      </c>
      <c r="D9280">
        <f>VLOOKUP(E9280,standarjenis_APBD!$A$2:$C$36,3,FALSE)</f>
        <v>4104</v>
      </c>
      <c r="E9280" t="s">
        <v>1152</v>
      </c>
      <c r="F9280">
        <f>VLOOKUP(G9280,standarkelompok_APBD!$A$2:$C$10,3,FALSE)</f>
        <v>41</v>
      </c>
      <c r="G9280" t="s">
        <v>1149</v>
      </c>
      <c r="H9280">
        <f>VLOOKUP(I9280,standarutama_APBD!$A$2:$B$4,2,FALSE)</f>
        <v>4</v>
      </c>
      <c r="I9280" t="s">
        <v>1095</v>
      </c>
      <c r="J9280" s="1">
        <v>19760887118</v>
      </c>
      <c r="K9280">
        <v>2023</v>
      </c>
    </row>
    <row r="9281" spans="1:11" x14ac:dyDescent="0.35">
      <c r="A9281">
        <f>VLOOKUP(C9281,'kode provinsi bps'!$A$1:$B$548,2,FALSE)</f>
        <v>5319</v>
      </c>
      <c r="B9281" t="s">
        <v>430</v>
      </c>
      <c r="C9281" t="s">
        <v>1464</v>
      </c>
      <c r="D9281">
        <f>VLOOKUP(E9281,standarjenis_APBD!$A$2:$C$36,3,FALSE)</f>
        <v>4201</v>
      </c>
      <c r="E9281" t="s">
        <v>1153</v>
      </c>
      <c r="F9281">
        <f>VLOOKUP(G9281,standarkelompok_APBD!$A$2:$C$10,3,FALSE)</f>
        <v>42</v>
      </c>
      <c r="G9281" t="s">
        <v>1154</v>
      </c>
      <c r="H9281">
        <f>VLOOKUP(I9281,standarutama_APBD!$A$2:$B$4,2,FALSE)</f>
        <v>4</v>
      </c>
      <c r="I9281" t="s">
        <v>1095</v>
      </c>
      <c r="J9281" s="1">
        <v>1110190060000</v>
      </c>
      <c r="K9281">
        <v>2023</v>
      </c>
    </row>
    <row r="9282" spans="1:11" x14ac:dyDescent="0.35">
      <c r="A9282">
        <f>VLOOKUP(C9282,'kode provinsi bps'!$A$1:$B$548,2,FALSE)</f>
        <v>5319</v>
      </c>
      <c r="B9282" t="s">
        <v>430</v>
      </c>
      <c r="C9282" t="s">
        <v>1464</v>
      </c>
      <c r="D9282">
        <f>VLOOKUP(E9282,standarjenis_APBD!$A$2:$C$36,3,FALSE)</f>
        <v>4202</v>
      </c>
      <c r="E9282" t="s">
        <v>1179</v>
      </c>
      <c r="F9282">
        <f>VLOOKUP(G9282,standarkelompok_APBD!$A$2:$C$10,3,FALSE)</f>
        <v>42</v>
      </c>
      <c r="G9282" t="s">
        <v>1154</v>
      </c>
      <c r="H9282">
        <f>VLOOKUP(I9282,standarutama_APBD!$A$2:$B$4,2,FALSE)</f>
        <v>4</v>
      </c>
      <c r="I9282" t="s">
        <v>1095</v>
      </c>
      <c r="J9282" s="1">
        <v>29865024084</v>
      </c>
      <c r="K9282">
        <v>2023</v>
      </c>
    </row>
    <row r="9283" spans="1:11" x14ac:dyDescent="0.35">
      <c r="A9283">
        <f>VLOOKUP(C9283,'kode provinsi bps'!$A$1:$B$548,2,FALSE)</f>
        <v>5319</v>
      </c>
      <c r="B9283" t="s">
        <v>430</v>
      </c>
      <c r="C9283" t="s">
        <v>1464</v>
      </c>
      <c r="D9283">
        <f>VLOOKUP(E9283,standarjenis_APBD!$A$2:$C$36,3,FALSE)</f>
        <v>4301</v>
      </c>
      <c r="E9283" t="s">
        <v>1155</v>
      </c>
      <c r="F9283">
        <f>VLOOKUP(G9283,standarkelompok_APBD!$A$2:$C$10,3,FALSE)</f>
        <v>43</v>
      </c>
      <c r="G9283" t="s">
        <v>1156</v>
      </c>
      <c r="H9283">
        <f>VLOOKUP(I9283,standarutama_APBD!$A$2:$B$4,2,FALSE)</f>
        <v>4</v>
      </c>
      <c r="I9283" t="s">
        <v>1095</v>
      </c>
      <c r="J9283" s="1">
        <v>275200000</v>
      </c>
      <c r="K9283">
        <v>2023</v>
      </c>
    </row>
    <row r="9284" spans="1:11" x14ac:dyDescent="0.35">
      <c r="A9284">
        <f>VLOOKUP(C9284,'kode provinsi bps'!$A$1:$B$548,2,FALSE)</f>
        <v>5319</v>
      </c>
      <c r="B9284" t="s">
        <v>430</v>
      </c>
      <c r="C9284" t="s">
        <v>1464</v>
      </c>
      <c r="D9284">
        <f>VLOOKUP(E9284,standarjenis_APBD!$A$2:$C$36,3,FALSE)</f>
        <v>4303</v>
      </c>
      <c r="E9284" t="s">
        <v>1180</v>
      </c>
      <c r="F9284">
        <f>VLOOKUP(G9284,standarkelompok_APBD!$A$2:$C$10,3,FALSE)</f>
        <v>43</v>
      </c>
      <c r="G9284" t="s">
        <v>1156</v>
      </c>
      <c r="H9284">
        <f>VLOOKUP(I9284,standarutama_APBD!$A$2:$B$4,2,FALSE)</f>
        <v>4</v>
      </c>
      <c r="I9284" t="s">
        <v>1095</v>
      </c>
      <c r="J9284" s="1">
        <v>12261203051</v>
      </c>
      <c r="K9284">
        <v>2023</v>
      </c>
    </row>
    <row r="9285" spans="1:11" x14ac:dyDescent="0.35">
      <c r="A9285">
        <f>VLOOKUP(C9285,'kode provinsi bps'!$A$1:$B$548,2,FALSE)</f>
        <v>5319</v>
      </c>
      <c r="B9285" t="s">
        <v>430</v>
      </c>
      <c r="C9285" t="s">
        <v>1464</v>
      </c>
      <c r="D9285">
        <f>VLOOKUP(E9285,standarjenis_APBD!$A$2:$C$36,3,FALSE)</f>
        <v>5101</v>
      </c>
      <c r="E9285" t="s">
        <v>1157</v>
      </c>
      <c r="F9285">
        <f>VLOOKUP(G9285,standarkelompok_APBD!$A$2:$C$10,3,FALSE)</f>
        <v>51</v>
      </c>
      <c r="G9285" t="s">
        <v>1158</v>
      </c>
      <c r="H9285">
        <f>VLOOKUP(I9285,standarutama_APBD!$A$2:$B$4,2,FALSE)</f>
        <v>5</v>
      </c>
      <c r="I9285" t="s">
        <v>1108</v>
      </c>
      <c r="J9285" s="1">
        <v>421914743518</v>
      </c>
      <c r="K9285">
        <v>2023</v>
      </c>
    </row>
    <row r="9286" spans="1:11" x14ac:dyDescent="0.35">
      <c r="A9286">
        <f>VLOOKUP(C9286,'kode provinsi bps'!$A$1:$B$548,2,FALSE)</f>
        <v>5319</v>
      </c>
      <c r="B9286" t="s">
        <v>430</v>
      </c>
      <c r="C9286" t="s">
        <v>1464</v>
      </c>
      <c r="D9286">
        <f>VLOOKUP(E9286,standarjenis_APBD!$A$2:$C$36,3,FALSE)</f>
        <v>5102</v>
      </c>
      <c r="E9286" t="s">
        <v>1159</v>
      </c>
      <c r="F9286">
        <f>VLOOKUP(G9286,standarkelompok_APBD!$A$2:$C$10,3,FALSE)</f>
        <v>51</v>
      </c>
      <c r="G9286" t="s">
        <v>1158</v>
      </c>
      <c r="H9286">
        <f>VLOOKUP(I9286,standarutama_APBD!$A$2:$B$4,2,FALSE)</f>
        <v>5</v>
      </c>
      <c r="I9286" t="s">
        <v>1108</v>
      </c>
      <c r="J9286" s="1">
        <v>264218769523</v>
      </c>
      <c r="K9286">
        <v>2023</v>
      </c>
    </row>
    <row r="9287" spans="1:11" x14ac:dyDescent="0.35">
      <c r="A9287">
        <f>VLOOKUP(C9287,'kode provinsi bps'!$A$1:$B$548,2,FALSE)</f>
        <v>5319</v>
      </c>
      <c r="B9287" t="s">
        <v>430</v>
      </c>
      <c r="C9287" t="s">
        <v>1464</v>
      </c>
      <c r="D9287">
        <f>VLOOKUP(E9287,standarjenis_APBD!$A$2:$C$36,3,FALSE)</f>
        <v>5103</v>
      </c>
      <c r="E9287" t="s">
        <v>1183</v>
      </c>
      <c r="F9287">
        <f>VLOOKUP(G9287,standarkelompok_APBD!$A$2:$C$10,3,FALSE)</f>
        <v>51</v>
      </c>
      <c r="G9287" t="s">
        <v>1158</v>
      </c>
      <c r="H9287">
        <f>VLOOKUP(I9287,standarutama_APBD!$A$2:$B$4,2,FALSE)</f>
        <v>5</v>
      </c>
      <c r="I9287" t="s">
        <v>1108</v>
      </c>
      <c r="J9287" s="1">
        <v>2000000000</v>
      </c>
      <c r="K9287">
        <v>2023</v>
      </c>
    </row>
    <row r="9288" spans="1:11" x14ac:dyDescent="0.35">
      <c r="A9288">
        <f>VLOOKUP(C9288,'kode provinsi bps'!$A$1:$B$548,2,FALSE)</f>
        <v>5319</v>
      </c>
      <c r="B9288" t="s">
        <v>430</v>
      </c>
      <c r="C9288" t="s">
        <v>1464</v>
      </c>
      <c r="D9288">
        <f>VLOOKUP(E9288,standarjenis_APBD!$A$2:$C$36,3,FALSE)</f>
        <v>5105</v>
      </c>
      <c r="E9288" t="s">
        <v>1161</v>
      </c>
      <c r="F9288">
        <f>VLOOKUP(G9288,standarkelompok_APBD!$A$2:$C$10,3,FALSE)</f>
        <v>51</v>
      </c>
      <c r="G9288" t="s">
        <v>1158</v>
      </c>
      <c r="H9288">
        <f>VLOOKUP(I9288,standarutama_APBD!$A$2:$B$4,2,FALSE)</f>
        <v>5</v>
      </c>
      <c r="I9288" t="s">
        <v>1108</v>
      </c>
      <c r="J9288" s="1">
        <v>16125358640</v>
      </c>
      <c r="K9288">
        <v>2023</v>
      </c>
    </row>
    <row r="9289" spans="1:11" x14ac:dyDescent="0.35">
      <c r="A9289">
        <f>VLOOKUP(C9289,'kode provinsi bps'!$A$1:$B$548,2,FALSE)</f>
        <v>5319</v>
      </c>
      <c r="B9289" t="s">
        <v>430</v>
      </c>
      <c r="C9289" t="s">
        <v>1464</v>
      </c>
      <c r="D9289">
        <f>VLOOKUP(E9289,standarjenis_APBD!$A$2:$C$36,3,FALSE)</f>
        <v>5106</v>
      </c>
      <c r="E9289" t="s">
        <v>1162</v>
      </c>
      <c r="F9289">
        <f>VLOOKUP(G9289,standarkelompok_APBD!$A$2:$C$10,3,FALSE)</f>
        <v>51</v>
      </c>
      <c r="G9289" t="s">
        <v>1158</v>
      </c>
      <c r="H9289">
        <f>VLOOKUP(I9289,standarutama_APBD!$A$2:$B$4,2,FALSE)</f>
        <v>5</v>
      </c>
      <c r="I9289" t="s">
        <v>1108</v>
      </c>
      <c r="J9289" s="1">
        <v>14565000000</v>
      </c>
      <c r="K9289">
        <v>2023</v>
      </c>
    </row>
    <row r="9290" spans="1:11" x14ac:dyDescent="0.35">
      <c r="A9290">
        <f>VLOOKUP(C9290,'kode provinsi bps'!$A$1:$B$548,2,FALSE)</f>
        <v>5319</v>
      </c>
      <c r="B9290" t="s">
        <v>430</v>
      </c>
      <c r="C9290" t="s">
        <v>1464</v>
      </c>
      <c r="D9290">
        <f>VLOOKUP(E9290,standarjenis_APBD!$A$2:$C$36,3,FALSE)</f>
        <v>5202</v>
      </c>
      <c r="E9290" t="s">
        <v>1165</v>
      </c>
      <c r="F9290">
        <f>VLOOKUP(G9290,standarkelompok_APBD!$A$2:$C$10,3,FALSE)</f>
        <v>52</v>
      </c>
      <c r="G9290" t="s">
        <v>1164</v>
      </c>
      <c r="H9290">
        <f>VLOOKUP(I9290,standarutama_APBD!$A$2:$B$4,2,FALSE)</f>
        <v>5</v>
      </c>
      <c r="I9290" t="s">
        <v>1108</v>
      </c>
      <c r="J9290" s="1">
        <v>62303296235</v>
      </c>
      <c r="K9290">
        <v>2023</v>
      </c>
    </row>
    <row r="9291" spans="1:11" x14ac:dyDescent="0.35">
      <c r="A9291">
        <f>VLOOKUP(C9291,'kode provinsi bps'!$A$1:$B$548,2,FALSE)</f>
        <v>5319</v>
      </c>
      <c r="B9291" t="s">
        <v>430</v>
      </c>
      <c r="C9291" t="s">
        <v>1464</v>
      </c>
      <c r="D9291">
        <f>VLOOKUP(E9291,standarjenis_APBD!$A$2:$C$36,3,FALSE)</f>
        <v>5203</v>
      </c>
      <c r="E9291" t="s">
        <v>1166</v>
      </c>
      <c r="F9291">
        <f>VLOOKUP(G9291,standarkelompok_APBD!$A$2:$C$10,3,FALSE)</f>
        <v>52</v>
      </c>
      <c r="G9291" t="s">
        <v>1164</v>
      </c>
      <c r="H9291">
        <f>VLOOKUP(I9291,standarutama_APBD!$A$2:$B$4,2,FALSE)</f>
        <v>5</v>
      </c>
      <c r="I9291" t="s">
        <v>1108</v>
      </c>
      <c r="J9291" s="1">
        <v>93377380274</v>
      </c>
      <c r="K9291">
        <v>2023</v>
      </c>
    </row>
    <row r="9292" spans="1:11" x14ac:dyDescent="0.35">
      <c r="A9292">
        <f>VLOOKUP(C9292,'kode provinsi bps'!$A$1:$B$548,2,FALSE)</f>
        <v>5319</v>
      </c>
      <c r="B9292" t="s">
        <v>430</v>
      </c>
      <c r="C9292" t="s">
        <v>1464</v>
      </c>
      <c r="D9292">
        <f>VLOOKUP(E9292,standarjenis_APBD!$A$2:$C$36,3,FALSE)</f>
        <v>5204</v>
      </c>
      <c r="E9292" t="s">
        <v>1167</v>
      </c>
      <c r="F9292">
        <f>VLOOKUP(G9292,standarkelompok_APBD!$A$2:$C$10,3,FALSE)</f>
        <v>52</v>
      </c>
      <c r="G9292" t="s">
        <v>1164</v>
      </c>
      <c r="H9292">
        <f>VLOOKUP(I9292,standarutama_APBD!$A$2:$B$4,2,FALSE)</f>
        <v>5</v>
      </c>
      <c r="I9292" t="s">
        <v>1108</v>
      </c>
      <c r="J9292" s="1">
        <v>211036116850</v>
      </c>
      <c r="K9292">
        <v>2023</v>
      </c>
    </row>
    <row r="9293" spans="1:11" x14ac:dyDescent="0.35">
      <c r="A9293">
        <f>VLOOKUP(C9293,'kode provinsi bps'!$A$1:$B$548,2,FALSE)</f>
        <v>5319</v>
      </c>
      <c r="B9293" t="s">
        <v>430</v>
      </c>
      <c r="C9293" t="s">
        <v>1464</v>
      </c>
      <c r="D9293">
        <f>VLOOKUP(E9293,standarjenis_APBD!$A$2:$C$36,3,FALSE)</f>
        <v>5205</v>
      </c>
      <c r="E9293" t="s">
        <v>1168</v>
      </c>
      <c r="F9293">
        <f>VLOOKUP(G9293,standarkelompok_APBD!$A$2:$C$10,3,FALSE)</f>
        <v>52</v>
      </c>
      <c r="G9293" t="s">
        <v>1164</v>
      </c>
      <c r="H9293">
        <f>VLOOKUP(I9293,standarutama_APBD!$A$2:$B$4,2,FALSE)</f>
        <v>5</v>
      </c>
      <c r="I9293" t="s">
        <v>1108</v>
      </c>
      <c r="J9293" s="1">
        <v>9994839000</v>
      </c>
      <c r="K9293">
        <v>2023</v>
      </c>
    </row>
    <row r="9294" spans="1:11" x14ac:dyDescent="0.35">
      <c r="A9294">
        <f>VLOOKUP(C9294,'kode provinsi bps'!$A$1:$B$548,2,FALSE)</f>
        <v>5319</v>
      </c>
      <c r="B9294" t="s">
        <v>430</v>
      </c>
      <c r="C9294" t="s">
        <v>1464</v>
      </c>
      <c r="D9294">
        <f>VLOOKUP(E9294,standarjenis_APBD!$A$2:$C$36,3,FALSE)</f>
        <v>5206</v>
      </c>
      <c r="E9294" t="s">
        <v>1181</v>
      </c>
      <c r="F9294">
        <f>VLOOKUP(G9294,standarkelompok_APBD!$A$2:$C$10,3,FALSE)</f>
        <v>52</v>
      </c>
      <c r="G9294" t="s">
        <v>1164</v>
      </c>
      <c r="H9294">
        <f>VLOOKUP(I9294,standarutama_APBD!$A$2:$B$4,2,FALSE)</f>
        <v>5</v>
      </c>
      <c r="I9294" t="s">
        <v>1108</v>
      </c>
      <c r="J9294" s="1">
        <v>2384500000</v>
      </c>
      <c r="K9294">
        <v>2023</v>
      </c>
    </row>
    <row r="9295" spans="1:11" x14ac:dyDescent="0.35">
      <c r="A9295">
        <f>VLOOKUP(C9295,'kode provinsi bps'!$A$1:$B$548,2,FALSE)</f>
        <v>5319</v>
      </c>
      <c r="B9295" t="s">
        <v>430</v>
      </c>
      <c r="C9295" t="s">
        <v>1464</v>
      </c>
      <c r="D9295">
        <f>VLOOKUP(E9295,standarjenis_APBD!$A$2:$C$36,3,FALSE)</f>
        <v>5301</v>
      </c>
      <c r="E9295" t="s">
        <v>1169</v>
      </c>
      <c r="F9295">
        <f>VLOOKUP(G9295,standarkelompok_APBD!$A$2:$C$10,3,FALSE)</f>
        <v>53</v>
      </c>
      <c r="G9295" t="s">
        <v>1170</v>
      </c>
      <c r="H9295">
        <f>VLOOKUP(I9295,standarutama_APBD!$A$2:$B$4,2,FALSE)</f>
        <v>5</v>
      </c>
      <c r="I9295" t="s">
        <v>1108</v>
      </c>
      <c r="J9295" s="1">
        <v>2000009906</v>
      </c>
      <c r="K9295">
        <v>2023</v>
      </c>
    </row>
    <row r="9296" spans="1:11" x14ac:dyDescent="0.35">
      <c r="A9296">
        <f>VLOOKUP(C9296,'kode provinsi bps'!$A$1:$B$548,2,FALSE)</f>
        <v>5319</v>
      </c>
      <c r="B9296" t="s">
        <v>430</v>
      </c>
      <c r="C9296" t="s">
        <v>1464</v>
      </c>
      <c r="D9296">
        <f>VLOOKUP(E9296,standarjenis_APBD!$A$2:$C$36,3,FALSE)</f>
        <v>5401</v>
      </c>
      <c r="E9296" t="s">
        <v>1171</v>
      </c>
      <c r="F9296">
        <f>VLOOKUP(G9296,standarkelompok_APBD!$A$2:$C$10,3,FALSE)</f>
        <v>54</v>
      </c>
      <c r="G9296" t="s">
        <v>1172</v>
      </c>
      <c r="H9296">
        <f>VLOOKUP(I9296,standarutama_APBD!$A$2:$B$4,2,FALSE)</f>
        <v>5</v>
      </c>
      <c r="I9296" t="s">
        <v>1108</v>
      </c>
      <c r="J9296" s="1">
        <v>3249511289</v>
      </c>
      <c r="K9296">
        <v>2023</v>
      </c>
    </row>
    <row r="9297" spans="1:11" x14ac:dyDescent="0.35">
      <c r="A9297">
        <f>VLOOKUP(C9297,'kode provinsi bps'!$A$1:$B$548,2,FALSE)</f>
        <v>5319</v>
      </c>
      <c r="B9297" t="s">
        <v>430</v>
      </c>
      <c r="C9297" t="s">
        <v>1464</v>
      </c>
      <c r="D9297">
        <f>VLOOKUP(E9297,standarjenis_APBD!$A$2:$C$36,3,FALSE)</f>
        <v>5402</v>
      </c>
      <c r="E9297" t="s">
        <v>1173</v>
      </c>
      <c r="F9297">
        <f>VLOOKUP(G9297,standarkelompok_APBD!$A$2:$C$10,3,FALSE)</f>
        <v>54</v>
      </c>
      <c r="G9297" t="s">
        <v>1172</v>
      </c>
      <c r="H9297">
        <f>VLOOKUP(I9297,standarutama_APBD!$A$2:$B$4,2,FALSE)</f>
        <v>5</v>
      </c>
      <c r="I9297" t="s">
        <v>1108</v>
      </c>
      <c r="J9297" s="1">
        <v>187992961900</v>
      </c>
      <c r="K9297">
        <v>2023</v>
      </c>
    </row>
    <row r="9298" spans="1:11" x14ac:dyDescent="0.35">
      <c r="A9298">
        <f>VLOOKUP(C9298,'kode provinsi bps'!$A$1:$B$548,2,FALSE)</f>
        <v>5319</v>
      </c>
      <c r="B9298" t="s">
        <v>430</v>
      </c>
      <c r="C9298" t="s">
        <v>1464</v>
      </c>
      <c r="D9298">
        <f>VLOOKUP(E9298,standarjenis_APBD!$A$2:$C$36,3,FALSE)</f>
        <v>6101</v>
      </c>
      <c r="E9298" t="s">
        <v>1174</v>
      </c>
      <c r="F9298">
        <f>VLOOKUP(G9298,standarkelompok_APBD!$A$2:$C$10,3,FALSE)</f>
        <v>61</v>
      </c>
      <c r="G9298" t="s">
        <v>1175</v>
      </c>
      <c r="H9298">
        <f>VLOOKUP(I9298,standarutama_APBD!$A$2:$B$4,2,FALSE)</f>
        <v>6</v>
      </c>
      <c r="I9298" t="s">
        <v>1128</v>
      </c>
      <c r="J9298" s="1">
        <v>45835000000</v>
      </c>
      <c r="K9298">
        <v>2023</v>
      </c>
    </row>
    <row r="9299" spans="1:11" x14ac:dyDescent="0.35">
      <c r="A9299">
        <f>VLOOKUP(C9299,'kode provinsi bps'!$A$1:$B$548,2,FALSE)</f>
        <v>5319</v>
      </c>
      <c r="B9299" t="s">
        <v>430</v>
      </c>
      <c r="C9299" t="s">
        <v>1464</v>
      </c>
      <c r="D9299">
        <f>VLOOKUP(E9299,standarjenis_APBD!$A$2:$C$36,3,FALSE)</f>
        <v>6104</v>
      </c>
      <c r="E9299" t="s">
        <v>1184</v>
      </c>
      <c r="F9299">
        <f>VLOOKUP(G9299,standarkelompok_APBD!$A$2:$C$10,3,FALSE)</f>
        <v>61</v>
      </c>
      <c r="G9299" t="s">
        <v>1175</v>
      </c>
      <c r="H9299">
        <f>VLOOKUP(I9299,standarutama_APBD!$A$2:$B$4,2,FALSE)</f>
        <v>6</v>
      </c>
      <c r="I9299" t="s">
        <v>1128</v>
      </c>
      <c r="J9299" s="1">
        <v>100480000000</v>
      </c>
      <c r="K9299">
        <v>2023</v>
      </c>
    </row>
    <row r="9300" spans="1:11" x14ac:dyDescent="0.35">
      <c r="A9300">
        <f>VLOOKUP(C9300,'kode provinsi bps'!$A$1:$B$548,2,FALSE)</f>
        <v>5319</v>
      </c>
      <c r="B9300" t="s">
        <v>430</v>
      </c>
      <c r="C9300" t="s">
        <v>1464</v>
      </c>
      <c r="D9300">
        <f>VLOOKUP(E9300,standarjenis_APBD!$A$2:$C$36,3,FALSE)</f>
        <v>6202</v>
      </c>
      <c r="E9300" t="s">
        <v>1178</v>
      </c>
      <c r="F9300">
        <f>VLOOKUP(G9300,standarkelompok_APBD!$A$2:$C$10,3,FALSE)</f>
        <v>62</v>
      </c>
      <c r="G9300" t="s">
        <v>1177</v>
      </c>
      <c r="H9300">
        <f>VLOOKUP(I9300,standarutama_APBD!$A$2:$B$4,2,FALSE)</f>
        <v>6</v>
      </c>
      <c r="I9300" t="s">
        <v>1128</v>
      </c>
      <c r="J9300" s="1">
        <v>5000000000</v>
      </c>
      <c r="K9300">
        <v>2023</v>
      </c>
    </row>
    <row r="9301" spans="1:11" x14ac:dyDescent="0.35">
      <c r="A9301">
        <f>VLOOKUP(C9301,'kode provinsi bps'!$A$1:$B$548,2,FALSE)</f>
        <v>5319</v>
      </c>
      <c r="B9301" t="s">
        <v>430</v>
      </c>
      <c r="C9301" t="s">
        <v>1464</v>
      </c>
      <c r="D9301">
        <f>VLOOKUP(E9301,standarjenis_APBD!$A$2:$C$36,3,FALSE)</f>
        <v>6203</v>
      </c>
      <c r="E9301" t="s">
        <v>1182</v>
      </c>
      <c r="F9301">
        <f>VLOOKUP(G9301,standarkelompok_APBD!$A$2:$C$10,3,FALSE)</f>
        <v>62</v>
      </c>
      <c r="G9301" t="s">
        <v>1177</v>
      </c>
      <c r="H9301">
        <f>VLOOKUP(I9301,standarutama_APBD!$A$2:$B$4,2,FALSE)</f>
        <v>6</v>
      </c>
      <c r="I9301" t="s">
        <v>1128</v>
      </c>
      <c r="J9301" s="1">
        <v>68000000000</v>
      </c>
      <c r="K9301">
        <v>2023</v>
      </c>
    </row>
    <row r="9302" spans="1:11" x14ac:dyDescent="0.35">
      <c r="A9302">
        <f>VLOOKUP(C9302,'kode provinsi bps'!$A$1:$B$548,2,FALSE)</f>
        <v>5320</v>
      </c>
      <c r="B9302" t="s">
        <v>431</v>
      </c>
      <c r="C9302" t="s">
        <v>1465</v>
      </c>
      <c r="D9302">
        <f>VLOOKUP(E9302,standarjenis_APBD!$A$2:$C$36,3,FALSE)</f>
        <v>4101</v>
      </c>
      <c r="E9302" t="s">
        <v>1148</v>
      </c>
      <c r="F9302">
        <f>VLOOKUP(G9302,standarkelompok_APBD!$A$2:$C$10,3,FALSE)</f>
        <v>41</v>
      </c>
      <c r="G9302" t="s">
        <v>1149</v>
      </c>
      <c r="H9302">
        <f>VLOOKUP(I9302,standarutama_APBD!$A$2:$B$4,2,FALSE)</f>
        <v>4</v>
      </c>
      <c r="I9302" t="s">
        <v>1095</v>
      </c>
      <c r="J9302" s="1">
        <v>4683066000</v>
      </c>
      <c r="K9302">
        <v>2023</v>
      </c>
    </row>
    <row r="9303" spans="1:11" x14ac:dyDescent="0.35">
      <c r="A9303">
        <f>VLOOKUP(C9303,'kode provinsi bps'!$A$1:$B$548,2,FALSE)</f>
        <v>5320</v>
      </c>
      <c r="B9303" t="s">
        <v>431</v>
      </c>
      <c r="C9303" t="s">
        <v>1465</v>
      </c>
      <c r="D9303">
        <f>VLOOKUP(E9303,standarjenis_APBD!$A$2:$C$36,3,FALSE)</f>
        <v>4102</v>
      </c>
      <c r="E9303" t="s">
        <v>1150</v>
      </c>
      <c r="F9303">
        <f>VLOOKUP(G9303,standarkelompok_APBD!$A$2:$C$10,3,FALSE)</f>
        <v>41</v>
      </c>
      <c r="G9303" t="s">
        <v>1149</v>
      </c>
      <c r="H9303">
        <f>VLOOKUP(I9303,standarutama_APBD!$A$2:$B$4,2,FALSE)</f>
        <v>4</v>
      </c>
      <c r="I9303" t="s">
        <v>1095</v>
      </c>
      <c r="J9303" s="1">
        <v>27082740000</v>
      </c>
      <c r="K9303">
        <v>2023</v>
      </c>
    </row>
    <row r="9304" spans="1:11" x14ac:dyDescent="0.35">
      <c r="A9304">
        <f>VLOOKUP(C9304,'kode provinsi bps'!$A$1:$B$548,2,FALSE)</f>
        <v>5320</v>
      </c>
      <c r="B9304" t="s">
        <v>431</v>
      </c>
      <c r="C9304" t="s">
        <v>1465</v>
      </c>
      <c r="D9304">
        <f>VLOOKUP(E9304,standarjenis_APBD!$A$2:$C$36,3,FALSE)</f>
        <v>4103</v>
      </c>
      <c r="E9304" t="s">
        <v>1151</v>
      </c>
      <c r="F9304">
        <f>VLOOKUP(G9304,standarkelompok_APBD!$A$2:$C$10,3,FALSE)</f>
        <v>41</v>
      </c>
      <c r="G9304" t="s">
        <v>1149</v>
      </c>
      <c r="H9304">
        <f>VLOOKUP(I9304,standarutama_APBD!$A$2:$B$4,2,FALSE)</f>
        <v>4</v>
      </c>
      <c r="I9304" t="s">
        <v>1095</v>
      </c>
      <c r="J9304" s="1">
        <v>3668468178</v>
      </c>
      <c r="K9304">
        <v>2023</v>
      </c>
    </row>
    <row r="9305" spans="1:11" x14ac:dyDescent="0.35">
      <c r="A9305">
        <f>VLOOKUP(C9305,'kode provinsi bps'!$A$1:$B$548,2,FALSE)</f>
        <v>5320</v>
      </c>
      <c r="B9305" t="s">
        <v>431</v>
      </c>
      <c r="C9305" t="s">
        <v>1465</v>
      </c>
      <c r="D9305">
        <f>VLOOKUP(E9305,standarjenis_APBD!$A$2:$C$36,3,FALSE)</f>
        <v>4104</v>
      </c>
      <c r="E9305" t="s">
        <v>1152</v>
      </c>
      <c r="F9305">
        <f>VLOOKUP(G9305,standarkelompok_APBD!$A$2:$C$10,3,FALSE)</f>
        <v>41</v>
      </c>
      <c r="G9305" t="s">
        <v>1149</v>
      </c>
      <c r="H9305">
        <f>VLOOKUP(I9305,standarutama_APBD!$A$2:$B$4,2,FALSE)</f>
        <v>4</v>
      </c>
      <c r="I9305" t="s">
        <v>1095</v>
      </c>
      <c r="J9305" s="1">
        <v>7346500000</v>
      </c>
      <c r="K9305">
        <v>2023</v>
      </c>
    </row>
    <row r="9306" spans="1:11" x14ac:dyDescent="0.35">
      <c r="A9306">
        <f>VLOOKUP(C9306,'kode provinsi bps'!$A$1:$B$548,2,FALSE)</f>
        <v>5320</v>
      </c>
      <c r="B9306" t="s">
        <v>431</v>
      </c>
      <c r="C9306" t="s">
        <v>1465</v>
      </c>
      <c r="D9306">
        <f>VLOOKUP(E9306,standarjenis_APBD!$A$2:$C$36,3,FALSE)</f>
        <v>4201</v>
      </c>
      <c r="E9306" t="s">
        <v>1153</v>
      </c>
      <c r="F9306">
        <f>VLOOKUP(G9306,standarkelompok_APBD!$A$2:$C$10,3,FALSE)</f>
        <v>42</v>
      </c>
      <c r="G9306" t="s">
        <v>1154</v>
      </c>
      <c r="H9306">
        <f>VLOOKUP(I9306,standarutama_APBD!$A$2:$B$4,2,FALSE)</f>
        <v>4</v>
      </c>
      <c r="I9306" t="s">
        <v>1095</v>
      </c>
      <c r="J9306" s="1">
        <v>581201974000</v>
      </c>
      <c r="K9306">
        <v>2023</v>
      </c>
    </row>
    <row r="9307" spans="1:11" x14ac:dyDescent="0.35">
      <c r="A9307">
        <f>VLOOKUP(C9307,'kode provinsi bps'!$A$1:$B$548,2,FALSE)</f>
        <v>5320</v>
      </c>
      <c r="B9307" t="s">
        <v>431</v>
      </c>
      <c r="C9307" t="s">
        <v>1465</v>
      </c>
      <c r="D9307">
        <f>VLOOKUP(E9307,standarjenis_APBD!$A$2:$C$36,3,FALSE)</f>
        <v>4202</v>
      </c>
      <c r="E9307" t="s">
        <v>1179</v>
      </c>
      <c r="F9307">
        <f>VLOOKUP(G9307,standarkelompok_APBD!$A$2:$C$10,3,FALSE)</f>
        <v>42</v>
      </c>
      <c r="G9307" t="s">
        <v>1154</v>
      </c>
      <c r="H9307">
        <f>VLOOKUP(I9307,standarutama_APBD!$A$2:$B$4,2,FALSE)</f>
        <v>4</v>
      </c>
      <c r="I9307" t="s">
        <v>1095</v>
      </c>
      <c r="J9307" s="1">
        <v>18150976669</v>
      </c>
      <c r="K9307">
        <v>2023</v>
      </c>
    </row>
    <row r="9308" spans="1:11" x14ac:dyDescent="0.35">
      <c r="A9308">
        <f>VLOOKUP(C9308,'kode provinsi bps'!$A$1:$B$548,2,FALSE)</f>
        <v>5320</v>
      </c>
      <c r="B9308" t="s">
        <v>431</v>
      </c>
      <c r="C9308" t="s">
        <v>1465</v>
      </c>
      <c r="D9308">
        <f>VLOOKUP(E9308,standarjenis_APBD!$A$2:$C$36,3,FALSE)</f>
        <v>4301</v>
      </c>
      <c r="E9308" t="s">
        <v>1155</v>
      </c>
      <c r="F9308">
        <f>VLOOKUP(G9308,standarkelompok_APBD!$A$2:$C$10,3,FALSE)</f>
        <v>43</v>
      </c>
      <c r="G9308" t="s">
        <v>1156</v>
      </c>
      <c r="H9308">
        <f>VLOOKUP(I9308,standarutama_APBD!$A$2:$B$4,2,FALSE)</f>
        <v>4</v>
      </c>
      <c r="I9308" t="s">
        <v>1095</v>
      </c>
      <c r="J9308" s="1">
        <v>1699800000</v>
      </c>
      <c r="K9308">
        <v>2023</v>
      </c>
    </row>
    <row r="9309" spans="1:11" x14ac:dyDescent="0.35">
      <c r="A9309">
        <f>VLOOKUP(C9309,'kode provinsi bps'!$A$1:$B$548,2,FALSE)</f>
        <v>5320</v>
      </c>
      <c r="B9309" t="s">
        <v>431</v>
      </c>
      <c r="C9309" t="s">
        <v>1465</v>
      </c>
      <c r="D9309">
        <f>VLOOKUP(E9309,standarjenis_APBD!$A$2:$C$36,3,FALSE)</f>
        <v>4303</v>
      </c>
      <c r="E9309" t="s">
        <v>1180</v>
      </c>
      <c r="F9309">
        <f>VLOOKUP(G9309,standarkelompok_APBD!$A$2:$C$10,3,FALSE)</f>
        <v>43</v>
      </c>
      <c r="G9309" t="s">
        <v>1156</v>
      </c>
      <c r="H9309">
        <f>VLOOKUP(I9309,standarutama_APBD!$A$2:$B$4,2,FALSE)</f>
        <v>4</v>
      </c>
      <c r="I9309" t="s">
        <v>1095</v>
      </c>
      <c r="J9309" s="1">
        <v>5880936174</v>
      </c>
      <c r="K9309">
        <v>2023</v>
      </c>
    </row>
    <row r="9310" spans="1:11" x14ac:dyDescent="0.35">
      <c r="A9310">
        <f>VLOOKUP(C9310,'kode provinsi bps'!$A$1:$B$548,2,FALSE)</f>
        <v>5320</v>
      </c>
      <c r="B9310" t="s">
        <v>431</v>
      </c>
      <c r="C9310" t="s">
        <v>1465</v>
      </c>
      <c r="D9310">
        <f>VLOOKUP(E9310,standarjenis_APBD!$A$2:$C$36,3,FALSE)</f>
        <v>5101</v>
      </c>
      <c r="E9310" t="s">
        <v>1157</v>
      </c>
      <c r="F9310">
        <f>VLOOKUP(G9310,standarkelompok_APBD!$A$2:$C$10,3,FALSE)</f>
        <v>51</v>
      </c>
      <c r="G9310" t="s">
        <v>1158</v>
      </c>
      <c r="H9310">
        <f>VLOOKUP(I9310,standarutama_APBD!$A$2:$B$4,2,FALSE)</f>
        <v>5</v>
      </c>
      <c r="I9310" t="s">
        <v>1108</v>
      </c>
      <c r="J9310" s="1">
        <v>234517175406</v>
      </c>
      <c r="K9310">
        <v>2023</v>
      </c>
    </row>
    <row r="9311" spans="1:11" x14ac:dyDescent="0.35">
      <c r="A9311">
        <f>VLOOKUP(C9311,'kode provinsi bps'!$A$1:$B$548,2,FALSE)</f>
        <v>5320</v>
      </c>
      <c r="B9311" t="s">
        <v>431</v>
      </c>
      <c r="C9311" t="s">
        <v>1465</v>
      </c>
      <c r="D9311">
        <f>VLOOKUP(E9311,standarjenis_APBD!$A$2:$C$36,3,FALSE)</f>
        <v>5102</v>
      </c>
      <c r="E9311" t="s">
        <v>1159</v>
      </c>
      <c r="F9311">
        <f>VLOOKUP(G9311,standarkelompok_APBD!$A$2:$C$10,3,FALSE)</f>
        <v>51</v>
      </c>
      <c r="G9311" t="s">
        <v>1158</v>
      </c>
      <c r="H9311">
        <f>VLOOKUP(I9311,standarutama_APBD!$A$2:$B$4,2,FALSE)</f>
        <v>5</v>
      </c>
      <c r="I9311" t="s">
        <v>1108</v>
      </c>
      <c r="J9311" s="1">
        <v>163222571730</v>
      </c>
      <c r="K9311">
        <v>2023</v>
      </c>
    </row>
    <row r="9312" spans="1:11" x14ac:dyDescent="0.35">
      <c r="A9312">
        <f>VLOOKUP(C9312,'kode provinsi bps'!$A$1:$B$548,2,FALSE)</f>
        <v>5320</v>
      </c>
      <c r="B9312" t="s">
        <v>431</v>
      </c>
      <c r="C9312" t="s">
        <v>1465</v>
      </c>
      <c r="D9312">
        <f>VLOOKUP(E9312,standarjenis_APBD!$A$2:$C$36,3,FALSE)</f>
        <v>5105</v>
      </c>
      <c r="E9312" t="s">
        <v>1161</v>
      </c>
      <c r="F9312">
        <f>VLOOKUP(G9312,standarkelompok_APBD!$A$2:$C$10,3,FALSE)</f>
        <v>51</v>
      </c>
      <c r="G9312" t="s">
        <v>1158</v>
      </c>
      <c r="H9312">
        <f>VLOOKUP(I9312,standarutama_APBD!$A$2:$B$4,2,FALSE)</f>
        <v>5</v>
      </c>
      <c r="I9312" t="s">
        <v>1108</v>
      </c>
      <c r="J9312" s="1">
        <v>8590203520</v>
      </c>
      <c r="K9312">
        <v>2023</v>
      </c>
    </row>
    <row r="9313" spans="1:11" x14ac:dyDescent="0.35">
      <c r="A9313">
        <f>VLOOKUP(C9313,'kode provinsi bps'!$A$1:$B$548,2,FALSE)</f>
        <v>5320</v>
      </c>
      <c r="B9313" t="s">
        <v>431</v>
      </c>
      <c r="C9313" t="s">
        <v>1465</v>
      </c>
      <c r="D9313">
        <f>VLOOKUP(E9313,standarjenis_APBD!$A$2:$C$36,3,FALSE)</f>
        <v>5106</v>
      </c>
      <c r="E9313" t="s">
        <v>1162</v>
      </c>
      <c r="F9313">
        <f>VLOOKUP(G9313,standarkelompok_APBD!$A$2:$C$10,3,FALSE)</f>
        <v>51</v>
      </c>
      <c r="G9313" t="s">
        <v>1158</v>
      </c>
      <c r="H9313">
        <f>VLOOKUP(I9313,standarutama_APBD!$A$2:$B$4,2,FALSE)</f>
        <v>5</v>
      </c>
      <c r="I9313" t="s">
        <v>1108</v>
      </c>
      <c r="J9313" s="1">
        <v>3321920000</v>
      </c>
      <c r="K9313">
        <v>2023</v>
      </c>
    </row>
    <row r="9314" spans="1:11" x14ac:dyDescent="0.35">
      <c r="A9314">
        <f>VLOOKUP(C9314,'kode provinsi bps'!$A$1:$B$548,2,FALSE)</f>
        <v>5320</v>
      </c>
      <c r="B9314" t="s">
        <v>431</v>
      </c>
      <c r="C9314" t="s">
        <v>1465</v>
      </c>
      <c r="D9314">
        <f>VLOOKUP(E9314,standarjenis_APBD!$A$2:$C$36,3,FALSE)</f>
        <v>5201</v>
      </c>
      <c r="E9314" t="s">
        <v>1163</v>
      </c>
      <c r="F9314">
        <f>VLOOKUP(G9314,standarkelompok_APBD!$A$2:$C$10,3,FALSE)</f>
        <v>52</v>
      </c>
      <c r="G9314" t="s">
        <v>1164</v>
      </c>
      <c r="H9314">
        <f>VLOOKUP(I9314,standarutama_APBD!$A$2:$B$4,2,FALSE)</f>
        <v>5</v>
      </c>
      <c r="I9314" t="s">
        <v>1108</v>
      </c>
      <c r="J9314" s="1">
        <v>53500000</v>
      </c>
      <c r="K9314">
        <v>2023</v>
      </c>
    </row>
    <row r="9315" spans="1:11" x14ac:dyDescent="0.35">
      <c r="A9315">
        <f>VLOOKUP(C9315,'kode provinsi bps'!$A$1:$B$548,2,FALSE)</f>
        <v>5320</v>
      </c>
      <c r="B9315" t="s">
        <v>431</v>
      </c>
      <c r="C9315" t="s">
        <v>1465</v>
      </c>
      <c r="D9315">
        <f>VLOOKUP(E9315,standarjenis_APBD!$A$2:$C$36,3,FALSE)</f>
        <v>5202</v>
      </c>
      <c r="E9315" t="s">
        <v>1165</v>
      </c>
      <c r="F9315">
        <f>VLOOKUP(G9315,standarkelompok_APBD!$A$2:$C$10,3,FALSE)</f>
        <v>52</v>
      </c>
      <c r="G9315" t="s">
        <v>1164</v>
      </c>
      <c r="H9315">
        <f>VLOOKUP(I9315,standarutama_APBD!$A$2:$B$4,2,FALSE)</f>
        <v>5</v>
      </c>
      <c r="I9315" t="s">
        <v>1108</v>
      </c>
      <c r="J9315" s="1">
        <v>26337210976</v>
      </c>
      <c r="K9315">
        <v>2023</v>
      </c>
    </row>
    <row r="9316" spans="1:11" x14ac:dyDescent="0.35">
      <c r="A9316">
        <f>VLOOKUP(C9316,'kode provinsi bps'!$A$1:$B$548,2,FALSE)</f>
        <v>5320</v>
      </c>
      <c r="B9316" t="s">
        <v>431</v>
      </c>
      <c r="C9316" t="s">
        <v>1465</v>
      </c>
      <c r="D9316">
        <f>VLOOKUP(E9316,standarjenis_APBD!$A$2:$C$36,3,FALSE)</f>
        <v>5203</v>
      </c>
      <c r="E9316" t="s">
        <v>1166</v>
      </c>
      <c r="F9316">
        <f>VLOOKUP(G9316,standarkelompok_APBD!$A$2:$C$10,3,FALSE)</f>
        <v>52</v>
      </c>
      <c r="G9316" t="s">
        <v>1164</v>
      </c>
      <c r="H9316">
        <f>VLOOKUP(I9316,standarutama_APBD!$A$2:$B$4,2,FALSE)</f>
        <v>5</v>
      </c>
      <c r="I9316" t="s">
        <v>1108</v>
      </c>
      <c r="J9316" s="1">
        <v>37284730217</v>
      </c>
      <c r="K9316">
        <v>2023</v>
      </c>
    </row>
    <row r="9317" spans="1:11" x14ac:dyDescent="0.35">
      <c r="A9317">
        <f>VLOOKUP(C9317,'kode provinsi bps'!$A$1:$B$548,2,FALSE)</f>
        <v>5320</v>
      </c>
      <c r="B9317" t="s">
        <v>431</v>
      </c>
      <c r="C9317" t="s">
        <v>1465</v>
      </c>
      <c r="D9317">
        <f>VLOOKUP(E9317,standarjenis_APBD!$A$2:$C$36,3,FALSE)</f>
        <v>5204</v>
      </c>
      <c r="E9317" t="s">
        <v>1167</v>
      </c>
      <c r="F9317">
        <f>VLOOKUP(G9317,standarkelompok_APBD!$A$2:$C$10,3,FALSE)</f>
        <v>52</v>
      </c>
      <c r="G9317" t="s">
        <v>1164</v>
      </c>
      <c r="H9317">
        <f>VLOOKUP(I9317,standarutama_APBD!$A$2:$B$4,2,FALSE)</f>
        <v>5</v>
      </c>
      <c r="I9317" t="s">
        <v>1108</v>
      </c>
      <c r="J9317" s="1">
        <v>81131044565</v>
      </c>
      <c r="K9317">
        <v>2023</v>
      </c>
    </row>
    <row r="9318" spans="1:11" x14ac:dyDescent="0.35">
      <c r="A9318">
        <f>VLOOKUP(C9318,'kode provinsi bps'!$A$1:$B$548,2,FALSE)</f>
        <v>5320</v>
      </c>
      <c r="B9318" t="s">
        <v>431</v>
      </c>
      <c r="C9318" t="s">
        <v>1465</v>
      </c>
      <c r="D9318">
        <f>VLOOKUP(E9318,standarjenis_APBD!$A$2:$C$36,3,FALSE)</f>
        <v>5205</v>
      </c>
      <c r="E9318" t="s">
        <v>1168</v>
      </c>
      <c r="F9318">
        <f>VLOOKUP(G9318,standarkelompok_APBD!$A$2:$C$10,3,FALSE)</f>
        <v>52</v>
      </c>
      <c r="G9318" t="s">
        <v>1164</v>
      </c>
      <c r="H9318">
        <f>VLOOKUP(I9318,standarutama_APBD!$A$2:$B$4,2,FALSE)</f>
        <v>5</v>
      </c>
      <c r="I9318" t="s">
        <v>1108</v>
      </c>
      <c r="J9318" s="1">
        <v>5008668700</v>
      </c>
      <c r="K9318">
        <v>2023</v>
      </c>
    </row>
    <row r="9319" spans="1:11" x14ac:dyDescent="0.35">
      <c r="A9319">
        <f>VLOOKUP(C9319,'kode provinsi bps'!$A$1:$B$548,2,FALSE)</f>
        <v>5320</v>
      </c>
      <c r="B9319" t="s">
        <v>431</v>
      </c>
      <c r="C9319" t="s">
        <v>1465</v>
      </c>
      <c r="D9319">
        <f>VLOOKUP(E9319,standarjenis_APBD!$A$2:$C$36,3,FALSE)</f>
        <v>5301</v>
      </c>
      <c r="E9319" t="s">
        <v>1169</v>
      </c>
      <c r="F9319">
        <f>VLOOKUP(G9319,standarkelompok_APBD!$A$2:$C$10,3,FALSE)</f>
        <v>53</v>
      </c>
      <c r="G9319" t="s">
        <v>1170</v>
      </c>
      <c r="H9319">
        <f>VLOOKUP(I9319,standarutama_APBD!$A$2:$B$4,2,FALSE)</f>
        <v>5</v>
      </c>
      <c r="I9319" t="s">
        <v>1108</v>
      </c>
      <c r="J9319" s="1">
        <v>5000000000</v>
      </c>
      <c r="K9319">
        <v>2023</v>
      </c>
    </row>
    <row r="9320" spans="1:11" x14ac:dyDescent="0.35">
      <c r="A9320">
        <f>VLOOKUP(C9320,'kode provinsi bps'!$A$1:$B$548,2,FALSE)</f>
        <v>5320</v>
      </c>
      <c r="B9320" t="s">
        <v>431</v>
      </c>
      <c r="C9320" t="s">
        <v>1465</v>
      </c>
      <c r="D9320">
        <f>VLOOKUP(E9320,standarjenis_APBD!$A$2:$C$36,3,FALSE)</f>
        <v>5401</v>
      </c>
      <c r="E9320" t="s">
        <v>1171</v>
      </c>
      <c r="F9320">
        <f>VLOOKUP(G9320,standarkelompok_APBD!$A$2:$C$10,3,FALSE)</f>
        <v>54</v>
      </c>
      <c r="G9320" t="s">
        <v>1172</v>
      </c>
      <c r="H9320">
        <f>VLOOKUP(I9320,standarutama_APBD!$A$2:$B$4,2,FALSE)</f>
        <v>5</v>
      </c>
      <c r="I9320" t="s">
        <v>1108</v>
      </c>
      <c r="J9320" s="1">
        <v>468306600</v>
      </c>
      <c r="K9320">
        <v>2023</v>
      </c>
    </row>
    <row r="9321" spans="1:11" x14ac:dyDescent="0.35">
      <c r="A9321">
        <f>VLOOKUP(C9321,'kode provinsi bps'!$A$1:$B$548,2,FALSE)</f>
        <v>5320</v>
      </c>
      <c r="B9321" t="s">
        <v>431</v>
      </c>
      <c r="C9321" t="s">
        <v>1465</v>
      </c>
      <c r="D9321">
        <f>VLOOKUP(E9321,standarjenis_APBD!$A$2:$C$36,3,FALSE)</f>
        <v>5402</v>
      </c>
      <c r="E9321" t="s">
        <v>1173</v>
      </c>
      <c r="F9321">
        <f>VLOOKUP(G9321,standarkelompok_APBD!$A$2:$C$10,3,FALSE)</f>
        <v>54</v>
      </c>
      <c r="G9321" t="s">
        <v>1172</v>
      </c>
      <c r="H9321">
        <f>VLOOKUP(I9321,standarutama_APBD!$A$2:$B$4,2,FALSE)</f>
        <v>5</v>
      </c>
      <c r="I9321" t="s">
        <v>1108</v>
      </c>
      <c r="J9321" s="1">
        <v>96043962900</v>
      </c>
      <c r="K9321">
        <v>2023</v>
      </c>
    </row>
    <row r="9322" spans="1:11" x14ac:dyDescent="0.35">
      <c r="A9322">
        <f>VLOOKUP(C9322,'kode provinsi bps'!$A$1:$B$548,2,FALSE)</f>
        <v>5320</v>
      </c>
      <c r="B9322" t="s">
        <v>431</v>
      </c>
      <c r="C9322" t="s">
        <v>1465</v>
      </c>
      <c r="D9322">
        <f>VLOOKUP(E9322,standarjenis_APBD!$A$2:$C$36,3,FALSE)</f>
        <v>6101</v>
      </c>
      <c r="E9322" t="s">
        <v>1174</v>
      </c>
      <c r="F9322">
        <f>VLOOKUP(G9322,standarkelompok_APBD!$A$2:$C$10,3,FALSE)</f>
        <v>61</v>
      </c>
      <c r="G9322" t="s">
        <v>1175</v>
      </c>
      <c r="H9322">
        <f>VLOOKUP(I9322,standarutama_APBD!$A$2:$B$4,2,FALSE)</f>
        <v>6</v>
      </c>
      <c r="I9322" t="s">
        <v>1128</v>
      </c>
      <c r="J9322" s="1">
        <v>23264833593</v>
      </c>
      <c r="K9322">
        <v>2023</v>
      </c>
    </row>
    <row r="9323" spans="1:11" x14ac:dyDescent="0.35">
      <c r="A9323">
        <f>VLOOKUP(C9323,'kode provinsi bps'!$A$1:$B$548,2,FALSE)</f>
        <v>5320</v>
      </c>
      <c r="B9323" t="s">
        <v>431</v>
      </c>
      <c r="C9323" t="s">
        <v>1465</v>
      </c>
      <c r="D9323">
        <f>VLOOKUP(E9323,standarjenis_APBD!$A$2:$C$36,3,FALSE)</f>
        <v>6201</v>
      </c>
      <c r="E9323" t="s">
        <v>1176</v>
      </c>
      <c r="F9323">
        <f>VLOOKUP(G9323,standarkelompok_APBD!$A$2:$C$10,3,FALSE)</f>
        <v>62</v>
      </c>
      <c r="G9323" t="s">
        <v>1177</v>
      </c>
      <c r="H9323">
        <f>VLOOKUP(I9323,standarutama_APBD!$A$2:$B$4,2,FALSE)</f>
        <v>6</v>
      </c>
      <c r="I9323" t="s">
        <v>1128</v>
      </c>
      <c r="J9323" s="1">
        <v>5000000000</v>
      </c>
      <c r="K9323">
        <v>2023</v>
      </c>
    </row>
    <row r="9324" spans="1:11" x14ac:dyDescent="0.35">
      <c r="A9324">
        <f>VLOOKUP(C9324,'kode provinsi bps'!$A$1:$B$548,2,FALSE)</f>
        <v>5320</v>
      </c>
      <c r="B9324" t="s">
        <v>431</v>
      </c>
      <c r="C9324" t="s">
        <v>1465</v>
      </c>
      <c r="D9324">
        <f>VLOOKUP(E9324,standarjenis_APBD!$A$2:$C$36,3,FALSE)</f>
        <v>6202</v>
      </c>
      <c r="E9324" t="s">
        <v>1178</v>
      </c>
      <c r="F9324">
        <f>VLOOKUP(G9324,standarkelompok_APBD!$A$2:$C$10,3,FALSE)</f>
        <v>62</v>
      </c>
      <c r="G9324" t="s">
        <v>1177</v>
      </c>
      <c r="H9324">
        <f>VLOOKUP(I9324,standarutama_APBD!$A$2:$B$4,2,FALSE)</f>
        <v>6</v>
      </c>
      <c r="I9324" t="s">
        <v>1128</v>
      </c>
      <c r="J9324" s="1">
        <v>7000000000</v>
      </c>
      <c r="K9324">
        <v>2023</v>
      </c>
    </row>
    <row r="9325" spans="1:11" x14ac:dyDescent="0.35">
      <c r="A9325">
        <f>VLOOKUP(C9325,'kode provinsi bps'!$A$1:$B$548,2,FALSE)</f>
        <v>5321</v>
      </c>
      <c r="B9325" t="s">
        <v>432</v>
      </c>
      <c r="C9325" t="s">
        <v>1466</v>
      </c>
      <c r="D9325">
        <f>VLOOKUP(E9325,standarjenis_APBD!$A$2:$C$36,3,FALSE)</f>
        <v>4101</v>
      </c>
      <c r="E9325" t="s">
        <v>1148</v>
      </c>
      <c r="F9325">
        <f>VLOOKUP(G9325,standarkelompok_APBD!$A$2:$C$10,3,FALSE)</f>
        <v>41</v>
      </c>
      <c r="G9325" t="s">
        <v>1149</v>
      </c>
      <c r="H9325">
        <f>VLOOKUP(I9325,standarutama_APBD!$A$2:$B$4,2,FALSE)</f>
        <v>4</v>
      </c>
      <c r="I9325" t="s">
        <v>1095</v>
      </c>
      <c r="J9325" s="1">
        <v>9572000000</v>
      </c>
      <c r="K9325">
        <v>2023</v>
      </c>
    </row>
    <row r="9326" spans="1:11" x14ac:dyDescent="0.35">
      <c r="A9326">
        <f>VLOOKUP(C9326,'kode provinsi bps'!$A$1:$B$548,2,FALSE)</f>
        <v>5321</v>
      </c>
      <c r="B9326" t="s">
        <v>432</v>
      </c>
      <c r="C9326" t="s">
        <v>1466</v>
      </c>
      <c r="D9326">
        <f>VLOOKUP(E9326,standarjenis_APBD!$A$2:$C$36,3,FALSE)</f>
        <v>4102</v>
      </c>
      <c r="E9326" t="s">
        <v>1150</v>
      </c>
      <c r="F9326">
        <f>VLOOKUP(G9326,standarkelompok_APBD!$A$2:$C$10,3,FALSE)</f>
        <v>41</v>
      </c>
      <c r="G9326" t="s">
        <v>1149</v>
      </c>
      <c r="H9326">
        <f>VLOOKUP(I9326,standarutama_APBD!$A$2:$B$4,2,FALSE)</f>
        <v>4</v>
      </c>
      <c r="I9326" t="s">
        <v>1095</v>
      </c>
      <c r="J9326" s="1">
        <v>1392500000</v>
      </c>
      <c r="K9326">
        <v>2023</v>
      </c>
    </row>
    <row r="9327" spans="1:11" x14ac:dyDescent="0.35">
      <c r="A9327">
        <f>VLOOKUP(C9327,'kode provinsi bps'!$A$1:$B$548,2,FALSE)</f>
        <v>5321</v>
      </c>
      <c r="B9327" t="s">
        <v>432</v>
      </c>
      <c r="C9327" t="s">
        <v>1466</v>
      </c>
      <c r="D9327">
        <f>VLOOKUP(E9327,standarjenis_APBD!$A$2:$C$36,3,FALSE)</f>
        <v>4103</v>
      </c>
      <c r="E9327" t="s">
        <v>1151</v>
      </c>
      <c r="F9327">
        <f>VLOOKUP(G9327,standarkelompok_APBD!$A$2:$C$10,3,FALSE)</f>
        <v>41</v>
      </c>
      <c r="G9327" t="s">
        <v>1149</v>
      </c>
      <c r="H9327">
        <f>VLOOKUP(I9327,standarutama_APBD!$A$2:$B$4,2,FALSE)</f>
        <v>4</v>
      </c>
      <c r="I9327" t="s">
        <v>1095</v>
      </c>
      <c r="J9327" s="1">
        <v>9000000000</v>
      </c>
      <c r="K9327">
        <v>2023</v>
      </c>
    </row>
    <row r="9328" spans="1:11" x14ac:dyDescent="0.35">
      <c r="A9328">
        <f>VLOOKUP(C9328,'kode provinsi bps'!$A$1:$B$548,2,FALSE)</f>
        <v>5321</v>
      </c>
      <c r="B9328" t="s">
        <v>432</v>
      </c>
      <c r="C9328" t="s">
        <v>1466</v>
      </c>
      <c r="D9328">
        <f>VLOOKUP(E9328,standarjenis_APBD!$A$2:$C$36,3,FALSE)</f>
        <v>4104</v>
      </c>
      <c r="E9328" t="s">
        <v>1152</v>
      </c>
      <c r="F9328">
        <f>VLOOKUP(G9328,standarkelompok_APBD!$A$2:$C$10,3,FALSE)</f>
        <v>41</v>
      </c>
      <c r="G9328" t="s">
        <v>1149</v>
      </c>
      <c r="H9328">
        <f>VLOOKUP(I9328,standarutama_APBD!$A$2:$B$4,2,FALSE)</f>
        <v>4</v>
      </c>
      <c r="I9328" t="s">
        <v>1095</v>
      </c>
      <c r="J9328" s="1">
        <v>18433612260</v>
      </c>
      <c r="K9328">
        <v>2023</v>
      </c>
    </row>
    <row r="9329" spans="1:11" x14ac:dyDescent="0.35">
      <c r="A9329">
        <f>VLOOKUP(C9329,'kode provinsi bps'!$A$1:$B$548,2,FALSE)</f>
        <v>5321</v>
      </c>
      <c r="B9329" t="s">
        <v>432</v>
      </c>
      <c r="C9329" t="s">
        <v>1466</v>
      </c>
      <c r="D9329">
        <f>VLOOKUP(E9329,standarjenis_APBD!$A$2:$C$36,3,FALSE)</f>
        <v>4201</v>
      </c>
      <c r="E9329" t="s">
        <v>1153</v>
      </c>
      <c r="F9329">
        <f>VLOOKUP(G9329,standarkelompok_APBD!$A$2:$C$10,3,FALSE)</f>
        <v>42</v>
      </c>
      <c r="G9329" t="s">
        <v>1154</v>
      </c>
      <c r="H9329">
        <f>VLOOKUP(I9329,standarutama_APBD!$A$2:$B$4,2,FALSE)</f>
        <v>4</v>
      </c>
      <c r="I9329" t="s">
        <v>1095</v>
      </c>
      <c r="J9329" s="1">
        <v>825520999000</v>
      </c>
      <c r="K9329">
        <v>2023</v>
      </c>
    </row>
    <row r="9330" spans="1:11" x14ac:dyDescent="0.35">
      <c r="A9330">
        <f>VLOOKUP(C9330,'kode provinsi bps'!$A$1:$B$548,2,FALSE)</f>
        <v>5321</v>
      </c>
      <c r="B9330" t="s">
        <v>432</v>
      </c>
      <c r="C9330" t="s">
        <v>1466</v>
      </c>
      <c r="D9330">
        <f>VLOOKUP(E9330,standarjenis_APBD!$A$2:$C$36,3,FALSE)</f>
        <v>4202</v>
      </c>
      <c r="E9330" t="s">
        <v>1179</v>
      </c>
      <c r="F9330">
        <f>VLOOKUP(G9330,standarkelompok_APBD!$A$2:$C$10,3,FALSE)</f>
        <v>42</v>
      </c>
      <c r="G9330" t="s">
        <v>1154</v>
      </c>
      <c r="H9330">
        <f>VLOOKUP(I9330,standarutama_APBD!$A$2:$B$4,2,FALSE)</f>
        <v>4</v>
      </c>
      <c r="I9330" t="s">
        <v>1095</v>
      </c>
      <c r="J9330" s="1">
        <v>21762569625</v>
      </c>
      <c r="K9330">
        <v>2023</v>
      </c>
    </row>
    <row r="9331" spans="1:11" x14ac:dyDescent="0.35">
      <c r="A9331">
        <f>VLOOKUP(C9331,'kode provinsi bps'!$A$1:$B$548,2,FALSE)</f>
        <v>5321</v>
      </c>
      <c r="B9331" t="s">
        <v>432</v>
      </c>
      <c r="C9331" t="s">
        <v>1466</v>
      </c>
      <c r="D9331">
        <f>VLOOKUP(E9331,standarjenis_APBD!$A$2:$C$36,3,FALSE)</f>
        <v>4303</v>
      </c>
      <c r="E9331" t="s">
        <v>1180</v>
      </c>
      <c r="F9331">
        <f>VLOOKUP(G9331,standarkelompok_APBD!$A$2:$C$10,3,FALSE)</f>
        <v>43</v>
      </c>
      <c r="G9331" t="s">
        <v>1156</v>
      </c>
      <c r="H9331">
        <f>VLOOKUP(I9331,standarutama_APBD!$A$2:$B$4,2,FALSE)</f>
        <v>4</v>
      </c>
      <c r="I9331" t="s">
        <v>1095</v>
      </c>
      <c r="J9331" s="1">
        <v>8000000000</v>
      </c>
      <c r="K9331">
        <v>2023</v>
      </c>
    </row>
    <row r="9332" spans="1:11" x14ac:dyDescent="0.35">
      <c r="A9332">
        <f>VLOOKUP(C9332,'kode provinsi bps'!$A$1:$B$548,2,FALSE)</f>
        <v>5321</v>
      </c>
      <c r="B9332" t="s">
        <v>432</v>
      </c>
      <c r="C9332" t="s">
        <v>1466</v>
      </c>
      <c r="D9332">
        <f>VLOOKUP(E9332,standarjenis_APBD!$A$2:$C$36,3,FALSE)</f>
        <v>5101</v>
      </c>
      <c r="E9332" t="s">
        <v>1157</v>
      </c>
      <c r="F9332">
        <f>VLOOKUP(G9332,standarkelompok_APBD!$A$2:$C$10,3,FALSE)</f>
        <v>51</v>
      </c>
      <c r="G9332" t="s">
        <v>1158</v>
      </c>
      <c r="H9332">
        <f>VLOOKUP(I9332,standarutama_APBD!$A$2:$B$4,2,FALSE)</f>
        <v>5</v>
      </c>
      <c r="I9332" t="s">
        <v>1108</v>
      </c>
      <c r="J9332" s="1">
        <v>314830511186</v>
      </c>
      <c r="K9332">
        <v>2023</v>
      </c>
    </row>
    <row r="9333" spans="1:11" x14ac:dyDescent="0.35">
      <c r="A9333">
        <f>VLOOKUP(C9333,'kode provinsi bps'!$A$1:$B$548,2,FALSE)</f>
        <v>5321</v>
      </c>
      <c r="B9333" t="s">
        <v>432</v>
      </c>
      <c r="C9333" t="s">
        <v>1466</v>
      </c>
      <c r="D9333">
        <f>VLOOKUP(E9333,standarjenis_APBD!$A$2:$C$36,3,FALSE)</f>
        <v>5102</v>
      </c>
      <c r="E9333" t="s">
        <v>1159</v>
      </c>
      <c r="F9333">
        <f>VLOOKUP(G9333,standarkelompok_APBD!$A$2:$C$10,3,FALSE)</f>
        <v>51</v>
      </c>
      <c r="G9333" t="s">
        <v>1158</v>
      </c>
      <c r="H9333">
        <f>VLOOKUP(I9333,standarutama_APBD!$A$2:$B$4,2,FALSE)</f>
        <v>5</v>
      </c>
      <c r="I9333" t="s">
        <v>1108</v>
      </c>
      <c r="J9333" s="1">
        <v>225719801694</v>
      </c>
      <c r="K9333">
        <v>2023</v>
      </c>
    </row>
    <row r="9334" spans="1:11" x14ac:dyDescent="0.35">
      <c r="A9334">
        <f>VLOOKUP(C9334,'kode provinsi bps'!$A$1:$B$548,2,FALSE)</f>
        <v>5321</v>
      </c>
      <c r="B9334" t="s">
        <v>432</v>
      </c>
      <c r="C9334" t="s">
        <v>1466</v>
      </c>
      <c r="D9334">
        <f>VLOOKUP(E9334,standarjenis_APBD!$A$2:$C$36,3,FALSE)</f>
        <v>5105</v>
      </c>
      <c r="E9334" t="s">
        <v>1161</v>
      </c>
      <c r="F9334">
        <f>VLOOKUP(G9334,standarkelompok_APBD!$A$2:$C$10,3,FALSE)</f>
        <v>51</v>
      </c>
      <c r="G9334" t="s">
        <v>1158</v>
      </c>
      <c r="H9334">
        <f>VLOOKUP(I9334,standarutama_APBD!$A$2:$B$4,2,FALSE)</f>
        <v>5</v>
      </c>
      <c r="I9334" t="s">
        <v>1108</v>
      </c>
      <c r="J9334" s="1">
        <v>8502359428</v>
      </c>
      <c r="K9334">
        <v>2023</v>
      </c>
    </row>
    <row r="9335" spans="1:11" x14ac:dyDescent="0.35">
      <c r="A9335">
        <f>VLOOKUP(C9335,'kode provinsi bps'!$A$1:$B$548,2,FALSE)</f>
        <v>5321</v>
      </c>
      <c r="B9335" t="s">
        <v>432</v>
      </c>
      <c r="C9335" t="s">
        <v>1466</v>
      </c>
      <c r="D9335">
        <f>VLOOKUP(E9335,standarjenis_APBD!$A$2:$C$36,3,FALSE)</f>
        <v>5106</v>
      </c>
      <c r="E9335" t="s">
        <v>1162</v>
      </c>
      <c r="F9335">
        <f>VLOOKUP(G9335,standarkelompok_APBD!$A$2:$C$10,3,FALSE)</f>
        <v>51</v>
      </c>
      <c r="G9335" t="s">
        <v>1158</v>
      </c>
      <c r="H9335">
        <f>VLOOKUP(I9335,standarutama_APBD!$A$2:$B$4,2,FALSE)</f>
        <v>5</v>
      </c>
      <c r="I9335" t="s">
        <v>1108</v>
      </c>
      <c r="J9335" s="1">
        <v>4337800000</v>
      </c>
      <c r="K9335">
        <v>2023</v>
      </c>
    </row>
    <row r="9336" spans="1:11" x14ac:dyDescent="0.35">
      <c r="A9336">
        <f>VLOOKUP(C9336,'kode provinsi bps'!$A$1:$B$548,2,FALSE)</f>
        <v>5321</v>
      </c>
      <c r="B9336" t="s">
        <v>432</v>
      </c>
      <c r="C9336" t="s">
        <v>1466</v>
      </c>
      <c r="D9336">
        <f>VLOOKUP(E9336,standarjenis_APBD!$A$2:$C$36,3,FALSE)</f>
        <v>5201</v>
      </c>
      <c r="E9336" t="s">
        <v>1163</v>
      </c>
      <c r="F9336">
        <f>VLOOKUP(G9336,standarkelompok_APBD!$A$2:$C$10,3,FALSE)</f>
        <v>52</v>
      </c>
      <c r="G9336" t="s">
        <v>1164</v>
      </c>
      <c r="H9336">
        <f>VLOOKUP(I9336,standarutama_APBD!$A$2:$B$4,2,FALSE)</f>
        <v>5</v>
      </c>
      <c r="I9336" t="s">
        <v>1108</v>
      </c>
      <c r="J9336" s="1">
        <v>250000000</v>
      </c>
      <c r="K9336">
        <v>2023</v>
      </c>
    </row>
    <row r="9337" spans="1:11" x14ac:dyDescent="0.35">
      <c r="A9337">
        <f>VLOOKUP(C9337,'kode provinsi bps'!$A$1:$B$548,2,FALSE)</f>
        <v>5321</v>
      </c>
      <c r="B9337" t="s">
        <v>432</v>
      </c>
      <c r="C9337" t="s">
        <v>1466</v>
      </c>
      <c r="D9337">
        <f>VLOOKUP(E9337,standarjenis_APBD!$A$2:$C$36,3,FALSE)</f>
        <v>5202</v>
      </c>
      <c r="E9337" t="s">
        <v>1165</v>
      </c>
      <c r="F9337">
        <f>VLOOKUP(G9337,standarkelompok_APBD!$A$2:$C$10,3,FALSE)</f>
        <v>52</v>
      </c>
      <c r="G9337" t="s">
        <v>1164</v>
      </c>
      <c r="H9337">
        <f>VLOOKUP(I9337,standarutama_APBD!$A$2:$B$4,2,FALSE)</f>
        <v>5</v>
      </c>
      <c r="I9337" t="s">
        <v>1108</v>
      </c>
      <c r="J9337" s="1">
        <v>4679204805</v>
      </c>
      <c r="K9337">
        <v>2023</v>
      </c>
    </row>
    <row r="9338" spans="1:11" x14ac:dyDescent="0.35">
      <c r="A9338">
        <f>VLOOKUP(C9338,'kode provinsi bps'!$A$1:$B$548,2,FALSE)</f>
        <v>5321</v>
      </c>
      <c r="B9338" t="s">
        <v>432</v>
      </c>
      <c r="C9338" t="s">
        <v>1466</v>
      </c>
      <c r="D9338">
        <f>VLOOKUP(E9338,standarjenis_APBD!$A$2:$C$36,3,FALSE)</f>
        <v>5203</v>
      </c>
      <c r="E9338" t="s">
        <v>1166</v>
      </c>
      <c r="F9338">
        <f>VLOOKUP(G9338,standarkelompok_APBD!$A$2:$C$10,3,FALSE)</f>
        <v>52</v>
      </c>
      <c r="G9338" t="s">
        <v>1164</v>
      </c>
      <c r="H9338">
        <f>VLOOKUP(I9338,standarutama_APBD!$A$2:$B$4,2,FALSE)</f>
        <v>5</v>
      </c>
      <c r="I9338" t="s">
        <v>1108</v>
      </c>
      <c r="J9338" s="1">
        <v>158484577738</v>
      </c>
      <c r="K9338">
        <v>2023</v>
      </c>
    </row>
    <row r="9339" spans="1:11" x14ac:dyDescent="0.35">
      <c r="A9339">
        <f>VLOOKUP(C9339,'kode provinsi bps'!$A$1:$B$548,2,FALSE)</f>
        <v>5321</v>
      </c>
      <c r="B9339" t="s">
        <v>432</v>
      </c>
      <c r="C9339" t="s">
        <v>1466</v>
      </c>
      <c r="D9339">
        <f>VLOOKUP(E9339,standarjenis_APBD!$A$2:$C$36,3,FALSE)</f>
        <v>5204</v>
      </c>
      <c r="E9339" t="s">
        <v>1167</v>
      </c>
      <c r="F9339">
        <f>VLOOKUP(G9339,standarkelompok_APBD!$A$2:$C$10,3,FALSE)</f>
        <v>52</v>
      </c>
      <c r="G9339" t="s">
        <v>1164</v>
      </c>
      <c r="H9339">
        <f>VLOOKUP(I9339,standarutama_APBD!$A$2:$B$4,2,FALSE)</f>
        <v>5</v>
      </c>
      <c r="I9339" t="s">
        <v>1108</v>
      </c>
      <c r="J9339" s="1">
        <v>57008724000</v>
      </c>
      <c r="K9339">
        <v>2023</v>
      </c>
    </row>
    <row r="9340" spans="1:11" x14ac:dyDescent="0.35">
      <c r="A9340">
        <f>VLOOKUP(C9340,'kode provinsi bps'!$A$1:$B$548,2,FALSE)</f>
        <v>5321</v>
      </c>
      <c r="B9340" t="s">
        <v>432</v>
      </c>
      <c r="C9340" t="s">
        <v>1466</v>
      </c>
      <c r="D9340">
        <f>VLOOKUP(E9340,standarjenis_APBD!$A$2:$C$36,3,FALSE)</f>
        <v>5205</v>
      </c>
      <c r="E9340" t="s">
        <v>1168</v>
      </c>
      <c r="F9340">
        <f>VLOOKUP(G9340,standarkelompok_APBD!$A$2:$C$10,3,FALSE)</f>
        <v>52</v>
      </c>
      <c r="G9340" t="s">
        <v>1164</v>
      </c>
      <c r="H9340">
        <f>VLOOKUP(I9340,standarutama_APBD!$A$2:$B$4,2,FALSE)</f>
        <v>5</v>
      </c>
      <c r="I9340" t="s">
        <v>1108</v>
      </c>
      <c r="J9340" s="1">
        <v>738495700</v>
      </c>
      <c r="K9340">
        <v>2023</v>
      </c>
    </row>
    <row r="9341" spans="1:11" x14ac:dyDescent="0.35">
      <c r="A9341">
        <f>VLOOKUP(C9341,'kode provinsi bps'!$A$1:$B$548,2,FALSE)</f>
        <v>5321</v>
      </c>
      <c r="B9341" t="s">
        <v>432</v>
      </c>
      <c r="C9341" t="s">
        <v>1466</v>
      </c>
      <c r="D9341">
        <f>VLOOKUP(E9341,standarjenis_APBD!$A$2:$C$36,3,FALSE)</f>
        <v>5301</v>
      </c>
      <c r="E9341" t="s">
        <v>1169</v>
      </c>
      <c r="F9341">
        <f>VLOOKUP(G9341,standarkelompok_APBD!$A$2:$C$10,3,FALSE)</f>
        <v>53</v>
      </c>
      <c r="G9341" t="s">
        <v>1170</v>
      </c>
      <c r="H9341">
        <f>VLOOKUP(I9341,standarutama_APBD!$A$2:$B$4,2,FALSE)</f>
        <v>5</v>
      </c>
      <c r="I9341" t="s">
        <v>1108</v>
      </c>
      <c r="J9341" s="1">
        <v>1000000000</v>
      </c>
      <c r="K9341">
        <v>2023</v>
      </c>
    </row>
    <row r="9342" spans="1:11" x14ac:dyDescent="0.35">
      <c r="A9342">
        <f>VLOOKUP(C9342,'kode provinsi bps'!$A$1:$B$548,2,FALSE)</f>
        <v>5321</v>
      </c>
      <c r="B9342" t="s">
        <v>432</v>
      </c>
      <c r="C9342" t="s">
        <v>1466</v>
      </c>
      <c r="D9342">
        <f>VLOOKUP(E9342,standarjenis_APBD!$A$2:$C$36,3,FALSE)</f>
        <v>5401</v>
      </c>
      <c r="E9342" t="s">
        <v>1171</v>
      </c>
      <c r="F9342">
        <f>VLOOKUP(G9342,standarkelompok_APBD!$A$2:$C$10,3,FALSE)</f>
        <v>54</v>
      </c>
      <c r="G9342" t="s">
        <v>1172</v>
      </c>
      <c r="H9342">
        <f>VLOOKUP(I9342,standarutama_APBD!$A$2:$B$4,2,FALSE)</f>
        <v>5</v>
      </c>
      <c r="I9342" t="s">
        <v>1108</v>
      </c>
      <c r="J9342" s="1">
        <v>1182325400</v>
      </c>
      <c r="K9342">
        <v>2023</v>
      </c>
    </row>
    <row r="9343" spans="1:11" x14ac:dyDescent="0.35">
      <c r="A9343">
        <f>VLOOKUP(C9343,'kode provinsi bps'!$A$1:$B$548,2,FALSE)</f>
        <v>5321</v>
      </c>
      <c r="B9343" t="s">
        <v>432</v>
      </c>
      <c r="C9343" t="s">
        <v>1466</v>
      </c>
      <c r="D9343">
        <f>VLOOKUP(E9343,standarjenis_APBD!$A$2:$C$36,3,FALSE)</f>
        <v>5402</v>
      </c>
      <c r="E9343" t="s">
        <v>1173</v>
      </c>
      <c r="F9343">
        <f>VLOOKUP(G9343,standarkelompok_APBD!$A$2:$C$10,3,FALSE)</f>
        <v>54</v>
      </c>
      <c r="G9343" t="s">
        <v>1172</v>
      </c>
      <c r="H9343">
        <f>VLOOKUP(I9343,standarutama_APBD!$A$2:$B$4,2,FALSE)</f>
        <v>5</v>
      </c>
      <c r="I9343" t="s">
        <v>1108</v>
      </c>
      <c r="J9343" s="1">
        <v>157141889700</v>
      </c>
      <c r="K9343">
        <v>2023</v>
      </c>
    </row>
    <row r="9344" spans="1:11" x14ac:dyDescent="0.35">
      <c r="A9344">
        <f>VLOOKUP(C9344,'kode provinsi bps'!$A$1:$B$548,2,FALSE)</f>
        <v>5321</v>
      </c>
      <c r="B9344" t="s">
        <v>432</v>
      </c>
      <c r="C9344" t="s">
        <v>1466</v>
      </c>
      <c r="D9344">
        <f>VLOOKUP(E9344,standarjenis_APBD!$A$2:$C$36,3,FALSE)</f>
        <v>6101</v>
      </c>
      <c r="E9344" t="s">
        <v>1174</v>
      </c>
      <c r="F9344">
        <f>VLOOKUP(G9344,standarkelompok_APBD!$A$2:$C$10,3,FALSE)</f>
        <v>61</v>
      </c>
      <c r="G9344" t="s">
        <v>1175</v>
      </c>
      <c r="H9344">
        <f>VLOOKUP(I9344,standarutama_APBD!$A$2:$B$4,2,FALSE)</f>
        <v>6</v>
      </c>
      <c r="I9344" t="s">
        <v>1128</v>
      </c>
      <c r="J9344" s="1">
        <v>40194008766</v>
      </c>
      <c r="K9344">
        <v>2023</v>
      </c>
    </row>
    <row r="9345" spans="1:11" x14ac:dyDescent="0.35">
      <c r="A9345">
        <f>VLOOKUP(C9345,'kode provinsi bps'!$A$1:$B$548,2,FALSE)</f>
        <v>8100</v>
      </c>
      <c r="B9345" t="s">
        <v>433</v>
      </c>
      <c r="C9345" t="s">
        <v>979</v>
      </c>
      <c r="D9345">
        <f>VLOOKUP(E9345,standarjenis_APBD!$A$2:$C$36,3,FALSE)</f>
        <v>4101</v>
      </c>
      <c r="E9345" t="s">
        <v>1148</v>
      </c>
      <c r="F9345">
        <f>VLOOKUP(G9345,standarkelompok_APBD!$A$2:$C$10,3,FALSE)</f>
        <v>41</v>
      </c>
      <c r="G9345" t="s">
        <v>1149</v>
      </c>
      <c r="H9345">
        <f>VLOOKUP(I9345,standarutama_APBD!$A$2:$B$4,2,FALSE)</f>
        <v>4</v>
      </c>
      <c r="I9345" t="s">
        <v>1095</v>
      </c>
      <c r="J9345" s="1">
        <v>450305186295</v>
      </c>
      <c r="K9345">
        <v>2023</v>
      </c>
    </row>
    <row r="9346" spans="1:11" x14ac:dyDescent="0.35">
      <c r="A9346">
        <f>VLOOKUP(C9346,'kode provinsi bps'!$A$1:$B$548,2,FALSE)</f>
        <v>8100</v>
      </c>
      <c r="B9346" t="s">
        <v>433</v>
      </c>
      <c r="C9346" t="s">
        <v>979</v>
      </c>
      <c r="D9346">
        <f>VLOOKUP(E9346,standarjenis_APBD!$A$2:$C$36,3,FALSE)</f>
        <v>4102</v>
      </c>
      <c r="E9346" t="s">
        <v>1150</v>
      </c>
      <c r="F9346">
        <f>VLOOKUP(G9346,standarkelompok_APBD!$A$2:$C$10,3,FALSE)</f>
        <v>41</v>
      </c>
      <c r="G9346" t="s">
        <v>1149</v>
      </c>
      <c r="H9346">
        <f>VLOOKUP(I9346,standarutama_APBD!$A$2:$B$4,2,FALSE)</f>
        <v>4</v>
      </c>
      <c r="I9346" t="s">
        <v>1095</v>
      </c>
      <c r="J9346" s="1">
        <v>20924560000</v>
      </c>
      <c r="K9346">
        <v>2023</v>
      </c>
    </row>
    <row r="9347" spans="1:11" x14ac:dyDescent="0.35">
      <c r="A9347">
        <f>VLOOKUP(C9347,'kode provinsi bps'!$A$1:$B$548,2,FALSE)</f>
        <v>8100</v>
      </c>
      <c r="B9347" t="s">
        <v>433</v>
      </c>
      <c r="C9347" t="s">
        <v>979</v>
      </c>
      <c r="D9347">
        <f>VLOOKUP(E9347,standarjenis_APBD!$A$2:$C$36,3,FALSE)</f>
        <v>4103</v>
      </c>
      <c r="E9347" t="s">
        <v>1151</v>
      </c>
      <c r="F9347">
        <f>VLOOKUP(G9347,standarkelompok_APBD!$A$2:$C$10,3,FALSE)</f>
        <v>41</v>
      </c>
      <c r="G9347" t="s">
        <v>1149</v>
      </c>
      <c r="H9347">
        <f>VLOOKUP(I9347,standarutama_APBD!$A$2:$B$4,2,FALSE)</f>
        <v>4</v>
      </c>
      <c r="I9347" t="s">
        <v>1095</v>
      </c>
      <c r="J9347" s="1">
        <v>24549368602</v>
      </c>
      <c r="K9347">
        <v>2023</v>
      </c>
    </row>
    <row r="9348" spans="1:11" x14ac:dyDescent="0.35">
      <c r="A9348">
        <f>VLOOKUP(C9348,'kode provinsi bps'!$A$1:$B$548,2,FALSE)</f>
        <v>8100</v>
      </c>
      <c r="B9348" t="s">
        <v>433</v>
      </c>
      <c r="C9348" t="s">
        <v>979</v>
      </c>
      <c r="D9348">
        <f>VLOOKUP(E9348,standarjenis_APBD!$A$2:$C$36,3,FALSE)</f>
        <v>4104</v>
      </c>
      <c r="E9348" t="s">
        <v>1152</v>
      </c>
      <c r="F9348">
        <f>VLOOKUP(G9348,standarkelompok_APBD!$A$2:$C$10,3,FALSE)</f>
        <v>41</v>
      </c>
      <c r="G9348" t="s">
        <v>1149</v>
      </c>
      <c r="H9348">
        <f>VLOOKUP(I9348,standarutama_APBD!$A$2:$B$4,2,FALSE)</f>
        <v>4</v>
      </c>
      <c r="I9348" t="s">
        <v>1095</v>
      </c>
      <c r="J9348" s="1">
        <v>123256526474</v>
      </c>
      <c r="K9348">
        <v>2023</v>
      </c>
    </row>
    <row r="9349" spans="1:11" x14ac:dyDescent="0.35">
      <c r="A9349">
        <f>VLOOKUP(C9349,'kode provinsi bps'!$A$1:$B$548,2,FALSE)</f>
        <v>8100</v>
      </c>
      <c r="B9349" t="s">
        <v>433</v>
      </c>
      <c r="C9349" t="s">
        <v>979</v>
      </c>
      <c r="D9349">
        <f>VLOOKUP(E9349,standarjenis_APBD!$A$2:$C$36,3,FALSE)</f>
        <v>4201</v>
      </c>
      <c r="E9349" t="s">
        <v>1153</v>
      </c>
      <c r="F9349">
        <f>VLOOKUP(G9349,standarkelompok_APBD!$A$2:$C$10,3,FALSE)</f>
        <v>42</v>
      </c>
      <c r="G9349" t="s">
        <v>1154</v>
      </c>
      <c r="H9349">
        <f>VLOOKUP(I9349,standarutama_APBD!$A$2:$B$4,2,FALSE)</f>
        <v>4</v>
      </c>
      <c r="I9349" t="s">
        <v>1095</v>
      </c>
      <c r="J9349" s="1">
        <v>2399031770000</v>
      </c>
      <c r="K9349">
        <v>2023</v>
      </c>
    </row>
    <row r="9350" spans="1:11" x14ac:dyDescent="0.35">
      <c r="A9350">
        <f>VLOOKUP(C9350,'kode provinsi bps'!$A$1:$B$548,2,FALSE)</f>
        <v>8100</v>
      </c>
      <c r="B9350" t="s">
        <v>433</v>
      </c>
      <c r="C9350" t="s">
        <v>979</v>
      </c>
      <c r="D9350">
        <f>VLOOKUP(E9350,standarjenis_APBD!$A$2:$C$36,3,FALSE)</f>
        <v>4301</v>
      </c>
      <c r="E9350" t="s">
        <v>1155</v>
      </c>
      <c r="F9350">
        <f>VLOOKUP(G9350,standarkelompok_APBD!$A$2:$C$10,3,FALSE)</f>
        <v>43</v>
      </c>
      <c r="G9350" t="s">
        <v>1156</v>
      </c>
      <c r="H9350">
        <f>VLOOKUP(I9350,standarutama_APBD!$A$2:$B$4,2,FALSE)</f>
        <v>4</v>
      </c>
      <c r="I9350" t="s">
        <v>1095</v>
      </c>
      <c r="J9350" s="1">
        <v>420000000</v>
      </c>
      <c r="K9350">
        <v>2023</v>
      </c>
    </row>
    <row r="9351" spans="1:11" x14ac:dyDescent="0.35">
      <c r="A9351">
        <f>VLOOKUP(C9351,'kode provinsi bps'!$A$1:$B$548,2,FALSE)</f>
        <v>8100</v>
      </c>
      <c r="B9351" t="s">
        <v>433</v>
      </c>
      <c r="C9351" t="s">
        <v>979</v>
      </c>
      <c r="D9351">
        <f>VLOOKUP(E9351,standarjenis_APBD!$A$2:$C$36,3,FALSE)</f>
        <v>5101</v>
      </c>
      <c r="E9351" t="s">
        <v>1157</v>
      </c>
      <c r="F9351">
        <f>VLOOKUP(G9351,standarkelompok_APBD!$A$2:$C$10,3,FALSE)</f>
        <v>51</v>
      </c>
      <c r="G9351" t="s">
        <v>1158</v>
      </c>
      <c r="H9351">
        <f>VLOOKUP(I9351,standarutama_APBD!$A$2:$B$4,2,FALSE)</f>
        <v>5</v>
      </c>
      <c r="I9351" t="s">
        <v>1108</v>
      </c>
      <c r="J9351" s="1">
        <v>1099577948656</v>
      </c>
      <c r="K9351">
        <v>2023</v>
      </c>
    </row>
    <row r="9352" spans="1:11" x14ac:dyDescent="0.35">
      <c r="A9352">
        <f>VLOOKUP(C9352,'kode provinsi bps'!$A$1:$B$548,2,FALSE)</f>
        <v>8100</v>
      </c>
      <c r="B9352" t="s">
        <v>433</v>
      </c>
      <c r="C9352" t="s">
        <v>979</v>
      </c>
      <c r="D9352">
        <f>VLOOKUP(E9352,standarjenis_APBD!$A$2:$C$36,3,FALSE)</f>
        <v>5102</v>
      </c>
      <c r="E9352" t="s">
        <v>1159</v>
      </c>
      <c r="F9352">
        <f>VLOOKUP(G9352,standarkelompok_APBD!$A$2:$C$10,3,FALSE)</f>
        <v>51</v>
      </c>
      <c r="G9352" t="s">
        <v>1158</v>
      </c>
      <c r="H9352">
        <f>VLOOKUP(I9352,standarutama_APBD!$A$2:$B$4,2,FALSE)</f>
        <v>5</v>
      </c>
      <c r="I9352" t="s">
        <v>1108</v>
      </c>
      <c r="J9352" s="1">
        <v>1012900854934</v>
      </c>
      <c r="K9352">
        <v>2023</v>
      </c>
    </row>
    <row r="9353" spans="1:11" x14ac:dyDescent="0.35">
      <c r="A9353">
        <f>VLOOKUP(C9353,'kode provinsi bps'!$A$1:$B$548,2,FALSE)</f>
        <v>8100</v>
      </c>
      <c r="B9353" t="s">
        <v>433</v>
      </c>
      <c r="C9353" t="s">
        <v>979</v>
      </c>
      <c r="D9353">
        <f>VLOOKUP(E9353,standarjenis_APBD!$A$2:$C$36,3,FALSE)</f>
        <v>5103</v>
      </c>
      <c r="E9353" t="s">
        <v>1183</v>
      </c>
      <c r="F9353">
        <f>VLOOKUP(G9353,standarkelompok_APBD!$A$2:$C$10,3,FALSE)</f>
        <v>51</v>
      </c>
      <c r="G9353" t="s">
        <v>1158</v>
      </c>
      <c r="H9353">
        <f>VLOOKUP(I9353,standarutama_APBD!$A$2:$B$4,2,FALSE)</f>
        <v>5</v>
      </c>
      <c r="I9353" t="s">
        <v>1108</v>
      </c>
      <c r="J9353" s="1">
        <v>1011374267</v>
      </c>
      <c r="K9353">
        <v>2023</v>
      </c>
    </row>
    <row r="9354" spans="1:11" x14ac:dyDescent="0.35">
      <c r="A9354">
        <f>VLOOKUP(C9354,'kode provinsi bps'!$A$1:$B$548,2,FALSE)</f>
        <v>8100</v>
      </c>
      <c r="B9354" t="s">
        <v>433</v>
      </c>
      <c r="C9354" t="s">
        <v>979</v>
      </c>
      <c r="D9354">
        <f>VLOOKUP(E9354,standarjenis_APBD!$A$2:$C$36,3,FALSE)</f>
        <v>5104</v>
      </c>
      <c r="E9354" t="s">
        <v>1160</v>
      </c>
      <c r="F9354">
        <f>VLOOKUP(G9354,standarkelompok_APBD!$A$2:$C$10,3,FALSE)</f>
        <v>51</v>
      </c>
      <c r="G9354" t="s">
        <v>1158</v>
      </c>
      <c r="H9354">
        <f>VLOOKUP(I9354,standarutama_APBD!$A$2:$B$4,2,FALSE)</f>
        <v>5</v>
      </c>
      <c r="I9354" t="s">
        <v>1108</v>
      </c>
      <c r="J9354" s="1">
        <v>450070000</v>
      </c>
      <c r="K9354">
        <v>2023</v>
      </c>
    </row>
    <row r="9355" spans="1:11" x14ac:dyDescent="0.35">
      <c r="A9355">
        <f>VLOOKUP(C9355,'kode provinsi bps'!$A$1:$B$548,2,FALSE)</f>
        <v>8100</v>
      </c>
      <c r="B9355" t="s">
        <v>433</v>
      </c>
      <c r="C9355" t="s">
        <v>979</v>
      </c>
      <c r="D9355">
        <f>VLOOKUP(E9355,standarjenis_APBD!$A$2:$C$36,3,FALSE)</f>
        <v>5105</v>
      </c>
      <c r="E9355" t="s">
        <v>1161</v>
      </c>
      <c r="F9355">
        <f>VLOOKUP(G9355,standarkelompok_APBD!$A$2:$C$10,3,FALSE)</f>
        <v>51</v>
      </c>
      <c r="G9355" t="s">
        <v>1158</v>
      </c>
      <c r="H9355">
        <f>VLOOKUP(I9355,standarutama_APBD!$A$2:$B$4,2,FALSE)</f>
        <v>5</v>
      </c>
      <c r="I9355" t="s">
        <v>1108</v>
      </c>
      <c r="J9355" s="1">
        <v>117878792161</v>
      </c>
      <c r="K9355">
        <v>2023</v>
      </c>
    </row>
    <row r="9356" spans="1:11" x14ac:dyDescent="0.35">
      <c r="A9356">
        <f>VLOOKUP(C9356,'kode provinsi bps'!$A$1:$B$548,2,FALSE)</f>
        <v>8100</v>
      </c>
      <c r="B9356" t="s">
        <v>433</v>
      </c>
      <c r="C9356" t="s">
        <v>979</v>
      </c>
      <c r="D9356">
        <f>VLOOKUP(E9356,standarjenis_APBD!$A$2:$C$36,3,FALSE)</f>
        <v>5106</v>
      </c>
      <c r="E9356" t="s">
        <v>1162</v>
      </c>
      <c r="F9356">
        <f>VLOOKUP(G9356,standarkelompok_APBD!$A$2:$C$10,3,FALSE)</f>
        <v>51</v>
      </c>
      <c r="G9356" t="s">
        <v>1158</v>
      </c>
      <c r="H9356">
        <f>VLOOKUP(I9356,standarutama_APBD!$A$2:$B$4,2,FALSE)</f>
        <v>5</v>
      </c>
      <c r="I9356" t="s">
        <v>1108</v>
      </c>
      <c r="J9356" s="1">
        <v>7290814000</v>
      </c>
      <c r="K9356">
        <v>2023</v>
      </c>
    </row>
    <row r="9357" spans="1:11" x14ac:dyDescent="0.35">
      <c r="A9357">
        <f>VLOOKUP(C9357,'kode provinsi bps'!$A$1:$B$548,2,FALSE)</f>
        <v>8100</v>
      </c>
      <c r="B9357" t="s">
        <v>433</v>
      </c>
      <c r="C9357" t="s">
        <v>979</v>
      </c>
      <c r="D9357">
        <f>VLOOKUP(E9357,standarjenis_APBD!$A$2:$C$36,3,FALSE)</f>
        <v>5201</v>
      </c>
      <c r="E9357" t="s">
        <v>1163</v>
      </c>
      <c r="F9357">
        <f>VLOOKUP(G9357,standarkelompok_APBD!$A$2:$C$10,3,FALSE)</f>
        <v>52</v>
      </c>
      <c r="G9357" t="s">
        <v>1164</v>
      </c>
      <c r="H9357">
        <f>VLOOKUP(I9357,standarutama_APBD!$A$2:$B$4,2,FALSE)</f>
        <v>5</v>
      </c>
      <c r="I9357" t="s">
        <v>1108</v>
      </c>
      <c r="J9357" s="1">
        <v>6337326807</v>
      </c>
      <c r="K9357">
        <v>2023</v>
      </c>
    </row>
    <row r="9358" spans="1:11" x14ac:dyDescent="0.35">
      <c r="A9358">
        <f>VLOOKUP(C9358,'kode provinsi bps'!$A$1:$B$548,2,FALSE)</f>
        <v>8100</v>
      </c>
      <c r="B9358" t="s">
        <v>433</v>
      </c>
      <c r="C9358" t="s">
        <v>979</v>
      </c>
      <c r="D9358">
        <f>VLOOKUP(E9358,standarjenis_APBD!$A$2:$C$36,3,FALSE)</f>
        <v>5202</v>
      </c>
      <c r="E9358" t="s">
        <v>1165</v>
      </c>
      <c r="F9358">
        <f>VLOOKUP(G9358,standarkelompok_APBD!$A$2:$C$10,3,FALSE)</f>
        <v>52</v>
      </c>
      <c r="G9358" t="s">
        <v>1164</v>
      </c>
      <c r="H9358">
        <f>VLOOKUP(I9358,standarutama_APBD!$A$2:$B$4,2,FALSE)</f>
        <v>5</v>
      </c>
      <c r="I9358" t="s">
        <v>1108</v>
      </c>
      <c r="J9358" s="1">
        <v>90079953222</v>
      </c>
      <c r="K9358">
        <v>2023</v>
      </c>
    </row>
    <row r="9359" spans="1:11" x14ac:dyDescent="0.35">
      <c r="A9359">
        <f>VLOOKUP(C9359,'kode provinsi bps'!$A$1:$B$548,2,FALSE)</f>
        <v>8100</v>
      </c>
      <c r="B9359" t="s">
        <v>433</v>
      </c>
      <c r="C9359" t="s">
        <v>979</v>
      </c>
      <c r="D9359">
        <f>VLOOKUP(E9359,standarjenis_APBD!$A$2:$C$36,3,FALSE)</f>
        <v>5203</v>
      </c>
      <c r="E9359" t="s">
        <v>1166</v>
      </c>
      <c r="F9359">
        <f>VLOOKUP(G9359,standarkelompok_APBD!$A$2:$C$10,3,FALSE)</f>
        <v>52</v>
      </c>
      <c r="G9359" t="s">
        <v>1164</v>
      </c>
      <c r="H9359">
        <f>VLOOKUP(I9359,standarutama_APBD!$A$2:$B$4,2,FALSE)</f>
        <v>5</v>
      </c>
      <c r="I9359" t="s">
        <v>1108</v>
      </c>
      <c r="J9359" s="1">
        <v>230110968162</v>
      </c>
      <c r="K9359">
        <v>2023</v>
      </c>
    </row>
    <row r="9360" spans="1:11" x14ac:dyDescent="0.35">
      <c r="A9360">
        <f>VLOOKUP(C9360,'kode provinsi bps'!$A$1:$B$548,2,FALSE)</f>
        <v>8100</v>
      </c>
      <c r="B9360" t="s">
        <v>433</v>
      </c>
      <c r="C9360" t="s">
        <v>979</v>
      </c>
      <c r="D9360">
        <f>VLOOKUP(E9360,standarjenis_APBD!$A$2:$C$36,3,FALSE)</f>
        <v>5204</v>
      </c>
      <c r="E9360" t="s">
        <v>1167</v>
      </c>
      <c r="F9360">
        <f>VLOOKUP(G9360,standarkelompok_APBD!$A$2:$C$10,3,FALSE)</f>
        <v>52</v>
      </c>
      <c r="G9360" t="s">
        <v>1164</v>
      </c>
      <c r="H9360">
        <f>VLOOKUP(I9360,standarutama_APBD!$A$2:$B$4,2,FALSE)</f>
        <v>5</v>
      </c>
      <c r="I9360" t="s">
        <v>1108</v>
      </c>
      <c r="J9360" s="1">
        <v>151935146689</v>
      </c>
      <c r="K9360">
        <v>2023</v>
      </c>
    </row>
    <row r="9361" spans="1:11" x14ac:dyDescent="0.35">
      <c r="A9361">
        <f>VLOOKUP(C9361,'kode provinsi bps'!$A$1:$B$548,2,FALSE)</f>
        <v>8100</v>
      </c>
      <c r="B9361" t="s">
        <v>433</v>
      </c>
      <c r="C9361" t="s">
        <v>979</v>
      </c>
      <c r="D9361">
        <f>VLOOKUP(E9361,standarjenis_APBD!$A$2:$C$36,3,FALSE)</f>
        <v>5205</v>
      </c>
      <c r="E9361" t="s">
        <v>1168</v>
      </c>
      <c r="F9361">
        <f>VLOOKUP(G9361,standarkelompok_APBD!$A$2:$C$10,3,FALSE)</f>
        <v>52</v>
      </c>
      <c r="G9361" t="s">
        <v>1164</v>
      </c>
      <c r="H9361">
        <f>VLOOKUP(I9361,standarutama_APBD!$A$2:$B$4,2,FALSE)</f>
        <v>5</v>
      </c>
      <c r="I9361" t="s">
        <v>1108</v>
      </c>
      <c r="J9361" s="1">
        <v>3421260000</v>
      </c>
      <c r="K9361">
        <v>2023</v>
      </c>
    </row>
    <row r="9362" spans="1:11" x14ac:dyDescent="0.35">
      <c r="A9362">
        <f>VLOOKUP(C9362,'kode provinsi bps'!$A$1:$B$548,2,FALSE)</f>
        <v>8100</v>
      </c>
      <c r="B9362" t="s">
        <v>433</v>
      </c>
      <c r="C9362" t="s">
        <v>979</v>
      </c>
      <c r="D9362">
        <f>VLOOKUP(E9362,standarjenis_APBD!$A$2:$C$36,3,FALSE)</f>
        <v>5206</v>
      </c>
      <c r="E9362" t="s">
        <v>1181</v>
      </c>
      <c r="F9362">
        <f>VLOOKUP(G9362,standarkelompok_APBD!$A$2:$C$10,3,FALSE)</f>
        <v>52</v>
      </c>
      <c r="G9362" t="s">
        <v>1164</v>
      </c>
      <c r="H9362">
        <f>VLOOKUP(I9362,standarutama_APBD!$A$2:$B$4,2,FALSE)</f>
        <v>5</v>
      </c>
      <c r="I9362" t="s">
        <v>1108</v>
      </c>
      <c r="J9362" s="1">
        <v>1523656500</v>
      </c>
      <c r="K9362">
        <v>2023</v>
      </c>
    </row>
    <row r="9363" spans="1:11" x14ac:dyDescent="0.35">
      <c r="A9363">
        <f>VLOOKUP(C9363,'kode provinsi bps'!$A$1:$B$548,2,FALSE)</f>
        <v>8100</v>
      </c>
      <c r="B9363" t="s">
        <v>433</v>
      </c>
      <c r="C9363" t="s">
        <v>979</v>
      </c>
      <c r="D9363">
        <f>VLOOKUP(E9363,standarjenis_APBD!$A$2:$C$36,3,FALSE)</f>
        <v>5301</v>
      </c>
      <c r="E9363" t="s">
        <v>1169</v>
      </c>
      <c r="F9363">
        <f>VLOOKUP(G9363,standarkelompok_APBD!$A$2:$C$10,3,FALSE)</f>
        <v>53</v>
      </c>
      <c r="G9363" t="s">
        <v>1170</v>
      </c>
      <c r="H9363">
        <f>VLOOKUP(I9363,standarutama_APBD!$A$2:$B$4,2,FALSE)</f>
        <v>5</v>
      </c>
      <c r="I9363" t="s">
        <v>1108</v>
      </c>
      <c r="J9363" s="1">
        <v>25000000000</v>
      </c>
      <c r="K9363">
        <v>2023</v>
      </c>
    </row>
    <row r="9364" spans="1:11" x14ac:dyDescent="0.35">
      <c r="A9364">
        <f>VLOOKUP(C9364,'kode provinsi bps'!$A$1:$B$548,2,FALSE)</f>
        <v>8100</v>
      </c>
      <c r="B9364" t="s">
        <v>433</v>
      </c>
      <c r="C9364" t="s">
        <v>979</v>
      </c>
      <c r="D9364">
        <f>VLOOKUP(E9364,standarjenis_APBD!$A$2:$C$36,3,FALSE)</f>
        <v>5401</v>
      </c>
      <c r="E9364" t="s">
        <v>1171</v>
      </c>
      <c r="F9364">
        <f>VLOOKUP(G9364,standarkelompok_APBD!$A$2:$C$10,3,FALSE)</f>
        <v>54</v>
      </c>
      <c r="G9364" t="s">
        <v>1172</v>
      </c>
      <c r="H9364">
        <f>VLOOKUP(I9364,standarutama_APBD!$A$2:$B$4,2,FALSE)</f>
        <v>5</v>
      </c>
      <c r="I9364" t="s">
        <v>1108</v>
      </c>
      <c r="J9364" s="1">
        <v>233047047679</v>
      </c>
      <c r="K9364">
        <v>2023</v>
      </c>
    </row>
    <row r="9365" spans="1:11" x14ac:dyDescent="0.35">
      <c r="A9365">
        <f>VLOOKUP(C9365,'kode provinsi bps'!$A$1:$B$548,2,FALSE)</f>
        <v>8100</v>
      </c>
      <c r="B9365" t="s">
        <v>433</v>
      </c>
      <c r="C9365" t="s">
        <v>979</v>
      </c>
      <c r="D9365">
        <f>VLOOKUP(E9365,standarjenis_APBD!$A$2:$C$36,3,FALSE)</f>
        <v>6101</v>
      </c>
      <c r="E9365" t="s">
        <v>1174</v>
      </c>
      <c r="F9365">
        <f>VLOOKUP(G9365,standarkelompok_APBD!$A$2:$C$10,3,FALSE)</f>
        <v>61</v>
      </c>
      <c r="G9365" t="s">
        <v>1175</v>
      </c>
      <c r="H9365">
        <f>VLOOKUP(I9365,standarutama_APBD!$A$2:$B$4,2,FALSE)</f>
        <v>6</v>
      </c>
      <c r="I9365" t="s">
        <v>1128</v>
      </c>
      <c r="J9365" s="1">
        <v>98750000000</v>
      </c>
      <c r="K9365">
        <v>2023</v>
      </c>
    </row>
    <row r="9366" spans="1:11" x14ac:dyDescent="0.35">
      <c r="A9366">
        <f>VLOOKUP(C9366,'kode provinsi bps'!$A$1:$B$548,2,FALSE)</f>
        <v>8100</v>
      </c>
      <c r="B9366" t="s">
        <v>433</v>
      </c>
      <c r="C9366" t="s">
        <v>979</v>
      </c>
      <c r="D9366">
        <f>VLOOKUP(E9366,standarjenis_APBD!$A$2:$C$36,3,FALSE)</f>
        <v>6203</v>
      </c>
      <c r="E9366" t="s">
        <v>1182</v>
      </c>
      <c r="F9366">
        <f>VLOOKUP(G9366,standarkelompok_APBD!$A$2:$C$10,3,FALSE)</f>
        <v>62</v>
      </c>
      <c r="G9366" t="s">
        <v>1177</v>
      </c>
      <c r="H9366">
        <f>VLOOKUP(I9366,standarutama_APBD!$A$2:$B$4,2,FALSE)</f>
        <v>6</v>
      </c>
      <c r="I9366" t="s">
        <v>1128</v>
      </c>
      <c r="J9366" s="1">
        <v>136672198294</v>
      </c>
      <c r="K9366">
        <v>2023</v>
      </c>
    </row>
    <row r="9367" spans="1:11" x14ac:dyDescent="0.35">
      <c r="A9367" t="e">
        <f>VLOOKUP(C9367,'kode provinsi bps'!$A$1:$B$548,2,FALSE)</f>
        <v>#N/A</v>
      </c>
      <c r="B9367" t="s">
        <v>434</v>
      </c>
      <c r="C9367" t="s">
        <v>1655</v>
      </c>
      <c r="D9367">
        <f>VLOOKUP(E9367,standarjenis_APBD!$A$2:$C$36,3,FALSE)</f>
        <v>4101</v>
      </c>
      <c r="E9367" t="s">
        <v>1148</v>
      </c>
      <c r="F9367">
        <f>VLOOKUP(G9367,standarkelompok_APBD!$A$2:$C$10,3,FALSE)</f>
        <v>41</v>
      </c>
      <c r="G9367" t="s">
        <v>1149</v>
      </c>
      <c r="H9367">
        <f>VLOOKUP(I9367,standarutama_APBD!$A$2:$B$4,2,FALSE)</f>
        <v>4</v>
      </c>
      <c r="I9367" t="s">
        <v>1095</v>
      </c>
      <c r="J9367" s="1">
        <v>9910727075</v>
      </c>
      <c r="K9367">
        <v>2023</v>
      </c>
    </row>
    <row r="9368" spans="1:11" x14ac:dyDescent="0.35">
      <c r="A9368" t="e">
        <f>VLOOKUP(C9368,'kode provinsi bps'!$A$1:$B$548,2,FALSE)</f>
        <v>#N/A</v>
      </c>
      <c r="B9368" t="s">
        <v>434</v>
      </c>
      <c r="C9368" t="s">
        <v>1655</v>
      </c>
      <c r="D9368">
        <f>VLOOKUP(E9368,standarjenis_APBD!$A$2:$C$36,3,FALSE)</f>
        <v>4102</v>
      </c>
      <c r="E9368" t="s">
        <v>1150</v>
      </c>
      <c r="F9368">
        <f>VLOOKUP(G9368,standarkelompok_APBD!$A$2:$C$10,3,FALSE)</f>
        <v>41</v>
      </c>
      <c r="G9368" t="s">
        <v>1149</v>
      </c>
      <c r="H9368">
        <f>VLOOKUP(I9368,standarutama_APBD!$A$2:$B$4,2,FALSE)</f>
        <v>4</v>
      </c>
      <c r="I9368" t="s">
        <v>1095</v>
      </c>
      <c r="J9368" s="1">
        <v>9820324000</v>
      </c>
      <c r="K9368">
        <v>2023</v>
      </c>
    </row>
    <row r="9369" spans="1:11" x14ac:dyDescent="0.35">
      <c r="A9369" t="e">
        <f>VLOOKUP(C9369,'kode provinsi bps'!$A$1:$B$548,2,FALSE)</f>
        <v>#N/A</v>
      </c>
      <c r="B9369" t="s">
        <v>434</v>
      </c>
      <c r="C9369" t="s">
        <v>1655</v>
      </c>
      <c r="D9369">
        <f>VLOOKUP(E9369,standarjenis_APBD!$A$2:$C$36,3,FALSE)</f>
        <v>4103</v>
      </c>
      <c r="E9369" t="s">
        <v>1151</v>
      </c>
      <c r="F9369">
        <f>VLOOKUP(G9369,standarkelompok_APBD!$A$2:$C$10,3,FALSE)</f>
        <v>41</v>
      </c>
      <c r="G9369" t="s">
        <v>1149</v>
      </c>
      <c r="H9369">
        <f>VLOOKUP(I9369,standarutama_APBD!$A$2:$B$4,2,FALSE)</f>
        <v>4</v>
      </c>
      <c r="I9369" t="s">
        <v>1095</v>
      </c>
      <c r="J9369" s="1">
        <v>3244411144</v>
      </c>
      <c r="K9369">
        <v>2023</v>
      </c>
    </row>
    <row r="9370" spans="1:11" x14ac:dyDescent="0.35">
      <c r="A9370" t="e">
        <f>VLOOKUP(C9370,'kode provinsi bps'!$A$1:$B$548,2,FALSE)</f>
        <v>#N/A</v>
      </c>
      <c r="B9370" t="s">
        <v>434</v>
      </c>
      <c r="C9370" t="s">
        <v>1655</v>
      </c>
      <c r="D9370">
        <f>VLOOKUP(E9370,standarjenis_APBD!$A$2:$C$36,3,FALSE)</f>
        <v>4104</v>
      </c>
      <c r="E9370" t="s">
        <v>1152</v>
      </c>
      <c r="F9370">
        <f>VLOOKUP(G9370,standarkelompok_APBD!$A$2:$C$10,3,FALSE)</f>
        <v>41</v>
      </c>
      <c r="G9370" t="s">
        <v>1149</v>
      </c>
      <c r="H9370">
        <f>VLOOKUP(I9370,standarutama_APBD!$A$2:$B$4,2,FALSE)</f>
        <v>4</v>
      </c>
      <c r="I9370" t="s">
        <v>1095</v>
      </c>
      <c r="J9370" s="1">
        <v>5989718587</v>
      </c>
      <c r="K9370">
        <v>2023</v>
      </c>
    </row>
    <row r="9371" spans="1:11" x14ac:dyDescent="0.35">
      <c r="A9371" t="e">
        <f>VLOOKUP(C9371,'kode provinsi bps'!$A$1:$B$548,2,FALSE)</f>
        <v>#N/A</v>
      </c>
      <c r="B9371" t="s">
        <v>434</v>
      </c>
      <c r="C9371" t="s">
        <v>1655</v>
      </c>
      <c r="D9371">
        <f>VLOOKUP(E9371,standarjenis_APBD!$A$2:$C$36,3,FALSE)</f>
        <v>4201</v>
      </c>
      <c r="E9371" t="s">
        <v>1153</v>
      </c>
      <c r="F9371">
        <f>VLOOKUP(G9371,standarkelompok_APBD!$A$2:$C$10,3,FALSE)</f>
        <v>42</v>
      </c>
      <c r="G9371" t="s">
        <v>1154</v>
      </c>
      <c r="H9371">
        <f>VLOOKUP(I9371,standarutama_APBD!$A$2:$B$4,2,FALSE)</f>
        <v>4</v>
      </c>
      <c r="I9371" t="s">
        <v>1095</v>
      </c>
      <c r="J9371" s="1">
        <v>789965377264</v>
      </c>
      <c r="K9371">
        <v>2023</v>
      </c>
    </row>
    <row r="9372" spans="1:11" x14ac:dyDescent="0.35">
      <c r="A9372" t="e">
        <f>VLOOKUP(C9372,'kode provinsi bps'!$A$1:$B$548,2,FALSE)</f>
        <v>#N/A</v>
      </c>
      <c r="B9372" t="s">
        <v>434</v>
      </c>
      <c r="C9372" t="s">
        <v>1655</v>
      </c>
      <c r="D9372">
        <f>VLOOKUP(E9372,standarjenis_APBD!$A$2:$C$36,3,FALSE)</f>
        <v>4202</v>
      </c>
      <c r="E9372" t="s">
        <v>1179</v>
      </c>
      <c r="F9372">
        <f>VLOOKUP(G9372,standarkelompok_APBD!$A$2:$C$10,3,FALSE)</f>
        <v>42</v>
      </c>
      <c r="G9372" t="s">
        <v>1154</v>
      </c>
      <c r="H9372">
        <f>VLOOKUP(I9372,standarutama_APBD!$A$2:$B$4,2,FALSE)</f>
        <v>4</v>
      </c>
      <c r="I9372" t="s">
        <v>1095</v>
      </c>
      <c r="J9372" s="1">
        <v>25198091112</v>
      </c>
      <c r="K9372">
        <v>2023</v>
      </c>
    </row>
    <row r="9373" spans="1:11" x14ac:dyDescent="0.35">
      <c r="A9373" t="e">
        <f>VLOOKUP(C9373,'kode provinsi bps'!$A$1:$B$548,2,FALSE)</f>
        <v>#N/A</v>
      </c>
      <c r="B9373" t="s">
        <v>434</v>
      </c>
      <c r="C9373" t="s">
        <v>1655</v>
      </c>
      <c r="D9373">
        <f>VLOOKUP(E9373,standarjenis_APBD!$A$2:$C$36,3,FALSE)</f>
        <v>4303</v>
      </c>
      <c r="E9373" t="s">
        <v>1180</v>
      </c>
      <c r="F9373">
        <f>VLOOKUP(G9373,standarkelompok_APBD!$A$2:$C$10,3,FALSE)</f>
        <v>43</v>
      </c>
      <c r="G9373" t="s">
        <v>1156</v>
      </c>
      <c r="H9373">
        <f>VLOOKUP(I9373,standarutama_APBD!$A$2:$B$4,2,FALSE)</f>
        <v>4</v>
      </c>
      <c r="I9373" t="s">
        <v>1095</v>
      </c>
      <c r="J9373" s="1">
        <v>8528584000</v>
      </c>
      <c r="K9373">
        <v>2023</v>
      </c>
    </row>
    <row r="9374" spans="1:11" x14ac:dyDescent="0.35">
      <c r="A9374" t="e">
        <f>VLOOKUP(C9374,'kode provinsi bps'!$A$1:$B$548,2,FALSE)</f>
        <v>#N/A</v>
      </c>
      <c r="B9374" t="s">
        <v>434</v>
      </c>
      <c r="C9374" t="s">
        <v>1655</v>
      </c>
      <c r="D9374">
        <f>VLOOKUP(E9374,standarjenis_APBD!$A$2:$C$36,3,FALSE)</f>
        <v>5101</v>
      </c>
      <c r="E9374" t="s">
        <v>1157</v>
      </c>
      <c r="F9374">
        <f>VLOOKUP(G9374,standarkelompok_APBD!$A$2:$C$10,3,FALSE)</f>
        <v>51</v>
      </c>
      <c r="G9374" t="s">
        <v>1158</v>
      </c>
      <c r="H9374">
        <f>VLOOKUP(I9374,standarutama_APBD!$A$2:$B$4,2,FALSE)</f>
        <v>5</v>
      </c>
      <c r="I9374" t="s">
        <v>1108</v>
      </c>
      <c r="J9374" s="1">
        <v>346635380569</v>
      </c>
      <c r="K9374">
        <v>2023</v>
      </c>
    </row>
    <row r="9375" spans="1:11" x14ac:dyDescent="0.35">
      <c r="A9375" t="e">
        <f>VLOOKUP(C9375,'kode provinsi bps'!$A$1:$B$548,2,FALSE)</f>
        <v>#N/A</v>
      </c>
      <c r="B9375" t="s">
        <v>434</v>
      </c>
      <c r="C9375" t="s">
        <v>1655</v>
      </c>
      <c r="D9375">
        <f>VLOOKUP(E9375,standarjenis_APBD!$A$2:$C$36,3,FALSE)</f>
        <v>5102</v>
      </c>
      <c r="E9375" t="s">
        <v>1159</v>
      </c>
      <c r="F9375">
        <f>VLOOKUP(G9375,standarkelompok_APBD!$A$2:$C$10,3,FALSE)</f>
        <v>51</v>
      </c>
      <c r="G9375" t="s">
        <v>1158</v>
      </c>
      <c r="H9375">
        <f>VLOOKUP(I9375,standarutama_APBD!$A$2:$B$4,2,FALSE)</f>
        <v>5</v>
      </c>
      <c r="I9375" t="s">
        <v>1108</v>
      </c>
      <c r="J9375" s="1">
        <v>263893611423</v>
      </c>
      <c r="K9375">
        <v>2023</v>
      </c>
    </row>
    <row r="9376" spans="1:11" x14ac:dyDescent="0.35">
      <c r="A9376" t="e">
        <f>VLOOKUP(C9376,'kode provinsi bps'!$A$1:$B$548,2,FALSE)</f>
        <v>#N/A</v>
      </c>
      <c r="B9376" t="s">
        <v>434</v>
      </c>
      <c r="C9376" t="s">
        <v>1655</v>
      </c>
      <c r="D9376">
        <f>VLOOKUP(E9376,standarjenis_APBD!$A$2:$C$36,3,FALSE)</f>
        <v>5105</v>
      </c>
      <c r="E9376" t="s">
        <v>1161</v>
      </c>
      <c r="F9376">
        <f>VLOOKUP(G9376,standarkelompok_APBD!$A$2:$C$10,3,FALSE)</f>
        <v>51</v>
      </c>
      <c r="G9376" t="s">
        <v>1158</v>
      </c>
      <c r="H9376">
        <f>VLOOKUP(I9376,standarutama_APBD!$A$2:$B$4,2,FALSE)</f>
        <v>5</v>
      </c>
      <c r="I9376" t="s">
        <v>1108</v>
      </c>
      <c r="J9376" s="1">
        <v>15806420287</v>
      </c>
      <c r="K9376">
        <v>2023</v>
      </c>
    </row>
    <row r="9377" spans="1:11" x14ac:dyDescent="0.35">
      <c r="A9377" t="e">
        <f>VLOOKUP(C9377,'kode provinsi bps'!$A$1:$B$548,2,FALSE)</f>
        <v>#N/A</v>
      </c>
      <c r="B9377" t="s">
        <v>434</v>
      </c>
      <c r="C9377" t="s">
        <v>1655</v>
      </c>
      <c r="D9377">
        <f>VLOOKUP(E9377,standarjenis_APBD!$A$2:$C$36,3,FALSE)</f>
        <v>5106</v>
      </c>
      <c r="E9377" t="s">
        <v>1162</v>
      </c>
      <c r="F9377">
        <f>VLOOKUP(G9377,standarkelompok_APBD!$A$2:$C$10,3,FALSE)</f>
        <v>51</v>
      </c>
      <c r="G9377" t="s">
        <v>1158</v>
      </c>
      <c r="H9377">
        <f>VLOOKUP(I9377,standarutama_APBD!$A$2:$B$4,2,FALSE)</f>
        <v>5</v>
      </c>
      <c r="I9377" t="s">
        <v>1108</v>
      </c>
      <c r="J9377" s="1">
        <v>1503000000</v>
      </c>
      <c r="K9377">
        <v>2023</v>
      </c>
    </row>
    <row r="9378" spans="1:11" x14ac:dyDescent="0.35">
      <c r="A9378" t="e">
        <f>VLOOKUP(C9378,'kode provinsi bps'!$A$1:$B$548,2,FALSE)</f>
        <v>#N/A</v>
      </c>
      <c r="B9378" t="s">
        <v>434</v>
      </c>
      <c r="C9378" t="s">
        <v>1655</v>
      </c>
      <c r="D9378">
        <f>VLOOKUP(E9378,standarjenis_APBD!$A$2:$C$36,3,FALSE)</f>
        <v>5201</v>
      </c>
      <c r="E9378" t="s">
        <v>1163</v>
      </c>
      <c r="F9378">
        <f>VLOOKUP(G9378,standarkelompok_APBD!$A$2:$C$10,3,FALSE)</f>
        <v>52</v>
      </c>
      <c r="G9378" t="s">
        <v>1164</v>
      </c>
      <c r="H9378">
        <f>VLOOKUP(I9378,standarutama_APBD!$A$2:$B$4,2,FALSE)</f>
        <v>5</v>
      </c>
      <c r="I9378" t="s">
        <v>1108</v>
      </c>
      <c r="J9378" s="1">
        <v>2925000000</v>
      </c>
      <c r="K9378">
        <v>2023</v>
      </c>
    </row>
    <row r="9379" spans="1:11" x14ac:dyDescent="0.35">
      <c r="A9379" t="e">
        <f>VLOOKUP(C9379,'kode provinsi bps'!$A$1:$B$548,2,FALSE)</f>
        <v>#N/A</v>
      </c>
      <c r="B9379" t="s">
        <v>434</v>
      </c>
      <c r="C9379" t="s">
        <v>1655</v>
      </c>
      <c r="D9379">
        <f>VLOOKUP(E9379,standarjenis_APBD!$A$2:$C$36,3,FALSE)</f>
        <v>5202</v>
      </c>
      <c r="E9379" t="s">
        <v>1165</v>
      </c>
      <c r="F9379">
        <f>VLOOKUP(G9379,standarkelompok_APBD!$A$2:$C$10,3,FALSE)</f>
        <v>52</v>
      </c>
      <c r="G9379" t="s">
        <v>1164</v>
      </c>
      <c r="H9379">
        <f>VLOOKUP(I9379,standarutama_APBD!$A$2:$B$4,2,FALSE)</f>
        <v>5</v>
      </c>
      <c r="I9379" t="s">
        <v>1108</v>
      </c>
      <c r="J9379" s="1">
        <v>19853591188</v>
      </c>
      <c r="K9379">
        <v>2023</v>
      </c>
    </row>
    <row r="9380" spans="1:11" x14ac:dyDescent="0.35">
      <c r="A9380" t="e">
        <f>VLOOKUP(C9380,'kode provinsi bps'!$A$1:$B$548,2,FALSE)</f>
        <v>#N/A</v>
      </c>
      <c r="B9380" t="s">
        <v>434</v>
      </c>
      <c r="C9380" t="s">
        <v>1655</v>
      </c>
      <c r="D9380">
        <f>VLOOKUP(E9380,standarjenis_APBD!$A$2:$C$36,3,FALSE)</f>
        <v>5203</v>
      </c>
      <c r="E9380" t="s">
        <v>1166</v>
      </c>
      <c r="F9380">
        <f>VLOOKUP(G9380,standarkelompok_APBD!$A$2:$C$10,3,FALSE)</f>
        <v>52</v>
      </c>
      <c r="G9380" t="s">
        <v>1164</v>
      </c>
      <c r="H9380">
        <f>VLOOKUP(I9380,standarutama_APBD!$A$2:$B$4,2,FALSE)</f>
        <v>5</v>
      </c>
      <c r="I9380" t="s">
        <v>1108</v>
      </c>
      <c r="J9380" s="1">
        <v>53046064484</v>
      </c>
      <c r="K9380">
        <v>2023</v>
      </c>
    </row>
    <row r="9381" spans="1:11" x14ac:dyDescent="0.35">
      <c r="A9381" t="e">
        <f>VLOOKUP(C9381,'kode provinsi bps'!$A$1:$B$548,2,FALSE)</f>
        <v>#N/A</v>
      </c>
      <c r="B9381" t="s">
        <v>434</v>
      </c>
      <c r="C9381" t="s">
        <v>1655</v>
      </c>
      <c r="D9381">
        <f>VLOOKUP(E9381,standarjenis_APBD!$A$2:$C$36,3,FALSE)</f>
        <v>5204</v>
      </c>
      <c r="E9381" t="s">
        <v>1167</v>
      </c>
      <c r="F9381">
        <f>VLOOKUP(G9381,standarkelompok_APBD!$A$2:$C$10,3,FALSE)</f>
        <v>52</v>
      </c>
      <c r="G9381" t="s">
        <v>1164</v>
      </c>
      <c r="H9381">
        <f>VLOOKUP(I9381,standarutama_APBD!$A$2:$B$4,2,FALSE)</f>
        <v>5</v>
      </c>
      <c r="I9381" t="s">
        <v>1108</v>
      </c>
      <c r="J9381" s="1">
        <v>76351281031</v>
      </c>
      <c r="K9381">
        <v>2023</v>
      </c>
    </row>
    <row r="9382" spans="1:11" x14ac:dyDescent="0.35">
      <c r="A9382" t="e">
        <f>VLOOKUP(C9382,'kode provinsi bps'!$A$1:$B$548,2,FALSE)</f>
        <v>#N/A</v>
      </c>
      <c r="B9382" t="s">
        <v>434</v>
      </c>
      <c r="C9382" t="s">
        <v>1655</v>
      </c>
      <c r="D9382">
        <f>VLOOKUP(E9382,standarjenis_APBD!$A$2:$C$36,3,FALSE)</f>
        <v>5205</v>
      </c>
      <c r="E9382" t="s">
        <v>1168</v>
      </c>
      <c r="F9382">
        <f>VLOOKUP(G9382,standarkelompok_APBD!$A$2:$C$10,3,FALSE)</f>
        <v>52</v>
      </c>
      <c r="G9382" t="s">
        <v>1164</v>
      </c>
      <c r="H9382">
        <f>VLOOKUP(I9382,standarutama_APBD!$A$2:$B$4,2,FALSE)</f>
        <v>5</v>
      </c>
      <c r="I9382" t="s">
        <v>1108</v>
      </c>
      <c r="J9382" s="1">
        <v>719000000</v>
      </c>
      <c r="K9382">
        <v>2023</v>
      </c>
    </row>
    <row r="9383" spans="1:11" x14ac:dyDescent="0.35">
      <c r="A9383" t="e">
        <f>VLOOKUP(C9383,'kode provinsi bps'!$A$1:$B$548,2,FALSE)</f>
        <v>#N/A</v>
      </c>
      <c r="B9383" t="s">
        <v>434</v>
      </c>
      <c r="C9383" t="s">
        <v>1655</v>
      </c>
      <c r="D9383">
        <f>VLOOKUP(E9383,standarjenis_APBD!$A$2:$C$36,3,FALSE)</f>
        <v>5301</v>
      </c>
      <c r="E9383" t="s">
        <v>1169</v>
      </c>
      <c r="F9383">
        <f>VLOOKUP(G9383,standarkelompok_APBD!$A$2:$C$10,3,FALSE)</f>
        <v>53</v>
      </c>
      <c r="G9383" t="s">
        <v>1170</v>
      </c>
      <c r="H9383">
        <f>VLOOKUP(I9383,standarutama_APBD!$A$2:$B$4,2,FALSE)</f>
        <v>5</v>
      </c>
      <c r="I9383" t="s">
        <v>1108</v>
      </c>
      <c r="J9383" s="1">
        <v>2000000000</v>
      </c>
      <c r="K9383">
        <v>2023</v>
      </c>
    </row>
    <row r="9384" spans="1:11" x14ac:dyDescent="0.35">
      <c r="A9384" t="e">
        <f>VLOOKUP(C9384,'kode provinsi bps'!$A$1:$B$548,2,FALSE)</f>
        <v>#N/A</v>
      </c>
      <c r="B9384" t="s">
        <v>434</v>
      </c>
      <c r="C9384" t="s">
        <v>1655</v>
      </c>
      <c r="D9384">
        <f>VLOOKUP(E9384,standarjenis_APBD!$A$2:$C$36,3,FALSE)</f>
        <v>5402</v>
      </c>
      <c r="E9384" t="s">
        <v>1173</v>
      </c>
      <c r="F9384">
        <f>VLOOKUP(G9384,standarkelompok_APBD!$A$2:$C$10,3,FALSE)</f>
        <v>54</v>
      </c>
      <c r="G9384" t="s">
        <v>1172</v>
      </c>
      <c r="H9384">
        <f>VLOOKUP(I9384,standarutama_APBD!$A$2:$B$4,2,FALSE)</f>
        <v>5</v>
      </c>
      <c r="I9384" t="s">
        <v>1108</v>
      </c>
      <c r="J9384" s="1">
        <v>105923884200</v>
      </c>
      <c r="K9384">
        <v>2023</v>
      </c>
    </row>
    <row r="9385" spans="1:11" x14ac:dyDescent="0.35">
      <c r="A9385" t="e">
        <f>VLOOKUP(C9385,'kode provinsi bps'!$A$1:$B$548,2,FALSE)</f>
        <v>#N/A</v>
      </c>
      <c r="B9385" t="s">
        <v>434</v>
      </c>
      <c r="C9385" t="s">
        <v>1655</v>
      </c>
      <c r="D9385">
        <f>VLOOKUP(E9385,standarjenis_APBD!$A$2:$C$36,3,FALSE)</f>
        <v>6101</v>
      </c>
      <c r="E9385" t="s">
        <v>1174</v>
      </c>
      <c r="F9385">
        <f>VLOOKUP(G9385,standarkelompok_APBD!$A$2:$C$10,3,FALSE)</f>
        <v>61</v>
      </c>
      <c r="G9385" t="s">
        <v>1175</v>
      </c>
      <c r="H9385">
        <f>VLOOKUP(I9385,standarutama_APBD!$A$2:$B$4,2,FALSE)</f>
        <v>6</v>
      </c>
      <c r="I9385" t="s">
        <v>1128</v>
      </c>
      <c r="J9385" s="1">
        <v>20000000000</v>
      </c>
      <c r="K9385">
        <v>2023</v>
      </c>
    </row>
    <row r="9386" spans="1:11" x14ac:dyDescent="0.35">
      <c r="A9386" t="e">
        <f>VLOOKUP(C9386,'kode provinsi bps'!$A$1:$B$548,2,FALSE)</f>
        <v>#N/A</v>
      </c>
      <c r="B9386" t="s">
        <v>434</v>
      </c>
      <c r="C9386" t="s">
        <v>1655</v>
      </c>
      <c r="D9386">
        <f>VLOOKUP(E9386,standarjenis_APBD!$A$2:$C$36,3,FALSE)</f>
        <v>6104</v>
      </c>
      <c r="E9386" t="s">
        <v>1184</v>
      </c>
      <c r="F9386">
        <f>VLOOKUP(G9386,standarkelompok_APBD!$A$2:$C$10,3,FALSE)</f>
        <v>61</v>
      </c>
      <c r="G9386" t="s">
        <v>1175</v>
      </c>
      <c r="H9386">
        <f>VLOOKUP(I9386,standarutama_APBD!$A$2:$B$4,2,FALSE)</f>
        <v>6</v>
      </c>
      <c r="I9386" t="s">
        <v>1128</v>
      </c>
      <c r="J9386" s="1">
        <v>21000000000</v>
      </c>
      <c r="K9386">
        <v>2023</v>
      </c>
    </row>
    <row r="9387" spans="1:11" x14ac:dyDescent="0.35">
      <c r="A9387" t="e">
        <f>VLOOKUP(C9387,'kode provinsi bps'!$A$1:$B$548,2,FALSE)</f>
        <v>#N/A</v>
      </c>
      <c r="B9387" t="s">
        <v>434</v>
      </c>
      <c r="C9387" t="s">
        <v>1655</v>
      </c>
      <c r="D9387">
        <f>VLOOKUP(E9387,standarjenis_APBD!$A$2:$C$36,3,FALSE)</f>
        <v>6202</v>
      </c>
      <c r="E9387" t="s">
        <v>1178</v>
      </c>
      <c r="F9387">
        <f>VLOOKUP(G9387,standarkelompok_APBD!$A$2:$C$10,3,FALSE)</f>
        <v>62</v>
      </c>
      <c r="G9387" t="s">
        <v>1177</v>
      </c>
      <c r="H9387">
        <f>VLOOKUP(I9387,standarutama_APBD!$A$2:$B$4,2,FALSE)</f>
        <v>6</v>
      </c>
      <c r="I9387" t="s">
        <v>1128</v>
      </c>
      <c r="J9387" s="1">
        <v>5000000000</v>
      </c>
      <c r="K9387">
        <v>2023</v>
      </c>
    </row>
    <row r="9388" spans="1:11" x14ac:dyDescent="0.35">
      <c r="A9388">
        <f>VLOOKUP(C9388,'kode provinsi bps'!$A$1:$B$548,2,FALSE)</f>
        <v>8103</v>
      </c>
      <c r="B9388" t="s">
        <v>435</v>
      </c>
      <c r="C9388" t="s">
        <v>1581</v>
      </c>
      <c r="D9388">
        <f>VLOOKUP(E9388,standarjenis_APBD!$A$2:$C$36,3,FALSE)</f>
        <v>4101</v>
      </c>
      <c r="E9388" t="s">
        <v>1148</v>
      </c>
      <c r="F9388">
        <f>VLOOKUP(G9388,standarkelompok_APBD!$A$2:$C$10,3,FALSE)</f>
        <v>41</v>
      </c>
      <c r="G9388" t="s">
        <v>1149</v>
      </c>
      <c r="H9388">
        <f>VLOOKUP(I9388,standarutama_APBD!$A$2:$B$4,2,FALSE)</f>
        <v>4</v>
      </c>
      <c r="I9388" t="s">
        <v>1095</v>
      </c>
      <c r="J9388" s="1">
        <v>29010000000</v>
      </c>
      <c r="K9388">
        <v>2023</v>
      </c>
    </row>
    <row r="9389" spans="1:11" x14ac:dyDescent="0.35">
      <c r="A9389">
        <f>VLOOKUP(C9389,'kode provinsi bps'!$A$1:$B$548,2,FALSE)</f>
        <v>8103</v>
      </c>
      <c r="B9389" t="s">
        <v>435</v>
      </c>
      <c r="C9389" t="s">
        <v>1581</v>
      </c>
      <c r="D9389">
        <f>VLOOKUP(E9389,standarjenis_APBD!$A$2:$C$36,3,FALSE)</f>
        <v>4102</v>
      </c>
      <c r="E9389" t="s">
        <v>1150</v>
      </c>
      <c r="F9389">
        <f>VLOOKUP(G9389,standarkelompok_APBD!$A$2:$C$10,3,FALSE)</f>
        <v>41</v>
      </c>
      <c r="G9389" t="s">
        <v>1149</v>
      </c>
      <c r="H9389">
        <f>VLOOKUP(I9389,standarutama_APBD!$A$2:$B$4,2,FALSE)</f>
        <v>4</v>
      </c>
      <c r="I9389" t="s">
        <v>1095</v>
      </c>
      <c r="J9389" s="1">
        <v>71696080000</v>
      </c>
      <c r="K9389">
        <v>2023</v>
      </c>
    </row>
    <row r="9390" spans="1:11" x14ac:dyDescent="0.35">
      <c r="A9390">
        <f>VLOOKUP(C9390,'kode provinsi bps'!$A$1:$B$548,2,FALSE)</f>
        <v>8103</v>
      </c>
      <c r="B9390" t="s">
        <v>435</v>
      </c>
      <c r="C9390" t="s">
        <v>1581</v>
      </c>
      <c r="D9390">
        <f>VLOOKUP(E9390,standarjenis_APBD!$A$2:$C$36,3,FALSE)</f>
        <v>4103</v>
      </c>
      <c r="E9390" t="s">
        <v>1151</v>
      </c>
      <c r="F9390">
        <f>VLOOKUP(G9390,standarkelompok_APBD!$A$2:$C$10,3,FALSE)</f>
        <v>41</v>
      </c>
      <c r="G9390" t="s">
        <v>1149</v>
      </c>
      <c r="H9390">
        <f>VLOOKUP(I9390,standarutama_APBD!$A$2:$B$4,2,FALSE)</f>
        <v>4</v>
      </c>
      <c r="I9390" t="s">
        <v>1095</v>
      </c>
      <c r="J9390" s="1">
        <v>1000000000</v>
      </c>
      <c r="K9390">
        <v>2023</v>
      </c>
    </row>
    <row r="9391" spans="1:11" x14ac:dyDescent="0.35">
      <c r="A9391">
        <f>VLOOKUP(C9391,'kode provinsi bps'!$A$1:$B$548,2,FALSE)</f>
        <v>8103</v>
      </c>
      <c r="B9391" t="s">
        <v>435</v>
      </c>
      <c r="C9391" t="s">
        <v>1581</v>
      </c>
      <c r="D9391">
        <f>VLOOKUP(E9391,standarjenis_APBD!$A$2:$C$36,3,FALSE)</f>
        <v>4104</v>
      </c>
      <c r="E9391" t="s">
        <v>1152</v>
      </c>
      <c r="F9391">
        <f>VLOOKUP(G9391,standarkelompok_APBD!$A$2:$C$10,3,FALSE)</f>
        <v>41</v>
      </c>
      <c r="G9391" t="s">
        <v>1149</v>
      </c>
      <c r="H9391">
        <f>VLOOKUP(I9391,standarutama_APBD!$A$2:$B$4,2,FALSE)</f>
        <v>4</v>
      </c>
      <c r="I9391" t="s">
        <v>1095</v>
      </c>
      <c r="J9391" s="1">
        <v>22500000000</v>
      </c>
      <c r="K9391">
        <v>2023</v>
      </c>
    </row>
    <row r="9392" spans="1:11" x14ac:dyDescent="0.35">
      <c r="A9392">
        <f>VLOOKUP(C9392,'kode provinsi bps'!$A$1:$B$548,2,FALSE)</f>
        <v>8103</v>
      </c>
      <c r="B9392" t="s">
        <v>435</v>
      </c>
      <c r="C9392" t="s">
        <v>1581</v>
      </c>
      <c r="D9392">
        <f>VLOOKUP(E9392,standarjenis_APBD!$A$2:$C$36,3,FALSE)</f>
        <v>4201</v>
      </c>
      <c r="E9392" t="s">
        <v>1153</v>
      </c>
      <c r="F9392">
        <f>VLOOKUP(G9392,standarkelompok_APBD!$A$2:$C$10,3,FALSE)</f>
        <v>42</v>
      </c>
      <c r="G9392" t="s">
        <v>1154</v>
      </c>
      <c r="H9392">
        <f>VLOOKUP(I9392,standarutama_APBD!$A$2:$B$4,2,FALSE)</f>
        <v>4</v>
      </c>
      <c r="I9392" t="s">
        <v>1095</v>
      </c>
      <c r="J9392" s="1">
        <v>1518688483000</v>
      </c>
      <c r="K9392">
        <v>2023</v>
      </c>
    </row>
    <row r="9393" spans="1:11" x14ac:dyDescent="0.35">
      <c r="A9393">
        <f>VLOOKUP(C9393,'kode provinsi bps'!$A$1:$B$548,2,FALSE)</f>
        <v>8103</v>
      </c>
      <c r="B9393" t="s">
        <v>435</v>
      </c>
      <c r="C9393" t="s">
        <v>1581</v>
      </c>
      <c r="D9393">
        <f>VLOOKUP(E9393,standarjenis_APBD!$A$2:$C$36,3,FALSE)</f>
        <v>4202</v>
      </c>
      <c r="E9393" t="s">
        <v>1179</v>
      </c>
      <c r="F9393">
        <f>VLOOKUP(G9393,standarkelompok_APBD!$A$2:$C$10,3,FALSE)</f>
        <v>42</v>
      </c>
      <c r="G9393" t="s">
        <v>1154</v>
      </c>
      <c r="H9393">
        <f>VLOOKUP(I9393,standarutama_APBD!$A$2:$B$4,2,FALSE)</f>
        <v>4</v>
      </c>
      <c r="I9393" t="s">
        <v>1095</v>
      </c>
      <c r="J9393" s="1">
        <v>58406600000</v>
      </c>
      <c r="K9393">
        <v>2023</v>
      </c>
    </row>
    <row r="9394" spans="1:11" x14ac:dyDescent="0.35">
      <c r="A9394">
        <f>VLOOKUP(C9394,'kode provinsi bps'!$A$1:$B$548,2,FALSE)</f>
        <v>8103</v>
      </c>
      <c r="B9394" t="s">
        <v>435</v>
      </c>
      <c r="C9394" t="s">
        <v>1581</v>
      </c>
      <c r="D9394">
        <f>VLOOKUP(E9394,standarjenis_APBD!$A$2:$C$36,3,FALSE)</f>
        <v>4301</v>
      </c>
      <c r="E9394" t="s">
        <v>1155</v>
      </c>
      <c r="F9394">
        <f>VLOOKUP(G9394,standarkelompok_APBD!$A$2:$C$10,3,FALSE)</f>
        <v>43</v>
      </c>
      <c r="G9394" t="s">
        <v>1156</v>
      </c>
      <c r="H9394">
        <f>VLOOKUP(I9394,standarutama_APBD!$A$2:$B$4,2,FALSE)</f>
        <v>4</v>
      </c>
      <c r="I9394" t="s">
        <v>1095</v>
      </c>
      <c r="J9394" s="1">
        <v>6210000000</v>
      </c>
      <c r="K9394">
        <v>2023</v>
      </c>
    </row>
    <row r="9395" spans="1:11" x14ac:dyDescent="0.35">
      <c r="A9395">
        <f>VLOOKUP(C9395,'kode provinsi bps'!$A$1:$B$548,2,FALSE)</f>
        <v>8103</v>
      </c>
      <c r="B9395" t="s">
        <v>435</v>
      </c>
      <c r="C9395" t="s">
        <v>1581</v>
      </c>
      <c r="D9395">
        <f>VLOOKUP(E9395,standarjenis_APBD!$A$2:$C$36,3,FALSE)</f>
        <v>4303</v>
      </c>
      <c r="E9395" t="s">
        <v>1180</v>
      </c>
      <c r="F9395">
        <f>VLOOKUP(G9395,standarkelompok_APBD!$A$2:$C$10,3,FALSE)</f>
        <v>43</v>
      </c>
      <c r="G9395" t="s">
        <v>1156</v>
      </c>
      <c r="H9395">
        <f>VLOOKUP(I9395,standarutama_APBD!$A$2:$B$4,2,FALSE)</f>
        <v>4</v>
      </c>
      <c r="I9395" t="s">
        <v>1095</v>
      </c>
      <c r="J9395" s="1">
        <v>24252486000</v>
      </c>
      <c r="K9395">
        <v>2023</v>
      </c>
    </row>
    <row r="9396" spans="1:11" x14ac:dyDescent="0.35">
      <c r="A9396">
        <f>VLOOKUP(C9396,'kode provinsi bps'!$A$1:$B$548,2,FALSE)</f>
        <v>8103</v>
      </c>
      <c r="B9396" t="s">
        <v>435</v>
      </c>
      <c r="C9396" t="s">
        <v>1581</v>
      </c>
      <c r="D9396">
        <f>VLOOKUP(E9396,standarjenis_APBD!$A$2:$C$36,3,FALSE)</f>
        <v>5101</v>
      </c>
      <c r="E9396" t="s">
        <v>1157</v>
      </c>
      <c r="F9396">
        <f>VLOOKUP(G9396,standarkelompok_APBD!$A$2:$C$10,3,FALSE)</f>
        <v>51</v>
      </c>
      <c r="G9396" t="s">
        <v>1158</v>
      </c>
      <c r="H9396">
        <f>VLOOKUP(I9396,standarutama_APBD!$A$2:$B$4,2,FALSE)</f>
        <v>5</v>
      </c>
      <c r="I9396" t="s">
        <v>1108</v>
      </c>
      <c r="J9396" s="1">
        <v>757772901595</v>
      </c>
      <c r="K9396">
        <v>2023</v>
      </c>
    </row>
    <row r="9397" spans="1:11" x14ac:dyDescent="0.35">
      <c r="A9397">
        <f>VLOOKUP(C9397,'kode provinsi bps'!$A$1:$B$548,2,FALSE)</f>
        <v>8103</v>
      </c>
      <c r="B9397" t="s">
        <v>435</v>
      </c>
      <c r="C9397" t="s">
        <v>1581</v>
      </c>
      <c r="D9397">
        <f>VLOOKUP(E9397,standarjenis_APBD!$A$2:$C$36,3,FALSE)</f>
        <v>5102</v>
      </c>
      <c r="E9397" t="s">
        <v>1159</v>
      </c>
      <c r="F9397">
        <f>VLOOKUP(G9397,standarkelompok_APBD!$A$2:$C$10,3,FALSE)</f>
        <v>51</v>
      </c>
      <c r="G9397" t="s">
        <v>1158</v>
      </c>
      <c r="H9397">
        <f>VLOOKUP(I9397,standarutama_APBD!$A$2:$B$4,2,FALSE)</f>
        <v>5</v>
      </c>
      <c r="I9397" t="s">
        <v>1108</v>
      </c>
      <c r="J9397" s="1">
        <v>382202527561</v>
      </c>
      <c r="K9397">
        <v>2023</v>
      </c>
    </row>
    <row r="9398" spans="1:11" x14ac:dyDescent="0.35">
      <c r="A9398">
        <f>VLOOKUP(C9398,'kode provinsi bps'!$A$1:$B$548,2,FALSE)</f>
        <v>8103</v>
      </c>
      <c r="B9398" t="s">
        <v>435</v>
      </c>
      <c r="C9398" t="s">
        <v>1581</v>
      </c>
      <c r="D9398">
        <f>VLOOKUP(E9398,standarjenis_APBD!$A$2:$C$36,3,FALSE)</f>
        <v>5104</v>
      </c>
      <c r="E9398" t="s">
        <v>1160</v>
      </c>
      <c r="F9398">
        <f>VLOOKUP(G9398,standarkelompok_APBD!$A$2:$C$10,3,FALSE)</f>
        <v>51</v>
      </c>
      <c r="G9398" t="s">
        <v>1158</v>
      </c>
      <c r="H9398">
        <f>VLOOKUP(I9398,standarutama_APBD!$A$2:$B$4,2,FALSE)</f>
        <v>5</v>
      </c>
      <c r="I9398" t="s">
        <v>1108</v>
      </c>
      <c r="J9398" s="1">
        <v>4000000000</v>
      </c>
      <c r="K9398">
        <v>2023</v>
      </c>
    </row>
    <row r="9399" spans="1:11" x14ac:dyDescent="0.35">
      <c r="A9399">
        <f>VLOOKUP(C9399,'kode provinsi bps'!$A$1:$B$548,2,FALSE)</f>
        <v>8103</v>
      </c>
      <c r="B9399" t="s">
        <v>435</v>
      </c>
      <c r="C9399" t="s">
        <v>1581</v>
      </c>
      <c r="D9399">
        <f>VLOOKUP(E9399,standarjenis_APBD!$A$2:$C$36,3,FALSE)</f>
        <v>5105</v>
      </c>
      <c r="E9399" t="s">
        <v>1161</v>
      </c>
      <c r="F9399">
        <f>VLOOKUP(G9399,standarkelompok_APBD!$A$2:$C$10,3,FALSE)</f>
        <v>51</v>
      </c>
      <c r="G9399" t="s">
        <v>1158</v>
      </c>
      <c r="H9399">
        <f>VLOOKUP(I9399,standarutama_APBD!$A$2:$B$4,2,FALSE)</f>
        <v>5</v>
      </c>
      <c r="I9399" t="s">
        <v>1108</v>
      </c>
      <c r="J9399" s="1">
        <v>46957399500</v>
      </c>
      <c r="K9399">
        <v>2023</v>
      </c>
    </row>
    <row r="9400" spans="1:11" x14ac:dyDescent="0.35">
      <c r="A9400">
        <f>VLOOKUP(C9400,'kode provinsi bps'!$A$1:$B$548,2,FALSE)</f>
        <v>8103</v>
      </c>
      <c r="B9400" t="s">
        <v>435</v>
      </c>
      <c r="C9400" t="s">
        <v>1581</v>
      </c>
      <c r="D9400">
        <f>VLOOKUP(E9400,standarjenis_APBD!$A$2:$C$36,3,FALSE)</f>
        <v>5106</v>
      </c>
      <c r="E9400" t="s">
        <v>1162</v>
      </c>
      <c r="F9400">
        <f>VLOOKUP(G9400,standarkelompok_APBD!$A$2:$C$10,3,FALSE)</f>
        <v>51</v>
      </c>
      <c r="G9400" t="s">
        <v>1158</v>
      </c>
      <c r="H9400">
        <f>VLOOKUP(I9400,standarutama_APBD!$A$2:$B$4,2,FALSE)</f>
        <v>5</v>
      </c>
      <c r="I9400" t="s">
        <v>1108</v>
      </c>
      <c r="J9400" s="1">
        <v>16832040841</v>
      </c>
      <c r="K9400">
        <v>2023</v>
      </c>
    </row>
    <row r="9401" spans="1:11" x14ac:dyDescent="0.35">
      <c r="A9401">
        <f>VLOOKUP(C9401,'kode provinsi bps'!$A$1:$B$548,2,FALSE)</f>
        <v>8103</v>
      </c>
      <c r="B9401" t="s">
        <v>435</v>
      </c>
      <c r="C9401" t="s">
        <v>1581</v>
      </c>
      <c r="D9401">
        <f>VLOOKUP(E9401,standarjenis_APBD!$A$2:$C$36,3,FALSE)</f>
        <v>5202</v>
      </c>
      <c r="E9401" t="s">
        <v>1165</v>
      </c>
      <c r="F9401">
        <f>VLOOKUP(G9401,standarkelompok_APBD!$A$2:$C$10,3,FALSE)</f>
        <v>52</v>
      </c>
      <c r="G9401" t="s">
        <v>1164</v>
      </c>
      <c r="H9401">
        <f>VLOOKUP(I9401,standarutama_APBD!$A$2:$B$4,2,FALSE)</f>
        <v>5</v>
      </c>
      <c r="I9401" t="s">
        <v>1108</v>
      </c>
      <c r="J9401" s="1">
        <v>40556405967</v>
      </c>
      <c r="K9401">
        <v>2023</v>
      </c>
    </row>
    <row r="9402" spans="1:11" x14ac:dyDescent="0.35">
      <c r="A9402">
        <f>VLOOKUP(C9402,'kode provinsi bps'!$A$1:$B$548,2,FALSE)</f>
        <v>8103</v>
      </c>
      <c r="B9402" t="s">
        <v>435</v>
      </c>
      <c r="C9402" t="s">
        <v>1581</v>
      </c>
      <c r="D9402">
        <f>VLOOKUP(E9402,standarjenis_APBD!$A$2:$C$36,3,FALSE)</f>
        <v>5203</v>
      </c>
      <c r="E9402" t="s">
        <v>1166</v>
      </c>
      <c r="F9402">
        <f>VLOOKUP(G9402,standarkelompok_APBD!$A$2:$C$10,3,FALSE)</f>
        <v>52</v>
      </c>
      <c r="G9402" t="s">
        <v>1164</v>
      </c>
      <c r="H9402">
        <f>VLOOKUP(I9402,standarutama_APBD!$A$2:$B$4,2,FALSE)</f>
        <v>5</v>
      </c>
      <c r="I9402" t="s">
        <v>1108</v>
      </c>
      <c r="J9402" s="1">
        <v>112912969100</v>
      </c>
      <c r="K9402">
        <v>2023</v>
      </c>
    </row>
    <row r="9403" spans="1:11" x14ac:dyDescent="0.35">
      <c r="A9403">
        <f>VLOOKUP(C9403,'kode provinsi bps'!$A$1:$B$548,2,FALSE)</f>
        <v>8103</v>
      </c>
      <c r="B9403" t="s">
        <v>435</v>
      </c>
      <c r="C9403" t="s">
        <v>1581</v>
      </c>
      <c r="D9403">
        <f>VLOOKUP(E9403,standarjenis_APBD!$A$2:$C$36,3,FALSE)</f>
        <v>5204</v>
      </c>
      <c r="E9403" t="s">
        <v>1167</v>
      </c>
      <c r="F9403">
        <f>VLOOKUP(G9403,standarkelompok_APBD!$A$2:$C$10,3,FALSE)</f>
        <v>52</v>
      </c>
      <c r="G9403" t="s">
        <v>1164</v>
      </c>
      <c r="H9403">
        <f>VLOOKUP(I9403,standarutama_APBD!$A$2:$B$4,2,FALSE)</f>
        <v>5</v>
      </c>
      <c r="I9403" t="s">
        <v>1108</v>
      </c>
      <c r="J9403" s="1">
        <v>119214937000</v>
      </c>
      <c r="K9403">
        <v>2023</v>
      </c>
    </row>
    <row r="9404" spans="1:11" x14ac:dyDescent="0.35">
      <c r="A9404">
        <f>VLOOKUP(C9404,'kode provinsi bps'!$A$1:$B$548,2,FALSE)</f>
        <v>8103</v>
      </c>
      <c r="B9404" t="s">
        <v>435</v>
      </c>
      <c r="C9404" t="s">
        <v>1581</v>
      </c>
      <c r="D9404">
        <f>VLOOKUP(E9404,standarjenis_APBD!$A$2:$C$36,3,FALSE)</f>
        <v>5205</v>
      </c>
      <c r="E9404" t="s">
        <v>1168</v>
      </c>
      <c r="F9404">
        <f>VLOOKUP(G9404,standarkelompok_APBD!$A$2:$C$10,3,FALSE)</f>
        <v>52</v>
      </c>
      <c r="G9404" t="s">
        <v>1164</v>
      </c>
      <c r="H9404">
        <f>VLOOKUP(I9404,standarutama_APBD!$A$2:$B$4,2,FALSE)</f>
        <v>5</v>
      </c>
      <c r="I9404" t="s">
        <v>1108</v>
      </c>
      <c r="J9404" s="1">
        <v>29375000</v>
      </c>
      <c r="K9404">
        <v>2023</v>
      </c>
    </row>
    <row r="9405" spans="1:11" x14ac:dyDescent="0.35">
      <c r="A9405">
        <f>VLOOKUP(C9405,'kode provinsi bps'!$A$1:$B$548,2,FALSE)</f>
        <v>8103</v>
      </c>
      <c r="B9405" t="s">
        <v>435</v>
      </c>
      <c r="C9405" t="s">
        <v>1581</v>
      </c>
      <c r="D9405">
        <f>VLOOKUP(E9405,standarjenis_APBD!$A$2:$C$36,3,FALSE)</f>
        <v>5301</v>
      </c>
      <c r="E9405" t="s">
        <v>1169</v>
      </c>
      <c r="F9405">
        <f>VLOOKUP(G9405,standarkelompok_APBD!$A$2:$C$10,3,FALSE)</f>
        <v>53</v>
      </c>
      <c r="G9405" t="s">
        <v>1170</v>
      </c>
      <c r="H9405">
        <f>VLOOKUP(I9405,standarutama_APBD!$A$2:$B$4,2,FALSE)</f>
        <v>5</v>
      </c>
      <c r="I9405" t="s">
        <v>1108</v>
      </c>
      <c r="J9405" s="1">
        <v>9000000000</v>
      </c>
      <c r="K9405">
        <v>2023</v>
      </c>
    </row>
    <row r="9406" spans="1:11" x14ac:dyDescent="0.35">
      <c r="A9406">
        <f>VLOOKUP(C9406,'kode provinsi bps'!$A$1:$B$548,2,FALSE)</f>
        <v>8103</v>
      </c>
      <c r="B9406" t="s">
        <v>435</v>
      </c>
      <c r="C9406" t="s">
        <v>1581</v>
      </c>
      <c r="D9406">
        <f>VLOOKUP(E9406,standarjenis_APBD!$A$2:$C$36,3,FALSE)</f>
        <v>5402</v>
      </c>
      <c r="E9406" t="s">
        <v>1173</v>
      </c>
      <c r="F9406">
        <f>VLOOKUP(G9406,standarkelompok_APBD!$A$2:$C$10,3,FALSE)</f>
        <v>54</v>
      </c>
      <c r="G9406" t="s">
        <v>1172</v>
      </c>
      <c r="H9406">
        <f>VLOOKUP(I9406,standarutama_APBD!$A$2:$B$4,2,FALSE)</f>
        <v>5</v>
      </c>
      <c r="I9406" t="s">
        <v>1108</v>
      </c>
      <c r="J9406" s="1">
        <v>267836894000</v>
      </c>
      <c r="K9406">
        <v>2023</v>
      </c>
    </row>
    <row r="9407" spans="1:11" x14ac:dyDescent="0.35">
      <c r="A9407">
        <f>VLOOKUP(C9407,'kode provinsi bps'!$A$1:$B$548,2,FALSE)</f>
        <v>8103</v>
      </c>
      <c r="B9407" t="s">
        <v>435</v>
      </c>
      <c r="C9407" t="s">
        <v>1581</v>
      </c>
      <c r="D9407">
        <f>VLOOKUP(E9407,standarjenis_APBD!$A$2:$C$36,3,FALSE)</f>
        <v>6101</v>
      </c>
      <c r="E9407" t="s">
        <v>1174</v>
      </c>
      <c r="F9407">
        <f>VLOOKUP(G9407,standarkelompok_APBD!$A$2:$C$10,3,FALSE)</f>
        <v>61</v>
      </c>
      <c r="G9407" t="s">
        <v>1175</v>
      </c>
      <c r="H9407">
        <f>VLOOKUP(I9407,standarutama_APBD!$A$2:$B$4,2,FALSE)</f>
        <v>6</v>
      </c>
      <c r="I9407" t="s">
        <v>1128</v>
      </c>
      <c r="J9407" s="1">
        <v>31551801564</v>
      </c>
      <c r="K9407">
        <v>2023</v>
      </c>
    </row>
    <row r="9408" spans="1:11" x14ac:dyDescent="0.35">
      <c r="A9408">
        <f>VLOOKUP(C9408,'kode provinsi bps'!$A$1:$B$548,2,FALSE)</f>
        <v>8103</v>
      </c>
      <c r="B9408" t="s">
        <v>435</v>
      </c>
      <c r="C9408" t="s">
        <v>1581</v>
      </c>
      <c r="D9408">
        <f>VLOOKUP(E9408,standarjenis_APBD!$A$2:$C$36,3,FALSE)</f>
        <v>6202</v>
      </c>
      <c r="E9408" t="s">
        <v>1178</v>
      </c>
      <c r="F9408">
        <f>VLOOKUP(G9408,standarkelompok_APBD!$A$2:$C$10,3,FALSE)</f>
        <v>62</v>
      </c>
      <c r="G9408" t="s">
        <v>1177</v>
      </c>
      <c r="H9408">
        <f>VLOOKUP(I9408,standarutama_APBD!$A$2:$B$4,2,FALSE)</f>
        <v>6</v>
      </c>
      <c r="I9408" t="s">
        <v>1128</v>
      </c>
      <c r="J9408" s="1">
        <v>6000000000</v>
      </c>
      <c r="K9408">
        <v>2023</v>
      </c>
    </row>
    <row r="9409" spans="1:11" x14ac:dyDescent="0.35">
      <c r="A9409">
        <f>VLOOKUP(C9409,'kode provinsi bps'!$A$1:$B$548,2,FALSE)</f>
        <v>8102</v>
      </c>
      <c r="B9409" t="s">
        <v>436</v>
      </c>
      <c r="C9409" t="s">
        <v>1580</v>
      </c>
      <c r="D9409">
        <f>VLOOKUP(E9409,standarjenis_APBD!$A$2:$C$36,3,FALSE)</f>
        <v>4101</v>
      </c>
      <c r="E9409" t="s">
        <v>1148</v>
      </c>
      <c r="F9409">
        <f>VLOOKUP(G9409,standarkelompok_APBD!$A$2:$C$10,3,FALSE)</f>
        <v>41</v>
      </c>
      <c r="G9409" t="s">
        <v>1149</v>
      </c>
      <c r="H9409">
        <f>VLOOKUP(I9409,standarutama_APBD!$A$2:$B$4,2,FALSE)</f>
        <v>4</v>
      </c>
      <c r="I9409" t="s">
        <v>1095</v>
      </c>
      <c r="J9409" s="1">
        <v>32014104929</v>
      </c>
      <c r="K9409">
        <v>2023</v>
      </c>
    </row>
    <row r="9410" spans="1:11" x14ac:dyDescent="0.35">
      <c r="A9410">
        <f>VLOOKUP(C9410,'kode provinsi bps'!$A$1:$B$548,2,FALSE)</f>
        <v>8102</v>
      </c>
      <c r="B9410" t="s">
        <v>436</v>
      </c>
      <c r="C9410" t="s">
        <v>1580</v>
      </c>
      <c r="D9410">
        <f>VLOOKUP(E9410,standarjenis_APBD!$A$2:$C$36,3,FALSE)</f>
        <v>4102</v>
      </c>
      <c r="E9410" t="s">
        <v>1150</v>
      </c>
      <c r="F9410">
        <f>VLOOKUP(G9410,standarkelompok_APBD!$A$2:$C$10,3,FALSE)</f>
        <v>41</v>
      </c>
      <c r="G9410" t="s">
        <v>1149</v>
      </c>
      <c r="H9410">
        <f>VLOOKUP(I9410,standarutama_APBD!$A$2:$B$4,2,FALSE)</f>
        <v>4</v>
      </c>
      <c r="I9410" t="s">
        <v>1095</v>
      </c>
      <c r="J9410" s="1">
        <v>5903042000</v>
      </c>
      <c r="K9410">
        <v>2023</v>
      </c>
    </row>
    <row r="9411" spans="1:11" x14ac:dyDescent="0.35">
      <c r="A9411">
        <f>VLOOKUP(C9411,'kode provinsi bps'!$A$1:$B$548,2,FALSE)</f>
        <v>8102</v>
      </c>
      <c r="B9411" t="s">
        <v>436</v>
      </c>
      <c r="C9411" t="s">
        <v>1580</v>
      </c>
      <c r="D9411">
        <f>VLOOKUP(E9411,standarjenis_APBD!$A$2:$C$36,3,FALSE)</f>
        <v>4103</v>
      </c>
      <c r="E9411" t="s">
        <v>1151</v>
      </c>
      <c r="F9411">
        <f>VLOOKUP(G9411,standarkelompok_APBD!$A$2:$C$10,3,FALSE)</f>
        <v>41</v>
      </c>
      <c r="G9411" t="s">
        <v>1149</v>
      </c>
      <c r="H9411">
        <f>VLOOKUP(I9411,standarutama_APBD!$A$2:$B$4,2,FALSE)</f>
        <v>4</v>
      </c>
      <c r="I9411" t="s">
        <v>1095</v>
      </c>
      <c r="J9411" s="1">
        <v>5200000000</v>
      </c>
      <c r="K9411">
        <v>2023</v>
      </c>
    </row>
    <row r="9412" spans="1:11" x14ac:dyDescent="0.35">
      <c r="A9412">
        <f>VLOOKUP(C9412,'kode provinsi bps'!$A$1:$B$548,2,FALSE)</f>
        <v>8102</v>
      </c>
      <c r="B9412" t="s">
        <v>436</v>
      </c>
      <c r="C9412" t="s">
        <v>1580</v>
      </c>
      <c r="D9412">
        <f>VLOOKUP(E9412,standarjenis_APBD!$A$2:$C$36,3,FALSE)</f>
        <v>4104</v>
      </c>
      <c r="E9412" t="s">
        <v>1152</v>
      </c>
      <c r="F9412">
        <f>VLOOKUP(G9412,standarkelompok_APBD!$A$2:$C$10,3,FALSE)</f>
        <v>41</v>
      </c>
      <c r="G9412" t="s">
        <v>1149</v>
      </c>
      <c r="H9412">
        <f>VLOOKUP(I9412,standarutama_APBD!$A$2:$B$4,2,FALSE)</f>
        <v>4</v>
      </c>
      <c r="I9412" t="s">
        <v>1095</v>
      </c>
      <c r="J9412" s="1">
        <v>21502579522</v>
      </c>
      <c r="K9412">
        <v>2023</v>
      </c>
    </row>
    <row r="9413" spans="1:11" x14ac:dyDescent="0.35">
      <c r="A9413">
        <f>VLOOKUP(C9413,'kode provinsi bps'!$A$1:$B$548,2,FALSE)</f>
        <v>8102</v>
      </c>
      <c r="B9413" t="s">
        <v>436</v>
      </c>
      <c r="C9413" t="s">
        <v>1580</v>
      </c>
      <c r="D9413">
        <f>VLOOKUP(E9413,standarjenis_APBD!$A$2:$C$36,3,FALSE)</f>
        <v>4201</v>
      </c>
      <c r="E9413" t="s">
        <v>1153</v>
      </c>
      <c r="F9413">
        <f>VLOOKUP(G9413,standarkelompok_APBD!$A$2:$C$10,3,FALSE)</f>
        <v>42</v>
      </c>
      <c r="G9413" t="s">
        <v>1154</v>
      </c>
      <c r="H9413">
        <f>VLOOKUP(I9413,standarutama_APBD!$A$2:$B$4,2,FALSE)</f>
        <v>4</v>
      </c>
      <c r="I9413" t="s">
        <v>1095</v>
      </c>
      <c r="J9413" s="1">
        <v>944995283000</v>
      </c>
      <c r="K9413">
        <v>2023</v>
      </c>
    </row>
    <row r="9414" spans="1:11" x14ac:dyDescent="0.35">
      <c r="A9414">
        <f>VLOOKUP(C9414,'kode provinsi bps'!$A$1:$B$548,2,FALSE)</f>
        <v>8102</v>
      </c>
      <c r="B9414" t="s">
        <v>436</v>
      </c>
      <c r="C9414" t="s">
        <v>1580</v>
      </c>
      <c r="D9414">
        <f>VLOOKUP(E9414,standarjenis_APBD!$A$2:$C$36,3,FALSE)</f>
        <v>4202</v>
      </c>
      <c r="E9414" t="s">
        <v>1179</v>
      </c>
      <c r="F9414">
        <f>VLOOKUP(G9414,standarkelompok_APBD!$A$2:$C$10,3,FALSE)</f>
        <v>42</v>
      </c>
      <c r="G9414" t="s">
        <v>1154</v>
      </c>
      <c r="H9414">
        <f>VLOOKUP(I9414,standarutama_APBD!$A$2:$B$4,2,FALSE)</f>
        <v>4</v>
      </c>
      <c r="I9414" t="s">
        <v>1095</v>
      </c>
      <c r="J9414" s="1">
        <v>15332820937</v>
      </c>
      <c r="K9414">
        <v>2023</v>
      </c>
    </row>
    <row r="9415" spans="1:11" x14ac:dyDescent="0.35">
      <c r="A9415">
        <f>VLOOKUP(C9415,'kode provinsi bps'!$A$1:$B$548,2,FALSE)</f>
        <v>8102</v>
      </c>
      <c r="B9415" t="s">
        <v>436</v>
      </c>
      <c r="C9415" t="s">
        <v>1580</v>
      </c>
      <c r="D9415">
        <f>VLOOKUP(E9415,standarjenis_APBD!$A$2:$C$36,3,FALSE)</f>
        <v>4303</v>
      </c>
      <c r="E9415" t="s">
        <v>1180</v>
      </c>
      <c r="F9415">
        <f>VLOOKUP(G9415,standarkelompok_APBD!$A$2:$C$10,3,FALSE)</f>
        <v>43</v>
      </c>
      <c r="G9415" t="s">
        <v>1156</v>
      </c>
      <c r="H9415">
        <f>VLOOKUP(I9415,standarutama_APBD!$A$2:$B$4,2,FALSE)</f>
        <v>4</v>
      </c>
      <c r="I9415" t="s">
        <v>1095</v>
      </c>
      <c r="J9415" s="1">
        <v>4288829352</v>
      </c>
      <c r="K9415">
        <v>2023</v>
      </c>
    </row>
    <row r="9416" spans="1:11" x14ac:dyDescent="0.35">
      <c r="A9416">
        <f>VLOOKUP(C9416,'kode provinsi bps'!$A$1:$B$548,2,FALSE)</f>
        <v>8102</v>
      </c>
      <c r="B9416" t="s">
        <v>436</v>
      </c>
      <c r="C9416" t="s">
        <v>1580</v>
      </c>
      <c r="D9416">
        <f>VLOOKUP(E9416,standarjenis_APBD!$A$2:$C$36,3,FALSE)</f>
        <v>5101</v>
      </c>
      <c r="E9416" t="s">
        <v>1157</v>
      </c>
      <c r="F9416">
        <f>VLOOKUP(G9416,standarkelompok_APBD!$A$2:$C$10,3,FALSE)</f>
        <v>51</v>
      </c>
      <c r="G9416" t="s">
        <v>1158</v>
      </c>
      <c r="H9416">
        <f>VLOOKUP(I9416,standarutama_APBD!$A$2:$B$4,2,FALSE)</f>
        <v>5</v>
      </c>
      <c r="I9416" t="s">
        <v>1108</v>
      </c>
      <c r="J9416" s="1">
        <v>274937827540</v>
      </c>
      <c r="K9416">
        <v>2023</v>
      </c>
    </row>
    <row r="9417" spans="1:11" x14ac:dyDescent="0.35">
      <c r="A9417">
        <f>VLOOKUP(C9417,'kode provinsi bps'!$A$1:$B$548,2,FALSE)</f>
        <v>8102</v>
      </c>
      <c r="B9417" t="s">
        <v>436</v>
      </c>
      <c r="C9417" t="s">
        <v>1580</v>
      </c>
      <c r="D9417">
        <f>VLOOKUP(E9417,standarjenis_APBD!$A$2:$C$36,3,FALSE)</f>
        <v>5102</v>
      </c>
      <c r="E9417" t="s">
        <v>1159</v>
      </c>
      <c r="F9417">
        <f>VLOOKUP(G9417,standarkelompok_APBD!$A$2:$C$10,3,FALSE)</f>
        <v>51</v>
      </c>
      <c r="G9417" t="s">
        <v>1158</v>
      </c>
      <c r="H9417">
        <f>VLOOKUP(I9417,standarutama_APBD!$A$2:$B$4,2,FALSE)</f>
        <v>5</v>
      </c>
      <c r="I9417" t="s">
        <v>1108</v>
      </c>
      <c r="J9417" s="1">
        <v>226525266635</v>
      </c>
      <c r="K9417">
        <v>2023</v>
      </c>
    </row>
    <row r="9418" spans="1:11" x14ac:dyDescent="0.35">
      <c r="A9418">
        <f>VLOOKUP(C9418,'kode provinsi bps'!$A$1:$B$548,2,FALSE)</f>
        <v>8102</v>
      </c>
      <c r="B9418" t="s">
        <v>436</v>
      </c>
      <c r="C9418" t="s">
        <v>1580</v>
      </c>
      <c r="D9418">
        <f>VLOOKUP(E9418,standarjenis_APBD!$A$2:$C$36,3,FALSE)</f>
        <v>5103</v>
      </c>
      <c r="E9418" t="s">
        <v>1183</v>
      </c>
      <c r="F9418">
        <f>VLOOKUP(G9418,standarkelompok_APBD!$A$2:$C$10,3,FALSE)</f>
        <v>51</v>
      </c>
      <c r="G9418" t="s">
        <v>1158</v>
      </c>
      <c r="H9418">
        <f>VLOOKUP(I9418,standarutama_APBD!$A$2:$B$4,2,FALSE)</f>
        <v>5</v>
      </c>
      <c r="I9418" t="s">
        <v>1108</v>
      </c>
      <c r="J9418" s="1">
        <v>4191090062</v>
      </c>
      <c r="K9418">
        <v>2023</v>
      </c>
    </row>
    <row r="9419" spans="1:11" x14ac:dyDescent="0.35">
      <c r="A9419">
        <f>VLOOKUP(C9419,'kode provinsi bps'!$A$1:$B$548,2,FALSE)</f>
        <v>8102</v>
      </c>
      <c r="B9419" t="s">
        <v>436</v>
      </c>
      <c r="C9419" t="s">
        <v>1580</v>
      </c>
      <c r="D9419">
        <f>VLOOKUP(E9419,standarjenis_APBD!$A$2:$C$36,3,FALSE)</f>
        <v>5105</v>
      </c>
      <c r="E9419" t="s">
        <v>1161</v>
      </c>
      <c r="F9419">
        <f>VLOOKUP(G9419,standarkelompok_APBD!$A$2:$C$10,3,FALSE)</f>
        <v>51</v>
      </c>
      <c r="G9419" t="s">
        <v>1158</v>
      </c>
      <c r="H9419">
        <f>VLOOKUP(I9419,standarutama_APBD!$A$2:$B$4,2,FALSE)</f>
        <v>5</v>
      </c>
      <c r="I9419" t="s">
        <v>1108</v>
      </c>
      <c r="J9419" s="1">
        <v>69646044066</v>
      </c>
      <c r="K9419">
        <v>2023</v>
      </c>
    </row>
    <row r="9420" spans="1:11" x14ac:dyDescent="0.35">
      <c r="A9420">
        <f>VLOOKUP(C9420,'kode provinsi bps'!$A$1:$B$548,2,FALSE)</f>
        <v>8102</v>
      </c>
      <c r="B9420" t="s">
        <v>436</v>
      </c>
      <c r="C9420" t="s">
        <v>1580</v>
      </c>
      <c r="D9420">
        <f>VLOOKUP(E9420,standarjenis_APBD!$A$2:$C$36,3,FALSE)</f>
        <v>5106</v>
      </c>
      <c r="E9420" t="s">
        <v>1162</v>
      </c>
      <c r="F9420">
        <f>VLOOKUP(G9420,standarkelompok_APBD!$A$2:$C$10,3,FALSE)</f>
        <v>51</v>
      </c>
      <c r="G9420" t="s">
        <v>1158</v>
      </c>
      <c r="H9420">
        <f>VLOOKUP(I9420,standarutama_APBD!$A$2:$B$4,2,FALSE)</f>
        <v>5</v>
      </c>
      <c r="I9420" t="s">
        <v>1108</v>
      </c>
      <c r="J9420" s="1">
        <v>19626800000</v>
      </c>
      <c r="K9420">
        <v>2023</v>
      </c>
    </row>
    <row r="9421" spans="1:11" x14ac:dyDescent="0.35">
      <c r="A9421">
        <f>VLOOKUP(C9421,'kode provinsi bps'!$A$1:$B$548,2,FALSE)</f>
        <v>8102</v>
      </c>
      <c r="B9421" t="s">
        <v>436</v>
      </c>
      <c r="C9421" t="s">
        <v>1580</v>
      </c>
      <c r="D9421">
        <f>VLOOKUP(E9421,standarjenis_APBD!$A$2:$C$36,3,FALSE)</f>
        <v>5201</v>
      </c>
      <c r="E9421" t="s">
        <v>1163</v>
      </c>
      <c r="F9421">
        <f>VLOOKUP(G9421,standarkelompok_APBD!$A$2:$C$10,3,FALSE)</f>
        <v>52</v>
      </c>
      <c r="G9421" t="s">
        <v>1164</v>
      </c>
      <c r="H9421">
        <f>VLOOKUP(I9421,standarutama_APBD!$A$2:$B$4,2,FALSE)</f>
        <v>5</v>
      </c>
      <c r="I9421" t="s">
        <v>1108</v>
      </c>
      <c r="J9421" s="1">
        <v>1605964000</v>
      </c>
      <c r="K9421">
        <v>2023</v>
      </c>
    </row>
    <row r="9422" spans="1:11" x14ac:dyDescent="0.35">
      <c r="A9422">
        <f>VLOOKUP(C9422,'kode provinsi bps'!$A$1:$B$548,2,FALSE)</f>
        <v>8102</v>
      </c>
      <c r="B9422" t="s">
        <v>436</v>
      </c>
      <c r="C9422" t="s">
        <v>1580</v>
      </c>
      <c r="D9422">
        <f>VLOOKUP(E9422,standarjenis_APBD!$A$2:$C$36,3,FALSE)</f>
        <v>5202</v>
      </c>
      <c r="E9422" t="s">
        <v>1165</v>
      </c>
      <c r="F9422">
        <f>VLOOKUP(G9422,standarkelompok_APBD!$A$2:$C$10,3,FALSE)</f>
        <v>52</v>
      </c>
      <c r="G9422" t="s">
        <v>1164</v>
      </c>
      <c r="H9422">
        <f>VLOOKUP(I9422,standarutama_APBD!$A$2:$B$4,2,FALSE)</f>
        <v>5</v>
      </c>
      <c r="I9422" t="s">
        <v>1108</v>
      </c>
      <c r="J9422" s="1">
        <v>24427036142</v>
      </c>
      <c r="K9422">
        <v>2023</v>
      </c>
    </row>
    <row r="9423" spans="1:11" x14ac:dyDescent="0.35">
      <c r="A9423">
        <f>VLOOKUP(C9423,'kode provinsi bps'!$A$1:$B$548,2,FALSE)</f>
        <v>8102</v>
      </c>
      <c r="B9423" t="s">
        <v>436</v>
      </c>
      <c r="C9423" t="s">
        <v>1580</v>
      </c>
      <c r="D9423">
        <f>VLOOKUP(E9423,standarjenis_APBD!$A$2:$C$36,3,FALSE)</f>
        <v>5203</v>
      </c>
      <c r="E9423" t="s">
        <v>1166</v>
      </c>
      <c r="F9423">
        <f>VLOOKUP(G9423,standarkelompok_APBD!$A$2:$C$10,3,FALSE)</f>
        <v>52</v>
      </c>
      <c r="G9423" t="s">
        <v>1164</v>
      </c>
      <c r="H9423">
        <f>VLOOKUP(I9423,standarutama_APBD!$A$2:$B$4,2,FALSE)</f>
        <v>5</v>
      </c>
      <c r="I9423" t="s">
        <v>1108</v>
      </c>
      <c r="J9423" s="1">
        <v>94014857169</v>
      </c>
      <c r="K9423">
        <v>2023</v>
      </c>
    </row>
    <row r="9424" spans="1:11" x14ac:dyDescent="0.35">
      <c r="A9424">
        <f>VLOOKUP(C9424,'kode provinsi bps'!$A$1:$B$548,2,FALSE)</f>
        <v>8102</v>
      </c>
      <c r="B9424" t="s">
        <v>436</v>
      </c>
      <c r="C9424" t="s">
        <v>1580</v>
      </c>
      <c r="D9424">
        <f>VLOOKUP(E9424,standarjenis_APBD!$A$2:$C$36,3,FALSE)</f>
        <v>5204</v>
      </c>
      <c r="E9424" t="s">
        <v>1167</v>
      </c>
      <c r="F9424">
        <f>VLOOKUP(G9424,standarkelompok_APBD!$A$2:$C$10,3,FALSE)</f>
        <v>52</v>
      </c>
      <c r="G9424" t="s">
        <v>1164</v>
      </c>
      <c r="H9424">
        <f>VLOOKUP(I9424,standarutama_APBD!$A$2:$B$4,2,FALSE)</f>
        <v>5</v>
      </c>
      <c r="I9424" t="s">
        <v>1108</v>
      </c>
      <c r="J9424" s="1">
        <v>106360480233</v>
      </c>
      <c r="K9424">
        <v>2023</v>
      </c>
    </row>
    <row r="9425" spans="1:11" x14ac:dyDescent="0.35">
      <c r="A9425">
        <f>VLOOKUP(C9425,'kode provinsi bps'!$A$1:$B$548,2,FALSE)</f>
        <v>8102</v>
      </c>
      <c r="B9425" t="s">
        <v>436</v>
      </c>
      <c r="C9425" t="s">
        <v>1580</v>
      </c>
      <c r="D9425">
        <f>VLOOKUP(E9425,standarjenis_APBD!$A$2:$C$36,3,FALSE)</f>
        <v>5205</v>
      </c>
      <c r="E9425" t="s">
        <v>1168</v>
      </c>
      <c r="F9425">
        <f>VLOOKUP(G9425,standarkelompok_APBD!$A$2:$C$10,3,FALSE)</f>
        <v>52</v>
      </c>
      <c r="G9425" t="s">
        <v>1164</v>
      </c>
      <c r="H9425">
        <f>VLOOKUP(I9425,standarutama_APBD!$A$2:$B$4,2,FALSE)</f>
        <v>5</v>
      </c>
      <c r="I9425" t="s">
        <v>1108</v>
      </c>
      <c r="J9425" s="1">
        <v>1015600000</v>
      </c>
      <c r="K9425">
        <v>2023</v>
      </c>
    </row>
    <row r="9426" spans="1:11" x14ac:dyDescent="0.35">
      <c r="A9426">
        <f>VLOOKUP(C9426,'kode provinsi bps'!$A$1:$B$548,2,FALSE)</f>
        <v>8102</v>
      </c>
      <c r="B9426" t="s">
        <v>436</v>
      </c>
      <c r="C9426" t="s">
        <v>1580</v>
      </c>
      <c r="D9426">
        <f>VLOOKUP(E9426,standarjenis_APBD!$A$2:$C$36,3,FALSE)</f>
        <v>5301</v>
      </c>
      <c r="E9426" t="s">
        <v>1169</v>
      </c>
      <c r="F9426">
        <f>VLOOKUP(G9426,standarkelompok_APBD!$A$2:$C$10,3,FALSE)</f>
        <v>53</v>
      </c>
      <c r="G9426" t="s">
        <v>1170</v>
      </c>
      <c r="H9426">
        <f>VLOOKUP(I9426,standarutama_APBD!$A$2:$B$4,2,FALSE)</f>
        <v>5</v>
      </c>
      <c r="I9426" t="s">
        <v>1108</v>
      </c>
      <c r="J9426" s="1">
        <v>3000000000</v>
      </c>
      <c r="K9426">
        <v>2023</v>
      </c>
    </row>
    <row r="9427" spans="1:11" x14ac:dyDescent="0.35">
      <c r="A9427">
        <f>VLOOKUP(C9427,'kode provinsi bps'!$A$1:$B$548,2,FALSE)</f>
        <v>8102</v>
      </c>
      <c r="B9427" t="s">
        <v>436</v>
      </c>
      <c r="C9427" t="s">
        <v>1580</v>
      </c>
      <c r="D9427">
        <f>VLOOKUP(E9427,standarjenis_APBD!$A$2:$C$36,3,FALSE)</f>
        <v>5401</v>
      </c>
      <c r="E9427" t="s">
        <v>1171</v>
      </c>
      <c r="F9427">
        <f>VLOOKUP(G9427,standarkelompok_APBD!$A$2:$C$10,3,FALSE)</f>
        <v>54</v>
      </c>
      <c r="G9427" t="s">
        <v>1172</v>
      </c>
      <c r="H9427">
        <f>VLOOKUP(I9427,standarutama_APBD!$A$2:$B$4,2,FALSE)</f>
        <v>5</v>
      </c>
      <c r="I9427" t="s">
        <v>1108</v>
      </c>
      <c r="J9427" s="1">
        <v>3791714693</v>
      </c>
      <c r="K9427">
        <v>2023</v>
      </c>
    </row>
    <row r="9428" spans="1:11" x14ac:dyDescent="0.35">
      <c r="A9428">
        <f>VLOOKUP(C9428,'kode provinsi bps'!$A$1:$B$548,2,FALSE)</f>
        <v>8102</v>
      </c>
      <c r="B9428" t="s">
        <v>436</v>
      </c>
      <c r="C9428" t="s">
        <v>1580</v>
      </c>
      <c r="D9428">
        <f>VLOOKUP(E9428,standarjenis_APBD!$A$2:$C$36,3,FALSE)</f>
        <v>5402</v>
      </c>
      <c r="E9428" t="s">
        <v>1173</v>
      </c>
      <c r="F9428">
        <f>VLOOKUP(G9428,standarkelompok_APBD!$A$2:$C$10,3,FALSE)</f>
        <v>54</v>
      </c>
      <c r="G9428" t="s">
        <v>1172</v>
      </c>
      <c r="H9428">
        <f>VLOOKUP(I9428,standarutama_APBD!$A$2:$B$4,2,FALSE)</f>
        <v>5</v>
      </c>
      <c r="I9428" t="s">
        <v>1108</v>
      </c>
      <c r="J9428" s="1">
        <v>175591979200</v>
      </c>
      <c r="K9428">
        <v>2023</v>
      </c>
    </row>
    <row r="9429" spans="1:11" x14ac:dyDescent="0.35">
      <c r="A9429">
        <f>VLOOKUP(C9429,'kode provinsi bps'!$A$1:$B$548,2,FALSE)</f>
        <v>8102</v>
      </c>
      <c r="B9429" t="s">
        <v>436</v>
      </c>
      <c r="C9429" t="s">
        <v>1580</v>
      </c>
      <c r="D9429">
        <f>VLOOKUP(E9429,standarjenis_APBD!$A$2:$C$36,3,FALSE)</f>
        <v>6101</v>
      </c>
      <c r="E9429" t="s">
        <v>1174</v>
      </c>
      <c r="F9429">
        <f>VLOOKUP(G9429,standarkelompok_APBD!$A$2:$C$10,3,FALSE)</f>
        <v>61</v>
      </c>
      <c r="G9429" t="s">
        <v>1175</v>
      </c>
      <c r="H9429">
        <f>VLOOKUP(I9429,standarutama_APBD!$A$2:$B$4,2,FALSE)</f>
        <v>6</v>
      </c>
      <c r="I9429" t="s">
        <v>1128</v>
      </c>
      <c r="J9429" s="1">
        <v>11498000000</v>
      </c>
      <c r="K9429">
        <v>2023</v>
      </c>
    </row>
    <row r="9430" spans="1:11" x14ac:dyDescent="0.35">
      <c r="A9430">
        <f>VLOOKUP(C9430,'kode provinsi bps'!$A$1:$B$548,2,FALSE)</f>
        <v>8102</v>
      </c>
      <c r="B9430" t="s">
        <v>436</v>
      </c>
      <c r="C9430" t="s">
        <v>1580</v>
      </c>
      <c r="D9430">
        <f>VLOOKUP(E9430,standarjenis_APBD!$A$2:$C$36,3,FALSE)</f>
        <v>6104</v>
      </c>
      <c r="E9430" t="s">
        <v>1184</v>
      </c>
      <c r="F9430">
        <f>VLOOKUP(G9430,standarkelompok_APBD!$A$2:$C$10,3,FALSE)</f>
        <v>61</v>
      </c>
      <c r="G9430" t="s">
        <v>1175</v>
      </c>
      <c r="H9430">
        <f>VLOOKUP(I9430,standarutama_APBD!$A$2:$B$4,2,FALSE)</f>
        <v>6</v>
      </c>
      <c r="I9430" t="s">
        <v>1128</v>
      </c>
      <c r="J9430" s="1">
        <v>25000000000</v>
      </c>
      <c r="K9430">
        <v>2023</v>
      </c>
    </row>
    <row r="9431" spans="1:11" x14ac:dyDescent="0.35">
      <c r="A9431">
        <f>VLOOKUP(C9431,'kode provinsi bps'!$A$1:$B$548,2,FALSE)</f>
        <v>8102</v>
      </c>
      <c r="B9431" t="s">
        <v>436</v>
      </c>
      <c r="C9431" t="s">
        <v>1580</v>
      </c>
      <c r="D9431">
        <f>VLOOKUP(E9431,standarjenis_APBD!$A$2:$C$36,3,FALSE)</f>
        <v>6202</v>
      </c>
      <c r="E9431" t="s">
        <v>1178</v>
      </c>
      <c r="F9431">
        <f>VLOOKUP(G9431,standarkelompok_APBD!$A$2:$C$10,3,FALSE)</f>
        <v>62</v>
      </c>
      <c r="G9431" t="s">
        <v>1177</v>
      </c>
      <c r="H9431">
        <f>VLOOKUP(I9431,standarutama_APBD!$A$2:$B$4,2,FALSE)</f>
        <v>6</v>
      </c>
      <c r="I9431" t="s">
        <v>1128</v>
      </c>
      <c r="J9431" s="1">
        <v>1000000000</v>
      </c>
      <c r="K9431">
        <v>2023</v>
      </c>
    </row>
    <row r="9432" spans="1:11" x14ac:dyDescent="0.35">
      <c r="A9432">
        <f>VLOOKUP(C9432,'kode provinsi bps'!$A$1:$B$548,2,FALSE)</f>
        <v>8102</v>
      </c>
      <c r="B9432" t="s">
        <v>436</v>
      </c>
      <c r="C9432" t="s">
        <v>1580</v>
      </c>
      <c r="D9432">
        <f>VLOOKUP(E9432,standarjenis_APBD!$A$2:$C$36,3,FALSE)</f>
        <v>6203</v>
      </c>
      <c r="E9432" t="s">
        <v>1182</v>
      </c>
      <c r="F9432">
        <f>VLOOKUP(G9432,standarkelompok_APBD!$A$2:$C$10,3,FALSE)</f>
        <v>62</v>
      </c>
      <c r="G9432" t="s">
        <v>1177</v>
      </c>
      <c r="H9432">
        <f>VLOOKUP(I9432,standarutama_APBD!$A$2:$B$4,2,FALSE)</f>
        <v>6</v>
      </c>
      <c r="I9432" t="s">
        <v>1128</v>
      </c>
      <c r="J9432" s="1">
        <v>60000000000</v>
      </c>
      <c r="K9432">
        <v>2023</v>
      </c>
    </row>
    <row r="9433" spans="1:11" x14ac:dyDescent="0.35">
      <c r="A9433">
        <f>VLOOKUP(C9433,'kode provinsi bps'!$A$1:$B$548,2,FALSE)</f>
        <v>8104</v>
      </c>
      <c r="B9433" t="s">
        <v>437</v>
      </c>
      <c r="C9433" t="s">
        <v>1582</v>
      </c>
      <c r="D9433">
        <f>VLOOKUP(E9433,standarjenis_APBD!$A$2:$C$36,3,FALSE)</f>
        <v>4101</v>
      </c>
      <c r="E9433" t="s">
        <v>1148</v>
      </c>
      <c r="F9433">
        <f>VLOOKUP(G9433,standarkelompok_APBD!$A$2:$C$10,3,FALSE)</f>
        <v>41</v>
      </c>
      <c r="G9433" t="s">
        <v>1149</v>
      </c>
      <c r="H9433">
        <f>VLOOKUP(I9433,standarutama_APBD!$A$2:$B$4,2,FALSE)</f>
        <v>4</v>
      </c>
      <c r="I9433" t="s">
        <v>1095</v>
      </c>
      <c r="J9433" s="1">
        <v>16042466000</v>
      </c>
      <c r="K9433">
        <v>2023</v>
      </c>
    </row>
    <row r="9434" spans="1:11" x14ac:dyDescent="0.35">
      <c r="A9434">
        <f>VLOOKUP(C9434,'kode provinsi bps'!$A$1:$B$548,2,FALSE)</f>
        <v>8104</v>
      </c>
      <c r="B9434" t="s">
        <v>437</v>
      </c>
      <c r="C9434" t="s">
        <v>1582</v>
      </c>
      <c r="D9434">
        <f>VLOOKUP(E9434,standarjenis_APBD!$A$2:$C$36,3,FALSE)</f>
        <v>4102</v>
      </c>
      <c r="E9434" t="s">
        <v>1150</v>
      </c>
      <c r="F9434">
        <f>VLOOKUP(G9434,standarkelompok_APBD!$A$2:$C$10,3,FALSE)</f>
        <v>41</v>
      </c>
      <c r="G9434" t="s">
        <v>1149</v>
      </c>
      <c r="H9434">
        <f>VLOOKUP(I9434,standarutama_APBD!$A$2:$B$4,2,FALSE)</f>
        <v>4</v>
      </c>
      <c r="I9434" t="s">
        <v>1095</v>
      </c>
      <c r="J9434" s="1">
        <v>15066349000</v>
      </c>
      <c r="K9434">
        <v>2023</v>
      </c>
    </row>
    <row r="9435" spans="1:11" x14ac:dyDescent="0.35">
      <c r="A9435">
        <f>VLOOKUP(C9435,'kode provinsi bps'!$A$1:$B$548,2,FALSE)</f>
        <v>8104</v>
      </c>
      <c r="B9435" t="s">
        <v>437</v>
      </c>
      <c r="C9435" t="s">
        <v>1582</v>
      </c>
      <c r="D9435">
        <f>VLOOKUP(E9435,standarjenis_APBD!$A$2:$C$36,3,FALSE)</f>
        <v>4103</v>
      </c>
      <c r="E9435" t="s">
        <v>1151</v>
      </c>
      <c r="F9435">
        <f>VLOOKUP(G9435,standarkelompok_APBD!$A$2:$C$10,3,FALSE)</f>
        <v>41</v>
      </c>
      <c r="G9435" t="s">
        <v>1149</v>
      </c>
      <c r="H9435">
        <f>VLOOKUP(I9435,standarutama_APBD!$A$2:$B$4,2,FALSE)</f>
        <v>4</v>
      </c>
      <c r="I9435" t="s">
        <v>1095</v>
      </c>
      <c r="J9435" s="1">
        <v>3528424543</v>
      </c>
      <c r="K9435">
        <v>2023</v>
      </c>
    </row>
    <row r="9436" spans="1:11" x14ac:dyDescent="0.35">
      <c r="A9436">
        <f>VLOOKUP(C9436,'kode provinsi bps'!$A$1:$B$548,2,FALSE)</f>
        <v>8104</v>
      </c>
      <c r="B9436" t="s">
        <v>437</v>
      </c>
      <c r="C9436" t="s">
        <v>1582</v>
      </c>
      <c r="D9436">
        <f>VLOOKUP(E9436,standarjenis_APBD!$A$2:$C$36,3,FALSE)</f>
        <v>4104</v>
      </c>
      <c r="E9436" t="s">
        <v>1152</v>
      </c>
      <c r="F9436">
        <f>VLOOKUP(G9436,standarkelompok_APBD!$A$2:$C$10,3,FALSE)</f>
        <v>41</v>
      </c>
      <c r="G9436" t="s">
        <v>1149</v>
      </c>
      <c r="H9436">
        <f>VLOOKUP(I9436,standarutama_APBD!$A$2:$B$4,2,FALSE)</f>
        <v>4</v>
      </c>
      <c r="I9436" t="s">
        <v>1095</v>
      </c>
      <c r="J9436" s="1">
        <v>5209887657</v>
      </c>
      <c r="K9436">
        <v>2023</v>
      </c>
    </row>
    <row r="9437" spans="1:11" x14ac:dyDescent="0.35">
      <c r="A9437">
        <f>VLOOKUP(C9437,'kode provinsi bps'!$A$1:$B$548,2,FALSE)</f>
        <v>8104</v>
      </c>
      <c r="B9437" t="s">
        <v>437</v>
      </c>
      <c r="C9437" t="s">
        <v>1582</v>
      </c>
      <c r="D9437">
        <f>VLOOKUP(E9437,standarjenis_APBD!$A$2:$C$36,3,FALSE)</f>
        <v>4201</v>
      </c>
      <c r="E9437" t="s">
        <v>1153</v>
      </c>
      <c r="F9437">
        <f>VLOOKUP(G9437,standarkelompok_APBD!$A$2:$C$10,3,FALSE)</f>
        <v>42</v>
      </c>
      <c r="G9437" t="s">
        <v>1154</v>
      </c>
      <c r="H9437">
        <f>VLOOKUP(I9437,standarutama_APBD!$A$2:$B$4,2,FALSE)</f>
        <v>4</v>
      </c>
      <c r="I9437" t="s">
        <v>1095</v>
      </c>
      <c r="J9437" s="1">
        <v>748762784000</v>
      </c>
      <c r="K9437">
        <v>2023</v>
      </c>
    </row>
    <row r="9438" spans="1:11" x14ac:dyDescent="0.35">
      <c r="A9438">
        <f>VLOOKUP(C9438,'kode provinsi bps'!$A$1:$B$548,2,FALSE)</f>
        <v>8104</v>
      </c>
      <c r="B9438" t="s">
        <v>437</v>
      </c>
      <c r="C9438" t="s">
        <v>1582</v>
      </c>
      <c r="D9438">
        <f>VLOOKUP(E9438,standarjenis_APBD!$A$2:$C$36,3,FALSE)</f>
        <v>4202</v>
      </c>
      <c r="E9438" t="s">
        <v>1179</v>
      </c>
      <c r="F9438">
        <f>VLOOKUP(G9438,standarkelompok_APBD!$A$2:$C$10,3,FALSE)</f>
        <v>42</v>
      </c>
      <c r="G9438" t="s">
        <v>1154</v>
      </c>
      <c r="H9438">
        <f>VLOOKUP(I9438,standarutama_APBD!$A$2:$B$4,2,FALSE)</f>
        <v>4</v>
      </c>
      <c r="I9438" t="s">
        <v>1095</v>
      </c>
      <c r="J9438" s="1">
        <v>15218474836</v>
      </c>
      <c r="K9438">
        <v>2023</v>
      </c>
    </row>
    <row r="9439" spans="1:11" x14ac:dyDescent="0.35">
      <c r="A9439">
        <f>VLOOKUP(C9439,'kode provinsi bps'!$A$1:$B$548,2,FALSE)</f>
        <v>8104</v>
      </c>
      <c r="B9439" t="s">
        <v>437</v>
      </c>
      <c r="C9439" t="s">
        <v>1582</v>
      </c>
      <c r="D9439">
        <f>VLOOKUP(E9439,standarjenis_APBD!$A$2:$C$36,3,FALSE)</f>
        <v>4303</v>
      </c>
      <c r="E9439" t="s">
        <v>1180</v>
      </c>
      <c r="F9439">
        <f>VLOOKUP(G9439,standarkelompok_APBD!$A$2:$C$10,3,FALSE)</f>
        <v>43</v>
      </c>
      <c r="G9439" t="s">
        <v>1156</v>
      </c>
      <c r="H9439">
        <f>VLOOKUP(I9439,standarutama_APBD!$A$2:$B$4,2,FALSE)</f>
        <v>4</v>
      </c>
      <c r="I9439" t="s">
        <v>1095</v>
      </c>
      <c r="J9439" s="1">
        <v>5152872800</v>
      </c>
      <c r="K9439">
        <v>2023</v>
      </c>
    </row>
    <row r="9440" spans="1:11" x14ac:dyDescent="0.35">
      <c r="A9440">
        <f>VLOOKUP(C9440,'kode provinsi bps'!$A$1:$B$548,2,FALSE)</f>
        <v>8104</v>
      </c>
      <c r="B9440" t="s">
        <v>437</v>
      </c>
      <c r="C9440" t="s">
        <v>1582</v>
      </c>
      <c r="D9440">
        <f>VLOOKUP(E9440,standarjenis_APBD!$A$2:$C$36,3,FALSE)</f>
        <v>5101</v>
      </c>
      <c r="E9440" t="s">
        <v>1157</v>
      </c>
      <c r="F9440">
        <f>VLOOKUP(G9440,standarkelompok_APBD!$A$2:$C$10,3,FALSE)</f>
        <v>51</v>
      </c>
      <c r="G9440" t="s">
        <v>1158</v>
      </c>
      <c r="H9440">
        <f>VLOOKUP(I9440,standarutama_APBD!$A$2:$B$4,2,FALSE)</f>
        <v>5</v>
      </c>
      <c r="I9440" t="s">
        <v>1108</v>
      </c>
      <c r="J9440" s="1">
        <v>372053419934</v>
      </c>
      <c r="K9440">
        <v>2023</v>
      </c>
    </row>
    <row r="9441" spans="1:11" x14ac:dyDescent="0.35">
      <c r="A9441">
        <f>VLOOKUP(C9441,'kode provinsi bps'!$A$1:$B$548,2,FALSE)</f>
        <v>8104</v>
      </c>
      <c r="B9441" t="s">
        <v>437</v>
      </c>
      <c r="C9441" t="s">
        <v>1582</v>
      </c>
      <c r="D9441">
        <f>VLOOKUP(E9441,standarjenis_APBD!$A$2:$C$36,3,FALSE)</f>
        <v>5102</v>
      </c>
      <c r="E9441" t="s">
        <v>1159</v>
      </c>
      <c r="F9441">
        <f>VLOOKUP(G9441,standarkelompok_APBD!$A$2:$C$10,3,FALSE)</f>
        <v>51</v>
      </c>
      <c r="G9441" t="s">
        <v>1158</v>
      </c>
      <c r="H9441">
        <f>VLOOKUP(I9441,standarutama_APBD!$A$2:$B$4,2,FALSE)</f>
        <v>5</v>
      </c>
      <c r="I9441" t="s">
        <v>1108</v>
      </c>
      <c r="J9441" s="1">
        <v>168335480364</v>
      </c>
      <c r="K9441">
        <v>2023</v>
      </c>
    </row>
    <row r="9442" spans="1:11" x14ac:dyDescent="0.35">
      <c r="A9442">
        <f>VLOOKUP(C9442,'kode provinsi bps'!$A$1:$B$548,2,FALSE)</f>
        <v>8104</v>
      </c>
      <c r="B9442" t="s">
        <v>437</v>
      </c>
      <c r="C9442" t="s">
        <v>1582</v>
      </c>
      <c r="D9442">
        <f>VLOOKUP(E9442,standarjenis_APBD!$A$2:$C$36,3,FALSE)</f>
        <v>5105</v>
      </c>
      <c r="E9442" t="s">
        <v>1161</v>
      </c>
      <c r="F9442">
        <f>VLOOKUP(G9442,standarkelompok_APBD!$A$2:$C$10,3,FALSE)</f>
        <v>51</v>
      </c>
      <c r="G9442" t="s">
        <v>1158</v>
      </c>
      <c r="H9442">
        <f>VLOOKUP(I9442,standarutama_APBD!$A$2:$B$4,2,FALSE)</f>
        <v>5</v>
      </c>
      <c r="I9442" t="s">
        <v>1108</v>
      </c>
      <c r="J9442" s="1">
        <v>12269049920</v>
      </c>
      <c r="K9442">
        <v>2023</v>
      </c>
    </row>
    <row r="9443" spans="1:11" x14ac:dyDescent="0.35">
      <c r="A9443">
        <f>VLOOKUP(C9443,'kode provinsi bps'!$A$1:$B$548,2,FALSE)</f>
        <v>8104</v>
      </c>
      <c r="B9443" t="s">
        <v>437</v>
      </c>
      <c r="C9443" t="s">
        <v>1582</v>
      </c>
      <c r="D9443">
        <f>VLOOKUP(E9443,standarjenis_APBD!$A$2:$C$36,3,FALSE)</f>
        <v>5106</v>
      </c>
      <c r="E9443" t="s">
        <v>1162</v>
      </c>
      <c r="F9443">
        <f>VLOOKUP(G9443,standarkelompok_APBD!$A$2:$C$10,3,FALSE)</f>
        <v>51</v>
      </c>
      <c r="G9443" t="s">
        <v>1158</v>
      </c>
      <c r="H9443">
        <f>VLOOKUP(I9443,standarutama_APBD!$A$2:$B$4,2,FALSE)</f>
        <v>5</v>
      </c>
      <c r="I9443" t="s">
        <v>1108</v>
      </c>
      <c r="J9443" s="1">
        <v>6101200000</v>
      </c>
      <c r="K9443">
        <v>2023</v>
      </c>
    </row>
    <row r="9444" spans="1:11" x14ac:dyDescent="0.35">
      <c r="A9444">
        <f>VLOOKUP(C9444,'kode provinsi bps'!$A$1:$B$548,2,FALSE)</f>
        <v>8104</v>
      </c>
      <c r="B9444" t="s">
        <v>437</v>
      </c>
      <c r="C9444" t="s">
        <v>1582</v>
      </c>
      <c r="D9444">
        <f>VLOOKUP(E9444,standarjenis_APBD!$A$2:$C$36,3,FALSE)</f>
        <v>5202</v>
      </c>
      <c r="E9444" t="s">
        <v>1165</v>
      </c>
      <c r="F9444">
        <f>VLOOKUP(G9444,standarkelompok_APBD!$A$2:$C$10,3,FALSE)</f>
        <v>52</v>
      </c>
      <c r="G9444" t="s">
        <v>1164</v>
      </c>
      <c r="H9444">
        <f>VLOOKUP(I9444,standarutama_APBD!$A$2:$B$4,2,FALSE)</f>
        <v>5</v>
      </c>
      <c r="I9444" t="s">
        <v>1108</v>
      </c>
      <c r="J9444" s="1">
        <v>26991567343</v>
      </c>
      <c r="K9444">
        <v>2023</v>
      </c>
    </row>
    <row r="9445" spans="1:11" x14ac:dyDescent="0.35">
      <c r="A9445">
        <f>VLOOKUP(C9445,'kode provinsi bps'!$A$1:$B$548,2,FALSE)</f>
        <v>8104</v>
      </c>
      <c r="B9445" t="s">
        <v>437</v>
      </c>
      <c r="C9445" t="s">
        <v>1582</v>
      </c>
      <c r="D9445">
        <f>VLOOKUP(E9445,standarjenis_APBD!$A$2:$C$36,3,FALSE)</f>
        <v>5203</v>
      </c>
      <c r="E9445" t="s">
        <v>1166</v>
      </c>
      <c r="F9445">
        <f>VLOOKUP(G9445,standarkelompok_APBD!$A$2:$C$10,3,FALSE)</f>
        <v>52</v>
      </c>
      <c r="G9445" t="s">
        <v>1164</v>
      </c>
      <c r="H9445">
        <f>VLOOKUP(I9445,standarutama_APBD!$A$2:$B$4,2,FALSE)</f>
        <v>5</v>
      </c>
      <c r="I9445" t="s">
        <v>1108</v>
      </c>
      <c r="J9445" s="1">
        <v>32354370329</v>
      </c>
      <c r="K9445">
        <v>2023</v>
      </c>
    </row>
    <row r="9446" spans="1:11" x14ac:dyDescent="0.35">
      <c r="A9446">
        <f>VLOOKUP(C9446,'kode provinsi bps'!$A$1:$B$548,2,FALSE)</f>
        <v>8104</v>
      </c>
      <c r="B9446" t="s">
        <v>437</v>
      </c>
      <c r="C9446" t="s">
        <v>1582</v>
      </c>
      <c r="D9446">
        <f>VLOOKUP(E9446,standarjenis_APBD!$A$2:$C$36,3,FALSE)</f>
        <v>5204</v>
      </c>
      <c r="E9446" t="s">
        <v>1167</v>
      </c>
      <c r="F9446">
        <f>VLOOKUP(G9446,standarkelompok_APBD!$A$2:$C$10,3,FALSE)</f>
        <v>52</v>
      </c>
      <c r="G9446" t="s">
        <v>1164</v>
      </c>
      <c r="H9446">
        <f>VLOOKUP(I9446,standarutama_APBD!$A$2:$B$4,2,FALSE)</f>
        <v>5</v>
      </c>
      <c r="I9446" t="s">
        <v>1108</v>
      </c>
      <c r="J9446" s="1">
        <v>47000357982</v>
      </c>
      <c r="K9446">
        <v>2023</v>
      </c>
    </row>
    <row r="9447" spans="1:11" x14ac:dyDescent="0.35">
      <c r="A9447">
        <f>VLOOKUP(C9447,'kode provinsi bps'!$A$1:$B$548,2,FALSE)</f>
        <v>8104</v>
      </c>
      <c r="B9447" t="s">
        <v>437</v>
      </c>
      <c r="C9447" t="s">
        <v>1582</v>
      </c>
      <c r="D9447">
        <f>VLOOKUP(E9447,standarjenis_APBD!$A$2:$C$36,3,FALSE)</f>
        <v>5205</v>
      </c>
      <c r="E9447" t="s">
        <v>1168</v>
      </c>
      <c r="F9447">
        <f>VLOOKUP(G9447,standarkelompok_APBD!$A$2:$C$10,3,FALSE)</f>
        <v>52</v>
      </c>
      <c r="G9447" t="s">
        <v>1164</v>
      </c>
      <c r="H9447">
        <f>VLOOKUP(I9447,standarutama_APBD!$A$2:$B$4,2,FALSE)</f>
        <v>5</v>
      </c>
      <c r="I9447" t="s">
        <v>1108</v>
      </c>
      <c r="J9447" s="1">
        <v>1931704500</v>
      </c>
      <c r="K9447">
        <v>2023</v>
      </c>
    </row>
    <row r="9448" spans="1:11" x14ac:dyDescent="0.35">
      <c r="A9448">
        <f>VLOOKUP(C9448,'kode provinsi bps'!$A$1:$B$548,2,FALSE)</f>
        <v>8104</v>
      </c>
      <c r="B9448" t="s">
        <v>437</v>
      </c>
      <c r="C9448" t="s">
        <v>1582</v>
      </c>
      <c r="D9448">
        <f>VLOOKUP(E9448,standarjenis_APBD!$A$2:$C$36,3,FALSE)</f>
        <v>5301</v>
      </c>
      <c r="E9448" t="s">
        <v>1169</v>
      </c>
      <c r="F9448">
        <f>VLOOKUP(G9448,standarkelompok_APBD!$A$2:$C$10,3,FALSE)</f>
        <v>53</v>
      </c>
      <c r="G9448" t="s">
        <v>1170</v>
      </c>
      <c r="H9448">
        <f>VLOOKUP(I9448,standarutama_APBD!$A$2:$B$4,2,FALSE)</f>
        <v>5</v>
      </c>
      <c r="I9448" t="s">
        <v>1108</v>
      </c>
      <c r="J9448" s="1">
        <v>11070477402</v>
      </c>
      <c r="K9448">
        <v>2023</v>
      </c>
    </row>
    <row r="9449" spans="1:11" x14ac:dyDescent="0.35">
      <c r="A9449">
        <f>VLOOKUP(C9449,'kode provinsi bps'!$A$1:$B$548,2,FALSE)</f>
        <v>8104</v>
      </c>
      <c r="B9449" t="s">
        <v>437</v>
      </c>
      <c r="C9449" t="s">
        <v>1582</v>
      </c>
      <c r="D9449">
        <f>VLOOKUP(E9449,standarjenis_APBD!$A$2:$C$36,3,FALSE)</f>
        <v>5401</v>
      </c>
      <c r="E9449" t="s">
        <v>1171</v>
      </c>
      <c r="F9449">
        <f>VLOOKUP(G9449,standarkelompok_APBD!$A$2:$C$10,3,FALSE)</f>
        <v>54</v>
      </c>
      <c r="G9449" t="s">
        <v>1172</v>
      </c>
      <c r="H9449">
        <f>VLOOKUP(I9449,standarutama_APBD!$A$2:$B$4,2,FALSE)</f>
        <v>5</v>
      </c>
      <c r="I9449" t="s">
        <v>1108</v>
      </c>
      <c r="J9449" s="1">
        <v>3110881500</v>
      </c>
      <c r="K9449">
        <v>2023</v>
      </c>
    </row>
    <row r="9450" spans="1:11" x14ac:dyDescent="0.35">
      <c r="A9450">
        <f>VLOOKUP(C9450,'kode provinsi bps'!$A$1:$B$548,2,FALSE)</f>
        <v>8104</v>
      </c>
      <c r="B9450" t="s">
        <v>437</v>
      </c>
      <c r="C9450" t="s">
        <v>1582</v>
      </c>
      <c r="D9450">
        <f>VLOOKUP(E9450,standarjenis_APBD!$A$2:$C$36,3,FALSE)</f>
        <v>5402</v>
      </c>
      <c r="E9450" t="s">
        <v>1173</v>
      </c>
      <c r="F9450">
        <f>VLOOKUP(G9450,standarkelompok_APBD!$A$2:$C$10,3,FALSE)</f>
        <v>54</v>
      </c>
      <c r="G9450" t="s">
        <v>1172</v>
      </c>
      <c r="H9450">
        <f>VLOOKUP(I9450,standarutama_APBD!$A$2:$B$4,2,FALSE)</f>
        <v>5</v>
      </c>
      <c r="I9450" t="s">
        <v>1108</v>
      </c>
      <c r="J9450" s="1">
        <v>126567576620</v>
      </c>
      <c r="K9450">
        <v>2023</v>
      </c>
    </row>
    <row r="9451" spans="1:11" x14ac:dyDescent="0.35">
      <c r="A9451">
        <f>VLOOKUP(C9451,'kode provinsi bps'!$A$1:$B$548,2,FALSE)</f>
        <v>8104</v>
      </c>
      <c r="B9451" t="s">
        <v>437</v>
      </c>
      <c r="C9451" t="s">
        <v>1582</v>
      </c>
      <c r="D9451">
        <f>VLOOKUP(E9451,standarjenis_APBD!$A$2:$C$36,3,FALSE)</f>
        <v>6101</v>
      </c>
      <c r="E9451" t="s">
        <v>1174</v>
      </c>
      <c r="F9451">
        <f>VLOOKUP(G9451,standarkelompok_APBD!$A$2:$C$10,3,FALSE)</f>
        <v>61</v>
      </c>
      <c r="G9451" t="s">
        <v>1175</v>
      </c>
      <c r="H9451">
        <f>VLOOKUP(I9451,standarutama_APBD!$A$2:$B$4,2,FALSE)</f>
        <v>6</v>
      </c>
      <c r="I9451" t="s">
        <v>1128</v>
      </c>
      <c r="J9451" s="1">
        <v>1304827058</v>
      </c>
      <c r="K9451">
        <v>2023</v>
      </c>
    </row>
    <row r="9452" spans="1:11" x14ac:dyDescent="0.35">
      <c r="A9452">
        <f>VLOOKUP(C9452,'kode provinsi bps'!$A$1:$B$548,2,FALSE)</f>
        <v>8104</v>
      </c>
      <c r="B9452" t="s">
        <v>437</v>
      </c>
      <c r="C9452" t="s">
        <v>1582</v>
      </c>
      <c r="D9452">
        <f>VLOOKUP(E9452,standarjenis_APBD!$A$2:$C$36,3,FALSE)</f>
        <v>6202</v>
      </c>
      <c r="E9452" t="s">
        <v>1178</v>
      </c>
      <c r="F9452">
        <f>VLOOKUP(G9452,standarkelompok_APBD!$A$2:$C$10,3,FALSE)</f>
        <v>62</v>
      </c>
      <c r="G9452" t="s">
        <v>1177</v>
      </c>
      <c r="H9452">
        <f>VLOOKUP(I9452,standarutama_APBD!$A$2:$B$4,2,FALSE)</f>
        <v>6</v>
      </c>
      <c r="I9452" t="s">
        <v>1128</v>
      </c>
      <c r="J9452" s="1">
        <v>2500000000</v>
      </c>
      <c r="K9452">
        <v>2023</v>
      </c>
    </row>
    <row r="9453" spans="1:11" x14ac:dyDescent="0.35">
      <c r="A9453">
        <f>VLOOKUP(C9453,'kode provinsi bps'!$A$1:$B$548,2,FALSE)</f>
        <v>8171</v>
      </c>
      <c r="B9453" t="s">
        <v>438</v>
      </c>
      <c r="C9453" t="s">
        <v>984</v>
      </c>
      <c r="D9453">
        <f>VLOOKUP(E9453,standarjenis_APBD!$A$2:$C$36,3,FALSE)</f>
        <v>4101</v>
      </c>
      <c r="E9453" t="s">
        <v>1148</v>
      </c>
      <c r="F9453">
        <f>VLOOKUP(G9453,standarkelompok_APBD!$A$2:$C$10,3,FALSE)</f>
        <v>41</v>
      </c>
      <c r="G9453" t="s">
        <v>1149</v>
      </c>
      <c r="H9453">
        <f>VLOOKUP(I9453,standarutama_APBD!$A$2:$B$4,2,FALSE)</f>
        <v>4</v>
      </c>
      <c r="I9453" t="s">
        <v>1095</v>
      </c>
      <c r="J9453" s="1">
        <v>131553179152</v>
      </c>
      <c r="K9453">
        <v>2023</v>
      </c>
    </row>
    <row r="9454" spans="1:11" x14ac:dyDescent="0.35">
      <c r="A9454">
        <f>VLOOKUP(C9454,'kode provinsi bps'!$A$1:$B$548,2,FALSE)</f>
        <v>8171</v>
      </c>
      <c r="B9454" t="s">
        <v>438</v>
      </c>
      <c r="C9454" t="s">
        <v>984</v>
      </c>
      <c r="D9454">
        <f>VLOOKUP(E9454,standarjenis_APBD!$A$2:$C$36,3,FALSE)</f>
        <v>4102</v>
      </c>
      <c r="E9454" t="s">
        <v>1150</v>
      </c>
      <c r="F9454">
        <f>VLOOKUP(G9454,standarkelompok_APBD!$A$2:$C$10,3,FALSE)</f>
        <v>41</v>
      </c>
      <c r="G9454" t="s">
        <v>1149</v>
      </c>
      <c r="H9454">
        <f>VLOOKUP(I9454,standarutama_APBD!$A$2:$B$4,2,FALSE)</f>
        <v>4</v>
      </c>
      <c r="I9454" t="s">
        <v>1095</v>
      </c>
      <c r="J9454" s="1">
        <v>52893301824</v>
      </c>
      <c r="K9454">
        <v>2023</v>
      </c>
    </row>
    <row r="9455" spans="1:11" x14ac:dyDescent="0.35">
      <c r="A9455">
        <f>VLOOKUP(C9455,'kode provinsi bps'!$A$1:$B$548,2,FALSE)</f>
        <v>8171</v>
      </c>
      <c r="B9455" t="s">
        <v>438</v>
      </c>
      <c r="C9455" t="s">
        <v>984</v>
      </c>
      <c r="D9455">
        <f>VLOOKUP(E9455,standarjenis_APBD!$A$2:$C$36,3,FALSE)</f>
        <v>4103</v>
      </c>
      <c r="E9455" t="s">
        <v>1151</v>
      </c>
      <c r="F9455">
        <f>VLOOKUP(G9455,standarkelompok_APBD!$A$2:$C$10,3,FALSE)</f>
        <v>41</v>
      </c>
      <c r="G9455" t="s">
        <v>1149</v>
      </c>
      <c r="H9455">
        <f>VLOOKUP(I9455,standarutama_APBD!$A$2:$B$4,2,FALSE)</f>
        <v>4</v>
      </c>
      <c r="I9455" t="s">
        <v>1095</v>
      </c>
      <c r="J9455" s="1">
        <v>6500000000</v>
      </c>
      <c r="K9455">
        <v>2023</v>
      </c>
    </row>
    <row r="9456" spans="1:11" x14ac:dyDescent="0.35">
      <c r="A9456">
        <f>VLOOKUP(C9456,'kode provinsi bps'!$A$1:$B$548,2,FALSE)</f>
        <v>8171</v>
      </c>
      <c r="B9456" t="s">
        <v>438</v>
      </c>
      <c r="C9456" t="s">
        <v>984</v>
      </c>
      <c r="D9456">
        <f>VLOOKUP(E9456,standarjenis_APBD!$A$2:$C$36,3,FALSE)</f>
        <v>4104</v>
      </c>
      <c r="E9456" t="s">
        <v>1152</v>
      </c>
      <c r="F9456">
        <f>VLOOKUP(G9456,standarkelompok_APBD!$A$2:$C$10,3,FALSE)</f>
        <v>41</v>
      </c>
      <c r="G9456" t="s">
        <v>1149</v>
      </c>
      <c r="H9456">
        <f>VLOOKUP(I9456,standarutama_APBD!$A$2:$B$4,2,FALSE)</f>
        <v>4</v>
      </c>
      <c r="I9456" t="s">
        <v>1095</v>
      </c>
      <c r="J9456" s="1">
        <v>11895753457</v>
      </c>
      <c r="K9456">
        <v>2023</v>
      </c>
    </row>
    <row r="9457" spans="1:11" x14ac:dyDescent="0.35">
      <c r="A9457">
        <f>VLOOKUP(C9457,'kode provinsi bps'!$A$1:$B$548,2,FALSE)</f>
        <v>8171</v>
      </c>
      <c r="B9457" t="s">
        <v>438</v>
      </c>
      <c r="C9457" t="s">
        <v>984</v>
      </c>
      <c r="D9457">
        <f>VLOOKUP(E9457,standarjenis_APBD!$A$2:$C$36,3,FALSE)</f>
        <v>4201</v>
      </c>
      <c r="E9457" t="s">
        <v>1153</v>
      </c>
      <c r="F9457">
        <f>VLOOKUP(G9457,standarkelompok_APBD!$A$2:$C$10,3,FALSE)</f>
        <v>42</v>
      </c>
      <c r="G9457" t="s">
        <v>1154</v>
      </c>
      <c r="H9457">
        <f>VLOOKUP(I9457,standarutama_APBD!$A$2:$B$4,2,FALSE)</f>
        <v>4</v>
      </c>
      <c r="I9457" t="s">
        <v>1095</v>
      </c>
      <c r="J9457" s="1">
        <v>893054420000</v>
      </c>
      <c r="K9457">
        <v>2023</v>
      </c>
    </row>
    <row r="9458" spans="1:11" x14ac:dyDescent="0.35">
      <c r="A9458">
        <f>VLOOKUP(C9458,'kode provinsi bps'!$A$1:$B$548,2,FALSE)</f>
        <v>8171</v>
      </c>
      <c r="B9458" t="s">
        <v>438</v>
      </c>
      <c r="C9458" t="s">
        <v>984</v>
      </c>
      <c r="D9458">
        <f>VLOOKUP(E9458,standarjenis_APBD!$A$2:$C$36,3,FALSE)</f>
        <v>4202</v>
      </c>
      <c r="E9458" t="s">
        <v>1179</v>
      </c>
      <c r="F9458">
        <f>VLOOKUP(G9458,standarkelompok_APBD!$A$2:$C$10,3,FALSE)</f>
        <v>42</v>
      </c>
      <c r="G9458" t="s">
        <v>1154</v>
      </c>
      <c r="H9458">
        <f>VLOOKUP(I9458,standarutama_APBD!$A$2:$B$4,2,FALSE)</f>
        <v>4</v>
      </c>
      <c r="I9458" t="s">
        <v>1095</v>
      </c>
      <c r="J9458" s="1">
        <v>69607326372</v>
      </c>
      <c r="K9458">
        <v>2023</v>
      </c>
    </row>
    <row r="9459" spans="1:11" x14ac:dyDescent="0.35">
      <c r="A9459">
        <f>VLOOKUP(C9459,'kode provinsi bps'!$A$1:$B$548,2,FALSE)</f>
        <v>8171</v>
      </c>
      <c r="B9459" t="s">
        <v>438</v>
      </c>
      <c r="C9459" t="s">
        <v>984</v>
      </c>
      <c r="D9459">
        <f>VLOOKUP(E9459,standarjenis_APBD!$A$2:$C$36,3,FALSE)</f>
        <v>4303</v>
      </c>
      <c r="E9459" t="s">
        <v>1180</v>
      </c>
      <c r="F9459">
        <f>VLOOKUP(G9459,standarkelompok_APBD!$A$2:$C$10,3,FALSE)</f>
        <v>43</v>
      </c>
      <c r="G9459" t="s">
        <v>1156</v>
      </c>
      <c r="H9459">
        <f>VLOOKUP(I9459,standarutama_APBD!$A$2:$B$4,2,FALSE)</f>
        <v>4</v>
      </c>
      <c r="I9459" t="s">
        <v>1095</v>
      </c>
      <c r="J9459" s="1">
        <v>25602429352</v>
      </c>
      <c r="K9459">
        <v>2023</v>
      </c>
    </row>
    <row r="9460" spans="1:11" x14ac:dyDescent="0.35">
      <c r="A9460">
        <f>VLOOKUP(C9460,'kode provinsi bps'!$A$1:$B$548,2,FALSE)</f>
        <v>8171</v>
      </c>
      <c r="B9460" t="s">
        <v>438</v>
      </c>
      <c r="C9460" t="s">
        <v>984</v>
      </c>
      <c r="D9460">
        <f>VLOOKUP(E9460,standarjenis_APBD!$A$2:$C$36,3,FALSE)</f>
        <v>5101</v>
      </c>
      <c r="E9460" t="s">
        <v>1157</v>
      </c>
      <c r="F9460">
        <f>VLOOKUP(G9460,standarkelompok_APBD!$A$2:$C$10,3,FALSE)</f>
        <v>51</v>
      </c>
      <c r="G9460" t="s">
        <v>1158</v>
      </c>
      <c r="H9460">
        <f>VLOOKUP(I9460,standarutama_APBD!$A$2:$B$4,2,FALSE)</f>
        <v>5</v>
      </c>
      <c r="I9460" t="s">
        <v>1108</v>
      </c>
      <c r="J9460" s="1">
        <v>545340933650</v>
      </c>
      <c r="K9460">
        <v>2023</v>
      </c>
    </row>
    <row r="9461" spans="1:11" x14ac:dyDescent="0.35">
      <c r="A9461">
        <f>VLOOKUP(C9461,'kode provinsi bps'!$A$1:$B$548,2,FALSE)</f>
        <v>8171</v>
      </c>
      <c r="B9461" t="s">
        <v>438</v>
      </c>
      <c r="C9461" t="s">
        <v>984</v>
      </c>
      <c r="D9461">
        <f>VLOOKUP(E9461,standarjenis_APBD!$A$2:$C$36,3,FALSE)</f>
        <v>5102</v>
      </c>
      <c r="E9461" t="s">
        <v>1159</v>
      </c>
      <c r="F9461">
        <f>VLOOKUP(G9461,standarkelompok_APBD!$A$2:$C$10,3,FALSE)</f>
        <v>51</v>
      </c>
      <c r="G9461" t="s">
        <v>1158</v>
      </c>
      <c r="H9461">
        <f>VLOOKUP(I9461,standarutama_APBD!$A$2:$B$4,2,FALSE)</f>
        <v>5</v>
      </c>
      <c r="I9461" t="s">
        <v>1108</v>
      </c>
      <c r="J9461" s="1">
        <v>350747561064</v>
      </c>
      <c r="K9461">
        <v>2023</v>
      </c>
    </row>
    <row r="9462" spans="1:11" x14ac:dyDescent="0.35">
      <c r="A9462">
        <f>VLOOKUP(C9462,'kode provinsi bps'!$A$1:$B$548,2,FALSE)</f>
        <v>8171</v>
      </c>
      <c r="B9462" t="s">
        <v>438</v>
      </c>
      <c r="C9462" t="s">
        <v>984</v>
      </c>
      <c r="D9462">
        <f>VLOOKUP(E9462,standarjenis_APBD!$A$2:$C$36,3,FALSE)</f>
        <v>5104</v>
      </c>
      <c r="E9462" t="s">
        <v>1160</v>
      </c>
      <c r="F9462">
        <f>VLOOKUP(G9462,standarkelompok_APBD!$A$2:$C$10,3,FALSE)</f>
        <v>51</v>
      </c>
      <c r="G9462" t="s">
        <v>1158</v>
      </c>
      <c r="H9462">
        <f>VLOOKUP(I9462,standarutama_APBD!$A$2:$B$4,2,FALSE)</f>
        <v>5</v>
      </c>
      <c r="I9462" t="s">
        <v>1108</v>
      </c>
      <c r="J9462" s="1">
        <v>3520922862</v>
      </c>
      <c r="K9462">
        <v>2023</v>
      </c>
    </row>
    <row r="9463" spans="1:11" x14ac:dyDescent="0.35">
      <c r="A9463">
        <f>VLOOKUP(C9463,'kode provinsi bps'!$A$1:$B$548,2,FALSE)</f>
        <v>8171</v>
      </c>
      <c r="B9463" t="s">
        <v>438</v>
      </c>
      <c r="C9463" t="s">
        <v>984</v>
      </c>
      <c r="D9463">
        <f>VLOOKUP(E9463,standarjenis_APBD!$A$2:$C$36,3,FALSE)</f>
        <v>5105</v>
      </c>
      <c r="E9463" t="s">
        <v>1161</v>
      </c>
      <c r="F9463">
        <f>VLOOKUP(G9463,standarkelompok_APBD!$A$2:$C$10,3,FALSE)</f>
        <v>51</v>
      </c>
      <c r="G9463" t="s">
        <v>1158</v>
      </c>
      <c r="H9463">
        <f>VLOOKUP(I9463,standarutama_APBD!$A$2:$B$4,2,FALSE)</f>
        <v>5</v>
      </c>
      <c r="I9463" t="s">
        <v>1108</v>
      </c>
      <c r="J9463" s="1">
        <v>32409132555</v>
      </c>
      <c r="K9463">
        <v>2023</v>
      </c>
    </row>
    <row r="9464" spans="1:11" x14ac:dyDescent="0.35">
      <c r="A9464">
        <f>VLOOKUP(C9464,'kode provinsi bps'!$A$1:$B$548,2,FALSE)</f>
        <v>8171</v>
      </c>
      <c r="B9464" t="s">
        <v>438</v>
      </c>
      <c r="C9464" t="s">
        <v>984</v>
      </c>
      <c r="D9464">
        <f>VLOOKUP(E9464,standarjenis_APBD!$A$2:$C$36,3,FALSE)</f>
        <v>5106</v>
      </c>
      <c r="E9464" t="s">
        <v>1162</v>
      </c>
      <c r="F9464">
        <f>VLOOKUP(G9464,standarkelompok_APBD!$A$2:$C$10,3,FALSE)</f>
        <v>51</v>
      </c>
      <c r="G9464" t="s">
        <v>1158</v>
      </c>
      <c r="H9464">
        <f>VLOOKUP(I9464,standarutama_APBD!$A$2:$B$4,2,FALSE)</f>
        <v>5</v>
      </c>
      <c r="I9464" t="s">
        <v>1108</v>
      </c>
      <c r="J9464" s="1">
        <v>674945000</v>
      </c>
      <c r="K9464">
        <v>2023</v>
      </c>
    </row>
    <row r="9465" spans="1:11" x14ac:dyDescent="0.35">
      <c r="A9465">
        <f>VLOOKUP(C9465,'kode provinsi bps'!$A$1:$B$548,2,FALSE)</f>
        <v>8171</v>
      </c>
      <c r="B9465" t="s">
        <v>438</v>
      </c>
      <c r="C9465" t="s">
        <v>984</v>
      </c>
      <c r="D9465">
        <f>VLOOKUP(E9465,standarjenis_APBD!$A$2:$C$36,3,FALSE)</f>
        <v>5201</v>
      </c>
      <c r="E9465" t="s">
        <v>1163</v>
      </c>
      <c r="F9465">
        <f>VLOOKUP(G9465,standarkelompok_APBD!$A$2:$C$10,3,FALSE)</f>
        <v>52</v>
      </c>
      <c r="G9465" t="s">
        <v>1164</v>
      </c>
      <c r="H9465">
        <f>VLOOKUP(I9465,standarutama_APBD!$A$2:$B$4,2,FALSE)</f>
        <v>5</v>
      </c>
      <c r="I9465" t="s">
        <v>1108</v>
      </c>
      <c r="J9465" s="1">
        <v>3999822100</v>
      </c>
      <c r="K9465">
        <v>2023</v>
      </c>
    </row>
    <row r="9466" spans="1:11" x14ac:dyDescent="0.35">
      <c r="A9466">
        <f>VLOOKUP(C9466,'kode provinsi bps'!$A$1:$B$548,2,FALSE)</f>
        <v>8171</v>
      </c>
      <c r="B9466" t="s">
        <v>438</v>
      </c>
      <c r="C9466" t="s">
        <v>984</v>
      </c>
      <c r="D9466">
        <f>VLOOKUP(E9466,standarjenis_APBD!$A$2:$C$36,3,FALSE)</f>
        <v>5202</v>
      </c>
      <c r="E9466" t="s">
        <v>1165</v>
      </c>
      <c r="F9466">
        <f>VLOOKUP(G9466,standarkelompok_APBD!$A$2:$C$10,3,FALSE)</f>
        <v>52</v>
      </c>
      <c r="G9466" t="s">
        <v>1164</v>
      </c>
      <c r="H9466">
        <f>VLOOKUP(I9466,standarutama_APBD!$A$2:$B$4,2,FALSE)</f>
        <v>5</v>
      </c>
      <c r="I9466" t="s">
        <v>1108</v>
      </c>
      <c r="J9466" s="1">
        <v>30481491409</v>
      </c>
      <c r="K9466">
        <v>2023</v>
      </c>
    </row>
    <row r="9467" spans="1:11" x14ac:dyDescent="0.35">
      <c r="A9467">
        <f>VLOOKUP(C9467,'kode provinsi bps'!$A$1:$B$548,2,FALSE)</f>
        <v>8171</v>
      </c>
      <c r="B9467" t="s">
        <v>438</v>
      </c>
      <c r="C9467" t="s">
        <v>984</v>
      </c>
      <c r="D9467">
        <f>VLOOKUP(E9467,standarjenis_APBD!$A$2:$C$36,3,FALSE)</f>
        <v>5203</v>
      </c>
      <c r="E9467" t="s">
        <v>1166</v>
      </c>
      <c r="F9467">
        <f>VLOOKUP(G9467,standarkelompok_APBD!$A$2:$C$10,3,FALSE)</f>
        <v>52</v>
      </c>
      <c r="G9467" t="s">
        <v>1164</v>
      </c>
      <c r="H9467">
        <f>VLOOKUP(I9467,standarutama_APBD!$A$2:$B$4,2,FALSE)</f>
        <v>5</v>
      </c>
      <c r="I9467" t="s">
        <v>1108</v>
      </c>
      <c r="J9467" s="1">
        <v>36152658375</v>
      </c>
      <c r="K9467">
        <v>2023</v>
      </c>
    </row>
    <row r="9468" spans="1:11" x14ac:dyDescent="0.35">
      <c r="A9468">
        <f>VLOOKUP(C9468,'kode provinsi bps'!$A$1:$B$548,2,FALSE)</f>
        <v>8171</v>
      </c>
      <c r="B9468" t="s">
        <v>438</v>
      </c>
      <c r="C9468" t="s">
        <v>984</v>
      </c>
      <c r="D9468">
        <f>VLOOKUP(E9468,standarjenis_APBD!$A$2:$C$36,3,FALSE)</f>
        <v>5204</v>
      </c>
      <c r="E9468" t="s">
        <v>1167</v>
      </c>
      <c r="F9468">
        <f>VLOOKUP(G9468,standarkelompok_APBD!$A$2:$C$10,3,FALSE)</f>
        <v>52</v>
      </c>
      <c r="G9468" t="s">
        <v>1164</v>
      </c>
      <c r="H9468">
        <f>VLOOKUP(I9468,standarutama_APBD!$A$2:$B$4,2,FALSE)</f>
        <v>5</v>
      </c>
      <c r="I9468" t="s">
        <v>1108</v>
      </c>
      <c r="J9468" s="1">
        <v>81016258277</v>
      </c>
      <c r="K9468">
        <v>2023</v>
      </c>
    </row>
    <row r="9469" spans="1:11" x14ac:dyDescent="0.35">
      <c r="A9469">
        <f>VLOOKUP(C9469,'kode provinsi bps'!$A$1:$B$548,2,FALSE)</f>
        <v>8171</v>
      </c>
      <c r="B9469" t="s">
        <v>438</v>
      </c>
      <c r="C9469" t="s">
        <v>984</v>
      </c>
      <c r="D9469">
        <f>VLOOKUP(E9469,standarjenis_APBD!$A$2:$C$36,3,FALSE)</f>
        <v>5205</v>
      </c>
      <c r="E9469" t="s">
        <v>1168</v>
      </c>
      <c r="F9469">
        <f>VLOOKUP(G9469,standarkelompok_APBD!$A$2:$C$10,3,FALSE)</f>
        <v>52</v>
      </c>
      <c r="G9469" t="s">
        <v>1164</v>
      </c>
      <c r="H9469">
        <f>VLOOKUP(I9469,standarutama_APBD!$A$2:$B$4,2,FALSE)</f>
        <v>5</v>
      </c>
      <c r="I9469" t="s">
        <v>1108</v>
      </c>
      <c r="J9469" s="1">
        <v>652311344</v>
      </c>
      <c r="K9469">
        <v>2023</v>
      </c>
    </row>
    <row r="9470" spans="1:11" x14ac:dyDescent="0.35">
      <c r="A9470">
        <f>VLOOKUP(C9470,'kode provinsi bps'!$A$1:$B$548,2,FALSE)</f>
        <v>8171</v>
      </c>
      <c r="B9470" t="s">
        <v>438</v>
      </c>
      <c r="C9470" t="s">
        <v>984</v>
      </c>
      <c r="D9470">
        <f>VLOOKUP(E9470,standarjenis_APBD!$A$2:$C$36,3,FALSE)</f>
        <v>5301</v>
      </c>
      <c r="E9470" t="s">
        <v>1169</v>
      </c>
      <c r="F9470">
        <f>VLOOKUP(G9470,standarkelompok_APBD!$A$2:$C$10,3,FALSE)</f>
        <v>53</v>
      </c>
      <c r="G9470" t="s">
        <v>1170</v>
      </c>
      <c r="H9470">
        <f>VLOOKUP(I9470,standarutama_APBD!$A$2:$B$4,2,FALSE)</f>
        <v>5</v>
      </c>
      <c r="I9470" t="s">
        <v>1108</v>
      </c>
      <c r="J9470" s="1">
        <v>20290636721</v>
      </c>
      <c r="K9470">
        <v>2023</v>
      </c>
    </row>
    <row r="9471" spans="1:11" x14ac:dyDescent="0.35">
      <c r="A9471">
        <f>VLOOKUP(C9471,'kode provinsi bps'!$A$1:$B$548,2,FALSE)</f>
        <v>8171</v>
      </c>
      <c r="B9471" t="s">
        <v>438</v>
      </c>
      <c r="C9471" t="s">
        <v>984</v>
      </c>
      <c r="D9471">
        <f>VLOOKUP(E9471,standarjenis_APBD!$A$2:$C$36,3,FALSE)</f>
        <v>5402</v>
      </c>
      <c r="E9471" t="s">
        <v>1173</v>
      </c>
      <c r="F9471">
        <f>VLOOKUP(G9471,standarkelompok_APBD!$A$2:$C$10,3,FALSE)</f>
        <v>54</v>
      </c>
      <c r="G9471" t="s">
        <v>1172</v>
      </c>
      <c r="H9471">
        <f>VLOOKUP(I9471,standarutama_APBD!$A$2:$B$4,2,FALSE)</f>
        <v>5</v>
      </c>
      <c r="I9471" t="s">
        <v>1108</v>
      </c>
      <c r="J9471" s="1">
        <v>98069736800</v>
      </c>
      <c r="K9471">
        <v>2023</v>
      </c>
    </row>
    <row r="9472" spans="1:11" x14ac:dyDescent="0.35">
      <c r="A9472">
        <f>VLOOKUP(C9472,'kode provinsi bps'!$A$1:$B$548,2,FALSE)</f>
        <v>8171</v>
      </c>
      <c r="B9472" t="s">
        <v>438</v>
      </c>
      <c r="C9472" t="s">
        <v>984</v>
      </c>
      <c r="D9472">
        <f>VLOOKUP(E9472,standarjenis_APBD!$A$2:$C$36,3,FALSE)</f>
        <v>6101</v>
      </c>
      <c r="E9472" t="s">
        <v>1174</v>
      </c>
      <c r="F9472">
        <f>VLOOKUP(G9472,standarkelompok_APBD!$A$2:$C$10,3,FALSE)</f>
        <v>61</v>
      </c>
      <c r="G9472" t="s">
        <v>1175</v>
      </c>
      <c r="H9472">
        <f>VLOOKUP(I9472,standarutama_APBD!$A$2:$B$4,2,FALSE)</f>
        <v>6</v>
      </c>
      <c r="I9472" t="s">
        <v>1128</v>
      </c>
      <c r="J9472" s="1">
        <v>15000000000</v>
      </c>
      <c r="K9472">
        <v>2023</v>
      </c>
    </row>
    <row r="9473" spans="1:11" x14ac:dyDescent="0.35">
      <c r="A9473">
        <f>VLOOKUP(C9473,'kode provinsi bps'!$A$1:$B$548,2,FALSE)</f>
        <v>8171</v>
      </c>
      <c r="B9473" t="s">
        <v>438</v>
      </c>
      <c r="C9473" t="s">
        <v>984</v>
      </c>
      <c r="D9473">
        <f>VLOOKUP(E9473,standarjenis_APBD!$A$2:$C$36,3,FALSE)</f>
        <v>6202</v>
      </c>
      <c r="E9473" t="s">
        <v>1178</v>
      </c>
      <c r="F9473">
        <f>VLOOKUP(G9473,standarkelompok_APBD!$A$2:$C$10,3,FALSE)</f>
        <v>62</v>
      </c>
      <c r="G9473" t="s">
        <v>1177</v>
      </c>
      <c r="H9473">
        <f>VLOOKUP(I9473,standarutama_APBD!$A$2:$B$4,2,FALSE)</f>
        <v>6</v>
      </c>
      <c r="I9473" t="s">
        <v>1128</v>
      </c>
      <c r="J9473" s="1">
        <v>2750000000</v>
      </c>
      <c r="K9473">
        <v>2023</v>
      </c>
    </row>
    <row r="9474" spans="1:11" x14ac:dyDescent="0.35">
      <c r="A9474">
        <f>VLOOKUP(C9474,'kode provinsi bps'!$A$1:$B$548,2,FALSE)</f>
        <v>8106</v>
      </c>
      <c r="B9474" t="s">
        <v>439</v>
      </c>
      <c r="C9474" t="s">
        <v>1584</v>
      </c>
      <c r="D9474">
        <f>VLOOKUP(E9474,standarjenis_APBD!$A$2:$C$36,3,FALSE)</f>
        <v>4101</v>
      </c>
      <c r="E9474" t="s">
        <v>1148</v>
      </c>
      <c r="F9474">
        <f>VLOOKUP(G9474,standarkelompok_APBD!$A$2:$C$10,3,FALSE)</f>
        <v>41</v>
      </c>
      <c r="G9474" t="s">
        <v>1149</v>
      </c>
      <c r="H9474">
        <f>VLOOKUP(I9474,standarutama_APBD!$A$2:$B$4,2,FALSE)</f>
        <v>4</v>
      </c>
      <c r="I9474" t="s">
        <v>1095</v>
      </c>
      <c r="J9474" s="1">
        <v>8835000000</v>
      </c>
      <c r="K9474">
        <v>2023</v>
      </c>
    </row>
    <row r="9475" spans="1:11" x14ac:dyDescent="0.35">
      <c r="A9475">
        <f>VLOOKUP(C9475,'kode provinsi bps'!$A$1:$B$548,2,FALSE)</f>
        <v>8106</v>
      </c>
      <c r="B9475" t="s">
        <v>439</v>
      </c>
      <c r="C9475" t="s">
        <v>1584</v>
      </c>
      <c r="D9475">
        <f>VLOOKUP(E9475,standarjenis_APBD!$A$2:$C$36,3,FALSE)</f>
        <v>4102</v>
      </c>
      <c r="E9475" t="s">
        <v>1150</v>
      </c>
      <c r="F9475">
        <f>VLOOKUP(G9475,standarkelompok_APBD!$A$2:$C$10,3,FALSE)</f>
        <v>41</v>
      </c>
      <c r="G9475" t="s">
        <v>1149</v>
      </c>
      <c r="H9475">
        <f>VLOOKUP(I9475,standarutama_APBD!$A$2:$B$4,2,FALSE)</f>
        <v>4</v>
      </c>
      <c r="I9475" t="s">
        <v>1095</v>
      </c>
      <c r="J9475" s="1">
        <v>2637770250</v>
      </c>
      <c r="K9475">
        <v>2023</v>
      </c>
    </row>
    <row r="9476" spans="1:11" x14ac:dyDescent="0.35">
      <c r="A9476">
        <f>VLOOKUP(C9476,'kode provinsi bps'!$A$1:$B$548,2,FALSE)</f>
        <v>8106</v>
      </c>
      <c r="B9476" t="s">
        <v>439</v>
      </c>
      <c r="C9476" t="s">
        <v>1584</v>
      </c>
      <c r="D9476">
        <f>VLOOKUP(E9476,standarjenis_APBD!$A$2:$C$36,3,FALSE)</f>
        <v>4103</v>
      </c>
      <c r="E9476" t="s">
        <v>1151</v>
      </c>
      <c r="F9476">
        <f>VLOOKUP(G9476,standarkelompok_APBD!$A$2:$C$10,3,FALSE)</f>
        <v>41</v>
      </c>
      <c r="G9476" t="s">
        <v>1149</v>
      </c>
      <c r="H9476">
        <f>VLOOKUP(I9476,standarutama_APBD!$A$2:$B$4,2,FALSE)</f>
        <v>4</v>
      </c>
      <c r="I9476" t="s">
        <v>1095</v>
      </c>
      <c r="J9476" s="1">
        <v>3194444480</v>
      </c>
      <c r="K9476">
        <v>2023</v>
      </c>
    </row>
    <row r="9477" spans="1:11" x14ac:dyDescent="0.35">
      <c r="A9477">
        <f>VLOOKUP(C9477,'kode provinsi bps'!$A$1:$B$548,2,FALSE)</f>
        <v>8106</v>
      </c>
      <c r="B9477" t="s">
        <v>439</v>
      </c>
      <c r="C9477" t="s">
        <v>1584</v>
      </c>
      <c r="D9477">
        <f>VLOOKUP(E9477,standarjenis_APBD!$A$2:$C$36,3,FALSE)</f>
        <v>4104</v>
      </c>
      <c r="E9477" t="s">
        <v>1152</v>
      </c>
      <c r="F9477">
        <f>VLOOKUP(G9477,standarkelompok_APBD!$A$2:$C$10,3,FALSE)</f>
        <v>41</v>
      </c>
      <c r="G9477" t="s">
        <v>1149</v>
      </c>
      <c r="H9477">
        <f>VLOOKUP(I9477,standarutama_APBD!$A$2:$B$4,2,FALSE)</f>
        <v>4</v>
      </c>
      <c r="I9477" t="s">
        <v>1095</v>
      </c>
      <c r="J9477" s="1">
        <v>11832785270</v>
      </c>
      <c r="K9477">
        <v>2023</v>
      </c>
    </row>
    <row r="9478" spans="1:11" x14ac:dyDescent="0.35">
      <c r="A9478">
        <f>VLOOKUP(C9478,'kode provinsi bps'!$A$1:$B$548,2,FALSE)</f>
        <v>8106</v>
      </c>
      <c r="B9478" t="s">
        <v>439</v>
      </c>
      <c r="C9478" t="s">
        <v>1584</v>
      </c>
      <c r="D9478">
        <f>VLOOKUP(E9478,standarjenis_APBD!$A$2:$C$36,3,FALSE)</f>
        <v>4201</v>
      </c>
      <c r="E9478" t="s">
        <v>1153</v>
      </c>
      <c r="F9478">
        <f>VLOOKUP(G9478,standarkelompok_APBD!$A$2:$C$10,3,FALSE)</f>
        <v>42</v>
      </c>
      <c r="G9478" t="s">
        <v>1154</v>
      </c>
      <c r="H9478">
        <f>VLOOKUP(I9478,standarutama_APBD!$A$2:$B$4,2,FALSE)</f>
        <v>4</v>
      </c>
      <c r="I9478" t="s">
        <v>1095</v>
      </c>
      <c r="J9478" s="1">
        <v>893888074000</v>
      </c>
      <c r="K9478">
        <v>2023</v>
      </c>
    </row>
    <row r="9479" spans="1:11" x14ac:dyDescent="0.35">
      <c r="A9479">
        <f>VLOOKUP(C9479,'kode provinsi bps'!$A$1:$B$548,2,FALSE)</f>
        <v>8106</v>
      </c>
      <c r="B9479" t="s">
        <v>439</v>
      </c>
      <c r="C9479" t="s">
        <v>1584</v>
      </c>
      <c r="D9479">
        <f>VLOOKUP(E9479,standarjenis_APBD!$A$2:$C$36,3,FALSE)</f>
        <v>4202</v>
      </c>
      <c r="E9479" t="s">
        <v>1179</v>
      </c>
      <c r="F9479">
        <f>VLOOKUP(G9479,standarkelompok_APBD!$A$2:$C$10,3,FALSE)</f>
        <v>42</v>
      </c>
      <c r="G9479" t="s">
        <v>1154</v>
      </c>
      <c r="H9479">
        <f>VLOOKUP(I9479,standarutama_APBD!$A$2:$B$4,2,FALSE)</f>
        <v>4</v>
      </c>
      <c r="I9479" t="s">
        <v>1095</v>
      </c>
      <c r="J9479" s="1">
        <v>19503449500</v>
      </c>
      <c r="K9479">
        <v>2023</v>
      </c>
    </row>
    <row r="9480" spans="1:11" x14ac:dyDescent="0.35">
      <c r="A9480">
        <f>VLOOKUP(C9480,'kode provinsi bps'!$A$1:$B$548,2,FALSE)</f>
        <v>8106</v>
      </c>
      <c r="B9480" t="s">
        <v>439</v>
      </c>
      <c r="C9480" t="s">
        <v>1584</v>
      </c>
      <c r="D9480">
        <f>VLOOKUP(E9480,standarjenis_APBD!$A$2:$C$36,3,FALSE)</f>
        <v>4303</v>
      </c>
      <c r="E9480" t="s">
        <v>1180</v>
      </c>
      <c r="F9480">
        <f>VLOOKUP(G9480,standarkelompok_APBD!$A$2:$C$10,3,FALSE)</f>
        <v>43</v>
      </c>
      <c r="G9480" t="s">
        <v>1156</v>
      </c>
      <c r="H9480">
        <f>VLOOKUP(I9480,standarutama_APBD!$A$2:$B$4,2,FALSE)</f>
        <v>4</v>
      </c>
      <c r="I9480" t="s">
        <v>1095</v>
      </c>
      <c r="J9480" s="1">
        <v>15500000000</v>
      </c>
      <c r="K9480">
        <v>2023</v>
      </c>
    </row>
    <row r="9481" spans="1:11" x14ac:dyDescent="0.35">
      <c r="A9481">
        <f>VLOOKUP(C9481,'kode provinsi bps'!$A$1:$B$548,2,FALSE)</f>
        <v>8106</v>
      </c>
      <c r="B9481" t="s">
        <v>439</v>
      </c>
      <c r="C9481" t="s">
        <v>1584</v>
      </c>
      <c r="D9481">
        <f>VLOOKUP(E9481,standarjenis_APBD!$A$2:$C$36,3,FALSE)</f>
        <v>5101</v>
      </c>
      <c r="E9481" t="s">
        <v>1157</v>
      </c>
      <c r="F9481">
        <f>VLOOKUP(G9481,standarkelompok_APBD!$A$2:$C$10,3,FALSE)</f>
        <v>51</v>
      </c>
      <c r="G9481" t="s">
        <v>1158</v>
      </c>
      <c r="H9481">
        <f>VLOOKUP(I9481,standarutama_APBD!$A$2:$B$4,2,FALSE)</f>
        <v>5</v>
      </c>
      <c r="I9481" t="s">
        <v>1108</v>
      </c>
      <c r="J9481" s="1">
        <v>428664918578</v>
      </c>
      <c r="K9481">
        <v>2023</v>
      </c>
    </row>
    <row r="9482" spans="1:11" x14ac:dyDescent="0.35">
      <c r="A9482">
        <f>VLOOKUP(C9482,'kode provinsi bps'!$A$1:$B$548,2,FALSE)</f>
        <v>8106</v>
      </c>
      <c r="B9482" t="s">
        <v>439</v>
      </c>
      <c r="C9482" t="s">
        <v>1584</v>
      </c>
      <c r="D9482">
        <f>VLOOKUP(E9482,standarjenis_APBD!$A$2:$C$36,3,FALSE)</f>
        <v>5102</v>
      </c>
      <c r="E9482" t="s">
        <v>1159</v>
      </c>
      <c r="F9482">
        <f>VLOOKUP(G9482,standarkelompok_APBD!$A$2:$C$10,3,FALSE)</f>
        <v>51</v>
      </c>
      <c r="G9482" t="s">
        <v>1158</v>
      </c>
      <c r="H9482">
        <f>VLOOKUP(I9482,standarutama_APBD!$A$2:$B$4,2,FALSE)</f>
        <v>5</v>
      </c>
      <c r="I9482" t="s">
        <v>1108</v>
      </c>
      <c r="J9482" s="1">
        <v>262022580487</v>
      </c>
      <c r="K9482">
        <v>2023</v>
      </c>
    </row>
    <row r="9483" spans="1:11" x14ac:dyDescent="0.35">
      <c r="A9483">
        <f>VLOOKUP(C9483,'kode provinsi bps'!$A$1:$B$548,2,FALSE)</f>
        <v>8106</v>
      </c>
      <c r="B9483" t="s">
        <v>439</v>
      </c>
      <c r="C9483" t="s">
        <v>1584</v>
      </c>
      <c r="D9483">
        <f>VLOOKUP(E9483,standarjenis_APBD!$A$2:$C$36,3,FALSE)</f>
        <v>5105</v>
      </c>
      <c r="E9483" t="s">
        <v>1161</v>
      </c>
      <c r="F9483">
        <f>VLOOKUP(G9483,standarkelompok_APBD!$A$2:$C$10,3,FALSE)</f>
        <v>51</v>
      </c>
      <c r="G9483" t="s">
        <v>1158</v>
      </c>
      <c r="H9483">
        <f>VLOOKUP(I9483,standarutama_APBD!$A$2:$B$4,2,FALSE)</f>
        <v>5</v>
      </c>
      <c r="I9483" t="s">
        <v>1108</v>
      </c>
      <c r="J9483" s="1">
        <v>8760100000</v>
      </c>
      <c r="K9483">
        <v>2023</v>
      </c>
    </row>
    <row r="9484" spans="1:11" x14ac:dyDescent="0.35">
      <c r="A9484">
        <f>VLOOKUP(C9484,'kode provinsi bps'!$A$1:$B$548,2,FALSE)</f>
        <v>8106</v>
      </c>
      <c r="B9484" t="s">
        <v>439</v>
      </c>
      <c r="C9484" t="s">
        <v>1584</v>
      </c>
      <c r="D9484">
        <f>VLOOKUP(E9484,standarjenis_APBD!$A$2:$C$36,3,FALSE)</f>
        <v>5106</v>
      </c>
      <c r="E9484" t="s">
        <v>1162</v>
      </c>
      <c r="F9484">
        <f>VLOOKUP(G9484,standarkelompok_APBD!$A$2:$C$10,3,FALSE)</f>
        <v>51</v>
      </c>
      <c r="G9484" t="s">
        <v>1158</v>
      </c>
      <c r="H9484">
        <f>VLOOKUP(I9484,standarutama_APBD!$A$2:$B$4,2,FALSE)</f>
        <v>5</v>
      </c>
      <c r="I9484" t="s">
        <v>1108</v>
      </c>
      <c r="J9484" s="1">
        <v>4028325000</v>
      </c>
      <c r="K9484">
        <v>2023</v>
      </c>
    </row>
    <row r="9485" spans="1:11" x14ac:dyDescent="0.35">
      <c r="A9485">
        <f>VLOOKUP(C9485,'kode provinsi bps'!$A$1:$B$548,2,FALSE)</f>
        <v>8106</v>
      </c>
      <c r="B9485" t="s">
        <v>439</v>
      </c>
      <c r="C9485" t="s">
        <v>1584</v>
      </c>
      <c r="D9485">
        <f>VLOOKUP(E9485,standarjenis_APBD!$A$2:$C$36,3,FALSE)</f>
        <v>5201</v>
      </c>
      <c r="E9485" t="s">
        <v>1163</v>
      </c>
      <c r="F9485">
        <f>VLOOKUP(G9485,standarkelompok_APBD!$A$2:$C$10,3,FALSE)</f>
        <v>52</v>
      </c>
      <c r="G9485" t="s">
        <v>1164</v>
      </c>
      <c r="H9485">
        <f>VLOOKUP(I9485,standarutama_APBD!$A$2:$B$4,2,FALSE)</f>
        <v>5</v>
      </c>
      <c r="I9485" t="s">
        <v>1108</v>
      </c>
      <c r="J9485" s="1">
        <v>2322509000</v>
      </c>
      <c r="K9485">
        <v>2023</v>
      </c>
    </row>
    <row r="9486" spans="1:11" x14ac:dyDescent="0.35">
      <c r="A9486">
        <f>VLOOKUP(C9486,'kode provinsi bps'!$A$1:$B$548,2,FALSE)</f>
        <v>8106</v>
      </c>
      <c r="B9486" t="s">
        <v>439</v>
      </c>
      <c r="C9486" t="s">
        <v>1584</v>
      </c>
      <c r="D9486">
        <f>VLOOKUP(E9486,standarjenis_APBD!$A$2:$C$36,3,FALSE)</f>
        <v>5202</v>
      </c>
      <c r="E9486" t="s">
        <v>1165</v>
      </c>
      <c r="F9486">
        <f>VLOOKUP(G9486,standarkelompok_APBD!$A$2:$C$10,3,FALSE)</f>
        <v>52</v>
      </c>
      <c r="G9486" t="s">
        <v>1164</v>
      </c>
      <c r="H9486">
        <f>VLOOKUP(I9486,standarutama_APBD!$A$2:$B$4,2,FALSE)</f>
        <v>5</v>
      </c>
      <c r="I9486" t="s">
        <v>1108</v>
      </c>
      <c r="J9486" s="1">
        <v>20381041134</v>
      </c>
      <c r="K9486">
        <v>2023</v>
      </c>
    </row>
    <row r="9487" spans="1:11" x14ac:dyDescent="0.35">
      <c r="A9487">
        <f>VLOOKUP(C9487,'kode provinsi bps'!$A$1:$B$548,2,FALSE)</f>
        <v>8106</v>
      </c>
      <c r="B9487" t="s">
        <v>439</v>
      </c>
      <c r="C9487" t="s">
        <v>1584</v>
      </c>
      <c r="D9487">
        <f>VLOOKUP(E9487,standarjenis_APBD!$A$2:$C$36,3,FALSE)</f>
        <v>5203</v>
      </c>
      <c r="E9487" t="s">
        <v>1166</v>
      </c>
      <c r="F9487">
        <f>VLOOKUP(G9487,standarkelompok_APBD!$A$2:$C$10,3,FALSE)</f>
        <v>52</v>
      </c>
      <c r="G9487" t="s">
        <v>1164</v>
      </c>
      <c r="H9487">
        <f>VLOOKUP(I9487,standarutama_APBD!$A$2:$B$4,2,FALSE)</f>
        <v>5</v>
      </c>
      <c r="I9487" t="s">
        <v>1108</v>
      </c>
      <c r="J9487" s="1">
        <v>43460169665</v>
      </c>
      <c r="K9487">
        <v>2023</v>
      </c>
    </row>
    <row r="9488" spans="1:11" x14ac:dyDescent="0.35">
      <c r="A9488">
        <f>VLOOKUP(C9488,'kode provinsi bps'!$A$1:$B$548,2,FALSE)</f>
        <v>8106</v>
      </c>
      <c r="B9488" t="s">
        <v>439</v>
      </c>
      <c r="C9488" t="s">
        <v>1584</v>
      </c>
      <c r="D9488">
        <f>VLOOKUP(E9488,standarjenis_APBD!$A$2:$C$36,3,FALSE)</f>
        <v>5204</v>
      </c>
      <c r="E9488" t="s">
        <v>1167</v>
      </c>
      <c r="F9488">
        <f>VLOOKUP(G9488,standarkelompok_APBD!$A$2:$C$10,3,FALSE)</f>
        <v>52</v>
      </c>
      <c r="G9488" t="s">
        <v>1164</v>
      </c>
      <c r="H9488">
        <f>VLOOKUP(I9488,standarutama_APBD!$A$2:$B$4,2,FALSE)</f>
        <v>5</v>
      </c>
      <c r="I9488" t="s">
        <v>1108</v>
      </c>
      <c r="J9488" s="1">
        <v>65087472779</v>
      </c>
      <c r="K9488">
        <v>2023</v>
      </c>
    </row>
    <row r="9489" spans="1:11" x14ac:dyDescent="0.35">
      <c r="A9489">
        <f>VLOOKUP(C9489,'kode provinsi bps'!$A$1:$B$548,2,FALSE)</f>
        <v>8106</v>
      </c>
      <c r="B9489" t="s">
        <v>439</v>
      </c>
      <c r="C9489" t="s">
        <v>1584</v>
      </c>
      <c r="D9489">
        <f>VLOOKUP(E9489,standarjenis_APBD!$A$2:$C$36,3,FALSE)</f>
        <v>5205</v>
      </c>
      <c r="E9489" t="s">
        <v>1168</v>
      </c>
      <c r="F9489">
        <f>VLOOKUP(G9489,standarkelompok_APBD!$A$2:$C$10,3,FALSE)</f>
        <v>52</v>
      </c>
      <c r="G9489" t="s">
        <v>1164</v>
      </c>
      <c r="H9489">
        <f>VLOOKUP(I9489,standarutama_APBD!$A$2:$B$4,2,FALSE)</f>
        <v>5</v>
      </c>
      <c r="I9489" t="s">
        <v>1108</v>
      </c>
      <c r="J9489" s="1">
        <v>275000000</v>
      </c>
      <c r="K9489">
        <v>2023</v>
      </c>
    </row>
    <row r="9490" spans="1:11" x14ac:dyDescent="0.35">
      <c r="A9490">
        <f>VLOOKUP(C9490,'kode provinsi bps'!$A$1:$B$548,2,FALSE)</f>
        <v>8106</v>
      </c>
      <c r="B9490" t="s">
        <v>439</v>
      </c>
      <c r="C9490" t="s">
        <v>1584</v>
      </c>
      <c r="D9490">
        <f>VLOOKUP(E9490,standarjenis_APBD!$A$2:$C$36,3,FALSE)</f>
        <v>5301</v>
      </c>
      <c r="E9490" t="s">
        <v>1169</v>
      </c>
      <c r="F9490">
        <f>VLOOKUP(G9490,standarkelompok_APBD!$A$2:$C$10,3,FALSE)</f>
        <v>53</v>
      </c>
      <c r="G9490" t="s">
        <v>1170</v>
      </c>
      <c r="H9490">
        <f>VLOOKUP(I9490,standarutama_APBD!$A$2:$B$4,2,FALSE)</f>
        <v>5</v>
      </c>
      <c r="I9490" t="s">
        <v>1108</v>
      </c>
      <c r="J9490" s="1">
        <v>3826053105</v>
      </c>
      <c r="K9490">
        <v>2023</v>
      </c>
    </row>
    <row r="9491" spans="1:11" x14ac:dyDescent="0.35">
      <c r="A9491">
        <f>VLOOKUP(C9491,'kode provinsi bps'!$A$1:$B$548,2,FALSE)</f>
        <v>8106</v>
      </c>
      <c r="B9491" t="s">
        <v>439</v>
      </c>
      <c r="C9491" t="s">
        <v>1584</v>
      </c>
      <c r="D9491">
        <f>VLOOKUP(E9491,standarjenis_APBD!$A$2:$C$36,3,FALSE)</f>
        <v>5402</v>
      </c>
      <c r="E9491" t="s">
        <v>1173</v>
      </c>
      <c r="F9491">
        <f>VLOOKUP(G9491,standarkelompok_APBD!$A$2:$C$10,3,FALSE)</f>
        <v>54</v>
      </c>
      <c r="G9491" t="s">
        <v>1172</v>
      </c>
      <c r="H9491">
        <f>VLOOKUP(I9491,standarutama_APBD!$A$2:$B$4,2,FALSE)</f>
        <v>5</v>
      </c>
      <c r="I9491" t="s">
        <v>1108</v>
      </c>
      <c r="J9491" s="1">
        <v>149293763600</v>
      </c>
      <c r="K9491">
        <v>2023</v>
      </c>
    </row>
    <row r="9492" spans="1:11" x14ac:dyDescent="0.35">
      <c r="A9492">
        <f>VLOOKUP(C9492,'kode provinsi bps'!$A$1:$B$548,2,FALSE)</f>
        <v>8106</v>
      </c>
      <c r="B9492" t="s">
        <v>439</v>
      </c>
      <c r="C9492" t="s">
        <v>1584</v>
      </c>
      <c r="D9492">
        <f>VLOOKUP(E9492,standarjenis_APBD!$A$2:$C$36,3,FALSE)</f>
        <v>6101</v>
      </c>
      <c r="E9492" t="s">
        <v>1174</v>
      </c>
      <c r="F9492">
        <f>VLOOKUP(G9492,standarkelompok_APBD!$A$2:$C$10,3,FALSE)</f>
        <v>61</v>
      </c>
      <c r="G9492" t="s">
        <v>1175</v>
      </c>
      <c r="H9492">
        <f>VLOOKUP(I9492,standarutama_APBD!$A$2:$B$4,2,FALSE)</f>
        <v>6</v>
      </c>
      <c r="I9492" t="s">
        <v>1128</v>
      </c>
      <c r="J9492" s="1">
        <v>35480409848</v>
      </c>
      <c r="K9492">
        <v>2023</v>
      </c>
    </row>
    <row r="9493" spans="1:11" x14ac:dyDescent="0.35">
      <c r="A9493">
        <f>VLOOKUP(C9493,'kode provinsi bps'!$A$1:$B$548,2,FALSE)</f>
        <v>8106</v>
      </c>
      <c r="B9493" t="s">
        <v>439</v>
      </c>
      <c r="C9493" t="s">
        <v>1584</v>
      </c>
      <c r="D9493">
        <f>VLOOKUP(E9493,standarjenis_APBD!$A$2:$C$36,3,FALSE)</f>
        <v>6202</v>
      </c>
      <c r="E9493" t="s">
        <v>1178</v>
      </c>
      <c r="F9493">
        <f>VLOOKUP(G9493,standarkelompok_APBD!$A$2:$C$10,3,FALSE)</f>
        <v>62</v>
      </c>
      <c r="G9493" t="s">
        <v>1177</v>
      </c>
      <c r="H9493">
        <f>VLOOKUP(I9493,standarutama_APBD!$A$2:$B$4,2,FALSE)</f>
        <v>6</v>
      </c>
      <c r="I9493" t="s">
        <v>1128</v>
      </c>
      <c r="J9493" s="1">
        <v>2750000000</v>
      </c>
      <c r="K9493">
        <v>2023</v>
      </c>
    </row>
    <row r="9494" spans="1:11" x14ac:dyDescent="0.35">
      <c r="A9494">
        <f>VLOOKUP(C9494,'kode provinsi bps'!$A$1:$B$548,2,FALSE)</f>
        <v>8107</v>
      </c>
      <c r="B9494" t="s">
        <v>440</v>
      </c>
      <c r="C9494" t="s">
        <v>1585</v>
      </c>
      <c r="D9494">
        <f>VLOOKUP(E9494,standarjenis_APBD!$A$2:$C$36,3,FALSE)</f>
        <v>4101</v>
      </c>
      <c r="E9494" t="s">
        <v>1148</v>
      </c>
      <c r="F9494">
        <f>VLOOKUP(G9494,standarkelompok_APBD!$A$2:$C$10,3,FALSE)</f>
        <v>41</v>
      </c>
      <c r="G9494" t="s">
        <v>1149</v>
      </c>
      <c r="H9494">
        <f>VLOOKUP(I9494,standarutama_APBD!$A$2:$B$4,2,FALSE)</f>
        <v>4</v>
      </c>
      <c r="I9494" t="s">
        <v>1095</v>
      </c>
      <c r="J9494" s="1">
        <v>6310000000</v>
      </c>
      <c r="K9494">
        <v>2023</v>
      </c>
    </row>
    <row r="9495" spans="1:11" x14ac:dyDescent="0.35">
      <c r="A9495">
        <f>VLOOKUP(C9495,'kode provinsi bps'!$A$1:$B$548,2,FALSE)</f>
        <v>8107</v>
      </c>
      <c r="B9495" t="s">
        <v>440</v>
      </c>
      <c r="C9495" t="s">
        <v>1585</v>
      </c>
      <c r="D9495">
        <f>VLOOKUP(E9495,standarjenis_APBD!$A$2:$C$36,3,FALSE)</f>
        <v>4102</v>
      </c>
      <c r="E9495" t="s">
        <v>1150</v>
      </c>
      <c r="F9495">
        <f>VLOOKUP(G9495,standarkelompok_APBD!$A$2:$C$10,3,FALSE)</f>
        <v>41</v>
      </c>
      <c r="G9495" t="s">
        <v>1149</v>
      </c>
      <c r="H9495">
        <f>VLOOKUP(I9495,standarutama_APBD!$A$2:$B$4,2,FALSE)</f>
        <v>4</v>
      </c>
      <c r="I9495" t="s">
        <v>1095</v>
      </c>
      <c r="J9495" s="1">
        <v>1533254900</v>
      </c>
      <c r="K9495">
        <v>2023</v>
      </c>
    </row>
    <row r="9496" spans="1:11" x14ac:dyDescent="0.35">
      <c r="A9496">
        <f>VLOOKUP(C9496,'kode provinsi bps'!$A$1:$B$548,2,FALSE)</f>
        <v>8107</v>
      </c>
      <c r="B9496" t="s">
        <v>440</v>
      </c>
      <c r="C9496" t="s">
        <v>1585</v>
      </c>
      <c r="D9496">
        <f>VLOOKUP(E9496,standarjenis_APBD!$A$2:$C$36,3,FALSE)</f>
        <v>4103</v>
      </c>
      <c r="E9496" t="s">
        <v>1151</v>
      </c>
      <c r="F9496">
        <f>VLOOKUP(G9496,standarkelompok_APBD!$A$2:$C$10,3,FALSE)</f>
        <v>41</v>
      </c>
      <c r="G9496" t="s">
        <v>1149</v>
      </c>
      <c r="H9496">
        <f>VLOOKUP(I9496,standarutama_APBD!$A$2:$B$4,2,FALSE)</f>
        <v>4</v>
      </c>
      <c r="I9496" t="s">
        <v>1095</v>
      </c>
      <c r="J9496" s="1">
        <v>4586456000</v>
      </c>
      <c r="K9496">
        <v>2023</v>
      </c>
    </row>
    <row r="9497" spans="1:11" x14ac:dyDescent="0.35">
      <c r="A9497">
        <f>VLOOKUP(C9497,'kode provinsi bps'!$A$1:$B$548,2,FALSE)</f>
        <v>8107</v>
      </c>
      <c r="B9497" t="s">
        <v>440</v>
      </c>
      <c r="C9497" t="s">
        <v>1585</v>
      </c>
      <c r="D9497">
        <f>VLOOKUP(E9497,standarjenis_APBD!$A$2:$C$36,3,FALSE)</f>
        <v>4104</v>
      </c>
      <c r="E9497" t="s">
        <v>1152</v>
      </c>
      <c r="F9497">
        <f>VLOOKUP(G9497,standarkelompok_APBD!$A$2:$C$10,3,FALSE)</f>
        <v>41</v>
      </c>
      <c r="G9497" t="s">
        <v>1149</v>
      </c>
      <c r="H9497">
        <f>VLOOKUP(I9497,standarutama_APBD!$A$2:$B$4,2,FALSE)</f>
        <v>4</v>
      </c>
      <c r="I9497" t="s">
        <v>1095</v>
      </c>
      <c r="J9497" s="1">
        <v>2713456979</v>
      </c>
      <c r="K9497">
        <v>2023</v>
      </c>
    </row>
    <row r="9498" spans="1:11" x14ac:dyDescent="0.35">
      <c r="A9498">
        <f>VLOOKUP(C9498,'kode provinsi bps'!$A$1:$B$548,2,FALSE)</f>
        <v>8107</v>
      </c>
      <c r="B9498" t="s">
        <v>440</v>
      </c>
      <c r="C9498" t="s">
        <v>1585</v>
      </c>
      <c r="D9498">
        <f>VLOOKUP(E9498,standarjenis_APBD!$A$2:$C$36,3,FALSE)</f>
        <v>4201</v>
      </c>
      <c r="E9498" t="s">
        <v>1153</v>
      </c>
      <c r="F9498">
        <f>VLOOKUP(G9498,standarkelompok_APBD!$A$2:$C$10,3,FALSE)</f>
        <v>42</v>
      </c>
      <c r="G9498" t="s">
        <v>1154</v>
      </c>
      <c r="H9498">
        <f>VLOOKUP(I9498,standarutama_APBD!$A$2:$B$4,2,FALSE)</f>
        <v>4</v>
      </c>
      <c r="I9498" t="s">
        <v>1095</v>
      </c>
      <c r="J9498" s="1">
        <v>925872298000</v>
      </c>
      <c r="K9498">
        <v>2023</v>
      </c>
    </row>
    <row r="9499" spans="1:11" x14ac:dyDescent="0.35">
      <c r="A9499">
        <f>VLOOKUP(C9499,'kode provinsi bps'!$A$1:$B$548,2,FALSE)</f>
        <v>8107</v>
      </c>
      <c r="B9499" t="s">
        <v>440</v>
      </c>
      <c r="C9499" t="s">
        <v>1585</v>
      </c>
      <c r="D9499">
        <f>VLOOKUP(E9499,standarjenis_APBD!$A$2:$C$36,3,FALSE)</f>
        <v>4202</v>
      </c>
      <c r="E9499" t="s">
        <v>1179</v>
      </c>
      <c r="F9499">
        <f>VLOOKUP(G9499,standarkelompok_APBD!$A$2:$C$10,3,FALSE)</f>
        <v>42</v>
      </c>
      <c r="G9499" t="s">
        <v>1154</v>
      </c>
      <c r="H9499">
        <f>VLOOKUP(I9499,standarutama_APBD!$A$2:$B$4,2,FALSE)</f>
        <v>4</v>
      </c>
      <c r="I9499" t="s">
        <v>1095</v>
      </c>
      <c r="J9499" s="1">
        <v>11854256000</v>
      </c>
      <c r="K9499">
        <v>2023</v>
      </c>
    </row>
    <row r="9500" spans="1:11" x14ac:dyDescent="0.35">
      <c r="A9500">
        <f>VLOOKUP(C9500,'kode provinsi bps'!$A$1:$B$548,2,FALSE)</f>
        <v>8107</v>
      </c>
      <c r="B9500" t="s">
        <v>440</v>
      </c>
      <c r="C9500" t="s">
        <v>1585</v>
      </c>
      <c r="D9500">
        <f>VLOOKUP(E9500,standarjenis_APBD!$A$2:$C$36,3,FALSE)</f>
        <v>4303</v>
      </c>
      <c r="E9500" t="s">
        <v>1180</v>
      </c>
      <c r="F9500">
        <f>VLOOKUP(G9500,standarkelompok_APBD!$A$2:$C$10,3,FALSE)</f>
        <v>43</v>
      </c>
      <c r="G9500" t="s">
        <v>1156</v>
      </c>
      <c r="H9500">
        <f>VLOOKUP(I9500,standarutama_APBD!$A$2:$B$4,2,FALSE)</f>
        <v>4</v>
      </c>
      <c r="I9500" t="s">
        <v>1095</v>
      </c>
      <c r="J9500" s="1">
        <v>15409589223</v>
      </c>
      <c r="K9500">
        <v>2023</v>
      </c>
    </row>
    <row r="9501" spans="1:11" x14ac:dyDescent="0.35">
      <c r="A9501">
        <f>VLOOKUP(C9501,'kode provinsi bps'!$A$1:$B$548,2,FALSE)</f>
        <v>8107</v>
      </c>
      <c r="B9501" t="s">
        <v>440</v>
      </c>
      <c r="C9501" t="s">
        <v>1585</v>
      </c>
      <c r="D9501">
        <f>VLOOKUP(E9501,standarjenis_APBD!$A$2:$C$36,3,FALSE)</f>
        <v>5101</v>
      </c>
      <c r="E9501" t="s">
        <v>1157</v>
      </c>
      <c r="F9501">
        <f>VLOOKUP(G9501,standarkelompok_APBD!$A$2:$C$10,3,FALSE)</f>
        <v>51</v>
      </c>
      <c r="G9501" t="s">
        <v>1158</v>
      </c>
      <c r="H9501">
        <f>VLOOKUP(I9501,standarutama_APBD!$A$2:$B$4,2,FALSE)</f>
        <v>5</v>
      </c>
      <c r="I9501" t="s">
        <v>1108</v>
      </c>
      <c r="J9501" s="1">
        <v>322350515916</v>
      </c>
      <c r="K9501">
        <v>2023</v>
      </c>
    </row>
    <row r="9502" spans="1:11" x14ac:dyDescent="0.35">
      <c r="A9502">
        <f>VLOOKUP(C9502,'kode provinsi bps'!$A$1:$B$548,2,FALSE)</f>
        <v>8107</v>
      </c>
      <c r="B9502" t="s">
        <v>440</v>
      </c>
      <c r="C9502" t="s">
        <v>1585</v>
      </c>
      <c r="D9502">
        <f>VLOOKUP(E9502,standarjenis_APBD!$A$2:$C$36,3,FALSE)</f>
        <v>5102</v>
      </c>
      <c r="E9502" t="s">
        <v>1159</v>
      </c>
      <c r="F9502">
        <f>VLOOKUP(G9502,standarkelompok_APBD!$A$2:$C$10,3,FALSE)</f>
        <v>51</v>
      </c>
      <c r="G9502" t="s">
        <v>1158</v>
      </c>
      <c r="H9502">
        <f>VLOOKUP(I9502,standarutama_APBD!$A$2:$B$4,2,FALSE)</f>
        <v>5</v>
      </c>
      <c r="I9502" t="s">
        <v>1108</v>
      </c>
      <c r="J9502" s="1">
        <v>210994290284</v>
      </c>
      <c r="K9502">
        <v>2023</v>
      </c>
    </row>
    <row r="9503" spans="1:11" x14ac:dyDescent="0.35">
      <c r="A9503">
        <f>VLOOKUP(C9503,'kode provinsi bps'!$A$1:$B$548,2,FALSE)</f>
        <v>8107</v>
      </c>
      <c r="B9503" t="s">
        <v>440</v>
      </c>
      <c r="C9503" t="s">
        <v>1585</v>
      </c>
      <c r="D9503">
        <f>VLOOKUP(E9503,standarjenis_APBD!$A$2:$C$36,3,FALSE)</f>
        <v>5104</v>
      </c>
      <c r="E9503" t="s">
        <v>1160</v>
      </c>
      <c r="F9503">
        <f>VLOOKUP(G9503,standarkelompok_APBD!$A$2:$C$10,3,FALSE)</f>
        <v>51</v>
      </c>
      <c r="G9503" t="s">
        <v>1158</v>
      </c>
      <c r="H9503">
        <f>VLOOKUP(I9503,standarutama_APBD!$A$2:$B$4,2,FALSE)</f>
        <v>5</v>
      </c>
      <c r="I9503" t="s">
        <v>1108</v>
      </c>
      <c r="J9503" s="1">
        <v>100000000</v>
      </c>
      <c r="K9503">
        <v>2023</v>
      </c>
    </row>
    <row r="9504" spans="1:11" x14ac:dyDescent="0.35">
      <c r="A9504">
        <f>VLOOKUP(C9504,'kode provinsi bps'!$A$1:$B$548,2,FALSE)</f>
        <v>8107</v>
      </c>
      <c r="B9504" t="s">
        <v>440</v>
      </c>
      <c r="C9504" t="s">
        <v>1585</v>
      </c>
      <c r="D9504">
        <f>VLOOKUP(E9504,standarjenis_APBD!$A$2:$C$36,3,FALSE)</f>
        <v>5105</v>
      </c>
      <c r="E9504" t="s">
        <v>1161</v>
      </c>
      <c r="F9504">
        <f>VLOOKUP(G9504,standarkelompok_APBD!$A$2:$C$10,3,FALSE)</f>
        <v>51</v>
      </c>
      <c r="G9504" t="s">
        <v>1158</v>
      </c>
      <c r="H9504">
        <f>VLOOKUP(I9504,standarutama_APBD!$A$2:$B$4,2,FALSE)</f>
        <v>5</v>
      </c>
      <c r="I9504" t="s">
        <v>1108</v>
      </c>
      <c r="J9504" s="1">
        <v>44367473043</v>
      </c>
      <c r="K9504">
        <v>2023</v>
      </c>
    </row>
    <row r="9505" spans="1:11" x14ac:dyDescent="0.35">
      <c r="A9505">
        <f>VLOOKUP(C9505,'kode provinsi bps'!$A$1:$B$548,2,FALSE)</f>
        <v>8107</v>
      </c>
      <c r="B9505" t="s">
        <v>440</v>
      </c>
      <c r="C9505" t="s">
        <v>1585</v>
      </c>
      <c r="D9505">
        <f>VLOOKUP(E9505,standarjenis_APBD!$A$2:$C$36,3,FALSE)</f>
        <v>5106</v>
      </c>
      <c r="E9505" t="s">
        <v>1162</v>
      </c>
      <c r="F9505">
        <f>VLOOKUP(G9505,standarkelompok_APBD!$A$2:$C$10,3,FALSE)</f>
        <v>51</v>
      </c>
      <c r="G9505" t="s">
        <v>1158</v>
      </c>
      <c r="H9505">
        <f>VLOOKUP(I9505,standarutama_APBD!$A$2:$B$4,2,FALSE)</f>
        <v>5</v>
      </c>
      <c r="I9505" t="s">
        <v>1108</v>
      </c>
      <c r="J9505" s="1">
        <v>20769648332</v>
      </c>
      <c r="K9505">
        <v>2023</v>
      </c>
    </row>
    <row r="9506" spans="1:11" x14ac:dyDescent="0.35">
      <c r="A9506">
        <f>VLOOKUP(C9506,'kode provinsi bps'!$A$1:$B$548,2,FALSE)</f>
        <v>8107</v>
      </c>
      <c r="B9506" t="s">
        <v>440</v>
      </c>
      <c r="C9506" t="s">
        <v>1585</v>
      </c>
      <c r="D9506">
        <f>VLOOKUP(E9506,standarjenis_APBD!$A$2:$C$36,3,FALSE)</f>
        <v>5202</v>
      </c>
      <c r="E9506" t="s">
        <v>1165</v>
      </c>
      <c r="F9506">
        <f>VLOOKUP(G9506,standarkelompok_APBD!$A$2:$C$10,3,FALSE)</f>
        <v>52</v>
      </c>
      <c r="G9506" t="s">
        <v>1164</v>
      </c>
      <c r="H9506">
        <f>VLOOKUP(I9506,standarutama_APBD!$A$2:$B$4,2,FALSE)</f>
        <v>5</v>
      </c>
      <c r="I9506" t="s">
        <v>1108</v>
      </c>
      <c r="J9506" s="1">
        <v>33916069473</v>
      </c>
      <c r="K9506">
        <v>2023</v>
      </c>
    </row>
    <row r="9507" spans="1:11" x14ac:dyDescent="0.35">
      <c r="A9507">
        <f>VLOOKUP(C9507,'kode provinsi bps'!$A$1:$B$548,2,FALSE)</f>
        <v>8107</v>
      </c>
      <c r="B9507" t="s">
        <v>440</v>
      </c>
      <c r="C9507" t="s">
        <v>1585</v>
      </c>
      <c r="D9507">
        <f>VLOOKUP(E9507,standarjenis_APBD!$A$2:$C$36,3,FALSE)</f>
        <v>5203</v>
      </c>
      <c r="E9507" t="s">
        <v>1166</v>
      </c>
      <c r="F9507">
        <f>VLOOKUP(G9507,standarkelompok_APBD!$A$2:$C$10,3,FALSE)</f>
        <v>52</v>
      </c>
      <c r="G9507" t="s">
        <v>1164</v>
      </c>
      <c r="H9507">
        <f>VLOOKUP(I9507,standarutama_APBD!$A$2:$B$4,2,FALSE)</f>
        <v>5</v>
      </c>
      <c r="I9507" t="s">
        <v>1108</v>
      </c>
      <c r="J9507" s="1">
        <v>41891059606</v>
      </c>
      <c r="K9507">
        <v>2023</v>
      </c>
    </row>
    <row r="9508" spans="1:11" x14ac:dyDescent="0.35">
      <c r="A9508">
        <f>VLOOKUP(C9508,'kode provinsi bps'!$A$1:$B$548,2,FALSE)</f>
        <v>8107</v>
      </c>
      <c r="B9508" t="s">
        <v>440</v>
      </c>
      <c r="C9508" t="s">
        <v>1585</v>
      </c>
      <c r="D9508">
        <f>VLOOKUP(E9508,standarjenis_APBD!$A$2:$C$36,3,FALSE)</f>
        <v>5204</v>
      </c>
      <c r="E9508" t="s">
        <v>1167</v>
      </c>
      <c r="F9508">
        <f>VLOOKUP(G9508,standarkelompok_APBD!$A$2:$C$10,3,FALSE)</f>
        <v>52</v>
      </c>
      <c r="G9508" t="s">
        <v>1164</v>
      </c>
      <c r="H9508">
        <f>VLOOKUP(I9508,standarutama_APBD!$A$2:$B$4,2,FALSE)</f>
        <v>5</v>
      </c>
      <c r="I9508" t="s">
        <v>1108</v>
      </c>
      <c r="J9508" s="1">
        <v>78922460334</v>
      </c>
      <c r="K9508">
        <v>2023</v>
      </c>
    </row>
    <row r="9509" spans="1:11" x14ac:dyDescent="0.35">
      <c r="A9509">
        <f>VLOOKUP(C9509,'kode provinsi bps'!$A$1:$B$548,2,FALSE)</f>
        <v>8107</v>
      </c>
      <c r="B9509" t="s">
        <v>440</v>
      </c>
      <c r="C9509" t="s">
        <v>1585</v>
      </c>
      <c r="D9509">
        <f>VLOOKUP(E9509,standarjenis_APBD!$A$2:$C$36,3,FALSE)</f>
        <v>5205</v>
      </c>
      <c r="E9509" t="s">
        <v>1168</v>
      </c>
      <c r="F9509">
        <f>VLOOKUP(G9509,standarkelompok_APBD!$A$2:$C$10,3,FALSE)</f>
        <v>52</v>
      </c>
      <c r="G9509" t="s">
        <v>1164</v>
      </c>
      <c r="H9509">
        <f>VLOOKUP(I9509,standarutama_APBD!$A$2:$B$4,2,FALSE)</f>
        <v>5</v>
      </c>
      <c r="I9509" t="s">
        <v>1108</v>
      </c>
      <c r="J9509" s="1">
        <v>430400000</v>
      </c>
      <c r="K9509">
        <v>2023</v>
      </c>
    </row>
    <row r="9510" spans="1:11" x14ac:dyDescent="0.35">
      <c r="A9510">
        <f>VLOOKUP(C9510,'kode provinsi bps'!$A$1:$B$548,2,FALSE)</f>
        <v>8107</v>
      </c>
      <c r="B9510" t="s">
        <v>440</v>
      </c>
      <c r="C9510" t="s">
        <v>1585</v>
      </c>
      <c r="D9510">
        <f>VLOOKUP(E9510,standarjenis_APBD!$A$2:$C$36,3,FALSE)</f>
        <v>5301</v>
      </c>
      <c r="E9510" t="s">
        <v>1169</v>
      </c>
      <c r="F9510">
        <f>VLOOKUP(G9510,standarkelompok_APBD!$A$2:$C$10,3,FALSE)</f>
        <v>53</v>
      </c>
      <c r="G9510" t="s">
        <v>1170</v>
      </c>
      <c r="H9510">
        <f>VLOOKUP(I9510,standarutama_APBD!$A$2:$B$4,2,FALSE)</f>
        <v>5</v>
      </c>
      <c r="I9510" t="s">
        <v>1108</v>
      </c>
      <c r="J9510" s="1">
        <v>6088541414</v>
      </c>
      <c r="K9510">
        <v>2023</v>
      </c>
    </row>
    <row r="9511" spans="1:11" x14ac:dyDescent="0.35">
      <c r="A9511">
        <f>VLOOKUP(C9511,'kode provinsi bps'!$A$1:$B$548,2,FALSE)</f>
        <v>8107</v>
      </c>
      <c r="B9511" t="s">
        <v>440</v>
      </c>
      <c r="C9511" t="s">
        <v>1585</v>
      </c>
      <c r="D9511">
        <f>VLOOKUP(E9511,standarjenis_APBD!$A$2:$C$36,3,FALSE)</f>
        <v>5402</v>
      </c>
      <c r="E9511" t="s">
        <v>1173</v>
      </c>
      <c r="F9511">
        <f>VLOOKUP(G9511,standarkelompok_APBD!$A$2:$C$10,3,FALSE)</f>
        <v>54</v>
      </c>
      <c r="G9511" t="s">
        <v>1172</v>
      </c>
      <c r="H9511">
        <f>VLOOKUP(I9511,standarutama_APBD!$A$2:$B$4,2,FALSE)</f>
        <v>5</v>
      </c>
      <c r="I9511" t="s">
        <v>1108</v>
      </c>
      <c r="J9511" s="1">
        <v>208448852700</v>
      </c>
      <c r="K9511">
        <v>2023</v>
      </c>
    </row>
    <row r="9512" spans="1:11" x14ac:dyDescent="0.35">
      <c r="A9512">
        <f>VLOOKUP(C9512,'kode provinsi bps'!$A$1:$B$548,2,FALSE)</f>
        <v>8107</v>
      </c>
      <c r="B9512" t="s">
        <v>440</v>
      </c>
      <c r="C9512" t="s">
        <v>1585</v>
      </c>
      <c r="D9512">
        <f>VLOOKUP(E9512,standarjenis_APBD!$A$2:$C$36,3,FALSE)</f>
        <v>6101</v>
      </c>
      <c r="E9512" t="s">
        <v>1174</v>
      </c>
      <c r="F9512">
        <f>VLOOKUP(G9512,standarkelompok_APBD!$A$2:$C$10,3,FALSE)</f>
        <v>61</v>
      </c>
      <c r="G9512" t="s">
        <v>1175</v>
      </c>
      <c r="H9512">
        <f>VLOOKUP(I9512,standarutama_APBD!$A$2:$B$4,2,FALSE)</f>
        <v>6</v>
      </c>
      <c r="I9512" t="s">
        <v>1128</v>
      </c>
      <c r="J9512" s="1">
        <v>2445500000</v>
      </c>
      <c r="K9512">
        <v>2023</v>
      </c>
    </row>
    <row r="9513" spans="1:11" x14ac:dyDescent="0.35">
      <c r="A9513">
        <f>VLOOKUP(C9513,'kode provinsi bps'!$A$1:$B$548,2,FALSE)</f>
        <v>8107</v>
      </c>
      <c r="B9513" t="s">
        <v>440</v>
      </c>
      <c r="C9513" t="s">
        <v>1585</v>
      </c>
      <c r="D9513">
        <f>VLOOKUP(E9513,standarjenis_APBD!$A$2:$C$36,3,FALSE)</f>
        <v>6202</v>
      </c>
      <c r="E9513" t="s">
        <v>1178</v>
      </c>
      <c r="F9513">
        <f>VLOOKUP(G9513,standarkelompok_APBD!$A$2:$C$10,3,FALSE)</f>
        <v>62</v>
      </c>
      <c r="G9513" t="s">
        <v>1177</v>
      </c>
      <c r="H9513">
        <f>VLOOKUP(I9513,standarutama_APBD!$A$2:$B$4,2,FALSE)</f>
        <v>6</v>
      </c>
      <c r="I9513" t="s">
        <v>1128</v>
      </c>
      <c r="J9513" s="1">
        <v>2445500000</v>
      </c>
      <c r="K9513">
        <v>2023</v>
      </c>
    </row>
    <row r="9514" spans="1:11" x14ac:dyDescent="0.35">
      <c r="A9514">
        <f>VLOOKUP(C9514,'kode provinsi bps'!$A$1:$B$548,2,FALSE)</f>
        <v>8105</v>
      </c>
      <c r="B9514" t="s">
        <v>441</v>
      </c>
      <c r="C9514" t="s">
        <v>1583</v>
      </c>
      <c r="D9514">
        <f>VLOOKUP(E9514,standarjenis_APBD!$A$2:$C$36,3,FALSE)</f>
        <v>4101</v>
      </c>
      <c r="E9514" t="s">
        <v>1148</v>
      </c>
      <c r="F9514">
        <f>VLOOKUP(G9514,standarkelompok_APBD!$A$2:$C$10,3,FALSE)</f>
        <v>41</v>
      </c>
      <c r="G9514" t="s">
        <v>1149</v>
      </c>
      <c r="H9514">
        <f>VLOOKUP(I9514,standarutama_APBD!$A$2:$B$4,2,FALSE)</f>
        <v>4</v>
      </c>
      <c r="I9514" t="s">
        <v>1095</v>
      </c>
      <c r="J9514" s="1">
        <v>6825209980</v>
      </c>
      <c r="K9514">
        <v>2023</v>
      </c>
    </row>
    <row r="9515" spans="1:11" x14ac:dyDescent="0.35">
      <c r="A9515">
        <f>VLOOKUP(C9515,'kode provinsi bps'!$A$1:$B$548,2,FALSE)</f>
        <v>8105</v>
      </c>
      <c r="B9515" t="s">
        <v>441</v>
      </c>
      <c r="C9515" t="s">
        <v>1583</v>
      </c>
      <c r="D9515">
        <f>VLOOKUP(E9515,standarjenis_APBD!$A$2:$C$36,3,FALSE)</f>
        <v>4102</v>
      </c>
      <c r="E9515" t="s">
        <v>1150</v>
      </c>
      <c r="F9515">
        <f>VLOOKUP(G9515,standarkelompok_APBD!$A$2:$C$10,3,FALSE)</f>
        <v>41</v>
      </c>
      <c r="G9515" t="s">
        <v>1149</v>
      </c>
      <c r="H9515">
        <f>VLOOKUP(I9515,standarutama_APBD!$A$2:$B$4,2,FALSE)</f>
        <v>4</v>
      </c>
      <c r="I9515" t="s">
        <v>1095</v>
      </c>
      <c r="J9515" s="1">
        <v>16940500000</v>
      </c>
      <c r="K9515">
        <v>2023</v>
      </c>
    </row>
    <row r="9516" spans="1:11" x14ac:dyDescent="0.35">
      <c r="A9516">
        <f>VLOOKUP(C9516,'kode provinsi bps'!$A$1:$B$548,2,FALSE)</f>
        <v>8105</v>
      </c>
      <c r="B9516" t="s">
        <v>441</v>
      </c>
      <c r="C9516" t="s">
        <v>1583</v>
      </c>
      <c r="D9516">
        <f>VLOOKUP(E9516,standarjenis_APBD!$A$2:$C$36,3,FALSE)</f>
        <v>4103</v>
      </c>
      <c r="E9516" t="s">
        <v>1151</v>
      </c>
      <c r="F9516">
        <f>VLOOKUP(G9516,standarkelompok_APBD!$A$2:$C$10,3,FALSE)</f>
        <v>41</v>
      </c>
      <c r="G9516" t="s">
        <v>1149</v>
      </c>
      <c r="H9516">
        <f>VLOOKUP(I9516,standarutama_APBD!$A$2:$B$4,2,FALSE)</f>
        <v>4</v>
      </c>
      <c r="I9516" t="s">
        <v>1095</v>
      </c>
      <c r="J9516" s="1">
        <v>4500000000</v>
      </c>
      <c r="K9516">
        <v>2023</v>
      </c>
    </row>
    <row r="9517" spans="1:11" x14ac:dyDescent="0.35">
      <c r="A9517">
        <f>VLOOKUP(C9517,'kode provinsi bps'!$A$1:$B$548,2,FALSE)</f>
        <v>8105</v>
      </c>
      <c r="B9517" t="s">
        <v>441</v>
      </c>
      <c r="C9517" t="s">
        <v>1583</v>
      </c>
      <c r="D9517">
        <f>VLOOKUP(E9517,standarjenis_APBD!$A$2:$C$36,3,FALSE)</f>
        <v>4104</v>
      </c>
      <c r="E9517" t="s">
        <v>1152</v>
      </c>
      <c r="F9517">
        <f>VLOOKUP(G9517,standarkelompok_APBD!$A$2:$C$10,3,FALSE)</f>
        <v>41</v>
      </c>
      <c r="G9517" t="s">
        <v>1149</v>
      </c>
      <c r="H9517">
        <f>VLOOKUP(I9517,standarutama_APBD!$A$2:$B$4,2,FALSE)</f>
        <v>4</v>
      </c>
      <c r="I9517" t="s">
        <v>1095</v>
      </c>
      <c r="J9517" s="1">
        <v>35677290020</v>
      </c>
      <c r="K9517">
        <v>2023</v>
      </c>
    </row>
    <row r="9518" spans="1:11" x14ac:dyDescent="0.35">
      <c r="A9518">
        <f>VLOOKUP(C9518,'kode provinsi bps'!$A$1:$B$548,2,FALSE)</f>
        <v>8105</v>
      </c>
      <c r="B9518" t="s">
        <v>441</v>
      </c>
      <c r="C9518" t="s">
        <v>1583</v>
      </c>
      <c r="D9518">
        <f>VLOOKUP(E9518,standarjenis_APBD!$A$2:$C$36,3,FALSE)</f>
        <v>4201</v>
      </c>
      <c r="E9518" t="s">
        <v>1153</v>
      </c>
      <c r="F9518">
        <f>VLOOKUP(G9518,standarkelompok_APBD!$A$2:$C$10,3,FALSE)</f>
        <v>42</v>
      </c>
      <c r="G9518" t="s">
        <v>1154</v>
      </c>
      <c r="H9518">
        <f>VLOOKUP(I9518,standarutama_APBD!$A$2:$B$4,2,FALSE)</f>
        <v>4</v>
      </c>
      <c r="I9518" t="s">
        <v>1095</v>
      </c>
      <c r="J9518" s="1">
        <v>889713151000</v>
      </c>
      <c r="K9518">
        <v>2023</v>
      </c>
    </row>
    <row r="9519" spans="1:11" x14ac:dyDescent="0.35">
      <c r="A9519">
        <f>VLOOKUP(C9519,'kode provinsi bps'!$A$1:$B$548,2,FALSE)</f>
        <v>8105</v>
      </c>
      <c r="B9519" t="s">
        <v>441</v>
      </c>
      <c r="C9519" t="s">
        <v>1583</v>
      </c>
      <c r="D9519">
        <f>VLOOKUP(E9519,standarjenis_APBD!$A$2:$C$36,3,FALSE)</f>
        <v>4202</v>
      </c>
      <c r="E9519" t="s">
        <v>1179</v>
      </c>
      <c r="F9519">
        <f>VLOOKUP(G9519,standarkelompok_APBD!$A$2:$C$10,3,FALSE)</f>
        <v>42</v>
      </c>
      <c r="G9519" t="s">
        <v>1154</v>
      </c>
      <c r="H9519">
        <f>VLOOKUP(I9519,standarutama_APBD!$A$2:$B$4,2,FALSE)</f>
        <v>4</v>
      </c>
      <c r="I9519" t="s">
        <v>1095</v>
      </c>
      <c r="J9519" s="1">
        <v>14229642000</v>
      </c>
      <c r="K9519">
        <v>2023</v>
      </c>
    </row>
    <row r="9520" spans="1:11" x14ac:dyDescent="0.35">
      <c r="A9520">
        <f>VLOOKUP(C9520,'kode provinsi bps'!$A$1:$B$548,2,FALSE)</f>
        <v>8105</v>
      </c>
      <c r="B9520" t="s">
        <v>441</v>
      </c>
      <c r="C9520" t="s">
        <v>1583</v>
      </c>
      <c r="D9520">
        <f>VLOOKUP(E9520,standarjenis_APBD!$A$2:$C$36,3,FALSE)</f>
        <v>4303</v>
      </c>
      <c r="E9520" t="s">
        <v>1180</v>
      </c>
      <c r="F9520">
        <f>VLOOKUP(G9520,standarkelompok_APBD!$A$2:$C$10,3,FALSE)</f>
        <v>43</v>
      </c>
      <c r="G9520" t="s">
        <v>1156</v>
      </c>
      <c r="H9520">
        <f>VLOOKUP(I9520,standarutama_APBD!$A$2:$B$4,2,FALSE)</f>
        <v>4</v>
      </c>
      <c r="I9520" t="s">
        <v>1095</v>
      </c>
      <c r="J9520" s="1">
        <v>3800000000</v>
      </c>
      <c r="K9520">
        <v>2023</v>
      </c>
    </row>
    <row r="9521" spans="1:11" x14ac:dyDescent="0.35">
      <c r="A9521">
        <f>VLOOKUP(C9521,'kode provinsi bps'!$A$1:$B$548,2,FALSE)</f>
        <v>8105</v>
      </c>
      <c r="B9521" t="s">
        <v>441</v>
      </c>
      <c r="C9521" t="s">
        <v>1583</v>
      </c>
      <c r="D9521">
        <f>VLOOKUP(E9521,standarjenis_APBD!$A$2:$C$36,3,FALSE)</f>
        <v>5101</v>
      </c>
      <c r="E9521" t="s">
        <v>1157</v>
      </c>
      <c r="F9521">
        <f>VLOOKUP(G9521,standarkelompok_APBD!$A$2:$C$10,3,FALSE)</f>
        <v>51</v>
      </c>
      <c r="G9521" t="s">
        <v>1158</v>
      </c>
      <c r="H9521">
        <f>VLOOKUP(I9521,standarutama_APBD!$A$2:$B$4,2,FALSE)</f>
        <v>5</v>
      </c>
      <c r="I9521" t="s">
        <v>1108</v>
      </c>
      <c r="J9521" s="1">
        <v>307912736150</v>
      </c>
      <c r="K9521">
        <v>2023</v>
      </c>
    </row>
    <row r="9522" spans="1:11" x14ac:dyDescent="0.35">
      <c r="A9522">
        <f>VLOOKUP(C9522,'kode provinsi bps'!$A$1:$B$548,2,FALSE)</f>
        <v>8105</v>
      </c>
      <c r="B9522" t="s">
        <v>441</v>
      </c>
      <c r="C9522" t="s">
        <v>1583</v>
      </c>
      <c r="D9522">
        <f>VLOOKUP(E9522,standarjenis_APBD!$A$2:$C$36,3,FALSE)</f>
        <v>5102</v>
      </c>
      <c r="E9522" t="s">
        <v>1159</v>
      </c>
      <c r="F9522">
        <f>VLOOKUP(G9522,standarkelompok_APBD!$A$2:$C$10,3,FALSE)</f>
        <v>51</v>
      </c>
      <c r="G9522" t="s">
        <v>1158</v>
      </c>
      <c r="H9522">
        <f>VLOOKUP(I9522,standarutama_APBD!$A$2:$B$4,2,FALSE)</f>
        <v>5</v>
      </c>
      <c r="I9522" t="s">
        <v>1108</v>
      </c>
      <c r="J9522" s="1">
        <v>334963281704</v>
      </c>
      <c r="K9522">
        <v>2023</v>
      </c>
    </row>
    <row r="9523" spans="1:11" x14ac:dyDescent="0.35">
      <c r="A9523">
        <f>VLOOKUP(C9523,'kode provinsi bps'!$A$1:$B$548,2,FALSE)</f>
        <v>8105</v>
      </c>
      <c r="B9523" t="s">
        <v>441</v>
      </c>
      <c r="C9523" t="s">
        <v>1583</v>
      </c>
      <c r="D9523">
        <f>VLOOKUP(E9523,standarjenis_APBD!$A$2:$C$36,3,FALSE)</f>
        <v>5104</v>
      </c>
      <c r="E9523" t="s">
        <v>1160</v>
      </c>
      <c r="F9523">
        <f>VLOOKUP(G9523,standarkelompok_APBD!$A$2:$C$10,3,FALSE)</f>
        <v>51</v>
      </c>
      <c r="G9523" t="s">
        <v>1158</v>
      </c>
      <c r="H9523">
        <f>VLOOKUP(I9523,standarutama_APBD!$A$2:$B$4,2,FALSE)</f>
        <v>5</v>
      </c>
      <c r="I9523" t="s">
        <v>1108</v>
      </c>
      <c r="J9523" s="1">
        <v>150000000</v>
      </c>
      <c r="K9523">
        <v>2023</v>
      </c>
    </row>
    <row r="9524" spans="1:11" x14ac:dyDescent="0.35">
      <c r="A9524">
        <f>VLOOKUP(C9524,'kode provinsi bps'!$A$1:$B$548,2,FALSE)</f>
        <v>8105</v>
      </c>
      <c r="B9524" t="s">
        <v>441</v>
      </c>
      <c r="C9524" t="s">
        <v>1583</v>
      </c>
      <c r="D9524">
        <f>VLOOKUP(E9524,standarjenis_APBD!$A$2:$C$36,3,FALSE)</f>
        <v>5105</v>
      </c>
      <c r="E9524" t="s">
        <v>1161</v>
      </c>
      <c r="F9524">
        <f>VLOOKUP(G9524,standarkelompok_APBD!$A$2:$C$10,3,FALSE)</f>
        <v>51</v>
      </c>
      <c r="G9524" t="s">
        <v>1158</v>
      </c>
      <c r="H9524">
        <f>VLOOKUP(I9524,standarutama_APBD!$A$2:$B$4,2,FALSE)</f>
        <v>5</v>
      </c>
      <c r="I9524" t="s">
        <v>1108</v>
      </c>
      <c r="J9524" s="1">
        <v>58059554019</v>
      </c>
      <c r="K9524">
        <v>2023</v>
      </c>
    </row>
    <row r="9525" spans="1:11" x14ac:dyDescent="0.35">
      <c r="A9525">
        <f>VLOOKUP(C9525,'kode provinsi bps'!$A$1:$B$548,2,FALSE)</f>
        <v>8105</v>
      </c>
      <c r="B9525" t="s">
        <v>441</v>
      </c>
      <c r="C9525" t="s">
        <v>1583</v>
      </c>
      <c r="D9525">
        <f>VLOOKUP(E9525,standarjenis_APBD!$A$2:$C$36,3,FALSE)</f>
        <v>5106</v>
      </c>
      <c r="E9525" t="s">
        <v>1162</v>
      </c>
      <c r="F9525">
        <f>VLOOKUP(G9525,standarkelompok_APBD!$A$2:$C$10,3,FALSE)</f>
        <v>51</v>
      </c>
      <c r="G9525" t="s">
        <v>1158</v>
      </c>
      <c r="H9525">
        <f>VLOOKUP(I9525,standarutama_APBD!$A$2:$B$4,2,FALSE)</f>
        <v>5</v>
      </c>
      <c r="I9525" t="s">
        <v>1108</v>
      </c>
      <c r="J9525" s="1">
        <v>4612470000</v>
      </c>
      <c r="K9525">
        <v>2023</v>
      </c>
    </row>
    <row r="9526" spans="1:11" x14ac:dyDescent="0.35">
      <c r="A9526">
        <f>VLOOKUP(C9526,'kode provinsi bps'!$A$1:$B$548,2,FALSE)</f>
        <v>8105</v>
      </c>
      <c r="B9526" t="s">
        <v>441</v>
      </c>
      <c r="C9526" t="s">
        <v>1583</v>
      </c>
      <c r="D9526">
        <f>VLOOKUP(E9526,standarjenis_APBD!$A$2:$C$36,3,FALSE)</f>
        <v>5201</v>
      </c>
      <c r="E9526" t="s">
        <v>1163</v>
      </c>
      <c r="F9526">
        <f>VLOOKUP(G9526,standarkelompok_APBD!$A$2:$C$10,3,FALSE)</f>
        <v>52</v>
      </c>
      <c r="G9526" t="s">
        <v>1164</v>
      </c>
      <c r="H9526">
        <f>VLOOKUP(I9526,standarutama_APBD!$A$2:$B$4,2,FALSE)</f>
        <v>5</v>
      </c>
      <c r="I9526" t="s">
        <v>1108</v>
      </c>
      <c r="J9526" s="1">
        <v>2905000000</v>
      </c>
      <c r="K9526">
        <v>2023</v>
      </c>
    </row>
    <row r="9527" spans="1:11" x14ac:dyDescent="0.35">
      <c r="A9527">
        <f>VLOOKUP(C9527,'kode provinsi bps'!$A$1:$B$548,2,FALSE)</f>
        <v>8105</v>
      </c>
      <c r="B9527" t="s">
        <v>441</v>
      </c>
      <c r="C9527" t="s">
        <v>1583</v>
      </c>
      <c r="D9527">
        <f>VLOOKUP(E9527,standarjenis_APBD!$A$2:$C$36,3,FALSE)</f>
        <v>5202</v>
      </c>
      <c r="E9527" t="s">
        <v>1165</v>
      </c>
      <c r="F9527">
        <f>VLOOKUP(G9527,standarkelompok_APBD!$A$2:$C$10,3,FALSE)</f>
        <v>52</v>
      </c>
      <c r="G9527" t="s">
        <v>1164</v>
      </c>
      <c r="H9527">
        <f>VLOOKUP(I9527,standarutama_APBD!$A$2:$B$4,2,FALSE)</f>
        <v>5</v>
      </c>
      <c r="I9527" t="s">
        <v>1108</v>
      </c>
      <c r="J9527" s="1">
        <v>35213520664</v>
      </c>
      <c r="K9527">
        <v>2023</v>
      </c>
    </row>
    <row r="9528" spans="1:11" x14ac:dyDescent="0.35">
      <c r="A9528">
        <f>VLOOKUP(C9528,'kode provinsi bps'!$A$1:$B$548,2,FALSE)</f>
        <v>8105</v>
      </c>
      <c r="B9528" t="s">
        <v>441</v>
      </c>
      <c r="C9528" t="s">
        <v>1583</v>
      </c>
      <c r="D9528">
        <f>VLOOKUP(E9528,standarjenis_APBD!$A$2:$C$36,3,FALSE)</f>
        <v>5203</v>
      </c>
      <c r="E9528" t="s">
        <v>1166</v>
      </c>
      <c r="F9528">
        <f>VLOOKUP(G9528,standarkelompok_APBD!$A$2:$C$10,3,FALSE)</f>
        <v>52</v>
      </c>
      <c r="G9528" t="s">
        <v>1164</v>
      </c>
      <c r="H9528">
        <f>VLOOKUP(I9528,standarutama_APBD!$A$2:$B$4,2,FALSE)</f>
        <v>5</v>
      </c>
      <c r="I9528" t="s">
        <v>1108</v>
      </c>
      <c r="J9528" s="1">
        <v>44192478276</v>
      </c>
      <c r="K9528">
        <v>2023</v>
      </c>
    </row>
    <row r="9529" spans="1:11" x14ac:dyDescent="0.35">
      <c r="A9529">
        <f>VLOOKUP(C9529,'kode provinsi bps'!$A$1:$B$548,2,FALSE)</f>
        <v>8105</v>
      </c>
      <c r="B9529" t="s">
        <v>441</v>
      </c>
      <c r="C9529" t="s">
        <v>1583</v>
      </c>
      <c r="D9529">
        <f>VLOOKUP(E9529,standarjenis_APBD!$A$2:$C$36,3,FALSE)</f>
        <v>5204</v>
      </c>
      <c r="E9529" t="s">
        <v>1167</v>
      </c>
      <c r="F9529">
        <f>VLOOKUP(G9529,standarkelompok_APBD!$A$2:$C$10,3,FALSE)</f>
        <v>52</v>
      </c>
      <c r="G9529" t="s">
        <v>1164</v>
      </c>
      <c r="H9529">
        <f>VLOOKUP(I9529,standarutama_APBD!$A$2:$B$4,2,FALSE)</f>
        <v>5</v>
      </c>
      <c r="I9529" t="s">
        <v>1108</v>
      </c>
      <c r="J9529" s="1">
        <v>96456907040</v>
      </c>
      <c r="K9529">
        <v>2023</v>
      </c>
    </row>
    <row r="9530" spans="1:11" x14ac:dyDescent="0.35">
      <c r="A9530">
        <f>VLOOKUP(C9530,'kode provinsi bps'!$A$1:$B$548,2,FALSE)</f>
        <v>8105</v>
      </c>
      <c r="B9530" t="s">
        <v>441</v>
      </c>
      <c r="C9530" t="s">
        <v>1583</v>
      </c>
      <c r="D9530">
        <f>VLOOKUP(E9530,standarjenis_APBD!$A$2:$C$36,3,FALSE)</f>
        <v>5205</v>
      </c>
      <c r="E9530" t="s">
        <v>1168</v>
      </c>
      <c r="F9530">
        <f>VLOOKUP(G9530,standarkelompok_APBD!$A$2:$C$10,3,FALSE)</f>
        <v>52</v>
      </c>
      <c r="G9530" t="s">
        <v>1164</v>
      </c>
      <c r="H9530">
        <f>VLOOKUP(I9530,standarutama_APBD!$A$2:$B$4,2,FALSE)</f>
        <v>5</v>
      </c>
      <c r="I9530" t="s">
        <v>1108</v>
      </c>
      <c r="J9530" s="1">
        <v>44792500</v>
      </c>
      <c r="K9530">
        <v>2023</v>
      </c>
    </row>
    <row r="9531" spans="1:11" x14ac:dyDescent="0.35">
      <c r="A9531">
        <f>VLOOKUP(C9531,'kode provinsi bps'!$A$1:$B$548,2,FALSE)</f>
        <v>8105</v>
      </c>
      <c r="B9531" t="s">
        <v>441</v>
      </c>
      <c r="C9531" t="s">
        <v>1583</v>
      </c>
      <c r="D9531">
        <f>VLOOKUP(E9531,standarjenis_APBD!$A$2:$C$36,3,FALSE)</f>
        <v>5301</v>
      </c>
      <c r="E9531" t="s">
        <v>1169</v>
      </c>
      <c r="F9531">
        <f>VLOOKUP(G9531,standarkelompok_APBD!$A$2:$C$10,3,FALSE)</f>
        <v>53</v>
      </c>
      <c r="G9531" t="s">
        <v>1170</v>
      </c>
      <c r="H9531">
        <f>VLOOKUP(I9531,standarutama_APBD!$A$2:$B$4,2,FALSE)</f>
        <v>5</v>
      </c>
      <c r="I9531" t="s">
        <v>1108</v>
      </c>
      <c r="J9531" s="1">
        <v>1500270227</v>
      </c>
      <c r="K9531">
        <v>2023</v>
      </c>
    </row>
    <row r="9532" spans="1:11" x14ac:dyDescent="0.35">
      <c r="A9532">
        <f>VLOOKUP(C9532,'kode provinsi bps'!$A$1:$B$548,2,FALSE)</f>
        <v>8105</v>
      </c>
      <c r="B9532" t="s">
        <v>441</v>
      </c>
      <c r="C9532" t="s">
        <v>1583</v>
      </c>
      <c r="D9532">
        <f>VLOOKUP(E9532,standarjenis_APBD!$A$2:$C$36,3,FALSE)</f>
        <v>5402</v>
      </c>
      <c r="E9532" t="s">
        <v>1173</v>
      </c>
      <c r="F9532">
        <f>VLOOKUP(G9532,standarkelompok_APBD!$A$2:$C$10,3,FALSE)</f>
        <v>54</v>
      </c>
      <c r="G9532" t="s">
        <v>1172</v>
      </c>
      <c r="H9532">
        <f>VLOOKUP(I9532,standarutama_APBD!$A$2:$B$4,2,FALSE)</f>
        <v>5</v>
      </c>
      <c r="I9532" t="s">
        <v>1108</v>
      </c>
      <c r="J9532" s="1">
        <v>101948968046</v>
      </c>
      <c r="K9532">
        <v>2023</v>
      </c>
    </row>
    <row r="9533" spans="1:11" x14ac:dyDescent="0.35">
      <c r="A9533">
        <f>VLOOKUP(C9533,'kode provinsi bps'!$A$1:$B$548,2,FALSE)</f>
        <v>8105</v>
      </c>
      <c r="B9533" t="s">
        <v>441</v>
      </c>
      <c r="C9533" t="s">
        <v>1583</v>
      </c>
      <c r="D9533">
        <f>VLOOKUP(E9533,standarjenis_APBD!$A$2:$C$36,3,FALSE)</f>
        <v>6101</v>
      </c>
      <c r="E9533" t="s">
        <v>1174</v>
      </c>
      <c r="F9533">
        <f>VLOOKUP(G9533,standarkelompok_APBD!$A$2:$C$10,3,FALSE)</f>
        <v>61</v>
      </c>
      <c r="G9533" t="s">
        <v>1175</v>
      </c>
      <c r="H9533">
        <f>VLOOKUP(I9533,standarutama_APBD!$A$2:$B$4,2,FALSE)</f>
        <v>6</v>
      </c>
      <c r="I9533" t="s">
        <v>1128</v>
      </c>
      <c r="J9533" s="1">
        <v>19274185626</v>
      </c>
      <c r="K9533">
        <v>2023</v>
      </c>
    </row>
    <row r="9534" spans="1:11" x14ac:dyDescent="0.35">
      <c r="A9534">
        <f>VLOOKUP(C9534,'kode provinsi bps'!$A$1:$B$548,2,FALSE)</f>
        <v>8105</v>
      </c>
      <c r="B9534" t="s">
        <v>441</v>
      </c>
      <c r="C9534" t="s">
        <v>1583</v>
      </c>
      <c r="D9534">
        <f>VLOOKUP(E9534,standarjenis_APBD!$A$2:$C$36,3,FALSE)</f>
        <v>6202</v>
      </c>
      <c r="E9534" t="s">
        <v>1178</v>
      </c>
      <c r="F9534">
        <f>VLOOKUP(G9534,standarkelompok_APBD!$A$2:$C$10,3,FALSE)</f>
        <v>62</v>
      </c>
      <c r="G9534" t="s">
        <v>1177</v>
      </c>
      <c r="H9534">
        <f>VLOOKUP(I9534,standarutama_APBD!$A$2:$B$4,2,FALSE)</f>
        <v>6</v>
      </c>
      <c r="I9534" t="s">
        <v>1128</v>
      </c>
      <c r="J9534" s="1">
        <v>3000000000</v>
      </c>
      <c r="K9534">
        <v>2023</v>
      </c>
    </row>
    <row r="9535" spans="1:11" x14ac:dyDescent="0.35">
      <c r="A9535">
        <f>VLOOKUP(C9535,'kode provinsi bps'!$A$1:$B$548,2,FALSE)</f>
        <v>8172</v>
      </c>
      <c r="B9535" t="s">
        <v>442</v>
      </c>
      <c r="C9535" t="s">
        <v>988</v>
      </c>
      <c r="D9535">
        <f>VLOOKUP(E9535,standarjenis_APBD!$A$2:$C$36,3,FALSE)</f>
        <v>4101</v>
      </c>
      <c r="E9535" t="s">
        <v>1148</v>
      </c>
      <c r="F9535">
        <f>VLOOKUP(G9535,standarkelompok_APBD!$A$2:$C$10,3,FALSE)</f>
        <v>41</v>
      </c>
      <c r="G9535" t="s">
        <v>1149</v>
      </c>
      <c r="H9535">
        <f>VLOOKUP(I9535,standarutama_APBD!$A$2:$B$4,2,FALSE)</f>
        <v>4</v>
      </c>
      <c r="I9535" t="s">
        <v>1095</v>
      </c>
      <c r="J9535" s="1">
        <v>7105000000</v>
      </c>
      <c r="K9535">
        <v>2023</v>
      </c>
    </row>
    <row r="9536" spans="1:11" x14ac:dyDescent="0.35">
      <c r="A9536">
        <f>VLOOKUP(C9536,'kode provinsi bps'!$A$1:$B$548,2,FALSE)</f>
        <v>8172</v>
      </c>
      <c r="B9536" t="s">
        <v>442</v>
      </c>
      <c r="C9536" t="s">
        <v>988</v>
      </c>
      <c r="D9536">
        <f>VLOOKUP(E9536,standarjenis_APBD!$A$2:$C$36,3,FALSE)</f>
        <v>4102</v>
      </c>
      <c r="E9536" t="s">
        <v>1150</v>
      </c>
      <c r="F9536">
        <f>VLOOKUP(G9536,standarkelompok_APBD!$A$2:$C$10,3,FALSE)</f>
        <v>41</v>
      </c>
      <c r="G9536" t="s">
        <v>1149</v>
      </c>
      <c r="H9536">
        <f>VLOOKUP(I9536,standarutama_APBD!$A$2:$B$4,2,FALSE)</f>
        <v>4</v>
      </c>
      <c r="I9536" t="s">
        <v>1095</v>
      </c>
      <c r="J9536" s="1">
        <v>9980000000</v>
      </c>
      <c r="K9536">
        <v>2023</v>
      </c>
    </row>
    <row r="9537" spans="1:11" x14ac:dyDescent="0.35">
      <c r="A9537">
        <f>VLOOKUP(C9537,'kode provinsi bps'!$A$1:$B$548,2,FALSE)</f>
        <v>8172</v>
      </c>
      <c r="B9537" t="s">
        <v>442</v>
      </c>
      <c r="C9537" t="s">
        <v>988</v>
      </c>
      <c r="D9537">
        <f>VLOOKUP(E9537,standarjenis_APBD!$A$2:$C$36,3,FALSE)</f>
        <v>4103</v>
      </c>
      <c r="E9537" t="s">
        <v>1151</v>
      </c>
      <c r="F9537">
        <f>VLOOKUP(G9537,standarkelompok_APBD!$A$2:$C$10,3,FALSE)</f>
        <v>41</v>
      </c>
      <c r="G9537" t="s">
        <v>1149</v>
      </c>
      <c r="H9537">
        <f>VLOOKUP(I9537,standarutama_APBD!$A$2:$B$4,2,FALSE)</f>
        <v>4</v>
      </c>
      <c r="I9537" t="s">
        <v>1095</v>
      </c>
      <c r="J9537" s="1">
        <v>2100000000</v>
      </c>
      <c r="K9537">
        <v>2023</v>
      </c>
    </row>
    <row r="9538" spans="1:11" x14ac:dyDescent="0.35">
      <c r="A9538">
        <f>VLOOKUP(C9538,'kode provinsi bps'!$A$1:$B$548,2,FALSE)</f>
        <v>8172</v>
      </c>
      <c r="B9538" t="s">
        <v>442</v>
      </c>
      <c r="C9538" t="s">
        <v>988</v>
      </c>
      <c r="D9538">
        <f>VLOOKUP(E9538,standarjenis_APBD!$A$2:$C$36,3,FALSE)</f>
        <v>4104</v>
      </c>
      <c r="E9538" t="s">
        <v>1152</v>
      </c>
      <c r="F9538">
        <f>VLOOKUP(G9538,standarkelompok_APBD!$A$2:$C$10,3,FALSE)</f>
        <v>41</v>
      </c>
      <c r="G9538" t="s">
        <v>1149</v>
      </c>
      <c r="H9538">
        <f>VLOOKUP(I9538,standarutama_APBD!$A$2:$B$4,2,FALSE)</f>
        <v>4</v>
      </c>
      <c r="I9538" t="s">
        <v>1095</v>
      </c>
      <c r="J9538" s="1">
        <v>10420000000</v>
      </c>
      <c r="K9538">
        <v>2023</v>
      </c>
    </row>
    <row r="9539" spans="1:11" x14ac:dyDescent="0.35">
      <c r="A9539">
        <f>VLOOKUP(C9539,'kode provinsi bps'!$A$1:$B$548,2,FALSE)</f>
        <v>8172</v>
      </c>
      <c r="B9539" t="s">
        <v>442</v>
      </c>
      <c r="C9539" t="s">
        <v>988</v>
      </c>
      <c r="D9539">
        <f>VLOOKUP(E9539,standarjenis_APBD!$A$2:$C$36,3,FALSE)</f>
        <v>4201</v>
      </c>
      <c r="E9539" t="s">
        <v>1153</v>
      </c>
      <c r="F9539">
        <f>VLOOKUP(G9539,standarkelompok_APBD!$A$2:$C$10,3,FALSE)</f>
        <v>42</v>
      </c>
      <c r="G9539" t="s">
        <v>1154</v>
      </c>
      <c r="H9539">
        <f>VLOOKUP(I9539,standarutama_APBD!$A$2:$B$4,2,FALSE)</f>
        <v>4</v>
      </c>
      <c r="I9539" t="s">
        <v>1095</v>
      </c>
      <c r="J9539" s="1">
        <v>473484583000</v>
      </c>
      <c r="K9539">
        <v>2023</v>
      </c>
    </row>
    <row r="9540" spans="1:11" x14ac:dyDescent="0.35">
      <c r="A9540">
        <f>VLOOKUP(C9540,'kode provinsi bps'!$A$1:$B$548,2,FALSE)</f>
        <v>8172</v>
      </c>
      <c r="B9540" t="s">
        <v>442</v>
      </c>
      <c r="C9540" t="s">
        <v>988</v>
      </c>
      <c r="D9540">
        <f>VLOOKUP(E9540,standarjenis_APBD!$A$2:$C$36,3,FALSE)</f>
        <v>4202</v>
      </c>
      <c r="E9540" t="s">
        <v>1179</v>
      </c>
      <c r="F9540">
        <f>VLOOKUP(G9540,standarkelompok_APBD!$A$2:$C$10,3,FALSE)</f>
        <v>42</v>
      </c>
      <c r="G9540" t="s">
        <v>1154</v>
      </c>
      <c r="H9540">
        <f>VLOOKUP(I9540,standarutama_APBD!$A$2:$B$4,2,FALSE)</f>
        <v>4</v>
      </c>
      <c r="I9540" t="s">
        <v>1095</v>
      </c>
      <c r="J9540" s="1">
        <v>12950000000</v>
      </c>
      <c r="K9540">
        <v>2023</v>
      </c>
    </row>
    <row r="9541" spans="1:11" x14ac:dyDescent="0.35">
      <c r="A9541">
        <f>VLOOKUP(C9541,'kode provinsi bps'!$A$1:$B$548,2,FALSE)</f>
        <v>8172</v>
      </c>
      <c r="B9541" t="s">
        <v>442</v>
      </c>
      <c r="C9541" t="s">
        <v>988</v>
      </c>
      <c r="D9541">
        <f>VLOOKUP(E9541,standarjenis_APBD!$A$2:$C$36,3,FALSE)</f>
        <v>4303</v>
      </c>
      <c r="E9541" t="s">
        <v>1180</v>
      </c>
      <c r="F9541">
        <f>VLOOKUP(G9541,standarkelompok_APBD!$A$2:$C$10,3,FALSE)</f>
        <v>43</v>
      </c>
      <c r="G9541" t="s">
        <v>1156</v>
      </c>
      <c r="H9541">
        <f>VLOOKUP(I9541,standarutama_APBD!$A$2:$B$4,2,FALSE)</f>
        <v>4</v>
      </c>
      <c r="I9541" t="s">
        <v>1095</v>
      </c>
      <c r="J9541" s="1">
        <v>17563930000</v>
      </c>
      <c r="K9541">
        <v>2023</v>
      </c>
    </row>
    <row r="9542" spans="1:11" x14ac:dyDescent="0.35">
      <c r="A9542">
        <f>VLOOKUP(C9542,'kode provinsi bps'!$A$1:$B$548,2,FALSE)</f>
        <v>8172</v>
      </c>
      <c r="B9542" t="s">
        <v>442</v>
      </c>
      <c r="C9542" t="s">
        <v>988</v>
      </c>
      <c r="D9542">
        <f>VLOOKUP(E9542,standarjenis_APBD!$A$2:$C$36,3,FALSE)</f>
        <v>5101</v>
      </c>
      <c r="E9542" t="s">
        <v>1157</v>
      </c>
      <c r="F9542">
        <f>VLOOKUP(G9542,standarkelompok_APBD!$A$2:$C$10,3,FALSE)</f>
        <v>51</v>
      </c>
      <c r="G9542" t="s">
        <v>1158</v>
      </c>
      <c r="H9542">
        <f>VLOOKUP(I9542,standarutama_APBD!$A$2:$B$4,2,FALSE)</f>
        <v>5</v>
      </c>
      <c r="I9542" t="s">
        <v>1108</v>
      </c>
      <c r="J9542" s="1">
        <v>220721883631</v>
      </c>
      <c r="K9542">
        <v>2023</v>
      </c>
    </row>
    <row r="9543" spans="1:11" x14ac:dyDescent="0.35">
      <c r="A9543">
        <f>VLOOKUP(C9543,'kode provinsi bps'!$A$1:$B$548,2,FALSE)</f>
        <v>8172</v>
      </c>
      <c r="B9543" t="s">
        <v>442</v>
      </c>
      <c r="C9543" t="s">
        <v>988</v>
      </c>
      <c r="D9543">
        <f>VLOOKUP(E9543,standarjenis_APBD!$A$2:$C$36,3,FALSE)</f>
        <v>5102</v>
      </c>
      <c r="E9543" t="s">
        <v>1159</v>
      </c>
      <c r="F9543">
        <f>VLOOKUP(G9543,standarkelompok_APBD!$A$2:$C$10,3,FALSE)</f>
        <v>51</v>
      </c>
      <c r="G9543" t="s">
        <v>1158</v>
      </c>
      <c r="H9543">
        <f>VLOOKUP(I9543,standarutama_APBD!$A$2:$B$4,2,FALSE)</f>
        <v>5</v>
      </c>
      <c r="I9543" t="s">
        <v>1108</v>
      </c>
      <c r="J9543" s="1">
        <v>183453422624</v>
      </c>
      <c r="K9543">
        <v>2023</v>
      </c>
    </row>
    <row r="9544" spans="1:11" x14ac:dyDescent="0.35">
      <c r="A9544">
        <f>VLOOKUP(C9544,'kode provinsi bps'!$A$1:$B$548,2,FALSE)</f>
        <v>8172</v>
      </c>
      <c r="B9544" t="s">
        <v>442</v>
      </c>
      <c r="C9544" t="s">
        <v>988</v>
      </c>
      <c r="D9544">
        <f>VLOOKUP(E9544,standarjenis_APBD!$A$2:$C$36,3,FALSE)</f>
        <v>5105</v>
      </c>
      <c r="E9544" t="s">
        <v>1161</v>
      </c>
      <c r="F9544">
        <f>VLOOKUP(G9544,standarkelompok_APBD!$A$2:$C$10,3,FALSE)</f>
        <v>51</v>
      </c>
      <c r="G9544" t="s">
        <v>1158</v>
      </c>
      <c r="H9544">
        <f>VLOOKUP(I9544,standarutama_APBD!$A$2:$B$4,2,FALSE)</f>
        <v>5</v>
      </c>
      <c r="I9544" t="s">
        <v>1108</v>
      </c>
      <c r="J9544" s="1">
        <v>6406931000</v>
      </c>
      <c r="K9544">
        <v>2023</v>
      </c>
    </row>
    <row r="9545" spans="1:11" x14ac:dyDescent="0.35">
      <c r="A9545">
        <f>VLOOKUP(C9545,'kode provinsi bps'!$A$1:$B$548,2,FALSE)</f>
        <v>8172</v>
      </c>
      <c r="B9545" t="s">
        <v>442</v>
      </c>
      <c r="C9545" t="s">
        <v>988</v>
      </c>
      <c r="D9545">
        <f>VLOOKUP(E9545,standarjenis_APBD!$A$2:$C$36,3,FALSE)</f>
        <v>5106</v>
      </c>
      <c r="E9545" t="s">
        <v>1162</v>
      </c>
      <c r="F9545">
        <f>VLOOKUP(G9545,standarkelompok_APBD!$A$2:$C$10,3,FALSE)</f>
        <v>51</v>
      </c>
      <c r="G9545" t="s">
        <v>1158</v>
      </c>
      <c r="H9545">
        <f>VLOOKUP(I9545,standarutama_APBD!$A$2:$B$4,2,FALSE)</f>
        <v>5</v>
      </c>
      <c r="I9545" t="s">
        <v>1108</v>
      </c>
      <c r="J9545" s="1">
        <v>1641704200</v>
      </c>
      <c r="K9545">
        <v>2023</v>
      </c>
    </row>
    <row r="9546" spans="1:11" x14ac:dyDescent="0.35">
      <c r="A9546">
        <f>VLOOKUP(C9546,'kode provinsi bps'!$A$1:$B$548,2,FALSE)</f>
        <v>8172</v>
      </c>
      <c r="B9546" t="s">
        <v>442</v>
      </c>
      <c r="C9546" t="s">
        <v>988</v>
      </c>
      <c r="D9546">
        <f>VLOOKUP(E9546,standarjenis_APBD!$A$2:$C$36,3,FALSE)</f>
        <v>5201</v>
      </c>
      <c r="E9546" t="s">
        <v>1163</v>
      </c>
      <c r="F9546">
        <f>VLOOKUP(G9546,standarkelompok_APBD!$A$2:$C$10,3,FALSE)</f>
        <v>52</v>
      </c>
      <c r="G9546" t="s">
        <v>1164</v>
      </c>
      <c r="H9546">
        <f>VLOOKUP(I9546,standarutama_APBD!$A$2:$B$4,2,FALSE)</f>
        <v>5</v>
      </c>
      <c r="I9546" t="s">
        <v>1108</v>
      </c>
      <c r="J9546" s="1">
        <v>7246738200</v>
      </c>
      <c r="K9546">
        <v>2023</v>
      </c>
    </row>
    <row r="9547" spans="1:11" x14ac:dyDescent="0.35">
      <c r="A9547">
        <f>VLOOKUP(C9547,'kode provinsi bps'!$A$1:$B$548,2,FALSE)</f>
        <v>8172</v>
      </c>
      <c r="B9547" t="s">
        <v>442</v>
      </c>
      <c r="C9547" t="s">
        <v>988</v>
      </c>
      <c r="D9547">
        <f>VLOOKUP(E9547,standarjenis_APBD!$A$2:$C$36,3,FALSE)</f>
        <v>5202</v>
      </c>
      <c r="E9547" t="s">
        <v>1165</v>
      </c>
      <c r="F9547">
        <f>VLOOKUP(G9547,standarkelompok_APBD!$A$2:$C$10,3,FALSE)</f>
        <v>52</v>
      </c>
      <c r="G9547" t="s">
        <v>1164</v>
      </c>
      <c r="H9547">
        <f>VLOOKUP(I9547,standarutama_APBD!$A$2:$B$4,2,FALSE)</f>
        <v>5</v>
      </c>
      <c r="I9547" t="s">
        <v>1108</v>
      </c>
      <c r="J9547" s="1">
        <v>8650916929</v>
      </c>
      <c r="K9547">
        <v>2023</v>
      </c>
    </row>
    <row r="9548" spans="1:11" x14ac:dyDescent="0.35">
      <c r="A9548">
        <f>VLOOKUP(C9548,'kode provinsi bps'!$A$1:$B$548,2,FALSE)</f>
        <v>8172</v>
      </c>
      <c r="B9548" t="s">
        <v>442</v>
      </c>
      <c r="C9548" t="s">
        <v>988</v>
      </c>
      <c r="D9548">
        <f>VLOOKUP(E9548,standarjenis_APBD!$A$2:$C$36,3,FALSE)</f>
        <v>5203</v>
      </c>
      <c r="E9548" t="s">
        <v>1166</v>
      </c>
      <c r="F9548">
        <f>VLOOKUP(G9548,standarkelompok_APBD!$A$2:$C$10,3,FALSE)</f>
        <v>52</v>
      </c>
      <c r="G9548" t="s">
        <v>1164</v>
      </c>
      <c r="H9548">
        <f>VLOOKUP(I9548,standarutama_APBD!$A$2:$B$4,2,FALSE)</f>
        <v>5</v>
      </c>
      <c r="I9548" t="s">
        <v>1108</v>
      </c>
      <c r="J9548" s="1">
        <v>23604092776</v>
      </c>
      <c r="K9548">
        <v>2023</v>
      </c>
    </row>
    <row r="9549" spans="1:11" x14ac:dyDescent="0.35">
      <c r="A9549">
        <f>VLOOKUP(C9549,'kode provinsi bps'!$A$1:$B$548,2,FALSE)</f>
        <v>8172</v>
      </c>
      <c r="B9549" t="s">
        <v>442</v>
      </c>
      <c r="C9549" t="s">
        <v>988</v>
      </c>
      <c r="D9549">
        <f>VLOOKUP(E9549,standarjenis_APBD!$A$2:$C$36,3,FALSE)</f>
        <v>5204</v>
      </c>
      <c r="E9549" t="s">
        <v>1167</v>
      </c>
      <c r="F9549">
        <f>VLOOKUP(G9549,standarkelompok_APBD!$A$2:$C$10,3,FALSE)</f>
        <v>52</v>
      </c>
      <c r="G9549" t="s">
        <v>1164</v>
      </c>
      <c r="H9549">
        <f>VLOOKUP(I9549,standarutama_APBD!$A$2:$B$4,2,FALSE)</f>
        <v>5</v>
      </c>
      <c r="I9549" t="s">
        <v>1108</v>
      </c>
      <c r="J9549" s="1">
        <v>21767281340</v>
      </c>
      <c r="K9549">
        <v>2023</v>
      </c>
    </row>
    <row r="9550" spans="1:11" x14ac:dyDescent="0.35">
      <c r="A9550">
        <f>VLOOKUP(C9550,'kode provinsi bps'!$A$1:$B$548,2,FALSE)</f>
        <v>8172</v>
      </c>
      <c r="B9550" t="s">
        <v>442</v>
      </c>
      <c r="C9550" t="s">
        <v>988</v>
      </c>
      <c r="D9550">
        <f>VLOOKUP(E9550,standarjenis_APBD!$A$2:$C$36,3,FALSE)</f>
        <v>5205</v>
      </c>
      <c r="E9550" t="s">
        <v>1168</v>
      </c>
      <c r="F9550">
        <f>VLOOKUP(G9550,standarkelompok_APBD!$A$2:$C$10,3,FALSE)</f>
        <v>52</v>
      </c>
      <c r="G9550" t="s">
        <v>1164</v>
      </c>
      <c r="H9550">
        <f>VLOOKUP(I9550,standarutama_APBD!$A$2:$B$4,2,FALSE)</f>
        <v>5</v>
      </c>
      <c r="I9550" t="s">
        <v>1108</v>
      </c>
      <c r="J9550" s="1">
        <v>25000000</v>
      </c>
      <c r="K9550">
        <v>2023</v>
      </c>
    </row>
    <row r="9551" spans="1:11" x14ac:dyDescent="0.35">
      <c r="A9551">
        <f>VLOOKUP(C9551,'kode provinsi bps'!$A$1:$B$548,2,FALSE)</f>
        <v>8172</v>
      </c>
      <c r="B9551" t="s">
        <v>442</v>
      </c>
      <c r="C9551" t="s">
        <v>988</v>
      </c>
      <c r="D9551">
        <f>VLOOKUP(E9551,standarjenis_APBD!$A$2:$C$36,3,FALSE)</f>
        <v>5301</v>
      </c>
      <c r="E9551" t="s">
        <v>1169</v>
      </c>
      <c r="F9551">
        <f>VLOOKUP(G9551,standarkelompok_APBD!$A$2:$C$10,3,FALSE)</f>
        <v>53</v>
      </c>
      <c r="G9551" t="s">
        <v>1170</v>
      </c>
      <c r="H9551">
        <f>VLOOKUP(I9551,standarutama_APBD!$A$2:$B$4,2,FALSE)</f>
        <v>5</v>
      </c>
      <c r="I9551" t="s">
        <v>1108</v>
      </c>
      <c r="J9551" s="1">
        <v>5000000000</v>
      </c>
      <c r="K9551">
        <v>2023</v>
      </c>
    </row>
    <row r="9552" spans="1:11" x14ac:dyDescent="0.35">
      <c r="A9552">
        <f>VLOOKUP(C9552,'kode provinsi bps'!$A$1:$B$548,2,FALSE)</f>
        <v>8172</v>
      </c>
      <c r="B9552" t="s">
        <v>442</v>
      </c>
      <c r="C9552" t="s">
        <v>988</v>
      </c>
      <c r="D9552">
        <f>VLOOKUP(E9552,standarjenis_APBD!$A$2:$C$36,3,FALSE)</f>
        <v>5402</v>
      </c>
      <c r="E9552" t="s">
        <v>1173</v>
      </c>
      <c r="F9552">
        <f>VLOOKUP(G9552,standarkelompok_APBD!$A$2:$C$10,3,FALSE)</f>
        <v>54</v>
      </c>
      <c r="G9552" t="s">
        <v>1172</v>
      </c>
      <c r="H9552">
        <f>VLOOKUP(I9552,standarutama_APBD!$A$2:$B$4,2,FALSE)</f>
        <v>5</v>
      </c>
      <c r="I9552" t="s">
        <v>1108</v>
      </c>
      <c r="J9552" s="1">
        <v>61585542300</v>
      </c>
      <c r="K9552">
        <v>2023</v>
      </c>
    </row>
    <row r="9553" spans="1:11" x14ac:dyDescent="0.35">
      <c r="A9553">
        <f>VLOOKUP(C9553,'kode provinsi bps'!$A$1:$B$548,2,FALSE)</f>
        <v>8172</v>
      </c>
      <c r="B9553" t="s">
        <v>442</v>
      </c>
      <c r="C9553" t="s">
        <v>988</v>
      </c>
      <c r="D9553">
        <f>VLOOKUP(E9553,standarjenis_APBD!$A$2:$C$36,3,FALSE)</f>
        <v>6101</v>
      </c>
      <c r="E9553" t="s">
        <v>1174</v>
      </c>
      <c r="F9553">
        <f>VLOOKUP(G9553,standarkelompok_APBD!$A$2:$C$10,3,FALSE)</f>
        <v>61</v>
      </c>
      <c r="G9553" t="s">
        <v>1175</v>
      </c>
      <c r="H9553">
        <f>VLOOKUP(I9553,standarutama_APBD!$A$2:$B$4,2,FALSE)</f>
        <v>6</v>
      </c>
      <c r="I9553" t="s">
        <v>1128</v>
      </c>
      <c r="J9553" s="1">
        <v>19000000000</v>
      </c>
      <c r="K9553">
        <v>2023</v>
      </c>
    </row>
    <row r="9554" spans="1:11" x14ac:dyDescent="0.35">
      <c r="A9554">
        <f>VLOOKUP(C9554,'kode provinsi bps'!$A$1:$B$548,2,FALSE)</f>
        <v>8172</v>
      </c>
      <c r="B9554" t="s">
        <v>442</v>
      </c>
      <c r="C9554" t="s">
        <v>988</v>
      </c>
      <c r="D9554">
        <f>VLOOKUP(E9554,standarjenis_APBD!$A$2:$C$36,3,FALSE)</f>
        <v>6201</v>
      </c>
      <c r="E9554" t="s">
        <v>1176</v>
      </c>
      <c r="F9554">
        <f>VLOOKUP(G9554,standarkelompok_APBD!$A$2:$C$10,3,FALSE)</f>
        <v>62</v>
      </c>
      <c r="G9554" t="s">
        <v>1177</v>
      </c>
      <c r="H9554">
        <f>VLOOKUP(I9554,standarutama_APBD!$A$2:$B$4,2,FALSE)</f>
        <v>6</v>
      </c>
      <c r="I9554" t="s">
        <v>1128</v>
      </c>
      <c r="J9554" s="1">
        <v>10000000000</v>
      </c>
      <c r="K9554">
        <v>2023</v>
      </c>
    </row>
    <row r="9555" spans="1:11" x14ac:dyDescent="0.35">
      <c r="A9555">
        <f>VLOOKUP(C9555,'kode provinsi bps'!$A$1:$B$548,2,FALSE)</f>
        <v>8172</v>
      </c>
      <c r="B9555" t="s">
        <v>442</v>
      </c>
      <c r="C9555" t="s">
        <v>988</v>
      </c>
      <c r="D9555">
        <f>VLOOKUP(E9555,standarjenis_APBD!$A$2:$C$36,3,FALSE)</f>
        <v>6202</v>
      </c>
      <c r="E9555" t="s">
        <v>1178</v>
      </c>
      <c r="F9555">
        <f>VLOOKUP(G9555,standarkelompok_APBD!$A$2:$C$10,3,FALSE)</f>
        <v>62</v>
      </c>
      <c r="G9555" t="s">
        <v>1177</v>
      </c>
      <c r="H9555">
        <f>VLOOKUP(I9555,standarutama_APBD!$A$2:$B$4,2,FALSE)</f>
        <v>6</v>
      </c>
      <c r="I9555" t="s">
        <v>1128</v>
      </c>
      <c r="J9555" s="1">
        <v>2500000000</v>
      </c>
      <c r="K9555">
        <v>2023</v>
      </c>
    </row>
    <row r="9556" spans="1:11" x14ac:dyDescent="0.35">
      <c r="A9556">
        <f>VLOOKUP(C9556,'kode provinsi bps'!$A$1:$B$548,2,FALSE)</f>
        <v>8108</v>
      </c>
      <c r="B9556" t="s">
        <v>443</v>
      </c>
      <c r="C9556" t="s">
        <v>1586</v>
      </c>
      <c r="D9556">
        <f>VLOOKUP(E9556,standarjenis_APBD!$A$2:$C$36,3,FALSE)</f>
        <v>4101</v>
      </c>
      <c r="E9556" t="s">
        <v>1148</v>
      </c>
      <c r="F9556">
        <f>VLOOKUP(G9556,standarkelompok_APBD!$A$2:$C$10,3,FALSE)</f>
        <v>41</v>
      </c>
      <c r="G9556" t="s">
        <v>1149</v>
      </c>
      <c r="H9556">
        <f>VLOOKUP(I9556,standarutama_APBD!$A$2:$B$4,2,FALSE)</f>
        <v>4</v>
      </c>
      <c r="I9556" t="s">
        <v>1095</v>
      </c>
      <c r="J9556" s="1">
        <v>70984177967</v>
      </c>
      <c r="K9556">
        <v>2023</v>
      </c>
    </row>
    <row r="9557" spans="1:11" x14ac:dyDescent="0.35">
      <c r="A9557">
        <f>VLOOKUP(C9557,'kode provinsi bps'!$A$1:$B$548,2,FALSE)</f>
        <v>8108</v>
      </c>
      <c r="B9557" t="s">
        <v>443</v>
      </c>
      <c r="C9557" t="s">
        <v>1586</v>
      </c>
      <c r="D9557">
        <f>VLOOKUP(E9557,standarjenis_APBD!$A$2:$C$36,3,FALSE)</f>
        <v>4102</v>
      </c>
      <c r="E9557" t="s">
        <v>1150</v>
      </c>
      <c r="F9557">
        <f>VLOOKUP(G9557,standarkelompok_APBD!$A$2:$C$10,3,FALSE)</f>
        <v>41</v>
      </c>
      <c r="G9557" t="s">
        <v>1149</v>
      </c>
      <c r="H9557">
        <f>VLOOKUP(I9557,standarutama_APBD!$A$2:$B$4,2,FALSE)</f>
        <v>4</v>
      </c>
      <c r="I9557" t="s">
        <v>1095</v>
      </c>
      <c r="J9557" s="1">
        <v>10134595920</v>
      </c>
      <c r="K9557">
        <v>2023</v>
      </c>
    </row>
    <row r="9558" spans="1:11" x14ac:dyDescent="0.35">
      <c r="A9558">
        <f>VLOOKUP(C9558,'kode provinsi bps'!$A$1:$B$548,2,FALSE)</f>
        <v>8108</v>
      </c>
      <c r="B9558" t="s">
        <v>443</v>
      </c>
      <c r="C9558" t="s">
        <v>1586</v>
      </c>
      <c r="D9558">
        <f>VLOOKUP(E9558,standarjenis_APBD!$A$2:$C$36,3,FALSE)</f>
        <v>4103</v>
      </c>
      <c r="E9558" t="s">
        <v>1151</v>
      </c>
      <c r="F9558">
        <f>VLOOKUP(G9558,standarkelompok_APBD!$A$2:$C$10,3,FALSE)</f>
        <v>41</v>
      </c>
      <c r="G9558" t="s">
        <v>1149</v>
      </c>
      <c r="H9558">
        <f>VLOOKUP(I9558,standarutama_APBD!$A$2:$B$4,2,FALSE)</f>
        <v>4</v>
      </c>
      <c r="I9558" t="s">
        <v>1095</v>
      </c>
      <c r="J9558" s="1">
        <v>10475000000</v>
      </c>
      <c r="K9558">
        <v>2023</v>
      </c>
    </row>
    <row r="9559" spans="1:11" x14ac:dyDescent="0.35">
      <c r="A9559">
        <f>VLOOKUP(C9559,'kode provinsi bps'!$A$1:$B$548,2,FALSE)</f>
        <v>8108</v>
      </c>
      <c r="B9559" t="s">
        <v>443</v>
      </c>
      <c r="C9559" t="s">
        <v>1586</v>
      </c>
      <c r="D9559">
        <f>VLOOKUP(E9559,standarjenis_APBD!$A$2:$C$36,3,FALSE)</f>
        <v>4104</v>
      </c>
      <c r="E9559" t="s">
        <v>1152</v>
      </c>
      <c r="F9559">
        <f>VLOOKUP(G9559,standarkelompok_APBD!$A$2:$C$10,3,FALSE)</f>
        <v>41</v>
      </c>
      <c r="G9559" t="s">
        <v>1149</v>
      </c>
      <c r="H9559">
        <f>VLOOKUP(I9559,standarutama_APBD!$A$2:$B$4,2,FALSE)</f>
        <v>4</v>
      </c>
      <c r="I9559" t="s">
        <v>1095</v>
      </c>
      <c r="J9559" s="1">
        <v>65137095497</v>
      </c>
      <c r="K9559">
        <v>2023</v>
      </c>
    </row>
    <row r="9560" spans="1:11" x14ac:dyDescent="0.35">
      <c r="A9560">
        <f>VLOOKUP(C9560,'kode provinsi bps'!$A$1:$B$548,2,FALSE)</f>
        <v>8108</v>
      </c>
      <c r="B9560" t="s">
        <v>443</v>
      </c>
      <c r="C9560" t="s">
        <v>1586</v>
      </c>
      <c r="D9560">
        <f>VLOOKUP(E9560,standarjenis_APBD!$A$2:$C$36,3,FALSE)</f>
        <v>4201</v>
      </c>
      <c r="E9560" t="s">
        <v>1153</v>
      </c>
      <c r="F9560">
        <f>VLOOKUP(G9560,standarkelompok_APBD!$A$2:$C$10,3,FALSE)</f>
        <v>42</v>
      </c>
      <c r="G9560" t="s">
        <v>1154</v>
      </c>
      <c r="H9560">
        <f>VLOOKUP(I9560,standarutama_APBD!$A$2:$B$4,2,FALSE)</f>
        <v>4</v>
      </c>
      <c r="I9560" t="s">
        <v>1095</v>
      </c>
      <c r="J9560" s="1">
        <v>841834323000</v>
      </c>
      <c r="K9560">
        <v>2023</v>
      </c>
    </row>
    <row r="9561" spans="1:11" x14ac:dyDescent="0.35">
      <c r="A9561">
        <f>VLOOKUP(C9561,'kode provinsi bps'!$A$1:$B$548,2,FALSE)</f>
        <v>8108</v>
      </c>
      <c r="B9561" t="s">
        <v>443</v>
      </c>
      <c r="C9561" t="s">
        <v>1586</v>
      </c>
      <c r="D9561">
        <f>VLOOKUP(E9561,standarjenis_APBD!$A$2:$C$36,3,FALSE)</f>
        <v>4202</v>
      </c>
      <c r="E9561" t="s">
        <v>1179</v>
      </c>
      <c r="F9561">
        <f>VLOOKUP(G9561,standarkelompok_APBD!$A$2:$C$10,3,FALSE)</f>
        <v>42</v>
      </c>
      <c r="G9561" t="s">
        <v>1154</v>
      </c>
      <c r="H9561">
        <f>VLOOKUP(I9561,standarutama_APBD!$A$2:$B$4,2,FALSE)</f>
        <v>4</v>
      </c>
      <c r="I9561" t="s">
        <v>1095</v>
      </c>
      <c r="J9561" s="1">
        <v>5511768552</v>
      </c>
      <c r="K9561">
        <v>2023</v>
      </c>
    </row>
    <row r="9562" spans="1:11" x14ac:dyDescent="0.35">
      <c r="A9562">
        <f>VLOOKUP(C9562,'kode provinsi bps'!$A$1:$B$548,2,FALSE)</f>
        <v>8108</v>
      </c>
      <c r="B9562" t="s">
        <v>443</v>
      </c>
      <c r="C9562" t="s">
        <v>1586</v>
      </c>
      <c r="D9562">
        <f>VLOOKUP(E9562,standarjenis_APBD!$A$2:$C$36,3,FALSE)</f>
        <v>4301</v>
      </c>
      <c r="E9562" t="s">
        <v>1155</v>
      </c>
      <c r="F9562">
        <f>VLOOKUP(G9562,standarkelompok_APBD!$A$2:$C$10,3,FALSE)</f>
        <v>43</v>
      </c>
      <c r="G9562" t="s">
        <v>1156</v>
      </c>
      <c r="H9562">
        <f>VLOOKUP(I9562,standarutama_APBD!$A$2:$B$4,2,FALSE)</f>
        <v>4</v>
      </c>
      <c r="I9562" t="s">
        <v>1095</v>
      </c>
      <c r="J9562" s="1">
        <v>1000000000</v>
      </c>
      <c r="K9562">
        <v>2023</v>
      </c>
    </row>
    <row r="9563" spans="1:11" x14ac:dyDescent="0.35">
      <c r="A9563">
        <f>VLOOKUP(C9563,'kode provinsi bps'!$A$1:$B$548,2,FALSE)</f>
        <v>8108</v>
      </c>
      <c r="B9563" t="s">
        <v>443</v>
      </c>
      <c r="C9563" t="s">
        <v>1586</v>
      </c>
      <c r="D9563">
        <f>VLOOKUP(E9563,standarjenis_APBD!$A$2:$C$36,3,FALSE)</f>
        <v>4303</v>
      </c>
      <c r="E9563" t="s">
        <v>1180</v>
      </c>
      <c r="F9563">
        <f>VLOOKUP(G9563,standarkelompok_APBD!$A$2:$C$10,3,FALSE)</f>
        <v>43</v>
      </c>
      <c r="G9563" t="s">
        <v>1156</v>
      </c>
      <c r="H9563">
        <f>VLOOKUP(I9563,standarutama_APBD!$A$2:$B$4,2,FALSE)</f>
        <v>4</v>
      </c>
      <c r="I9563" t="s">
        <v>1095</v>
      </c>
      <c r="J9563" s="1">
        <v>16131053614</v>
      </c>
      <c r="K9563">
        <v>2023</v>
      </c>
    </row>
    <row r="9564" spans="1:11" x14ac:dyDescent="0.35">
      <c r="A9564">
        <f>VLOOKUP(C9564,'kode provinsi bps'!$A$1:$B$548,2,FALSE)</f>
        <v>8108</v>
      </c>
      <c r="B9564" t="s">
        <v>443</v>
      </c>
      <c r="C9564" t="s">
        <v>1586</v>
      </c>
      <c r="D9564">
        <f>VLOOKUP(E9564,standarjenis_APBD!$A$2:$C$36,3,FALSE)</f>
        <v>5101</v>
      </c>
      <c r="E9564" t="s">
        <v>1157</v>
      </c>
      <c r="F9564">
        <f>VLOOKUP(G9564,standarkelompok_APBD!$A$2:$C$10,3,FALSE)</f>
        <v>51</v>
      </c>
      <c r="G9564" t="s">
        <v>1158</v>
      </c>
      <c r="H9564">
        <f>VLOOKUP(I9564,standarutama_APBD!$A$2:$B$4,2,FALSE)</f>
        <v>5</v>
      </c>
      <c r="I9564" t="s">
        <v>1108</v>
      </c>
      <c r="J9564" s="1">
        <v>320789043721</v>
      </c>
      <c r="K9564">
        <v>2023</v>
      </c>
    </row>
    <row r="9565" spans="1:11" x14ac:dyDescent="0.35">
      <c r="A9565">
        <f>VLOOKUP(C9565,'kode provinsi bps'!$A$1:$B$548,2,FALSE)</f>
        <v>8108</v>
      </c>
      <c r="B9565" t="s">
        <v>443</v>
      </c>
      <c r="C9565" t="s">
        <v>1586</v>
      </c>
      <c r="D9565">
        <f>VLOOKUP(E9565,standarjenis_APBD!$A$2:$C$36,3,FALSE)</f>
        <v>5102</v>
      </c>
      <c r="E9565" t="s">
        <v>1159</v>
      </c>
      <c r="F9565">
        <f>VLOOKUP(G9565,standarkelompok_APBD!$A$2:$C$10,3,FALSE)</f>
        <v>51</v>
      </c>
      <c r="G9565" t="s">
        <v>1158</v>
      </c>
      <c r="H9565">
        <f>VLOOKUP(I9565,standarutama_APBD!$A$2:$B$4,2,FALSE)</f>
        <v>5</v>
      </c>
      <c r="I9565" t="s">
        <v>1108</v>
      </c>
      <c r="J9565" s="1">
        <v>294854764727</v>
      </c>
      <c r="K9565">
        <v>2023</v>
      </c>
    </row>
    <row r="9566" spans="1:11" x14ac:dyDescent="0.35">
      <c r="A9566">
        <f>VLOOKUP(C9566,'kode provinsi bps'!$A$1:$B$548,2,FALSE)</f>
        <v>8108</v>
      </c>
      <c r="B9566" t="s">
        <v>443</v>
      </c>
      <c r="C9566" t="s">
        <v>1586</v>
      </c>
      <c r="D9566">
        <f>VLOOKUP(E9566,standarjenis_APBD!$A$2:$C$36,3,FALSE)</f>
        <v>5103</v>
      </c>
      <c r="E9566" t="s">
        <v>1183</v>
      </c>
      <c r="F9566">
        <f>VLOOKUP(G9566,standarkelompok_APBD!$A$2:$C$10,3,FALSE)</f>
        <v>51</v>
      </c>
      <c r="G9566" t="s">
        <v>1158</v>
      </c>
      <c r="H9566">
        <f>VLOOKUP(I9566,standarutama_APBD!$A$2:$B$4,2,FALSE)</f>
        <v>5</v>
      </c>
      <c r="I9566" t="s">
        <v>1108</v>
      </c>
      <c r="J9566" s="1">
        <v>12620824308</v>
      </c>
      <c r="K9566">
        <v>2023</v>
      </c>
    </row>
    <row r="9567" spans="1:11" x14ac:dyDescent="0.35">
      <c r="A9567">
        <f>VLOOKUP(C9567,'kode provinsi bps'!$A$1:$B$548,2,FALSE)</f>
        <v>8108</v>
      </c>
      <c r="B9567" t="s">
        <v>443</v>
      </c>
      <c r="C9567" t="s">
        <v>1586</v>
      </c>
      <c r="D9567">
        <f>VLOOKUP(E9567,standarjenis_APBD!$A$2:$C$36,3,FALSE)</f>
        <v>5105</v>
      </c>
      <c r="E9567" t="s">
        <v>1161</v>
      </c>
      <c r="F9567">
        <f>VLOOKUP(G9567,standarkelompok_APBD!$A$2:$C$10,3,FALSE)</f>
        <v>51</v>
      </c>
      <c r="G9567" t="s">
        <v>1158</v>
      </c>
      <c r="H9567">
        <f>VLOOKUP(I9567,standarutama_APBD!$A$2:$B$4,2,FALSE)</f>
        <v>5</v>
      </c>
      <c r="I9567" t="s">
        <v>1108</v>
      </c>
      <c r="J9567" s="1">
        <v>15895127000</v>
      </c>
      <c r="K9567">
        <v>2023</v>
      </c>
    </row>
    <row r="9568" spans="1:11" x14ac:dyDescent="0.35">
      <c r="A9568">
        <f>VLOOKUP(C9568,'kode provinsi bps'!$A$1:$B$548,2,FALSE)</f>
        <v>8108</v>
      </c>
      <c r="B9568" t="s">
        <v>443</v>
      </c>
      <c r="C9568" t="s">
        <v>1586</v>
      </c>
      <c r="D9568">
        <f>VLOOKUP(E9568,standarjenis_APBD!$A$2:$C$36,3,FALSE)</f>
        <v>5202</v>
      </c>
      <c r="E9568" t="s">
        <v>1165</v>
      </c>
      <c r="F9568">
        <f>VLOOKUP(G9568,standarkelompok_APBD!$A$2:$C$10,3,FALSE)</f>
        <v>52</v>
      </c>
      <c r="G9568" t="s">
        <v>1164</v>
      </c>
      <c r="H9568">
        <f>VLOOKUP(I9568,standarutama_APBD!$A$2:$B$4,2,FALSE)</f>
        <v>5</v>
      </c>
      <c r="I9568" t="s">
        <v>1108</v>
      </c>
      <c r="J9568" s="1">
        <v>24164995152</v>
      </c>
      <c r="K9568">
        <v>2023</v>
      </c>
    </row>
    <row r="9569" spans="1:11" x14ac:dyDescent="0.35">
      <c r="A9569">
        <f>VLOOKUP(C9569,'kode provinsi bps'!$A$1:$B$548,2,FALSE)</f>
        <v>8108</v>
      </c>
      <c r="B9569" t="s">
        <v>443</v>
      </c>
      <c r="C9569" t="s">
        <v>1586</v>
      </c>
      <c r="D9569">
        <f>VLOOKUP(E9569,standarjenis_APBD!$A$2:$C$36,3,FALSE)</f>
        <v>5203</v>
      </c>
      <c r="E9569" t="s">
        <v>1166</v>
      </c>
      <c r="F9569">
        <f>VLOOKUP(G9569,standarkelompok_APBD!$A$2:$C$10,3,FALSE)</f>
        <v>52</v>
      </c>
      <c r="G9569" t="s">
        <v>1164</v>
      </c>
      <c r="H9569">
        <f>VLOOKUP(I9569,standarutama_APBD!$A$2:$B$4,2,FALSE)</f>
        <v>5</v>
      </c>
      <c r="I9569" t="s">
        <v>1108</v>
      </c>
      <c r="J9569" s="1">
        <v>75573626701</v>
      </c>
      <c r="K9569">
        <v>2023</v>
      </c>
    </row>
    <row r="9570" spans="1:11" x14ac:dyDescent="0.35">
      <c r="A9570">
        <f>VLOOKUP(C9570,'kode provinsi bps'!$A$1:$B$548,2,FALSE)</f>
        <v>8108</v>
      </c>
      <c r="B9570" t="s">
        <v>443</v>
      </c>
      <c r="C9570" t="s">
        <v>1586</v>
      </c>
      <c r="D9570">
        <f>VLOOKUP(E9570,standarjenis_APBD!$A$2:$C$36,3,FALSE)</f>
        <v>5204</v>
      </c>
      <c r="E9570" t="s">
        <v>1167</v>
      </c>
      <c r="F9570">
        <f>VLOOKUP(G9570,standarkelompok_APBD!$A$2:$C$10,3,FALSE)</f>
        <v>52</v>
      </c>
      <c r="G9570" t="s">
        <v>1164</v>
      </c>
      <c r="H9570">
        <f>VLOOKUP(I9570,standarutama_APBD!$A$2:$B$4,2,FALSE)</f>
        <v>5</v>
      </c>
      <c r="I9570" t="s">
        <v>1108</v>
      </c>
      <c r="J9570" s="1">
        <v>148055109002</v>
      </c>
      <c r="K9570">
        <v>2023</v>
      </c>
    </row>
    <row r="9571" spans="1:11" x14ac:dyDescent="0.35">
      <c r="A9571">
        <f>VLOOKUP(C9571,'kode provinsi bps'!$A$1:$B$548,2,FALSE)</f>
        <v>8108</v>
      </c>
      <c r="B9571" t="s">
        <v>443</v>
      </c>
      <c r="C9571" t="s">
        <v>1586</v>
      </c>
      <c r="D9571">
        <f>VLOOKUP(E9571,standarjenis_APBD!$A$2:$C$36,3,FALSE)</f>
        <v>5205</v>
      </c>
      <c r="E9571" t="s">
        <v>1168</v>
      </c>
      <c r="F9571">
        <f>VLOOKUP(G9571,standarkelompok_APBD!$A$2:$C$10,3,FALSE)</f>
        <v>52</v>
      </c>
      <c r="G9571" t="s">
        <v>1164</v>
      </c>
      <c r="H9571">
        <f>VLOOKUP(I9571,standarutama_APBD!$A$2:$B$4,2,FALSE)</f>
        <v>5</v>
      </c>
      <c r="I9571" t="s">
        <v>1108</v>
      </c>
      <c r="J9571" s="1">
        <v>1384854900</v>
      </c>
      <c r="K9571">
        <v>2023</v>
      </c>
    </row>
    <row r="9572" spans="1:11" x14ac:dyDescent="0.35">
      <c r="A9572">
        <f>VLOOKUP(C9572,'kode provinsi bps'!$A$1:$B$548,2,FALSE)</f>
        <v>8108</v>
      </c>
      <c r="B9572" t="s">
        <v>443</v>
      </c>
      <c r="C9572" t="s">
        <v>1586</v>
      </c>
      <c r="D9572">
        <f>VLOOKUP(E9572,standarjenis_APBD!$A$2:$C$36,3,FALSE)</f>
        <v>5206</v>
      </c>
      <c r="E9572" t="s">
        <v>1181</v>
      </c>
      <c r="F9572">
        <f>VLOOKUP(G9572,standarkelompok_APBD!$A$2:$C$10,3,FALSE)</f>
        <v>52</v>
      </c>
      <c r="G9572" t="s">
        <v>1164</v>
      </c>
      <c r="H9572">
        <f>VLOOKUP(I9572,standarutama_APBD!$A$2:$B$4,2,FALSE)</f>
        <v>5</v>
      </c>
      <c r="I9572" t="s">
        <v>1108</v>
      </c>
      <c r="J9572" s="1">
        <v>6556836450</v>
      </c>
      <c r="K9572">
        <v>2023</v>
      </c>
    </row>
    <row r="9573" spans="1:11" x14ac:dyDescent="0.35">
      <c r="A9573">
        <f>VLOOKUP(C9573,'kode provinsi bps'!$A$1:$B$548,2,FALSE)</f>
        <v>8108</v>
      </c>
      <c r="B9573" t="s">
        <v>443</v>
      </c>
      <c r="C9573" t="s">
        <v>1586</v>
      </c>
      <c r="D9573">
        <f>VLOOKUP(E9573,standarjenis_APBD!$A$2:$C$36,3,FALSE)</f>
        <v>5301</v>
      </c>
      <c r="E9573" t="s">
        <v>1169</v>
      </c>
      <c r="F9573">
        <f>VLOOKUP(G9573,standarkelompok_APBD!$A$2:$C$10,3,FALSE)</f>
        <v>53</v>
      </c>
      <c r="G9573" t="s">
        <v>1170</v>
      </c>
      <c r="H9573">
        <f>VLOOKUP(I9573,standarutama_APBD!$A$2:$B$4,2,FALSE)</f>
        <v>5</v>
      </c>
      <c r="I9573" t="s">
        <v>1108</v>
      </c>
      <c r="J9573" s="1">
        <v>5000000000</v>
      </c>
      <c r="K9573">
        <v>2023</v>
      </c>
    </row>
    <row r="9574" spans="1:11" x14ac:dyDescent="0.35">
      <c r="A9574">
        <f>VLOOKUP(C9574,'kode provinsi bps'!$A$1:$B$548,2,FALSE)</f>
        <v>8108</v>
      </c>
      <c r="B9574" t="s">
        <v>443</v>
      </c>
      <c r="C9574" t="s">
        <v>1586</v>
      </c>
      <c r="D9574">
        <f>VLOOKUP(E9574,standarjenis_APBD!$A$2:$C$36,3,FALSE)</f>
        <v>5402</v>
      </c>
      <c r="E9574" t="s">
        <v>1173</v>
      </c>
      <c r="F9574">
        <f>VLOOKUP(G9574,standarkelompok_APBD!$A$2:$C$10,3,FALSE)</f>
        <v>54</v>
      </c>
      <c r="G9574" t="s">
        <v>1172</v>
      </c>
      <c r="H9574">
        <f>VLOOKUP(I9574,standarutama_APBD!$A$2:$B$4,2,FALSE)</f>
        <v>5</v>
      </c>
      <c r="I9574" t="s">
        <v>1108</v>
      </c>
      <c r="J9574" s="1">
        <v>166220992710</v>
      </c>
      <c r="K9574">
        <v>2023</v>
      </c>
    </row>
    <row r="9575" spans="1:11" x14ac:dyDescent="0.35">
      <c r="A9575">
        <f>VLOOKUP(C9575,'kode provinsi bps'!$A$1:$B$548,2,FALSE)</f>
        <v>8108</v>
      </c>
      <c r="B9575" t="s">
        <v>443</v>
      </c>
      <c r="C9575" t="s">
        <v>1586</v>
      </c>
      <c r="D9575">
        <f>VLOOKUP(E9575,standarjenis_APBD!$A$2:$C$36,3,FALSE)</f>
        <v>6101</v>
      </c>
      <c r="E9575" t="s">
        <v>1174</v>
      </c>
      <c r="F9575">
        <f>VLOOKUP(G9575,standarkelompok_APBD!$A$2:$C$10,3,FALSE)</f>
        <v>61</v>
      </c>
      <c r="G9575" t="s">
        <v>1175</v>
      </c>
      <c r="H9575">
        <f>VLOOKUP(I9575,standarutama_APBD!$A$2:$B$4,2,FALSE)</f>
        <v>6</v>
      </c>
      <c r="I9575" t="s">
        <v>1128</v>
      </c>
      <c r="J9575" s="1">
        <v>71792085200</v>
      </c>
      <c r="K9575">
        <v>2023</v>
      </c>
    </row>
    <row r="9576" spans="1:11" x14ac:dyDescent="0.35">
      <c r="A9576">
        <f>VLOOKUP(C9576,'kode provinsi bps'!$A$1:$B$548,2,FALSE)</f>
        <v>8108</v>
      </c>
      <c r="B9576" t="s">
        <v>443</v>
      </c>
      <c r="C9576" t="s">
        <v>1586</v>
      </c>
      <c r="D9576">
        <f>VLOOKUP(E9576,standarjenis_APBD!$A$2:$C$36,3,FALSE)</f>
        <v>6203</v>
      </c>
      <c r="E9576" t="s">
        <v>1182</v>
      </c>
      <c r="F9576">
        <f>VLOOKUP(G9576,standarkelompok_APBD!$A$2:$C$10,3,FALSE)</f>
        <v>62</v>
      </c>
      <c r="G9576" t="s">
        <v>1177</v>
      </c>
      <c r="H9576">
        <f>VLOOKUP(I9576,standarutama_APBD!$A$2:$B$4,2,FALSE)</f>
        <v>6</v>
      </c>
      <c r="I9576" t="s">
        <v>1128</v>
      </c>
      <c r="J9576" s="1">
        <v>21883925079</v>
      </c>
      <c r="K9576">
        <v>2023</v>
      </c>
    </row>
    <row r="9577" spans="1:11" x14ac:dyDescent="0.35">
      <c r="A9577">
        <f>VLOOKUP(C9577,'kode provinsi bps'!$A$1:$B$548,2,FALSE)</f>
        <v>8109</v>
      </c>
      <c r="B9577" t="s">
        <v>444</v>
      </c>
      <c r="C9577" t="s">
        <v>1587</v>
      </c>
      <c r="D9577">
        <f>VLOOKUP(E9577,standarjenis_APBD!$A$2:$C$36,3,FALSE)</f>
        <v>4101</v>
      </c>
      <c r="E9577" t="s">
        <v>1148</v>
      </c>
      <c r="F9577">
        <f>VLOOKUP(G9577,standarkelompok_APBD!$A$2:$C$10,3,FALSE)</f>
        <v>41</v>
      </c>
      <c r="G9577" t="s">
        <v>1149</v>
      </c>
      <c r="H9577">
        <f>VLOOKUP(I9577,standarutama_APBD!$A$2:$B$4,2,FALSE)</f>
        <v>4</v>
      </c>
      <c r="I9577" t="s">
        <v>1095</v>
      </c>
      <c r="J9577" s="1">
        <v>6700096800</v>
      </c>
      <c r="K9577">
        <v>2023</v>
      </c>
    </row>
    <row r="9578" spans="1:11" x14ac:dyDescent="0.35">
      <c r="A9578">
        <f>VLOOKUP(C9578,'kode provinsi bps'!$A$1:$B$548,2,FALSE)</f>
        <v>8109</v>
      </c>
      <c r="B9578" t="s">
        <v>444</v>
      </c>
      <c r="C9578" t="s">
        <v>1587</v>
      </c>
      <c r="D9578">
        <f>VLOOKUP(E9578,standarjenis_APBD!$A$2:$C$36,3,FALSE)</f>
        <v>4102</v>
      </c>
      <c r="E9578" t="s">
        <v>1150</v>
      </c>
      <c r="F9578">
        <f>VLOOKUP(G9578,standarkelompok_APBD!$A$2:$C$10,3,FALSE)</f>
        <v>41</v>
      </c>
      <c r="G9578" t="s">
        <v>1149</v>
      </c>
      <c r="H9578">
        <f>VLOOKUP(I9578,standarutama_APBD!$A$2:$B$4,2,FALSE)</f>
        <v>4</v>
      </c>
      <c r="I9578" t="s">
        <v>1095</v>
      </c>
      <c r="J9578" s="1">
        <v>5331250000</v>
      </c>
      <c r="K9578">
        <v>2023</v>
      </c>
    </row>
    <row r="9579" spans="1:11" x14ac:dyDescent="0.35">
      <c r="A9579">
        <f>VLOOKUP(C9579,'kode provinsi bps'!$A$1:$B$548,2,FALSE)</f>
        <v>8109</v>
      </c>
      <c r="B9579" t="s">
        <v>444</v>
      </c>
      <c r="C9579" t="s">
        <v>1587</v>
      </c>
      <c r="D9579">
        <f>VLOOKUP(E9579,standarjenis_APBD!$A$2:$C$36,3,FALSE)</f>
        <v>4103</v>
      </c>
      <c r="E9579" t="s">
        <v>1151</v>
      </c>
      <c r="F9579">
        <f>VLOOKUP(G9579,standarkelompok_APBD!$A$2:$C$10,3,FALSE)</f>
        <v>41</v>
      </c>
      <c r="G9579" t="s">
        <v>1149</v>
      </c>
      <c r="H9579">
        <f>VLOOKUP(I9579,standarutama_APBD!$A$2:$B$4,2,FALSE)</f>
        <v>4</v>
      </c>
      <c r="I9579" t="s">
        <v>1095</v>
      </c>
      <c r="J9579" s="1">
        <v>2800000000</v>
      </c>
      <c r="K9579">
        <v>2023</v>
      </c>
    </row>
    <row r="9580" spans="1:11" x14ac:dyDescent="0.35">
      <c r="A9580">
        <f>VLOOKUP(C9580,'kode provinsi bps'!$A$1:$B$548,2,FALSE)</f>
        <v>8109</v>
      </c>
      <c r="B9580" t="s">
        <v>444</v>
      </c>
      <c r="C9580" t="s">
        <v>1587</v>
      </c>
      <c r="D9580">
        <f>VLOOKUP(E9580,standarjenis_APBD!$A$2:$C$36,3,FALSE)</f>
        <v>4104</v>
      </c>
      <c r="E9580" t="s">
        <v>1152</v>
      </c>
      <c r="F9580">
        <f>VLOOKUP(G9580,standarkelompok_APBD!$A$2:$C$10,3,FALSE)</f>
        <v>41</v>
      </c>
      <c r="G9580" t="s">
        <v>1149</v>
      </c>
      <c r="H9580">
        <f>VLOOKUP(I9580,standarutama_APBD!$A$2:$B$4,2,FALSE)</f>
        <v>4</v>
      </c>
      <c r="I9580" t="s">
        <v>1095</v>
      </c>
      <c r="J9580" s="1">
        <v>21418400000</v>
      </c>
      <c r="K9580">
        <v>2023</v>
      </c>
    </row>
    <row r="9581" spans="1:11" x14ac:dyDescent="0.35">
      <c r="A9581">
        <f>VLOOKUP(C9581,'kode provinsi bps'!$A$1:$B$548,2,FALSE)</f>
        <v>8109</v>
      </c>
      <c r="B9581" t="s">
        <v>444</v>
      </c>
      <c r="C9581" t="s">
        <v>1587</v>
      </c>
      <c r="D9581">
        <f>VLOOKUP(E9581,standarjenis_APBD!$A$2:$C$36,3,FALSE)</f>
        <v>4201</v>
      </c>
      <c r="E9581" t="s">
        <v>1153</v>
      </c>
      <c r="F9581">
        <f>VLOOKUP(G9581,standarkelompok_APBD!$A$2:$C$10,3,FALSE)</f>
        <v>42</v>
      </c>
      <c r="G9581" t="s">
        <v>1154</v>
      </c>
      <c r="H9581">
        <f>VLOOKUP(I9581,standarutama_APBD!$A$2:$B$4,2,FALSE)</f>
        <v>4</v>
      </c>
      <c r="I9581" t="s">
        <v>1095</v>
      </c>
      <c r="J9581" s="1">
        <v>617364328000</v>
      </c>
      <c r="K9581">
        <v>2023</v>
      </c>
    </row>
    <row r="9582" spans="1:11" x14ac:dyDescent="0.35">
      <c r="A9582">
        <f>VLOOKUP(C9582,'kode provinsi bps'!$A$1:$B$548,2,FALSE)</f>
        <v>8109</v>
      </c>
      <c r="B9582" t="s">
        <v>444</v>
      </c>
      <c r="C9582" t="s">
        <v>1587</v>
      </c>
      <c r="D9582">
        <f>VLOOKUP(E9582,standarjenis_APBD!$A$2:$C$36,3,FALSE)</f>
        <v>4202</v>
      </c>
      <c r="E9582" t="s">
        <v>1179</v>
      </c>
      <c r="F9582">
        <f>VLOOKUP(G9582,standarkelompok_APBD!$A$2:$C$10,3,FALSE)</f>
        <v>42</v>
      </c>
      <c r="G9582" t="s">
        <v>1154</v>
      </c>
      <c r="H9582">
        <f>VLOOKUP(I9582,standarutama_APBD!$A$2:$B$4,2,FALSE)</f>
        <v>4</v>
      </c>
      <c r="I9582" t="s">
        <v>1095</v>
      </c>
      <c r="J9582" s="1">
        <v>15354000000</v>
      </c>
      <c r="K9582">
        <v>2023</v>
      </c>
    </row>
    <row r="9583" spans="1:11" x14ac:dyDescent="0.35">
      <c r="A9583">
        <f>VLOOKUP(C9583,'kode provinsi bps'!$A$1:$B$548,2,FALSE)</f>
        <v>8109</v>
      </c>
      <c r="B9583" t="s">
        <v>444</v>
      </c>
      <c r="C9583" t="s">
        <v>1587</v>
      </c>
      <c r="D9583">
        <f>VLOOKUP(E9583,standarjenis_APBD!$A$2:$C$36,3,FALSE)</f>
        <v>4303</v>
      </c>
      <c r="E9583" t="s">
        <v>1180</v>
      </c>
      <c r="F9583">
        <f>VLOOKUP(G9583,standarkelompok_APBD!$A$2:$C$10,3,FALSE)</f>
        <v>43</v>
      </c>
      <c r="G9583" t="s">
        <v>1156</v>
      </c>
      <c r="H9583">
        <f>VLOOKUP(I9583,standarutama_APBD!$A$2:$B$4,2,FALSE)</f>
        <v>4</v>
      </c>
      <c r="I9583" t="s">
        <v>1095</v>
      </c>
      <c r="J9583" s="1">
        <v>3300000000</v>
      </c>
      <c r="K9583">
        <v>2023</v>
      </c>
    </row>
    <row r="9584" spans="1:11" x14ac:dyDescent="0.35">
      <c r="A9584">
        <f>VLOOKUP(C9584,'kode provinsi bps'!$A$1:$B$548,2,FALSE)</f>
        <v>8109</v>
      </c>
      <c r="B9584" t="s">
        <v>444</v>
      </c>
      <c r="C9584" t="s">
        <v>1587</v>
      </c>
      <c r="D9584">
        <f>VLOOKUP(E9584,standarjenis_APBD!$A$2:$C$36,3,FALSE)</f>
        <v>5101</v>
      </c>
      <c r="E9584" t="s">
        <v>1157</v>
      </c>
      <c r="F9584">
        <f>VLOOKUP(G9584,standarkelompok_APBD!$A$2:$C$10,3,FALSE)</f>
        <v>51</v>
      </c>
      <c r="G9584" t="s">
        <v>1158</v>
      </c>
      <c r="H9584">
        <f>VLOOKUP(I9584,standarutama_APBD!$A$2:$B$4,2,FALSE)</f>
        <v>5</v>
      </c>
      <c r="I9584" t="s">
        <v>1108</v>
      </c>
      <c r="J9584" s="1">
        <v>231343848000</v>
      </c>
      <c r="K9584">
        <v>2023</v>
      </c>
    </row>
    <row r="9585" spans="1:11" x14ac:dyDescent="0.35">
      <c r="A9585">
        <f>VLOOKUP(C9585,'kode provinsi bps'!$A$1:$B$548,2,FALSE)</f>
        <v>8109</v>
      </c>
      <c r="B9585" t="s">
        <v>444</v>
      </c>
      <c r="C9585" t="s">
        <v>1587</v>
      </c>
      <c r="D9585">
        <f>VLOOKUP(E9585,standarjenis_APBD!$A$2:$C$36,3,FALSE)</f>
        <v>5102</v>
      </c>
      <c r="E9585" t="s">
        <v>1159</v>
      </c>
      <c r="F9585">
        <f>VLOOKUP(G9585,standarkelompok_APBD!$A$2:$C$10,3,FALSE)</f>
        <v>51</v>
      </c>
      <c r="G9585" t="s">
        <v>1158</v>
      </c>
      <c r="H9585">
        <f>VLOOKUP(I9585,standarutama_APBD!$A$2:$B$4,2,FALSE)</f>
        <v>5</v>
      </c>
      <c r="I9585" t="s">
        <v>1108</v>
      </c>
      <c r="J9585" s="1">
        <v>210861137214</v>
      </c>
      <c r="K9585">
        <v>2023</v>
      </c>
    </row>
    <row r="9586" spans="1:11" x14ac:dyDescent="0.35">
      <c r="A9586">
        <f>VLOOKUP(C9586,'kode provinsi bps'!$A$1:$B$548,2,FALSE)</f>
        <v>8109</v>
      </c>
      <c r="B9586" t="s">
        <v>444</v>
      </c>
      <c r="C9586" t="s">
        <v>1587</v>
      </c>
      <c r="D9586">
        <f>VLOOKUP(E9586,standarjenis_APBD!$A$2:$C$36,3,FALSE)</f>
        <v>5104</v>
      </c>
      <c r="E9586" t="s">
        <v>1160</v>
      </c>
      <c r="F9586">
        <f>VLOOKUP(G9586,standarkelompok_APBD!$A$2:$C$10,3,FALSE)</f>
        <v>51</v>
      </c>
      <c r="G9586" t="s">
        <v>1158</v>
      </c>
      <c r="H9586">
        <f>VLOOKUP(I9586,standarutama_APBD!$A$2:$B$4,2,FALSE)</f>
        <v>5</v>
      </c>
      <c r="I9586" t="s">
        <v>1108</v>
      </c>
      <c r="J9586" s="1">
        <v>1920000000</v>
      </c>
      <c r="K9586">
        <v>2023</v>
      </c>
    </row>
    <row r="9587" spans="1:11" x14ac:dyDescent="0.35">
      <c r="A9587">
        <f>VLOOKUP(C9587,'kode provinsi bps'!$A$1:$B$548,2,FALSE)</f>
        <v>8109</v>
      </c>
      <c r="B9587" t="s">
        <v>444</v>
      </c>
      <c r="C9587" t="s">
        <v>1587</v>
      </c>
      <c r="D9587">
        <f>VLOOKUP(E9587,standarjenis_APBD!$A$2:$C$36,3,FALSE)</f>
        <v>5105</v>
      </c>
      <c r="E9587" t="s">
        <v>1161</v>
      </c>
      <c r="F9587">
        <f>VLOOKUP(G9587,standarkelompok_APBD!$A$2:$C$10,3,FALSE)</f>
        <v>51</v>
      </c>
      <c r="G9587" t="s">
        <v>1158</v>
      </c>
      <c r="H9587">
        <f>VLOOKUP(I9587,standarutama_APBD!$A$2:$B$4,2,FALSE)</f>
        <v>5</v>
      </c>
      <c r="I9587" t="s">
        <v>1108</v>
      </c>
      <c r="J9587" s="1">
        <v>36020398200</v>
      </c>
      <c r="K9587">
        <v>2023</v>
      </c>
    </row>
    <row r="9588" spans="1:11" x14ac:dyDescent="0.35">
      <c r="A9588">
        <f>VLOOKUP(C9588,'kode provinsi bps'!$A$1:$B$548,2,FALSE)</f>
        <v>8109</v>
      </c>
      <c r="B9588" t="s">
        <v>444</v>
      </c>
      <c r="C9588" t="s">
        <v>1587</v>
      </c>
      <c r="D9588">
        <f>VLOOKUP(E9588,standarjenis_APBD!$A$2:$C$36,3,FALSE)</f>
        <v>5106</v>
      </c>
      <c r="E9588" t="s">
        <v>1162</v>
      </c>
      <c r="F9588">
        <f>VLOOKUP(G9588,standarkelompok_APBD!$A$2:$C$10,3,FALSE)</f>
        <v>51</v>
      </c>
      <c r="G9588" t="s">
        <v>1158</v>
      </c>
      <c r="H9588">
        <f>VLOOKUP(I9588,standarutama_APBD!$A$2:$B$4,2,FALSE)</f>
        <v>5</v>
      </c>
      <c r="I9588" t="s">
        <v>1108</v>
      </c>
      <c r="J9588" s="1">
        <v>15001408704</v>
      </c>
      <c r="K9588">
        <v>2023</v>
      </c>
    </row>
    <row r="9589" spans="1:11" x14ac:dyDescent="0.35">
      <c r="A9589">
        <f>VLOOKUP(C9589,'kode provinsi bps'!$A$1:$B$548,2,FALSE)</f>
        <v>8109</v>
      </c>
      <c r="B9589" t="s">
        <v>444</v>
      </c>
      <c r="C9589" t="s">
        <v>1587</v>
      </c>
      <c r="D9589">
        <f>VLOOKUP(E9589,standarjenis_APBD!$A$2:$C$36,3,FALSE)</f>
        <v>5201</v>
      </c>
      <c r="E9589" t="s">
        <v>1163</v>
      </c>
      <c r="F9589">
        <f>VLOOKUP(G9589,standarkelompok_APBD!$A$2:$C$10,3,FALSE)</f>
        <v>52</v>
      </c>
      <c r="G9589" t="s">
        <v>1164</v>
      </c>
      <c r="H9589">
        <f>VLOOKUP(I9589,standarutama_APBD!$A$2:$B$4,2,FALSE)</f>
        <v>5</v>
      </c>
      <c r="I9589" t="s">
        <v>1108</v>
      </c>
      <c r="J9589" s="1">
        <v>2747424500</v>
      </c>
      <c r="K9589">
        <v>2023</v>
      </c>
    </row>
    <row r="9590" spans="1:11" x14ac:dyDescent="0.35">
      <c r="A9590">
        <f>VLOOKUP(C9590,'kode provinsi bps'!$A$1:$B$548,2,FALSE)</f>
        <v>8109</v>
      </c>
      <c r="B9590" t="s">
        <v>444</v>
      </c>
      <c r="C9590" t="s">
        <v>1587</v>
      </c>
      <c r="D9590">
        <f>VLOOKUP(E9590,standarjenis_APBD!$A$2:$C$36,3,FALSE)</f>
        <v>5202</v>
      </c>
      <c r="E9590" t="s">
        <v>1165</v>
      </c>
      <c r="F9590">
        <f>VLOOKUP(G9590,standarkelompok_APBD!$A$2:$C$10,3,FALSE)</f>
        <v>52</v>
      </c>
      <c r="G9590" t="s">
        <v>1164</v>
      </c>
      <c r="H9590">
        <f>VLOOKUP(I9590,standarutama_APBD!$A$2:$B$4,2,FALSE)</f>
        <v>5</v>
      </c>
      <c r="I9590" t="s">
        <v>1108</v>
      </c>
      <c r="J9590" s="1">
        <v>13111971564</v>
      </c>
      <c r="K9590">
        <v>2023</v>
      </c>
    </row>
    <row r="9591" spans="1:11" x14ac:dyDescent="0.35">
      <c r="A9591">
        <f>VLOOKUP(C9591,'kode provinsi bps'!$A$1:$B$548,2,FALSE)</f>
        <v>8109</v>
      </c>
      <c r="B9591" t="s">
        <v>444</v>
      </c>
      <c r="C9591" t="s">
        <v>1587</v>
      </c>
      <c r="D9591">
        <f>VLOOKUP(E9591,standarjenis_APBD!$A$2:$C$36,3,FALSE)</f>
        <v>5203</v>
      </c>
      <c r="E9591" t="s">
        <v>1166</v>
      </c>
      <c r="F9591">
        <f>VLOOKUP(G9591,standarkelompok_APBD!$A$2:$C$10,3,FALSE)</f>
        <v>52</v>
      </c>
      <c r="G9591" t="s">
        <v>1164</v>
      </c>
      <c r="H9591">
        <f>VLOOKUP(I9591,standarutama_APBD!$A$2:$B$4,2,FALSE)</f>
        <v>5</v>
      </c>
      <c r="I9591" t="s">
        <v>1108</v>
      </c>
      <c r="J9591" s="1">
        <v>38894706000</v>
      </c>
      <c r="K9591">
        <v>2023</v>
      </c>
    </row>
    <row r="9592" spans="1:11" x14ac:dyDescent="0.35">
      <c r="A9592">
        <f>VLOOKUP(C9592,'kode provinsi bps'!$A$1:$B$548,2,FALSE)</f>
        <v>8109</v>
      </c>
      <c r="B9592" t="s">
        <v>444</v>
      </c>
      <c r="C9592" t="s">
        <v>1587</v>
      </c>
      <c r="D9592">
        <f>VLOOKUP(E9592,standarjenis_APBD!$A$2:$C$36,3,FALSE)</f>
        <v>5204</v>
      </c>
      <c r="E9592" t="s">
        <v>1167</v>
      </c>
      <c r="F9592">
        <f>VLOOKUP(G9592,standarkelompok_APBD!$A$2:$C$10,3,FALSE)</f>
        <v>52</v>
      </c>
      <c r="G9592" t="s">
        <v>1164</v>
      </c>
      <c r="H9592">
        <f>VLOOKUP(I9592,standarutama_APBD!$A$2:$B$4,2,FALSE)</f>
        <v>5</v>
      </c>
      <c r="I9592" t="s">
        <v>1108</v>
      </c>
      <c r="J9592" s="1">
        <v>21346402177</v>
      </c>
      <c r="K9592">
        <v>2023</v>
      </c>
    </row>
    <row r="9593" spans="1:11" x14ac:dyDescent="0.35">
      <c r="A9593">
        <f>VLOOKUP(C9593,'kode provinsi bps'!$A$1:$B$548,2,FALSE)</f>
        <v>8109</v>
      </c>
      <c r="B9593" t="s">
        <v>444</v>
      </c>
      <c r="C9593" t="s">
        <v>1587</v>
      </c>
      <c r="D9593">
        <f>VLOOKUP(E9593,standarjenis_APBD!$A$2:$C$36,3,FALSE)</f>
        <v>5301</v>
      </c>
      <c r="E9593" t="s">
        <v>1169</v>
      </c>
      <c r="F9593">
        <f>VLOOKUP(G9593,standarkelompok_APBD!$A$2:$C$10,3,FALSE)</f>
        <v>53</v>
      </c>
      <c r="G9593" t="s">
        <v>1170</v>
      </c>
      <c r="H9593">
        <f>VLOOKUP(I9593,standarutama_APBD!$A$2:$B$4,2,FALSE)</f>
        <v>5</v>
      </c>
      <c r="I9593" t="s">
        <v>1108</v>
      </c>
      <c r="J9593" s="1">
        <v>4000000000</v>
      </c>
      <c r="K9593">
        <v>2023</v>
      </c>
    </row>
    <row r="9594" spans="1:11" x14ac:dyDescent="0.35">
      <c r="A9594">
        <f>VLOOKUP(C9594,'kode provinsi bps'!$A$1:$B$548,2,FALSE)</f>
        <v>8109</v>
      </c>
      <c r="B9594" t="s">
        <v>444</v>
      </c>
      <c r="C9594" t="s">
        <v>1587</v>
      </c>
      <c r="D9594">
        <f>VLOOKUP(E9594,standarjenis_APBD!$A$2:$C$36,3,FALSE)</f>
        <v>5402</v>
      </c>
      <c r="E9594" t="s">
        <v>1173</v>
      </c>
      <c r="F9594">
        <f>VLOOKUP(G9594,standarkelompok_APBD!$A$2:$C$10,3,FALSE)</f>
        <v>54</v>
      </c>
      <c r="G9594" t="s">
        <v>1172</v>
      </c>
      <c r="H9594">
        <f>VLOOKUP(I9594,standarutama_APBD!$A$2:$B$4,2,FALSE)</f>
        <v>5</v>
      </c>
      <c r="I9594" t="s">
        <v>1108</v>
      </c>
      <c r="J9594" s="1">
        <v>118883778441</v>
      </c>
      <c r="K9594">
        <v>2023</v>
      </c>
    </row>
    <row r="9595" spans="1:11" x14ac:dyDescent="0.35">
      <c r="A9595">
        <f>VLOOKUP(C9595,'kode provinsi bps'!$A$1:$B$548,2,FALSE)</f>
        <v>8109</v>
      </c>
      <c r="B9595" t="s">
        <v>444</v>
      </c>
      <c r="C9595" t="s">
        <v>1587</v>
      </c>
      <c r="D9595">
        <f>VLOOKUP(E9595,standarjenis_APBD!$A$2:$C$36,3,FALSE)</f>
        <v>6101</v>
      </c>
      <c r="E9595" t="s">
        <v>1174</v>
      </c>
      <c r="F9595">
        <f>VLOOKUP(G9595,standarkelompok_APBD!$A$2:$C$10,3,FALSE)</f>
        <v>61</v>
      </c>
      <c r="G9595" t="s">
        <v>1175</v>
      </c>
      <c r="H9595">
        <f>VLOOKUP(I9595,standarutama_APBD!$A$2:$B$4,2,FALSE)</f>
        <v>6</v>
      </c>
      <c r="I9595" t="s">
        <v>1128</v>
      </c>
      <c r="J9595" s="1">
        <v>25363000000</v>
      </c>
      <c r="K9595">
        <v>2023</v>
      </c>
    </row>
    <row r="9596" spans="1:11" x14ac:dyDescent="0.35">
      <c r="A9596">
        <f>VLOOKUP(C9596,'kode provinsi bps'!$A$1:$B$548,2,FALSE)</f>
        <v>8109</v>
      </c>
      <c r="B9596" t="s">
        <v>444</v>
      </c>
      <c r="C9596" t="s">
        <v>1587</v>
      </c>
      <c r="D9596">
        <f>VLOOKUP(E9596,standarjenis_APBD!$A$2:$C$36,3,FALSE)</f>
        <v>6202</v>
      </c>
      <c r="E9596" t="s">
        <v>1178</v>
      </c>
      <c r="F9596">
        <f>VLOOKUP(G9596,standarkelompok_APBD!$A$2:$C$10,3,FALSE)</f>
        <v>62</v>
      </c>
      <c r="G9596" t="s">
        <v>1177</v>
      </c>
      <c r="H9596">
        <f>VLOOKUP(I9596,standarutama_APBD!$A$2:$B$4,2,FALSE)</f>
        <v>6</v>
      </c>
      <c r="I9596" t="s">
        <v>1128</v>
      </c>
      <c r="J9596" s="1">
        <v>3500000000</v>
      </c>
      <c r="K9596">
        <v>2023</v>
      </c>
    </row>
    <row r="9597" spans="1:11" x14ac:dyDescent="0.35">
      <c r="A9597">
        <f>VLOOKUP(C9597,'kode provinsi bps'!$A$1:$B$548,2,FALSE)</f>
        <v>9400</v>
      </c>
      <c r="B9597" t="s">
        <v>445</v>
      </c>
      <c r="C9597" t="s">
        <v>991</v>
      </c>
      <c r="D9597">
        <f>VLOOKUP(E9597,standarjenis_APBD!$A$2:$C$36,3,FALSE)</f>
        <v>4101</v>
      </c>
      <c r="E9597" t="s">
        <v>1148</v>
      </c>
      <c r="F9597">
        <f>VLOOKUP(G9597,standarkelompok_APBD!$A$2:$C$10,3,FALSE)</f>
        <v>41</v>
      </c>
      <c r="G9597" t="s">
        <v>1149</v>
      </c>
      <c r="H9597">
        <f>VLOOKUP(I9597,standarutama_APBD!$A$2:$B$4,2,FALSE)</f>
        <v>4</v>
      </c>
      <c r="I9597" t="s">
        <v>1095</v>
      </c>
      <c r="J9597" s="1">
        <v>366773361800</v>
      </c>
      <c r="K9597">
        <v>2023</v>
      </c>
    </row>
    <row r="9598" spans="1:11" x14ac:dyDescent="0.35">
      <c r="A9598">
        <f>VLOOKUP(C9598,'kode provinsi bps'!$A$1:$B$548,2,FALSE)</f>
        <v>9400</v>
      </c>
      <c r="B9598" t="s">
        <v>445</v>
      </c>
      <c r="C9598" t="s">
        <v>991</v>
      </c>
      <c r="D9598">
        <f>VLOOKUP(E9598,standarjenis_APBD!$A$2:$C$36,3,FALSE)</f>
        <v>4102</v>
      </c>
      <c r="E9598" t="s">
        <v>1150</v>
      </c>
      <c r="F9598">
        <f>VLOOKUP(G9598,standarkelompok_APBD!$A$2:$C$10,3,FALSE)</f>
        <v>41</v>
      </c>
      <c r="G9598" t="s">
        <v>1149</v>
      </c>
      <c r="H9598">
        <f>VLOOKUP(I9598,standarutama_APBD!$A$2:$B$4,2,FALSE)</f>
        <v>4</v>
      </c>
      <c r="I9598" t="s">
        <v>1095</v>
      </c>
      <c r="J9598" s="1">
        <v>14510000000</v>
      </c>
      <c r="K9598">
        <v>2023</v>
      </c>
    </row>
    <row r="9599" spans="1:11" x14ac:dyDescent="0.35">
      <c r="A9599">
        <f>VLOOKUP(C9599,'kode provinsi bps'!$A$1:$B$548,2,FALSE)</f>
        <v>9400</v>
      </c>
      <c r="B9599" t="s">
        <v>445</v>
      </c>
      <c r="C9599" t="s">
        <v>991</v>
      </c>
      <c r="D9599">
        <f>VLOOKUP(E9599,standarjenis_APBD!$A$2:$C$36,3,FALSE)</f>
        <v>4103</v>
      </c>
      <c r="E9599" t="s">
        <v>1151</v>
      </c>
      <c r="F9599">
        <f>VLOOKUP(G9599,standarkelompok_APBD!$A$2:$C$10,3,FALSE)</f>
        <v>41</v>
      </c>
      <c r="G9599" t="s">
        <v>1149</v>
      </c>
      <c r="H9599">
        <f>VLOOKUP(I9599,standarutama_APBD!$A$2:$B$4,2,FALSE)</f>
        <v>4</v>
      </c>
      <c r="I9599" t="s">
        <v>1095</v>
      </c>
      <c r="J9599" s="1">
        <v>41518763000</v>
      </c>
      <c r="K9599">
        <v>2023</v>
      </c>
    </row>
    <row r="9600" spans="1:11" x14ac:dyDescent="0.35">
      <c r="A9600">
        <f>VLOOKUP(C9600,'kode provinsi bps'!$A$1:$B$548,2,FALSE)</f>
        <v>9400</v>
      </c>
      <c r="B9600" t="s">
        <v>445</v>
      </c>
      <c r="C9600" t="s">
        <v>991</v>
      </c>
      <c r="D9600">
        <f>VLOOKUP(E9600,standarjenis_APBD!$A$2:$C$36,3,FALSE)</f>
        <v>4104</v>
      </c>
      <c r="E9600" t="s">
        <v>1152</v>
      </c>
      <c r="F9600">
        <f>VLOOKUP(G9600,standarkelompok_APBD!$A$2:$C$10,3,FALSE)</f>
        <v>41</v>
      </c>
      <c r="G9600" t="s">
        <v>1149</v>
      </c>
      <c r="H9600">
        <f>VLOOKUP(I9600,standarutama_APBD!$A$2:$B$4,2,FALSE)</f>
        <v>4</v>
      </c>
      <c r="I9600" t="s">
        <v>1095</v>
      </c>
      <c r="J9600" s="1">
        <v>164625393000</v>
      </c>
      <c r="K9600">
        <v>2023</v>
      </c>
    </row>
    <row r="9601" spans="1:11" x14ac:dyDescent="0.35">
      <c r="A9601">
        <f>VLOOKUP(C9601,'kode provinsi bps'!$A$1:$B$548,2,FALSE)</f>
        <v>9400</v>
      </c>
      <c r="B9601" t="s">
        <v>445</v>
      </c>
      <c r="C9601" t="s">
        <v>991</v>
      </c>
      <c r="D9601">
        <f>VLOOKUP(E9601,standarjenis_APBD!$A$2:$C$36,3,FALSE)</f>
        <v>4201</v>
      </c>
      <c r="E9601" t="s">
        <v>1153</v>
      </c>
      <c r="F9601">
        <f>VLOOKUP(G9601,standarkelompok_APBD!$A$2:$C$10,3,FALSE)</f>
        <v>42</v>
      </c>
      <c r="G9601" t="s">
        <v>1154</v>
      </c>
      <c r="H9601">
        <f>VLOOKUP(I9601,standarutama_APBD!$A$2:$B$4,2,FALSE)</f>
        <v>4</v>
      </c>
      <c r="I9601" t="s">
        <v>1095</v>
      </c>
      <c r="J9601" s="1">
        <v>2339071337000</v>
      </c>
      <c r="K9601">
        <v>2023</v>
      </c>
    </row>
    <row r="9602" spans="1:11" x14ac:dyDescent="0.35">
      <c r="A9602">
        <f>VLOOKUP(C9602,'kode provinsi bps'!$A$1:$B$548,2,FALSE)</f>
        <v>9400</v>
      </c>
      <c r="B9602" t="s">
        <v>445</v>
      </c>
      <c r="C9602" t="s">
        <v>991</v>
      </c>
      <c r="D9602">
        <f>VLOOKUP(E9602,standarjenis_APBD!$A$2:$C$36,3,FALSE)</f>
        <v>5101</v>
      </c>
      <c r="E9602" t="s">
        <v>1157</v>
      </c>
      <c r="F9602">
        <f>VLOOKUP(G9602,standarkelompok_APBD!$A$2:$C$10,3,FALSE)</f>
        <v>51</v>
      </c>
      <c r="G9602" t="s">
        <v>1158</v>
      </c>
      <c r="H9602">
        <f>VLOOKUP(I9602,standarutama_APBD!$A$2:$B$4,2,FALSE)</f>
        <v>5</v>
      </c>
      <c r="I9602" t="s">
        <v>1108</v>
      </c>
      <c r="J9602" s="1">
        <v>849073619230</v>
      </c>
      <c r="K9602">
        <v>2023</v>
      </c>
    </row>
    <row r="9603" spans="1:11" x14ac:dyDescent="0.35">
      <c r="A9603">
        <f>VLOOKUP(C9603,'kode provinsi bps'!$A$1:$B$548,2,FALSE)</f>
        <v>9400</v>
      </c>
      <c r="B9603" t="s">
        <v>445</v>
      </c>
      <c r="C9603" t="s">
        <v>991</v>
      </c>
      <c r="D9603">
        <f>VLOOKUP(E9603,standarjenis_APBD!$A$2:$C$36,3,FALSE)</f>
        <v>5102</v>
      </c>
      <c r="E9603" t="s">
        <v>1159</v>
      </c>
      <c r="F9603">
        <f>VLOOKUP(G9603,standarkelompok_APBD!$A$2:$C$10,3,FALSE)</f>
        <v>51</v>
      </c>
      <c r="G9603" t="s">
        <v>1158</v>
      </c>
      <c r="H9603">
        <f>VLOOKUP(I9603,standarutama_APBD!$A$2:$B$4,2,FALSE)</f>
        <v>5</v>
      </c>
      <c r="I9603" t="s">
        <v>1108</v>
      </c>
      <c r="J9603" s="1">
        <v>1455606710183</v>
      </c>
      <c r="K9603">
        <v>2023</v>
      </c>
    </row>
    <row r="9604" spans="1:11" x14ac:dyDescent="0.35">
      <c r="A9604">
        <f>VLOOKUP(C9604,'kode provinsi bps'!$A$1:$B$548,2,FALSE)</f>
        <v>9400</v>
      </c>
      <c r="B9604" t="s">
        <v>445</v>
      </c>
      <c r="C9604" t="s">
        <v>991</v>
      </c>
      <c r="D9604">
        <f>VLOOKUP(E9604,standarjenis_APBD!$A$2:$C$36,3,FALSE)</f>
        <v>5105</v>
      </c>
      <c r="E9604" t="s">
        <v>1161</v>
      </c>
      <c r="F9604">
        <f>VLOOKUP(G9604,standarkelompok_APBD!$A$2:$C$10,3,FALSE)</f>
        <v>51</v>
      </c>
      <c r="G9604" t="s">
        <v>1158</v>
      </c>
      <c r="H9604">
        <f>VLOOKUP(I9604,standarutama_APBD!$A$2:$B$4,2,FALSE)</f>
        <v>5</v>
      </c>
      <c r="I9604" t="s">
        <v>1108</v>
      </c>
      <c r="J9604" s="1">
        <v>93750778950</v>
      </c>
      <c r="K9604">
        <v>2023</v>
      </c>
    </row>
    <row r="9605" spans="1:11" x14ac:dyDescent="0.35">
      <c r="A9605">
        <f>VLOOKUP(C9605,'kode provinsi bps'!$A$1:$B$548,2,FALSE)</f>
        <v>9400</v>
      </c>
      <c r="B9605" t="s">
        <v>445</v>
      </c>
      <c r="C9605" t="s">
        <v>991</v>
      </c>
      <c r="D9605">
        <f>VLOOKUP(E9605,standarjenis_APBD!$A$2:$C$36,3,FALSE)</f>
        <v>5106</v>
      </c>
      <c r="E9605" t="s">
        <v>1162</v>
      </c>
      <c r="F9605">
        <f>VLOOKUP(G9605,standarkelompok_APBD!$A$2:$C$10,3,FALSE)</f>
        <v>51</v>
      </c>
      <c r="G9605" t="s">
        <v>1158</v>
      </c>
      <c r="H9605">
        <f>VLOOKUP(I9605,standarutama_APBD!$A$2:$B$4,2,FALSE)</f>
        <v>5</v>
      </c>
      <c r="I9605" t="s">
        <v>1108</v>
      </c>
      <c r="J9605" s="1">
        <v>16921911401</v>
      </c>
      <c r="K9605">
        <v>2023</v>
      </c>
    </row>
    <row r="9606" spans="1:11" x14ac:dyDescent="0.35">
      <c r="A9606">
        <f>VLOOKUP(C9606,'kode provinsi bps'!$A$1:$B$548,2,FALSE)</f>
        <v>9400</v>
      </c>
      <c r="B9606" t="s">
        <v>445</v>
      </c>
      <c r="C9606" t="s">
        <v>991</v>
      </c>
      <c r="D9606">
        <f>VLOOKUP(E9606,standarjenis_APBD!$A$2:$C$36,3,FALSE)</f>
        <v>5201</v>
      </c>
      <c r="E9606" t="s">
        <v>1163</v>
      </c>
      <c r="F9606">
        <f>VLOOKUP(G9606,standarkelompok_APBD!$A$2:$C$10,3,FALSE)</f>
        <v>52</v>
      </c>
      <c r="G9606" t="s">
        <v>1164</v>
      </c>
      <c r="H9606">
        <f>VLOOKUP(I9606,standarutama_APBD!$A$2:$B$4,2,FALSE)</f>
        <v>5</v>
      </c>
      <c r="I9606" t="s">
        <v>1108</v>
      </c>
      <c r="J9606" s="1">
        <v>3500000000</v>
      </c>
      <c r="K9606">
        <v>2023</v>
      </c>
    </row>
    <row r="9607" spans="1:11" x14ac:dyDescent="0.35">
      <c r="A9607">
        <f>VLOOKUP(C9607,'kode provinsi bps'!$A$1:$B$548,2,FALSE)</f>
        <v>9400</v>
      </c>
      <c r="B9607" t="s">
        <v>445</v>
      </c>
      <c r="C9607" t="s">
        <v>991</v>
      </c>
      <c r="D9607">
        <f>VLOOKUP(E9607,standarjenis_APBD!$A$2:$C$36,3,FALSE)</f>
        <v>5202</v>
      </c>
      <c r="E9607" t="s">
        <v>1165</v>
      </c>
      <c r="F9607">
        <f>VLOOKUP(G9607,standarkelompok_APBD!$A$2:$C$10,3,FALSE)</f>
        <v>52</v>
      </c>
      <c r="G9607" t="s">
        <v>1164</v>
      </c>
      <c r="H9607">
        <f>VLOOKUP(I9607,standarutama_APBD!$A$2:$B$4,2,FALSE)</f>
        <v>5</v>
      </c>
      <c r="I9607" t="s">
        <v>1108</v>
      </c>
      <c r="J9607" s="1">
        <v>117578465813</v>
      </c>
      <c r="K9607">
        <v>2023</v>
      </c>
    </row>
    <row r="9608" spans="1:11" x14ac:dyDescent="0.35">
      <c r="A9608">
        <f>VLOOKUP(C9608,'kode provinsi bps'!$A$1:$B$548,2,FALSE)</f>
        <v>9400</v>
      </c>
      <c r="B9608" t="s">
        <v>445</v>
      </c>
      <c r="C9608" t="s">
        <v>991</v>
      </c>
      <c r="D9608">
        <f>VLOOKUP(E9608,standarjenis_APBD!$A$2:$C$36,3,FALSE)</f>
        <v>5203</v>
      </c>
      <c r="E9608" t="s">
        <v>1166</v>
      </c>
      <c r="F9608">
        <f>VLOOKUP(G9608,standarkelompok_APBD!$A$2:$C$10,3,FALSE)</f>
        <v>52</v>
      </c>
      <c r="G9608" t="s">
        <v>1164</v>
      </c>
      <c r="H9608">
        <f>VLOOKUP(I9608,standarutama_APBD!$A$2:$B$4,2,FALSE)</f>
        <v>5</v>
      </c>
      <c r="I9608" t="s">
        <v>1108</v>
      </c>
      <c r="J9608" s="1">
        <v>102481562452</v>
      </c>
      <c r="K9608">
        <v>2023</v>
      </c>
    </row>
    <row r="9609" spans="1:11" x14ac:dyDescent="0.35">
      <c r="A9609">
        <f>VLOOKUP(C9609,'kode provinsi bps'!$A$1:$B$548,2,FALSE)</f>
        <v>9400</v>
      </c>
      <c r="B9609" t="s">
        <v>445</v>
      </c>
      <c r="C9609" t="s">
        <v>991</v>
      </c>
      <c r="D9609">
        <f>VLOOKUP(E9609,standarjenis_APBD!$A$2:$C$36,3,FALSE)</f>
        <v>5204</v>
      </c>
      <c r="E9609" t="s">
        <v>1167</v>
      </c>
      <c r="F9609">
        <f>VLOOKUP(G9609,standarkelompok_APBD!$A$2:$C$10,3,FALSE)</f>
        <v>52</v>
      </c>
      <c r="G9609" t="s">
        <v>1164</v>
      </c>
      <c r="H9609">
        <f>VLOOKUP(I9609,standarutama_APBD!$A$2:$B$4,2,FALSE)</f>
        <v>5</v>
      </c>
      <c r="I9609" t="s">
        <v>1108</v>
      </c>
      <c r="J9609" s="1">
        <v>294575408051</v>
      </c>
      <c r="K9609">
        <v>2023</v>
      </c>
    </row>
    <row r="9610" spans="1:11" x14ac:dyDescent="0.35">
      <c r="A9610">
        <f>VLOOKUP(C9610,'kode provinsi bps'!$A$1:$B$548,2,FALSE)</f>
        <v>9400</v>
      </c>
      <c r="B9610" t="s">
        <v>445</v>
      </c>
      <c r="C9610" t="s">
        <v>991</v>
      </c>
      <c r="D9610">
        <f>VLOOKUP(E9610,standarjenis_APBD!$A$2:$C$36,3,FALSE)</f>
        <v>5205</v>
      </c>
      <c r="E9610" t="s">
        <v>1168</v>
      </c>
      <c r="F9610">
        <f>VLOOKUP(G9610,standarkelompok_APBD!$A$2:$C$10,3,FALSE)</f>
        <v>52</v>
      </c>
      <c r="G9610" t="s">
        <v>1164</v>
      </c>
      <c r="H9610">
        <f>VLOOKUP(I9610,standarutama_APBD!$A$2:$B$4,2,FALSE)</f>
        <v>5</v>
      </c>
      <c r="I9610" t="s">
        <v>1108</v>
      </c>
      <c r="J9610" s="1">
        <v>681200000</v>
      </c>
      <c r="K9610">
        <v>2023</v>
      </c>
    </row>
    <row r="9611" spans="1:11" x14ac:dyDescent="0.35">
      <c r="A9611">
        <f>VLOOKUP(C9611,'kode provinsi bps'!$A$1:$B$548,2,FALSE)</f>
        <v>9400</v>
      </c>
      <c r="B9611" t="s">
        <v>445</v>
      </c>
      <c r="C9611" t="s">
        <v>991</v>
      </c>
      <c r="D9611">
        <f>VLOOKUP(E9611,standarjenis_APBD!$A$2:$C$36,3,FALSE)</f>
        <v>5206</v>
      </c>
      <c r="E9611" t="s">
        <v>1181</v>
      </c>
      <c r="F9611">
        <f>VLOOKUP(G9611,standarkelompok_APBD!$A$2:$C$10,3,FALSE)</f>
        <v>52</v>
      </c>
      <c r="G9611" t="s">
        <v>1164</v>
      </c>
      <c r="H9611">
        <f>VLOOKUP(I9611,standarutama_APBD!$A$2:$B$4,2,FALSE)</f>
        <v>5</v>
      </c>
      <c r="I9611" t="s">
        <v>1108</v>
      </c>
      <c r="J9611" s="1">
        <v>1000000000</v>
      </c>
      <c r="K9611">
        <v>2023</v>
      </c>
    </row>
    <row r="9612" spans="1:11" x14ac:dyDescent="0.35">
      <c r="A9612">
        <f>VLOOKUP(C9612,'kode provinsi bps'!$A$1:$B$548,2,FALSE)</f>
        <v>9400</v>
      </c>
      <c r="B9612" t="s">
        <v>445</v>
      </c>
      <c r="C9612" t="s">
        <v>991</v>
      </c>
      <c r="D9612">
        <f>VLOOKUP(E9612,standarjenis_APBD!$A$2:$C$36,3,FALSE)</f>
        <v>5301</v>
      </c>
      <c r="E9612" t="s">
        <v>1169</v>
      </c>
      <c r="F9612">
        <f>VLOOKUP(G9612,standarkelompok_APBD!$A$2:$C$10,3,FALSE)</f>
        <v>53</v>
      </c>
      <c r="G9612" t="s">
        <v>1170</v>
      </c>
      <c r="H9612">
        <f>VLOOKUP(I9612,standarutama_APBD!$A$2:$B$4,2,FALSE)</f>
        <v>5</v>
      </c>
      <c r="I9612" t="s">
        <v>1108</v>
      </c>
      <c r="J9612" s="1">
        <v>403000000000</v>
      </c>
      <c r="K9612">
        <v>2023</v>
      </c>
    </row>
    <row r="9613" spans="1:11" x14ac:dyDescent="0.35">
      <c r="A9613">
        <f>VLOOKUP(C9613,'kode provinsi bps'!$A$1:$B$548,2,FALSE)</f>
        <v>9400</v>
      </c>
      <c r="B9613" t="s">
        <v>445</v>
      </c>
      <c r="C9613" t="s">
        <v>991</v>
      </c>
      <c r="D9613">
        <f>VLOOKUP(E9613,standarjenis_APBD!$A$2:$C$36,3,FALSE)</f>
        <v>5401</v>
      </c>
      <c r="E9613" t="s">
        <v>1171</v>
      </c>
      <c r="F9613">
        <f>VLOOKUP(G9613,standarkelompok_APBD!$A$2:$C$10,3,FALSE)</f>
        <v>54</v>
      </c>
      <c r="G9613" t="s">
        <v>1172</v>
      </c>
      <c r="H9613">
        <f>VLOOKUP(I9613,standarutama_APBD!$A$2:$B$4,2,FALSE)</f>
        <v>5</v>
      </c>
      <c r="I9613" t="s">
        <v>1108</v>
      </c>
      <c r="J9613" s="1">
        <v>154584348720</v>
      </c>
      <c r="K9613">
        <v>2023</v>
      </c>
    </row>
    <row r="9614" spans="1:11" x14ac:dyDescent="0.35">
      <c r="A9614">
        <f>VLOOKUP(C9614,'kode provinsi bps'!$A$1:$B$548,2,FALSE)</f>
        <v>9400</v>
      </c>
      <c r="B9614" t="s">
        <v>445</v>
      </c>
      <c r="C9614" t="s">
        <v>991</v>
      </c>
      <c r="D9614">
        <f>VLOOKUP(E9614,standarjenis_APBD!$A$2:$C$36,3,FALSE)</f>
        <v>6101</v>
      </c>
      <c r="E9614" t="s">
        <v>1174</v>
      </c>
      <c r="F9614">
        <f>VLOOKUP(G9614,standarkelompok_APBD!$A$2:$C$10,3,FALSE)</f>
        <v>61</v>
      </c>
      <c r="G9614" t="s">
        <v>1175</v>
      </c>
      <c r="H9614">
        <f>VLOOKUP(I9614,standarutama_APBD!$A$2:$B$4,2,FALSE)</f>
        <v>6</v>
      </c>
      <c r="I9614" t="s">
        <v>1128</v>
      </c>
      <c r="J9614" s="1">
        <v>191255150000</v>
      </c>
      <c r="K9614">
        <v>2023</v>
      </c>
    </row>
    <row r="9615" spans="1:11" x14ac:dyDescent="0.35">
      <c r="A9615">
        <f>VLOOKUP(C9615,'kode provinsi bps'!$A$1:$B$548,2,FALSE)</f>
        <v>9400</v>
      </c>
      <c r="B9615" t="s">
        <v>445</v>
      </c>
      <c r="C9615" t="s">
        <v>991</v>
      </c>
      <c r="D9615">
        <f>VLOOKUP(E9615,standarjenis_APBD!$A$2:$C$36,3,FALSE)</f>
        <v>6102</v>
      </c>
      <c r="E9615" t="s">
        <v>1189</v>
      </c>
      <c r="F9615">
        <f>VLOOKUP(G9615,standarkelompok_APBD!$A$2:$C$10,3,FALSE)</f>
        <v>61</v>
      </c>
      <c r="G9615" t="s">
        <v>1175</v>
      </c>
      <c r="H9615">
        <f>VLOOKUP(I9615,standarutama_APBD!$A$2:$B$4,2,FALSE)</f>
        <v>6</v>
      </c>
      <c r="I9615" t="s">
        <v>1128</v>
      </c>
      <c r="J9615" s="1">
        <v>400000000000</v>
      </c>
      <c r="K9615">
        <v>2023</v>
      </c>
    </row>
    <row r="9616" spans="1:11" x14ac:dyDescent="0.35">
      <c r="A9616">
        <f>VLOOKUP(C9616,'kode provinsi bps'!$A$1:$B$548,2,FALSE)</f>
        <v>9400</v>
      </c>
      <c r="B9616" t="s">
        <v>445</v>
      </c>
      <c r="C9616" t="s">
        <v>991</v>
      </c>
      <c r="D9616">
        <f>VLOOKUP(E9616,standarjenis_APBD!$A$2:$C$36,3,FALSE)</f>
        <v>6202</v>
      </c>
      <c r="E9616" t="s">
        <v>1178</v>
      </c>
      <c r="F9616">
        <f>VLOOKUP(G9616,standarkelompok_APBD!$A$2:$C$10,3,FALSE)</f>
        <v>62</v>
      </c>
      <c r="G9616" t="s">
        <v>1177</v>
      </c>
      <c r="H9616">
        <f>VLOOKUP(I9616,standarutama_APBD!$A$2:$B$4,2,FALSE)</f>
        <v>6</v>
      </c>
      <c r="I9616" t="s">
        <v>1128</v>
      </c>
      <c r="J9616" s="1">
        <v>25000000000</v>
      </c>
      <c r="K9616">
        <v>2023</v>
      </c>
    </row>
    <row r="9617" spans="1:11" x14ac:dyDescent="0.35">
      <c r="A9617">
        <f>VLOOKUP(C9617,'kode provinsi bps'!$A$1:$B$548,2,FALSE)</f>
        <v>9409</v>
      </c>
      <c r="B9617" t="s">
        <v>446</v>
      </c>
      <c r="C9617" t="s">
        <v>1612</v>
      </c>
      <c r="D9617">
        <f>VLOOKUP(E9617,standarjenis_APBD!$A$2:$C$36,3,FALSE)</f>
        <v>4101</v>
      </c>
      <c r="E9617" t="s">
        <v>1148</v>
      </c>
      <c r="F9617">
        <f>VLOOKUP(G9617,standarkelompok_APBD!$A$2:$C$10,3,FALSE)</f>
        <v>41</v>
      </c>
      <c r="G9617" t="s">
        <v>1149</v>
      </c>
      <c r="H9617">
        <f>VLOOKUP(I9617,standarutama_APBD!$A$2:$B$4,2,FALSE)</f>
        <v>4</v>
      </c>
      <c r="I9617" t="s">
        <v>1095</v>
      </c>
      <c r="J9617" s="1">
        <v>17606120882</v>
      </c>
      <c r="K9617">
        <v>2023</v>
      </c>
    </row>
    <row r="9618" spans="1:11" x14ac:dyDescent="0.35">
      <c r="A9618">
        <f>VLOOKUP(C9618,'kode provinsi bps'!$A$1:$B$548,2,FALSE)</f>
        <v>9409</v>
      </c>
      <c r="B9618" t="s">
        <v>446</v>
      </c>
      <c r="C9618" t="s">
        <v>1612</v>
      </c>
      <c r="D9618">
        <f>VLOOKUP(E9618,standarjenis_APBD!$A$2:$C$36,3,FALSE)</f>
        <v>4102</v>
      </c>
      <c r="E9618" t="s">
        <v>1150</v>
      </c>
      <c r="F9618">
        <f>VLOOKUP(G9618,standarkelompok_APBD!$A$2:$C$10,3,FALSE)</f>
        <v>41</v>
      </c>
      <c r="G9618" t="s">
        <v>1149</v>
      </c>
      <c r="H9618">
        <f>VLOOKUP(I9618,standarutama_APBD!$A$2:$B$4,2,FALSE)</f>
        <v>4</v>
      </c>
      <c r="I9618" t="s">
        <v>1095</v>
      </c>
      <c r="J9618" s="1">
        <v>15009500000</v>
      </c>
      <c r="K9618">
        <v>2023</v>
      </c>
    </row>
    <row r="9619" spans="1:11" x14ac:dyDescent="0.35">
      <c r="A9619">
        <f>VLOOKUP(C9619,'kode provinsi bps'!$A$1:$B$548,2,FALSE)</f>
        <v>9409</v>
      </c>
      <c r="B9619" t="s">
        <v>446</v>
      </c>
      <c r="C9619" t="s">
        <v>1612</v>
      </c>
      <c r="D9619">
        <f>VLOOKUP(E9619,standarjenis_APBD!$A$2:$C$36,3,FALSE)</f>
        <v>4103</v>
      </c>
      <c r="E9619" t="s">
        <v>1151</v>
      </c>
      <c r="F9619">
        <f>VLOOKUP(G9619,standarkelompok_APBD!$A$2:$C$10,3,FALSE)</f>
        <v>41</v>
      </c>
      <c r="G9619" t="s">
        <v>1149</v>
      </c>
      <c r="H9619">
        <f>VLOOKUP(I9619,standarutama_APBD!$A$2:$B$4,2,FALSE)</f>
        <v>4</v>
      </c>
      <c r="I9619" t="s">
        <v>1095</v>
      </c>
      <c r="J9619" s="1">
        <v>1900416991</v>
      </c>
      <c r="K9619">
        <v>2023</v>
      </c>
    </row>
    <row r="9620" spans="1:11" x14ac:dyDescent="0.35">
      <c r="A9620">
        <f>VLOOKUP(C9620,'kode provinsi bps'!$A$1:$B$548,2,FALSE)</f>
        <v>9409</v>
      </c>
      <c r="B9620" t="s">
        <v>446</v>
      </c>
      <c r="C9620" t="s">
        <v>1612</v>
      </c>
      <c r="D9620">
        <f>VLOOKUP(E9620,standarjenis_APBD!$A$2:$C$36,3,FALSE)</f>
        <v>4104</v>
      </c>
      <c r="E9620" t="s">
        <v>1152</v>
      </c>
      <c r="F9620">
        <f>VLOOKUP(G9620,standarkelompok_APBD!$A$2:$C$10,3,FALSE)</f>
        <v>41</v>
      </c>
      <c r="G9620" t="s">
        <v>1149</v>
      </c>
      <c r="H9620">
        <f>VLOOKUP(I9620,standarutama_APBD!$A$2:$B$4,2,FALSE)</f>
        <v>4</v>
      </c>
      <c r="I9620" t="s">
        <v>1095</v>
      </c>
      <c r="J9620" s="1">
        <v>9504987154</v>
      </c>
      <c r="K9620">
        <v>2023</v>
      </c>
    </row>
    <row r="9621" spans="1:11" x14ac:dyDescent="0.35">
      <c r="A9621">
        <f>VLOOKUP(C9621,'kode provinsi bps'!$A$1:$B$548,2,FALSE)</f>
        <v>9409</v>
      </c>
      <c r="B9621" t="s">
        <v>446</v>
      </c>
      <c r="C9621" t="s">
        <v>1612</v>
      </c>
      <c r="D9621">
        <f>VLOOKUP(E9621,standarjenis_APBD!$A$2:$C$36,3,FALSE)</f>
        <v>4201</v>
      </c>
      <c r="E9621" t="s">
        <v>1153</v>
      </c>
      <c r="F9621">
        <f>VLOOKUP(G9621,standarkelompok_APBD!$A$2:$C$10,3,FALSE)</f>
        <v>42</v>
      </c>
      <c r="G9621" t="s">
        <v>1154</v>
      </c>
      <c r="H9621">
        <f>VLOOKUP(I9621,standarutama_APBD!$A$2:$B$4,2,FALSE)</f>
        <v>4</v>
      </c>
      <c r="I9621" t="s">
        <v>1095</v>
      </c>
      <c r="J9621" s="1">
        <v>1288576765000</v>
      </c>
      <c r="K9621">
        <v>2023</v>
      </c>
    </row>
    <row r="9622" spans="1:11" x14ac:dyDescent="0.35">
      <c r="A9622">
        <f>VLOOKUP(C9622,'kode provinsi bps'!$A$1:$B$548,2,FALSE)</f>
        <v>9409</v>
      </c>
      <c r="B9622" t="s">
        <v>446</v>
      </c>
      <c r="C9622" t="s">
        <v>1612</v>
      </c>
      <c r="D9622">
        <f>VLOOKUP(E9622,standarjenis_APBD!$A$2:$C$36,3,FALSE)</f>
        <v>4202</v>
      </c>
      <c r="E9622" t="s">
        <v>1179</v>
      </c>
      <c r="F9622">
        <f>VLOOKUP(G9622,standarkelompok_APBD!$A$2:$C$10,3,FALSE)</f>
        <v>42</v>
      </c>
      <c r="G9622" t="s">
        <v>1154</v>
      </c>
      <c r="H9622">
        <f>VLOOKUP(I9622,standarutama_APBD!$A$2:$B$4,2,FALSE)</f>
        <v>4</v>
      </c>
      <c r="I9622" t="s">
        <v>1095</v>
      </c>
      <c r="J9622" s="1">
        <v>21888580504</v>
      </c>
      <c r="K9622">
        <v>2023</v>
      </c>
    </row>
    <row r="9623" spans="1:11" x14ac:dyDescent="0.35">
      <c r="A9623">
        <f>VLOOKUP(C9623,'kode provinsi bps'!$A$1:$B$548,2,FALSE)</f>
        <v>9409</v>
      </c>
      <c r="B9623" t="s">
        <v>446</v>
      </c>
      <c r="C9623" t="s">
        <v>1612</v>
      </c>
      <c r="D9623">
        <f>VLOOKUP(E9623,standarjenis_APBD!$A$2:$C$36,3,FALSE)</f>
        <v>4303</v>
      </c>
      <c r="E9623" t="s">
        <v>1180</v>
      </c>
      <c r="F9623">
        <f>VLOOKUP(G9623,standarkelompok_APBD!$A$2:$C$10,3,FALSE)</f>
        <v>43</v>
      </c>
      <c r="G9623" t="s">
        <v>1156</v>
      </c>
      <c r="H9623">
        <f>VLOOKUP(I9623,standarutama_APBD!$A$2:$B$4,2,FALSE)</f>
        <v>4</v>
      </c>
      <c r="I9623" t="s">
        <v>1095</v>
      </c>
      <c r="J9623" s="1">
        <v>70200000000</v>
      </c>
      <c r="K9623">
        <v>2023</v>
      </c>
    </row>
    <row r="9624" spans="1:11" x14ac:dyDescent="0.35">
      <c r="A9624">
        <f>VLOOKUP(C9624,'kode provinsi bps'!$A$1:$B$548,2,FALSE)</f>
        <v>9409</v>
      </c>
      <c r="B9624" t="s">
        <v>446</v>
      </c>
      <c r="C9624" t="s">
        <v>1612</v>
      </c>
      <c r="D9624">
        <f>VLOOKUP(E9624,standarjenis_APBD!$A$2:$C$36,3,FALSE)</f>
        <v>5101</v>
      </c>
      <c r="E9624" t="s">
        <v>1157</v>
      </c>
      <c r="F9624">
        <f>VLOOKUP(G9624,standarkelompok_APBD!$A$2:$C$10,3,FALSE)</f>
        <v>51</v>
      </c>
      <c r="G9624" t="s">
        <v>1158</v>
      </c>
      <c r="H9624">
        <f>VLOOKUP(I9624,standarutama_APBD!$A$2:$B$4,2,FALSE)</f>
        <v>5</v>
      </c>
      <c r="I9624" t="s">
        <v>1108</v>
      </c>
      <c r="J9624" s="1">
        <v>442802564855</v>
      </c>
      <c r="K9624">
        <v>2023</v>
      </c>
    </row>
    <row r="9625" spans="1:11" x14ac:dyDescent="0.35">
      <c r="A9625">
        <f>VLOOKUP(C9625,'kode provinsi bps'!$A$1:$B$548,2,FALSE)</f>
        <v>9409</v>
      </c>
      <c r="B9625" t="s">
        <v>446</v>
      </c>
      <c r="C9625" t="s">
        <v>1612</v>
      </c>
      <c r="D9625">
        <f>VLOOKUP(E9625,standarjenis_APBD!$A$2:$C$36,3,FALSE)</f>
        <v>5102</v>
      </c>
      <c r="E9625" t="s">
        <v>1159</v>
      </c>
      <c r="F9625">
        <f>VLOOKUP(G9625,standarkelompok_APBD!$A$2:$C$10,3,FALSE)</f>
        <v>51</v>
      </c>
      <c r="G9625" t="s">
        <v>1158</v>
      </c>
      <c r="H9625">
        <f>VLOOKUP(I9625,standarutama_APBD!$A$2:$B$4,2,FALSE)</f>
        <v>5</v>
      </c>
      <c r="I9625" t="s">
        <v>1108</v>
      </c>
      <c r="J9625" s="1">
        <v>454678552156</v>
      </c>
      <c r="K9625">
        <v>2023</v>
      </c>
    </row>
    <row r="9626" spans="1:11" x14ac:dyDescent="0.35">
      <c r="A9626">
        <f>VLOOKUP(C9626,'kode provinsi bps'!$A$1:$B$548,2,FALSE)</f>
        <v>9409</v>
      </c>
      <c r="B9626" t="s">
        <v>446</v>
      </c>
      <c r="C9626" t="s">
        <v>1612</v>
      </c>
      <c r="D9626">
        <f>VLOOKUP(E9626,standarjenis_APBD!$A$2:$C$36,3,FALSE)</f>
        <v>5103</v>
      </c>
      <c r="E9626" t="s">
        <v>1183</v>
      </c>
      <c r="F9626">
        <f>VLOOKUP(G9626,standarkelompok_APBD!$A$2:$C$10,3,FALSE)</f>
        <v>51</v>
      </c>
      <c r="G9626" t="s">
        <v>1158</v>
      </c>
      <c r="H9626">
        <f>VLOOKUP(I9626,standarutama_APBD!$A$2:$B$4,2,FALSE)</f>
        <v>5</v>
      </c>
      <c r="I9626" t="s">
        <v>1108</v>
      </c>
      <c r="J9626" s="1">
        <v>1956000000</v>
      </c>
      <c r="K9626">
        <v>2023</v>
      </c>
    </row>
    <row r="9627" spans="1:11" x14ac:dyDescent="0.35">
      <c r="A9627">
        <f>VLOOKUP(C9627,'kode provinsi bps'!$A$1:$B$548,2,FALSE)</f>
        <v>9409</v>
      </c>
      <c r="B9627" t="s">
        <v>446</v>
      </c>
      <c r="C9627" t="s">
        <v>1612</v>
      </c>
      <c r="D9627">
        <f>VLOOKUP(E9627,standarjenis_APBD!$A$2:$C$36,3,FALSE)</f>
        <v>5105</v>
      </c>
      <c r="E9627" t="s">
        <v>1161</v>
      </c>
      <c r="F9627">
        <f>VLOOKUP(G9627,standarkelompok_APBD!$A$2:$C$10,3,FALSE)</f>
        <v>51</v>
      </c>
      <c r="G9627" t="s">
        <v>1158</v>
      </c>
      <c r="H9627">
        <f>VLOOKUP(I9627,standarutama_APBD!$A$2:$B$4,2,FALSE)</f>
        <v>5</v>
      </c>
      <c r="I9627" t="s">
        <v>1108</v>
      </c>
      <c r="J9627" s="1">
        <v>83396510000</v>
      </c>
      <c r="K9627">
        <v>2023</v>
      </c>
    </row>
    <row r="9628" spans="1:11" x14ac:dyDescent="0.35">
      <c r="A9628">
        <f>VLOOKUP(C9628,'kode provinsi bps'!$A$1:$B$548,2,FALSE)</f>
        <v>9409</v>
      </c>
      <c r="B9628" t="s">
        <v>446</v>
      </c>
      <c r="C9628" t="s">
        <v>1612</v>
      </c>
      <c r="D9628">
        <f>VLOOKUP(E9628,standarjenis_APBD!$A$2:$C$36,3,FALSE)</f>
        <v>5106</v>
      </c>
      <c r="E9628" t="s">
        <v>1162</v>
      </c>
      <c r="F9628">
        <f>VLOOKUP(G9628,standarkelompok_APBD!$A$2:$C$10,3,FALSE)</f>
        <v>51</v>
      </c>
      <c r="G9628" t="s">
        <v>1158</v>
      </c>
      <c r="H9628">
        <f>VLOOKUP(I9628,standarutama_APBD!$A$2:$B$4,2,FALSE)</f>
        <v>5</v>
      </c>
      <c r="I9628" t="s">
        <v>1108</v>
      </c>
      <c r="J9628" s="1">
        <v>12437100000</v>
      </c>
      <c r="K9628">
        <v>2023</v>
      </c>
    </row>
    <row r="9629" spans="1:11" x14ac:dyDescent="0.35">
      <c r="A9629">
        <f>VLOOKUP(C9629,'kode provinsi bps'!$A$1:$B$548,2,FALSE)</f>
        <v>9409</v>
      </c>
      <c r="B9629" t="s">
        <v>446</v>
      </c>
      <c r="C9629" t="s">
        <v>1612</v>
      </c>
      <c r="D9629">
        <f>VLOOKUP(E9629,standarjenis_APBD!$A$2:$C$36,3,FALSE)</f>
        <v>5201</v>
      </c>
      <c r="E9629" t="s">
        <v>1163</v>
      </c>
      <c r="F9629">
        <f>VLOOKUP(G9629,standarkelompok_APBD!$A$2:$C$10,3,FALSE)</f>
        <v>52</v>
      </c>
      <c r="G9629" t="s">
        <v>1164</v>
      </c>
      <c r="H9629">
        <f>VLOOKUP(I9629,standarutama_APBD!$A$2:$B$4,2,FALSE)</f>
        <v>5</v>
      </c>
      <c r="I9629" t="s">
        <v>1108</v>
      </c>
      <c r="J9629" s="1">
        <v>5505000000</v>
      </c>
      <c r="K9629">
        <v>2023</v>
      </c>
    </row>
    <row r="9630" spans="1:11" x14ac:dyDescent="0.35">
      <c r="A9630">
        <f>VLOOKUP(C9630,'kode provinsi bps'!$A$1:$B$548,2,FALSE)</f>
        <v>9409</v>
      </c>
      <c r="B9630" t="s">
        <v>446</v>
      </c>
      <c r="C9630" t="s">
        <v>1612</v>
      </c>
      <c r="D9630">
        <f>VLOOKUP(E9630,standarjenis_APBD!$A$2:$C$36,3,FALSE)</f>
        <v>5202</v>
      </c>
      <c r="E9630" t="s">
        <v>1165</v>
      </c>
      <c r="F9630">
        <f>VLOOKUP(G9630,standarkelompok_APBD!$A$2:$C$10,3,FALSE)</f>
        <v>52</v>
      </c>
      <c r="G9630" t="s">
        <v>1164</v>
      </c>
      <c r="H9630">
        <f>VLOOKUP(I9630,standarutama_APBD!$A$2:$B$4,2,FALSE)</f>
        <v>5</v>
      </c>
      <c r="I9630" t="s">
        <v>1108</v>
      </c>
      <c r="J9630" s="1">
        <v>70929440260</v>
      </c>
      <c r="K9630">
        <v>2023</v>
      </c>
    </row>
    <row r="9631" spans="1:11" x14ac:dyDescent="0.35">
      <c r="A9631">
        <f>VLOOKUP(C9631,'kode provinsi bps'!$A$1:$B$548,2,FALSE)</f>
        <v>9409</v>
      </c>
      <c r="B9631" t="s">
        <v>446</v>
      </c>
      <c r="C9631" t="s">
        <v>1612</v>
      </c>
      <c r="D9631">
        <f>VLOOKUP(E9631,standarjenis_APBD!$A$2:$C$36,3,FALSE)</f>
        <v>5203</v>
      </c>
      <c r="E9631" t="s">
        <v>1166</v>
      </c>
      <c r="F9631">
        <f>VLOOKUP(G9631,standarkelompok_APBD!$A$2:$C$10,3,FALSE)</f>
        <v>52</v>
      </c>
      <c r="G9631" t="s">
        <v>1164</v>
      </c>
      <c r="H9631">
        <f>VLOOKUP(I9631,standarutama_APBD!$A$2:$B$4,2,FALSE)</f>
        <v>5</v>
      </c>
      <c r="I9631" t="s">
        <v>1108</v>
      </c>
      <c r="J9631" s="1">
        <v>108884920770</v>
      </c>
      <c r="K9631">
        <v>2023</v>
      </c>
    </row>
    <row r="9632" spans="1:11" x14ac:dyDescent="0.35">
      <c r="A9632">
        <f>VLOOKUP(C9632,'kode provinsi bps'!$A$1:$B$548,2,FALSE)</f>
        <v>9409</v>
      </c>
      <c r="B9632" t="s">
        <v>446</v>
      </c>
      <c r="C9632" t="s">
        <v>1612</v>
      </c>
      <c r="D9632">
        <f>VLOOKUP(E9632,standarjenis_APBD!$A$2:$C$36,3,FALSE)</f>
        <v>5204</v>
      </c>
      <c r="E9632" t="s">
        <v>1167</v>
      </c>
      <c r="F9632">
        <f>VLOOKUP(G9632,standarkelompok_APBD!$A$2:$C$10,3,FALSE)</f>
        <v>52</v>
      </c>
      <c r="G9632" t="s">
        <v>1164</v>
      </c>
      <c r="H9632">
        <f>VLOOKUP(I9632,standarutama_APBD!$A$2:$B$4,2,FALSE)</f>
        <v>5</v>
      </c>
      <c r="I9632" t="s">
        <v>1108</v>
      </c>
      <c r="J9632" s="1">
        <v>69667717600</v>
      </c>
      <c r="K9632">
        <v>2023</v>
      </c>
    </row>
    <row r="9633" spans="1:11" x14ac:dyDescent="0.35">
      <c r="A9633">
        <f>VLOOKUP(C9633,'kode provinsi bps'!$A$1:$B$548,2,FALSE)</f>
        <v>9409</v>
      </c>
      <c r="B9633" t="s">
        <v>446</v>
      </c>
      <c r="C9633" t="s">
        <v>1612</v>
      </c>
      <c r="D9633">
        <f>VLOOKUP(E9633,standarjenis_APBD!$A$2:$C$36,3,FALSE)</f>
        <v>5205</v>
      </c>
      <c r="E9633" t="s">
        <v>1168</v>
      </c>
      <c r="F9633">
        <f>VLOOKUP(G9633,standarkelompok_APBD!$A$2:$C$10,3,FALSE)</f>
        <v>52</v>
      </c>
      <c r="G9633" t="s">
        <v>1164</v>
      </c>
      <c r="H9633">
        <f>VLOOKUP(I9633,standarutama_APBD!$A$2:$B$4,2,FALSE)</f>
        <v>5</v>
      </c>
      <c r="I9633" t="s">
        <v>1108</v>
      </c>
      <c r="J9633" s="1">
        <v>326250000</v>
      </c>
      <c r="K9633">
        <v>2023</v>
      </c>
    </row>
    <row r="9634" spans="1:11" x14ac:dyDescent="0.35">
      <c r="A9634">
        <f>VLOOKUP(C9634,'kode provinsi bps'!$A$1:$B$548,2,FALSE)</f>
        <v>9409</v>
      </c>
      <c r="B9634" t="s">
        <v>446</v>
      </c>
      <c r="C9634" t="s">
        <v>1612</v>
      </c>
      <c r="D9634">
        <f>VLOOKUP(E9634,standarjenis_APBD!$A$2:$C$36,3,FALSE)</f>
        <v>5206</v>
      </c>
      <c r="E9634" t="s">
        <v>1181</v>
      </c>
      <c r="F9634">
        <f>VLOOKUP(G9634,standarkelompok_APBD!$A$2:$C$10,3,FALSE)</f>
        <v>52</v>
      </c>
      <c r="G9634" t="s">
        <v>1164</v>
      </c>
      <c r="H9634">
        <f>VLOOKUP(I9634,standarutama_APBD!$A$2:$B$4,2,FALSE)</f>
        <v>5</v>
      </c>
      <c r="I9634" t="s">
        <v>1108</v>
      </c>
      <c r="J9634" s="1">
        <v>150000000</v>
      </c>
      <c r="K9634">
        <v>2023</v>
      </c>
    </row>
    <row r="9635" spans="1:11" x14ac:dyDescent="0.35">
      <c r="A9635">
        <f>VLOOKUP(C9635,'kode provinsi bps'!$A$1:$B$548,2,FALSE)</f>
        <v>9409</v>
      </c>
      <c r="B9635" t="s">
        <v>446</v>
      </c>
      <c r="C9635" t="s">
        <v>1612</v>
      </c>
      <c r="D9635">
        <f>VLOOKUP(E9635,standarjenis_APBD!$A$2:$C$36,3,FALSE)</f>
        <v>5301</v>
      </c>
      <c r="E9635" t="s">
        <v>1169</v>
      </c>
      <c r="F9635">
        <f>VLOOKUP(G9635,standarkelompok_APBD!$A$2:$C$10,3,FALSE)</f>
        <v>53</v>
      </c>
      <c r="G9635" t="s">
        <v>1170</v>
      </c>
      <c r="H9635">
        <f>VLOOKUP(I9635,standarutama_APBD!$A$2:$B$4,2,FALSE)</f>
        <v>5</v>
      </c>
      <c r="I9635" t="s">
        <v>1108</v>
      </c>
      <c r="J9635" s="1">
        <v>3000000000</v>
      </c>
      <c r="K9635">
        <v>2023</v>
      </c>
    </row>
    <row r="9636" spans="1:11" x14ac:dyDescent="0.35">
      <c r="A9636">
        <f>VLOOKUP(C9636,'kode provinsi bps'!$A$1:$B$548,2,FALSE)</f>
        <v>9409</v>
      </c>
      <c r="B9636" t="s">
        <v>446</v>
      </c>
      <c r="C9636" t="s">
        <v>1612</v>
      </c>
      <c r="D9636">
        <f>VLOOKUP(E9636,standarjenis_APBD!$A$2:$C$36,3,FALSE)</f>
        <v>5402</v>
      </c>
      <c r="E9636" t="s">
        <v>1173</v>
      </c>
      <c r="F9636">
        <f>VLOOKUP(G9636,standarkelompok_APBD!$A$2:$C$10,3,FALSE)</f>
        <v>54</v>
      </c>
      <c r="G9636" t="s">
        <v>1172</v>
      </c>
      <c r="H9636">
        <f>VLOOKUP(I9636,standarutama_APBD!$A$2:$B$4,2,FALSE)</f>
        <v>5</v>
      </c>
      <c r="I9636" t="s">
        <v>1108</v>
      </c>
      <c r="J9636" s="1">
        <v>230452314890</v>
      </c>
      <c r="K9636">
        <v>2023</v>
      </c>
    </row>
    <row r="9637" spans="1:11" x14ac:dyDescent="0.35">
      <c r="A9637">
        <f>VLOOKUP(C9637,'kode provinsi bps'!$A$1:$B$548,2,FALSE)</f>
        <v>9409</v>
      </c>
      <c r="B9637" t="s">
        <v>446</v>
      </c>
      <c r="C9637" t="s">
        <v>1612</v>
      </c>
      <c r="D9637">
        <f>VLOOKUP(E9637,standarjenis_APBD!$A$2:$C$36,3,FALSE)</f>
        <v>6104</v>
      </c>
      <c r="E9637" t="s">
        <v>1184</v>
      </c>
      <c r="F9637">
        <f>VLOOKUP(G9637,standarkelompok_APBD!$A$2:$C$10,3,FALSE)</f>
        <v>61</v>
      </c>
      <c r="G9637" t="s">
        <v>1175</v>
      </c>
      <c r="H9637">
        <f>VLOOKUP(I9637,standarutama_APBD!$A$2:$B$4,2,FALSE)</f>
        <v>6</v>
      </c>
      <c r="I9637" t="s">
        <v>1128</v>
      </c>
      <c r="J9637" s="1">
        <v>95070000000</v>
      </c>
      <c r="K9637">
        <v>2023</v>
      </c>
    </row>
    <row r="9638" spans="1:11" x14ac:dyDescent="0.35">
      <c r="A9638">
        <f>VLOOKUP(C9638,'kode provinsi bps'!$A$1:$B$548,2,FALSE)</f>
        <v>9409</v>
      </c>
      <c r="B9638" t="s">
        <v>446</v>
      </c>
      <c r="C9638" t="s">
        <v>1612</v>
      </c>
      <c r="D9638">
        <f>VLOOKUP(E9638,standarjenis_APBD!$A$2:$C$36,3,FALSE)</f>
        <v>6202</v>
      </c>
      <c r="E9638" t="s">
        <v>1178</v>
      </c>
      <c r="F9638">
        <f>VLOOKUP(G9638,standarkelompok_APBD!$A$2:$C$10,3,FALSE)</f>
        <v>62</v>
      </c>
      <c r="G9638" t="s">
        <v>1177</v>
      </c>
      <c r="H9638">
        <f>VLOOKUP(I9638,standarutama_APBD!$A$2:$B$4,2,FALSE)</f>
        <v>6</v>
      </c>
      <c r="I9638" t="s">
        <v>1128</v>
      </c>
      <c r="J9638" s="1">
        <v>570000000</v>
      </c>
      <c r="K9638">
        <v>2023</v>
      </c>
    </row>
    <row r="9639" spans="1:11" x14ac:dyDescent="0.35">
      <c r="A9639">
        <f>VLOOKUP(C9639,'kode provinsi bps'!$A$1:$B$548,2,FALSE)</f>
        <v>9409</v>
      </c>
      <c r="B9639" t="s">
        <v>446</v>
      </c>
      <c r="C9639" t="s">
        <v>1612</v>
      </c>
      <c r="D9639">
        <f>VLOOKUP(E9639,standarjenis_APBD!$A$2:$C$36,3,FALSE)</f>
        <v>6203</v>
      </c>
      <c r="E9639" t="s">
        <v>1182</v>
      </c>
      <c r="F9639">
        <f>VLOOKUP(G9639,standarkelompok_APBD!$A$2:$C$10,3,FALSE)</f>
        <v>62</v>
      </c>
      <c r="G9639" t="s">
        <v>1177</v>
      </c>
      <c r="H9639">
        <f>VLOOKUP(I9639,standarutama_APBD!$A$2:$B$4,2,FALSE)</f>
        <v>6</v>
      </c>
      <c r="I9639" t="s">
        <v>1128</v>
      </c>
      <c r="J9639" s="1">
        <v>35000000000</v>
      </c>
      <c r="K9639">
        <v>2023</v>
      </c>
    </row>
    <row r="9640" spans="1:11" x14ac:dyDescent="0.35">
      <c r="A9640">
        <f>VLOOKUP(C9640,'kode provinsi bps'!$A$1:$B$548,2,FALSE)</f>
        <v>9403</v>
      </c>
      <c r="B9640" t="s">
        <v>447</v>
      </c>
      <c r="C9640" t="s">
        <v>1609</v>
      </c>
      <c r="D9640">
        <f>VLOOKUP(E9640,standarjenis_APBD!$A$2:$C$36,3,FALSE)</f>
        <v>4101</v>
      </c>
      <c r="E9640" t="s">
        <v>1148</v>
      </c>
      <c r="F9640">
        <f>VLOOKUP(G9640,standarkelompok_APBD!$A$2:$C$10,3,FALSE)</f>
        <v>41</v>
      </c>
      <c r="G9640" t="s">
        <v>1149</v>
      </c>
      <c r="H9640">
        <f>VLOOKUP(I9640,standarutama_APBD!$A$2:$B$4,2,FALSE)</f>
        <v>4</v>
      </c>
      <c r="I9640" t="s">
        <v>1095</v>
      </c>
      <c r="J9640" s="1">
        <v>82896163250</v>
      </c>
      <c r="K9640">
        <v>2023</v>
      </c>
    </row>
    <row r="9641" spans="1:11" x14ac:dyDescent="0.35">
      <c r="A9641">
        <f>VLOOKUP(C9641,'kode provinsi bps'!$A$1:$B$548,2,FALSE)</f>
        <v>9403</v>
      </c>
      <c r="B9641" t="s">
        <v>447</v>
      </c>
      <c r="C9641" t="s">
        <v>1609</v>
      </c>
      <c r="D9641">
        <f>VLOOKUP(E9641,standarjenis_APBD!$A$2:$C$36,3,FALSE)</f>
        <v>4102</v>
      </c>
      <c r="E9641" t="s">
        <v>1150</v>
      </c>
      <c r="F9641">
        <f>VLOOKUP(G9641,standarkelompok_APBD!$A$2:$C$10,3,FALSE)</f>
        <v>41</v>
      </c>
      <c r="G9641" t="s">
        <v>1149</v>
      </c>
      <c r="H9641">
        <f>VLOOKUP(I9641,standarutama_APBD!$A$2:$B$4,2,FALSE)</f>
        <v>4</v>
      </c>
      <c r="I9641" t="s">
        <v>1095</v>
      </c>
      <c r="J9641" s="1">
        <v>14437058500</v>
      </c>
      <c r="K9641">
        <v>2023</v>
      </c>
    </row>
    <row r="9642" spans="1:11" x14ac:dyDescent="0.35">
      <c r="A9642">
        <f>VLOOKUP(C9642,'kode provinsi bps'!$A$1:$B$548,2,FALSE)</f>
        <v>9403</v>
      </c>
      <c r="B9642" t="s">
        <v>447</v>
      </c>
      <c r="C9642" t="s">
        <v>1609</v>
      </c>
      <c r="D9642">
        <f>VLOOKUP(E9642,standarjenis_APBD!$A$2:$C$36,3,FALSE)</f>
        <v>4103</v>
      </c>
      <c r="E9642" t="s">
        <v>1151</v>
      </c>
      <c r="F9642">
        <f>VLOOKUP(G9642,standarkelompok_APBD!$A$2:$C$10,3,FALSE)</f>
        <v>41</v>
      </c>
      <c r="G9642" t="s">
        <v>1149</v>
      </c>
      <c r="H9642">
        <f>VLOOKUP(I9642,standarutama_APBD!$A$2:$B$4,2,FALSE)</f>
        <v>4</v>
      </c>
      <c r="I9642" t="s">
        <v>1095</v>
      </c>
      <c r="J9642" s="1">
        <v>6396650000</v>
      </c>
      <c r="K9642">
        <v>2023</v>
      </c>
    </row>
    <row r="9643" spans="1:11" x14ac:dyDescent="0.35">
      <c r="A9643">
        <f>VLOOKUP(C9643,'kode provinsi bps'!$A$1:$B$548,2,FALSE)</f>
        <v>9403</v>
      </c>
      <c r="B9643" t="s">
        <v>447</v>
      </c>
      <c r="C9643" t="s">
        <v>1609</v>
      </c>
      <c r="D9643">
        <f>VLOOKUP(E9643,standarjenis_APBD!$A$2:$C$36,3,FALSE)</f>
        <v>4104</v>
      </c>
      <c r="E9643" t="s">
        <v>1152</v>
      </c>
      <c r="F9643">
        <f>VLOOKUP(G9643,standarkelompok_APBD!$A$2:$C$10,3,FALSE)</f>
        <v>41</v>
      </c>
      <c r="G9643" t="s">
        <v>1149</v>
      </c>
      <c r="H9643">
        <f>VLOOKUP(I9643,standarutama_APBD!$A$2:$B$4,2,FALSE)</f>
        <v>4</v>
      </c>
      <c r="I9643" t="s">
        <v>1095</v>
      </c>
      <c r="J9643" s="1">
        <v>44226838500</v>
      </c>
      <c r="K9643">
        <v>2023</v>
      </c>
    </row>
    <row r="9644" spans="1:11" x14ac:dyDescent="0.35">
      <c r="A9644">
        <f>VLOOKUP(C9644,'kode provinsi bps'!$A$1:$B$548,2,FALSE)</f>
        <v>9403</v>
      </c>
      <c r="B9644" t="s">
        <v>447</v>
      </c>
      <c r="C9644" t="s">
        <v>1609</v>
      </c>
      <c r="D9644">
        <f>VLOOKUP(E9644,standarjenis_APBD!$A$2:$C$36,3,FALSE)</f>
        <v>4201</v>
      </c>
      <c r="E9644" t="s">
        <v>1153</v>
      </c>
      <c r="F9644">
        <f>VLOOKUP(G9644,standarkelompok_APBD!$A$2:$C$10,3,FALSE)</f>
        <v>42</v>
      </c>
      <c r="G9644" t="s">
        <v>1154</v>
      </c>
      <c r="H9644">
        <f>VLOOKUP(I9644,standarutama_APBD!$A$2:$B$4,2,FALSE)</f>
        <v>4</v>
      </c>
      <c r="I9644" t="s">
        <v>1095</v>
      </c>
      <c r="J9644" s="1">
        <v>1272994496000</v>
      </c>
      <c r="K9644">
        <v>2023</v>
      </c>
    </row>
    <row r="9645" spans="1:11" x14ac:dyDescent="0.35">
      <c r="A9645">
        <f>VLOOKUP(C9645,'kode provinsi bps'!$A$1:$B$548,2,FALSE)</f>
        <v>9403</v>
      </c>
      <c r="B9645" t="s">
        <v>447</v>
      </c>
      <c r="C9645" t="s">
        <v>1609</v>
      </c>
      <c r="D9645">
        <f>VLOOKUP(E9645,standarjenis_APBD!$A$2:$C$36,3,FALSE)</f>
        <v>4202</v>
      </c>
      <c r="E9645" t="s">
        <v>1179</v>
      </c>
      <c r="F9645">
        <f>VLOOKUP(G9645,standarkelompok_APBD!$A$2:$C$10,3,FALSE)</f>
        <v>42</v>
      </c>
      <c r="G9645" t="s">
        <v>1154</v>
      </c>
      <c r="H9645">
        <f>VLOOKUP(I9645,standarutama_APBD!$A$2:$B$4,2,FALSE)</f>
        <v>4</v>
      </c>
      <c r="I9645" t="s">
        <v>1095</v>
      </c>
      <c r="J9645" s="1">
        <v>28013707374</v>
      </c>
      <c r="K9645">
        <v>2023</v>
      </c>
    </row>
    <row r="9646" spans="1:11" x14ac:dyDescent="0.35">
      <c r="A9646">
        <f>VLOOKUP(C9646,'kode provinsi bps'!$A$1:$B$548,2,FALSE)</f>
        <v>9403</v>
      </c>
      <c r="B9646" t="s">
        <v>447</v>
      </c>
      <c r="C9646" t="s">
        <v>1609</v>
      </c>
      <c r="D9646">
        <f>VLOOKUP(E9646,standarjenis_APBD!$A$2:$C$36,3,FALSE)</f>
        <v>4303</v>
      </c>
      <c r="E9646" t="s">
        <v>1180</v>
      </c>
      <c r="F9646">
        <f>VLOOKUP(G9646,standarkelompok_APBD!$A$2:$C$10,3,FALSE)</f>
        <v>43</v>
      </c>
      <c r="G9646" t="s">
        <v>1156</v>
      </c>
      <c r="H9646">
        <f>VLOOKUP(I9646,standarutama_APBD!$A$2:$B$4,2,FALSE)</f>
        <v>4</v>
      </c>
      <c r="I9646" t="s">
        <v>1095</v>
      </c>
      <c r="J9646" s="1">
        <v>6500000000</v>
      </c>
      <c r="K9646">
        <v>2023</v>
      </c>
    </row>
    <row r="9647" spans="1:11" x14ac:dyDescent="0.35">
      <c r="A9647">
        <f>VLOOKUP(C9647,'kode provinsi bps'!$A$1:$B$548,2,FALSE)</f>
        <v>9403</v>
      </c>
      <c r="B9647" t="s">
        <v>447</v>
      </c>
      <c r="C9647" t="s">
        <v>1609</v>
      </c>
      <c r="D9647">
        <f>VLOOKUP(E9647,standarjenis_APBD!$A$2:$C$36,3,FALSE)</f>
        <v>5101</v>
      </c>
      <c r="E9647" t="s">
        <v>1157</v>
      </c>
      <c r="F9647">
        <f>VLOOKUP(G9647,standarkelompok_APBD!$A$2:$C$10,3,FALSE)</f>
        <v>51</v>
      </c>
      <c r="G9647" t="s">
        <v>1158</v>
      </c>
      <c r="H9647">
        <f>VLOOKUP(I9647,standarutama_APBD!$A$2:$B$4,2,FALSE)</f>
        <v>5</v>
      </c>
      <c r="I9647" t="s">
        <v>1108</v>
      </c>
      <c r="J9647" s="1">
        <v>444410032528</v>
      </c>
      <c r="K9647">
        <v>2023</v>
      </c>
    </row>
    <row r="9648" spans="1:11" x14ac:dyDescent="0.35">
      <c r="A9648">
        <f>VLOOKUP(C9648,'kode provinsi bps'!$A$1:$B$548,2,FALSE)</f>
        <v>9403</v>
      </c>
      <c r="B9648" t="s">
        <v>447</v>
      </c>
      <c r="C9648" t="s">
        <v>1609</v>
      </c>
      <c r="D9648">
        <f>VLOOKUP(E9648,standarjenis_APBD!$A$2:$C$36,3,FALSE)</f>
        <v>5102</v>
      </c>
      <c r="E9648" t="s">
        <v>1159</v>
      </c>
      <c r="F9648">
        <f>VLOOKUP(G9648,standarkelompok_APBD!$A$2:$C$10,3,FALSE)</f>
        <v>51</v>
      </c>
      <c r="G9648" t="s">
        <v>1158</v>
      </c>
      <c r="H9648">
        <f>VLOOKUP(I9648,standarutama_APBD!$A$2:$B$4,2,FALSE)</f>
        <v>5</v>
      </c>
      <c r="I9648" t="s">
        <v>1108</v>
      </c>
      <c r="J9648" s="1">
        <v>469465039815</v>
      </c>
      <c r="K9648">
        <v>2023</v>
      </c>
    </row>
    <row r="9649" spans="1:11" x14ac:dyDescent="0.35">
      <c r="A9649">
        <f>VLOOKUP(C9649,'kode provinsi bps'!$A$1:$B$548,2,FALSE)</f>
        <v>9403</v>
      </c>
      <c r="B9649" t="s">
        <v>447</v>
      </c>
      <c r="C9649" t="s">
        <v>1609</v>
      </c>
      <c r="D9649">
        <f>VLOOKUP(E9649,standarjenis_APBD!$A$2:$C$36,3,FALSE)</f>
        <v>5104</v>
      </c>
      <c r="E9649" t="s">
        <v>1160</v>
      </c>
      <c r="F9649">
        <f>VLOOKUP(G9649,standarkelompok_APBD!$A$2:$C$10,3,FALSE)</f>
        <v>51</v>
      </c>
      <c r="G9649" t="s">
        <v>1158</v>
      </c>
      <c r="H9649">
        <f>VLOOKUP(I9649,standarutama_APBD!$A$2:$B$4,2,FALSE)</f>
        <v>5</v>
      </c>
      <c r="I9649" t="s">
        <v>1108</v>
      </c>
      <c r="J9649">
        <v>0</v>
      </c>
      <c r="K9649">
        <v>2023</v>
      </c>
    </row>
    <row r="9650" spans="1:11" x14ac:dyDescent="0.35">
      <c r="A9650">
        <f>VLOOKUP(C9650,'kode provinsi bps'!$A$1:$B$548,2,FALSE)</f>
        <v>9403</v>
      </c>
      <c r="B9650" t="s">
        <v>447</v>
      </c>
      <c r="C9650" t="s">
        <v>1609</v>
      </c>
      <c r="D9650">
        <f>VLOOKUP(E9650,standarjenis_APBD!$A$2:$C$36,3,FALSE)</f>
        <v>5105</v>
      </c>
      <c r="E9650" t="s">
        <v>1161</v>
      </c>
      <c r="F9650">
        <f>VLOOKUP(G9650,standarkelompok_APBD!$A$2:$C$10,3,FALSE)</f>
        <v>51</v>
      </c>
      <c r="G9650" t="s">
        <v>1158</v>
      </c>
      <c r="H9650">
        <f>VLOOKUP(I9650,standarutama_APBD!$A$2:$B$4,2,FALSE)</f>
        <v>5</v>
      </c>
      <c r="I9650" t="s">
        <v>1108</v>
      </c>
      <c r="J9650" s="1">
        <v>18152699327</v>
      </c>
      <c r="K9650">
        <v>2023</v>
      </c>
    </row>
    <row r="9651" spans="1:11" x14ac:dyDescent="0.35">
      <c r="A9651">
        <f>VLOOKUP(C9651,'kode provinsi bps'!$A$1:$B$548,2,FALSE)</f>
        <v>9403</v>
      </c>
      <c r="B9651" t="s">
        <v>447</v>
      </c>
      <c r="C9651" t="s">
        <v>1609</v>
      </c>
      <c r="D9651">
        <f>VLOOKUP(E9651,standarjenis_APBD!$A$2:$C$36,3,FALSE)</f>
        <v>5201</v>
      </c>
      <c r="E9651" t="s">
        <v>1163</v>
      </c>
      <c r="F9651">
        <f>VLOOKUP(G9651,standarkelompok_APBD!$A$2:$C$10,3,FALSE)</f>
        <v>52</v>
      </c>
      <c r="G9651" t="s">
        <v>1164</v>
      </c>
      <c r="H9651">
        <f>VLOOKUP(I9651,standarutama_APBD!$A$2:$B$4,2,FALSE)</f>
        <v>5</v>
      </c>
      <c r="I9651" t="s">
        <v>1108</v>
      </c>
      <c r="J9651" s="1">
        <v>35685985075</v>
      </c>
      <c r="K9651">
        <v>2023</v>
      </c>
    </row>
    <row r="9652" spans="1:11" x14ac:dyDescent="0.35">
      <c r="A9652">
        <f>VLOOKUP(C9652,'kode provinsi bps'!$A$1:$B$548,2,FALSE)</f>
        <v>9403</v>
      </c>
      <c r="B9652" t="s">
        <v>447</v>
      </c>
      <c r="C9652" t="s">
        <v>1609</v>
      </c>
      <c r="D9652">
        <f>VLOOKUP(E9652,standarjenis_APBD!$A$2:$C$36,3,FALSE)</f>
        <v>5202</v>
      </c>
      <c r="E9652" t="s">
        <v>1165</v>
      </c>
      <c r="F9652">
        <f>VLOOKUP(G9652,standarkelompok_APBD!$A$2:$C$10,3,FALSE)</f>
        <v>52</v>
      </c>
      <c r="G9652" t="s">
        <v>1164</v>
      </c>
      <c r="H9652">
        <f>VLOOKUP(I9652,standarutama_APBD!$A$2:$B$4,2,FALSE)</f>
        <v>5</v>
      </c>
      <c r="I9652" t="s">
        <v>1108</v>
      </c>
      <c r="J9652" s="1">
        <v>63377703750</v>
      </c>
      <c r="K9652">
        <v>2023</v>
      </c>
    </row>
    <row r="9653" spans="1:11" x14ac:dyDescent="0.35">
      <c r="A9653">
        <f>VLOOKUP(C9653,'kode provinsi bps'!$A$1:$B$548,2,FALSE)</f>
        <v>9403</v>
      </c>
      <c r="B9653" t="s">
        <v>447</v>
      </c>
      <c r="C9653" t="s">
        <v>1609</v>
      </c>
      <c r="D9653">
        <f>VLOOKUP(E9653,standarjenis_APBD!$A$2:$C$36,3,FALSE)</f>
        <v>5203</v>
      </c>
      <c r="E9653" t="s">
        <v>1166</v>
      </c>
      <c r="F9653">
        <f>VLOOKUP(G9653,standarkelompok_APBD!$A$2:$C$10,3,FALSE)</f>
        <v>52</v>
      </c>
      <c r="G9653" t="s">
        <v>1164</v>
      </c>
      <c r="H9653">
        <f>VLOOKUP(I9653,standarutama_APBD!$A$2:$B$4,2,FALSE)</f>
        <v>5</v>
      </c>
      <c r="I9653" t="s">
        <v>1108</v>
      </c>
      <c r="J9653" s="1">
        <v>84723810235</v>
      </c>
      <c r="K9653">
        <v>2023</v>
      </c>
    </row>
    <row r="9654" spans="1:11" x14ac:dyDescent="0.35">
      <c r="A9654">
        <f>VLOOKUP(C9654,'kode provinsi bps'!$A$1:$B$548,2,FALSE)</f>
        <v>9403</v>
      </c>
      <c r="B9654" t="s">
        <v>447</v>
      </c>
      <c r="C9654" t="s">
        <v>1609</v>
      </c>
      <c r="D9654">
        <f>VLOOKUP(E9654,standarjenis_APBD!$A$2:$C$36,3,FALSE)</f>
        <v>5204</v>
      </c>
      <c r="E9654" t="s">
        <v>1167</v>
      </c>
      <c r="F9654">
        <f>VLOOKUP(G9654,standarkelompok_APBD!$A$2:$C$10,3,FALSE)</f>
        <v>52</v>
      </c>
      <c r="G9654" t="s">
        <v>1164</v>
      </c>
      <c r="H9654">
        <f>VLOOKUP(I9654,standarutama_APBD!$A$2:$B$4,2,FALSE)</f>
        <v>5</v>
      </c>
      <c r="I9654" t="s">
        <v>1108</v>
      </c>
      <c r="J9654" s="1">
        <v>131646410605</v>
      </c>
      <c r="K9654">
        <v>2023</v>
      </c>
    </row>
    <row r="9655" spans="1:11" x14ac:dyDescent="0.35">
      <c r="A9655">
        <f>VLOOKUP(C9655,'kode provinsi bps'!$A$1:$B$548,2,FALSE)</f>
        <v>9403</v>
      </c>
      <c r="B9655" t="s">
        <v>447</v>
      </c>
      <c r="C9655" t="s">
        <v>1609</v>
      </c>
      <c r="D9655">
        <f>VLOOKUP(E9655,standarjenis_APBD!$A$2:$C$36,3,FALSE)</f>
        <v>5205</v>
      </c>
      <c r="E9655" t="s">
        <v>1168</v>
      </c>
      <c r="F9655">
        <f>VLOOKUP(G9655,standarkelompok_APBD!$A$2:$C$10,3,FALSE)</f>
        <v>52</v>
      </c>
      <c r="G9655" t="s">
        <v>1164</v>
      </c>
      <c r="H9655">
        <f>VLOOKUP(I9655,standarutama_APBD!$A$2:$B$4,2,FALSE)</f>
        <v>5</v>
      </c>
      <c r="I9655" t="s">
        <v>1108</v>
      </c>
      <c r="J9655" s="1">
        <v>7295367069</v>
      </c>
      <c r="K9655">
        <v>2023</v>
      </c>
    </row>
    <row r="9656" spans="1:11" x14ac:dyDescent="0.35">
      <c r="A9656">
        <f>VLOOKUP(C9656,'kode provinsi bps'!$A$1:$B$548,2,FALSE)</f>
        <v>9403</v>
      </c>
      <c r="B9656" t="s">
        <v>447</v>
      </c>
      <c r="C9656" t="s">
        <v>1609</v>
      </c>
      <c r="D9656">
        <f>VLOOKUP(E9656,standarjenis_APBD!$A$2:$C$36,3,FALSE)</f>
        <v>5301</v>
      </c>
      <c r="E9656" t="s">
        <v>1169</v>
      </c>
      <c r="F9656">
        <f>VLOOKUP(G9656,standarkelompok_APBD!$A$2:$C$10,3,FALSE)</f>
        <v>53</v>
      </c>
      <c r="G9656" t="s">
        <v>1170</v>
      </c>
      <c r="H9656">
        <f>VLOOKUP(I9656,standarutama_APBD!$A$2:$B$4,2,FALSE)</f>
        <v>5</v>
      </c>
      <c r="I9656" t="s">
        <v>1108</v>
      </c>
      <c r="J9656" s="1">
        <v>7500000000</v>
      </c>
      <c r="K9656">
        <v>2023</v>
      </c>
    </row>
    <row r="9657" spans="1:11" x14ac:dyDescent="0.35">
      <c r="A9657">
        <f>VLOOKUP(C9657,'kode provinsi bps'!$A$1:$B$548,2,FALSE)</f>
        <v>9403</v>
      </c>
      <c r="B9657" t="s">
        <v>447</v>
      </c>
      <c r="C9657" t="s">
        <v>1609</v>
      </c>
      <c r="D9657">
        <f>VLOOKUP(E9657,standarjenis_APBD!$A$2:$C$36,3,FALSE)</f>
        <v>5401</v>
      </c>
      <c r="E9657" t="s">
        <v>1171</v>
      </c>
      <c r="F9657">
        <f>VLOOKUP(G9657,standarkelompok_APBD!$A$2:$C$10,3,FALSE)</f>
        <v>54</v>
      </c>
      <c r="G9657" t="s">
        <v>1172</v>
      </c>
      <c r="H9657">
        <f>VLOOKUP(I9657,standarutama_APBD!$A$2:$B$4,2,FALSE)</f>
        <v>5</v>
      </c>
      <c r="I9657" t="s">
        <v>1108</v>
      </c>
      <c r="J9657" s="1">
        <v>1500000000</v>
      </c>
      <c r="K9657">
        <v>2023</v>
      </c>
    </row>
    <row r="9658" spans="1:11" x14ac:dyDescent="0.35">
      <c r="A9658">
        <f>VLOOKUP(C9658,'kode provinsi bps'!$A$1:$B$548,2,FALSE)</f>
        <v>9403</v>
      </c>
      <c r="B9658" t="s">
        <v>447</v>
      </c>
      <c r="C9658" t="s">
        <v>1609</v>
      </c>
      <c r="D9658">
        <f>VLOOKUP(E9658,standarjenis_APBD!$A$2:$C$36,3,FALSE)</f>
        <v>5402</v>
      </c>
      <c r="E9658" t="s">
        <v>1173</v>
      </c>
      <c r="F9658">
        <f>VLOOKUP(G9658,standarkelompok_APBD!$A$2:$C$10,3,FALSE)</f>
        <v>54</v>
      </c>
      <c r="G9658" t="s">
        <v>1172</v>
      </c>
      <c r="H9658">
        <f>VLOOKUP(I9658,standarutama_APBD!$A$2:$B$4,2,FALSE)</f>
        <v>5</v>
      </c>
      <c r="I9658" t="s">
        <v>1108</v>
      </c>
      <c r="J9658" s="1">
        <v>188407865220</v>
      </c>
      <c r="K9658">
        <v>2023</v>
      </c>
    </row>
    <row r="9659" spans="1:11" x14ac:dyDescent="0.35">
      <c r="A9659">
        <f>VLOOKUP(C9659,'kode provinsi bps'!$A$1:$B$548,2,FALSE)</f>
        <v>9403</v>
      </c>
      <c r="B9659" t="s">
        <v>447</v>
      </c>
      <c r="C9659" t="s">
        <v>1609</v>
      </c>
      <c r="D9659">
        <f>VLOOKUP(E9659,standarjenis_APBD!$A$2:$C$36,3,FALSE)</f>
        <v>6202</v>
      </c>
      <c r="E9659" t="s">
        <v>1178</v>
      </c>
      <c r="F9659">
        <f>VLOOKUP(G9659,standarkelompok_APBD!$A$2:$C$10,3,FALSE)</f>
        <v>62</v>
      </c>
      <c r="G9659" t="s">
        <v>1177</v>
      </c>
      <c r="H9659">
        <f>VLOOKUP(I9659,standarutama_APBD!$A$2:$B$4,2,FALSE)</f>
        <v>6</v>
      </c>
      <c r="I9659" t="s">
        <v>1128</v>
      </c>
      <c r="J9659" s="1">
        <v>3300000000</v>
      </c>
      <c r="K9659">
        <v>2023</v>
      </c>
    </row>
    <row r="9660" spans="1:11" x14ac:dyDescent="0.35">
      <c r="A9660">
        <f>VLOOKUP(C9660,'kode provinsi bps'!$A$1:$B$548,2,FALSE)</f>
        <v>9408</v>
      </c>
      <c r="B9660" t="s">
        <v>448</v>
      </c>
      <c r="C9660" t="s">
        <v>1611</v>
      </c>
      <c r="D9660">
        <f>VLOOKUP(E9660,standarjenis_APBD!$A$2:$C$36,3,FALSE)</f>
        <v>4101</v>
      </c>
      <c r="E9660" t="s">
        <v>1148</v>
      </c>
      <c r="F9660">
        <f>VLOOKUP(G9660,standarkelompok_APBD!$A$2:$C$10,3,FALSE)</f>
        <v>41</v>
      </c>
      <c r="G9660" t="s">
        <v>1149</v>
      </c>
      <c r="H9660">
        <f>VLOOKUP(I9660,standarutama_APBD!$A$2:$B$4,2,FALSE)</f>
        <v>4</v>
      </c>
      <c r="I9660" t="s">
        <v>1095</v>
      </c>
      <c r="J9660" s="1">
        <v>10203600000</v>
      </c>
      <c r="K9660">
        <v>2023</v>
      </c>
    </row>
    <row r="9661" spans="1:11" x14ac:dyDescent="0.35">
      <c r="A9661">
        <f>VLOOKUP(C9661,'kode provinsi bps'!$A$1:$B$548,2,FALSE)</f>
        <v>9408</v>
      </c>
      <c r="B9661" t="s">
        <v>448</v>
      </c>
      <c r="C9661" t="s">
        <v>1611</v>
      </c>
      <c r="D9661">
        <f>VLOOKUP(E9661,standarjenis_APBD!$A$2:$C$36,3,FALSE)</f>
        <v>4102</v>
      </c>
      <c r="E9661" t="s">
        <v>1150</v>
      </c>
      <c r="F9661">
        <f>VLOOKUP(G9661,standarkelompok_APBD!$A$2:$C$10,3,FALSE)</f>
        <v>41</v>
      </c>
      <c r="G9661" t="s">
        <v>1149</v>
      </c>
      <c r="H9661">
        <f>VLOOKUP(I9661,standarutama_APBD!$A$2:$B$4,2,FALSE)</f>
        <v>4</v>
      </c>
      <c r="I9661" t="s">
        <v>1095</v>
      </c>
      <c r="J9661" s="1">
        <v>8060000000</v>
      </c>
      <c r="K9661">
        <v>2023</v>
      </c>
    </row>
    <row r="9662" spans="1:11" x14ac:dyDescent="0.35">
      <c r="A9662">
        <f>VLOOKUP(C9662,'kode provinsi bps'!$A$1:$B$548,2,FALSE)</f>
        <v>9408</v>
      </c>
      <c r="B9662" t="s">
        <v>448</v>
      </c>
      <c r="C9662" t="s">
        <v>1611</v>
      </c>
      <c r="D9662">
        <f>VLOOKUP(E9662,standarjenis_APBD!$A$2:$C$36,3,FALSE)</f>
        <v>4103</v>
      </c>
      <c r="E9662" t="s">
        <v>1151</v>
      </c>
      <c r="F9662">
        <f>VLOOKUP(G9662,standarkelompok_APBD!$A$2:$C$10,3,FALSE)</f>
        <v>41</v>
      </c>
      <c r="G9662" t="s">
        <v>1149</v>
      </c>
      <c r="H9662">
        <f>VLOOKUP(I9662,standarutama_APBD!$A$2:$B$4,2,FALSE)</f>
        <v>4</v>
      </c>
      <c r="I9662" t="s">
        <v>1095</v>
      </c>
      <c r="J9662" s="1">
        <v>7296712000</v>
      </c>
      <c r="K9662">
        <v>2023</v>
      </c>
    </row>
    <row r="9663" spans="1:11" x14ac:dyDescent="0.35">
      <c r="A9663">
        <f>VLOOKUP(C9663,'kode provinsi bps'!$A$1:$B$548,2,FALSE)</f>
        <v>9408</v>
      </c>
      <c r="B9663" t="s">
        <v>448</v>
      </c>
      <c r="C9663" t="s">
        <v>1611</v>
      </c>
      <c r="D9663">
        <f>VLOOKUP(E9663,standarjenis_APBD!$A$2:$C$36,3,FALSE)</f>
        <v>4104</v>
      </c>
      <c r="E9663" t="s">
        <v>1152</v>
      </c>
      <c r="F9663">
        <f>VLOOKUP(G9663,standarkelompok_APBD!$A$2:$C$10,3,FALSE)</f>
        <v>41</v>
      </c>
      <c r="G9663" t="s">
        <v>1149</v>
      </c>
      <c r="H9663">
        <f>VLOOKUP(I9663,standarutama_APBD!$A$2:$B$4,2,FALSE)</f>
        <v>4</v>
      </c>
      <c r="I9663" t="s">
        <v>1095</v>
      </c>
      <c r="J9663" s="1">
        <v>7649555000</v>
      </c>
      <c r="K9663">
        <v>2023</v>
      </c>
    </row>
    <row r="9664" spans="1:11" x14ac:dyDescent="0.35">
      <c r="A9664">
        <f>VLOOKUP(C9664,'kode provinsi bps'!$A$1:$B$548,2,FALSE)</f>
        <v>9408</v>
      </c>
      <c r="B9664" t="s">
        <v>448</v>
      </c>
      <c r="C9664" t="s">
        <v>1611</v>
      </c>
      <c r="D9664">
        <f>VLOOKUP(E9664,standarjenis_APBD!$A$2:$C$36,3,FALSE)</f>
        <v>4201</v>
      </c>
      <c r="E9664" t="s">
        <v>1153</v>
      </c>
      <c r="F9664">
        <f>VLOOKUP(G9664,standarkelompok_APBD!$A$2:$C$10,3,FALSE)</f>
        <v>42</v>
      </c>
      <c r="G9664" t="s">
        <v>1154</v>
      </c>
      <c r="H9664">
        <f>VLOOKUP(I9664,standarutama_APBD!$A$2:$B$4,2,FALSE)</f>
        <v>4</v>
      </c>
      <c r="I9664" t="s">
        <v>1095</v>
      </c>
      <c r="J9664" s="1">
        <v>1100909668000</v>
      </c>
      <c r="K9664">
        <v>2023</v>
      </c>
    </row>
    <row r="9665" spans="1:11" x14ac:dyDescent="0.35">
      <c r="A9665">
        <f>VLOOKUP(C9665,'kode provinsi bps'!$A$1:$B$548,2,FALSE)</f>
        <v>9408</v>
      </c>
      <c r="B9665" t="s">
        <v>448</v>
      </c>
      <c r="C9665" t="s">
        <v>1611</v>
      </c>
      <c r="D9665">
        <f>VLOOKUP(E9665,standarjenis_APBD!$A$2:$C$36,3,FALSE)</f>
        <v>4202</v>
      </c>
      <c r="E9665" t="s">
        <v>1179</v>
      </c>
      <c r="F9665">
        <f>VLOOKUP(G9665,standarkelompok_APBD!$A$2:$C$10,3,FALSE)</f>
        <v>42</v>
      </c>
      <c r="G9665" t="s">
        <v>1154</v>
      </c>
      <c r="H9665">
        <f>VLOOKUP(I9665,standarutama_APBD!$A$2:$B$4,2,FALSE)</f>
        <v>4</v>
      </c>
      <c r="I9665" t="s">
        <v>1095</v>
      </c>
      <c r="J9665" s="1">
        <v>13253615000</v>
      </c>
      <c r="K9665">
        <v>2023</v>
      </c>
    </row>
    <row r="9666" spans="1:11" x14ac:dyDescent="0.35">
      <c r="A9666">
        <f>VLOOKUP(C9666,'kode provinsi bps'!$A$1:$B$548,2,FALSE)</f>
        <v>9408</v>
      </c>
      <c r="B9666" t="s">
        <v>448</v>
      </c>
      <c r="C9666" t="s">
        <v>1611</v>
      </c>
      <c r="D9666">
        <f>VLOOKUP(E9666,standarjenis_APBD!$A$2:$C$36,3,FALSE)</f>
        <v>4303</v>
      </c>
      <c r="E9666" t="s">
        <v>1180</v>
      </c>
      <c r="F9666">
        <f>VLOOKUP(G9666,standarkelompok_APBD!$A$2:$C$10,3,FALSE)</f>
        <v>43</v>
      </c>
      <c r="G9666" t="s">
        <v>1156</v>
      </c>
      <c r="H9666">
        <f>VLOOKUP(I9666,standarutama_APBD!$A$2:$B$4,2,FALSE)</f>
        <v>4</v>
      </c>
      <c r="I9666" t="s">
        <v>1095</v>
      </c>
      <c r="J9666" s="1">
        <v>17000000000</v>
      </c>
      <c r="K9666">
        <v>2023</v>
      </c>
    </row>
    <row r="9667" spans="1:11" x14ac:dyDescent="0.35">
      <c r="A9667">
        <f>VLOOKUP(C9667,'kode provinsi bps'!$A$1:$B$548,2,FALSE)</f>
        <v>9408</v>
      </c>
      <c r="B9667" t="s">
        <v>448</v>
      </c>
      <c r="C9667" t="s">
        <v>1611</v>
      </c>
      <c r="D9667">
        <f>VLOOKUP(E9667,standarjenis_APBD!$A$2:$C$36,3,FALSE)</f>
        <v>5101</v>
      </c>
      <c r="E9667" t="s">
        <v>1157</v>
      </c>
      <c r="F9667">
        <f>VLOOKUP(G9667,standarkelompok_APBD!$A$2:$C$10,3,FALSE)</f>
        <v>51</v>
      </c>
      <c r="G9667" t="s">
        <v>1158</v>
      </c>
      <c r="H9667">
        <f>VLOOKUP(I9667,standarutama_APBD!$A$2:$B$4,2,FALSE)</f>
        <v>5</v>
      </c>
      <c r="I9667" t="s">
        <v>1108</v>
      </c>
      <c r="J9667" s="1">
        <v>366108300140</v>
      </c>
      <c r="K9667">
        <v>2023</v>
      </c>
    </row>
    <row r="9668" spans="1:11" x14ac:dyDescent="0.35">
      <c r="A9668">
        <f>VLOOKUP(C9668,'kode provinsi bps'!$A$1:$B$548,2,FALSE)</f>
        <v>9408</v>
      </c>
      <c r="B9668" t="s">
        <v>448</v>
      </c>
      <c r="C9668" t="s">
        <v>1611</v>
      </c>
      <c r="D9668">
        <f>VLOOKUP(E9668,standarjenis_APBD!$A$2:$C$36,3,FALSE)</f>
        <v>5102</v>
      </c>
      <c r="E9668" t="s">
        <v>1159</v>
      </c>
      <c r="F9668">
        <f>VLOOKUP(G9668,standarkelompok_APBD!$A$2:$C$10,3,FALSE)</f>
        <v>51</v>
      </c>
      <c r="G9668" t="s">
        <v>1158</v>
      </c>
      <c r="H9668">
        <f>VLOOKUP(I9668,standarutama_APBD!$A$2:$B$4,2,FALSE)</f>
        <v>5</v>
      </c>
      <c r="I9668" t="s">
        <v>1108</v>
      </c>
      <c r="J9668" s="1">
        <v>306182597421</v>
      </c>
      <c r="K9668">
        <v>2023</v>
      </c>
    </row>
    <row r="9669" spans="1:11" x14ac:dyDescent="0.35">
      <c r="A9669">
        <f>VLOOKUP(C9669,'kode provinsi bps'!$A$1:$B$548,2,FALSE)</f>
        <v>9408</v>
      </c>
      <c r="B9669" t="s">
        <v>448</v>
      </c>
      <c r="C9669" t="s">
        <v>1611</v>
      </c>
      <c r="D9669">
        <f>VLOOKUP(E9669,standarjenis_APBD!$A$2:$C$36,3,FALSE)</f>
        <v>5103</v>
      </c>
      <c r="E9669" t="s">
        <v>1183</v>
      </c>
      <c r="F9669">
        <f>VLOOKUP(G9669,standarkelompok_APBD!$A$2:$C$10,3,FALSE)</f>
        <v>51</v>
      </c>
      <c r="G9669" t="s">
        <v>1158</v>
      </c>
      <c r="H9669">
        <f>VLOOKUP(I9669,standarutama_APBD!$A$2:$B$4,2,FALSE)</f>
        <v>5</v>
      </c>
      <c r="I9669" t="s">
        <v>1108</v>
      </c>
      <c r="J9669" s="1">
        <v>12292000000</v>
      </c>
      <c r="K9669">
        <v>2023</v>
      </c>
    </row>
    <row r="9670" spans="1:11" x14ac:dyDescent="0.35">
      <c r="A9670">
        <f>VLOOKUP(C9670,'kode provinsi bps'!$A$1:$B$548,2,FALSE)</f>
        <v>9408</v>
      </c>
      <c r="B9670" t="s">
        <v>448</v>
      </c>
      <c r="C9670" t="s">
        <v>1611</v>
      </c>
      <c r="D9670">
        <f>VLOOKUP(E9670,standarjenis_APBD!$A$2:$C$36,3,FALSE)</f>
        <v>5105</v>
      </c>
      <c r="E9670" t="s">
        <v>1161</v>
      </c>
      <c r="F9670">
        <f>VLOOKUP(G9670,standarkelompok_APBD!$A$2:$C$10,3,FALSE)</f>
        <v>51</v>
      </c>
      <c r="G9670" t="s">
        <v>1158</v>
      </c>
      <c r="H9670">
        <f>VLOOKUP(I9670,standarutama_APBD!$A$2:$B$4,2,FALSE)</f>
        <v>5</v>
      </c>
      <c r="I9670" t="s">
        <v>1108</v>
      </c>
      <c r="J9670" s="1">
        <v>38502915890</v>
      </c>
      <c r="K9670">
        <v>2023</v>
      </c>
    </row>
    <row r="9671" spans="1:11" x14ac:dyDescent="0.35">
      <c r="A9671">
        <f>VLOOKUP(C9671,'kode provinsi bps'!$A$1:$B$548,2,FALSE)</f>
        <v>9408</v>
      </c>
      <c r="B9671" t="s">
        <v>448</v>
      </c>
      <c r="C9671" t="s">
        <v>1611</v>
      </c>
      <c r="D9671">
        <f>VLOOKUP(E9671,standarjenis_APBD!$A$2:$C$36,3,FALSE)</f>
        <v>5106</v>
      </c>
      <c r="E9671" t="s">
        <v>1162</v>
      </c>
      <c r="F9671">
        <f>VLOOKUP(G9671,standarkelompok_APBD!$A$2:$C$10,3,FALSE)</f>
        <v>51</v>
      </c>
      <c r="G9671" t="s">
        <v>1158</v>
      </c>
      <c r="H9671">
        <f>VLOOKUP(I9671,standarutama_APBD!$A$2:$B$4,2,FALSE)</f>
        <v>5</v>
      </c>
      <c r="I9671" t="s">
        <v>1108</v>
      </c>
      <c r="J9671" s="1">
        <v>16839146100</v>
      </c>
      <c r="K9671">
        <v>2023</v>
      </c>
    </row>
    <row r="9672" spans="1:11" x14ac:dyDescent="0.35">
      <c r="A9672">
        <f>VLOOKUP(C9672,'kode provinsi bps'!$A$1:$B$548,2,FALSE)</f>
        <v>9408</v>
      </c>
      <c r="B9672" t="s">
        <v>448</v>
      </c>
      <c r="C9672" t="s">
        <v>1611</v>
      </c>
      <c r="D9672">
        <f>VLOOKUP(E9672,standarjenis_APBD!$A$2:$C$36,3,FALSE)</f>
        <v>5201</v>
      </c>
      <c r="E9672" t="s">
        <v>1163</v>
      </c>
      <c r="F9672">
        <f>VLOOKUP(G9672,standarkelompok_APBD!$A$2:$C$10,3,FALSE)</f>
        <v>52</v>
      </c>
      <c r="G9672" t="s">
        <v>1164</v>
      </c>
      <c r="H9672">
        <f>VLOOKUP(I9672,standarutama_APBD!$A$2:$B$4,2,FALSE)</f>
        <v>5</v>
      </c>
      <c r="I9672" t="s">
        <v>1108</v>
      </c>
      <c r="J9672" s="1">
        <v>1595000000</v>
      </c>
      <c r="K9672">
        <v>2023</v>
      </c>
    </row>
    <row r="9673" spans="1:11" x14ac:dyDescent="0.35">
      <c r="A9673">
        <f>VLOOKUP(C9673,'kode provinsi bps'!$A$1:$B$548,2,FALSE)</f>
        <v>9408</v>
      </c>
      <c r="B9673" t="s">
        <v>448</v>
      </c>
      <c r="C9673" t="s">
        <v>1611</v>
      </c>
      <c r="D9673">
        <f>VLOOKUP(E9673,standarjenis_APBD!$A$2:$C$36,3,FALSE)</f>
        <v>5202</v>
      </c>
      <c r="E9673" t="s">
        <v>1165</v>
      </c>
      <c r="F9673">
        <f>VLOOKUP(G9673,standarkelompok_APBD!$A$2:$C$10,3,FALSE)</f>
        <v>52</v>
      </c>
      <c r="G9673" t="s">
        <v>1164</v>
      </c>
      <c r="H9673">
        <f>VLOOKUP(I9673,standarutama_APBD!$A$2:$B$4,2,FALSE)</f>
        <v>5</v>
      </c>
      <c r="I9673" t="s">
        <v>1108</v>
      </c>
      <c r="J9673" s="1">
        <v>30690199850</v>
      </c>
      <c r="K9673">
        <v>2023</v>
      </c>
    </row>
    <row r="9674" spans="1:11" x14ac:dyDescent="0.35">
      <c r="A9674">
        <f>VLOOKUP(C9674,'kode provinsi bps'!$A$1:$B$548,2,FALSE)</f>
        <v>9408</v>
      </c>
      <c r="B9674" t="s">
        <v>448</v>
      </c>
      <c r="C9674" t="s">
        <v>1611</v>
      </c>
      <c r="D9674">
        <f>VLOOKUP(E9674,standarjenis_APBD!$A$2:$C$36,3,FALSE)</f>
        <v>5203</v>
      </c>
      <c r="E9674" t="s">
        <v>1166</v>
      </c>
      <c r="F9674">
        <f>VLOOKUP(G9674,standarkelompok_APBD!$A$2:$C$10,3,FALSE)</f>
        <v>52</v>
      </c>
      <c r="G9674" t="s">
        <v>1164</v>
      </c>
      <c r="H9674">
        <f>VLOOKUP(I9674,standarutama_APBD!$A$2:$B$4,2,FALSE)</f>
        <v>5</v>
      </c>
      <c r="I9674" t="s">
        <v>1108</v>
      </c>
      <c r="J9674" s="1">
        <v>103756515599</v>
      </c>
      <c r="K9674">
        <v>2023</v>
      </c>
    </row>
    <row r="9675" spans="1:11" x14ac:dyDescent="0.35">
      <c r="A9675">
        <f>VLOOKUP(C9675,'kode provinsi bps'!$A$1:$B$548,2,FALSE)</f>
        <v>9408</v>
      </c>
      <c r="B9675" t="s">
        <v>448</v>
      </c>
      <c r="C9675" t="s">
        <v>1611</v>
      </c>
      <c r="D9675">
        <f>VLOOKUP(E9675,standarjenis_APBD!$A$2:$C$36,3,FALSE)</f>
        <v>5204</v>
      </c>
      <c r="E9675" t="s">
        <v>1167</v>
      </c>
      <c r="F9675">
        <f>VLOOKUP(G9675,standarkelompok_APBD!$A$2:$C$10,3,FALSE)</f>
        <v>52</v>
      </c>
      <c r="G9675" t="s">
        <v>1164</v>
      </c>
      <c r="H9675">
        <f>VLOOKUP(I9675,standarutama_APBD!$A$2:$B$4,2,FALSE)</f>
        <v>5</v>
      </c>
      <c r="I9675" t="s">
        <v>1108</v>
      </c>
      <c r="J9675" s="1">
        <v>115164655000</v>
      </c>
      <c r="K9675">
        <v>2023</v>
      </c>
    </row>
    <row r="9676" spans="1:11" x14ac:dyDescent="0.35">
      <c r="A9676">
        <f>VLOOKUP(C9676,'kode provinsi bps'!$A$1:$B$548,2,FALSE)</f>
        <v>9408</v>
      </c>
      <c r="B9676" t="s">
        <v>448</v>
      </c>
      <c r="C9676" t="s">
        <v>1611</v>
      </c>
      <c r="D9676">
        <f>VLOOKUP(E9676,standarjenis_APBD!$A$2:$C$36,3,FALSE)</f>
        <v>5205</v>
      </c>
      <c r="E9676" t="s">
        <v>1168</v>
      </c>
      <c r="F9676">
        <f>VLOOKUP(G9676,standarkelompok_APBD!$A$2:$C$10,3,FALSE)</f>
        <v>52</v>
      </c>
      <c r="G9676" t="s">
        <v>1164</v>
      </c>
      <c r="H9676">
        <f>VLOOKUP(I9676,standarutama_APBD!$A$2:$B$4,2,FALSE)</f>
        <v>5</v>
      </c>
      <c r="I9676" t="s">
        <v>1108</v>
      </c>
      <c r="J9676" s="1">
        <v>41250000</v>
      </c>
      <c r="K9676">
        <v>2023</v>
      </c>
    </row>
    <row r="9677" spans="1:11" x14ac:dyDescent="0.35">
      <c r="A9677">
        <f>VLOOKUP(C9677,'kode provinsi bps'!$A$1:$B$548,2,FALSE)</f>
        <v>9408</v>
      </c>
      <c r="B9677" t="s">
        <v>448</v>
      </c>
      <c r="C9677" t="s">
        <v>1611</v>
      </c>
      <c r="D9677">
        <f>VLOOKUP(E9677,standarjenis_APBD!$A$2:$C$36,3,FALSE)</f>
        <v>5301</v>
      </c>
      <c r="E9677" t="s">
        <v>1169</v>
      </c>
      <c r="F9677">
        <f>VLOOKUP(G9677,standarkelompok_APBD!$A$2:$C$10,3,FALSE)</f>
        <v>53</v>
      </c>
      <c r="G9677" t="s">
        <v>1170</v>
      </c>
      <c r="H9677">
        <f>VLOOKUP(I9677,standarutama_APBD!$A$2:$B$4,2,FALSE)</f>
        <v>5</v>
      </c>
      <c r="I9677" t="s">
        <v>1108</v>
      </c>
      <c r="J9677" s="1">
        <v>5500000000</v>
      </c>
      <c r="K9677">
        <v>2023</v>
      </c>
    </row>
    <row r="9678" spans="1:11" x14ac:dyDescent="0.35">
      <c r="A9678">
        <f>VLOOKUP(C9678,'kode provinsi bps'!$A$1:$B$548,2,FALSE)</f>
        <v>9408</v>
      </c>
      <c r="B9678" t="s">
        <v>448</v>
      </c>
      <c r="C9678" t="s">
        <v>1611</v>
      </c>
      <c r="D9678">
        <f>VLOOKUP(E9678,standarjenis_APBD!$A$2:$C$36,3,FALSE)</f>
        <v>5402</v>
      </c>
      <c r="E9678" t="s">
        <v>1173</v>
      </c>
      <c r="F9678">
        <f>VLOOKUP(G9678,standarkelompok_APBD!$A$2:$C$10,3,FALSE)</f>
        <v>54</v>
      </c>
      <c r="G9678" t="s">
        <v>1172</v>
      </c>
      <c r="H9678">
        <f>VLOOKUP(I9678,standarutama_APBD!$A$2:$B$4,2,FALSE)</f>
        <v>5</v>
      </c>
      <c r="I9678" t="s">
        <v>1108</v>
      </c>
      <c r="J9678" s="1">
        <v>156766864000</v>
      </c>
      <c r="K9678">
        <v>2023</v>
      </c>
    </row>
    <row r="9679" spans="1:11" x14ac:dyDescent="0.35">
      <c r="A9679">
        <f>VLOOKUP(C9679,'kode provinsi bps'!$A$1:$B$548,2,FALSE)</f>
        <v>9408</v>
      </c>
      <c r="B9679" t="s">
        <v>448</v>
      </c>
      <c r="C9679" t="s">
        <v>1611</v>
      </c>
      <c r="D9679">
        <f>VLOOKUP(E9679,standarjenis_APBD!$A$2:$C$36,3,FALSE)</f>
        <v>6202</v>
      </c>
      <c r="E9679" t="s">
        <v>1178</v>
      </c>
      <c r="F9679">
        <f>VLOOKUP(G9679,standarkelompok_APBD!$A$2:$C$10,3,FALSE)</f>
        <v>62</v>
      </c>
      <c r="G9679" t="s">
        <v>1177</v>
      </c>
      <c r="H9679">
        <f>VLOOKUP(I9679,standarutama_APBD!$A$2:$B$4,2,FALSE)</f>
        <v>6</v>
      </c>
      <c r="I9679" t="s">
        <v>1128</v>
      </c>
      <c r="J9679" s="1">
        <v>2105000000</v>
      </c>
      <c r="K9679">
        <v>2023</v>
      </c>
    </row>
    <row r="9680" spans="1:11" x14ac:dyDescent="0.35">
      <c r="A9680">
        <f>VLOOKUP(C9680,'kode provinsi bps'!$A$1:$B$548,2,FALSE)</f>
        <v>9408</v>
      </c>
      <c r="B9680" t="s">
        <v>448</v>
      </c>
      <c r="C9680" t="s">
        <v>1611</v>
      </c>
      <c r="D9680">
        <f>VLOOKUP(E9680,standarjenis_APBD!$A$2:$C$36,3,FALSE)</f>
        <v>6203</v>
      </c>
      <c r="E9680" t="s">
        <v>1182</v>
      </c>
      <c r="F9680">
        <f>VLOOKUP(G9680,standarkelompok_APBD!$A$2:$C$10,3,FALSE)</f>
        <v>62</v>
      </c>
      <c r="G9680" t="s">
        <v>1177</v>
      </c>
      <c r="H9680">
        <f>VLOOKUP(I9680,standarutama_APBD!$A$2:$B$4,2,FALSE)</f>
        <v>6</v>
      </c>
      <c r="I9680" t="s">
        <v>1128</v>
      </c>
      <c r="J9680" s="1">
        <v>8828706000</v>
      </c>
      <c r="K9680">
        <v>2023</v>
      </c>
    </row>
    <row r="9681" spans="1:11" x14ac:dyDescent="0.35">
      <c r="A9681">
        <f>VLOOKUP(C9681,'kode provinsi bps'!$A$1:$B$548,2,FALSE)</f>
        <v>9471</v>
      </c>
      <c r="B9681" t="s">
        <v>449</v>
      </c>
      <c r="C9681" t="s">
        <v>995</v>
      </c>
      <c r="D9681">
        <f>VLOOKUP(E9681,standarjenis_APBD!$A$2:$C$36,3,FALSE)</f>
        <v>4101</v>
      </c>
      <c r="E9681" t="s">
        <v>1148</v>
      </c>
      <c r="F9681">
        <f>VLOOKUP(G9681,standarkelompok_APBD!$A$2:$C$10,3,FALSE)</f>
        <v>41</v>
      </c>
      <c r="G9681" t="s">
        <v>1149</v>
      </c>
      <c r="H9681">
        <f>VLOOKUP(I9681,standarutama_APBD!$A$2:$B$4,2,FALSE)</f>
        <v>4</v>
      </c>
      <c r="I9681" t="s">
        <v>1095</v>
      </c>
      <c r="J9681" s="1">
        <v>214919234288</v>
      </c>
      <c r="K9681">
        <v>2023</v>
      </c>
    </row>
    <row r="9682" spans="1:11" x14ac:dyDescent="0.35">
      <c r="A9682">
        <f>VLOOKUP(C9682,'kode provinsi bps'!$A$1:$B$548,2,FALSE)</f>
        <v>9471</v>
      </c>
      <c r="B9682" t="s">
        <v>449</v>
      </c>
      <c r="C9682" t="s">
        <v>995</v>
      </c>
      <c r="D9682">
        <f>VLOOKUP(E9682,standarjenis_APBD!$A$2:$C$36,3,FALSE)</f>
        <v>4102</v>
      </c>
      <c r="E9682" t="s">
        <v>1150</v>
      </c>
      <c r="F9682">
        <f>VLOOKUP(G9682,standarkelompok_APBD!$A$2:$C$10,3,FALSE)</f>
        <v>41</v>
      </c>
      <c r="G9682" t="s">
        <v>1149</v>
      </c>
      <c r="H9682">
        <f>VLOOKUP(I9682,standarutama_APBD!$A$2:$B$4,2,FALSE)</f>
        <v>4</v>
      </c>
      <c r="I9682" t="s">
        <v>1095</v>
      </c>
      <c r="J9682" s="1">
        <v>26258501754</v>
      </c>
      <c r="K9682">
        <v>2023</v>
      </c>
    </row>
    <row r="9683" spans="1:11" x14ac:dyDescent="0.35">
      <c r="A9683">
        <f>VLOOKUP(C9683,'kode provinsi bps'!$A$1:$B$548,2,FALSE)</f>
        <v>9471</v>
      </c>
      <c r="B9683" t="s">
        <v>449</v>
      </c>
      <c r="C9683" t="s">
        <v>995</v>
      </c>
      <c r="D9683">
        <f>VLOOKUP(E9683,standarjenis_APBD!$A$2:$C$36,3,FALSE)</f>
        <v>4103</v>
      </c>
      <c r="E9683" t="s">
        <v>1151</v>
      </c>
      <c r="F9683">
        <f>VLOOKUP(G9683,standarkelompok_APBD!$A$2:$C$10,3,FALSE)</f>
        <v>41</v>
      </c>
      <c r="G9683" t="s">
        <v>1149</v>
      </c>
      <c r="H9683">
        <f>VLOOKUP(I9683,standarutama_APBD!$A$2:$B$4,2,FALSE)</f>
        <v>4</v>
      </c>
      <c r="I9683" t="s">
        <v>1095</v>
      </c>
      <c r="J9683" s="1">
        <v>6510329780</v>
      </c>
      <c r="K9683">
        <v>2023</v>
      </c>
    </row>
    <row r="9684" spans="1:11" x14ac:dyDescent="0.35">
      <c r="A9684">
        <f>VLOOKUP(C9684,'kode provinsi bps'!$A$1:$B$548,2,FALSE)</f>
        <v>9471</v>
      </c>
      <c r="B9684" t="s">
        <v>449</v>
      </c>
      <c r="C9684" t="s">
        <v>995</v>
      </c>
      <c r="D9684">
        <f>VLOOKUP(E9684,standarjenis_APBD!$A$2:$C$36,3,FALSE)</f>
        <v>4104</v>
      </c>
      <c r="E9684" t="s">
        <v>1152</v>
      </c>
      <c r="F9684">
        <f>VLOOKUP(G9684,standarkelompok_APBD!$A$2:$C$10,3,FALSE)</f>
        <v>41</v>
      </c>
      <c r="G9684" t="s">
        <v>1149</v>
      </c>
      <c r="H9684">
        <f>VLOOKUP(I9684,standarutama_APBD!$A$2:$B$4,2,FALSE)</f>
        <v>4</v>
      </c>
      <c r="I9684" t="s">
        <v>1095</v>
      </c>
      <c r="J9684" s="1">
        <v>6935678885</v>
      </c>
      <c r="K9684">
        <v>2023</v>
      </c>
    </row>
    <row r="9685" spans="1:11" x14ac:dyDescent="0.35">
      <c r="A9685">
        <f>VLOOKUP(C9685,'kode provinsi bps'!$A$1:$B$548,2,FALSE)</f>
        <v>9471</v>
      </c>
      <c r="B9685" t="s">
        <v>449</v>
      </c>
      <c r="C9685" t="s">
        <v>995</v>
      </c>
      <c r="D9685">
        <f>VLOOKUP(E9685,standarjenis_APBD!$A$2:$C$36,3,FALSE)</f>
        <v>4201</v>
      </c>
      <c r="E9685" t="s">
        <v>1153</v>
      </c>
      <c r="F9685">
        <f>VLOOKUP(G9685,standarkelompok_APBD!$A$2:$C$10,3,FALSE)</f>
        <v>42</v>
      </c>
      <c r="G9685" t="s">
        <v>1154</v>
      </c>
      <c r="H9685">
        <f>VLOOKUP(I9685,standarutama_APBD!$A$2:$B$4,2,FALSE)</f>
        <v>4</v>
      </c>
      <c r="I9685" t="s">
        <v>1095</v>
      </c>
      <c r="J9685" s="1">
        <v>1101061603106</v>
      </c>
      <c r="K9685">
        <v>2023</v>
      </c>
    </row>
    <row r="9686" spans="1:11" x14ac:dyDescent="0.35">
      <c r="A9686">
        <f>VLOOKUP(C9686,'kode provinsi bps'!$A$1:$B$548,2,FALSE)</f>
        <v>9471</v>
      </c>
      <c r="B9686" t="s">
        <v>449</v>
      </c>
      <c r="C9686" t="s">
        <v>995</v>
      </c>
      <c r="D9686">
        <f>VLOOKUP(E9686,standarjenis_APBD!$A$2:$C$36,3,FALSE)</f>
        <v>4202</v>
      </c>
      <c r="E9686" t="s">
        <v>1179</v>
      </c>
      <c r="F9686">
        <f>VLOOKUP(G9686,standarkelompok_APBD!$A$2:$C$10,3,FALSE)</f>
        <v>42</v>
      </c>
      <c r="G9686" t="s">
        <v>1154</v>
      </c>
      <c r="H9686">
        <f>VLOOKUP(I9686,standarutama_APBD!$A$2:$B$4,2,FALSE)</f>
        <v>4</v>
      </c>
      <c r="I9686" t="s">
        <v>1095</v>
      </c>
      <c r="J9686" s="1">
        <v>73713182724</v>
      </c>
      <c r="K9686">
        <v>2023</v>
      </c>
    </row>
    <row r="9687" spans="1:11" x14ac:dyDescent="0.35">
      <c r="A9687">
        <f>VLOOKUP(C9687,'kode provinsi bps'!$A$1:$B$548,2,FALSE)</f>
        <v>9471</v>
      </c>
      <c r="B9687" t="s">
        <v>449</v>
      </c>
      <c r="C9687" t="s">
        <v>995</v>
      </c>
      <c r="D9687">
        <f>VLOOKUP(E9687,standarjenis_APBD!$A$2:$C$36,3,FALSE)</f>
        <v>4303</v>
      </c>
      <c r="E9687" t="s">
        <v>1180</v>
      </c>
      <c r="F9687">
        <f>VLOOKUP(G9687,standarkelompok_APBD!$A$2:$C$10,3,FALSE)</f>
        <v>43</v>
      </c>
      <c r="G9687" t="s">
        <v>1156</v>
      </c>
      <c r="H9687">
        <f>VLOOKUP(I9687,standarutama_APBD!$A$2:$B$4,2,FALSE)</f>
        <v>4</v>
      </c>
      <c r="I9687" t="s">
        <v>1095</v>
      </c>
      <c r="J9687" s="1">
        <v>92322629462</v>
      </c>
      <c r="K9687">
        <v>2023</v>
      </c>
    </row>
    <row r="9688" spans="1:11" x14ac:dyDescent="0.35">
      <c r="A9688">
        <f>VLOOKUP(C9688,'kode provinsi bps'!$A$1:$B$548,2,FALSE)</f>
        <v>9471</v>
      </c>
      <c r="B9688" t="s">
        <v>449</v>
      </c>
      <c r="C9688" t="s">
        <v>995</v>
      </c>
      <c r="D9688">
        <f>VLOOKUP(E9688,standarjenis_APBD!$A$2:$C$36,3,FALSE)</f>
        <v>5101</v>
      </c>
      <c r="E9688" t="s">
        <v>1157</v>
      </c>
      <c r="F9688">
        <f>VLOOKUP(G9688,standarkelompok_APBD!$A$2:$C$10,3,FALSE)</f>
        <v>51</v>
      </c>
      <c r="G9688" t="s">
        <v>1158</v>
      </c>
      <c r="H9688">
        <f>VLOOKUP(I9688,standarutama_APBD!$A$2:$B$4,2,FALSE)</f>
        <v>5</v>
      </c>
      <c r="I9688" t="s">
        <v>1108</v>
      </c>
      <c r="J9688" s="1">
        <v>654280443960</v>
      </c>
      <c r="K9688">
        <v>2023</v>
      </c>
    </row>
    <row r="9689" spans="1:11" x14ac:dyDescent="0.35">
      <c r="A9689">
        <f>VLOOKUP(C9689,'kode provinsi bps'!$A$1:$B$548,2,FALSE)</f>
        <v>9471</v>
      </c>
      <c r="B9689" t="s">
        <v>449</v>
      </c>
      <c r="C9689" t="s">
        <v>995</v>
      </c>
      <c r="D9689">
        <f>VLOOKUP(E9689,standarjenis_APBD!$A$2:$C$36,3,FALSE)</f>
        <v>5102</v>
      </c>
      <c r="E9689" t="s">
        <v>1159</v>
      </c>
      <c r="F9689">
        <f>VLOOKUP(G9689,standarkelompok_APBD!$A$2:$C$10,3,FALSE)</f>
        <v>51</v>
      </c>
      <c r="G9689" t="s">
        <v>1158</v>
      </c>
      <c r="H9689">
        <f>VLOOKUP(I9689,standarutama_APBD!$A$2:$B$4,2,FALSE)</f>
        <v>5</v>
      </c>
      <c r="I9689" t="s">
        <v>1108</v>
      </c>
      <c r="J9689" s="1">
        <v>623795943944</v>
      </c>
      <c r="K9689">
        <v>2023</v>
      </c>
    </row>
    <row r="9690" spans="1:11" x14ac:dyDescent="0.35">
      <c r="A9690">
        <f>VLOOKUP(C9690,'kode provinsi bps'!$A$1:$B$548,2,FALSE)</f>
        <v>9471</v>
      </c>
      <c r="B9690" t="s">
        <v>449</v>
      </c>
      <c r="C9690" t="s">
        <v>995</v>
      </c>
      <c r="D9690">
        <f>VLOOKUP(E9690,standarjenis_APBD!$A$2:$C$36,3,FALSE)</f>
        <v>5105</v>
      </c>
      <c r="E9690" t="s">
        <v>1161</v>
      </c>
      <c r="F9690">
        <f>VLOOKUP(G9690,standarkelompok_APBD!$A$2:$C$10,3,FALSE)</f>
        <v>51</v>
      </c>
      <c r="G9690" t="s">
        <v>1158</v>
      </c>
      <c r="H9690">
        <f>VLOOKUP(I9690,standarutama_APBD!$A$2:$B$4,2,FALSE)</f>
        <v>5</v>
      </c>
      <c r="I9690" t="s">
        <v>1108</v>
      </c>
      <c r="J9690" s="1">
        <v>43679726000</v>
      </c>
      <c r="K9690">
        <v>2023</v>
      </c>
    </row>
    <row r="9691" spans="1:11" x14ac:dyDescent="0.35">
      <c r="A9691">
        <f>VLOOKUP(C9691,'kode provinsi bps'!$A$1:$B$548,2,FALSE)</f>
        <v>9471</v>
      </c>
      <c r="B9691" t="s">
        <v>449</v>
      </c>
      <c r="C9691" t="s">
        <v>995</v>
      </c>
      <c r="D9691">
        <f>VLOOKUP(E9691,standarjenis_APBD!$A$2:$C$36,3,FALSE)</f>
        <v>5106</v>
      </c>
      <c r="E9691" t="s">
        <v>1162</v>
      </c>
      <c r="F9691">
        <f>VLOOKUP(G9691,standarkelompok_APBD!$A$2:$C$10,3,FALSE)</f>
        <v>51</v>
      </c>
      <c r="G9691" t="s">
        <v>1158</v>
      </c>
      <c r="H9691">
        <f>VLOOKUP(I9691,standarutama_APBD!$A$2:$B$4,2,FALSE)</f>
        <v>5</v>
      </c>
      <c r="I9691" t="s">
        <v>1108</v>
      </c>
      <c r="J9691" s="1">
        <v>5000000000</v>
      </c>
      <c r="K9691">
        <v>2023</v>
      </c>
    </row>
    <row r="9692" spans="1:11" x14ac:dyDescent="0.35">
      <c r="A9692">
        <f>VLOOKUP(C9692,'kode provinsi bps'!$A$1:$B$548,2,FALSE)</f>
        <v>9471</v>
      </c>
      <c r="B9692" t="s">
        <v>449</v>
      </c>
      <c r="C9692" t="s">
        <v>995</v>
      </c>
      <c r="D9692">
        <f>VLOOKUP(E9692,standarjenis_APBD!$A$2:$C$36,3,FALSE)</f>
        <v>5201</v>
      </c>
      <c r="E9692" t="s">
        <v>1163</v>
      </c>
      <c r="F9692">
        <f>VLOOKUP(G9692,standarkelompok_APBD!$A$2:$C$10,3,FALSE)</f>
        <v>52</v>
      </c>
      <c r="G9692" t="s">
        <v>1164</v>
      </c>
      <c r="H9692">
        <f>VLOOKUP(I9692,standarutama_APBD!$A$2:$B$4,2,FALSE)</f>
        <v>5</v>
      </c>
      <c r="I9692" t="s">
        <v>1108</v>
      </c>
      <c r="J9692" s="1">
        <v>7000000000</v>
      </c>
      <c r="K9692">
        <v>2023</v>
      </c>
    </row>
    <row r="9693" spans="1:11" x14ac:dyDescent="0.35">
      <c r="A9693">
        <f>VLOOKUP(C9693,'kode provinsi bps'!$A$1:$B$548,2,FALSE)</f>
        <v>9471</v>
      </c>
      <c r="B9693" t="s">
        <v>449</v>
      </c>
      <c r="C9693" t="s">
        <v>995</v>
      </c>
      <c r="D9693">
        <f>VLOOKUP(E9693,standarjenis_APBD!$A$2:$C$36,3,FALSE)</f>
        <v>5202</v>
      </c>
      <c r="E9693" t="s">
        <v>1165</v>
      </c>
      <c r="F9693">
        <f>VLOOKUP(G9693,standarkelompok_APBD!$A$2:$C$10,3,FALSE)</f>
        <v>52</v>
      </c>
      <c r="G9693" t="s">
        <v>1164</v>
      </c>
      <c r="H9693">
        <f>VLOOKUP(I9693,standarutama_APBD!$A$2:$B$4,2,FALSE)</f>
        <v>5</v>
      </c>
      <c r="I9693" t="s">
        <v>1108</v>
      </c>
      <c r="J9693" s="1">
        <v>35865886600</v>
      </c>
      <c r="K9693">
        <v>2023</v>
      </c>
    </row>
    <row r="9694" spans="1:11" x14ac:dyDescent="0.35">
      <c r="A9694">
        <f>VLOOKUP(C9694,'kode provinsi bps'!$A$1:$B$548,2,FALSE)</f>
        <v>9471</v>
      </c>
      <c r="B9694" t="s">
        <v>449</v>
      </c>
      <c r="C9694" t="s">
        <v>995</v>
      </c>
      <c r="D9694">
        <f>VLOOKUP(E9694,standarjenis_APBD!$A$2:$C$36,3,FALSE)</f>
        <v>5203</v>
      </c>
      <c r="E9694" t="s">
        <v>1166</v>
      </c>
      <c r="F9694">
        <f>VLOOKUP(G9694,standarkelompok_APBD!$A$2:$C$10,3,FALSE)</f>
        <v>52</v>
      </c>
      <c r="G9694" t="s">
        <v>1164</v>
      </c>
      <c r="H9694">
        <f>VLOOKUP(I9694,standarutama_APBD!$A$2:$B$4,2,FALSE)</f>
        <v>5</v>
      </c>
      <c r="I9694" t="s">
        <v>1108</v>
      </c>
      <c r="J9694" s="1">
        <v>49770613430</v>
      </c>
      <c r="K9694">
        <v>2023</v>
      </c>
    </row>
    <row r="9695" spans="1:11" x14ac:dyDescent="0.35">
      <c r="A9695">
        <f>VLOOKUP(C9695,'kode provinsi bps'!$A$1:$B$548,2,FALSE)</f>
        <v>9471</v>
      </c>
      <c r="B9695" t="s">
        <v>449</v>
      </c>
      <c r="C9695" t="s">
        <v>995</v>
      </c>
      <c r="D9695">
        <f>VLOOKUP(E9695,standarjenis_APBD!$A$2:$C$36,3,FALSE)</f>
        <v>5204</v>
      </c>
      <c r="E9695" t="s">
        <v>1167</v>
      </c>
      <c r="F9695">
        <f>VLOOKUP(G9695,standarkelompok_APBD!$A$2:$C$10,3,FALSE)</f>
        <v>52</v>
      </c>
      <c r="G9695" t="s">
        <v>1164</v>
      </c>
      <c r="H9695">
        <f>VLOOKUP(I9695,standarutama_APBD!$A$2:$B$4,2,FALSE)</f>
        <v>5</v>
      </c>
      <c r="I9695" t="s">
        <v>1108</v>
      </c>
      <c r="J9695" s="1">
        <v>22767051320</v>
      </c>
      <c r="K9695">
        <v>2023</v>
      </c>
    </row>
    <row r="9696" spans="1:11" x14ac:dyDescent="0.35">
      <c r="A9696">
        <f>VLOOKUP(C9696,'kode provinsi bps'!$A$1:$B$548,2,FALSE)</f>
        <v>9471</v>
      </c>
      <c r="B9696" t="s">
        <v>449</v>
      </c>
      <c r="C9696" t="s">
        <v>995</v>
      </c>
      <c r="D9696">
        <f>VLOOKUP(E9696,standarjenis_APBD!$A$2:$C$36,3,FALSE)</f>
        <v>5205</v>
      </c>
      <c r="E9696" t="s">
        <v>1168</v>
      </c>
      <c r="F9696">
        <f>VLOOKUP(G9696,standarkelompok_APBD!$A$2:$C$10,3,FALSE)</f>
        <v>52</v>
      </c>
      <c r="G9696" t="s">
        <v>1164</v>
      </c>
      <c r="H9696">
        <f>VLOOKUP(I9696,standarutama_APBD!$A$2:$B$4,2,FALSE)</f>
        <v>5</v>
      </c>
      <c r="I9696" t="s">
        <v>1108</v>
      </c>
      <c r="J9696" s="1">
        <v>466218000</v>
      </c>
      <c r="K9696">
        <v>2023</v>
      </c>
    </row>
    <row r="9697" spans="1:11" x14ac:dyDescent="0.35">
      <c r="A9697">
        <f>VLOOKUP(C9697,'kode provinsi bps'!$A$1:$B$548,2,FALSE)</f>
        <v>9471</v>
      </c>
      <c r="B9697" t="s">
        <v>449</v>
      </c>
      <c r="C9697" t="s">
        <v>995</v>
      </c>
      <c r="D9697">
        <f>VLOOKUP(E9697,standarjenis_APBD!$A$2:$C$36,3,FALSE)</f>
        <v>5206</v>
      </c>
      <c r="E9697" t="s">
        <v>1181</v>
      </c>
      <c r="F9697">
        <f>VLOOKUP(G9697,standarkelompok_APBD!$A$2:$C$10,3,FALSE)</f>
        <v>52</v>
      </c>
      <c r="G9697" t="s">
        <v>1164</v>
      </c>
      <c r="H9697">
        <f>VLOOKUP(I9697,standarutama_APBD!$A$2:$B$4,2,FALSE)</f>
        <v>5</v>
      </c>
      <c r="I9697" t="s">
        <v>1108</v>
      </c>
      <c r="J9697" s="1">
        <v>210000000</v>
      </c>
      <c r="K9697">
        <v>2023</v>
      </c>
    </row>
    <row r="9698" spans="1:11" x14ac:dyDescent="0.35">
      <c r="A9698">
        <f>VLOOKUP(C9698,'kode provinsi bps'!$A$1:$B$548,2,FALSE)</f>
        <v>9471</v>
      </c>
      <c r="B9698" t="s">
        <v>449</v>
      </c>
      <c r="C9698" t="s">
        <v>995</v>
      </c>
      <c r="D9698">
        <f>VLOOKUP(E9698,standarjenis_APBD!$A$2:$C$36,3,FALSE)</f>
        <v>5301</v>
      </c>
      <c r="E9698" t="s">
        <v>1169</v>
      </c>
      <c r="F9698">
        <f>VLOOKUP(G9698,standarkelompok_APBD!$A$2:$C$10,3,FALSE)</f>
        <v>53</v>
      </c>
      <c r="G9698" t="s">
        <v>1170</v>
      </c>
      <c r="H9698">
        <f>VLOOKUP(I9698,standarutama_APBD!$A$2:$B$4,2,FALSE)</f>
        <v>5</v>
      </c>
      <c r="I9698" t="s">
        <v>1108</v>
      </c>
      <c r="J9698" s="1">
        <v>10000000000</v>
      </c>
      <c r="K9698">
        <v>2023</v>
      </c>
    </row>
    <row r="9699" spans="1:11" x14ac:dyDescent="0.35">
      <c r="A9699">
        <f>VLOOKUP(C9699,'kode provinsi bps'!$A$1:$B$548,2,FALSE)</f>
        <v>9471</v>
      </c>
      <c r="B9699" t="s">
        <v>449</v>
      </c>
      <c r="C9699" t="s">
        <v>995</v>
      </c>
      <c r="D9699">
        <f>VLOOKUP(E9699,standarjenis_APBD!$A$2:$C$36,3,FALSE)</f>
        <v>5402</v>
      </c>
      <c r="E9699" t="s">
        <v>1173</v>
      </c>
      <c r="F9699">
        <f>VLOOKUP(G9699,standarkelompok_APBD!$A$2:$C$10,3,FALSE)</f>
        <v>54</v>
      </c>
      <c r="G9699" t="s">
        <v>1172</v>
      </c>
      <c r="H9699">
        <f>VLOOKUP(I9699,standarutama_APBD!$A$2:$B$4,2,FALSE)</f>
        <v>5</v>
      </c>
      <c r="I9699" t="s">
        <v>1108</v>
      </c>
      <c r="J9699" s="1">
        <v>96915139304</v>
      </c>
      <c r="K9699">
        <v>2023</v>
      </c>
    </row>
    <row r="9700" spans="1:11" x14ac:dyDescent="0.35">
      <c r="A9700">
        <f>VLOOKUP(C9700,'kode provinsi bps'!$A$1:$B$548,2,FALSE)</f>
        <v>9471</v>
      </c>
      <c r="B9700" t="s">
        <v>449</v>
      </c>
      <c r="C9700" t="s">
        <v>995</v>
      </c>
      <c r="D9700">
        <f>VLOOKUP(E9700,standarjenis_APBD!$A$2:$C$36,3,FALSE)</f>
        <v>6101</v>
      </c>
      <c r="E9700" t="s">
        <v>1174</v>
      </c>
      <c r="F9700">
        <f>VLOOKUP(G9700,standarkelompok_APBD!$A$2:$C$10,3,FALSE)</f>
        <v>61</v>
      </c>
      <c r="G9700" t="s">
        <v>1175</v>
      </c>
      <c r="H9700">
        <f>VLOOKUP(I9700,standarutama_APBD!$A$2:$B$4,2,FALSE)</f>
        <v>6</v>
      </c>
      <c r="I9700" t="s">
        <v>1128</v>
      </c>
      <c r="J9700" s="1">
        <v>34364862559</v>
      </c>
      <c r="K9700">
        <v>2023</v>
      </c>
    </row>
    <row r="9701" spans="1:11" x14ac:dyDescent="0.35">
      <c r="A9701">
        <f>VLOOKUP(C9701,'kode provinsi bps'!$A$1:$B$548,2,FALSE)</f>
        <v>9471</v>
      </c>
      <c r="B9701" t="s">
        <v>449</v>
      </c>
      <c r="C9701" t="s">
        <v>995</v>
      </c>
      <c r="D9701">
        <f>VLOOKUP(E9701,standarjenis_APBD!$A$2:$C$36,3,FALSE)</f>
        <v>6202</v>
      </c>
      <c r="E9701" t="s">
        <v>1178</v>
      </c>
      <c r="F9701">
        <f>VLOOKUP(G9701,standarkelompok_APBD!$A$2:$C$10,3,FALSE)</f>
        <v>62</v>
      </c>
      <c r="G9701" t="s">
        <v>1177</v>
      </c>
      <c r="H9701">
        <f>VLOOKUP(I9701,standarutama_APBD!$A$2:$B$4,2,FALSE)</f>
        <v>6</v>
      </c>
      <c r="I9701" t="s">
        <v>1128</v>
      </c>
      <c r="J9701" s="1">
        <v>6335000000</v>
      </c>
      <c r="K9701">
        <v>2023</v>
      </c>
    </row>
    <row r="9702" spans="1:11" x14ac:dyDescent="0.35">
      <c r="A9702">
        <f>VLOOKUP(C9702,'kode provinsi bps'!$A$1:$B$548,2,FALSE)</f>
        <v>9419</v>
      </c>
      <c r="B9702" t="s">
        <v>450</v>
      </c>
      <c r="C9702" t="s">
        <v>1622</v>
      </c>
      <c r="D9702">
        <f>VLOOKUP(E9702,standarjenis_APBD!$A$2:$C$36,3,FALSE)</f>
        <v>4101</v>
      </c>
      <c r="E9702" t="s">
        <v>1148</v>
      </c>
      <c r="F9702">
        <f>VLOOKUP(G9702,standarkelompok_APBD!$A$2:$C$10,3,FALSE)</f>
        <v>41</v>
      </c>
      <c r="G9702" t="s">
        <v>1149</v>
      </c>
      <c r="H9702">
        <f>VLOOKUP(I9702,standarutama_APBD!$A$2:$B$4,2,FALSE)</f>
        <v>4</v>
      </c>
      <c r="I9702" t="s">
        <v>1095</v>
      </c>
      <c r="J9702" s="1">
        <v>3115000000</v>
      </c>
      <c r="K9702">
        <v>2023</v>
      </c>
    </row>
    <row r="9703" spans="1:11" x14ac:dyDescent="0.35">
      <c r="A9703">
        <f>VLOOKUP(C9703,'kode provinsi bps'!$A$1:$B$548,2,FALSE)</f>
        <v>9419</v>
      </c>
      <c r="B9703" t="s">
        <v>450</v>
      </c>
      <c r="C9703" t="s">
        <v>1622</v>
      </c>
      <c r="D9703">
        <f>VLOOKUP(E9703,standarjenis_APBD!$A$2:$C$36,3,FALSE)</f>
        <v>4102</v>
      </c>
      <c r="E9703" t="s">
        <v>1150</v>
      </c>
      <c r="F9703">
        <f>VLOOKUP(G9703,standarkelompok_APBD!$A$2:$C$10,3,FALSE)</f>
        <v>41</v>
      </c>
      <c r="G9703" t="s">
        <v>1149</v>
      </c>
      <c r="H9703">
        <f>VLOOKUP(I9703,standarutama_APBD!$A$2:$B$4,2,FALSE)</f>
        <v>4</v>
      </c>
      <c r="I9703" t="s">
        <v>1095</v>
      </c>
      <c r="J9703" s="1">
        <v>437500000</v>
      </c>
      <c r="K9703">
        <v>2023</v>
      </c>
    </row>
    <row r="9704" spans="1:11" x14ac:dyDescent="0.35">
      <c r="A9704">
        <f>VLOOKUP(C9704,'kode provinsi bps'!$A$1:$B$548,2,FALSE)</f>
        <v>9419</v>
      </c>
      <c r="B9704" t="s">
        <v>450</v>
      </c>
      <c r="C9704" t="s">
        <v>1622</v>
      </c>
      <c r="D9704">
        <f>VLOOKUP(E9704,standarjenis_APBD!$A$2:$C$36,3,FALSE)</f>
        <v>4103</v>
      </c>
      <c r="E9704" t="s">
        <v>1151</v>
      </c>
      <c r="F9704">
        <f>VLOOKUP(G9704,standarkelompok_APBD!$A$2:$C$10,3,FALSE)</f>
        <v>41</v>
      </c>
      <c r="G9704" t="s">
        <v>1149</v>
      </c>
      <c r="H9704">
        <f>VLOOKUP(I9704,standarutama_APBD!$A$2:$B$4,2,FALSE)</f>
        <v>4</v>
      </c>
      <c r="I9704" t="s">
        <v>1095</v>
      </c>
      <c r="J9704" s="1">
        <v>3350890164</v>
      </c>
      <c r="K9704">
        <v>2023</v>
      </c>
    </row>
    <row r="9705" spans="1:11" x14ac:dyDescent="0.35">
      <c r="A9705">
        <f>VLOOKUP(C9705,'kode provinsi bps'!$A$1:$B$548,2,FALSE)</f>
        <v>9419</v>
      </c>
      <c r="B9705" t="s">
        <v>450</v>
      </c>
      <c r="C9705" t="s">
        <v>1622</v>
      </c>
      <c r="D9705">
        <f>VLOOKUP(E9705,standarjenis_APBD!$A$2:$C$36,3,FALSE)</f>
        <v>4104</v>
      </c>
      <c r="E9705" t="s">
        <v>1152</v>
      </c>
      <c r="F9705">
        <f>VLOOKUP(G9705,standarkelompok_APBD!$A$2:$C$10,3,FALSE)</f>
        <v>41</v>
      </c>
      <c r="G9705" t="s">
        <v>1149</v>
      </c>
      <c r="H9705">
        <f>VLOOKUP(I9705,standarutama_APBD!$A$2:$B$4,2,FALSE)</f>
        <v>4</v>
      </c>
      <c r="I9705" t="s">
        <v>1095</v>
      </c>
      <c r="J9705" s="1">
        <v>1600000000</v>
      </c>
      <c r="K9705">
        <v>2023</v>
      </c>
    </row>
    <row r="9706" spans="1:11" x14ac:dyDescent="0.35">
      <c r="A9706">
        <f>VLOOKUP(C9706,'kode provinsi bps'!$A$1:$B$548,2,FALSE)</f>
        <v>9419</v>
      </c>
      <c r="B9706" t="s">
        <v>450</v>
      </c>
      <c r="C9706" t="s">
        <v>1622</v>
      </c>
      <c r="D9706">
        <f>VLOOKUP(E9706,standarjenis_APBD!$A$2:$C$36,3,FALSE)</f>
        <v>4201</v>
      </c>
      <c r="E9706" t="s">
        <v>1153</v>
      </c>
      <c r="F9706">
        <f>VLOOKUP(G9706,standarkelompok_APBD!$A$2:$C$10,3,FALSE)</f>
        <v>42</v>
      </c>
      <c r="G9706" t="s">
        <v>1154</v>
      </c>
      <c r="H9706">
        <f>VLOOKUP(I9706,standarutama_APBD!$A$2:$B$4,2,FALSE)</f>
        <v>4</v>
      </c>
      <c r="I9706" t="s">
        <v>1095</v>
      </c>
      <c r="J9706" s="1">
        <v>1024088866000</v>
      </c>
      <c r="K9706">
        <v>2023</v>
      </c>
    </row>
    <row r="9707" spans="1:11" x14ac:dyDescent="0.35">
      <c r="A9707">
        <f>VLOOKUP(C9707,'kode provinsi bps'!$A$1:$B$548,2,FALSE)</f>
        <v>9419</v>
      </c>
      <c r="B9707" t="s">
        <v>450</v>
      </c>
      <c r="C9707" t="s">
        <v>1622</v>
      </c>
      <c r="D9707">
        <f>VLOOKUP(E9707,standarjenis_APBD!$A$2:$C$36,3,FALSE)</f>
        <v>4202</v>
      </c>
      <c r="E9707" t="s">
        <v>1179</v>
      </c>
      <c r="F9707">
        <f>VLOOKUP(G9707,standarkelompok_APBD!$A$2:$C$10,3,FALSE)</f>
        <v>42</v>
      </c>
      <c r="G9707" t="s">
        <v>1154</v>
      </c>
      <c r="H9707">
        <f>VLOOKUP(I9707,standarutama_APBD!$A$2:$B$4,2,FALSE)</f>
        <v>4</v>
      </c>
      <c r="I9707" t="s">
        <v>1095</v>
      </c>
      <c r="J9707" s="1">
        <v>8661234020</v>
      </c>
      <c r="K9707">
        <v>2023</v>
      </c>
    </row>
    <row r="9708" spans="1:11" x14ac:dyDescent="0.35">
      <c r="A9708">
        <f>VLOOKUP(C9708,'kode provinsi bps'!$A$1:$B$548,2,FALSE)</f>
        <v>9419</v>
      </c>
      <c r="B9708" t="s">
        <v>450</v>
      </c>
      <c r="C9708" t="s">
        <v>1622</v>
      </c>
      <c r="D9708">
        <f>VLOOKUP(E9708,standarjenis_APBD!$A$2:$C$36,3,FALSE)</f>
        <v>4301</v>
      </c>
      <c r="E9708" t="s">
        <v>1155</v>
      </c>
      <c r="F9708">
        <f>VLOOKUP(G9708,standarkelompok_APBD!$A$2:$C$10,3,FALSE)</f>
        <v>43</v>
      </c>
      <c r="G9708" t="s">
        <v>1156</v>
      </c>
      <c r="H9708">
        <f>VLOOKUP(I9708,standarutama_APBD!$A$2:$B$4,2,FALSE)</f>
        <v>4</v>
      </c>
      <c r="I9708" t="s">
        <v>1095</v>
      </c>
      <c r="J9708" s="1">
        <v>9813604000</v>
      </c>
      <c r="K9708">
        <v>2023</v>
      </c>
    </row>
    <row r="9709" spans="1:11" x14ac:dyDescent="0.35">
      <c r="A9709">
        <f>VLOOKUP(C9709,'kode provinsi bps'!$A$1:$B$548,2,FALSE)</f>
        <v>9419</v>
      </c>
      <c r="B9709" t="s">
        <v>450</v>
      </c>
      <c r="C9709" t="s">
        <v>1622</v>
      </c>
      <c r="D9709">
        <f>VLOOKUP(E9709,standarjenis_APBD!$A$2:$C$36,3,FALSE)</f>
        <v>4303</v>
      </c>
      <c r="E9709" t="s">
        <v>1180</v>
      </c>
      <c r="F9709">
        <f>VLOOKUP(G9709,standarkelompok_APBD!$A$2:$C$10,3,FALSE)</f>
        <v>43</v>
      </c>
      <c r="G9709" t="s">
        <v>1156</v>
      </c>
      <c r="H9709">
        <f>VLOOKUP(I9709,standarutama_APBD!$A$2:$B$4,2,FALSE)</f>
        <v>4</v>
      </c>
      <c r="I9709" t="s">
        <v>1095</v>
      </c>
      <c r="J9709" s="1">
        <v>19738534000</v>
      </c>
      <c r="K9709">
        <v>2023</v>
      </c>
    </row>
    <row r="9710" spans="1:11" x14ac:dyDescent="0.35">
      <c r="A9710">
        <f>VLOOKUP(C9710,'kode provinsi bps'!$A$1:$B$548,2,FALSE)</f>
        <v>9419</v>
      </c>
      <c r="B9710" t="s">
        <v>450</v>
      </c>
      <c r="C9710" t="s">
        <v>1622</v>
      </c>
      <c r="D9710">
        <f>VLOOKUP(E9710,standarjenis_APBD!$A$2:$C$36,3,FALSE)</f>
        <v>5101</v>
      </c>
      <c r="E9710" t="s">
        <v>1157</v>
      </c>
      <c r="F9710">
        <f>VLOOKUP(G9710,standarkelompok_APBD!$A$2:$C$10,3,FALSE)</f>
        <v>51</v>
      </c>
      <c r="G9710" t="s">
        <v>1158</v>
      </c>
      <c r="H9710">
        <f>VLOOKUP(I9710,standarutama_APBD!$A$2:$B$4,2,FALSE)</f>
        <v>5</v>
      </c>
      <c r="I9710" t="s">
        <v>1108</v>
      </c>
      <c r="J9710" s="1">
        <v>238840924879</v>
      </c>
      <c r="K9710">
        <v>2023</v>
      </c>
    </row>
    <row r="9711" spans="1:11" x14ac:dyDescent="0.35">
      <c r="A9711">
        <f>VLOOKUP(C9711,'kode provinsi bps'!$A$1:$B$548,2,FALSE)</f>
        <v>9419</v>
      </c>
      <c r="B9711" t="s">
        <v>450</v>
      </c>
      <c r="C9711" t="s">
        <v>1622</v>
      </c>
      <c r="D9711">
        <f>VLOOKUP(E9711,standarjenis_APBD!$A$2:$C$36,3,FALSE)</f>
        <v>5102</v>
      </c>
      <c r="E9711" t="s">
        <v>1159</v>
      </c>
      <c r="F9711">
        <f>VLOOKUP(G9711,standarkelompok_APBD!$A$2:$C$10,3,FALSE)</f>
        <v>51</v>
      </c>
      <c r="G9711" t="s">
        <v>1158</v>
      </c>
      <c r="H9711">
        <f>VLOOKUP(I9711,standarutama_APBD!$A$2:$B$4,2,FALSE)</f>
        <v>5</v>
      </c>
      <c r="I9711" t="s">
        <v>1108</v>
      </c>
      <c r="J9711" s="1">
        <v>422796615718</v>
      </c>
      <c r="K9711">
        <v>2023</v>
      </c>
    </row>
    <row r="9712" spans="1:11" x14ac:dyDescent="0.35">
      <c r="A9712">
        <f>VLOOKUP(C9712,'kode provinsi bps'!$A$1:$B$548,2,FALSE)</f>
        <v>9419</v>
      </c>
      <c r="B9712" t="s">
        <v>450</v>
      </c>
      <c r="C9712" t="s">
        <v>1622</v>
      </c>
      <c r="D9712">
        <f>VLOOKUP(E9712,standarjenis_APBD!$A$2:$C$36,3,FALSE)</f>
        <v>5105</v>
      </c>
      <c r="E9712" t="s">
        <v>1161</v>
      </c>
      <c r="F9712">
        <f>VLOOKUP(G9712,standarkelompok_APBD!$A$2:$C$10,3,FALSE)</f>
        <v>51</v>
      </c>
      <c r="G9712" t="s">
        <v>1158</v>
      </c>
      <c r="H9712">
        <f>VLOOKUP(I9712,standarutama_APBD!$A$2:$B$4,2,FALSE)</f>
        <v>5</v>
      </c>
      <c r="I9712" t="s">
        <v>1108</v>
      </c>
      <c r="J9712" s="1">
        <v>31506453934</v>
      </c>
      <c r="K9712">
        <v>2023</v>
      </c>
    </row>
    <row r="9713" spans="1:11" x14ac:dyDescent="0.35">
      <c r="A9713">
        <f>VLOOKUP(C9713,'kode provinsi bps'!$A$1:$B$548,2,FALSE)</f>
        <v>9419</v>
      </c>
      <c r="B9713" t="s">
        <v>450</v>
      </c>
      <c r="C9713" t="s">
        <v>1622</v>
      </c>
      <c r="D9713">
        <f>VLOOKUP(E9713,standarjenis_APBD!$A$2:$C$36,3,FALSE)</f>
        <v>5106</v>
      </c>
      <c r="E9713" t="s">
        <v>1162</v>
      </c>
      <c r="F9713">
        <f>VLOOKUP(G9713,standarkelompok_APBD!$A$2:$C$10,3,FALSE)</f>
        <v>51</v>
      </c>
      <c r="G9713" t="s">
        <v>1158</v>
      </c>
      <c r="H9713">
        <f>VLOOKUP(I9713,standarutama_APBD!$A$2:$B$4,2,FALSE)</f>
        <v>5</v>
      </c>
      <c r="I9713" t="s">
        <v>1108</v>
      </c>
      <c r="J9713" s="1">
        <v>7296000000</v>
      </c>
      <c r="K9713">
        <v>2023</v>
      </c>
    </row>
    <row r="9714" spans="1:11" x14ac:dyDescent="0.35">
      <c r="A9714">
        <f>VLOOKUP(C9714,'kode provinsi bps'!$A$1:$B$548,2,FALSE)</f>
        <v>9419</v>
      </c>
      <c r="B9714" t="s">
        <v>450</v>
      </c>
      <c r="C9714" t="s">
        <v>1622</v>
      </c>
      <c r="D9714">
        <f>VLOOKUP(E9714,standarjenis_APBD!$A$2:$C$36,3,FALSE)</f>
        <v>5201</v>
      </c>
      <c r="E9714" t="s">
        <v>1163</v>
      </c>
      <c r="F9714">
        <f>VLOOKUP(G9714,standarkelompok_APBD!$A$2:$C$10,3,FALSE)</f>
        <v>52</v>
      </c>
      <c r="G9714" t="s">
        <v>1164</v>
      </c>
      <c r="H9714">
        <f>VLOOKUP(I9714,standarutama_APBD!$A$2:$B$4,2,FALSE)</f>
        <v>5</v>
      </c>
      <c r="I9714" t="s">
        <v>1108</v>
      </c>
      <c r="J9714" s="1">
        <v>7000000000</v>
      </c>
      <c r="K9714">
        <v>2023</v>
      </c>
    </row>
    <row r="9715" spans="1:11" x14ac:dyDescent="0.35">
      <c r="A9715">
        <f>VLOOKUP(C9715,'kode provinsi bps'!$A$1:$B$548,2,FALSE)</f>
        <v>9419</v>
      </c>
      <c r="B9715" t="s">
        <v>450</v>
      </c>
      <c r="C9715" t="s">
        <v>1622</v>
      </c>
      <c r="D9715">
        <f>VLOOKUP(E9715,standarjenis_APBD!$A$2:$C$36,3,FALSE)</f>
        <v>5202</v>
      </c>
      <c r="E9715" t="s">
        <v>1165</v>
      </c>
      <c r="F9715">
        <f>VLOOKUP(G9715,standarkelompok_APBD!$A$2:$C$10,3,FALSE)</f>
        <v>52</v>
      </c>
      <c r="G9715" t="s">
        <v>1164</v>
      </c>
      <c r="H9715">
        <f>VLOOKUP(I9715,standarutama_APBD!$A$2:$B$4,2,FALSE)</f>
        <v>5</v>
      </c>
      <c r="I9715" t="s">
        <v>1108</v>
      </c>
      <c r="J9715" s="1">
        <v>27165218429</v>
      </c>
      <c r="K9715">
        <v>2023</v>
      </c>
    </row>
    <row r="9716" spans="1:11" x14ac:dyDescent="0.35">
      <c r="A9716">
        <f>VLOOKUP(C9716,'kode provinsi bps'!$A$1:$B$548,2,FALSE)</f>
        <v>9419</v>
      </c>
      <c r="B9716" t="s">
        <v>450</v>
      </c>
      <c r="C9716" t="s">
        <v>1622</v>
      </c>
      <c r="D9716">
        <f>VLOOKUP(E9716,standarjenis_APBD!$A$2:$C$36,3,FALSE)</f>
        <v>5203</v>
      </c>
      <c r="E9716" t="s">
        <v>1166</v>
      </c>
      <c r="F9716">
        <f>VLOOKUP(G9716,standarkelompok_APBD!$A$2:$C$10,3,FALSE)</f>
        <v>52</v>
      </c>
      <c r="G9716" t="s">
        <v>1164</v>
      </c>
      <c r="H9716">
        <f>VLOOKUP(I9716,standarutama_APBD!$A$2:$B$4,2,FALSE)</f>
        <v>5</v>
      </c>
      <c r="I9716" t="s">
        <v>1108</v>
      </c>
      <c r="J9716" s="1">
        <v>63318334389</v>
      </c>
      <c r="K9716">
        <v>2023</v>
      </c>
    </row>
    <row r="9717" spans="1:11" x14ac:dyDescent="0.35">
      <c r="A9717">
        <f>VLOOKUP(C9717,'kode provinsi bps'!$A$1:$B$548,2,FALSE)</f>
        <v>9419</v>
      </c>
      <c r="B9717" t="s">
        <v>450</v>
      </c>
      <c r="C9717" t="s">
        <v>1622</v>
      </c>
      <c r="D9717">
        <f>VLOOKUP(E9717,standarjenis_APBD!$A$2:$C$36,3,FALSE)</f>
        <v>5204</v>
      </c>
      <c r="E9717" t="s">
        <v>1167</v>
      </c>
      <c r="F9717">
        <f>VLOOKUP(G9717,standarkelompok_APBD!$A$2:$C$10,3,FALSE)</f>
        <v>52</v>
      </c>
      <c r="G9717" t="s">
        <v>1164</v>
      </c>
      <c r="H9717">
        <f>VLOOKUP(I9717,standarutama_APBD!$A$2:$B$4,2,FALSE)</f>
        <v>5</v>
      </c>
      <c r="I9717" t="s">
        <v>1108</v>
      </c>
      <c r="J9717" s="1">
        <v>132822924042</v>
      </c>
      <c r="K9717">
        <v>2023</v>
      </c>
    </row>
    <row r="9718" spans="1:11" x14ac:dyDescent="0.35">
      <c r="A9718">
        <f>VLOOKUP(C9718,'kode provinsi bps'!$A$1:$B$548,2,FALSE)</f>
        <v>9419</v>
      </c>
      <c r="B9718" t="s">
        <v>450</v>
      </c>
      <c r="C9718" t="s">
        <v>1622</v>
      </c>
      <c r="D9718">
        <f>VLOOKUP(E9718,standarjenis_APBD!$A$2:$C$36,3,FALSE)</f>
        <v>5205</v>
      </c>
      <c r="E9718" t="s">
        <v>1168</v>
      </c>
      <c r="F9718">
        <f>VLOOKUP(G9718,standarkelompok_APBD!$A$2:$C$10,3,FALSE)</f>
        <v>52</v>
      </c>
      <c r="G9718" t="s">
        <v>1164</v>
      </c>
      <c r="H9718">
        <f>VLOOKUP(I9718,standarutama_APBD!$A$2:$B$4,2,FALSE)</f>
        <v>5</v>
      </c>
      <c r="I9718" t="s">
        <v>1108</v>
      </c>
      <c r="J9718" s="1">
        <v>1060000000</v>
      </c>
      <c r="K9718">
        <v>2023</v>
      </c>
    </row>
    <row r="9719" spans="1:11" x14ac:dyDescent="0.35">
      <c r="A9719">
        <f>VLOOKUP(C9719,'kode provinsi bps'!$A$1:$B$548,2,FALSE)</f>
        <v>9419</v>
      </c>
      <c r="B9719" t="s">
        <v>450</v>
      </c>
      <c r="C9719" t="s">
        <v>1622</v>
      </c>
      <c r="D9719">
        <f>VLOOKUP(E9719,standarjenis_APBD!$A$2:$C$36,3,FALSE)</f>
        <v>5206</v>
      </c>
      <c r="E9719" t="s">
        <v>1181</v>
      </c>
      <c r="F9719">
        <f>VLOOKUP(G9719,standarkelompok_APBD!$A$2:$C$10,3,FALSE)</f>
        <v>52</v>
      </c>
      <c r="G9719" t="s">
        <v>1164</v>
      </c>
      <c r="H9719">
        <f>VLOOKUP(I9719,standarutama_APBD!$A$2:$B$4,2,FALSE)</f>
        <v>5</v>
      </c>
      <c r="I9719" t="s">
        <v>1108</v>
      </c>
      <c r="J9719" s="1">
        <v>400000000</v>
      </c>
      <c r="K9719">
        <v>2023</v>
      </c>
    </row>
    <row r="9720" spans="1:11" x14ac:dyDescent="0.35">
      <c r="A9720">
        <f>VLOOKUP(C9720,'kode provinsi bps'!$A$1:$B$548,2,FALSE)</f>
        <v>9419</v>
      </c>
      <c r="B9720" t="s">
        <v>450</v>
      </c>
      <c r="C9720" t="s">
        <v>1622</v>
      </c>
      <c r="D9720">
        <f>VLOOKUP(E9720,standarjenis_APBD!$A$2:$C$36,3,FALSE)</f>
        <v>5301</v>
      </c>
      <c r="E9720" t="s">
        <v>1169</v>
      </c>
      <c r="F9720">
        <f>VLOOKUP(G9720,standarkelompok_APBD!$A$2:$C$10,3,FALSE)</f>
        <v>53</v>
      </c>
      <c r="G9720" t="s">
        <v>1170</v>
      </c>
      <c r="H9720">
        <f>VLOOKUP(I9720,standarutama_APBD!$A$2:$B$4,2,FALSE)</f>
        <v>5</v>
      </c>
      <c r="I9720" t="s">
        <v>1108</v>
      </c>
      <c r="J9720" s="1">
        <v>20676000000</v>
      </c>
      <c r="K9720">
        <v>2023</v>
      </c>
    </row>
    <row r="9721" spans="1:11" x14ac:dyDescent="0.35">
      <c r="A9721">
        <f>VLOOKUP(C9721,'kode provinsi bps'!$A$1:$B$548,2,FALSE)</f>
        <v>9419</v>
      </c>
      <c r="B9721" t="s">
        <v>450</v>
      </c>
      <c r="C9721" t="s">
        <v>1622</v>
      </c>
      <c r="D9721">
        <f>VLOOKUP(E9721,standarjenis_APBD!$A$2:$C$36,3,FALSE)</f>
        <v>5402</v>
      </c>
      <c r="E9721" t="s">
        <v>1173</v>
      </c>
      <c r="F9721">
        <f>VLOOKUP(G9721,standarkelompok_APBD!$A$2:$C$10,3,FALSE)</f>
        <v>54</v>
      </c>
      <c r="G9721" t="s">
        <v>1172</v>
      </c>
      <c r="H9721">
        <f>VLOOKUP(I9721,standarutama_APBD!$A$2:$B$4,2,FALSE)</f>
        <v>5</v>
      </c>
      <c r="I9721" t="s">
        <v>1108</v>
      </c>
      <c r="J9721" s="1">
        <v>135514682100</v>
      </c>
      <c r="K9721">
        <v>2023</v>
      </c>
    </row>
    <row r="9722" spans="1:11" x14ac:dyDescent="0.35">
      <c r="A9722">
        <f>VLOOKUP(C9722,'kode provinsi bps'!$A$1:$B$548,2,FALSE)</f>
        <v>9419</v>
      </c>
      <c r="B9722" t="s">
        <v>450</v>
      </c>
      <c r="C9722" t="s">
        <v>1622</v>
      </c>
      <c r="D9722">
        <f>VLOOKUP(E9722,standarjenis_APBD!$A$2:$C$36,3,FALSE)</f>
        <v>6101</v>
      </c>
      <c r="E9722" t="s">
        <v>1174</v>
      </c>
      <c r="F9722">
        <f>VLOOKUP(G9722,standarkelompok_APBD!$A$2:$C$10,3,FALSE)</f>
        <v>61</v>
      </c>
      <c r="G9722" t="s">
        <v>1175</v>
      </c>
      <c r="H9722">
        <f>VLOOKUP(I9722,standarutama_APBD!$A$2:$B$4,2,FALSE)</f>
        <v>6</v>
      </c>
      <c r="I9722" t="s">
        <v>1128</v>
      </c>
      <c r="J9722" s="1">
        <v>22591525307</v>
      </c>
      <c r="K9722">
        <v>2023</v>
      </c>
    </row>
    <row r="9723" spans="1:11" x14ac:dyDescent="0.35">
      <c r="A9723">
        <f>VLOOKUP(C9723,'kode provinsi bps'!$A$1:$B$548,2,FALSE)</f>
        <v>9419</v>
      </c>
      <c r="B9723" t="s">
        <v>450</v>
      </c>
      <c r="C9723" t="s">
        <v>1622</v>
      </c>
      <c r="D9723">
        <f>VLOOKUP(E9723,standarjenis_APBD!$A$2:$C$36,3,FALSE)</f>
        <v>6202</v>
      </c>
      <c r="E9723" t="s">
        <v>1178</v>
      </c>
      <c r="F9723">
        <f>VLOOKUP(G9723,standarkelompok_APBD!$A$2:$C$10,3,FALSE)</f>
        <v>62</v>
      </c>
      <c r="G9723" t="s">
        <v>1177</v>
      </c>
      <c r="H9723">
        <f>VLOOKUP(I9723,standarutama_APBD!$A$2:$B$4,2,FALSE)</f>
        <v>6</v>
      </c>
      <c r="I9723" t="s">
        <v>1128</v>
      </c>
      <c r="J9723" s="1">
        <v>5000000000</v>
      </c>
      <c r="K9723">
        <v>2023</v>
      </c>
    </row>
    <row r="9724" spans="1:11" x14ac:dyDescent="0.35">
      <c r="A9724">
        <f>VLOOKUP(C9724,'kode provinsi bps'!$A$1:$B$548,2,FALSE)</f>
        <v>9420</v>
      </c>
      <c r="B9724" t="s">
        <v>451</v>
      </c>
      <c r="C9724" t="s">
        <v>1623</v>
      </c>
      <c r="D9724">
        <f>VLOOKUP(E9724,standarjenis_APBD!$A$2:$C$36,3,FALSE)</f>
        <v>4101</v>
      </c>
      <c r="E9724" t="s">
        <v>1148</v>
      </c>
      <c r="F9724">
        <f>VLOOKUP(G9724,standarkelompok_APBD!$A$2:$C$10,3,FALSE)</f>
        <v>41</v>
      </c>
      <c r="G9724" t="s">
        <v>1149</v>
      </c>
      <c r="H9724">
        <f>VLOOKUP(I9724,standarutama_APBD!$A$2:$B$4,2,FALSE)</f>
        <v>4</v>
      </c>
      <c r="I9724" t="s">
        <v>1095</v>
      </c>
      <c r="J9724" s="1">
        <v>3225000000</v>
      </c>
      <c r="K9724">
        <v>2023</v>
      </c>
    </row>
    <row r="9725" spans="1:11" x14ac:dyDescent="0.35">
      <c r="A9725">
        <f>VLOOKUP(C9725,'kode provinsi bps'!$A$1:$B$548,2,FALSE)</f>
        <v>9420</v>
      </c>
      <c r="B9725" t="s">
        <v>451</v>
      </c>
      <c r="C9725" t="s">
        <v>1623</v>
      </c>
      <c r="D9725">
        <f>VLOOKUP(E9725,standarjenis_APBD!$A$2:$C$36,3,FALSE)</f>
        <v>4102</v>
      </c>
      <c r="E9725" t="s">
        <v>1150</v>
      </c>
      <c r="F9725">
        <f>VLOOKUP(G9725,standarkelompok_APBD!$A$2:$C$10,3,FALSE)</f>
        <v>41</v>
      </c>
      <c r="G9725" t="s">
        <v>1149</v>
      </c>
      <c r="H9725">
        <f>VLOOKUP(I9725,standarutama_APBD!$A$2:$B$4,2,FALSE)</f>
        <v>4</v>
      </c>
      <c r="I9725" t="s">
        <v>1095</v>
      </c>
      <c r="J9725" s="1">
        <v>1172500000</v>
      </c>
      <c r="K9725">
        <v>2023</v>
      </c>
    </row>
    <row r="9726" spans="1:11" x14ac:dyDescent="0.35">
      <c r="A9726">
        <f>VLOOKUP(C9726,'kode provinsi bps'!$A$1:$B$548,2,FALSE)</f>
        <v>9420</v>
      </c>
      <c r="B9726" t="s">
        <v>451</v>
      </c>
      <c r="C9726" t="s">
        <v>1623</v>
      </c>
      <c r="D9726">
        <f>VLOOKUP(E9726,standarjenis_APBD!$A$2:$C$36,3,FALSE)</f>
        <v>4103</v>
      </c>
      <c r="E9726" t="s">
        <v>1151</v>
      </c>
      <c r="F9726">
        <f>VLOOKUP(G9726,standarkelompok_APBD!$A$2:$C$10,3,FALSE)</f>
        <v>41</v>
      </c>
      <c r="G9726" t="s">
        <v>1149</v>
      </c>
      <c r="H9726">
        <f>VLOOKUP(I9726,standarutama_APBD!$A$2:$B$4,2,FALSE)</f>
        <v>4</v>
      </c>
      <c r="I9726" t="s">
        <v>1095</v>
      </c>
      <c r="J9726" s="1">
        <v>2300000000</v>
      </c>
      <c r="K9726">
        <v>2023</v>
      </c>
    </row>
    <row r="9727" spans="1:11" x14ac:dyDescent="0.35">
      <c r="A9727">
        <f>VLOOKUP(C9727,'kode provinsi bps'!$A$1:$B$548,2,FALSE)</f>
        <v>9420</v>
      </c>
      <c r="B9727" t="s">
        <v>451</v>
      </c>
      <c r="C9727" t="s">
        <v>1623</v>
      </c>
      <c r="D9727">
        <f>VLOOKUP(E9727,standarjenis_APBD!$A$2:$C$36,3,FALSE)</f>
        <v>4104</v>
      </c>
      <c r="E9727" t="s">
        <v>1152</v>
      </c>
      <c r="F9727">
        <f>VLOOKUP(G9727,standarkelompok_APBD!$A$2:$C$10,3,FALSE)</f>
        <v>41</v>
      </c>
      <c r="G9727" t="s">
        <v>1149</v>
      </c>
      <c r="H9727">
        <f>VLOOKUP(I9727,standarutama_APBD!$A$2:$B$4,2,FALSE)</f>
        <v>4</v>
      </c>
      <c r="I9727" t="s">
        <v>1095</v>
      </c>
      <c r="J9727" s="1">
        <v>3417383550</v>
      </c>
      <c r="K9727">
        <v>2023</v>
      </c>
    </row>
    <row r="9728" spans="1:11" x14ac:dyDescent="0.35">
      <c r="A9728">
        <f>VLOOKUP(C9728,'kode provinsi bps'!$A$1:$B$548,2,FALSE)</f>
        <v>9420</v>
      </c>
      <c r="B9728" t="s">
        <v>451</v>
      </c>
      <c r="C9728" t="s">
        <v>1623</v>
      </c>
      <c r="D9728">
        <f>VLOOKUP(E9728,standarjenis_APBD!$A$2:$C$36,3,FALSE)</f>
        <v>4201</v>
      </c>
      <c r="E9728" t="s">
        <v>1153</v>
      </c>
      <c r="F9728">
        <f>VLOOKUP(G9728,standarkelompok_APBD!$A$2:$C$10,3,FALSE)</f>
        <v>42</v>
      </c>
      <c r="G9728" t="s">
        <v>1154</v>
      </c>
      <c r="H9728">
        <f>VLOOKUP(I9728,standarutama_APBD!$A$2:$B$4,2,FALSE)</f>
        <v>4</v>
      </c>
      <c r="I9728" t="s">
        <v>1095</v>
      </c>
      <c r="J9728" s="1">
        <v>894484316000</v>
      </c>
      <c r="K9728">
        <v>2023</v>
      </c>
    </row>
    <row r="9729" spans="1:11" x14ac:dyDescent="0.35">
      <c r="A9729">
        <f>VLOOKUP(C9729,'kode provinsi bps'!$A$1:$B$548,2,FALSE)</f>
        <v>9420</v>
      </c>
      <c r="B9729" t="s">
        <v>451</v>
      </c>
      <c r="C9729" t="s">
        <v>1623</v>
      </c>
      <c r="D9729">
        <f>VLOOKUP(E9729,standarjenis_APBD!$A$2:$C$36,3,FALSE)</f>
        <v>4202</v>
      </c>
      <c r="E9729" t="s">
        <v>1179</v>
      </c>
      <c r="F9729">
        <f>VLOOKUP(G9729,standarkelompok_APBD!$A$2:$C$10,3,FALSE)</f>
        <v>42</v>
      </c>
      <c r="G9729" t="s">
        <v>1154</v>
      </c>
      <c r="H9729">
        <f>VLOOKUP(I9729,standarutama_APBD!$A$2:$B$4,2,FALSE)</f>
        <v>4</v>
      </c>
      <c r="I9729" t="s">
        <v>1095</v>
      </c>
      <c r="J9729" s="1">
        <v>10664549136</v>
      </c>
      <c r="K9729">
        <v>2023</v>
      </c>
    </row>
    <row r="9730" spans="1:11" x14ac:dyDescent="0.35">
      <c r="A9730">
        <f>VLOOKUP(C9730,'kode provinsi bps'!$A$1:$B$548,2,FALSE)</f>
        <v>9420</v>
      </c>
      <c r="B9730" t="s">
        <v>451</v>
      </c>
      <c r="C9730" t="s">
        <v>1623</v>
      </c>
      <c r="D9730">
        <f>VLOOKUP(E9730,standarjenis_APBD!$A$2:$C$36,3,FALSE)</f>
        <v>4303</v>
      </c>
      <c r="E9730" t="s">
        <v>1180</v>
      </c>
      <c r="F9730">
        <f>VLOOKUP(G9730,standarkelompok_APBD!$A$2:$C$10,3,FALSE)</f>
        <v>43</v>
      </c>
      <c r="G9730" t="s">
        <v>1156</v>
      </c>
      <c r="H9730">
        <f>VLOOKUP(I9730,standarutama_APBD!$A$2:$B$4,2,FALSE)</f>
        <v>4</v>
      </c>
      <c r="I9730" t="s">
        <v>1095</v>
      </c>
      <c r="J9730" s="1">
        <v>15649763638</v>
      </c>
      <c r="K9730">
        <v>2023</v>
      </c>
    </row>
    <row r="9731" spans="1:11" x14ac:dyDescent="0.35">
      <c r="A9731">
        <f>VLOOKUP(C9731,'kode provinsi bps'!$A$1:$B$548,2,FALSE)</f>
        <v>9420</v>
      </c>
      <c r="B9731" t="s">
        <v>451</v>
      </c>
      <c r="C9731" t="s">
        <v>1623</v>
      </c>
      <c r="D9731">
        <f>VLOOKUP(E9731,standarjenis_APBD!$A$2:$C$36,3,FALSE)</f>
        <v>5101</v>
      </c>
      <c r="E9731" t="s">
        <v>1157</v>
      </c>
      <c r="F9731">
        <f>VLOOKUP(G9731,standarkelompok_APBD!$A$2:$C$10,3,FALSE)</f>
        <v>51</v>
      </c>
      <c r="G9731" t="s">
        <v>1158</v>
      </c>
      <c r="H9731">
        <f>VLOOKUP(I9731,standarutama_APBD!$A$2:$B$4,2,FALSE)</f>
        <v>5</v>
      </c>
      <c r="I9731" t="s">
        <v>1108</v>
      </c>
      <c r="J9731" s="1">
        <v>307812792394</v>
      </c>
      <c r="K9731">
        <v>2023</v>
      </c>
    </row>
    <row r="9732" spans="1:11" x14ac:dyDescent="0.35">
      <c r="A9732">
        <f>VLOOKUP(C9732,'kode provinsi bps'!$A$1:$B$548,2,FALSE)</f>
        <v>9420</v>
      </c>
      <c r="B9732" t="s">
        <v>451</v>
      </c>
      <c r="C9732" t="s">
        <v>1623</v>
      </c>
      <c r="D9732">
        <f>VLOOKUP(E9732,standarjenis_APBD!$A$2:$C$36,3,FALSE)</f>
        <v>5102</v>
      </c>
      <c r="E9732" t="s">
        <v>1159</v>
      </c>
      <c r="F9732">
        <f>VLOOKUP(G9732,standarkelompok_APBD!$A$2:$C$10,3,FALSE)</f>
        <v>51</v>
      </c>
      <c r="G9732" t="s">
        <v>1158</v>
      </c>
      <c r="H9732">
        <f>VLOOKUP(I9732,standarutama_APBD!$A$2:$B$4,2,FALSE)</f>
        <v>5</v>
      </c>
      <c r="I9732" t="s">
        <v>1108</v>
      </c>
      <c r="J9732" s="1">
        <v>247457666109</v>
      </c>
      <c r="K9732">
        <v>2023</v>
      </c>
    </row>
    <row r="9733" spans="1:11" x14ac:dyDescent="0.35">
      <c r="A9733">
        <f>VLOOKUP(C9733,'kode provinsi bps'!$A$1:$B$548,2,FALSE)</f>
        <v>9420</v>
      </c>
      <c r="B9733" t="s">
        <v>451</v>
      </c>
      <c r="C9733" t="s">
        <v>1623</v>
      </c>
      <c r="D9733">
        <f>VLOOKUP(E9733,standarjenis_APBD!$A$2:$C$36,3,FALSE)</f>
        <v>5103</v>
      </c>
      <c r="E9733" t="s">
        <v>1183</v>
      </c>
      <c r="F9733">
        <f>VLOOKUP(G9733,standarkelompok_APBD!$A$2:$C$10,3,FALSE)</f>
        <v>51</v>
      </c>
      <c r="G9733" t="s">
        <v>1158</v>
      </c>
      <c r="H9733">
        <f>VLOOKUP(I9733,standarutama_APBD!$A$2:$B$4,2,FALSE)</f>
        <v>5</v>
      </c>
      <c r="I9733" t="s">
        <v>1108</v>
      </c>
      <c r="J9733" s="1">
        <v>500000000</v>
      </c>
      <c r="K9733">
        <v>2023</v>
      </c>
    </row>
    <row r="9734" spans="1:11" x14ac:dyDescent="0.35">
      <c r="A9734">
        <f>VLOOKUP(C9734,'kode provinsi bps'!$A$1:$B$548,2,FALSE)</f>
        <v>9420</v>
      </c>
      <c r="B9734" t="s">
        <v>451</v>
      </c>
      <c r="C9734" t="s">
        <v>1623</v>
      </c>
      <c r="D9734">
        <f>VLOOKUP(E9734,standarjenis_APBD!$A$2:$C$36,3,FALSE)</f>
        <v>5105</v>
      </c>
      <c r="E9734" t="s">
        <v>1161</v>
      </c>
      <c r="F9734">
        <f>VLOOKUP(G9734,standarkelompok_APBD!$A$2:$C$10,3,FALSE)</f>
        <v>51</v>
      </c>
      <c r="G9734" t="s">
        <v>1158</v>
      </c>
      <c r="H9734">
        <f>VLOOKUP(I9734,standarutama_APBD!$A$2:$B$4,2,FALSE)</f>
        <v>5</v>
      </c>
      <c r="I9734" t="s">
        <v>1108</v>
      </c>
      <c r="J9734" s="1">
        <v>44235402000</v>
      </c>
      <c r="K9734">
        <v>2023</v>
      </c>
    </row>
    <row r="9735" spans="1:11" x14ac:dyDescent="0.35">
      <c r="A9735">
        <f>VLOOKUP(C9735,'kode provinsi bps'!$A$1:$B$548,2,FALSE)</f>
        <v>9420</v>
      </c>
      <c r="B9735" t="s">
        <v>451</v>
      </c>
      <c r="C9735" t="s">
        <v>1623</v>
      </c>
      <c r="D9735">
        <f>VLOOKUP(E9735,standarjenis_APBD!$A$2:$C$36,3,FALSE)</f>
        <v>5106</v>
      </c>
      <c r="E9735" t="s">
        <v>1162</v>
      </c>
      <c r="F9735">
        <f>VLOOKUP(G9735,standarkelompok_APBD!$A$2:$C$10,3,FALSE)</f>
        <v>51</v>
      </c>
      <c r="G9735" t="s">
        <v>1158</v>
      </c>
      <c r="H9735">
        <f>VLOOKUP(I9735,standarutama_APBD!$A$2:$B$4,2,FALSE)</f>
        <v>5</v>
      </c>
      <c r="I9735" t="s">
        <v>1108</v>
      </c>
      <c r="J9735" s="1">
        <v>2500000000</v>
      </c>
      <c r="K9735">
        <v>2023</v>
      </c>
    </row>
    <row r="9736" spans="1:11" x14ac:dyDescent="0.35">
      <c r="A9736">
        <f>VLOOKUP(C9736,'kode provinsi bps'!$A$1:$B$548,2,FALSE)</f>
        <v>9420</v>
      </c>
      <c r="B9736" t="s">
        <v>451</v>
      </c>
      <c r="C9736" t="s">
        <v>1623</v>
      </c>
      <c r="D9736">
        <f>VLOOKUP(E9736,standarjenis_APBD!$A$2:$C$36,3,FALSE)</f>
        <v>5201</v>
      </c>
      <c r="E9736" t="s">
        <v>1163</v>
      </c>
      <c r="F9736">
        <f>VLOOKUP(G9736,standarkelompok_APBD!$A$2:$C$10,3,FALSE)</f>
        <v>52</v>
      </c>
      <c r="G9736" t="s">
        <v>1164</v>
      </c>
      <c r="H9736">
        <f>VLOOKUP(I9736,standarutama_APBD!$A$2:$B$4,2,FALSE)</f>
        <v>5</v>
      </c>
      <c r="I9736" t="s">
        <v>1108</v>
      </c>
      <c r="J9736" s="1">
        <v>3000000000</v>
      </c>
      <c r="K9736">
        <v>2023</v>
      </c>
    </row>
    <row r="9737" spans="1:11" x14ac:dyDescent="0.35">
      <c r="A9737">
        <f>VLOOKUP(C9737,'kode provinsi bps'!$A$1:$B$548,2,FALSE)</f>
        <v>9420</v>
      </c>
      <c r="B9737" t="s">
        <v>451</v>
      </c>
      <c r="C9737" t="s">
        <v>1623</v>
      </c>
      <c r="D9737">
        <f>VLOOKUP(E9737,standarjenis_APBD!$A$2:$C$36,3,FALSE)</f>
        <v>5202</v>
      </c>
      <c r="E9737" t="s">
        <v>1165</v>
      </c>
      <c r="F9737">
        <f>VLOOKUP(G9737,standarkelompok_APBD!$A$2:$C$10,3,FALSE)</f>
        <v>52</v>
      </c>
      <c r="G9737" t="s">
        <v>1164</v>
      </c>
      <c r="H9737">
        <f>VLOOKUP(I9737,standarutama_APBD!$A$2:$B$4,2,FALSE)</f>
        <v>5</v>
      </c>
      <c r="I9737" t="s">
        <v>1108</v>
      </c>
      <c r="J9737" s="1">
        <v>17018856557</v>
      </c>
      <c r="K9737">
        <v>2023</v>
      </c>
    </row>
    <row r="9738" spans="1:11" x14ac:dyDescent="0.35">
      <c r="A9738">
        <f>VLOOKUP(C9738,'kode provinsi bps'!$A$1:$B$548,2,FALSE)</f>
        <v>9420</v>
      </c>
      <c r="B9738" t="s">
        <v>451</v>
      </c>
      <c r="C9738" t="s">
        <v>1623</v>
      </c>
      <c r="D9738">
        <f>VLOOKUP(E9738,standarjenis_APBD!$A$2:$C$36,3,FALSE)</f>
        <v>5203</v>
      </c>
      <c r="E9738" t="s">
        <v>1166</v>
      </c>
      <c r="F9738">
        <f>VLOOKUP(G9738,standarkelompok_APBD!$A$2:$C$10,3,FALSE)</f>
        <v>52</v>
      </c>
      <c r="G9738" t="s">
        <v>1164</v>
      </c>
      <c r="H9738">
        <f>VLOOKUP(I9738,standarutama_APBD!$A$2:$B$4,2,FALSE)</f>
        <v>5</v>
      </c>
      <c r="I9738" t="s">
        <v>1108</v>
      </c>
      <c r="J9738" s="1">
        <v>67736571049</v>
      </c>
      <c r="K9738">
        <v>2023</v>
      </c>
    </row>
    <row r="9739" spans="1:11" x14ac:dyDescent="0.35">
      <c r="A9739">
        <f>VLOOKUP(C9739,'kode provinsi bps'!$A$1:$B$548,2,FALSE)</f>
        <v>9420</v>
      </c>
      <c r="B9739" t="s">
        <v>451</v>
      </c>
      <c r="C9739" t="s">
        <v>1623</v>
      </c>
      <c r="D9739">
        <f>VLOOKUP(E9739,standarjenis_APBD!$A$2:$C$36,3,FALSE)</f>
        <v>5204</v>
      </c>
      <c r="E9739" t="s">
        <v>1167</v>
      </c>
      <c r="F9739">
        <f>VLOOKUP(G9739,standarkelompok_APBD!$A$2:$C$10,3,FALSE)</f>
        <v>52</v>
      </c>
      <c r="G9739" t="s">
        <v>1164</v>
      </c>
      <c r="H9739">
        <f>VLOOKUP(I9739,standarutama_APBD!$A$2:$B$4,2,FALSE)</f>
        <v>5</v>
      </c>
      <c r="I9739" t="s">
        <v>1108</v>
      </c>
      <c r="J9739" s="1">
        <v>107129151078</v>
      </c>
      <c r="K9739">
        <v>2023</v>
      </c>
    </row>
    <row r="9740" spans="1:11" x14ac:dyDescent="0.35">
      <c r="A9740">
        <f>VLOOKUP(C9740,'kode provinsi bps'!$A$1:$B$548,2,FALSE)</f>
        <v>9420</v>
      </c>
      <c r="B9740" t="s">
        <v>451</v>
      </c>
      <c r="C9740" t="s">
        <v>1623</v>
      </c>
      <c r="D9740">
        <f>VLOOKUP(E9740,standarjenis_APBD!$A$2:$C$36,3,FALSE)</f>
        <v>5205</v>
      </c>
      <c r="E9740" t="s">
        <v>1168</v>
      </c>
      <c r="F9740">
        <f>VLOOKUP(G9740,standarkelompok_APBD!$A$2:$C$10,3,FALSE)</f>
        <v>52</v>
      </c>
      <c r="G9740" t="s">
        <v>1164</v>
      </c>
      <c r="H9740">
        <f>VLOOKUP(I9740,standarutama_APBD!$A$2:$B$4,2,FALSE)</f>
        <v>5</v>
      </c>
      <c r="I9740" t="s">
        <v>1108</v>
      </c>
      <c r="J9740" s="1">
        <v>424429600</v>
      </c>
      <c r="K9740">
        <v>2023</v>
      </c>
    </row>
    <row r="9741" spans="1:11" x14ac:dyDescent="0.35">
      <c r="A9741">
        <f>VLOOKUP(C9741,'kode provinsi bps'!$A$1:$B$548,2,FALSE)</f>
        <v>9420</v>
      </c>
      <c r="B9741" t="s">
        <v>451</v>
      </c>
      <c r="C9741" t="s">
        <v>1623</v>
      </c>
      <c r="D9741">
        <f>VLOOKUP(E9741,standarjenis_APBD!$A$2:$C$36,3,FALSE)</f>
        <v>5206</v>
      </c>
      <c r="E9741" t="s">
        <v>1181</v>
      </c>
      <c r="F9741">
        <f>VLOOKUP(G9741,standarkelompok_APBD!$A$2:$C$10,3,FALSE)</f>
        <v>52</v>
      </c>
      <c r="G9741" t="s">
        <v>1164</v>
      </c>
      <c r="H9741">
        <f>VLOOKUP(I9741,standarutama_APBD!$A$2:$B$4,2,FALSE)</f>
        <v>5</v>
      </c>
      <c r="I9741" t="s">
        <v>1108</v>
      </c>
      <c r="J9741" s="1">
        <v>3032613137</v>
      </c>
      <c r="K9741">
        <v>2023</v>
      </c>
    </row>
    <row r="9742" spans="1:11" x14ac:dyDescent="0.35">
      <c r="A9742">
        <f>VLOOKUP(C9742,'kode provinsi bps'!$A$1:$B$548,2,FALSE)</f>
        <v>9420</v>
      </c>
      <c r="B9742" t="s">
        <v>451</v>
      </c>
      <c r="C9742" t="s">
        <v>1623</v>
      </c>
      <c r="D9742">
        <f>VLOOKUP(E9742,standarjenis_APBD!$A$2:$C$36,3,FALSE)</f>
        <v>5301</v>
      </c>
      <c r="E9742" t="s">
        <v>1169</v>
      </c>
      <c r="F9742">
        <f>VLOOKUP(G9742,standarkelompok_APBD!$A$2:$C$10,3,FALSE)</f>
        <v>53</v>
      </c>
      <c r="G9742" t="s">
        <v>1170</v>
      </c>
      <c r="H9742">
        <f>VLOOKUP(I9742,standarutama_APBD!$A$2:$B$4,2,FALSE)</f>
        <v>5</v>
      </c>
      <c r="I9742" t="s">
        <v>1108</v>
      </c>
      <c r="J9742" s="1">
        <v>5000000000</v>
      </c>
      <c r="K9742">
        <v>2023</v>
      </c>
    </row>
    <row r="9743" spans="1:11" x14ac:dyDescent="0.35">
      <c r="A9743">
        <f>VLOOKUP(C9743,'kode provinsi bps'!$A$1:$B$548,2,FALSE)</f>
        <v>9420</v>
      </c>
      <c r="B9743" t="s">
        <v>451</v>
      </c>
      <c r="C9743" t="s">
        <v>1623</v>
      </c>
      <c r="D9743">
        <f>VLOOKUP(E9743,standarjenis_APBD!$A$2:$C$36,3,FALSE)</f>
        <v>5402</v>
      </c>
      <c r="E9743" t="s">
        <v>1173</v>
      </c>
      <c r="F9743">
        <f>VLOOKUP(G9743,standarkelompok_APBD!$A$2:$C$10,3,FALSE)</f>
        <v>54</v>
      </c>
      <c r="G9743" t="s">
        <v>1172</v>
      </c>
      <c r="H9743">
        <f>VLOOKUP(I9743,standarutama_APBD!$A$2:$B$4,2,FALSE)</f>
        <v>5</v>
      </c>
      <c r="I9743" t="s">
        <v>1108</v>
      </c>
      <c r="J9743" s="1">
        <v>117066030400</v>
      </c>
      <c r="K9743">
        <v>2023</v>
      </c>
    </row>
    <row r="9744" spans="1:11" x14ac:dyDescent="0.35">
      <c r="A9744">
        <f>VLOOKUP(C9744,'kode provinsi bps'!$A$1:$B$548,2,FALSE)</f>
        <v>9420</v>
      </c>
      <c r="B9744" t="s">
        <v>451</v>
      </c>
      <c r="C9744" t="s">
        <v>1623</v>
      </c>
      <c r="D9744">
        <f>VLOOKUP(E9744,standarjenis_APBD!$A$2:$C$36,3,FALSE)</f>
        <v>6203</v>
      </c>
      <c r="E9744" t="s">
        <v>1182</v>
      </c>
      <c r="F9744">
        <f>VLOOKUP(G9744,standarkelompok_APBD!$A$2:$C$10,3,FALSE)</f>
        <v>62</v>
      </c>
      <c r="G9744" t="s">
        <v>1177</v>
      </c>
      <c r="H9744">
        <f>VLOOKUP(I9744,standarutama_APBD!$A$2:$B$4,2,FALSE)</f>
        <v>6</v>
      </c>
      <c r="I9744" t="s">
        <v>1128</v>
      </c>
      <c r="J9744" s="1">
        <v>8000000000</v>
      </c>
      <c r="K9744">
        <v>2023</v>
      </c>
    </row>
    <row r="9745" spans="1:11" x14ac:dyDescent="0.35">
      <c r="A9745">
        <f>VLOOKUP(C9745,'kode provinsi bps'!$A$1:$B$548,2,FALSE)</f>
        <v>9426</v>
      </c>
      <c r="B9745" t="s">
        <v>452</v>
      </c>
      <c r="C9745" t="s">
        <v>1624</v>
      </c>
      <c r="D9745">
        <f>VLOOKUP(E9745,standarjenis_APBD!$A$2:$C$36,3,FALSE)</f>
        <v>4101</v>
      </c>
      <c r="E9745" t="s">
        <v>1148</v>
      </c>
      <c r="F9745">
        <f>VLOOKUP(G9745,standarkelompok_APBD!$A$2:$C$10,3,FALSE)</f>
        <v>41</v>
      </c>
      <c r="G9745" t="s">
        <v>1149</v>
      </c>
      <c r="H9745">
        <f>VLOOKUP(I9745,standarutama_APBD!$A$2:$B$4,2,FALSE)</f>
        <v>4</v>
      </c>
      <c r="I9745" t="s">
        <v>1095</v>
      </c>
      <c r="J9745" s="1">
        <v>4257187392</v>
      </c>
      <c r="K9745">
        <v>2023</v>
      </c>
    </row>
    <row r="9746" spans="1:11" x14ac:dyDescent="0.35">
      <c r="A9746">
        <f>VLOOKUP(C9746,'kode provinsi bps'!$A$1:$B$548,2,FALSE)</f>
        <v>9426</v>
      </c>
      <c r="B9746" t="s">
        <v>452</v>
      </c>
      <c r="C9746" t="s">
        <v>1624</v>
      </c>
      <c r="D9746">
        <f>VLOOKUP(E9746,standarjenis_APBD!$A$2:$C$36,3,FALSE)</f>
        <v>4102</v>
      </c>
      <c r="E9746" t="s">
        <v>1150</v>
      </c>
      <c r="F9746">
        <f>VLOOKUP(G9746,standarkelompok_APBD!$A$2:$C$10,3,FALSE)</f>
        <v>41</v>
      </c>
      <c r="G9746" t="s">
        <v>1149</v>
      </c>
      <c r="H9746">
        <f>VLOOKUP(I9746,standarutama_APBD!$A$2:$B$4,2,FALSE)</f>
        <v>4</v>
      </c>
      <c r="I9746" t="s">
        <v>1095</v>
      </c>
      <c r="J9746" s="1">
        <v>70000000</v>
      </c>
      <c r="K9746">
        <v>2023</v>
      </c>
    </row>
    <row r="9747" spans="1:11" x14ac:dyDescent="0.35">
      <c r="A9747">
        <f>VLOOKUP(C9747,'kode provinsi bps'!$A$1:$B$548,2,FALSE)</f>
        <v>9426</v>
      </c>
      <c r="B9747" t="s">
        <v>452</v>
      </c>
      <c r="C9747" t="s">
        <v>1624</v>
      </c>
      <c r="D9747">
        <f>VLOOKUP(E9747,standarjenis_APBD!$A$2:$C$36,3,FALSE)</f>
        <v>4103</v>
      </c>
      <c r="E9747" t="s">
        <v>1151</v>
      </c>
      <c r="F9747">
        <f>VLOOKUP(G9747,standarkelompok_APBD!$A$2:$C$10,3,FALSE)</f>
        <v>41</v>
      </c>
      <c r="G9747" t="s">
        <v>1149</v>
      </c>
      <c r="H9747">
        <f>VLOOKUP(I9747,standarutama_APBD!$A$2:$B$4,2,FALSE)</f>
        <v>4</v>
      </c>
      <c r="I9747" t="s">
        <v>1095</v>
      </c>
      <c r="J9747" s="1">
        <v>2300202341</v>
      </c>
      <c r="K9747">
        <v>2023</v>
      </c>
    </row>
    <row r="9748" spans="1:11" x14ac:dyDescent="0.35">
      <c r="A9748">
        <f>VLOOKUP(C9748,'kode provinsi bps'!$A$1:$B$548,2,FALSE)</f>
        <v>9426</v>
      </c>
      <c r="B9748" t="s">
        <v>452</v>
      </c>
      <c r="C9748" t="s">
        <v>1624</v>
      </c>
      <c r="D9748">
        <f>VLOOKUP(E9748,standarjenis_APBD!$A$2:$C$36,3,FALSE)</f>
        <v>4104</v>
      </c>
      <c r="E9748" t="s">
        <v>1152</v>
      </c>
      <c r="F9748">
        <f>VLOOKUP(G9748,standarkelompok_APBD!$A$2:$C$10,3,FALSE)</f>
        <v>41</v>
      </c>
      <c r="G9748" t="s">
        <v>1149</v>
      </c>
      <c r="H9748">
        <f>VLOOKUP(I9748,standarutama_APBD!$A$2:$B$4,2,FALSE)</f>
        <v>4</v>
      </c>
      <c r="I9748" t="s">
        <v>1095</v>
      </c>
      <c r="J9748" s="1">
        <v>5202800000</v>
      </c>
      <c r="K9748">
        <v>2023</v>
      </c>
    </row>
    <row r="9749" spans="1:11" x14ac:dyDescent="0.35">
      <c r="A9749">
        <f>VLOOKUP(C9749,'kode provinsi bps'!$A$1:$B$548,2,FALSE)</f>
        <v>9426</v>
      </c>
      <c r="B9749" t="s">
        <v>452</v>
      </c>
      <c r="C9749" t="s">
        <v>1624</v>
      </c>
      <c r="D9749">
        <f>VLOOKUP(E9749,standarjenis_APBD!$A$2:$C$36,3,FALSE)</f>
        <v>4201</v>
      </c>
      <c r="E9749" t="s">
        <v>1153</v>
      </c>
      <c r="F9749">
        <f>VLOOKUP(G9749,standarkelompok_APBD!$A$2:$C$10,3,FALSE)</f>
        <v>42</v>
      </c>
      <c r="G9749" t="s">
        <v>1154</v>
      </c>
      <c r="H9749">
        <f>VLOOKUP(I9749,standarutama_APBD!$A$2:$B$4,2,FALSE)</f>
        <v>4</v>
      </c>
      <c r="I9749" t="s">
        <v>1095</v>
      </c>
      <c r="J9749" s="1">
        <v>956638421000</v>
      </c>
      <c r="K9749">
        <v>2023</v>
      </c>
    </row>
    <row r="9750" spans="1:11" x14ac:dyDescent="0.35">
      <c r="A9750">
        <f>VLOOKUP(C9750,'kode provinsi bps'!$A$1:$B$548,2,FALSE)</f>
        <v>9426</v>
      </c>
      <c r="B9750" t="s">
        <v>452</v>
      </c>
      <c r="C9750" t="s">
        <v>1624</v>
      </c>
      <c r="D9750">
        <f>VLOOKUP(E9750,standarjenis_APBD!$A$2:$C$36,3,FALSE)</f>
        <v>4202</v>
      </c>
      <c r="E9750" t="s">
        <v>1179</v>
      </c>
      <c r="F9750">
        <f>VLOOKUP(G9750,standarkelompok_APBD!$A$2:$C$10,3,FALSE)</f>
        <v>42</v>
      </c>
      <c r="G9750" t="s">
        <v>1154</v>
      </c>
      <c r="H9750">
        <f>VLOOKUP(I9750,standarutama_APBD!$A$2:$B$4,2,FALSE)</f>
        <v>4</v>
      </c>
      <c r="I9750" t="s">
        <v>1095</v>
      </c>
      <c r="J9750" s="1">
        <v>3491354371</v>
      </c>
      <c r="K9750">
        <v>2023</v>
      </c>
    </row>
    <row r="9751" spans="1:11" x14ac:dyDescent="0.35">
      <c r="A9751">
        <f>VLOOKUP(C9751,'kode provinsi bps'!$A$1:$B$548,2,FALSE)</f>
        <v>9426</v>
      </c>
      <c r="B9751" t="s">
        <v>452</v>
      </c>
      <c r="C9751" t="s">
        <v>1624</v>
      </c>
      <c r="D9751">
        <f>VLOOKUP(E9751,standarjenis_APBD!$A$2:$C$36,3,FALSE)</f>
        <v>5101</v>
      </c>
      <c r="E9751" t="s">
        <v>1157</v>
      </c>
      <c r="F9751">
        <f>VLOOKUP(G9751,standarkelompok_APBD!$A$2:$C$10,3,FALSE)</f>
        <v>51</v>
      </c>
      <c r="G9751" t="s">
        <v>1158</v>
      </c>
      <c r="H9751">
        <f>VLOOKUP(I9751,standarutama_APBD!$A$2:$B$4,2,FALSE)</f>
        <v>5</v>
      </c>
      <c r="I9751" t="s">
        <v>1108</v>
      </c>
      <c r="J9751" s="1">
        <v>185595696031</v>
      </c>
      <c r="K9751">
        <v>2023</v>
      </c>
    </row>
    <row r="9752" spans="1:11" x14ac:dyDescent="0.35">
      <c r="A9752">
        <f>VLOOKUP(C9752,'kode provinsi bps'!$A$1:$B$548,2,FALSE)</f>
        <v>9426</v>
      </c>
      <c r="B9752" t="s">
        <v>452</v>
      </c>
      <c r="C9752" t="s">
        <v>1624</v>
      </c>
      <c r="D9752">
        <f>VLOOKUP(E9752,standarjenis_APBD!$A$2:$C$36,3,FALSE)</f>
        <v>5102</v>
      </c>
      <c r="E9752" t="s">
        <v>1159</v>
      </c>
      <c r="F9752">
        <f>VLOOKUP(G9752,standarkelompok_APBD!$A$2:$C$10,3,FALSE)</f>
        <v>51</v>
      </c>
      <c r="G9752" t="s">
        <v>1158</v>
      </c>
      <c r="H9752">
        <f>VLOOKUP(I9752,standarutama_APBD!$A$2:$B$4,2,FALSE)</f>
        <v>5</v>
      </c>
      <c r="I9752" t="s">
        <v>1108</v>
      </c>
      <c r="J9752" s="1">
        <v>353925597342</v>
      </c>
      <c r="K9752">
        <v>2023</v>
      </c>
    </row>
    <row r="9753" spans="1:11" x14ac:dyDescent="0.35">
      <c r="A9753">
        <f>VLOOKUP(C9753,'kode provinsi bps'!$A$1:$B$548,2,FALSE)</f>
        <v>9426</v>
      </c>
      <c r="B9753" t="s">
        <v>452</v>
      </c>
      <c r="C9753" t="s">
        <v>1624</v>
      </c>
      <c r="D9753">
        <f>VLOOKUP(E9753,standarjenis_APBD!$A$2:$C$36,3,FALSE)</f>
        <v>5103</v>
      </c>
      <c r="E9753" t="s">
        <v>1183</v>
      </c>
      <c r="F9753">
        <f>VLOOKUP(G9753,standarkelompok_APBD!$A$2:$C$10,3,FALSE)</f>
        <v>51</v>
      </c>
      <c r="G9753" t="s">
        <v>1158</v>
      </c>
      <c r="H9753">
        <f>VLOOKUP(I9753,standarutama_APBD!$A$2:$B$4,2,FALSE)</f>
        <v>5</v>
      </c>
      <c r="I9753" t="s">
        <v>1108</v>
      </c>
      <c r="J9753" s="1">
        <v>7605000000</v>
      </c>
      <c r="K9753">
        <v>2023</v>
      </c>
    </row>
    <row r="9754" spans="1:11" x14ac:dyDescent="0.35">
      <c r="A9754">
        <f>VLOOKUP(C9754,'kode provinsi bps'!$A$1:$B$548,2,FALSE)</f>
        <v>9426</v>
      </c>
      <c r="B9754" t="s">
        <v>452</v>
      </c>
      <c r="C9754" t="s">
        <v>1624</v>
      </c>
      <c r="D9754">
        <f>VLOOKUP(E9754,standarjenis_APBD!$A$2:$C$36,3,FALSE)</f>
        <v>5105</v>
      </c>
      <c r="E9754" t="s">
        <v>1161</v>
      </c>
      <c r="F9754">
        <f>VLOOKUP(G9754,standarkelompok_APBD!$A$2:$C$10,3,FALSE)</f>
        <v>51</v>
      </c>
      <c r="G9754" t="s">
        <v>1158</v>
      </c>
      <c r="H9754">
        <f>VLOOKUP(I9754,standarutama_APBD!$A$2:$B$4,2,FALSE)</f>
        <v>5</v>
      </c>
      <c r="I9754" t="s">
        <v>1108</v>
      </c>
      <c r="J9754" s="1">
        <v>47724531618</v>
      </c>
      <c r="K9754">
        <v>2023</v>
      </c>
    </row>
    <row r="9755" spans="1:11" x14ac:dyDescent="0.35">
      <c r="A9755">
        <f>VLOOKUP(C9755,'kode provinsi bps'!$A$1:$B$548,2,FALSE)</f>
        <v>9426</v>
      </c>
      <c r="B9755" t="s">
        <v>452</v>
      </c>
      <c r="C9755" t="s">
        <v>1624</v>
      </c>
      <c r="D9755">
        <f>VLOOKUP(E9755,standarjenis_APBD!$A$2:$C$36,3,FALSE)</f>
        <v>5106</v>
      </c>
      <c r="E9755" t="s">
        <v>1162</v>
      </c>
      <c r="F9755">
        <f>VLOOKUP(G9755,standarkelompok_APBD!$A$2:$C$10,3,FALSE)</f>
        <v>51</v>
      </c>
      <c r="G9755" t="s">
        <v>1158</v>
      </c>
      <c r="H9755">
        <f>VLOOKUP(I9755,standarutama_APBD!$A$2:$B$4,2,FALSE)</f>
        <v>5</v>
      </c>
      <c r="I9755" t="s">
        <v>1108</v>
      </c>
      <c r="J9755" s="1">
        <v>13556000000</v>
      </c>
      <c r="K9755">
        <v>2023</v>
      </c>
    </row>
    <row r="9756" spans="1:11" x14ac:dyDescent="0.35">
      <c r="A9756">
        <f>VLOOKUP(C9756,'kode provinsi bps'!$A$1:$B$548,2,FALSE)</f>
        <v>9426</v>
      </c>
      <c r="B9756" t="s">
        <v>452</v>
      </c>
      <c r="C9756" t="s">
        <v>1624</v>
      </c>
      <c r="D9756">
        <f>VLOOKUP(E9756,standarjenis_APBD!$A$2:$C$36,3,FALSE)</f>
        <v>5201</v>
      </c>
      <c r="E9756" t="s">
        <v>1163</v>
      </c>
      <c r="F9756">
        <f>VLOOKUP(G9756,standarkelompok_APBD!$A$2:$C$10,3,FALSE)</f>
        <v>52</v>
      </c>
      <c r="G9756" t="s">
        <v>1164</v>
      </c>
      <c r="H9756">
        <f>VLOOKUP(I9756,standarutama_APBD!$A$2:$B$4,2,FALSE)</f>
        <v>5</v>
      </c>
      <c r="I9756" t="s">
        <v>1108</v>
      </c>
      <c r="J9756" s="1">
        <v>2000000000</v>
      </c>
      <c r="K9756">
        <v>2023</v>
      </c>
    </row>
    <row r="9757" spans="1:11" x14ac:dyDescent="0.35">
      <c r="A9757">
        <f>VLOOKUP(C9757,'kode provinsi bps'!$A$1:$B$548,2,FALSE)</f>
        <v>9426</v>
      </c>
      <c r="B9757" t="s">
        <v>452</v>
      </c>
      <c r="C9757" t="s">
        <v>1624</v>
      </c>
      <c r="D9757">
        <f>VLOOKUP(E9757,standarjenis_APBD!$A$2:$C$36,3,FALSE)</f>
        <v>5202</v>
      </c>
      <c r="E9757" t="s">
        <v>1165</v>
      </c>
      <c r="F9757">
        <f>VLOOKUP(G9757,standarkelompok_APBD!$A$2:$C$10,3,FALSE)</f>
        <v>52</v>
      </c>
      <c r="G9757" t="s">
        <v>1164</v>
      </c>
      <c r="H9757">
        <f>VLOOKUP(I9757,standarutama_APBD!$A$2:$B$4,2,FALSE)</f>
        <v>5</v>
      </c>
      <c r="I9757" t="s">
        <v>1108</v>
      </c>
      <c r="J9757" s="1">
        <v>33810875980</v>
      </c>
      <c r="K9757">
        <v>2023</v>
      </c>
    </row>
    <row r="9758" spans="1:11" x14ac:dyDescent="0.35">
      <c r="A9758">
        <f>VLOOKUP(C9758,'kode provinsi bps'!$A$1:$B$548,2,FALSE)</f>
        <v>9426</v>
      </c>
      <c r="B9758" t="s">
        <v>452</v>
      </c>
      <c r="C9758" t="s">
        <v>1624</v>
      </c>
      <c r="D9758">
        <f>VLOOKUP(E9758,standarjenis_APBD!$A$2:$C$36,3,FALSE)</f>
        <v>5203</v>
      </c>
      <c r="E9758" t="s">
        <v>1166</v>
      </c>
      <c r="F9758">
        <f>VLOOKUP(G9758,standarkelompok_APBD!$A$2:$C$10,3,FALSE)</f>
        <v>52</v>
      </c>
      <c r="G9758" t="s">
        <v>1164</v>
      </c>
      <c r="H9758">
        <f>VLOOKUP(I9758,standarutama_APBD!$A$2:$B$4,2,FALSE)</f>
        <v>5</v>
      </c>
      <c r="I9758" t="s">
        <v>1108</v>
      </c>
      <c r="J9758" s="1">
        <v>106670485133</v>
      </c>
      <c r="K9758">
        <v>2023</v>
      </c>
    </row>
    <row r="9759" spans="1:11" x14ac:dyDescent="0.35">
      <c r="A9759">
        <f>VLOOKUP(C9759,'kode provinsi bps'!$A$1:$B$548,2,FALSE)</f>
        <v>9426</v>
      </c>
      <c r="B9759" t="s">
        <v>452</v>
      </c>
      <c r="C9759" t="s">
        <v>1624</v>
      </c>
      <c r="D9759">
        <f>VLOOKUP(E9759,standarjenis_APBD!$A$2:$C$36,3,FALSE)</f>
        <v>5204</v>
      </c>
      <c r="E9759" t="s">
        <v>1167</v>
      </c>
      <c r="F9759">
        <f>VLOOKUP(G9759,standarkelompok_APBD!$A$2:$C$10,3,FALSE)</f>
        <v>52</v>
      </c>
      <c r="G9759" t="s">
        <v>1164</v>
      </c>
      <c r="H9759">
        <f>VLOOKUP(I9759,standarutama_APBD!$A$2:$B$4,2,FALSE)</f>
        <v>5</v>
      </c>
      <c r="I9759" t="s">
        <v>1108</v>
      </c>
      <c r="J9759" s="1">
        <v>31765207000</v>
      </c>
      <c r="K9759">
        <v>2023</v>
      </c>
    </row>
    <row r="9760" spans="1:11" x14ac:dyDescent="0.35">
      <c r="A9760">
        <f>VLOOKUP(C9760,'kode provinsi bps'!$A$1:$B$548,2,FALSE)</f>
        <v>9426</v>
      </c>
      <c r="B9760" t="s">
        <v>452</v>
      </c>
      <c r="C9760" t="s">
        <v>1624</v>
      </c>
      <c r="D9760">
        <f>VLOOKUP(E9760,standarjenis_APBD!$A$2:$C$36,3,FALSE)</f>
        <v>5205</v>
      </c>
      <c r="E9760" t="s">
        <v>1168</v>
      </c>
      <c r="F9760">
        <f>VLOOKUP(G9760,standarkelompok_APBD!$A$2:$C$10,3,FALSE)</f>
        <v>52</v>
      </c>
      <c r="G9760" t="s">
        <v>1164</v>
      </c>
      <c r="H9760">
        <f>VLOOKUP(I9760,standarutama_APBD!$A$2:$B$4,2,FALSE)</f>
        <v>5</v>
      </c>
      <c r="I9760" t="s">
        <v>1108</v>
      </c>
      <c r="J9760" s="1">
        <v>696176000</v>
      </c>
      <c r="K9760">
        <v>2023</v>
      </c>
    </row>
    <row r="9761" spans="1:11" x14ac:dyDescent="0.35">
      <c r="A9761">
        <f>VLOOKUP(C9761,'kode provinsi bps'!$A$1:$B$548,2,FALSE)</f>
        <v>9426</v>
      </c>
      <c r="B9761" t="s">
        <v>452</v>
      </c>
      <c r="C9761" t="s">
        <v>1624</v>
      </c>
      <c r="D9761">
        <f>VLOOKUP(E9761,standarjenis_APBD!$A$2:$C$36,3,FALSE)</f>
        <v>5206</v>
      </c>
      <c r="E9761" t="s">
        <v>1181</v>
      </c>
      <c r="F9761">
        <f>VLOOKUP(G9761,standarkelompok_APBD!$A$2:$C$10,3,FALSE)</f>
        <v>52</v>
      </c>
      <c r="G9761" t="s">
        <v>1164</v>
      </c>
      <c r="H9761">
        <f>VLOOKUP(I9761,standarutama_APBD!$A$2:$B$4,2,FALSE)</f>
        <v>5</v>
      </c>
      <c r="I9761" t="s">
        <v>1108</v>
      </c>
      <c r="J9761" s="1">
        <v>444000000</v>
      </c>
      <c r="K9761">
        <v>2023</v>
      </c>
    </row>
    <row r="9762" spans="1:11" x14ac:dyDescent="0.35">
      <c r="A9762">
        <f>VLOOKUP(C9762,'kode provinsi bps'!$A$1:$B$548,2,FALSE)</f>
        <v>9426</v>
      </c>
      <c r="B9762" t="s">
        <v>452</v>
      </c>
      <c r="C9762" t="s">
        <v>1624</v>
      </c>
      <c r="D9762">
        <f>VLOOKUP(E9762,standarjenis_APBD!$A$2:$C$36,3,FALSE)</f>
        <v>5301</v>
      </c>
      <c r="E9762" t="s">
        <v>1169</v>
      </c>
      <c r="F9762">
        <f>VLOOKUP(G9762,standarkelompok_APBD!$A$2:$C$10,3,FALSE)</f>
        <v>53</v>
      </c>
      <c r="G9762" t="s">
        <v>1170</v>
      </c>
      <c r="H9762">
        <f>VLOOKUP(I9762,standarutama_APBD!$A$2:$B$4,2,FALSE)</f>
        <v>5</v>
      </c>
      <c r="I9762" t="s">
        <v>1108</v>
      </c>
      <c r="J9762" s="1">
        <v>10000000000</v>
      </c>
      <c r="K9762">
        <v>2023</v>
      </c>
    </row>
    <row r="9763" spans="1:11" x14ac:dyDescent="0.35">
      <c r="A9763">
        <f>VLOOKUP(C9763,'kode provinsi bps'!$A$1:$B$548,2,FALSE)</f>
        <v>9426</v>
      </c>
      <c r="B9763" t="s">
        <v>452</v>
      </c>
      <c r="C9763" t="s">
        <v>1624</v>
      </c>
      <c r="D9763">
        <f>VLOOKUP(E9763,standarjenis_APBD!$A$2:$C$36,3,FALSE)</f>
        <v>5402</v>
      </c>
      <c r="E9763" t="s">
        <v>1173</v>
      </c>
      <c r="F9763">
        <f>VLOOKUP(G9763,standarkelompok_APBD!$A$2:$C$10,3,FALSE)</f>
        <v>54</v>
      </c>
      <c r="G9763" t="s">
        <v>1172</v>
      </c>
      <c r="H9763">
        <f>VLOOKUP(I9763,standarutama_APBD!$A$2:$B$4,2,FALSE)</f>
        <v>5</v>
      </c>
      <c r="I9763" t="s">
        <v>1108</v>
      </c>
      <c r="J9763" s="1">
        <v>122166396000</v>
      </c>
      <c r="K9763">
        <v>2023</v>
      </c>
    </row>
    <row r="9764" spans="1:11" x14ac:dyDescent="0.35">
      <c r="A9764">
        <f>VLOOKUP(C9764,'kode provinsi bps'!$A$1:$B$548,2,FALSE)</f>
        <v>9426</v>
      </c>
      <c r="B9764" t="s">
        <v>452</v>
      </c>
      <c r="C9764" t="s">
        <v>1624</v>
      </c>
      <c r="D9764">
        <f>VLOOKUP(E9764,standarjenis_APBD!$A$2:$C$36,3,FALSE)</f>
        <v>6203</v>
      </c>
      <c r="E9764" t="s">
        <v>1182</v>
      </c>
      <c r="F9764">
        <f>VLOOKUP(G9764,standarkelompok_APBD!$A$2:$C$10,3,FALSE)</f>
        <v>62</v>
      </c>
      <c r="G9764" t="s">
        <v>1177</v>
      </c>
      <c r="H9764">
        <f>VLOOKUP(I9764,standarutama_APBD!$A$2:$B$4,2,FALSE)</f>
        <v>6</v>
      </c>
      <c r="I9764" t="s">
        <v>1128</v>
      </c>
      <c r="J9764" s="1">
        <v>56000000000</v>
      </c>
      <c r="K9764">
        <v>2023</v>
      </c>
    </row>
    <row r="9765" spans="1:11" x14ac:dyDescent="0.35">
      <c r="A9765">
        <f>VLOOKUP(C9765,'kode provinsi bps'!$A$1:$B$548,2,FALSE)</f>
        <v>9427</v>
      </c>
      <c r="B9765" t="s">
        <v>453</v>
      </c>
      <c r="C9765" t="s">
        <v>1625</v>
      </c>
      <c r="D9765">
        <f>VLOOKUP(E9765,standarjenis_APBD!$A$2:$C$36,3,FALSE)</f>
        <v>4101</v>
      </c>
      <c r="E9765" t="s">
        <v>1148</v>
      </c>
      <c r="F9765">
        <f>VLOOKUP(G9765,standarkelompok_APBD!$A$2:$C$10,3,FALSE)</f>
        <v>41</v>
      </c>
      <c r="G9765" t="s">
        <v>1149</v>
      </c>
      <c r="H9765">
        <f>VLOOKUP(I9765,standarutama_APBD!$A$2:$B$4,2,FALSE)</f>
        <v>4</v>
      </c>
      <c r="I9765" t="s">
        <v>1095</v>
      </c>
      <c r="J9765" s="1">
        <v>2845000000</v>
      </c>
      <c r="K9765">
        <v>2023</v>
      </c>
    </row>
    <row r="9766" spans="1:11" x14ac:dyDescent="0.35">
      <c r="A9766">
        <f>VLOOKUP(C9766,'kode provinsi bps'!$A$1:$B$548,2,FALSE)</f>
        <v>9427</v>
      </c>
      <c r="B9766" t="s">
        <v>453</v>
      </c>
      <c r="C9766" t="s">
        <v>1625</v>
      </c>
      <c r="D9766">
        <f>VLOOKUP(E9766,standarjenis_APBD!$A$2:$C$36,3,FALSE)</f>
        <v>4102</v>
      </c>
      <c r="E9766" t="s">
        <v>1150</v>
      </c>
      <c r="F9766">
        <f>VLOOKUP(G9766,standarkelompok_APBD!$A$2:$C$10,3,FALSE)</f>
        <v>41</v>
      </c>
      <c r="G9766" t="s">
        <v>1149</v>
      </c>
      <c r="H9766">
        <f>VLOOKUP(I9766,standarutama_APBD!$A$2:$B$4,2,FALSE)</f>
        <v>4</v>
      </c>
      <c r="I9766" t="s">
        <v>1095</v>
      </c>
      <c r="J9766" s="1">
        <v>335000000</v>
      </c>
      <c r="K9766">
        <v>2023</v>
      </c>
    </row>
    <row r="9767" spans="1:11" x14ac:dyDescent="0.35">
      <c r="A9767">
        <f>VLOOKUP(C9767,'kode provinsi bps'!$A$1:$B$548,2,FALSE)</f>
        <v>9427</v>
      </c>
      <c r="B9767" t="s">
        <v>453</v>
      </c>
      <c r="C9767" t="s">
        <v>1625</v>
      </c>
      <c r="D9767">
        <f>VLOOKUP(E9767,standarjenis_APBD!$A$2:$C$36,3,FALSE)</f>
        <v>4103</v>
      </c>
      <c r="E9767" t="s">
        <v>1151</v>
      </c>
      <c r="F9767">
        <f>VLOOKUP(G9767,standarkelompok_APBD!$A$2:$C$10,3,FALSE)</f>
        <v>41</v>
      </c>
      <c r="G9767" t="s">
        <v>1149</v>
      </c>
      <c r="H9767">
        <f>VLOOKUP(I9767,standarutama_APBD!$A$2:$B$4,2,FALSE)</f>
        <v>4</v>
      </c>
      <c r="I9767" t="s">
        <v>1095</v>
      </c>
      <c r="J9767" s="1">
        <v>2000000000</v>
      </c>
      <c r="K9767">
        <v>2023</v>
      </c>
    </row>
    <row r="9768" spans="1:11" x14ac:dyDescent="0.35">
      <c r="A9768">
        <f>VLOOKUP(C9768,'kode provinsi bps'!$A$1:$B$548,2,FALSE)</f>
        <v>9427</v>
      </c>
      <c r="B9768" t="s">
        <v>453</v>
      </c>
      <c r="C9768" t="s">
        <v>1625</v>
      </c>
      <c r="D9768">
        <f>VLOOKUP(E9768,standarjenis_APBD!$A$2:$C$36,3,FALSE)</f>
        <v>4104</v>
      </c>
      <c r="E9768" t="s">
        <v>1152</v>
      </c>
      <c r="F9768">
        <f>VLOOKUP(G9768,standarkelompok_APBD!$A$2:$C$10,3,FALSE)</f>
        <v>41</v>
      </c>
      <c r="G9768" t="s">
        <v>1149</v>
      </c>
      <c r="H9768">
        <f>VLOOKUP(I9768,standarutama_APBD!$A$2:$B$4,2,FALSE)</f>
        <v>4</v>
      </c>
      <c r="I9768" t="s">
        <v>1095</v>
      </c>
      <c r="J9768" s="1">
        <v>3653700000</v>
      </c>
      <c r="K9768">
        <v>2023</v>
      </c>
    </row>
    <row r="9769" spans="1:11" x14ac:dyDescent="0.35">
      <c r="A9769">
        <f>VLOOKUP(C9769,'kode provinsi bps'!$A$1:$B$548,2,FALSE)</f>
        <v>9427</v>
      </c>
      <c r="B9769" t="s">
        <v>453</v>
      </c>
      <c r="C9769" t="s">
        <v>1625</v>
      </c>
      <c r="D9769">
        <f>VLOOKUP(E9769,standarjenis_APBD!$A$2:$C$36,3,FALSE)</f>
        <v>4201</v>
      </c>
      <c r="E9769" t="s">
        <v>1153</v>
      </c>
      <c r="F9769">
        <f>VLOOKUP(G9769,standarkelompok_APBD!$A$2:$C$10,3,FALSE)</f>
        <v>42</v>
      </c>
      <c r="G9769" t="s">
        <v>1154</v>
      </c>
      <c r="H9769">
        <f>VLOOKUP(I9769,standarutama_APBD!$A$2:$B$4,2,FALSE)</f>
        <v>4</v>
      </c>
      <c r="I9769" t="s">
        <v>1095</v>
      </c>
      <c r="J9769" s="1">
        <v>715738523800</v>
      </c>
      <c r="K9769">
        <v>2023</v>
      </c>
    </row>
    <row r="9770" spans="1:11" x14ac:dyDescent="0.35">
      <c r="A9770">
        <f>VLOOKUP(C9770,'kode provinsi bps'!$A$1:$B$548,2,FALSE)</f>
        <v>9427</v>
      </c>
      <c r="B9770" t="s">
        <v>453</v>
      </c>
      <c r="C9770" t="s">
        <v>1625</v>
      </c>
      <c r="D9770">
        <f>VLOOKUP(E9770,standarjenis_APBD!$A$2:$C$36,3,FALSE)</f>
        <v>4202</v>
      </c>
      <c r="E9770" t="s">
        <v>1179</v>
      </c>
      <c r="F9770">
        <f>VLOOKUP(G9770,standarkelompok_APBD!$A$2:$C$10,3,FALSE)</f>
        <v>42</v>
      </c>
      <c r="G9770" t="s">
        <v>1154</v>
      </c>
      <c r="H9770">
        <f>VLOOKUP(I9770,standarutama_APBD!$A$2:$B$4,2,FALSE)</f>
        <v>4</v>
      </c>
      <c r="I9770" t="s">
        <v>1095</v>
      </c>
      <c r="J9770" s="1">
        <v>7270382036</v>
      </c>
      <c r="K9770">
        <v>2023</v>
      </c>
    </row>
    <row r="9771" spans="1:11" x14ac:dyDescent="0.35">
      <c r="A9771">
        <f>VLOOKUP(C9771,'kode provinsi bps'!$A$1:$B$548,2,FALSE)</f>
        <v>9427</v>
      </c>
      <c r="B9771" t="s">
        <v>453</v>
      </c>
      <c r="C9771" t="s">
        <v>1625</v>
      </c>
      <c r="D9771">
        <f>VLOOKUP(E9771,standarjenis_APBD!$A$2:$C$36,3,FALSE)</f>
        <v>5101</v>
      </c>
      <c r="E9771" t="s">
        <v>1157</v>
      </c>
      <c r="F9771">
        <f>VLOOKUP(G9771,standarkelompok_APBD!$A$2:$C$10,3,FALSE)</f>
        <v>51</v>
      </c>
      <c r="G9771" t="s">
        <v>1158</v>
      </c>
      <c r="H9771">
        <f>VLOOKUP(I9771,standarutama_APBD!$A$2:$B$4,2,FALSE)</f>
        <v>5</v>
      </c>
      <c r="I9771" t="s">
        <v>1108</v>
      </c>
      <c r="J9771" s="1">
        <v>277349404251</v>
      </c>
      <c r="K9771">
        <v>2023</v>
      </c>
    </row>
    <row r="9772" spans="1:11" x14ac:dyDescent="0.35">
      <c r="A9772">
        <f>VLOOKUP(C9772,'kode provinsi bps'!$A$1:$B$548,2,FALSE)</f>
        <v>9427</v>
      </c>
      <c r="B9772" t="s">
        <v>453</v>
      </c>
      <c r="C9772" t="s">
        <v>1625</v>
      </c>
      <c r="D9772">
        <f>VLOOKUP(E9772,standarjenis_APBD!$A$2:$C$36,3,FALSE)</f>
        <v>5102</v>
      </c>
      <c r="E9772" t="s">
        <v>1159</v>
      </c>
      <c r="F9772">
        <f>VLOOKUP(G9772,standarkelompok_APBD!$A$2:$C$10,3,FALSE)</f>
        <v>51</v>
      </c>
      <c r="G9772" t="s">
        <v>1158</v>
      </c>
      <c r="H9772">
        <f>VLOOKUP(I9772,standarutama_APBD!$A$2:$B$4,2,FALSE)</f>
        <v>5</v>
      </c>
      <c r="I9772" t="s">
        <v>1108</v>
      </c>
      <c r="J9772" s="1">
        <v>258072830796</v>
      </c>
      <c r="K9772">
        <v>2023</v>
      </c>
    </row>
    <row r="9773" spans="1:11" x14ac:dyDescent="0.35">
      <c r="A9773">
        <f>VLOOKUP(C9773,'kode provinsi bps'!$A$1:$B$548,2,FALSE)</f>
        <v>9427</v>
      </c>
      <c r="B9773" t="s">
        <v>453</v>
      </c>
      <c r="C9773" t="s">
        <v>1625</v>
      </c>
      <c r="D9773">
        <f>VLOOKUP(E9773,standarjenis_APBD!$A$2:$C$36,3,FALSE)</f>
        <v>5105</v>
      </c>
      <c r="E9773" t="s">
        <v>1161</v>
      </c>
      <c r="F9773">
        <f>VLOOKUP(G9773,standarkelompok_APBD!$A$2:$C$10,3,FALSE)</f>
        <v>51</v>
      </c>
      <c r="G9773" t="s">
        <v>1158</v>
      </c>
      <c r="H9773">
        <f>VLOOKUP(I9773,standarutama_APBD!$A$2:$B$4,2,FALSE)</f>
        <v>5</v>
      </c>
      <c r="I9773" t="s">
        <v>1108</v>
      </c>
      <c r="J9773" s="1">
        <v>15011718000</v>
      </c>
      <c r="K9773">
        <v>2023</v>
      </c>
    </row>
    <row r="9774" spans="1:11" x14ac:dyDescent="0.35">
      <c r="A9774">
        <f>VLOOKUP(C9774,'kode provinsi bps'!$A$1:$B$548,2,FALSE)</f>
        <v>9427</v>
      </c>
      <c r="B9774" t="s">
        <v>453</v>
      </c>
      <c r="C9774" t="s">
        <v>1625</v>
      </c>
      <c r="D9774">
        <f>VLOOKUP(E9774,standarjenis_APBD!$A$2:$C$36,3,FALSE)</f>
        <v>5106</v>
      </c>
      <c r="E9774" t="s">
        <v>1162</v>
      </c>
      <c r="F9774">
        <f>VLOOKUP(G9774,standarkelompok_APBD!$A$2:$C$10,3,FALSE)</f>
        <v>51</v>
      </c>
      <c r="G9774" t="s">
        <v>1158</v>
      </c>
      <c r="H9774">
        <f>VLOOKUP(I9774,standarutama_APBD!$A$2:$B$4,2,FALSE)</f>
        <v>5</v>
      </c>
      <c r="I9774" t="s">
        <v>1108</v>
      </c>
      <c r="J9774" s="1">
        <v>14666144000</v>
      </c>
      <c r="K9774">
        <v>2023</v>
      </c>
    </row>
    <row r="9775" spans="1:11" x14ac:dyDescent="0.35">
      <c r="A9775">
        <f>VLOOKUP(C9775,'kode provinsi bps'!$A$1:$B$548,2,FALSE)</f>
        <v>9427</v>
      </c>
      <c r="B9775" t="s">
        <v>453</v>
      </c>
      <c r="C9775" t="s">
        <v>1625</v>
      </c>
      <c r="D9775">
        <f>VLOOKUP(E9775,standarjenis_APBD!$A$2:$C$36,3,FALSE)</f>
        <v>5201</v>
      </c>
      <c r="E9775" t="s">
        <v>1163</v>
      </c>
      <c r="F9775">
        <f>VLOOKUP(G9775,standarkelompok_APBD!$A$2:$C$10,3,FALSE)</f>
        <v>52</v>
      </c>
      <c r="G9775" t="s">
        <v>1164</v>
      </c>
      <c r="H9775">
        <f>VLOOKUP(I9775,standarutama_APBD!$A$2:$B$4,2,FALSE)</f>
        <v>5</v>
      </c>
      <c r="I9775" t="s">
        <v>1108</v>
      </c>
      <c r="J9775" s="1">
        <v>4155940000</v>
      </c>
      <c r="K9775">
        <v>2023</v>
      </c>
    </row>
    <row r="9776" spans="1:11" x14ac:dyDescent="0.35">
      <c r="A9776">
        <f>VLOOKUP(C9776,'kode provinsi bps'!$A$1:$B$548,2,FALSE)</f>
        <v>9427</v>
      </c>
      <c r="B9776" t="s">
        <v>453</v>
      </c>
      <c r="C9776" t="s">
        <v>1625</v>
      </c>
      <c r="D9776">
        <f>VLOOKUP(E9776,standarjenis_APBD!$A$2:$C$36,3,FALSE)</f>
        <v>5202</v>
      </c>
      <c r="E9776" t="s">
        <v>1165</v>
      </c>
      <c r="F9776">
        <f>VLOOKUP(G9776,standarkelompok_APBD!$A$2:$C$10,3,FALSE)</f>
        <v>52</v>
      </c>
      <c r="G9776" t="s">
        <v>1164</v>
      </c>
      <c r="H9776">
        <f>VLOOKUP(I9776,standarutama_APBD!$A$2:$B$4,2,FALSE)</f>
        <v>5</v>
      </c>
      <c r="I9776" t="s">
        <v>1108</v>
      </c>
      <c r="J9776" s="1">
        <v>42978404485</v>
      </c>
      <c r="K9776">
        <v>2023</v>
      </c>
    </row>
    <row r="9777" spans="1:11" x14ac:dyDescent="0.35">
      <c r="A9777">
        <f>VLOOKUP(C9777,'kode provinsi bps'!$A$1:$B$548,2,FALSE)</f>
        <v>9427</v>
      </c>
      <c r="B9777" t="s">
        <v>453</v>
      </c>
      <c r="C9777" t="s">
        <v>1625</v>
      </c>
      <c r="D9777">
        <f>VLOOKUP(E9777,standarjenis_APBD!$A$2:$C$36,3,FALSE)</f>
        <v>5203</v>
      </c>
      <c r="E9777" t="s">
        <v>1166</v>
      </c>
      <c r="F9777">
        <f>VLOOKUP(G9777,standarkelompok_APBD!$A$2:$C$10,3,FALSE)</f>
        <v>52</v>
      </c>
      <c r="G9777" t="s">
        <v>1164</v>
      </c>
      <c r="H9777">
        <f>VLOOKUP(I9777,standarutama_APBD!$A$2:$B$4,2,FALSE)</f>
        <v>5</v>
      </c>
      <c r="I9777" t="s">
        <v>1108</v>
      </c>
      <c r="J9777" s="1">
        <v>52840235803</v>
      </c>
      <c r="K9777">
        <v>2023</v>
      </c>
    </row>
    <row r="9778" spans="1:11" x14ac:dyDescent="0.35">
      <c r="A9778">
        <f>VLOOKUP(C9778,'kode provinsi bps'!$A$1:$B$548,2,FALSE)</f>
        <v>9427</v>
      </c>
      <c r="B9778" t="s">
        <v>453</v>
      </c>
      <c r="C9778" t="s">
        <v>1625</v>
      </c>
      <c r="D9778">
        <f>VLOOKUP(E9778,standarjenis_APBD!$A$2:$C$36,3,FALSE)</f>
        <v>5204</v>
      </c>
      <c r="E9778" t="s">
        <v>1167</v>
      </c>
      <c r="F9778">
        <f>VLOOKUP(G9778,standarkelompok_APBD!$A$2:$C$10,3,FALSE)</f>
        <v>52</v>
      </c>
      <c r="G9778" t="s">
        <v>1164</v>
      </c>
      <c r="H9778">
        <f>VLOOKUP(I9778,standarutama_APBD!$A$2:$B$4,2,FALSE)</f>
        <v>5</v>
      </c>
      <c r="I9778" t="s">
        <v>1108</v>
      </c>
      <c r="J9778" s="1">
        <v>64367169674</v>
      </c>
      <c r="K9778">
        <v>2023</v>
      </c>
    </row>
    <row r="9779" spans="1:11" x14ac:dyDescent="0.35">
      <c r="A9779">
        <f>VLOOKUP(C9779,'kode provinsi bps'!$A$1:$B$548,2,FALSE)</f>
        <v>9427</v>
      </c>
      <c r="B9779" t="s">
        <v>453</v>
      </c>
      <c r="C9779" t="s">
        <v>1625</v>
      </c>
      <c r="D9779">
        <f>VLOOKUP(E9779,standarjenis_APBD!$A$2:$C$36,3,FALSE)</f>
        <v>5205</v>
      </c>
      <c r="E9779" t="s">
        <v>1168</v>
      </c>
      <c r="F9779">
        <f>VLOOKUP(G9779,standarkelompok_APBD!$A$2:$C$10,3,FALSE)</f>
        <v>52</v>
      </c>
      <c r="G9779" t="s">
        <v>1164</v>
      </c>
      <c r="H9779">
        <f>VLOOKUP(I9779,standarutama_APBD!$A$2:$B$4,2,FALSE)</f>
        <v>5</v>
      </c>
      <c r="I9779" t="s">
        <v>1108</v>
      </c>
      <c r="J9779" s="1">
        <v>1278464100</v>
      </c>
      <c r="K9779">
        <v>2023</v>
      </c>
    </row>
    <row r="9780" spans="1:11" x14ac:dyDescent="0.35">
      <c r="A9780">
        <f>VLOOKUP(C9780,'kode provinsi bps'!$A$1:$B$548,2,FALSE)</f>
        <v>9427</v>
      </c>
      <c r="B9780" t="s">
        <v>453</v>
      </c>
      <c r="C9780" t="s">
        <v>1625</v>
      </c>
      <c r="D9780">
        <f>VLOOKUP(E9780,standarjenis_APBD!$A$2:$C$36,3,FALSE)</f>
        <v>5301</v>
      </c>
      <c r="E9780" t="s">
        <v>1169</v>
      </c>
      <c r="F9780">
        <f>VLOOKUP(G9780,standarkelompok_APBD!$A$2:$C$10,3,FALSE)</f>
        <v>53</v>
      </c>
      <c r="G9780" t="s">
        <v>1170</v>
      </c>
      <c r="H9780">
        <f>VLOOKUP(I9780,standarutama_APBD!$A$2:$B$4,2,FALSE)</f>
        <v>5</v>
      </c>
      <c r="I9780" t="s">
        <v>1108</v>
      </c>
      <c r="J9780" s="1">
        <v>5000000000</v>
      </c>
      <c r="K9780">
        <v>2023</v>
      </c>
    </row>
    <row r="9781" spans="1:11" x14ac:dyDescent="0.35">
      <c r="A9781">
        <f>VLOOKUP(C9781,'kode provinsi bps'!$A$1:$B$548,2,FALSE)</f>
        <v>9427</v>
      </c>
      <c r="B9781" t="s">
        <v>453</v>
      </c>
      <c r="C9781" t="s">
        <v>1625</v>
      </c>
      <c r="D9781">
        <f>VLOOKUP(E9781,standarjenis_APBD!$A$2:$C$36,3,FALSE)</f>
        <v>5402</v>
      </c>
      <c r="E9781" t="s">
        <v>1173</v>
      </c>
      <c r="F9781">
        <f>VLOOKUP(G9781,standarkelompok_APBD!$A$2:$C$10,3,FALSE)</f>
        <v>54</v>
      </c>
      <c r="G9781" t="s">
        <v>1172</v>
      </c>
      <c r="H9781">
        <f>VLOOKUP(I9781,standarutama_APBD!$A$2:$B$4,2,FALSE)</f>
        <v>5</v>
      </c>
      <c r="I9781" t="s">
        <v>1108</v>
      </c>
      <c r="J9781" s="1">
        <v>74927443400</v>
      </c>
      <c r="K9781">
        <v>2023</v>
      </c>
    </row>
    <row r="9782" spans="1:11" x14ac:dyDescent="0.35">
      <c r="A9782">
        <f>VLOOKUP(C9782,'kode provinsi bps'!$A$1:$B$548,2,FALSE)</f>
        <v>9427</v>
      </c>
      <c r="B9782" t="s">
        <v>453</v>
      </c>
      <c r="C9782" t="s">
        <v>1625</v>
      </c>
      <c r="D9782">
        <f>VLOOKUP(E9782,standarjenis_APBD!$A$2:$C$36,3,FALSE)</f>
        <v>6101</v>
      </c>
      <c r="E9782" t="s">
        <v>1174</v>
      </c>
      <c r="F9782">
        <f>VLOOKUP(G9782,standarkelompok_APBD!$A$2:$C$10,3,FALSE)</f>
        <v>61</v>
      </c>
      <c r="G9782" t="s">
        <v>1175</v>
      </c>
      <c r="H9782">
        <f>VLOOKUP(I9782,standarutama_APBD!$A$2:$B$4,2,FALSE)</f>
        <v>6</v>
      </c>
      <c r="I9782" t="s">
        <v>1128</v>
      </c>
      <c r="J9782" s="1">
        <v>79360148673</v>
      </c>
      <c r="K9782">
        <v>2023</v>
      </c>
    </row>
    <row r="9783" spans="1:11" x14ac:dyDescent="0.35">
      <c r="A9783">
        <f>VLOOKUP(C9783,'kode provinsi bps'!$A$1:$B$548,2,FALSE)</f>
        <v>9427</v>
      </c>
      <c r="B9783" t="s">
        <v>453</v>
      </c>
      <c r="C9783" t="s">
        <v>1625</v>
      </c>
      <c r="D9783">
        <f>VLOOKUP(E9783,standarjenis_APBD!$A$2:$C$36,3,FALSE)</f>
        <v>6202</v>
      </c>
      <c r="E9783" t="s">
        <v>1178</v>
      </c>
      <c r="F9783">
        <f>VLOOKUP(G9783,standarkelompok_APBD!$A$2:$C$10,3,FALSE)</f>
        <v>62</v>
      </c>
      <c r="G9783" t="s">
        <v>1177</v>
      </c>
      <c r="H9783">
        <f>VLOOKUP(I9783,standarutama_APBD!$A$2:$B$4,2,FALSE)</f>
        <v>6</v>
      </c>
      <c r="I9783" t="s">
        <v>1128</v>
      </c>
      <c r="J9783" s="1">
        <v>555000000</v>
      </c>
      <c r="K9783">
        <v>2023</v>
      </c>
    </row>
    <row r="9784" spans="1:11" x14ac:dyDescent="0.35">
      <c r="A9784">
        <f>VLOOKUP(C9784,'kode provinsi bps'!$A$1:$B$548,2,FALSE)</f>
        <v>9428</v>
      </c>
      <c r="B9784" t="s">
        <v>454</v>
      </c>
      <c r="C9784" t="s">
        <v>1626</v>
      </c>
      <c r="D9784">
        <f>VLOOKUP(E9784,standarjenis_APBD!$A$2:$C$36,3,FALSE)</f>
        <v>4101</v>
      </c>
      <c r="E9784" t="s">
        <v>1148</v>
      </c>
      <c r="F9784">
        <f>VLOOKUP(G9784,standarkelompok_APBD!$A$2:$C$10,3,FALSE)</f>
        <v>41</v>
      </c>
      <c r="G9784" t="s">
        <v>1149</v>
      </c>
      <c r="H9784">
        <f>VLOOKUP(I9784,standarutama_APBD!$A$2:$B$4,2,FALSE)</f>
        <v>4</v>
      </c>
      <c r="I9784" t="s">
        <v>1095</v>
      </c>
      <c r="J9784" s="1">
        <v>4365000000</v>
      </c>
      <c r="K9784">
        <v>2023</v>
      </c>
    </row>
    <row r="9785" spans="1:11" x14ac:dyDescent="0.35">
      <c r="A9785">
        <f>VLOOKUP(C9785,'kode provinsi bps'!$A$1:$B$548,2,FALSE)</f>
        <v>9428</v>
      </c>
      <c r="B9785" t="s">
        <v>454</v>
      </c>
      <c r="C9785" t="s">
        <v>1626</v>
      </c>
      <c r="D9785">
        <f>VLOOKUP(E9785,standarjenis_APBD!$A$2:$C$36,3,FALSE)</f>
        <v>4102</v>
      </c>
      <c r="E9785" t="s">
        <v>1150</v>
      </c>
      <c r="F9785">
        <f>VLOOKUP(G9785,standarkelompok_APBD!$A$2:$C$10,3,FALSE)</f>
        <v>41</v>
      </c>
      <c r="G9785" t="s">
        <v>1149</v>
      </c>
      <c r="H9785">
        <f>VLOOKUP(I9785,standarutama_APBD!$A$2:$B$4,2,FALSE)</f>
        <v>4</v>
      </c>
      <c r="I9785" t="s">
        <v>1095</v>
      </c>
      <c r="J9785" s="1">
        <v>735000000</v>
      </c>
      <c r="K9785">
        <v>2023</v>
      </c>
    </row>
    <row r="9786" spans="1:11" x14ac:dyDescent="0.35">
      <c r="A9786">
        <f>VLOOKUP(C9786,'kode provinsi bps'!$A$1:$B$548,2,FALSE)</f>
        <v>9428</v>
      </c>
      <c r="B9786" t="s">
        <v>454</v>
      </c>
      <c r="C9786" t="s">
        <v>1626</v>
      </c>
      <c r="D9786">
        <f>VLOOKUP(E9786,standarjenis_APBD!$A$2:$C$36,3,FALSE)</f>
        <v>4103</v>
      </c>
      <c r="E9786" t="s">
        <v>1151</v>
      </c>
      <c r="F9786">
        <f>VLOOKUP(G9786,standarkelompok_APBD!$A$2:$C$10,3,FALSE)</f>
        <v>41</v>
      </c>
      <c r="G9786" t="s">
        <v>1149</v>
      </c>
      <c r="H9786">
        <f>VLOOKUP(I9786,standarutama_APBD!$A$2:$B$4,2,FALSE)</f>
        <v>4</v>
      </c>
      <c r="I9786" t="s">
        <v>1095</v>
      </c>
      <c r="J9786" s="1">
        <v>2000000000</v>
      </c>
      <c r="K9786">
        <v>2023</v>
      </c>
    </row>
    <row r="9787" spans="1:11" x14ac:dyDescent="0.35">
      <c r="A9787">
        <f>VLOOKUP(C9787,'kode provinsi bps'!$A$1:$B$548,2,FALSE)</f>
        <v>9428</v>
      </c>
      <c r="B9787" t="s">
        <v>454</v>
      </c>
      <c r="C9787" t="s">
        <v>1626</v>
      </c>
      <c r="D9787">
        <f>VLOOKUP(E9787,standarjenis_APBD!$A$2:$C$36,3,FALSE)</f>
        <v>4104</v>
      </c>
      <c r="E9787" t="s">
        <v>1152</v>
      </c>
      <c r="F9787">
        <f>VLOOKUP(G9787,standarkelompok_APBD!$A$2:$C$10,3,FALSE)</f>
        <v>41</v>
      </c>
      <c r="G9787" t="s">
        <v>1149</v>
      </c>
      <c r="H9787">
        <f>VLOOKUP(I9787,standarutama_APBD!$A$2:$B$4,2,FALSE)</f>
        <v>4</v>
      </c>
      <c r="I9787" t="s">
        <v>1095</v>
      </c>
      <c r="J9787" s="1">
        <v>2409299700</v>
      </c>
      <c r="K9787">
        <v>2023</v>
      </c>
    </row>
    <row r="9788" spans="1:11" x14ac:dyDescent="0.35">
      <c r="A9788">
        <f>VLOOKUP(C9788,'kode provinsi bps'!$A$1:$B$548,2,FALSE)</f>
        <v>9428</v>
      </c>
      <c r="B9788" t="s">
        <v>454</v>
      </c>
      <c r="C9788" t="s">
        <v>1626</v>
      </c>
      <c r="D9788">
        <f>VLOOKUP(E9788,standarjenis_APBD!$A$2:$C$36,3,FALSE)</f>
        <v>4201</v>
      </c>
      <c r="E9788" t="s">
        <v>1153</v>
      </c>
      <c r="F9788">
        <f>VLOOKUP(G9788,standarkelompok_APBD!$A$2:$C$10,3,FALSE)</f>
        <v>42</v>
      </c>
      <c r="G9788" t="s">
        <v>1154</v>
      </c>
      <c r="H9788">
        <f>VLOOKUP(I9788,standarutama_APBD!$A$2:$B$4,2,FALSE)</f>
        <v>4</v>
      </c>
      <c r="I9788" t="s">
        <v>1095</v>
      </c>
      <c r="J9788" s="1">
        <v>1040090611000</v>
      </c>
      <c r="K9788">
        <v>2023</v>
      </c>
    </row>
    <row r="9789" spans="1:11" x14ac:dyDescent="0.35">
      <c r="A9789">
        <f>VLOOKUP(C9789,'kode provinsi bps'!$A$1:$B$548,2,FALSE)</f>
        <v>9428</v>
      </c>
      <c r="B9789" t="s">
        <v>454</v>
      </c>
      <c r="C9789" t="s">
        <v>1626</v>
      </c>
      <c r="D9789">
        <f>VLOOKUP(E9789,standarjenis_APBD!$A$2:$C$36,3,FALSE)</f>
        <v>4202</v>
      </c>
      <c r="E9789" t="s">
        <v>1179</v>
      </c>
      <c r="F9789">
        <f>VLOOKUP(G9789,standarkelompok_APBD!$A$2:$C$10,3,FALSE)</f>
        <v>42</v>
      </c>
      <c r="G9789" t="s">
        <v>1154</v>
      </c>
      <c r="H9789">
        <f>VLOOKUP(I9789,standarutama_APBD!$A$2:$B$4,2,FALSE)</f>
        <v>4</v>
      </c>
      <c r="I9789" t="s">
        <v>1095</v>
      </c>
      <c r="J9789" s="1">
        <v>7311694916</v>
      </c>
      <c r="K9789">
        <v>2023</v>
      </c>
    </row>
    <row r="9790" spans="1:11" x14ac:dyDescent="0.35">
      <c r="A9790">
        <f>VLOOKUP(C9790,'kode provinsi bps'!$A$1:$B$548,2,FALSE)</f>
        <v>9428</v>
      </c>
      <c r="B9790" t="s">
        <v>454</v>
      </c>
      <c r="C9790" t="s">
        <v>1626</v>
      </c>
      <c r="D9790">
        <f>VLOOKUP(E9790,standarjenis_APBD!$A$2:$C$36,3,FALSE)</f>
        <v>4303</v>
      </c>
      <c r="E9790" t="s">
        <v>1180</v>
      </c>
      <c r="F9790">
        <f>VLOOKUP(G9790,standarkelompok_APBD!$A$2:$C$10,3,FALSE)</f>
        <v>43</v>
      </c>
      <c r="G9790" t="s">
        <v>1156</v>
      </c>
      <c r="H9790">
        <f>VLOOKUP(I9790,standarutama_APBD!$A$2:$B$4,2,FALSE)</f>
        <v>4</v>
      </c>
      <c r="I9790" t="s">
        <v>1095</v>
      </c>
      <c r="J9790" s="1">
        <v>85824623000</v>
      </c>
      <c r="K9790">
        <v>2023</v>
      </c>
    </row>
    <row r="9791" spans="1:11" x14ac:dyDescent="0.35">
      <c r="A9791">
        <f>VLOOKUP(C9791,'kode provinsi bps'!$A$1:$B$548,2,FALSE)</f>
        <v>9428</v>
      </c>
      <c r="B9791" t="s">
        <v>454</v>
      </c>
      <c r="C9791" t="s">
        <v>1626</v>
      </c>
      <c r="D9791">
        <f>VLOOKUP(E9791,standarjenis_APBD!$A$2:$C$36,3,FALSE)</f>
        <v>5101</v>
      </c>
      <c r="E9791" t="s">
        <v>1157</v>
      </c>
      <c r="F9791">
        <f>VLOOKUP(G9791,standarkelompok_APBD!$A$2:$C$10,3,FALSE)</f>
        <v>51</v>
      </c>
      <c r="G9791" t="s">
        <v>1158</v>
      </c>
      <c r="H9791">
        <f>VLOOKUP(I9791,standarutama_APBD!$A$2:$B$4,2,FALSE)</f>
        <v>5</v>
      </c>
      <c r="I9791" t="s">
        <v>1108</v>
      </c>
      <c r="J9791" s="1">
        <v>208450685435</v>
      </c>
      <c r="K9791">
        <v>2023</v>
      </c>
    </row>
    <row r="9792" spans="1:11" x14ac:dyDescent="0.35">
      <c r="A9792">
        <f>VLOOKUP(C9792,'kode provinsi bps'!$A$1:$B$548,2,FALSE)</f>
        <v>9428</v>
      </c>
      <c r="B9792" t="s">
        <v>454</v>
      </c>
      <c r="C9792" t="s">
        <v>1626</v>
      </c>
      <c r="D9792">
        <f>VLOOKUP(E9792,standarjenis_APBD!$A$2:$C$36,3,FALSE)</f>
        <v>5102</v>
      </c>
      <c r="E9792" t="s">
        <v>1159</v>
      </c>
      <c r="F9792">
        <f>VLOOKUP(G9792,standarkelompok_APBD!$A$2:$C$10,3,FALSE)</f>
        <v>51</v>
      </c>
      <c r="G9792" t="s">
        <v>1158</v>
      </c>
      <c r="H9792">
        <f>VLOOKUP(I9792,standarutama_APBD!$A$2:$B$4,2,FALSE)</f>
        <v>5</v>
      </c>
      <c r="I9792" t="s">
        <v>1108</v>
      </c>
      <c r="J9792" s="1">
        <v>374323814806</v>
      </c>
      <c r="K9792">
        <v>2023</v>
      </c>
    </row>
    <row r="9793" spans="1:11" x14ac:dyDescent="0.35">
      <c r="A9793">
        <f>VLOOKUP(C9793,'kode provinsi bps'!$A$1:$B$548,2,FALSE)</f>
        <v>9428</v>
      </c>
      <c r="B9793" t="s">
        <v>454</v>
      </c>
      <c r="C9793" t="s">
        <v>1626</v>
      </c>
      <c r="D9793">
        <f>VLOOKUP(E9793,standarjenis_APBD!$A$2:$C$36,3,FALSE)</f>
        <v>5104</v>
      </c>
      <c r="E9793" t="s">
        <v>1160</v>
      </c>
      <c r="F9793">
        <f>VLOOKUP(G9793,standarkelompok_APBD!$A$2:$C$10,3,FALSE)</f>
        <v>51</v>
      </c>
      <c r="G9793" t="s">
        <v>1158</v>
      </c>
      <c r="H9793">
        <f>VLOOKUP(I9793,standarutama_APBD!$A$2:$B$4,2,FALSE)</f>
        <v>5</v>
      </c>
      <c r="I9793" t="s">
        <v>1108</v>
      </c>
      <c r="J9793" s="1">
        <v>11000000000</v>
      </c>
      <c r="K9793">
        <v>2023</v>
      </c>
    </row>
    <row r="9794" spans="1:11" x14ac:dyDescent="0.35">
      <c r="A9794">
        <f>VLOOKUP(C9794,'kode provinsi bps'!$A$1:$B$548,2,FALSE)</f>
        <v>9428</v>
      </c>
      <c r="B9794" t="s">
        <v>454</v>
      </c>
      <c r="C9794" t="s">
        <v>1626</v>
      </c>
      <c r="D9794">
        <f>VLOOKUP(E9794,standarjenis_APBD!$A$2:$C$36,3,FALSE)</f>
        <v>5105</v>
      </c>
      <c r="E9794" t="s">
        <v>1161</v>
      </c>
      <c r="F9794">
        <f>VLOOKUP(G9794,standarkelompok_APBD!$A$2:$C$10,3,FALSE)</f>
        <v>51</v>
      </c>
      <c r="G9794" t="s">
        <v>1158</v>
      </c>
      <c r="H9794">
        <f>VLOOKUP(I9794,standarutama_APBD!$A$2:$B$4,2,FALSE)</f>
        <v>5</v>
      </c>
      <c r="I9794" t="s">
        <v>1108</v>
      </c>
      <c r="J9794" s="1">
        <v>59501113218</v>
      </c>
      <c r="K9794">
        <v>2023</v>
      </c>
    </row>
    <row r="9795" spans="1:11" x14ac:dyDescent="0.35">
      <c r="A9795">
        <f>VLOOKUP(C9795,'kode provinsi bps'!$A$1:$B$548,2,FALSE)</f>
        <v>9428</v>
      </c>
      <c r="B9795" t="s">
        <v>454</v>
      </c>
      <c r="C9795" t="s">
        <v>1626</v>
      </c>
      <c r="D9795">
        <f>VLOOKUP(E9795,standarjenis_APBD!$A$2:$C$36,3,FALSE)</f>
        <v>5106</v>
      </c>
      <c r="E9795" t="s">
        <v>1162</v>
      </c>
      <c r="F9795">
        <f>VLOOKUP(G9795,standarkelompok_APBD!$A$2:$C$10,3,FALSE)</f>
        <v>51</v>
      </c>
      <c r="G9795" t="s">
        <v>1158</v>
      </c>
      <c r="H9795">
        <f>VLOOKUP(I9795,standarutama_APBD!$A$2:$B$4,2,FALSE)</f>
        <v>5</v>
      </c>
      <c r="I9795" t="s">
        <v>1108</v>
      </c>
      <c r="J9795" s="1">
        <v>37422860000</v>
      </c>
      <c r="K9795">
        <v>2023</v>
      </c>
    </row>
    <row r="9796" spans="1:11" x14ac:dyDescent="0.35">
      <c r="A9796">
        <f>VLOOKUP(C9796,'kode provinsi bps'!$A$1:$B$548,2,FALSE)</f>
        <v>9428</v>
      </c>
      <c r="B9796" t="s">
        <v>454</v>
      </c>
      <c r="C9796" t="s">
        <v>1626</v>
      </c>
      <c r="D9796">
        <f>VLOOKUP(E9796,standarjenis_APBD!$A$2:$C$36,3,FALSE)</f>
        <v>5201</v>
      </c>
      <c r="E9796" t="s">
        <v>1163</v>
      </c>
      <c r="F9796">
        <f>VLOOKUP(G9796,standarkelompok_APBD!$A$2:$C$10,3,FALSE)</f>
        <v>52</v>
      </c>
      <c r="G9796" t="s">
        <v>1164</v>
      </c>
      <c r="H9796">
        <f>VLOOKUP(I9796,standarutama_APBD!$A$2:$B$4,2,FALSE)</f>
        <v>5</v>
      </c>
      <c r="I9796" t="s">
        <v>1108</v>
      </c>
      <c r="J9796" s="1">
        <v>12201779000</v>
      </c>
      <c r="K9796">
        <v>2023</v>
      </c>
    </row>
    <row r="9797" spans="1:11" x14ac:dyDescent="0.35">
      <c r="A9797">
        <f>VLOOKUP(C9797,'kode provinsi bps'!$A$1:$B$548,2,FALSE)</f>
        <v>9428</v>
      </c>
      <c r="B9797" t="s">
        <v>454</v>
      </c>
      <c r="C9797" t="s">
        <v>1626</v>
      </c>
      <c r="D9797">
        <f>VLOOKUP(E9797,standarjenis_APBD!$A$2:$C$36,3,FALSE)</f>
        <v>5202</v>
      </c>
      <c r="E9797" t="s">
        <v>1165</v>
      </c>
      <c r="F9797">
        <f>VLOOKUP(G9797,standarkelompok_APBD!$A$2:$C$10,3,FALSE)</f>
        <v>52</v>
      </c>
      <c r="G9797" t="s">
        <v>1164</v>
      </c>
      <c r="H9797">
        <f>VLOOKUP(I9797,standarutama_APBD!$A$2:$B$4,2,FALSE)</f>
        <v>5</v>
      </c>
      <c r="I9797" t="s">
        <v>1108</v>
      </c>
      <c r="J9797" s="1">
        <v>20307349504</v>
      </c>
      <c r="K9797">
        <v>2023</v>
      </c>
    </row>
    <row r="9798" spans="1:11" x14ac:dyDescent="0.35">
      <c r="A9798">
        <f>VLOOKUP(C9798,'kode provinsi bps'!$A$1:$B$548,2,FALSE)</f>
        <v>9428</v>
      </c>
      <c r="B9798" t="s">
        <v>454</v>
      </c>
      <c r="C9798" t="s">
        <v>1626</v>
      </c>
      <c r="D9798">
        <f>VLOOKUP(E9798,standarjenis_APBD!$A$2:$C$36,3,FALSE)</f>
        <v>5203</v>
      </c>
      <c r="E9798" t="s">
        <v>1166</v>
      </c>
      <c r="F9798">
        <f>VLOOKUP(G9798,standarkelompok_APBD!$A$2:$C$10,3,FALSE)</f>
        <v>52</v>
      </c>
      <c r="G9798" t="s">
        <v>1164</v>
      </c>
      <c r="H9798">
        <f>VLOOKUP(I9798,standarutama_APBD!$A$2:$B$4,2,FALSE)</f>
        <v>5</v>
      </c>
      <c r="I9798" t="s">
        <v>1108</v>
      </c>
      <c r="J9798" s="1">
        <v>81069833253</v>
      </c>
      <c r="K9798">
        <v>2023</v>
      </c>
    </row>
    <row r="9799" spans="1:11" x14ac:dyDescent="0.35">
      <c r="A9799">
        <f>VLOOKUP(C9799,'kode provinsi bps'!$A$1:$B$548,2,FALSE)</f>
        <v>9428</v>
      </c>
      <c r="B9799" t="s">
        <v>454</v>
      </c>
      <c r="C9799" t="s">
        <v>1626</v>
      </c>
      <c r="D9799">
        <f>VLOOKUP(E9799,standarjenis_APBD!$A$2:$C$36,3,FALSE)</f>
        <v>5204</v>
      </c>
      <c r="E9799" t="s">
        <v>1167</v>
      </c>
      <c r="F9799">
        <f>VLOOKUP(G9799,standarkelompok_APBD!$A$2:$C$10,3,FALSE)</f>
        <v>52</v>
      </c>
      <c r="G9799" t="s">
        <v>1164</v>
      </c>
      <c r="H9799">
        <f>VLOOKUP(I9799,standarutama_APBD!$A$2:$B$4,2,FALSE)</f>
        <v>5</v>
      </c>
      <c r="I9799" t="s">
        <v>1108</v>
      </c>
      <c r="J9799" s="1">
        <v>171860353000</v>
      </c>
      <c r="K9799">
        <v>2023</v>
      </c>
    </row>
    <row r="9800" spans="1:11" x14ac:dyDescent="0.35">
      <c r="A9800">
        <f>VLOOKUP(C9800,'kode provinsi bps'!$A$1:$B$548,2,FALSE)</f>
        <v>9428</v>
      </c>
      <c r="B9800" t="s">
        <v>454</v>
      </c>
      <c r="C9800" t="s">
        <v>1626</v>
      </c>
      <c r="D9800">
        <f>VLOOKUP(E9800,standarjenis_APBD!$A$2:$C$36,3,FALSE)</f>
        <v>5205</v>
      </c>
      <c r="E9800" t="s">
        <v>1168</v>
      </c>
      <c r="F9800">
        <f>VLOOKUP(G9800,standarkelompok_APBD!$A$2:$C$10,3,FALSE)</f>
        <v>52</v>
      </c>
      <c r="G9800" t="s">
        <v>1164</v>
      </c>
      <c r="H9800">
        <f>VLOOKUP(I9800,standarutama_APBD!$A$2:$B$4,2,FALSE)</f>
        <v>5</v>
      </c>
      <c r="I9800" t="s">
        <v>1108</v>
      </c>
      <c r="J9800" s="1">
        <v>640195000</v>
      </c>
      <c r="K9800">
        <v>2023</v>
      </c>
    </row>
    <row r="9801" spans="1:11" x14ac:dyDescent="0.35">
      <c r="A9801">
        <f>VLOOKUP(C9801,'kode provinsi bps'!$A$1:$B$548,2,FALSE)</f>
        <v>9428</v>
      </c>
      <c r="B9801" t="s">
        <v>454</v>
      </c>
      <c r="C9801" t="s">
        <v>1626</v>
      </c>
      <c r="D9801">
        <f>VLOOKUP(E9801,standarjenis_APBD!$A$2:$C$36,3,FALSE)</f>
        <v>5301</v>
      </c>
      <c r="E9801" t="s">
        <v>1169</v>
      </c>
      <c r="F9801">
        <f>VLOOKUP(G9801,standarkelompok_APBD!$A$2:$C$10,3,FALSE)</f>
        <v>53</v>
      </c>
      <c r="G9801" t="s">
        <v>1170</v>
      </c>
      <c r="H9801">
        <f>VLOOKUP(I9801,standarutama_APBD!$A$2:$B$4,2,FALSE)</f>
        <v>5</v>
      </c>
      <c r="I9801" t="s">
        <v>1108</v>
      </c>
      <c r="J9801" s="1">
        <v>6000000000</v>
      </c>
      <c r="K9801">
        <v>2023</v>
      </c>
    </row>
    <row r="9802" spans="1:11" x14ac:dyDescent="0.35">
      <c r="A9802">
        <f>VLOOKUP(C9802,'kode provinsi bps'!$A$1:$B$548,2,FALSE)</f>
        <v>9428</v>
      </c>
      <c r="B9802" t="s">
        <v>454</v>
      </c>
      <c r="C9802" t="s">
        <v>1626</v>
      </c>
      <c r="D9802">
        <f>VLOOKUP(E9802,standarjenis_APBD!$A$2:$C$36,3,FALSE)</f>
        <v>5402</v>
      </c>
      <c r="E9802" t="s">
        <v>1173</v>
      </c>
      <c r="F9802">
        <f>VLOOKUP(G9802,standarkelompok_APBD!$A$2:$C$10,3,FALSE)</f>
        <v>54</v>
      </c>
      <c r="G9802" t="s">
        <v>1172</v>
      </c>
      <c r="H9802">
        <f>VLOOKUP(I9802,standarutama_APBD!$A$2:$B$4,2,FALSE)</f>
        <v>5</v>
      </c>
      <c r="I9802" t="s">
        <v>1108</v>
      </c>
      <c r="J9802" s="1">
        <v>174148004300</v>
      </c>
      <c r="K9802">
        <v>2023</v>
      </c>
    </row>
    <row r="9803" spans="1:11" x14ac:dyDescent="0.35">
      <c r="A9803">
        <f>VLOOKUP(C9803,'kode provinsi bps'!$A$1:$B$548,2,FALSE)</f>
        <v>9428</v>
      </c>
      <c r="B9803" t="s">
        <v>454</v>
      </c>
      <c r="C9803" t="s">
        <v>1626</v>
      </c>
      <c r="D9803">
        <f>VLOOKUP(E9803,standarjenis_APBD!$A$2:$C$36,3,FALSE)</f>
        <v>6101</v>
      </c>
      <c r="E9803" t="s">
        <v>1174</v>
      </c>
      <c r="F9803">
        <f>VLOOKUP(G9803,standarkelompok_APBD!$A$2:$C$10,3,FALSE)</f>
        <v>61</v>
      </c>
      <c r="G9803" t="s">
        <v>1175</v>
      </c>
      <c r="H9803">
        <f>VLOOKUP(I9803,standarutama_APBD!$A$2:$B$4,2,FALSE)</f>
        <v>6</v>
      </c>
      <c r="I9803" t="s">
        <v>1128</v>
      </c>
      <c r="J9803" s="1">
        <v>14189758900</v>
      </c>
      <c r="K9803">
        <v>2023</v>
      </c>
    </row>
    <row r="9804" spans="1:11" x14ac:dyDescent="0.35">
      <c r="A9804">
        <f>VLOOKUP(C9804,'kode provinsi bps'!$A$1:$B$548,2,FALSE)</f>
        <v>8200</v>
      </c>
      <c r="B9804" t="s">
        <v>455</v>
      </c>
      <c r="C9804" t="s">
        <v>1001</v>
      </c>
      <c r="D9804">
        <f>VLOOKUP(E9804,standarjenis_APBD!$A$2:$C$36,3,FALSE)</f>
        <v>4101</v>
      </c>
      <c r="E9804" t="s">
        <v>1148</v>
      </c>
      <c r="F9804">
        <f>VLOOKUP(G9804,standarkelompok_APBD!$A$2:$C$10,3,FALSE)</f>
        <v>41</v>
      </c>
      <c r="G9804" t="s">
        <v>1149</v>
      </c>
      <c r="H9804">
        <f>VLOOKUP(I9804,standarutama_APBD!$A$2:$B$4,2,FALSE)</f>
        <v>4</v>
      </c>
      <c r="I9804" t="s">
        <v>1095</v>
      </c>
      <c r="J9804" s="1">
        <v>725676262975</v>
      </c>
      <c r="K9804">
        <v>2023</v>
      </c>
    </row>
    <row r="9805" spans="1:11" x14ac:dyDescent="0.35">
      <c r="A9805">
        <f>VLOOKUP(C9805,'kode provinsi bps'!$A$1:$B$548,2,FALSE)</f>
        <v>8200</v>
      </c>
      <c r="B9805" t="s">
        <v>455</v>
      </c>
      <c r="C9805" t="s">
        <v>1001</v>
      </c>
      <c r="D9805">
        <f>VLOOKUP(E9805,standarjenis_APBD!$A$2:$C$36,3,FALSE)</f>
        <v>4102</v>
      </c>
      <c r="E9805" t="s">
        <v>1150</v>
      </c>
      <c r="F9805">
        <f>VLOOKUP(G9805,standarkelompok_APBD!$A$2:$C$10,3,FALSE)</f>
        <v>41</v>
      </c>
      <c r="G9805" t="s">
        <v>1149</v>
      </c>
      <c r="H9805">
        <f>VLOOKUP(I9805,standarutama_APBD!$A$2:$B$4,2,FALSE)</f>
        <v>4</v>
      </c>
      <c r="I9805" t="s">
        <v>1095</v>
      </c>
      <c r="J9805" s="1">
        <v>11989804210</v>
      </c>
      <c r="K9805">
        <v>2023</v>
      </c>
    </row>
    <row r="9806" spans="1:11" x14ac:dyDescent="0.35">
      <c r="A9806">
        <f>VLOOKUP(C9806,'kode provinsi bps'!$A$1:$B$548,2,FALSE)</f>
        <v>8200</v>
      </c>
      <c r="B9806" t="s">
        <v>455</v>
      </c>
      <c r="C9806" t="s">
        <v>1001</v>
      </c>
      <c r="D9806">
        <f>VLOOKUP(E9806,standarjenis_APBD!$A$2:$C$36,3,FALSE)</f>
        <v>4103</v>
      </c>
      <c r="E9806" t="s">
        <v>1151</v>
      </c>
      <c r="F9806">
        <f>VLOOKUP(G9806,standarkelompok_APBD!$A$2:$C$10,3,FALSE)</f>
        <v>41</v>
      </c>
      <c r="G9806" t="s">
        <v>1149</v>
      </c>
      <c r="H9806">
        <f>VLOOKUP(I9806,standarutama_APBD!$A$2:$B$4,2,FALSE)</f>
        <v>4</v>
      </c>
      <c r="I9806" t="s">
        <v>1095</v>
      </c>
      <c r="J9806" s="1">
        <v>795129000</v>
      </c>
      <c r="K9806">
        <v>2023</v>
      </c>
    </row>
    <row r="9807" spans="1:11" x14ac:dyDescent="0.35">
      <c r="A9807">
        <f>VLOOKUP(C9807,'kode provinsi bps'!$A$1:$B$548,2,FALSE)</f>
        <v>8200</v>
      </c>
      <c r="B9807" t="s">
        <v>455</v>
      </c>
      <c r="C9807" t="s">
        <v>1001</v>
      </c>
      <c r="D9807">
        <f>VLOOKUP(E9807,standarjenis_APBD!$A$2:$C$36,3,FALSE)</f>
        <v>4104</v>
      </c>
      <c r="E9807" t="s">
        <v>1152</v>
      </c>
      <c r="F9807">
        <f>VLOOKUP(G9807,standarkelompok_APBD!$A$2:$C$10,3,FALSE)</f>
        <v>41</v>
      </c>
      <c r="G9807" t="s">
        <v>1149</v>
      </c>
      <c r="H9807">
        <f>VLOOKUP(I9807,standarutama_APBD!$A$2:$B$4,2,FALSE)</f>
        <v>4</v>
      </c>
      <c r="I9807" t="s">
        <v>1095</v>
      </c>
      <c r="J9807" s="1">
        <v>314765936175</v>
      </c>
      <c r="K9807">
        <v>2023</v>
      </c>
    </row>
    <row r="9808" spans="1:11" x14ac:dyDescent="0.35">
      <c r="A9808">
        <f>VLOOKUP(C9808,'kode provinsi bps'!$A$1:$B$548,2,FALSE)</f>
        <v>8200</v>
      </c>
      <c r="B9808" t="s">
        <v>455</v>
      </c>
      <c r="C9808" t="s">
        <v>1001</v>
      </c>
      <c r="D9808">
        <f>VLOOKUP(E9808,standarjenis_APBD!$A$2:$C$36,3,FALSE)</f>
        <v>4201</v>
      </c>
      <c r="E9808" t="s">
        <v>1153</v>
      </c>
      <c r="F9808">
        <f>VLOOKUP(G9808,standarkelompok_APBD!$A$2:$C$10,3,FALSE)</f>
        <v>42</v>
      </c>
      <c r="G9808" t="s">
        <v>1154</v>
      </c>
      <c r="H9808">
        <f>VLOOKUP(I9808,standarutama_APBD!$A$2:$B$4,2,FALSE)</f>
        <v>4</v>
      </c>
      <c r="I9808" t="s">
        <v>1095</v>
      </c>
      <c r="J9808" s="1">
        <v>2625287728000</v>
      </c>
      <c r="K9808">
        <v>2023</v>
      </c>
    </row>
    <row r="9809" spans="1:11" x14ac:dyDescent="0.35">
      <c r="A9809">
        <f>VLOOKUP(C9809,'kode provinsi bps'!$A$1:$B$548,2,FALSE)</f>
        <v>8200</v>
      </c>
      <c r="B9809" t="s">
        <v>455</v>
      </c>
      <c r="C9809" t="s">
        <v>1001</v>
      </c>
      <c r="D9809">
        <f>VLOOKUP(E9809,standarjenis_APBD!$A$2:$C$36,3,FALSE)</f>
        <v>4301</v>
      </c>
      <c r="E9809" t="s">
        <v>1155</v>
      </c>
      <c r="F9809">
        <f>VLOOKUP(G9809,standarkelompok_APBD!$A$2:$C$10,3,FALSE)</f>
        <v>43</v>
      </c>
      <c r="G9809" t="s">
        <v>1156</v>
      </c>
      <c r="H9809">
        <f>VLOOKUP(I9809,standarutama_APBD!$A$2:$B$4,2,FALSE)</f>
        <v>4</v>
      </c>
      <c r="I9809" t="s">
        <v>1095</v>
      </c>
      <c r="J9809" s="1">
        <v>499414256000</v>
      </c>
      <c r="K9809">
        <v>2023</v>
      </c>
    </row>
    <row r="9810" spans="1:11" x14ac:dyDescent="0.35">
      <c r="A9810">
        <f>VLOOKUP(C9810,'kode provinsi bps'!$A$1:$B$548,2,FALSE)</f>
        <v>8200</v>
      </c>
      <c r="B9810" t="s">
        <v>455</v>
      </c>
      <c r="C9810" t="s">
        <v>1001</v>
      </c>
      <c r="D9810">
        <f>VLOOKUP(E9810,standarjenis_APBD!$A$2:$C$36,3,FALSE)</f>
        <v>5101</v>
      </c>
      <c r="E9810" t="s">
        <v>1157</v>
      </c>
      <c r="F9810">
        <f>VLOOKUP(G9810,standarkelompok_APBD!$A$2:$C$10,3,FALSE)</f>
        <v>51</v>
      </c>
      <c r="G9810" t="s">
        <v>1158</v>
      </c>
      <c r="H9810">
        <f>VLOOKUP(I9810,standarutama_APBD!$A$2:$B$4,2,FALSE)</f>
        <v>5</v>
      </c>
      <c r="I9810" t="s">
        <v>1108</v>
      </c>
      <c r="J9810" s="1">
        <v>964599614868</v>
      </c>
      <c r="K9810">
        <v>2023</v>
      </c>
    </row>
    <row r="9811" spans="1:11" x14ac:dyDescent="0.35">
      <c r="A9811">
        <f>VLOOKUP(C9811,'kode provinsi bps'!$A$1:$B$548,2,FALSE)</f>
        <v>8200</v>
      </c>
      <c r="B9811" t="s">
        <v>455</v>
      </c>
      <c r="C9811" t="s">
        <v>1001</v>
      </c>
      <c r="D9811">
        <f>VLOOKUP(E9811,standarjenis_APBD!$A$2:$C$36,3,FALSE)</f>
        <v>5102</v>
      </c>
      <c r="E9811" t="s">
        <v>1159</v>
      </c>
      <c r="F9811">
        <f>VLOOKUP(G9811,standarkelompok_APBD!$A$2:$C$10,3,FALSE)</f>
        <v>51</v>
      </c>
      <c r="G9811" t="s">
        <v>1158</v>
      </c>
      <c r="H9811">
        <f>VLOOKUP(I9811,standarutama_APBD!$A$2:$B$4,2,FALSE)</f>
        <v>5</v>
      </c>
      <c r="I9811" t="s">
        <v>1108</v>
      </c>
      <c r="J9811" s="1">
        <v>1617734669427</v>
      </c>
      <c r="K9811">
        <v>2023</v>
      </c>
    </row>
    <row r="9812" spans="1:11" x14ac:dyDescent="0.35">
      <c r="A9812">
        <f>VLOOKUP(C9812,'kode provinsi bps'!$A$1:$B$548,2,FALSE)</f>
        <v>8200</v>
      </c>
      <c r="B9812" t="s">
        <v>455</v>
      </c>
      <c r="C9812" t="s">
        <v>1001</v>
      </c>
      <c r="D9812">
        <f>VLOOKUP(E9812,standarjenis_APBD!$A$2:$C$36,3,FALSE)</f>
        <v>5103</v>
      </c>
      <c r="E9812" t="s">
        <v>1183</v>
      </c>
      <c r="F9812">
        <f>VLOOKUP(G9812,standarkelompok_APBD!$A$2:$C$10,3,FALSE)</f>
        <v>51</v>
      </c>
      <c r="G9812" t="s">
        <v>1158</v>
      </c>
      <c r="H9812">
        <f>VLOOKUP(I9812,standarutama_APBD!$A$2:$B$4,2,FALSE)</f>
        <v>5</v>
      </c>
      <c r="I9812" t="s">
        <v>1108</v>
      </c>
      <c r="J9812" s="1">
        <v>28005210000</v>
      </c>
      <c r="K9812">
        <v>2023</v>
      </c>
    </row>
    <row r="9813" spans="1:11" x14ac:dyDescent="0.35">
      <c r="A9813">
        <f>VLOOKUP(C9813,'kode provinsi bps'!$A$1:$B$548,2,FALSE)</f>
        <v>8200</v>
      </c>
      <c r="B9813" t="s">
        <v>455</v>
      </c>
      <c r="C9813" t="s">
        <v>1001</v>
      </c>
      <c r="D9813">
        <f>VLOOKUP(E9813,standarjenis_APBD!$A$2:$C$36,3,FALSE)</f>
        <v>5105</v>
      </c>
      <c r="E9813" t="s">
        <v>1161</v>
      </c>
      <c r="F9813">
        <f>VLOOKUP(G9813,standarkelompok_APBD!$A$2:$C$10,3,FALSE)</f>
        <v>51</v>
      </c>
      <c r="G9813" t="s">
        <v>1158</v>
      </c>
      <c r="H9813">
        <f>VLOOKUP(I9813,standarutama_APBD!$A$2:$B$4,2,FALSE)</f>
        <v>5</v>
      </c>
      <c r="I9813" t="s">
        <v>1108</v>
      </c>
      <c r="J9813" s="1">
        <v>166040455600</v>
      </c>
      <c r="K9813">
        <v>2023</v>
      </c>
    </row>
    <row r="9814" spans="1:11" x14ac:dyDescent="0.35">
      <c r="A9814">
        <f>VLOOKUP(C9814,'kode provinsi bps'!$A$1:$B$548,2,FALSE)</f>
        <v>8200</v>
      </c>
      <c r="B9814" t="s">
        <v>455</v>
      </c>
      <c r="C9814" t="s">
        <v>1001</v>
      </c>
      <c r="D9814">
        <f>VLOOKUP(E9814,standarjenis_APBD!$A$2:$C$36,3,FALSE)</f>
        <v>5106</v>
      </c>
      <c r="E9814" t="s">
        <v>1162</v>
      </c>
      <c r="F9814">
        <f>VLOOKUP(G9814,standarkelompok_APBD!$A$2:$C$10,3,FALSE)</f>
        <v>51</v>
      </c>
      <c r="G9814" t="s">
        <v>1158</v>
      </c>
      <c r="H9814">
        <f>VLOOKUP(I9814,standarutama_APBD!$A$2:$B$4,2,FALSE)</f>
        <v>5</v>
      </c>
      <c r="I9814" t="s">
        <v>1108</v>
      </c>
      <c r="J9814" s="1">
        <v>8046144500</v>
      </c>
      <c r="K9814">
        <v>2023</v>
      </c>
    </row>
    <row r="9815" spans="1:11" x14ac:dyDescent="0.35">
      <c r="A9815">
        <f>VLOOKUP(C9815,'kode provinsi bps'!$A$1:$B$548,2,FALSE)</f>
        <v>8200</v>
      </c>
      <c r="B9815" t="s">
        <v>455</v>
      </c>
      <c r="C9815" t="s">
        <v>1001</v>
      </c>
      <c r="D9815">
        <f>VLOOKUP(E9815,standarjenis_APBD!$A$2:$C$36,3,FALSE)</f>
        <v>5201</v>
      </c>
      <c r="E9815" t="s">
        <v>1163</v>
      </c>
      <c r="F9815">
        <f>VLOOKUP(G9815,standarkelompok_APBD!$A$2:$C$10,3,FALSE)</f>
        <v>52</v>
      </c>
      <c r="G9815" t="s">
        <v>1164</v>
      </c>
      <c r="H9815">
        <f>VLOOKUP(I9815,standarutama_APBD!$A$2:$B$4,2,FALSE)</f>
        <v>5</v>
      </c>
      <c r="I9815" t="s">
        <v>1108</v>
      </c>
      <c r="J9815" s="1">
        <v>75805412443</v>
      </c>
      <c r="K9815">
        <v>2023</v>
      </c>
    </row>
    <row r="9816" spans="1:11" x14ac:dyDescent="0.35">
      <c r="A9816">
        <f>VLOOKUP(C9816,'kode provinsi bps'!$A$1:$B$548,2,FALSE)</f>
        <v>8200</v>
      </c>
      <c r="B9816" t="s">
        <v>455</v>
      </c>
      <c r="C9816" t="s">
        <v>1001</v>
      </c>
      <c r="D9816">
        <f>VLOOKUP(E9816,standarjenis_APBD!$A$2:$C$36,3,FALSE)</f>
        <v>5202</v>
      </c>
      <c r="E9816" t="s">
        <v>1165</v>
      </c>
      <c r="F9816">
        <f>VLOOKUP(G9816,standarkelompok_APBD!$A$2:$C$10,3,FALSE)</f>
        <v>52</v>
      </c>
      <c r="G9816" t="s">
        <v>1164</v>
      </c>
      <c r="H9816">
        <f>VLOOKUP(I9816,standarutama_APBD!$A$2:$B$4,2,FALSE)</f>
        <v>5</v>
      </c>
      <c r="I9816" t="s">
        <v>1108</v>
      </c>
      <c r="J9816" s="1">
        <v>165362325652</v>
      </c>
      <c r="K9816">
        <v>2023</v>
      </c>
    </row>
    <row r="9817" spans="1:11" x14ac:dyDescent="0.35">
      <c r="A9817">
        <f>VLOOKUP(C9817,'kode provinsi bps'!$A$1:$B$548,2,FALSE)</f>
        <v>8200</v>
      </c>
      <c r="B9817" t="s">
        <v>455</v>
      </c>
      <c r="C9817" t="s">
        <v>1001</v>
      </c>
      <c r="D9817">
        <f>VLOOKUP(E9817,standarjenis_APBD!$A$2:$C$36,3,FALSE)</f>
        <v>5203</v>
      </c>
      <c r="E9817" t="s">
        <v>1166</v>
      </c>
      <c r="F9817">
        <f>VLOOKUP(G9817,standarkelompok_APBD!$A$2:$C$10,3,FALSE)</f>
        <v>52</v>
      </c>
      <c r="G9817" t="s">
        <v>1164</v>
      </c>
      <c r="H9817">
        <f>VLOOKUP(I9817,standarutama_APBD!$A$2:$B$4,2,FALSE)</f>
        <v>5</v>
      </c>
      <c r="I9817" t="s">
        <v>1108</v>
      </c>
      <c r="J9817" s="1">
        <v>420373654850</v>
      </c>
      <c r="K9817">
        <v>2023</v>
      </c>
    </row>
    <row r="9818" spans="1:11" x14ac:dyDescent="0.35">
      <c r="A9818">
        <f>VLOOKUP(C9818,'kode provinsi bps'!$A$1:$B$548,2,FALSE)</f>
        <v>8200</v>
      </c>
      <c r="B9818" t="s">
        <v>455</v>
      </c>
      <c r="C9818" t="s">
        <v>1001</v>
      </c>
      <c r="D9818">
        <f>VLOOKUP(E9818,standarjenis_APBD!$A$2:$C$36,3,FALSE)</f>
        <v>5204</v>
      </c>
      <c r="E9818" t="s">
        <v>1167</v>
      </c>
      <c r="F9818">
        <f>VLOOKUP(G9818,standarkelompok_APBD!$A$2:$C$10,3,FALSE)</f>
        <v>52</v>
      </c>
      <c r="G9818" t="s">
        <v>1164</v>
      </c>
      <c r="H9818">
        <f>VLOOKUP(I9818,standarutama_APBD!$A$2:$B$4,2,FALSE)</f>
        <v>5</v>
      </c>
      <c r="I9818" t="s">
        <v>1108</v>
      </c>
      <c r="J9818" s="1">
        <v>503452123101</v>
      </c>
      <c r="K9818">
        <v>2023</v>
      </c>
    </row>
    <row r="9819" spans="1:11" x14ac:dyDescent="0.35">
      <c r="A9819">
        <f>VLOOKUP(C9819,'kode provinsi bps'!$A$1:$B$548,2,FALSE)</f>
        <v>8200</v>
      </c>
      <c r="B9819" t="s">
        <v>455</v>
      </c>
      <c r="C9819" t="s">
        <v>1001</v>
      </c>
      <c r="D9819">
        <f>VLOOKUP(E9819,standarjenis_APBD!$A$2:$C$36,3,FALSE)</f>
        <v>5205</v>
      </c>
      <c r="E9819" t="s">
        <v>1168</v>
      </c>
      <c r="F9819">
        <f>VLOOKUP(G9819,standarkelompok_APBD!$A$2:$C$10,3,FALSE)</f>
        <v>52</v>
      </c>
      <c r="G9819" t="s">
        <v>1164</v>
      </c>
      <c r="H9819">
        <f>VLOOKUP(I9819,standarutama_APBD!$A$2:$B$4,2,FALSE)</f>
        <v>5</v>
      </c>
      <c r="I9819" t="s">
        <v>1108</v>
      </c>
      <c r="J9819" s="1">
        <v>32904762000</v>
      </c>
      <c r="K9819">
        <v>2023</v>
      </c>
    </row>
    <row r="9820" spans="1:11" x14ac:dyDescent="0.35">
      <c r="A9820">
        <f>VLOOKUP(C9820,'kode provinsi bps'!$A$1:$B$548,2,FALSE)</f>
        <v>8200</v>
      </c>
      <c r="B9820" t="s">
        <v>455</v>
      </c>
      <c r="C9820" t="s">
        <v>1001</v>
      </c>
      <c r="D9820">
        <f>VLOOKUP(E9820,standarjenis_APBD!$A$2:$C$36,3,FALSE)</f>
        <v>5206</v>
      </c>
      <c r="E9820" t="s">
        <v>1181</v>
      </c>
      <c r="F9820">
        <f>VLOOKUP(G9820,standarkelompok_APBD!$A$2:$C$10,3,FALSE)</f>
        <v>52</v>
      </c>
      <c r="G9820" t="s">
        <v>1164</v>
      </c>
      <c r="H9820">
        <f>VLOOKUP(I9820,standarutama_APBD!$A$2:$B$4,2,FALSE)</f>
        <v>5</v>
      </c>
      <c r="I9820" t="s">
        <v>1108</v>
      </c>
      <c r="J9820" s="1">
        <v>9062299295</v>
      </c>
      <c r="K9820">
        <v>2023</v>
      </c>
    </row>
    <row r="9821" spans="1:11" x14ac:dyDescent="0.35">
      <c r="A9821">
        <f>VLOOKUP(C9821,'kode provinsi bps'!$A$1:$B$548,2,FALSE)</f>
        <v>8200</v>
      </c>
      <c r="B9821" t="s">
        <v>455</v>
      </c>
      <c r="C9821" t="s">
        <v>1001</v>
      </c>
      <c r="D9821">
        <f>VLOOKUP(E9821,standarjenis_APBD!$A$2:$C$36,3,FALSE)</f>
        <v>5301</v>
      </c>
      <c r="E9821" t="s">
        <v>1169</v>
      </c>
      <c r="F9821">
        <f>VLOOKUP(G9821,standarkelompok_APBD!$A$2:$C$10,3,FALSE)</f>
        <v>53</v>
      </c>
      <c r="G9821" t="s">
        <v>1170</v>
      </c>
      <c r="H9821">
        <f>VLOOKUP(I9821,standarutama_APBD!$A$2:$B$4,2,FALSE)</f>
        <v>5</v>
      </c>
      <c r="I9821" t="s">
        <v>1108</v>
      </c>
      <c r="J9821" s="1">
        <v>35000000000</v>
      </c>
      <c r="K9821">
        <v>2023</v>
      </c>
    </row>
    <row r="9822" spans="1:11" x14ac:dyDescent="0.35">
      <c r="A9822">
        <f>VLOOKUP(C9822,'kode provinsi bps'!$A$1:$B$548,2,FALSE)</f>
        <v>8200</v>
      </c>
      <c r="B9822" t="s">
        <v>455</v>
      </c>
      <c r="C9822" t="s">
        <v>1001</v>
      </c>
      <c r="D9822">
        <f>VLOOKUP(E9822,standarjenis_APBD!$A$2:$C$36,3,FALSE)</f>
        <v>5401</v>
      </c>
      <c r="E9822" t="s">
        <v>1171</v>
      </c>
      <c r="F9822">
        <f>VLOOKUP(G9822,standarkelompok_APBD!$A$2:$C$10,3,FALSE)</f>
        <v>54</v>
      </c>
      <c r="G9822" t="s">
        <v>1172</v>
      </c>
      <c r="H9822">
        <f>VLOOKUP(I9822,standarutama_APBD!$A$2:$B$4,2,FALSE)</f>
        <v>5</v>
      </c>
      <c r="I9822" t="s">
        <v>1108</v>
      </c>
      <c r="J9822" s="1">
        <v>214783148344</v>
      </c>
      <c r="K9822">
        <v>2023</v>
      </c>
    </row>
    <row r="9823" spans="1:11" x14ac:dyDescent="0.35">
      <c r="A9823">
        <f>VLOOKUP(C9823,'kode provinsi bps'!$A$1:$B$548,2,FALSE)</f>
        <v>8200</v>
      </c>
      <c r="B9823" t="s">
        <v>455</v>
      </c>
      <c r="C9823" t="s">
        <v>1001</v>
      </c>
      <c r="D9823">
        <f>VLOOKUP(E9823,standarjenis_APBD!$A$2:$C$36,3,FALSE)</f>
        <v>5402</v>
      </c>
      <c r="E9823" t="s">
        <v>1173</v>
      </c>
      <c r="F9823">
        <f>VLOOKUP(G9823,standarkelompok_APBD!$A$2:$C$10,3,FALSE)</f>
        <v>54</v>
      </c>
      <c r="G9823" t="s">
        <v>1172</v>
      </c>
      <c r="H9823">
        <f>VLOOKUP(I9823,standarutama_APBD!$A$2:$B$4,2,FALSE)</f>
        <v>5</v>
      </c>
      <c r="I9823" t="s">
        <v>1108</v>
      </c>
      <c r="J9823" s="1">
        <v>1500000000</v>
      </c>
      <c r="K9823">
        <v>2023</v>
      </c>
    </row>
    <row r="9824" spans="1:11" x14ac:dyDescent="0.35">
      <c r="A9824">
        <f>VLOOKUP(C9824,'kode provinsi bps'!$A$1:$B$548,2,FALSE)</f>
        <v>8200</v>
      </c>
      <c r="B9824" t="s">
        <v>455</v>
      </c>
      <c r="C9824" t="s">
        <v>1001</v>
      </c>
      <c r="D9824">
        <f>VLOOKUP(E9824,standarjenis_APBD!$A$2:$C$36,3,FALSE)</f>
        <v>6101</v>
      </c>
      <c r="E9824" t="s">
        <v>1174</v>
      </c>
      <c r="F9824">
        <f>VLOOKUP(G9824,standarkelompok_APBD!$A$2:$C$10,3,FALSE)</f>
        <v>61</v>
      </c>
      <c r="G9824" t="s">
        <v>1175</v>
      </c>
      <c r="H9824">
        <f>VLOOKUP(I9824,standarutama_APBD!$A$2:$B$4,2,FALSE)</f>
        <v>6</v>
      </c>
      <c r="I9824" t="s">
        <v>1128</v>
      </c>
      <c r="J9824" s="1">
        <v>98445659000</v>
      </c>
      <c r="K9824">
        <v>2023</v>
      </c>
    </row>
    <row r="9825" spans="1:11" x14ac:dyDescent="0.35">
      <c r="A9825">
        <f>VLOOKUP(C9825,'kode provinsi bps'!$A$1:$B$548,2,FALSE)</f>
        <v>8200</v>
      </c>
      <c r="B9825" t="s">
        <v>455</v>
      </c>
      <c r="C9825" t="s">
        <v>1001</v>
      </c>
      <c r="D9825">
        <f>VLOOKUP(E9825,standarjenis_APBD!$A$2:$C$36,3,FALSE)</f>
        <v>6104</v>
      </c>
      <c r="E9825" t="s">
        <v>1184</v>
      </c>
      <c r="F9825">
        <f>VLOOKUP(G9825,standarkelompok_APBD!$A$2:$C$10,3,FALSE)</f>
        <v>61</v>
      </c>
      <c r="G9825" t="s">
        <v>1175</v>
      </c>
      <c r="H9825">
        <f>VLOOKUP(I9825,standarutama_APBD!$A$2:$B$4,2,FALSE)</f>
        <v>6</v>
      </c>
      <c r="I9825" t="s">
        <v>1128</v>
      </c>
      <c r="J9825" s="1">
        <v>119295044720</v>
      </c>
      <c r="K9825">
        <v>2023</v>
      </c>
    </row>
    <row r="9826" spans="1:11" x14ac:dyDescent="0.35">
      <c r="A9826">
        <f>VLOOKUP(C9826,'kode provinsi bps'!$A$1:$B$548,2,FALSE)</f>
        <v>8200</v>
      </c>
      <c r="B9826" t="s">
        <v>455</v>
      </c>
      <c r="C9826" t="s">
        <v>1001</v>
      </c>
      <c r="D9826">
        <f>VLOOKUP(E9826,standarjenis_APBD!$A$2:$C$36,3,FALSE)</f>
        <v>6202</v>
      </c>
      <c r="E9826" t="s">
        <v>1178</v>
      </c>
      <c r="F9826">
        <f>VLOOKUP(G9826,standarkelompok_APBD!$A$2:$C$10,3,FALSE)</f>
        <v>62</v>
      </c>
      <c r="G9826" t="s">
        <v>1177</v>
      </c>
      <c r="H9826">
        <f>VLOOKUP(I9826,standarutama_APBD!$A$2:$B$4,2,FALSE)</f>
        <v>6</v>
      </c>
      <c r="I9826" t="s">
        <v>1128</v>
      </c>
      <c r="J9826" s="1">
        <v>3000000000</v>
      </c>
      <c r="K9826">
        <v>2023</v>
      </c>
    </row>
    <row r="9827" spans="1:11" x14ac:dyDescent="0.35">
      <c r="A9827">
        <f>VLOOKUP(C9827,'kode provinsi bps'!$A$1:$B$548,2,FALSE)</f>
        <v>8200</v>
      </c>
      <c r="B9827" t="s">
        <v>455</v>
      </c>
      <c r="C9827" t="s">
        <v>1001</v>
      </c>
      <c r="D9827">
        <f>VLOOKUP(E9827,standarjenis_APBD!$A$2:$C$36,3,FALSE)</f>
        <v>6203</v>
      </c>
      <c r="E9827" t="s">
        <v>1182</v>
      </c>
      <c r="F9827">
        <f>VLOOKUP(G9827,standarkelompok_APBD!$A$2:$C$10,3,FALSE)</f>
        <v>62</v>
      </c>
      <c r="G9827" t="s">
        <v>1177</v>
      </c>
      <c r="H9827">
        <f>VLOOKUP(I9827,standarutama_APBD!$A$2:$B$4,2,FALSE)</f>
        <v>6</v>
      </c>
      <c r="I9827" t="s">
        <v>1128</v>
      </c>
      <c r="J9827" s="1">
        <v>150000000000</v>
      </c>
      <c r="K9827">
        <v>2023</v>
      </c>
    </row>
    <row r="9828" spans="1:11" x14ac:dyDescent="0.35">
      <c r="A9828">
        <f>VLOOKUP(C9828,'kode provinsi bps'!$A$1:$B$548,2,FALSE)</f>
        <v>8202</v>
      </c>
      <c r="B9828" t="s">
        <v>456</v>
      </c>
      <c r="C9828" t="s">
        <v>1589</v>
      </c>
      <c r="D9828">
        <f>VLOOKUP(E9828,standarjenis_APBD!$A$2:$C$36,3,FALSE)</f>
        <v>4101</v>
      </c>
      <c r="E9828" t="s">
        <v>1148</v>
      </c>
      <c r="F9828">
        <f>VLOOKUP(G9828,standarkelompok_APBD!$A$2:$C$10,3,FALSE)</f>
        <v>41</v>
      </c>
      <c r="G9828" t="s">
        <v>1149</v>
      </c>
      <c r="H9828">
        <f>VLOOKUP(I9828,standarutama_APBD!$A$2:$B$4,2,FALSE)</f>
        <v>4</v>
      </c>
      <c r="I9828" t="s">
        <v>1095</v>
      </c>
      <c r="J9828" s="1">
        <v>142500000000</v>
      </c>
      <c r="K9828">
        <v>2023</v>
      </c>
    </row>
    <row r="9829" spans="1:11" x14ac:dyDescent="0.35">
      <c r="A9829">
        <f>VLOOKUP(C9829,'kode provinsi bps'!$A$1:$B$548,2,FALSE)</f>
        <v>8202</v>
      </c>
      <c r="B9829" t="s">
        <v>456</v>
      </c>
      <c r="C9829" t="s">
        <v>1589</v>
      </c>
      <c r="D9829">
        <f>VLOOKUP(E9829,standarjenis_APBD!$A$2:$C$36,3,FALSE)</f>
        <v>4102</v>
      </c>
      <c r="E9829" t="s">
        <v>1150</v>
      </c>
      <c r="F9829">
        <f>VLOOKUP(G9829,standarkelompok_APBD!$A$2:$C$10,3,FALSE)</f>
        <v>41</v>
      </c>
      <c r="G9829" t="s">
        <v>1149</v>
      </c>
      <c r="H9829">
        <f>VLOOKUP(I9829,standarutama_APBD!$A$2:$B$4,2,FALSE)</f>
        <v>4</v>
      </c>
      <c r="I9829" t="s">
        <v>1095</v>
      </c>
      <c r="J9829" s="1">
        <v>137360000000</v>
      </c>
      <c r="K9829">
        <v>2023</v>
      </c>
    </row>
    <row r="9830" spans="1:11" x14ac:dyDescent="0.35">
      <c r="A9830">
        <f>VLOOKUP(C9830,'kode provinsi bps'!$A$1:$B$548,2,FALSE)</f>
        <v>8202</v>
      </c>
      <c r="B9830" t="s">
        <v>456</v>
      </c>
      <c r="C9830" t="s">
        <v>1589</v>
      </c>
      <c r="D9830">
        <f>VLOOKUP(E9830,standarjenis_APBD!$A$2:$C$36,3,FALSE)</f>
        <v>4103</v>
      </c>
      <c r="E9830" t="s">
        <v>1151</v>
      </c>
      <c r="F9830">
        <f>VLOOKUP(G9830,standarkelompok_APBD!$A$2:$C$10,3,FALSE)</f>
        <v>41</v>
      </c>
      <c r="G9830" t="s">
        <v>1149</v>
      </c>
      <c r="H9830">
        <f>VLOOKUP(I9830,standarutama_APBD!$A$2:$B$4,2,FALSE)</f>
        <v>4</v>
      </c>
      <c r="I9830" t="s">
        <v>1095</v>
      </c>
      <c r="J9830" s="1">
        <v>300000000</v>
      </c>
      <c r="K9830">
        <v>2023</v>
      </c>
    </row>
    <row r="9831" spans="1:11" x14ac:dyDescent="0.35">
      <c r="A9831">
        <f>VLOOKUP(C9831,'kode provinsi bps'!$A$1:$B$548,2,FALSE)</f>
        <v>8202</v>
      </c>
      <c r="B9831" t="s">
        <v>456</v>
      </c>
      <c r="C9831" t="s">
        <v>1589</v>
      </c>
      <c r="D9831">
        <f>VLOOKUP(E9831,standarjenis_APBD!$A$2:$C$36,3,FALSE)</f>
        <v>4104</v>
      </c>
      <c r="E9831" t="s">
        <v>1152</v>
      </c>
      <c r="F9831">
        <f>VLOOKUP(G9831,standarkelompok_APBD!$A$2:$C$10,3,FALSE)</f>
        <v>41</v>
      </c>
      <c r="G9831" t="s">
        <v>1149</v>
      </c>
      <c r="H9831">
        <f>VLOOKUP(I9831,standarutama_APBD!$A$2:$B$4,2,FALSE)</f>
        <v>4</v>
      </c>
      <c r="I9831" t="s">
        <v>1095</v>
      </c>
      <c r="J9831" s="1">
        <v>14923569786</v>
      </c>
      <c r="K9831">
        <v>2023</v>
      </c>
    </row>
    <row r="9832" spans="1:11" x14ac:dyDescent="0.35">
      <c r="A9832">
        <f>VLOOKUP(C9832,'kode provinsi bps'!$A$1:$B$548,2,FALSE)</f>
        <v>8202</v>
      </c>
      <c r="B9832" t="s">
        <v>456</v>
      </c>
      <c r="C9832" t="s">
        <v>1589</v>
      </c>
      <c r="D9832">
        <f>VLOOKUP(E9832,standarjenis_APBD!$A$2:$C$36,3,FALSE)</f>
        <v>4201</v>
      </c>
      <c r="E9832" t="s">
        <v>1153</v>
      </c>
      <c r="F9832">
        <f>VLOOKUP(G9832,standarkelompok_APBD!$A$2:$C$10,3,FALSE)</f>
        <v>42</v>
      </c>
      <c r="G9832" t="s">
        <v>1154</v>
      </c>
      <c r="H9832">
        <f>VLOOKUP(I9832,standarutama_APBD!$A$2:$B$4,2,FALSE)</f>
        <v>4</v>
      </c>
      <c r="I9832" t="s">
        <v>1095</v>
      </c>
      <c r="J9832" s="1">
        <v>1366932502000</v>
      </c>
      <c r="K9832">
        <v>2023</v>
      </c>
    </row>
    <row r="9833" spans="1:11" x14ac:dyDescent="0.35">
      <c r="A9833">
        <f>VLOOKUP(C9833,'kode provinsi bps'!$A$1:$B$548,2,FALSE)</f>
        <v>8202</v>
      </c>
      <c r="B9833" t="s">
        <v>456</v>
      </c>
      <c r="C9833" t="s">
        <v>1589</v>
      </c>
      <c r="D9833">
        <f>VLOOKUP(E9833,standarjenis_APBD!$A$2:$C$36,3,FALSE)</f>
        <v>4202</v>
      </c>
      <c r="E9833" t="s">
        <v>1179</v>
      </c>
      <c r="F9833">
        <f>VLOOKUP(G9833,standarkelompok_APBD!$A$2:$C$10,3,FALSE)</f>
        <v>42</v>
      </c>
      <c r="G9833" t="s">
        <v>1154</v>
      </c>
      <c r="H9833">
        <f>VLOOKUP(I9833,standarutama_APBD!$A$2:$B$4,2,FALSE)</f>
        <v>4</v>
      </c>
      <c r="I9833" t="s">
        <v>1095</v>
      </c>
      <c r="J9833" s="1">
        <v>100000000000</v>
      </c>
      <c r="K9833">
        <v>2023</v>
      </c>
    </row>
    <row r="9834" spans="1:11" x14ac:dyDescent="0.35">
      <c r="A9834">
        <f>VLOOKUP(C9834,'kode provinsi bps'!$A$1:$B$548,2,FALSE)</f>
        <v>8202</v>
      </c>
      <c r="B9834" t="s">
        <v>456</v>
      </c>
      <c r="C9834" t="s">
        <v>1589</v>
      </c>
      <c r="D9834">
        <f>VLOOKUP(E9834,standarjenis_APBD!$A$2:$C$36,3,FALSE)</f>
        <v>4303</v>
      </c>
      <c r="E9834" t="s">
        <v>1180</v>
      </c>
      <c r="F9834">
        <f>VLOOKUP(G9834,standarkelompok_APBD!$A$2:$C$10,3,FALSE)</f>
        <v>43</v>
      </c>
      <c r="G9834" t="s">
        <v>1156</v>
      </c>
      <c r="H9834">
        <f>VLOOKUP(I9834,standarutama_APBD!$A$2:$B$4,2,FALSE)</f>
        <v>4</v>
      </c>
      <c r="I9834" t="s">
        <v>1095</v>
      </c>
      <c r="J9834" s="1">
        <v>4916430214</v>
      </c>
      <c r="K9834">
        <v>2023</v>
      </c>
    </row>
    <row r="9835" spans="1:11" x14ac:dyDescent="0.35">
      <c r="A9835">
        <f>VLOOKUP(C9835,'kode provinsi bps'!$A$1:$B$548,2,FALSE)</f>
        <v>8202</v>
      </c>
      <c r="B9835" t="s">
        <v>456</v>
      </c>
      <c r="C9835" t="s">
        <v>1589</v>
      </c>
      <c r="D9835">
        <f>VLOOKUP(E9835,standarjenis_APBD!$A$2:$C$36,3,FALSE)</f>
        <v>5101</v>
      </c>
      <c r="E9835" t="s">
        <v>1157</v>
      </c>
      <c r="F9835">
        <f>VLOOKUP(G9835,standarkelompok_APBD!$A$2:$C$10,3,FALSE)</f>
        <v>51</v>
      </c>
      <c r="G9835" t="s">
        <v>1158</v>
      </c>
      <c r="H9835">
        <f>VLOOKUP(I9835,standarutama_APBD!$A$2:$B$4,2,FALSE)</f>
        <v>5</v>
      </c>
      <c r="I9835" t="s">
        <v>1108</v>
      </c>
      <c r="J9835" s="1">
        <v>323148760746</v>
      </c>
      <c r="K9835">
        <v>2023</v>
      </c>
    </row>
    <row r="9836" spans="1:11" x14ac:dyDescent="0.35">
      <c r="A9836">
        <f>VLOOKUP(C9836,'kode provinsi bps'!$A$1:$B$548,2,FALSE)</f>
        <v>8202</v>
      </c>
      <c r="B9836" t="s">
        <v>456</v>
      </c>
      <c r="C9836" t="s">
        <v>1589</v>
      </c>
      <c r="D9836">
        <f>VLOOKUP(E9836,standarjenis_APBD!$A$2:$C$36,3,FALSE)</f>
        <v>5102</v>
      </c>
      <c r="E9836" t="s">
        <v>1159</v>
      </c>
      <c r="F9836">
        <f>VLOOKUP(G9836,standarkelompok_APBD!$A$2:$C$10,3,FALSE)</f>
        <v>51</v>
      </c>
      <c r="G9836" t="s">
        <v>1158</v>
      </c>
      <c r="H9836">
        <f>VLOOKUP(I9836,standarutama_APBD!$A$2:$B$4,2,FALSE)</f>
        <v>5</v>
      </c>
      <c r="I9836" t="s">
        <v>1108</v>
      </c>
      <c r="J9836" s="1">
        <v>571516202118</v>
      </c>
      <c r="K9836">
        <v>2023</v>
      </c>
    </row>
    <row r="9837" spans="1:11" x14ac:dyDescent="0.35">
      <c r="A9837">
        <f>VLOOKUP(C9837,'kode provinsi bps'!$A$1:$B$548,2,FALSE)</f>
        <v>8202</v>
      </c>
      <c r="B9837" t="s">
        <v>456</v>
      </c>
      <c r="C9837" t="s">
        <v>1589</v>
      </c>
      <c r="D9837">
        <f>VLOOKUP(E9837,standarjenis_APBD!$A$2:$C$36,3,FALSE)</f>
        <v>5104</v>
      </c>
      <c r="E9837" t="s">
        <v>1160</v>
      </c>
      <c r="F9837">
        <f>VLOOKUP(G9837,standarkelompok_APBD!$A$2:$C$10,3,FALSE)</f>
        <v>51</v>
      </c>
      <c r="G9837" t="s">
        <v>1158</v>
      </c>
      <c r="H9837">
        <f>VLOOKUP(I9837,standarutama_APBD!$A$2:$B$4,2,FALSE)</f>
        <v>5</v>
      </c>
      <c r="I9837" t="s">
        <v>1108</v>
      </c>
      <c r="J9837" s="1">
        <v>500000000</v>
      </c>
      <c r="K9837">
        <v>2023</v>
      </c>
    </row>
    <row r="9838" spans="1:11" x14ac:dyDescent="0.35">
      <c r="A9838">
        <f>VLOOKUP(C9838,'kode provinsi bps'!$A$1:$B$548,2,FALSE)</f>
        <v>8202</v>
      </c>
      <c r="B9838" t="s">
        <v>456</v>
      </c>
      <c r="C9838" t="s">
        <v>1589</v>
      </c>
      <c r="D9838">
        <f>VLOOKUP(E9838,standarjenis_APBD!$A$2:$C$36,3,FALSE)</f>
        <v>5105</v>
      </c>
      <c r="E9838" t="s">
        <v>1161</v>
      </c>
      <c r="F9838">
        <f>VLOOKUP(G9838,standarkelompok_APBD!$A$2:$C$10,3,FALSE)</f>
        <v>51</v>
      </c>
      <c r="G9838" t="s">
        <v>1158</v>
      </c>
      <c r="H9838">
        <f>VLOOKUP(I9838,standarutama_APBD!$A$2:$B$4,2,FALSE)</f>
        <v>5</v>
      </c>
      <c r="I9838" t="s">
        <v>1108</v>
      </c>
      <c r="J9838" s="1">
        <v>2144800000</v>
      </c>
      <c r="K9838">
        <v>2023</v>
      </c>
    </row>
    <row r="9839" spans="1:11" x14ac:dyDescent="0.35">
      <c r="A9839">
        <f>VLOOKUP(C9839,'kode provinsi bps'!$A$1:$B$548,2,FALSE)</f>
        <v>8202</v>
      </c>
      <c r="B9839" t="s">
        <v>456</v>
      </c>
      <c r="C9839" t="s">
        <v>1589</v>
      </c>
      <c r="D9839">
        <f>VLOOKUP(E9839,standarjenis_APBD!$A$2:$C$36,3,FALSE)</f>
        <v>5201</v>
      </c>
      <c r="E9839" t="s">
        <v>1163</v>
      </c>
      <c r="F9839">
        <f>VLOOKUP(G9839,standarkelompok_APBD!$A$2:$C$10,3,FALSE)</f>
        <v>52</v>
      </c>
      <c r="G9839" t="s">
        <v>1164</v>
      </c>
      <c r="H9839">
        <f>VLOOKUP(I9839,standarutama_APBD!$A$2:$B$4,2,FALSE)</f>
        <v>5</v>
      </c>
      <c r="I9839" t="s">
        <v>1108</v>
      </c>
      <c r="J9839" s="1">
        <v>11393585540</v>
      </c>
      <c r="K9839">
        <v>2023</v>
      </c>
    </row>
    <row r="9840" spans="1:11" x14ac:dyDescent="0.35">
      <c r="A9840">
        <f>VLOOKUP(C9840,'kode provinsi bps'!$A$1:$B$548,2,FALSE)</f>
        <v>8202</v>
      </c>
      <c r="B9840" t="s">
        <v>456</v>
      </c>
      <c r="C9840" t="s">
        <v>1589</v>
      </c>
      <c r="D9840">
        <f>VLOOKUP(E9840,standarjenis_APBD!$A$2:$C$36,3,FALSE)</f>
        <v>5202</v>
      </c>
      <c r="E9840" t="s">
        <v>1165</v>
      </c>
      <c r="F9840">
        <f>VLOOKUP(G9840,standarkelompok_APBD!$A$2:$C$10,3,FALSE)</f>
        <v>52</v>
      </c>
      <c r="G9840" t="s">
        <v>1164</v>
      </c>
      <c r="H9840">
        <f>VLOOKUP(I9840,standarutama_APBD!$A$2:$B$4,2,FALSE)</f>
        <v>5</v>
      </c>
      <c r="I9840" t="s">
        <v>1108</v>
      </c>
      <c r="J9840" s="1">
        <v>76440559220</v>
      </c>
      <c r="K9840">
        <v>2023</v>
      </c>
    </row>
    <row r="9841" spans="1:11" x14ac:dyDescent="0.35">
      <c r="A9841">
        <f>VLOOKUP(C9841,'kode provinsi bps'!$A$1:$B$548,2,FALSE)</f>
        <v>8202</v>
      </c>
      <c r="B9841" t="s">
        <v>456</v>
      </c>
      <c r="C9841" t="s">
        <v>1589</v>
      </c>
      <c r="D9841">
        <f>VLOOKUP(E9841,standarjenis_APBD!$A$2:$C$36,3,FALSE)</f>
        <v>5203</v>
      </c>
      <c r="E9841" t="s">
        <v>1166</v>
      </c>
      <c r="F9841">
        <f>VLOOKUP(G9841,standarkelompok_APBD!$A$2:$C$10,3,FALSE)</f>
        <v>52</v>
      </c>
      <c r="G9841" t="s">
        <v>1164</v>
      </c>
      <c r="H9841">
        <f>VLOOKUP(I9841,standarutama_APBD!$A$2:$B$4,2,FALSE)</f>
        <v>5</v>
      </c>
      <c r="I9841" t="s">
        <v>1108</v>
      </c>
      <c r="J9841" s="1">
        <v>217226786405</v>
      </c>
      <c r="K9841">
        <v>2023</v>
      </c>
    </row>
    <row r="9842" spans="1:11" x14ac:dyDescent="0.35">
      <c r="A9842">
        <f>VLOOKUP(C9842,'kode provinsi bps'!$A$1:$B$548,2,FALSE)</f>
        <v>8202</v>
      </c>
      <c r="B9842" t="s">
        <v>456</v>
      </c>
      <c r="C9842" t="s">
        <v>1589</v>
      </c>
      <c r="D9842">
        <f>VLOOKUP(E9842,standarjenis_APBD!$A$2:$C$36,3,FALSE)</f>
        <v>5204</v>
      </c>
      <c r="E9842" t="s">
        <v>1167</v>
      </c>
      <c r="F9842">
        <f>VLOOKUP(G9842,standarkelompok_APBD!$A$2:$C$10,3,FALSE)</f>
        <v>52</v>
      </c>
      <c r="G9842" t="s">
        <v>1164</v>
      </c>
      <c r="H9842">
        <f>VLOOKUP(I9842,standarutama_APBD!$A$2:$B$4,2,FALSE)</f>
        <v>5</v>
      </c>
      <c r="I9842" t="s">
        <v>1108</v>
      </c>
      <c r="J9842" s="1">
        <v>375406034283</v>
      </c>
      <c r="K9842">
        <v>2023</v>
      </c>
    </row>
    <row r="9843" spans="1:11" x14ac:dyDescent="0.35">
      <c r="A9843">
        <f>VLOOKUP(C9843,'kode provinsi bps'!$A$1:$B$548,2,FALSE)</f>
        <v>8202</v>
      </c>
      <c r="B9843" t="s">
        <v>456</v>
      </c>
      <c r="C9843" t="s">
        <v>1589</v>
      </c>
      <c r="D9843">
        <f>VLOOKUP(E9843,standarjenis_APBD!$A$2:$C$36,3,FALSE)</f>
        <v>5205</v>
      </c>
      <c r="E9843" t="s">
        <v>1168</v>
      </c>
      <c r="F9843">
        <f>VLOOKUP(G9843,standarkelompok_APBD!$A$2:$C$10,3,FALSE)</f>
        <v>52</v>
      </c>
      <c r="G9843" t="s">
        <v>1164</v>
      </c>
      <c r="H9843">
        <f>VLOOKUP(I9843,standarutama_APBD!$A$2:$B$4,2,FALSE)</f>
        <v>5</v>
      </c>
      <c r="I9843" t="s">
        <v>1108</v>
      </c>
      <c r="J9843" s="1">
        <v>2398639033</v>
      </c>
      <c r="K9843">
        <v>2023</v>
      </c>
    </row>
    <row r="9844" spans="1:11" x14ac:dyDescent="0.35">
      <c r="A9844">
        <f>VLOOKUP(C9844,'kode provinsi bps'!$A$1:$B$548,2,FALSE)</f>
        <v>8202</v>
      </c>
      <c r="B9844" t="s">
        <v>456</v>
      </c>
      <c r="C9844" t="s">
        <v>1589</v>
      </c>
      <c r="D9844">
        <f>VLOOKUP(E9844,standarjenis_APBD!$A$2:$C$36,3,FALSE)</f>
        <v>5301</v>
      </c>
      <c r="E9844" t="s">
        <v>1169</v>
      </c>
      <c r="F9844">
        <f>VLOOKUP(G9844,standarkelompok_APBD!$A$2:$C$10,3,FALSE)</f>
        <v>53</v>
      </c>
      <c r="G9844" t="s">
        <v>1170</v>
      </c>
      <c r="H9844">
        <f>VLOOKUP(I9844,standarutama_APBD!$A$2:$B$4,2,FALSE)</f>
        <v>5</v>
      </c>
      <c r="I9844" t="s">
        <v>1108</v>
      </c>
      <c r="J9844" s="1">
        <v>17497092494</v>
      </c>
      <c r="K9844">
        <v>2023</v>
      </c>
    </row>
    <row r="9845" spans="1:11" x14ac:dyDescent="0.35">
      <c r="A9845">
        <f>VLOOKUP(C9845,'kode provinsi bps'!$A$1:$B$548,2,FALSE)</f>
        <v>8202</v>
      </c>
      <c r="B9845" t="s">
        <v>456</v>
      </c>
      <c r="C9845" t="s">
        <v>1589</v>
      </c>
      <c r="D9845">
        <f>VLOOKUP(E9845,standarjenis_APBD!$A$2:$C$36,3,FALSE)</f>
        <v>5402</v>
      </c>
      <c r="E9845" t="s">
        <v>1173</v>
      </c>
      <c r="F9845">
        <f>VLOOKUP(G9845,standarkelompok_APBD!$A$2:$C$10,3,FALSE)</f>
        <v>54</v>
      </c>
      <c r="G9845" t="s">
        <v>1172</v>
      </c>
      <c r="H9845">
        <f>VLOOKUP(I9845,standarutama_APBD!$A$2:$B$4,2,FALSE)</f>
        <v>5</v>
      </c>
      <c r="I9845" t="s">
        <v>1108</v>
      </c>
      <c r="J9845" s="1">
        <v>169260042161</v>
      </c>
      <c r="K9845">
        <v>2023</v>
      </c>
    </row>
    <row r="9846" spans="1:11" x14ac:dyDescent="0.35">
      <c r="A9846">
        <f>VLOOKUP(C9846,'kode provinsi bps'!$A$1:$B$548,2,FALSE)</f>
        <v>8202</v>
      </c>
      <c r="B9846" t="s">
        <v>456</v>
      </c>
      <c r="C9846" t="s">
        <v>1589</v>
      </c>
      <c r="D9846">
        <f>VLOOKUP(E9846,standarjenis_APBD!$A$2:$C$36,3,FALSE)</f>
        <v>6101</v>
      </c>
      <c r="E9846" t="s">
        <v>1174</v>
      </c>
      <c r="F9846">
        <f>VLOOKUP(G9846,standarkelompok_APBD!$A$2:$C$10,3,FALSE)</f>
        <v>61</v>
      </c>
      <c r="G9846" t="s">
        <v>1175</v>
      </c>
      <c r="H9846">
        <f>VLOOKUP(I9846,standarutama_APBD!$A$2:$B$4,2,FALSE)</f>
        <v>6</v>
      </c>
      <c r="I9846" t="s">
        <v>1128</v>
      </c>
      <c r="J9846" s="1">
        <v>12390026453</v>
      </c>
      <c r="K9846">
        <v>2023</v>
      </c>
    </row>
    <row r="9847" spans="1:11" x14ac:dyDescent="0.35">
      <c r="A9847">
        <f>VLOOKUP(C9847,'kode provinsi bps'!$A$1:$B$548,2,FALSE)</f>
        <v>8202</v>
      </c>
      <c r="B9847" t="s">
        <v>456</v>
      </c>
      <c r="C9847" t="s">
        <v>1589</v>
      </c>
      <c r="D9847">
        <f>VLOOKUP(E9847,standarjenis_APBD!$A$2:$C$36,3,FALSE)</f>
        <v>6202</v>
      </c>
      <c r="E9847" t="s">
        <v>1178</v>
      </c>
      <c r="F9847">
        <f>VLOOKUP(G9847,standarkelompok_APBD!$A$2:$C$10,3,FALSE)</f>
        <v>62</v>
      </c>
      <c r="G9847" t="s">
        <v>1177</v>
      </c>
      <c r="H9847">
        <f>VLOOKUP(I9847,standarutama_APBD!$A$2:$B$4,2,FALSE)</f>
        <v>6</v>
      </c>
      <c r="I9847" t="s">
        <v>1128</v>
      </c>
      <c r="J9847" s="1">
        <v>12390026453</v>
      </c>
      <c r="K9847">
        <v>2023</v>
      </c>
    </row>
    <row r="9848" spans="1:11" x14ac:dyDescent="0.35">
      <c r="A9848">
        <f>VLOOKUP(C9848,'kode provinsi bps'!$A$1:$B$548,2,FALSE)</f>
        <v>8271</v>
      </c>
      <c r="B9848" t="s">
        <v>457</v>
      </c>
      <c r="C9848" t="s">
        <v>1003</v>
      </c>
      <c r="D9848">
        <f>VLOOKUP(E9848,standarjenis_APBD!$A$2:$C$36,3,FALSE)</f>
        <v>4101</v>
      </c>
      <c r="E9848" t="s">
        <v>1148</v>
      </c>
      <c r="F9848">
        <f>VLOOKUP(G9848,standarkelompok_APBD!$A$2:$C$10,3,FALSE)</f>
        <v>41</v>
      </c>
      <c r="G9848" t="s">
        <v>1149</v>
      </c>
      <c r="H9848">
        <f>VLOOKUP(I9848,standarutama_APBD!$A$2:$B$4,2,FALSE)</f>
        <v>4</v>
      </c>
      <c r="I9848" t="s">
        <v>1095</v>
      </c>
      <c r="J9848" s="1">
        <v>71502853083</v>
      </c>
      <c r="K9848">
        <v>2023</v>
      </c>
    </row>
    <row r="9849" spans="1:11" x14ac:dyDescent="0.35">
      <c r="A9849">
        <f>VLOOKUP(C9849,'kode provinsi bps'!$A$1:$B$548,2,FALSE)</f>
        <v>8271</v>
      </c>
      <c r="B9849" t="s">
        <v>457</v>
      </c>
      <c r="C9849" t="s">
        <v>1003</v>
      </c>
      <c r="D9849">
        <f>VLOOKUP(E9849,standarjenis_APBD!$A$2:$C$36,3,FALSE)</f>
        <v>4102</v>
      </c>
      <c r="E9849" t="s">
        <v>1150</v>
      </c>
      <c r="F9849">
        <f>VLOOKUP(G9849,standarkelompok_APBD!$A$2:$C$10,3,FALSE)</f>
        <v>41</v>
      </c>
      <c r="G9849" t="s">
        <v>1149</v>
      </c>
      <c r="H9849">
        <f>VLOOKUP(I9849,standarutama_APBD!$A$2:$B$4,2,FALSE)</f>
        <v>4</v>
      </c>
      <c r="I9849" t="s">
        <v>1095</v>
      </c>
      <c r="J9849" s="1">
        <v>32300000000</v>
      </c>
      <c r="K9849">
        <v>2023</v>
      </c>
    </row>
    <row r="9850" spans="1:11" x14ac:dyDescent="0.35">
      <c r="A9850">
        <f>VLOOKUP(C9850,'kode provinsi bps'!$A$1:$B$548,2,FALSE)</f>
        <v>8271</v>
      </c>
      <c r="B9850" t="s">
        <v>457</v>
      </c>
      <c r="C9850" t="s">
        <v>1003</v>
      </c>
      <c r="D9850">
        <f>VLOOKUP(E9850,standarjenis_APBD!$A$2:$C$36,3,FALSE)</f>
        <v>4103</v>
      </c>
      <c r="E9850" t="s">
        <v>1151</v>
      </c>
      <c r="F9850">
        <f>VLOOKUP(G9850,standarkelompok_APBD!$A$2:$C$10,3,FALSE)</f>
        <v>41</v>
      </c>
      <c r="G9850" t="s">
        <v>1149</v>
      </c>
      <c r="H9850">
        <f>VLOOKUP(I9850,standarutama_APBD!$A$2:$B$4,2,FALSE)</f>
        <v>4</v>
      </c>
      <c r="I9850" t="s">
        <v>1095</v>
      </c>
      <c r="J9850" s="1">
        <v>5000000000</v>
      </c>
      <c r="K9850">
        <v>2023</v>
      </c>
    </row>
    <row r="9851" spans="1:11" x14ac:dyDescent="0.35">
      <c r="A9851">
        <f>VLOOKUP(C9851,'kode provinsi bps'!$A$1:$B$548,2,FALSE)</f>
        <v>8271</v>
      </c>
      <c r="B9851" t="s">
        <v>457</v>
      </c>
      <c r="C9851" t="s">
        <v>1003</v>
      </c>
      <c r="D9851">
        <f>VLOOKUP(E9851,standarjenis_APBD!$A$2:$C$36,3,FALSE)</f>
        <v>4104</v>
      </c>
      <c r="E9851" t="s">
        <v>1152</v>
      </c>
      <c r="F9851">
        <f>VLOOKUP(G9851,standarkelompok_APBD!$A$2:$C$10,3,FALSE)</f>
        <v>41</v>
      </c>
      <c r="G9851" t="s">
        <v>1149</v>
      </c>
      <c r="H9851">
        <f>VLOOKUP(I9851,standarutama_APBD!$A$2:$B$4,2,FALSE)</f>
        <v>4</v>
      </c>
      <c r="I9851" t="s">
        <v>1095</v>
      </c>
      <c r="J9851" s="1">
        <v>45254157860</v>
      </c>
      <c r="K9851">
        <v>2023</v>
      </c>
    </row>
    <row r="9852" spans="1:11" x14ac:dyDescent="0.35">
      <c r="A9852">
        <f>VLOOKUP(C9852,'kode provinsi bps'!$A$1:$B$548,2,FALSE)</f>
        <v>8271</v>
      </c>
      <c r="B9852" t="s">
        <v>457</v>
      </c>
      <c r="C9852" t="s">
        <v>1003</v>
      </c>
      <c r="D9852">
        <f>VLOOKUP(E9852,standarjenis_APBD!$A$2:$C$36,3,FALSE)</f>
        <v>4201</v>
      </c>
      <c r="E9852" t="s">
        <v>1153</v>
      </c>
      <c r="F9852">
        <f>VLOOKUP(G9852,standarkelompok_APBD!$A$2:$C$10,3,FALSE)</f>
        <v>42</v>
      </c>
      <c r="G9852" t="s">
        <v>1154</v>
      </c>
      <c r="H9852">
        <f>VLOOKUP(I9852,standarutama_APBD!$A$2:$B$4,2,FALSE)</f>
        <v>4</v>
      </c>
      <c r="I9852" t="s">
        <v>1095</v>
      </c>
      <c r="J9852" s="1">
        <v>877798813912</v>
      </c>
      <c r="K9852">
        <v>2023</v>
      </c>
    </row>
    <row r="9853" spans="1:11" x14ac:dyDescent="0.35">
      <c r="A9853">
        <f>VLOOKUP(C9853,'kode provinsi bps'!$A$1:$B$548,2,FALSE)</f>
        <v>8271</v>
      </c>
      <c r="B9853" t="s">
        <v>457</v>
      </c>
      <c r="C9853" t="s">
        <v>1003</v>
      </c>
      <c r="D9853">
        <f>VLOOKUP(E9853,standarjenis_APBD!$A$2:$C$36,3,FALSE)</f>
        <v>4202</v>
      </c>
      <c r="E9853" t="s">
        <v>1179</v>
      </c>
      <c r="F9853">
        <f>VLOOKUP(G9853,standarkelompok_APBD!$A$2:$C$10,3,FALSE)</f>
        <v>42</v>
      </c>
      <c r="G9853" t="s">
        <v>1154</v>
      </c>
      <c r="H9853">
        <f>VLOOKUP(I9853,standarutama_APBD!$A$2:$B$4,2,FALSE)</f>
        <v>4</v>
      </c>
      <c r="I9853" t="s">
        <v>1095</v>
      </c>
      <c r="J9853" s="1">
        <v>90209655169</v>
      </c>
      <c r="K9853">
        <v>2023</v>
      </c>
    </row>
    <row r="9854" spans="1:11" x14ac:dyDescent="0.35">
      <c r="A9854">
        <f>VLOOKUP(C9854,'kode provinsi bps'!$A$1:$B$548,2,FALSE)</f>
        <v>8271</v>
      </c>
      <c r="B9854" t="s">
        <v>457</v>
      </c>
      <c r="C9854" t="s">
        <v>1003</v>
      </c>
      <c r="D9854">
        <f>VLOOKUP(E9854,standarjenis_APBD!$A$2:$C$36,3,FALSE)</f>
        <v>4303</v>
      </c>
      <c r="E9854" t="s">
        <v>1180</v>
      </c>
      <c r="F9854">
        <f>VLOOKUP(G9854,standarkelompok_APBD!$A$2:$C$10,3,FALSE)</f>
        <v>43</v>
      </c>
      <c r="G9854" t="s">
        <v>1156</v>
      </c>
      <c r="H9854">
        <f>VLOOKUP(I9854,standarutama_APBD!$A$2:$B$4,2,FALSE)</f>
        <v>4</v>
      </c>
      <c r="I9854" t="s">
        <v>1095</v>
      </c>
      <c r="J9854" s="1">
        <v>6259302600</v>
      </c>
      <c r="K9854">
        <v>2023</v>
      </c>
    </row>
    <row r="9855" spans="1:11" x14ac:dyDescent="0.35">
      <c r="A9855">
        <f>VLOOKUP(C9855,'kode provinsi bps'!$A$1:$B$548,2,FALSE)</f>
        <v>8271</v>
      </c>
      <c r="B9855" t="s">
        <v>457</v>
      </c>
      <c r="C9855" t="s">
        <v>1003</v>
      </c>
      <c r="D9855">
        <f>VLOOKUP(E9855,standarjenis_APBD!$A$2:$C$36,3,FALSE)</f>
        <v>5101</v>
      </c>
      <c r="E9855" t="s">
        <v>1157</v>
      </c>
      <c r="F9855">
        <f>VLOOKUP(G9855,standarkelompok_APBD!$A$2:$C$10,3,FALSE)</f>
        <v>51</v>
      </c>
      <c r="G9855" t="s">
        <v>1158</v>
      </c>
      <c r="H9855">
        <f>VLOOKUP(I9855,standarutama_APBD!$A$2:$B$4,2,FALSE)</f>
        <v>5</v>
      </c>
      <c r="I9855" t="s">
        <v>1108</v>
      </c>
      <c r="J9855" s="1">
        <v>506465004367</v>
      </c>
      <c r="K9855">
        <v>2023</v>
      </c>
    </row>
    <row r="9856" spans="1:11" x14ac:dyDescent="0.35">
      <c r="A9856">
        <f>VLOOKUP(C9856,'kode provinsi bps'!$A$1:$B$548,2,FALSE)</f>
        <v>8271</v>
      </c>
      <c r="B9856" t="s">
        <v>457</v>
      </c>
      <c r="C9856" t="s">
        <v>1003</v>
      </c>
      <c r="D9856">
        <f>VLOOKUP(E9856,standarjenis_APBD!$A$2:$C$36,3,FALSE)</f>
        <v>5102</v>
      </c>
      <c r="E9856" t="s">
        <v>1159</v>
      </c>
      <c r="F9856">
        <f>VLOOKUP(G9856,standarkelompok_APBD!$A$2:$C$10,3,FALSE)</f>
        <v>51</v>
      </c>
      <c r="G9856" t="s">
        <v>1158</v>
      </c>
      <c r="H9856">
        <f>VLOOKUP(I9856,standarutama_APBD!$A$2:$B$4,2,FALSE)</f>
        <v>5</v>
      </c>
      <c r="I9856" t="s">
        <v>1108</v>
      </c>
      <c r="J9856" s="1">
        <v>404831047439</v>
      </c>
      <c r="K9856">
        <v>2023</v>
      </c>
    </row>
    <row r="9857" spans="1:11" x14ac:dyDescent="0.35">
      <c r="A9857">
        <f>VLOOKUP(C9857,'kode provinsi bps'!$A$1:$B$548,2,FALSE)</f>
        <v>8271</v>
      </c>
      <c r="B9857" t="s">
        <v>457</v>
      </c>
      <c r="C9857" t="s">
        <v>1003</v>
      </c>
      <c r="D9857">
        <f>VLOOKUP(E9857,standarjenis_APBD!$A$2:$C$36,3,FALSE)</f>
        <v>5105</v>
      </c>
      <c r="E9857" t="s">
        <v>1161</v>
      </c>
      <c r="F9857">
        <f>VLOOKUP(G9857,standarkelompok_APBD!$A$2:$C$10,3,FALSE)</f>
        <v>51</v>
      </c>
      <c r="G9857" t="s">
        <v>1158</v>
      </c>
      <c r="H9857">
        <f>VLOOKUP(I9857,standarutama_APBD!$A$2:$B$4,2,FALSE)</f>
        <v>5</v>
      </c>
      <c r="I9857" t="s">
        <v>1108</v>
      </c>
      <c r="J9857" s="1">
        <v>6928000000</v>
      </c>
      <c r="K9857">
        <v>2023</v>
      </c>
    </row>
    <row r="9858" spans="1:11" x14ac:dyDescent="0.35">
      <c r="A9858">
        <f>VLOOKUP(C9858,'kode provinsi bps'!$A$1:$B$548,2,FALSE)</f>
        <v>8271</v>
      </c>
      <c r="B9858" t="s">
        <v>457</v>
      </c>
      <c r="C9858" t="s">
        <v>1003</v>
      </c>
      <c r="D9858">
        <f>VLOOKUP(E9858,standarjenis_APBD!$A$2:$C$36,3,FALSE)</f>
        <v>5106</v>
      </c>
      <c r="E9858" t="s">
        <v>1162</v>
      </c>
      <c r="F9858">
        <f>VLOOKUP(G9858,standarkelompok_APBD!$A$2:$C$10,3,FALSE)</f>
        <v>51</v>
      </c>
      <c r="G9858" t="s">
        <v>1158</v>
      </c>
      <c r="H9858">
        <f>VLOOKUP(I9858,standarutama_APBD!$A$2:$B$4,2,FALSE)</f>
        <v>5</v>
      </c>
      <c r="I9858" t="s">
        <v>1108</v>
      </c>
      <c r="J9858" s="1">
        <v>1769000000</v>
      </c>
      <c r="K9858">
        <v>2023</v>
      </c>
    </row>
    <row r="9859" spans="1:11" x14ac:dyDescent="0.35">
      <c r="A9859">
        <f>VLOOKUP(C9859,'kode provinsi bps'!$A$1:$B$548,2,FALSE)</f>
        <v>8271</v>
      </c>
      <c r="B9859" t="s">
        <v>457</v>
      </c>
      <c r="C9859" t="s">
        <v>1003</v>
      </c>
      <c r="D9859">
        <f>VLOOKUP(E9859,standarjenis_APBD!$A$2:$C$36,3,FALSE)</f>
        <v>5202</v>
      </c>
      <c r="E9859" t="s">
        <v>1165</v>
      </c>
      <c r="F9859">
        <f>VLOOKUP(G9859,standarkelompok_APBD!$A$2:$C$10,3,FALSE)</f>
        <v>52</v>
      </c>
      <c r="G9859" t="s">
        <v>1164</v>
      </c>
      <c r="H9859">
        <f>VLOOKUP(I9859,standarutama_APBD!$A$2:$B$4,2,FALSE)</f>
        <v>5</v>
      </c>
      <c r="I9859" t="s">
        <v>1108</v>
      </c>
      <c r="J9859" s="1">
        <v>29900444969</v>
      </c>
      <c r="K9859">
        <v>2023</v>
      </c>
    </row>
    <row r="9860" spans="1:11" x14ac:dyDescent="0.35">
      <c r="A9860">
        <f>VLOOKUP(C9860,'kode provinsi bps'!$A$1:$B$548,2,FALSE)</f>
        <v>8271</v>
      </c>
      <c r="B9860" t="s">
        <v>457</v>
      </c>
      <c r="C9860" t="s">
        <v>1003</v>
      </c>
      <c r="D9860">
        <f>VLOOKUP(E9860,standarjenis_APBD!$A$2:$C$36,3,FALSE)</f>
        <v>5203</v>
      </c>
      <c r="E9860" t="s">
        <v>1166</v>
      </c>
      <c r="F9860">
        <f>VLOOKUP(G9860,standarkelompok_APBD!$A$2:$C$10,3,FALSE)</f>
        <v>52</v>
      </c>
      <c r="G9860" t="s">
        <v>1164</v>
      </c>
      <c r="H9860">
        <f>VLOOKUP(I9860,standarutama_APBD!$A$2:$B$4,2,FALSE)</f>
        <v>5</v>
      </c>
      <c r="I9860" t="s">
        <v>1108</v>
      </c>
      <c r="J9860" s="1">
        <v>66122397062</v>
      </c>
      <c r="K9860">
        <v>2023</v>
      </c>
    </row>
    <row r="9861" spans="1:11" x14ac:dyDescent="0.35">
      <c r="A9861">
        <f>VLOOKUP(C9861,'kode provinsi bps'!$A$1:$B$548,2,FALSE)</f>
        <v>8271</v>
      </c>
      <c r="B9861" t="s">
        <v>457</v>
      </c>
      <c r="C9861" t="s">
        <v>1003</v>
      </c>
      <c r="D9861">
        <f>VLOOKUP(E9861,standarjenis_APBD!$A$2:$C$36,3,FALSE)</f>
        <v>5204</v>
      </c>
      <c r="E9861" t="s">
        <v>1167</v>
      </c>
      <c r="F9861">
        <f>VLOOKUP(G9861,standarkelompok_APBD!$A$2:$C$10,3,FALSE)</f>
        <v>52</v>
      </c>
      <c r="G9861" t="s">
        <v>1164</v>
      </c>
      <c r="H9861">
        <f>VLOOKUP(I9861,standarutama_APBD!$A$2:$B$4,2,FALSE)</f>
        <v>5</v>
      </c>
      <c r="I9861" t="s">
        <v>1108</v>
      </c>
      <c r="J9861" s="1">
        <v>84111130187</v>
      </c>
      <c r="K9861">
        <v>2023</v>
      </c>
    </row>
    <row r="9862" spans="1:11" x14ac:dyDescent="0.35">
      <c r="A9862">
        <f>VLOOKUP(C9862,'kode provinsi bps'!$A$1:$B$548,2,FALSE)</f>
        <v>8271</v>
      </c>
      <c r="B9862" t="s">
        <v>457</v>
      </c>
      <c r="C9862" t="s">
        <v>1003</v>
      </c>
      <c r="D9862">
        <f>VLOOKUP(E9862,standarjenis_APBD!$A$2:$C$36,3,FALSE)</f>
        <v>5205</v>
      </c>
      <c r="E9862" t="s">
        <v>1168</v>
      </c>
      <c r="F9862">
        <f>VLOOKUP(G9862,standarkelompok_APBD!$A$2:$C$10,3,FALSE)</f>
        <v>52</v>
      </c>
      <c r="G9862" t="s">
        <v>1164</v>
      </c>
      <c r="H9862">
        <f>VLOOKUP(I9862,standarutama_APBD!$A$2:$B$4,2,FALSE)</f>
        <v>5</v>
      </c>
      <c r="I9862" t="s">
        <v>1108</v>
      </c>
      <c r="J9862" s="1">
        <v>103758600</v>
      </c>
      <c r="K9862">
        <v>2023</v>
      </c>
    </row>
    <row r="9863" spans="1:11" x14ac:dyDescent="0.35">
      <c r="A9863">
        <f>VLOOKUP(C9863,'kode provinsi bps'!$A$1:$B$548,2,FALSE)</f>
        <v>8271</v>
      </c>
      <c r="B9863" t="s">
        <v>457</v>
      </c>
      <c r="C9863" t="s">
        <v>1003</v>
      </c>
      <c r="D9863">
        <f>VLOOKUP(E9863,standarjenis_APBD!$A$2:$C$36,3,FALSE)</f>
        <v>5206</v>
      </c>
      <c r="E9863" t="s">
        <v>1181</v>
      </c>
      <c r="F9863">
        <f>VLOOKUP(G9863,standarkelompok_APBD!$A$2:$C$10,3,FALSE)</f>
        <v>52</v>
      </c>
      <c r="G9863" t="s">
        <v>1164</v>
      </c>
      <c r="H9863">
        <f>VLOOKUP(I9863,standarutama_APBD!$A$2:$B$4,2,FALSE)</f>
        <v>5</v>
      </c>
      <c r="I9863" t="s">
        <v>1108</v>
      </c>
      <c r="J9863" s="1">
        <v>594000000</v>
      </c>
      <c r="K9863">
        <v>2023</v>
      </c>
    </row>
    <row r="9864" spans="1:11" x14ac:dyDescent="0.35">
      <c r="A9864">
        <f>VLOOKUP(C9864,'kode provinsi bps'!$A$1:$B$548,2,FALSE)</f>
        <v>8271</v>
      </c>
      <c r="B9864" t="s">
        <v>457</v>
      </c>
      <c r="C9864" t="s">
        <v>1003</v>
      </c>
      <c r="D9864">
        <f>VLOOKUP(E9864,standarjenis_APBD!$A$2:$C$36,3,FALSE)</f>
        <v>5301</v>
      </c>
      <c r="E9864" t="s">
        <v>1169</v>
      </c>
      <c r="F9864">
        <f>VLOOKUP(G9864,standarkelompok_APBD!$A$2:$C$10,3,FALSE)</f>
        <v>53</v>
      </c>
      <c r="G9864" t="s">
        <v>1170</v>
      </c>
      <c r="H9864">
        <f>VLOOKUP(I9864,standarutama_APBD!$A$2:$B$4,2,FALSE)</f>
        <v>5</v>
      </c>
      <c r="I9864" t="s">
        <v>1108</v>
      </c>
      <c r="J9864" s="1">
        <v>27500000000</v>
      </c>
      <c r="K9864">
        <v>2023</v>
      </c>
    </row>
    <row r="9865" spans="1:11" x14ac:dyDescent="0.35">
      <c r="A9865">
        <f>VLOOKUP(C9865,'kode provinsi bps'!$A$1:$B$548,2,FALSE)</f>
        <v>8201</v>
      </c>
      <c r="B9865" t="s">
        <v>458</v>
      </c>
      <c r="C9865" t="s">
        <v>1588</v>
      </c>
      <c r="D9865">
        <f>VLOOKUP(E9865,standarjenis_APBD!$A$2:$C$36,3,FALSE)</f>
        <v>4101</v>
      </c>
      <c r="E9865" t="s">
        <v>1148</v>
      </c>
      <c r="F9865">
        <f>VLOOKUP(G9865,standarkelompok_APBD!$A$2:$C$10,3,FALSE)</f>
        <v>41</v>
      </c>
      <c r="G9865" t="s">
        <v>1149</v>
      </c>
      <c r="H9865">
        <f>VLOOKUP(I9865,standarutama_APBD!$A$2:$B$4,2,FALSE)</f>
        <v>4</v>
      </c>
      <c r="I9865" t="s">
        <v>1095</v>
      </c>
      <c r="J9865" s="1">
        <v>7536485000</v>
      </c>
      <c r="K9865">
        <v>2023</v>
      </c>
    </row>
    <row r="9866" spans="1:11" x14ac:dyDescent="0.35">
      <c r="A9866">
        <f>VLOOKUP(C9866,'kode provinsi bps'!$A$1:$B$548,2,FALSE)</f>
        <v>8201</v>
      </c>
      <c r="B9866" t="s">
        <v>458</v>
      </c>
      <c r="C9866" t="s">
        <v>1588</v>
      </c>
      <c r="D9866">
        <f>VLOOKUP(E9866,standarjenis_APBD!$A$2:$C$36,3,FALSE)</f>
        <v>4102</v>
      </c>
      <c r="E9866" t="s">
        <v>1150</v>
      </c>
      <c r="F9866">
        <f>VLOOKUP(G9866,standarkelompok_APBD!$A$2:$C$10,3,FALSE)</f>
        <v>41</v>
      </c>
      <c r="G9866" t="s">
        <v>1149</v>
      </c>
      <c r="H9866">
        <f>VLOOKUP(I9866,standarutama_APBD!$A$2:$B$4,2,FALSE)</f>
        <v>4</v>
      </c>
      <c r="I9866" t="s">
        <v>1095</v>
      </c>
      <c r="J9866" s="1">
        <v>992414000</v>
      </c>
      <c r="K9866">
        <v>2023</v>
      </c>
    </row>
    <row r="9867" spans="1:11" x14ac:dyDescent="0.35">
      <c r="A9867">
        <f>VLOOKUP(C9867,'kode provinsi bps'!$A$1:$B$548,2,FALSE)</f>
        <v>8201</v>
      </c>
      <c r="B9867" t="s">
        <v>458</v>
      </c>
      <c r="C9867" t="s">
        <v>1588</v>
      </c>
      <c r="D9867">
        <f>VLOOKUP(E9867,standarjenis_APBD!$A$2:$C$36,3,FALSE)</f>
        <v>4103</v>
      </c>
      <c r="E9867" t="s">
        <v>1151</v>
      </c>
      <c r="F9867">
        <f>VLOOKUP(G9867,standarkelompok_APBD!$A$2:$C$10,3,FALSE)</f>
        <v>41</v>
      </c>
      <c r="G9867" t="s">
        <v>1149</v>
      </c>
      <c r="H9867">
        <f>VLOOKUP(I9867,standarutama_APBD!$A$2:$B$4,2,FALSE)</f>
        <v>4</v>
      </c>
      <c r="I9867" t="s">
        <v>1095</v>
      </c>
      <c r="J9867" s="1">
        <v>1500000000</v>
      </c>
      <c r="K9867">
        <v>2023</v>
      </c>
    </row>
    <row r="9868" spans="1:11" x14ac:dyDescent="0.35">
      <c r="A9868">
        <f>VLOOKUP(C9868,'kode provinsi bps'!$A$1:$B$548,2,FALSE)</f>
        <v>8201</v>
      </c>
      <c r="B9868" t="s">
        <v>458</v>
      </c>
      <c r="C9868" t="s">
        <v>1588</v>
      </c>
      <c r="D9868">
        <f>VLOOKUP(E9868,standarjenis_APBD!$A$2:$C$36,3,FALSE)</f>
        <v>4104</v>
      </c>
      <c r="E9868" t="s">
        <v>1152</v>
      </c>
      <c r="F9868">
        <f>VLOOKUP(G9868,standarkelompok_APBD!$A$2:$C$10,3,FALSE)</f>
        <v>41</v>
      </c>
      <c r="G9868" t="s">
        <v>1149</v>
      </c>
      <c r="H9868">
        <f>VLOOKUP(I9868,standarutama_APBD!$A$2:$B$4,2,FALSE)</f>
        <v>4</v>
      </c>
      <c r="I9868" t="s">
        <v>1095</v>
      </c>
      <c r="J9868" s="1">
        <v>112238467440</v>
      </c>
      <c r="K9868">
        <v>2023</v>
      </c>
    </row>
    <row r="9869" spans="1:11" x14ac:dyDescent="0.35">
      <c r="A9869">
        <f>VLOOKUP(C9869,'kode provinsi bps'!$A$1:$B$548,2,FALSE)</f>
        <v>8201</v>
      </c>
      <c r="B9869" t="s">
        <v>458</v>
      </c>
      <c r="C9869" t="s">
        <v>1588</v>
      </c>
      <c r="D9869">
        <f>VLOOKUP(E9869,standarjenis_APBD!$A$2:$C$36,3,FALSE)</f>
        <v>4201</v>
      </c>
      <c r="E9869" t="s">
        <v>1153</v>
      </c>
      <c r="F9869">
        <f>VLOOKUP(G9869,standarkelompok_APBD!$A$2:$C$10,3,FALSE)</f>
        <v>42</v>
      </c>
      <c r="G9869" t="s">
        <v>1154</v>
      </c>
      <c r="H9869">
        <f>VLOOKUP(I9869,standarutama_APBD!$A$2:$B$4,2,FALSE)</f>
        <v>4</v>
      </c>
      <c r="I9869" t="s">
        <v>1095</v>
      </c>
      <c r="J9869" s="1">
        <v>768468857060</v>
      </c>
      <c r="K9869">
        <v>2023</v>
      </c>
    </row>
    <row r="9870" spans="1:11" x14ac:dyDescent="0.35">
      <c r="A9870">
        <f>VLOOKUP(C9870,'kode provinsi bps'!$A$1:$B$548,2,FALSE)</f>
        <v>8201</v>
      </c>
      <c r="B9870" t="s">
        <v>458</v>
      </c>
      <c r="C9870" t="s">
        <v>1588</v>
      </c>
      <c r="D9870">
        <f>VLOOKUP(E9870,standarjenis_APBD!$A$2:$C$36,3,FALSE)</f>
        <v>4202</v>
      </c>
      <c r="E9870" t="s">
        <v>1179</v>
      </c>
      <c r="F9870">
        <f>VLOOKUP(G9870,standarkelompok_APBD!$A$2:$C$10,3,FALSE)</f>
        <v>42</v>
      </c>
      <c r="G9870" t="s">
        <v>1154</v>
      </c>
      <c r="H9870">
        <f>VLOOKUP(I9870,standarutama_APBD!$A$2:$B$4,2,FALSE)</f>
        <v>4</v>
      </c>
      <c r="I9870" t="s">
        <v>1095</v>
      </c>
      <c r="J9870" s="1">
        <v>22930000000</v>
      </c>
      <c r="K9870">
        <v>2023</v>
      </c>
    </row>
    <row r="9871" spans="1:11" x14ac:dyDescent="0.35">
      <c r="A9871">
        <f>VLOOKUP(C9871,'kode provinsi bps'!$A$1:$B$548,2,FALSE)</f>
        <v>8201</v>
      </c>
      <c r="B9871" t="s">
        <v>458</v>
      </c>
      <c r="C9871" t="s">
        <v>1588</v>
      </c>
      <c r="D9871">
        <f>VLOOKUP(E9871,standarjenis_APBD!$A$2:$C$36,3,FALSE)</f>
        <v>4301</v>
      </c>
      <c r="E9871" t="s">
        <v>1155</v>
      </c>
      <c r="F9871">
        <f>VLOOKUP(G9871,standarkelompok_APBD!$A$2:$C$10,3,FALSE)</f>
        <v>43</v>
      </c>
      <c r="G9871" t="s">
        <v>1156</v>
      </c>
      <c r="H9871">
        <f>VLOOKUP(I9871,standarutama_APBD!$A$2:$B$4,2,FALSE)</f>
        <v>4</v>
      </c>
      <c r="I9871" t="s">
        <v>1095</v>
      </c>
      <c r="J9871" s="1">
        <v>24814300000</v>
      </c>
      <c r="K9871">
        <v>2023</v>
      </c>
    </row>
    <row r="9872" spans="1:11" x14ac:dyDescent="0.35">
      <c r="A9872">
        <f>VLOOKUP(C9872,'kode provinsi bps'!$A$1:$B$548,2,FALSE)</f>
        <v>8201</v>
      </c>
      <c r="B9872" t="s">
        <v>458</v>
      </c>
      <c r="C9872" t="s">
        <v>1588</v>
      </c>
      <c r="D9872">
        <f>VLOOKUP(E9872,standarjenis_APBD!$A$2:$C$36,3,FALSE)</f>
        <v>4303</v>
      </c>
      <c r="E9872" t="s">
        <v>1180</v>
      </c>
      <c r="F9872">
        <f>VLOOKUP(G9872,standarkelompok_APBD!$A$2:$C$10,3,FALSE)</f>
        <v>43</v>
      </c>
      <c r="G9872" t="s">
        <v>1156</v>
      </c>
      <c r="H9872">
        <f>VLOOKUP(I9872,standarutama_APBD!$A$2:$B$4,2,FALSE)</f>
        <v>4</v>
      </c>
      <c r="I9872" t="s">
        <v>1095</v>
      </c>
      <c r="J9872" s="1">
        <v>5195139000</v>
      </c>
      <c r="K9872">
        <v>2023</v>
      </c>
    </row>
    <row r="9873" spans="1:11" x14ac:dyDescent="0.35">
      <c r="A9873">
        <f>VLOOKUP(C9873,'kode provinsi bps'!$A$1:$B$548,2,FALSE)</f>
        <v>8201</v>
      </c>
      <c r="B9873" t="s">
        <v>458</v>
      </c>
      <c r="C9873" t="s">
        <v>1588</v>
      </c>
      <c r="D9873">
        <f>VLOOKUP(E9873,standarjenis_APBD!$A$2:$C$36,3,FALSE)</f>
        <v>5101</v>
      </c>
      <c r="E9873" t="s">
        <v>1157</v>
      </c>
      <c r="F9873">
        <f>VLOOKUP(G9873,standarkelompok_APBD!$A$2:$C$10,3,FALSE)</f>
        <v>51</v>
      </c>
      <c r="G9873" t="s">
        <v>1158</v>
      </c>
      <c r="H9873">
        <f>VLOOKUP(I9873,standarutama_APBD!$A$2:$B$4,2,FALSE)</f>
        <v>5</v>
      </c>
      <c r="I9873" t="s">
        <v>1108</v>
      </c>
      <c r="J9873" s="1">
        <v>354287422349</v>
      </c>
      <c r="K9873">
        <v>2023</v>
      </c>
    </row>
    <row r="9874" spans="1:11" x14ac:dyDescent="0.35">
      <c r="A9874">
        <f>VLOOKUP(C9874,'kode provinsi bps'!$A$1:$B$548,2,FALSE)</f>
        <v>8201</v>
      </c>
      <c r="B9874" t="s">
        <v>458</v>
      </c>
      <c r="C9874" t="s">
        <v>1588</v>
      </c>
      <c r="D9874">
        <f>VLOOKUP(E9874,standarjenis_APBD!$A$2:$C$36,3,FALSE)</f>
        <v>5102</v>
      </c>
      <c r="E9874" t="s">
        <v>1159</v>
      </c>
      <c r="F9874">
        <f>VLOOKUP(G9874,standarkelompok_APBD!$A$2:$C$10,3,FALSE)</f>
        <v>51</v>
      </c>
      <c r="G9874" t="s">
        <v>1158</v>
      </c>
      <c r="H9874">
        <f>VLOOKUP(I9874,standarutama_APBD!$A$2:$B$4,2,FALSE)</f>
        <v>5</v>
      </c>
      <c r="I9874" t="s">
        <v>1108</v>
      </c>
      <c r="J9874" s="1">
        <v>250885756466</v>
      </c>
      <c r="K9874">
        <v>2023</v>
      </c>
    </row>
    <row r="9875" spans="1:11" x14ac:dyDescent="0.35">
      <c r="A9875">
        <f>VLOOKUP(C9875,'kode provinsi bps'!$A$1:$B$548,2,FALSE)</f>
        <v>8201</v>
      </c>
      <c r="B9875" t="s">
        <v>458</v>
      </c>
      <c r="C9875" t="s">
        <v>1588</v>
      </c>
      <c r="D9875">
        <f>VLOOKUP(E9875,standarjenis_APBD!$A$2:$C$36,3,FALSE)</f>
        <v>5103</v>
      </c>
      <c r="E9875" t="s">
        <v>1183</v>
      </c>
      <c r="F9875">
        <f>VLOOKUP(G9875,standarkelompok_APBD!$A$2:$C$10,3,FALSE)</f>
        <v>51</v>
      </c>
      <c r="G9875" t="s">
        <v>1158</v>
      </c>
      <c r="H9875">
        <f>VLOOKUP(I9875,standarutama_APBD!$A$2:$B$4,2,FALSE)</f>
        <v>5</v>
      </c>
      <c r="I9875" t="s">
        <v>1108</v>
      </c>
      <c r="J9875" s="1">
        <v>12906150000</v>
      </c>
      <c r="K9875">
        <v>2023</v>
      </c>
    </row>
    <row r="9876" spans="1:11" x14ac:dyDescent="0.35">
      <c r="A9876">
        <f>VLOOKUP(C9876,'kode provinsi bps'!$A$1:$B$548,2,FALSE)</f>
        <v>8201</v>
      </c>
      <c r="B9876" t="s">
        <v>458</v>
      </c>
      <c r="C9876" t="s">
        <v>1588</v>
      </c>
      <c r="D9876">
        <f>VLOOKUP(E9876,standarjenis_APBD!$A$2:$C$36,3,FALSE)</f>
        <v>5105</v>
      </c>
      <c r="E9876" t="s">
        <v>1161</v>
      </c>
      <c r="F9876">
        <f>VLOOKUP(G9876,standarkelompok_APBD!$A$2:$C$10,3,FALSE)</f>
        <v>51</v>
      </c>
      <c r="G9876" t="s">
        <v>1158</v>
      </c>
      <c r="H9876">
        <f>VLOOKUP(I9876,standarutama_APBD!$A$2:$B$4,2,FALSE)</f>
        <v>5</v>
      </c>
      <c r="I9876" t="s">
        <v>1108</v>
      </c>
      <c r="J9876" s="1">
        <v>13538160000</v>
      </c>
      <c r="K9876">
        <v>2023</v>
      </c>
    </row>
    <row r="9877" spans="1:11" x14ac:dyDescent="0.35">
      <c r="A9877">
        <f>VLOOKUP(C9877,'kode provinsi bps'!$A$1:$B$548,2,FALSE)</f>
        <v>8201</v>
      </c>
      <c r="B9877" t="s">
        <v>458</v>
      </c>
      <c r="C9877" t="s">
        <v>1588</v>
      </c>
      <c r="D9877">
        <f>VLOOKUP(E9877,standarjenis_APBD!$A$2:$C$36,3,FALSE)</f>
        <v>5106</v>
      </c>
      <c r="E9877" t="s">
        <v>1162</v>
      </c>
      <c r="F9877">
        <f>VLOOKUP(G9877,standarkelompok_APBD!$A$2:$C$10,3,FALSE)</f>
        <v>51</v>
      </c>
      <c r="G9877" t="s">
        <v>1158</v>
      </c>
      <c r="H9877">
        <f>VLOOKUP(I9877,standarutama_APBD!$A$2:$B$4,2,FALSE)</f>
        <v>5</v>
      </c>
      <c r="I9877" t="s">
        <v>1108</v>
      </c>
      <c r="J9877" s="1">
        <v>2960000000</v>
      </c>
      <c r="K9877">
        <v>2023</v>
      </c>
    </row>
    <row r="9878" spans="1:11" x14ac:dyDescent="0.35">
      <c r="A9878">
        <f>VLOOKUP(C9878,'kode provinsi bps'!$A$1:$B$548,2,FALSE)</f>
        <v>8201</v>
      </c>
      <c r="B9878" t="s">
        <v>458</v>
      </c>
      <c r="C9878" t="s">
        <v>1588</v>
      </c>
      <c r="D9878">
        <f>VLOOKUP(E9878,standarjenis_APBD!$A$2:$C$36,3,FALSE)</f>
        <v>5201</v>
      </c>
      <c r="E9878" t="s">
        <v>1163</v>
      </c>
      <c r="F9878">
        <f>VLOOKUP(G9878,standarkelompok_APBD!$A$2:$C$10,3,FALSE)</f>
        <v>52</v>
      </c>
      <c r="G9878" t="s">
        <v>1164</v>
      </c>
      <c r="H9878">
        <f>VLOOKUP(I9878,standarutama_APBD!$A$2:$B$4,2,FALSE)</f>
        <v>5</v>
      </c>
      <c r="I9878" t="s">
        <v>1108</v>
      </c>
      <c r="J9878" s="1">
        <v>8150000000</v>
      </c>
      <c r="K9878">
        <v>2023</v>
      </c>
    </row>
    <row r="9879" spans="1:11" x14ac:dyDescent="0.35">
      <c r="A9879">
        <f>VLOOKUP(C9879,'kode provinsi bps'!$A$1:$B$548,2,FALSE)</f>
        <v>8201</v>
      </c>
      <c r="B9879" t="s">
        <v>458</v>
      </c>
      <c r="C9879" t="s">
        <v>1588</v>
      </c>
      <c r="D9879">
        <f>VLOOKUP(E9879,standarjenis_APBD!$A$2:$C$36,3,FALSE)</f>
        <v>5202</v>
      </c>
      <c r="E9879" t="s">
        <v>1165</v>
      </c>
      <c r="F9879">
        <f>VLOOKUP(G9879,standarkelompok_APBD!$A$2:$C$10,3,FALSE)</f>
        <v>52</v>
      </c>
      <c r="G9879" t="s">
        <v>1164</v>
      </c>
      <c r="H9879">
        <f>VLOOKUP(I9879,standarutama_APBD!$A$2:$B$4,2,FALSE)</f>
        <v>5</v>
      </c>
      <c r="I9879" t="s">
        <v>1108</v>
      </c>
      <c r="J9879" s="1">
        <v>16391925848</v>
      </c>
      <c r="K9879">
        <v>2023</v>
      </c>
    </row>
    <row r="9880" spans="1:11" x14ac:dyDescent="0.35">
      <c r="A9880">
        <f>VLOOKUP(C9880,'kode provinsi bps'!$A$1:$B$548,2,FALSE)</f>
        <v>8201</v>
      </c>
      <c r="B9880" t="s">
        <v>458</v>
      </c>
      <c r="C9880" t="s">
        <v>1588</v>
      </c>
      <c r="D9880">
        <f>VLOOKUP(E9880,standarjenis_APBD!$A$2:$C$36,3,FALSE)</f>
        <v>5203</v>
      </c>
      <c r="E9880" t="s">
        <v>1166</v>
      </c>
      <c r="F9880">
        <f>VLOOKUP(G9880,standarkelompok_APBD!$A$2:$C$10,3,FALSE)</f>
        <v>52</v>
      </c>
      <c r="G9880" t="s">
        <v>1164</v>
      </c>
      <c r="H9880">
        <f>VLOOKUP(I9880,standarutama_APBD!$A$2:$B$4,2,FALSE)</f>
        <v>5</v>
      </c>
      <c r="I9880" t="s">
        <v>1108</v>
      </c>
      <c r="J9880" s="1">
        <v>50152145521</v>
      </c>
      <c r="K9880">
        <v>2023</v>
      </c>
    </row>
    <row r="9881" spans="1:11" x14ac:dyDescent="0.35">
      <c r="A9881">
        <f>VLOOKUP(C9881,'kode provinsi bps'!$A$1:$B$548,2,FALSE)</f>
        <v>8201</v>
      </c>
      <c r="B9881" t="s">
        <v>458</v>
      </c>
      <c r="C9881" t="s">
        <v>1588</v>
      </c>
      <c r="D9881">
        <f>VLOOKUP(E9881,standarjenis_APBD!$A$2:$C$36,3,FALSE)</f>
        <v>5204</v>
      </c>
      <c r="E9881" t="s">
        <v>1167</v>
      </c>
      <c r="F9881">
        <f>VLOOKUP(G9881,standarkelompok_APBD!$A$2:$C$10,3,FALSE)</f>
        <v>52</v>
      </c>
      <c r="G9881" t="s">
        <v>1164</v>
      </c>
      <c r="H9881">
        <f>VLOOKUP(I9881,standarutama_APBD!$A$2:$B$4,2,FALSE)</f>
        <v>5</v>
      </c>
      <c r="I9881" t="s">
        <v>1108</v>
      </c>
      <c r="J9881" s="1">
        <v>84607914166</v>
      </c>
      <c r="K9881">
        <v>2023</v>
      </c>
    </row>
    <row r="9882" spans="1:11" x14ac:dyDescent="0.35">
      <c r="A9882">
        <f>VLOOKUP(C9882,'kode provinsi bps'!$A$1:$B$548,2,FALSE)</f>
        <v>8201</v>
      </c>
      <c r="B9882" t="s">
        <v>458</v>
      </c>
      <c r="C9882" t="s">
        <v>1588</v>
      </c>
      <c r="D9882">
        <f>VLOOKUP(E9882,standarjenis_APBD!$A$2:$C$36,3,FALSE)</f>
        <v>5205</v>
      </c>
      <c r="E9882" t="s">
        <v>1168</v>
      </c>
      <c r="F9882">
        <f>VLOOKUP(G9882,standarkelompok_APBD!$A$2:$C$10,3,FALSE)</f>
        <v>52</v>
      </c>
      <c r="G9882" t="s">
        <v>1164</v>
      </c>
      <c r="H9882">
        <f>VLOOKUP(I9882,standarutama_APBD!$A$2:$B$4,2,FALSE)</f>
        <v>5</v>
      </c>
      <c r="I9882" t="s">
        <v>1108</v>
      </c>
      <c r="J9882" s="1">
        <v>8300000</v>
      </c>
      <c r="K9882">
        <v>2023</v>
      </c>
    </row>
    <row r="9883" spans="1:11" x14ac:dyDescent="0.35">
      <c r="A9883">
        <f>VLOOKUP(C9883,'kode provinsi bps'!$A$1:$B$548,2,FALSE)</f>
        <v>8201</v>
      </c>
      <c r="B9883" t="s">
        <v>458</v>
      </c>
      <c r="C9883" t="s">
        <v>1588</v>
      </c>
      <c r="D9883">
        <f>VLOOKUP(E9883,standarjenis_APBD!$A$2:$C$36,3,FALSE)</f>
        <v>5206</v>
      </c>
      <c r="E9883" t="s">
        <v>1181</v>
      </c>
      <c r="F9883">
        <f>VLOOKUP(G9883,standarkelompok_APBD!$A$2:$C$10,3,FALSE)</f>
        <v>52</v>
      </c>
      <c r="G9883" t="s">
        <v>1164</v>
      </c>
      <c r="H9883">
        <f>VLOOKUP(I9883,standarutama_APBD!$A$2:$B$4,2,FALSE)</f>
        <v>5</v>
      </c>
      <c r="I9883" t="s">
        <v>1108</v>
      </c>
      <c r="J9883" s="1">
        <v>50000000</v>
      </c>
      <c r="K9883">
        <v>2023</v>
      </c>
    </row>
    <row r="9884" spans="1:11" x14ac:dyDescent="0.35">
      <c r="A9884">
        <f>VLOOKUP(C9884,'kode provinsi bps'!$A$1:$B$548,2,FALSE)</f>
        <v>8201</v>
      </c>
      <c r="B9884" t="s">
        <v>458</v>
      </c>
      <c r="C9884" t="s">
        <v>1588</v>
      </c>
      <c r="D9884">
        <f>VLOOKUP(E9884,standarjenis_APBD!$A$2:$C$36,3,FALSE)</f>
        <v>5301</v>
      </c>
      <c r="E9884" t="s">
        <v>1169</v>
      </c>
      <c r="F9884">
        <f>VLOOKUP(G9884,standarkelompok_APBD!$A$2:$C$10,3,FALSE)</f>
        <v>53</v>
      </c>
      <c r="G9884" t="s">
        <v>1170</v>
      </c>
      <c r="H9884">
        <f>VLOOKUP(I9884,standarutama_APBD!$A$2:$B$4,2,FALSE)</f>
        <v>5</v>
      </c>
      <c r="I9884" t="s">
        <v>1108</v>
      </c>
      <c r="J9884" s="1">
        <v>10089000000</v>
      </c>
      <c r="K9884">
        <v>2023</v>
      </c>
    </row>
    <row r="9885" spans="1:11" x14ac:dyDescent="0.35">
      <c r="A9885">
        <f>VLOOKUP(C9885,'kode provinsi bps'!$A$1:$B$548,2,FALSE)</f>
        <v>8201</v>
      </c>
      <c r="B9885" t="s">
        <v>458</v>
      </c>
      <c r="C9885" t="s">
        <v>1588</v>
      </c>
      <c r="D9885">
        <f>VLOOKUP(E9885,standarjenis_APBD!$A$2:$C$36,3,FALSE)</f>
        <v>5401</v>
      </c>
      <c r="E9885" t="s">
        <v>1171</v>
      </c>
      <c r="F9885">
        <f>VLOOKUP(G9885,standarkelompok_APBD!$A$2:$C$10,3,FALSE)</f>
        <v>54</v>
      </c>
      <c r="G9885" t="s">
        <v>1172</v>
      </c>
      <c r="H9885">
        <f>VLOOKUP(I9885,standarutama_APBD!$A$2:$B$4,2,FALSE)</f>
        <v>5</v>
      </c>
      <c r="I9885" t="s">
        <v>1108</v>
      </c>
      <c r="J9885" s="1">
        <v>426444950</v>
      </c>
      <c r="K9885">
        <v>2023</v>
      </c>
    </row>
    <row r="9886" spans="1:11" x14ac:dyDescent="0.35">
      <c r="A9886">
        <f>VLOOKUP(C9886,'kode provinsi bps'!$A$1:$B$548,2,FALSE)</f>
        <v>8201</v>
      </c>
      <c r="B9886" t="s">
        <v>458</v>
      </c>
      <c r="C9886" t="s">
        <v>1588</v>
      </c>
      <c r="D9886">
        <f>VLOOKUP(E9886,standarjenis_APBD!$A$2:$C$36,3,FALSE)</f>
        <v>5402</v>
      </c>
      <c r="E9886" t="s">
        <v>1173</v>
      </c>
      <c r="F9886">
        <f>VLOOKUP(G9886,standarkelompok_APBD!$A$2:$C$10,3,FALSE)</f>
        <v>54</v>
      </c>
      <c r="G9886" t="s">
        <v>1172</v>
      </c>
      <c r="H9886">
        <f>VLOOKUP(I9886,standarutama_APBD!$A$2:$B$4,2,FALSE)</f>
        <v>5</v>
      </c>
      <c r="I9886" t="s">
        <v>1108</v>
      </c>
      <c r="J9886" s="1">
        <v>179222443200</v>
      </c>
      <c r="K9886">
        <v>2023</v>
      </c>
    </row>
    <row r="9887" spans="1:11" x14ac:dyDescent="0.35">
      <c r="A9887">
        <f>VLOOKUP(C9887,'kode provinsi bps'!$A$1:$B$548,2,FALSE)</f>
        <v>8201</v>
      </c>
      <c r="B9887" t="s">
        <v>458</v>
      </c>
      <c r="C9887" t="s">
        <v>1588</v>
      </c>
      <c r="D9887">
        <f>VLOOKUP(E9887,standarjenis_APBD!$A$2:$C$36,3,FALSE)</f>
        <v>6104</v>
      </c>
      <c r="E9887" t="s">
        <v>1184</v>
      </c>
      <c r="F9887">
        <f>VLOOKUP(G9887,standarkelompok_APBD!$A$2:$C$10,3,FALSE)</f>
        <v>61</v>
      </c>
      <c r="G9887" t="s">
        <v>1175</v>
      </c>
      <c r="H9887">
        <f>VLOOKUP(I9887,standarutama_APBD!$A$2:$B$4,2,FALSE)</f>
        <v>6</v>
      </c>
      <c r="I9887" t="s">
        <v>1128</v>
      </c>
      <c r="J9887" s="1">
        <v>40000000000</v>
      </c>
      <c r="K9887">
        <v>2023</v>
      </c>
    </row>
    <row r="9888" spans="1:11" x14ac:dyDescent="0.35">
      <c r="A9888">
        <f>VLOOKUP(C9888,'kode provinsi bps'!$A$1:$B$548,2,FALSE)</f>
        <v>8206</v>
      </c>
      <c r="B9888" t="s">
        <v>459</v>
      </c>
      <c r="C9888" t="s">
        <v>1593</v>
      </c>
      <c r="D9888">
        <f>VLOOKUP(E9888,standarjenis_APBD!$A$2:$C$36,3,FALSE)</f>
        <v>4101</v>
      </c>
      <c r="E9888" t="s">
        <v>1148</v>
      </c>
      <c r="F9888">
        <f>VLOOKUP(G9888,standarkelompok_APBD!$A$2:$C$10,3,FALSE)</f>
        <v>41</v>
      </c>
      <c r="G9888" t="s">
        <v>1149</v>
      </c>
      <c r="H9888">
        <f>VLOOKUP(I9888,standarutama_APBD!$A$2:$B$4,2,FALSE)</f>
        <v>4</v>
      </c>
      <c r="I9888" t="s">
        <v>1095</v>
      </c>
      <c r="J9888" s="1">
        <v>12960760219</v>
      </c>
      <c r="K9888">
        <v>2023</v>
      </c>
    </row>
    <row r="9889" spans="1:11" x14ac:dyDescent="0.35">
      <c r="A9889">
        <f>VLOOKUP(C9889,'kode provinsi bps'!$A$1:$B$548,2,FALSE)</f>
        <v>8206</v>
      </c>
      <c r="B9889" t="s">
        <v>459</v>
      </c>
      <c r="C9889" t="s">
        <v>1593</v>
      </c>
      <c r="D9889">
        <f>VLOOKUP(E9889,standarjenis_APBD!$A$2:$C$36,3,FALSE)</f>
        <v>4102</v>
      </c>
      <c r="E9889" t="s">
        <v>1150</v>
      </c>
      <c r="F9889">
        <f>VLOOKUP(G9889,standarkelompok_APBD!$A$2:$C$10,3,FALSE)</f>
        <v>41</v>
      </c>
      <c r="G9889" t="s">
        <v>1149</v>
      </c>
      <c r="H9889">
        <f>VLOOKUP(I9889,standarutama_APBD!$A$2:$B$4,2,FALSE)</f>
        <v>4</v>
      </c>
      <c r="I9889" t="s">
        <v>1095</v>
      </c>
      <c r="J9889" s="1">
        <v>1041000000</v>
      </c>
      <c r="K9889">
        <v>2023</v>
      </c>
    </row>
    <row r="9890" spans="1:11" x14ac:dyDescent="0.35">
      <c r="A9890">
        <f>VLOOKUP(C9890,'kode provinsi bps'!$A$1:$B$548,2,FALSE)</f>
        <v>8206</v>
      </c>
      <c r="B9890" t="s">
        <v>459</v>
      </c>
      <c r="C9890" t="s">
        <v>1593</v>
      </c>
      <c r="D9890">
        <f>VLOOKUP(E9890,standarjenis_APBD!$A$2:$C$36,3,FALSE)</f>
        <v>4103</v>
      </c>
      <c r="E9890" t="s">
        <v>1151</v>
      </c>
      <c r="F9890">
        <f>VLOOKUP(G9890,standarkelompok_APBD!$A$2:$C$10,3,FALSE)</f>
        <v>41</v>
      </c>
      <c r="G9890" t="s">
        <v>1149</v>
      </c>
      <c r="H9890">
        <f>VLOOKUP(I9890,standarutama_APBD!$A$2:$B$4,2,FALSE)</f>
        <v>4</v>
      </c>
      <c r="I9890" t="s">
        <v>1095</v>
      </c>
      <c r="J9890" s="1">
        <v>6000000000</v>
      </c>
      <c r="K9890">
        <v>2023</v>
      </c>
    </row>
    <row r="9891" spans="1:11" x14ac:dyDescent="0.35">
      <c r="A9891">
        <f>VLOOKUP(C9891,'kode provinsi bps'!$A$1:$B$548,2,FALSE)</f>
        <v>8206</v>
      </c>
      <c r="B9891" t="s">
        <v>459</v>
      </c>
      <c r="C9891" t="s">
        <v>1593</v>
      </c>
      <c r="D9891">
        <f>VLOOKUP(E9891,standarjenis_APBD!$A$2:$C$36,3,FALSE)</f>
        <v>4104</v>
      </c>
      <c r="E9891" t="s">
        <v>1152</v>
      </c>
      <c r="F9891">
        <f>VLOOKUP(G9891,standarkelompok_APBD!$A$2:$C$10,3,FALSE)</f>
        <v>41</v>
      </c>
      <c r="G9891" t="s">
        <v>1149</v>
      </c>
      <c r="H9891">
        <f>VLOOKUP(I9891,standarutama_APBD!$A$2:$B$4,2,FALSE)</f>
        <v>4</v>
      </c>
      <c r="I9891" t="s">
        <v>1095</v>
      </c>
      <c r="J9891" s="1">
        <v>83249859148</v>
      </c>
      <c r="K9891">
        <v>2023</v>
      </c>
    </row>
    <row r="9892" spans="1:11" x14ac:dyDescent="0.35">
      <c r="A9892">
        <f>VLOOKUP(C9892,'kode provinsi bps'!$A$1:$B$548,2,FALSE)</f>
        <v>8206</v>
      </c>
      <c r="B9892" t="s">
        <v>459</v>
      </c>
      <c r="C9892" t="s">
        <v>1593</v>
      </c>
      <c r="D9892">
        <f>VLOOKUP(E9892,standarjenis_APBD!$A$2:$C$36,3,FALSE)</f>
        <v>4201</v>
      </c>
      <c r="E9892" t="s">
        <v>1153</v>
      </c>
      <c r="F9892">
        <f>VLOOKUP(G9892,standarkelompok_APBD!$A$2:$C$10,3,FALSE)</f>
        <v>42</v>
      </c>
      <c r="G9892" t="s">
        <v>1154</v>
      </c>
      <c r="H9892">
        <f>VLOOKUP(I9892,standarutama_APBD!$A$2:$B$4,2,FALSE)</f>
        <v>4</v>
      </c>
      <c r="I9892" t="s">
        <v>1095</v>
      </c>
      <c r="J9892" s="1">
        <v>929468324000</v>
      </c>
      <c r="K9892">
        <v>2023</v>
      </c>
    </row>
    <row r="9893" spans="1:11" x14ac:dyDescent="0.35">
      <c r="A9893">
        <f>VLOOKUP(C9893,'kode provinsi bps'!$A$1:$B$548,2,FALSE)</f>
        <v>8206</v>
      </c>
      <c r="B9893" t="s">
        <v>459</v>
      </c>
      <c r="C9893" t="s">
        <v>1593</v>
      </c>
      <c r="D9893">
        <f>VLOOKUP(E9893,standarjenis_APBD!$A$2:$C$36,3,FALSE)</f>
        <v>4202</v>
      </c>
      <c r="E9893" t="s">
        <v>1179</v>
      </c>
      <c r="F9893">
        <f>VLOOKUP(G9893,standarkelompok_APBD!$A$2:$C$10,3,FALSE)</f>
        <v>42</v>
      </c>
      <c r="G9893" t="s">
        <v>1154</v>
      </c>
      <c r="H9893">
        <f>VLOOKUP(I9893,standarutama_APBD!$A$2:$B$4,2,FALSE)</f>
        <v>4</v>
      </c>
      <c r="I9893" t="s">
        <v>1095</v>
      </c>
      <c r="J9893" s="1">
        <v>35314839000</v>
      </c>
      <c r="K9893">
        <v>2023</v>
      </c>
    </row>
    <row r="9894" spans="1:11" x14ac:dyDescent="0.35">
      <c r="A9894">
        <f>VLOOKUP(C9894,'kode provinsi bps'!$A$1:$B$548,2,FALSE)</f>
        <v>8206</v>
      </c>
      <c r="B9894" t="s">
        <v>459</v>
      </c>
      <c r="C9894" t="s">
        <v>1593</v>
      </c>
      <c r="D9894">
        <f>VLOOKUP(E9894,standarjenis_APBD!$A$2:$C$36,3,FALSE)</f>
        <v>4301</v>
      </c>
      <c r="E9894" t="s">
        <v>1155</v>
      </c>
      <c r="F9894">
        <f>VLOOKUP(G9894,standarkelompok_APBD!$A$2:$C$10,3,FALSE)</f>
        <v>43</v>
      </c>
      <c r="G9894" t="s">
        <v>1156</v>
      </c>
      <c r="H9894">
        <f>VLOOKUP(I9894,standarutama_APBD!$A$2:$B$4,2,FALSE)</f>
        <v>4</v>
      </c>
      <c r="I9894" t="s">
        <v>1095</v>
      </c>
      <c r="J9894" s="1">
        <v>576000000</v>
      </c>
      <c r="K9894">
        <v>2023</v>
      </c>
    </row>
    <row r="9895" spans="1:11" x14ac:dyDescent="0.35">
      <c r="A9895">
        <f>VLOOKUP(C9895,'kode provinsi bps'!$A$1:$B$548,2,FALSE)</f>
        <v>8206</v>
      </c>
      <c r="B9895" t="s">
        <v>459</v>
      </c>
      <c r="C9895" t="s">
        <v>1593</v>
      </c>
      <c r="D9895">
        <f>VLOOKUP(E9895,standarjenis_APBD!$A$2:$C$36,3,FALSE)</f>
        <v>4303</v>
      </c>
      <c r="E9895" t="s">
        <v>1180</v>
      </c>
      <c r="F9895">
        <f>VLOOKUP(G9895,standarkelompok_APBD!$A$2:$C$10,3,FALSE)</f>
        <v>43</v>
      </c>
      <c r="G9895" t="s">
        <v>1156</v>
      </c>
      <c r="H9895">
        <f>VLOOKUP(I9895,standarutama_APBD!$A$2:$B$4,2,FALSE)</f>
        <v>4</v>
      </c>
      <c r="I9895" t="s">
        <v>1095</v>
      </c>
      <c r="J9895" s="1">
        <v>12543183803</v>
      </c>
      <c r="K9895">
        <v>2023</v>
      </c>
    </row>
    <row r="9896" spans="1:11" x14ac:dyDescent="0.35">
      <c r="A9896">
        <f>VLOOKUP(C9896,'kode provinsi bps'!$A$1:$B$548,2,FALSE)</f>
        <v>8206</v>
      </c>
      <c r="B9896" t="s">
        <v>459</v>
      </c>
      <c r="C9896" t="s">
        <v>1593</v>
      </c>
      <c r="D9896">
        <f>VLOOKUP(E9896,standarjenis_APBD!$A$2:$C$36,3,FALSE)</f>
        <v>5101</v>
      </c>
      <c r="E9896" t="s">
        <v>1157</v>
      </c>
      <c r="F9896">
        <f>VLOOKUP(G9896,standarkelompok_APBD!$A$2:$C$10,3,FALSE)</f>
        <v>51</v>
      </c>
      <c r="G9896" t="s">
        <v>1158</v>
      </c>
      <c r="H9896">
        <f>VLOOKUP(I9896,standarutama_APBD!$A$2:$B$4,2,FALSE)</f>
        <v>5</v>
      </c>
      <c r="I9896" t="s">
        <v>1108</v>
      </c>
      <c r="J9896" s="1">
        <v>326985908844</v>
      </c>
      <c r="K9896">
        <v>2023</v>
      </c>
    </row>
    <row r="9897" spans="1:11" x14ac:dyDescent="0.35">
      <c r="A9897">
        <f>VLOOKUP(C9897,'kode provinsi bps'!$A$1:$B$548,2,FALSE)</f>
        <v>8206</v>
      </c>
      <c r="B9897" t="s">
        <v>459</v>
      </c>
      <c r="C9897" t="s">
        <v>1593</v>
      </c>
      <c r="D9897">
        <f>VLOOKUP(E9897,standarjenis_APBD!$A$2:$C$36,3,FALSE)</f>
        <v>5102</v>
      </c>
      <c r="E9897" t="s">
        <v>1159</v>
      </c>
      <c r="F9897">
        <f>VLOOKUP(G9897,standarkelompok_APBD!$A$2:$C$10,3,FALSE)</f>
        <v>51</v>
      </c>
      <c r="G9897" t="s">
        <v>1158</v>
      </c>
      <c r="H9897">
        <f>VLOOKUP(I9897,standarutama_APBD!$A$2:$B$4,2,FALSE)</f>
        <v>5</v>
      </c>
      <c r="I9897" t="s">
        <v>1108</v>
      </c>
      <c r="J9897" s="1">
        <v>380074340990</v>
      </c>
      <c r="K9897">
        <v>2023</v>
      </c>
    </row>
    <row r="9898" spans="1:11" x14ac:dyDescent="0.35">
      <c r="A9898">
        <f>VLOOKUP(C9898,'kode provinsi bps'!$A$1:$B$548,2,FALSE)</f>
        <v>8206</v>
      </c>
      <c r="B9898" t="s">
        <v>459</v>
      </c>
      <c r="C9898" t="s">
        <v>1593</v>
      </c>
      <c r="D9898">
        <f>VLOOKUP(E9898,standarjenis_APBD!$A$2:$C$36,3,FALSE)</f>
        <v>5105</v>
      </c>
      <c r="E9898" t="s">
        <v>1161</v>
      </c>
      <c r="F9898">
        <f>VLOOKUP(G9898,standarkelompok_APBD!$A$2:$C$10,3,FALSE)</f>
        <v>51</v>
      </c>
      <c r="G9898" t="s">
        <v>1158</v>
      </c>
      <c r="H9898">
        <f>VLOOKUP(I9898,standarutama_APBD!$A$2:$B$4,2,FALSE)</f>
        <v>5</v>
      </c>
      <c r="I9898" t="s">
        <v>1108</v>
      </c>
      <c r="J9898" s="1">
        <v>7636980000</v>
      </c>
      <c r="K9898">
        <v>2023</v>
      </c>
    </row>
    <row r="9899" spans="1:11" x14ac:dyDescent="0.35">
      <c r="A9899">
        <f>VLOOKUP(C9899,'kode provinsi bps'!$A$1:$B$548,2,FALSE)</f>
        <v>8206</v>
      </c>
      <c r="B9899" t="s">
        <v>459</v>
      </c>
      <c r="C9899" t="s">
        <v>1593</v>
      </c>
      <c r="D9899">
        <f>VLOOKUP(E9899,standarjenis_APBD!$A$2:$C$36,3,FALSE)</f>
        <v>5106</v>
      </c>
      <c r="E9899" t="s">
        <v>1162</v>
      </c>
      <c r="F9899">
        <f>VLOOKUP(G9899,standarkelompok_APBD!$A$2:$C$10,3,FALSE)</f>
        <v>51</v>
      </c>
      <c r="G9899" t="s">
        <v>1158</v>
      </c>
      <c r="H9899">
        <f>VLOOKUP(I9899,standarutama_APBD!$A$2:$B$4,2,FALSE)</f>
        <v>5</v>
      </c>
      <c r="I9899" t="s">
        <v>1108</v>
      </c>
      <c r="J9899" s="1">
        <v>250000000</v>
      </c>
      <c r="K9899">
        <v>2023</v>
      </c>
    </row>
    <row r="9900" spans="1:11" x14ac:dyDescent="0.35">
      <c r="A9900">
        <f>VLOOKUP(C9900,'kode provinsi bps'!$A$1:$B$548,2,FALSE)</f>
        <v>8206</v>
      </c>
      <c r="B9900" t="s">
        <v>459</v>
      </c>
      <c r="C9900" t="s">
        <v>1593</v>
      </c>
      <c r="D9900">
        <f>VLOOKUP(E9900,standarjenis_APBD!$A$2:$C$36,3,FALSE)</f>
        <v>5201</v>
      </c>
      <c r="E9900" t="s">
        <v>1163</v>
      </c>
      <c r="F9900">
        <f>VLOOKUP(G9900,standarkelompok_APBD!$A$2:$C$10,3,FALSE)</f>
        <v>52</v>
      </c>
      <c r="G9900" t="s">
        <v>1164</v>
      </c>
      <c r="H9900">
        <f>VLOOKUP(I9900,standarutama_APBD!$A$2:$B$4,2,FALSE)</f>
        <v>5</v>
      </c>
      <c r="I9900" t="s">
        <v>1108</v>
      </c>
      <c r="J9900" s="1">
        <v>3000000000</v>
      </c>
      <c r="K9900">
        <v>2023</v>
      </c>
    </row>
    <row r="9901" spans="1:11" x14ac:dyDescent="0.35">
      <c r="A9901">
        <f>VLOOKUP(C9901,'kode provinsi bps'!$A$1:$B$548,2,FALSE)</f>
        <v>8206</v>
      </c>
      <c r="B9901" t="s">
        <v>459</v>
      </c>
      <c r="C9901" t="s">
        <v>1593</v>
      </c>
      <c r="D9901">
        <f>VLOOKUP(E9901,standarjenis_APBD!$A$2:$C$36,3,FALSE)</f>
        <v>5202</v>
      </c>
      <c r="E9901" t="s">
        <v>1165</v>
      </c>
      <c r="F9901">
        <f>VLOOKUP(G9901,standarkelompok_APBD!$A$2:$C$10,3,FALSE)</f>
        <v>52</v>
      </c>
      <c r="G9901" t="s">
        <v>1164</v>
      </c>
      <c r="H9901">
        <f>VLOOKUP(I9901,standarutama_APBD!$A$2:$B$4,2,FALSE)</f>
        <v>5</v>
      </c>
      <c r="I9901" t="s">
        <v>1108</v>
      </c>
      <c r="J9901" s="1">
        <v>29837406310</v>
      </c>
      <c r="K9901">
        <v>2023</v>
      </c>
    </row>
    <row r="9902" spans="1:11" x14ac:dyDescent="0.35">
      <c r="A9902">
        <f>VLOOKUP(C9902,'kode provinsi bps'!$A$1:$B$548,2,FALSE)</f>
        <v>8206</v>
      </c>
      <c r="B9902" t="s">
        <v>459</v>
      </c>
      <c r="C9902" t="s">
        <v>1593</v>
      </c>
      <c r="D9902">
        <f>VLOOKUP(E9902,standarjenis_APBD!$A$2:$C$36,3,FALSE)</f>
        <v>5203</v>
      </c>
      <c r="E9902" t="s">
        <v>1166</v>
      </c>
      <c r="F9902">
        <f>VLOOKUP(G9902,standarkelompok_APBD!$A$2:$C$10,3,FALSE)</f>
        <v>52</v>
      </c>
      <c r="G9902" t="s">
        <v>1164</v>
      </c>
      <c r="H9902">
        <f>VLOOKUP(I9902,standarutama_APBD!$A$2:$B$4,2,FALSE)</f>
        <v>5</v>
      </c>
      <c r="I9902" t="s">
        <v>1108</v>
      </c>
      <c r="J9902" s="1">
        <v>90638615285</v>
      </c>
      <c r="K9902">
        <v>2023</v>
      </c>
    </row>
    <row r="9903" spans="1:11" x14ac:dyDescent="0.35">
      <c r="A9903">
        <f>VLOOKUP(C9903,'kode provinsi bps'!$A$1:$B$548,2,FALSE)</f>
        <v>8206</v>
      </c>
      <c r="B9903" t="s">
        <v>459</v>
      </c>
      <c r="C9903" t="s">
        <v>1593</v>
      </c>
      <c r="D9903">
        <f>VLOOKUP(E9903,standarjenis_APBD!$A$2:$C$36,3,FALSE)</f>
        <v>5204</v>
      </c>
      <c r="E9903" t="s">
        <v>1167</v>
      </c>
      <c r="F9903">
        <f>VLOOKUP(G9903,standarkelompok_APBD!$A$2:$C$10,3,FALSE)</f>
        <v>52</v>
      </c>
      <c r="G9903" t="s">
        <v>1164</v>
      </c>
      <c r="H9903">
        <f>VLOOKUP(I9903,standarutama_APBD!$A$2:$B$4,2,FALSE)</f>
        <v>5</v>
      </c>
      <c r="I9903" t="s">
        <v>1108</v>
      </c>
      <c r="J9903" s="1">
        <v>221231775879</v>
      </c>
      <c r="K9903">
        <v>2023</v>
      </c>
    </row>
    <row r="9904" spans="1:11" x14ac:dyDescent="0.35">
      <c r="A9904">
        <f>VLOOKUP(C9904,'kode provinsi bps'!$A$1:$B$548,2,FALSE)</f>
        <v>8206</v>
      </c>
      <c r="B9904" t="s">
        <v>459</v>
      </c>
      <c r="C9904" t="s">
        <v>1593</v>
      </c>
      <c r="D9904">
        <f>VLOOKUP(E9904,standarjenis_APBD!$A$2:$C$36,3,FALSE)</f>
        <v>5205</v>
      </c>
      <c r="E9904" t="s">
        <v>1168</v>
      </c>
      <c r="F9904">
        <f>VLOOKUP(G9904,standarkelompok_APBD!$A$2:$C$10,3,FALSE)</f>
        <v>52</v>
      </c>
      <c r="G9904" t="s">
        <v>1164</v>
      </c>
      <c r="H9904">
        <f>VLOOKUP(I9904,standarutama_APBD!$A$2:$B$4,2,FALSE)</f>
        <v>5</v>
      </c>
      <c r="I9904" t="s">
        <v>1108</v>
      </c>
      <c r="J9904" s="1">
        <v>132720000</v>
      </c>
      <c r="K9904">
        <v>2023</v>
      </c>
    </row>
    <row r="9905" spans="1:11" x14ac:dyDescent="0.35">
      <c r="A9905">
        <f>VLOOKUP(C9905,'kode provinsi bps'!$A$1:$B$548,2,FALSE)</f>
        <v>8206</v>
      </c>
      <c r="B9905" t="s">
        <v>459</v>
      </c>
      <c r="C9905" t="s">
        <v>1593</v>
      </c>
      <c r="D9905">
        <f>VLOOKUP(E9905,standarjenis_APBD!$A$2:$C$36,3,FALSE)</f>
        <v>5206</v>
      </c>
      <c r="E9905" t="s">
        <v>1181</v>
      </c>
      <c r="F9905">
        <f>VLOOKUP(G9905,standarkelompok_APBD!$A$2:$C$10,3,FALSE)</f>
        <v>52</v>
      </c>
      <c r="G9905" t="s">
        <v>1164</v>
      </c>
      <c r="H9905">
        <f>VLOOKUP(I9905,standarutama_APBD!$A$2:$B$4,2,FALSE)</f>
        <v>5</v>
      </c>
      <c r="I9905" t="s">
        <v>1108</v>
      </c>
      <c r="J9905" s="1">
        <v>294250000</v>
      </c>
      <c r="K9905">
        <v>2023</v>
      </c>
    </row>
    <row r="9906" spans="1:11" x14ac:dyDescent="0.35">
      <c r="A9906">
        <f>VLOOKUP(C9906,'kode provinsi bps'!$A$1:$B$548,2,FALSE)</f>
        <v>8206</v>
      </c>
      <c r="B9906" t="s">
        <v>459</v>
      </c>
      <c r="C9906" t="s">
        <v>1593</v>
      </c>
      <c r="D9906">
        <f>VLOOKUP(E9906,standarjenis_APBD!$A$2:$C$36,3,FALSE)</f>
        <v>5301</v>
      </c>
      <c r="E9906" t="s">
        <v>1169</v>
      </c>
      <c r="F9906">
        <f>VLOOKUP(G9906,standarkelompok_APBD!$A$2:$C$10,3,FALSE)</f>
        <v>53</v>
      </c>
      <c r="G9906" t="s">
        <v>1170</v>
      </c>
      <c r="H9906">
        <f>VLOOKUP(I9906,standarutama_APBD!$A$2:$B$4,2,FALSE)</f>
        <v>5</v>
      </c>
      <c r="I9906" t="s">
        <v>1108</v>
      </c>
      <c r="J9906" s="1">
        <v>5000000000</v>
      </c>
      <c r="K9906">
        <v>2023</v>
      </c>
    </row>
    <row r="9907" spans="1:11" x14ac:dyDescent="0.35">
      <c r="A9907">
        <f>VLOOKUP(C9907,'kode provinsi bps'!$A$1:$B$548,2,FALSE)</f>
        <v>8206</v>
      </c>
      <c r="B9907" t="s">
        <v>459</v>
      </c>
      <c r="C9907" t="s">
        <v>1593</v>
      </c>
      <c r="D9907">
        <f>VLOOKUP(E9907,standarjenis_APBD!$A$2:$C$36,3,FALSE)</f>
        <v>5402</v>
      </c>
      <c r="E9907" t="s">
        <v>1173</v>
      </c>
      <c r="F9907">
        <f>VLOOKUP(G9907,standarkelompok_APBD!$A$2:$C$10,3,FALSE)</f>
        <v>54</v>
      </c>
      <c r="G9907" t="s">
        <v>1172</v>
      </c>
      <c r="H9907">
        <f>VLOOKUP(I9907,standarutama_APBD!$A$2:$B$4,2,FALSE)</f>
        <v>5</v>
      </c>
      <c r="I9907" t="s">
        <v>1108</v>
      </c>
      <c r="J9907" s="1">
        <v>158022703089</v>
      </c>
      <c r="K9907">
        <v>2023</v>
      </c>
    </row>
    <row r="9908" spans="1:11" x14ac:dyDescent="0.35">
      <c r="A9908">
        <f>VLOOKUP(C9908,'kode provinsi bps'!$A$1:$B$548,2,FALSE)</f>
        <v>8206</v>
      </c>
      <c r="B9908" t="s">
        <v>459</v>
      </c>
      <c r="C9908" t="s">
        <v>1593</v>
      </c>
      <c r="D9908">
        <f>VLOOKUP(E9908,standarjenis_APBD!$A$2:$C$36,3,FALSE)</f>
        <v>6101</v>
      </c>
      <c r="E9908" t="s">
        <v>1174</v>
      </c>
      <c r="F9908">
        <f>VLOOKUP(G9908,standarkelompok_APBD!$A$2:$C$10,3,FALSE)</f>
        <v>61</v>
      </c>
      <c r="G9908" t="s">
        <v>1175</v>
      </c>
      <c r="H9908">
        <f>VLOOKUP(I9908,standarutama_APBD!$A$2:$B$4,2,FALSE)</f>
        <v>6</v>
      </c>
      <c r="I9908" t="s">
        <v>1128</v>
      </c>
      <c r="J9908" s="1">
        <v>142450734227</v>
      </c>
      <c r="K9908">
        <v>2023</v>
      </c>
    </row>
    <row r="9909" spans="1:11" x14ac:dyDescent="0.35">
      <c r="A9909">
        <f>VLOOKUP(C9909,'kode provinsi bps'!$A$1:$B$548,2,FALSE)</f>
        <v>8206</v>
      </c>
      <c r="B9909" t="s">
        <v>459</v>
      </c>
      <c r="C9909" t="s">
        <v>1593</v>
      </c>
      <c r="D9909">
        <f>VLOOKUP(E9909,standarjenis_APBD!$A$2:$C$36,3,FALSE)</f>
        <v>6202</v>
      </c>
      <c r="E9909" t="s">
        <v>1178</v>
      </c>
      <c r="F9909">
        <f>VLOOKUP(G9909,standarkelompok_APBD!$A$2:$C$10,3,FALSE)</f>
        <v>62</v>
      </c>
      <c r="G9909" t="s">
        <v>1177</v>
      </c>
      <c r="H9909">
        <f>VLOOKUP(I9909,standarutama_APBD!$A$2:$B$4,2,FALSE)</f>
        <v>6</v>
      </c>
      <c r="I9909" t="s">
        <v>1128</v>
      </c>
      <c r="J9909" s="1">
        <v>500000000</v>
      </c>
      <c r="K9909">
        <v>2023</v>
      </c>
    </row>
    <row r="9910" spans="1:11" x14ac:dyDescent="0.35">
      <c r="A9910">
        <f>VLOOKUP(C9910,'kode provinsi bps'!$A$1:$B$548,2,FALSE)</f>
        <v>8204</v>
      </c>
      <c r="B9910" t="s">
        <v>460</v>
      </c>
      <c r="C9910" t="s">
        <v>1591</v>
      </c>
      <c r="D9910">
        <f>VLOOKUP(E9910,standarjenis_APBD!$A$2:$C$36,3,FALSE)</f>
        <v>4101</v>
      </c>
      <c r="E9910" t="s">
        <v>1148</v>
      </c>
      <c r="F9910">
        <f>VLOOKUP(G9910,standarkelompok_APBD!$A$2:$C$10,3,FALSE)</f>
        <v>41</v>
      </c>
      <c r="G9910" t="s">
        <v>1149</v>
      </c>
      <c r="H9910">
        <f>VLOOKUP(I9910,standarutama_APBD!$A$2:$B$4,2,FALSE)</f>
        <v>4</v>
      </c>
      <c r="I9910" t="s">
        <v>1095</v>
      </c>
      <c r="J9910" s="1">
        <v>67515000000</v>
      </c>
      <c r="K9910">
        <v>2023</v>
      </c>
    </row>
    <row r="9911" spans="1:11" x14ac:dyDescent="0.35">
      <c r="A9911">
        <f>VLOOKUP(C9911,'kode provinsi bps'!$A$1:$B$548,2,FALSE)</f>
        <v>8204</v>
      </c>
      <c r="B9911" t="s">
        <v>460</v>
      </c>
      <c r="C9911" t="s">
        <v>1591</v>
      </c>
      <c r="D9911">
        <f>VLOOKUP(E9911,standarjenis_APBD!$A$2:$C$36,3,FALSE)</f>
        <v>4102</v>
      </c>
      <c r="E9911" t="s">
        <v>1150</v>
      </c>
      <c r="F9911">
        <f>VLOOKUP(G9911,standarkelompok_APBD!$A$2:$C$10,3,FALSE)</f>
        <v>41</v>
      </c>
      <c r="G9911" t="s">
        <v>1149</v>
      </c>
      <c r="H9911">
        <f>VLOOKUP(I9911,standarutama_APBD!$A$2:$B$4,2,FALSE)</f>
        <v>4</v>
      </c>
      <c r="I9911" t="s">
        <v>1095</v>
      </c>
      <c r="J9911" s="1">
        <v>35775500000</v>
      </c>
      <c r="K9911">
        <v>2023</v>
      </c>
    </row>
    <row r="9912" spans="1:11" x14ac:dyDescent="0.35">
      <c r="A9912">
        <f>VLOOKUP(C9912,'kode provinsi bps'!$A$1:$B$548,2,FALSE)</f>
        <v>8204</v>
      </c>
      <c r="B9912" t="s">
        <v>460</v>
      </c>
      <c r="C9912" t="s">
        <v>1591</v>
      </c>
      <c r="D9912">
        <f>VLOOKUP(E9912,standarjenis_APBD!$A$2:$C$36,3,FALSE)</f>
        <v>4103</v>
      </c>
      <c r="E9912" t="s">
        <v>1151</v>
      </c>
      <c r="F9912">
        <f>VLOOKUP(G9912,standarkelompok_APBD!$A$2:$C$10,3,FALSE)</f>
        <v>41</v>
      </c>
      <c r="G9912" t="s">
        <v>1149</v>
      </c>
      <c r="H9912">
        <f>VLOOKUP(I9912,standarutama_APBD!$A$2:$B$4,2,FALSE)</f>
        <v>4</v>
      </c>
      <c r="I9912" t="s">
        <v>1095</v>
      </c>
      <c r="J9912" s="1">
        <v>2500000000</v>
      </c>
      <c r="K9912">
        <v>2023</v>
      </c>
    </row>
    <row r="9913" spans="1:11" x14ac:dyDescent="0.35">
      <c r="A9913">
        <f>VLOOKUP(C9913,'kode provinsi bps'!$A$1:$B$548,2,FALSE)</f>
        <v>8204</v>
      </c>
      <c r="B9913" t="s">
        <v>460</v>
      </c>
      <c r="C9913" t="s">
        <v>1591</v>
      </c>
      <c r="D9913">
        <f>VLOOKUP(E9913,standarjenis_APBD!$A$2:$C$36,3,FALSE)</f>
        <v>4104</v>
      </c>
      <c r="E9913" t="s">
        <v>1152</v>
      </c>
      <c r="F9913">
        <f>VLOOKUP(G9913,standarkelompok_APBD!$A$2:$C$10,3,FALSE)</f>
        <v>41</v>
      </c>
      <c r="G9913" t="s">
        <v>1149</v>
      </c>
      <c r="H9913">
        <f>VLOOKUP(I9913,standarutama_APBD!$A$2:$B$4,2,FALSE)</f>
        <v>4</v>
      </c>
      <c r="I9913" t="s">
        <v>1095</v>
      </c>
      <c r="J9913" s="1">
        <v>63209500000</v>
      </c>
      <c r="K9913">
        <v>2023</v>
      </c>
    </row>
    <row r="9914" spans="1:11" x14ac:dyDescent="0.35">
      <c r="A9914">
        <f>VLOOKUP(C9914,'kode provinsi bps'!$A$1:$B$548,2,FALSE)</f>
        <v>8204</v>
      </c>
      <c r="B9914" t="s">
        <v>460</v>
      </c>
      <c r="C9914" t="s">
        <v>1591</v>
      </c>
      <c r="D9914">
        <f>VLOOKUP(E9914,standarjenis_APBD!$A$2:$C$36,3,FALSE)</f>
        <v>4201</v>
      </c>
      <c r="E9914" t="s">
        <v>1153</v>
      </c>
      <c r="F9914">
        <f>VLOOKUP(G9914,standarkelompok_APBD!$A$2:$C$10,3,FALSE)</f>
        <v>42</v>
      </c>
      <c r="G9914" t="s">
        <v>1154</v>
      </c>
      <c r="H9914">
        <f>VLOOKUP(I9914,standarutama_APBD!$A$2:$B$4,2,FALSE)</f>
        <v>4</v>
      </c>
      <c r="I9914" t="s">
        <v>1095</v>
      </c>
      <c r="J9914" s="1">
        <v>1600458617000</v>
      </c>
      <c r="K9914">
        <v>2023</v>
      </c>
    </row>
    <row r="9915" spans="1:11" x14ac:dyDescent="0.35">
      <c r="A9915">
        <f>VLOOKUP(C9915,'kode provinsi bps'!$A$1:$B$548,2,FALSE)</f>
        <v>8204</v>
      </c>
      <c r="B9915" t="s">
        <v>460</v>
      </c>
      <c r="C9915" t="s">
        <v>1591</v>
      </c>
      <c r="D9915">
        <f>VLOOKUP(E9915,standarjenis_APBD!$A$2:$C$36,3,FALSE)</f>
        <v>4202</v>
      </c>
      <c r="E9915" t="s">
        <v>1179</v>
      </c>
      <c r="F9915">
        <f>VLOOKUP(G9915,standarkelompok_APBD!$A$2:$C$10,3,FALSE)</f>
        <v>42</v>
      </c>
      <c r="G9915" t="s">
        <v>1154</v>
      </c>
      <c r="H9915">
        <f>VLOOKUP(I9915,standarutama_APBD!$A$2:$B$4,2,FALSE)</f>
        <v>4</v>
      </c>
      <c r="I9915" t="s">
        <v>1095</v>
      </c>
      <c r="J9915" s="1">
        <v>39567717050</v>
      </c>
      <c r="K9915">
        <v>2023</v>
      </c>
    </row>
    <row r="9916" spans="1:11" x14ac:dyDescent="0.35">
      <c r="A9916">
        <f>VLOOKUP(C9916,'kode provinsi bps'!$A$1:$B$548,2,FALSE)</f>
        <v>8204</v>
      </c>
      <c r="B9916" t="s">
        <v>460</v>
      </c>
      <c r="C9916" t="s">
        <v>1591</v>
      </c>
      <c r="D9916">
        <f>VLOOKUP(E9916,standarjenis_APBD!$A$2:$C$36,3,FALSE)</f>
        <v>4301</v>
      </c>
      <c r="E9916" t="s">
        <v>1155</v>
      </c>
      <c r="F9916">
        <f>VLOOKUP(G9916,standarkelompok_APBD!$A$2:$C$10,3,FALSE)</f>
        <v>43</v>
      </c>
      <c r="G9916" t="s">
        <v>1156</v>
      </c>
      <c r="H9916">
        <f>VLOOKUP(I9916,standarutama_APBD!$A$2:$B$4,2,FALSE)</f>
        <v>4</v>
      </c>
      <c r="I9916" t="s">
        <v>1095</v>
      </c>
      <c r="J9916" s="1">
        <v>1998000000</v>
      </c>
      <c r="K9916">
        <v>2023</v>
      </c>
    </row>
    <row r="9917" spans="1:11" x14ac:dyDescent="0.35">
      <c r="A9917">
        <f>VLOOKUP(C9917,'kode provinsi bps'!$A$1:$B$548,2,FALSE)</f>
        <v>8204</v>
      </c>
      <c r="B9917" t="s">
        <v>460</v>
      </c>
      <c r="C9917" t="s">
        <v>1591</v>
      </c>
      <c r="D9917">
        <f>VLOOKUP(E9917,standarjenis_APBD!$A$2:$C$36,3,FALSE)</f>
        <v>4303</v>
      </c>
      <c r="E9917" t="s">
        <v>1180</v>
      </c>
      <c r="F9917">
        <f>VLOOKUP(G9917,standarkelompok_APBD!$A$2:$C$10,3,FALSE)</f>
        <v>43</v>
      </c>
      <c r="G9917" t="s">
        <v>1156</v>
      </c>
      <c r="H9917">
        <f>VLOOKUP(I9917,standarutama_APBD!$A$2:$B$4,2,FALSE)</f>
        <v>4</v>
      </c>
      <c r="I9917" t="s">
        <v>1095</v>
      </c>
      <c r="J9917" s="1">
        <v>5418920696</v>
      </c>
      <c r="K9917">
        <v>2023</v>
      </c>
    </row>
    <row r="9918" spans="1:11" x14ac:dyDescent="0.35">
      <c r="A9918">
        <f>VLOOKUP(C9918,'kode provinsi bps'!$A$1:$B$548,2,FALSE)</f>
        <v>8204</v>
      </c>
      <c r="B9918" t="s">
        <v>460</v>
      </c>
      <c r="C9918" t="s">
        <v>1591</v>
      </c>
      <c r="D9918">
        <f>VLOOKUP(E9918,standarjenis_APBD!$A$2:$C$36,3,FALSE)</f>
        <v>5101</v>
      </c>
      <c r="E9918" t="s">
        <v>1157</v>
      </c>
      <c r="F9918">
        <f>VLOOKUP(G9918,standarkelompok_APBD!$A$2:$C$10,3,FALSE)</f>
        <v>51</v>
      </c>
      <c r="G9918" t="s">
        <v>1158</v>
      </c>
      <c r="H9918">
        <f>VLOOKUP(I9918,standarutama_APBD!$A$2:$B$4,2,FALSE)</f>
        <v>5</v>
      </c>
      <c r="I9918" t="s">
        <v>1108</v>
      </c>
      <c r="J9918" s="1">
        <v>490232419182</v>
      </c>
      <c r="K9918">
        <v>2023</v>
      </c>
    </row>
    <row r="9919" spans="1:11" x14ac:dyDescent="0.35">
      <c r="A9919">
        <f>VLOOKUP(C9919,'kode provinsi bps'!$A$1:$B$548,2,FALSE)</f>
        <v>8204</v>
      </c>
      <c r="B9919" t="s">
        <v>460</v>
      </c>
      <c r="C9919" t="s">
        <v>1591</v>
      </c>
      <c r="D9919">
        <f>VLOOKUP(E9919,standarjenis_APBD!$A$2:$C$36,3,FALSE)</f>
        <v>5102</v>
      </c>
      <c r="E9919" t="s">
        <v>1159</v>
      </c>
      <c r="F9919">
        <f>VLOOKUP(G9919,standarkelompok_APBD!$A$2:$C$10,3,FALSE)</f>
        <v>51</v>
      </c>
      <c r="G9919" t="s">
        <v>1158</v>
      </c>
      <c r="H9919">
        <f>VLOOKUP(I9919,standarutama_APBD!$A$2:$B$4,2,FALSE)</f>
        <v>5</v>
      </c>
      <c r="I9919" t="s">
        <v>1108</v>
      </c>
      <c r="J9919" s="1">
        <v>396106757506</v>
      </c>
      <c r="K9919">
        <v>2023</v>
      </c>
    </row>
    <row r="9920" spans="1:11" x14ac:dyDescent="0.35">
      <c r="A9920">
        <f>VLOOKUP(C9920,'kode provinsi bps'!$A$1:$B$548,2,FALSE)</f>
        <v>8204</v>
      </c>
      <c r="B9920" t="s">
        <v>460</v>
      </c>
      <c r="C9920" t="s">
        <v>1591</v>
      </c>
      <c r="D9920">
        <f>VLOOKUP(E9920,standarjenis_APBD!$A$2:$C$36,3,FALSE)</f>
        <v>5103</v>
      </c>
      <c r="E9920" t="s">
        <v>1183</v>
      </c>
      <c r="F9920">
        <f>VLOOKUP(G9920,standarkelompok_APBD!$A$2:$C$10,3,FALSE)</f>
        <v>51</v>
      </c>
      <c r="G9920" t="s">
        <v>1158</v>
      </c>
      <c r="H9920">
        <f>VLOOKUP(I9920,standarutama_APBD!$A$2:$B$4,2,FALSE)</f>
        <v>5</v>
      </c>
      <c r="I9920" t="s">
        <v>1108</v>
      </c>
      <c r="J9920" s="1">
        <v>3224382884</v>
      </c>
      <c r="K9920">
        <v>2023</v>
      </c>
    </row>
    <row r="9921" spans="1:11" x14ac:dyDescent="0.35">
      <c r="A9921">
        <f>VLOOKUP(C9921,'kode provinsi bps'!$A$1:$B$548,2,FALSE)</f>
        <v>8204</v>
      </c>
      <c r="B9921" t="s">
        <v>460</v>
      </c>
      <c r="C9921" t="s">
        <v>1591</v>
      </c>
      <c r="D9921">
        <f>VLOOKUP(E9921,standarjenis_APBD!$A$2:$C$36,3,FALSE)</f>
        <v>5104</v>
      </c>
      <c r="E9921" t="s">
        <v>1160</v>
      </c>
      <c r="F9921">
        <f>VLOOKUP(G9921,standarkelompok_APBD!$A$2:$C$10,3,FALSE)</f>
        <v>51</v>
      </c>
      <c r="G9921" t="s">
        <v>1158</v>
      </c>
      <c r="H9921">
        <f>VLOOKUP(I9921,standarutama_APBD!$A$2:$B$4,2,FALSE)</f>
        <v>5</v>
      </c>
      <c r="I9921" t="s">
        <v>1108</v>
      </c>
      <c r="J9921" s="1">
        <v>867920000</v>
      </c>
      <c r="K9921">
        <v>2023</v>
      </c>
    </row>
    <row r="9922" spans="1:11" x14ac:dyDescent="0.35">
      <c r="A9922">
        <f>VLOOKUP(C9922,'kode provinsi bps'!$A$1:$B$548,2,FALSE)</f>
        <v>8204</v>
      </c>
      <c r="B9922" t="s">
        <v>460</v>
      </c>
      <c r="C9922" t="s">
        <v>1591</v>
      </c>
      <c r="D9922">
        <f>VLOOKUP(E9922,standarjenis_APBD!$A$2:$C$36,3,FALSE)</f>
        <v>5105</v>
      </c>
      <c r="E9922" t="s">
        <v>1161</v>
      </c>
      <c r="F9922">
        <f>VLOOKUP(G9922,standarkelompok_APBD!$A$2:$C$10,3,FALSE)</f>
        <v>51</v>
      </c>
      <c r="G9922" t="s">
        <v>1158</v>
      </c>
      <c r="H9922">
        <f>VLOOKUP(I9922,standarutama_APBD!$A$2:$B$4,2,FALSE)</f>
        <v>5</v>
      </c>
      <c r="I9922" t="s">
        <v>1108</v>
      </c>
      <c r="J9922" s="1">
        <v>52908310643</v>
      </c>
      <c r="K9922">
        <v>2023</v>
      </c>
    </row>
    <row r="9923" spans="1:11" x14ac:dyDescent="0.35">
      <c r="A9923">
        <f>VLOOKUP(C9923,'kode provinsi bps'!$A$1:$B$548,2,FALSE)</f>
        <v>8204</v>
      </c>
      <c r="B9923" t="s">
        <v>460</v>
      </c>
      <c r="C9923" t="s">
        <v>1591</v>
      </c>
      <c r="D9923">
        <f>VLOOKUP(E9923,standarjenis_APBD!$A$2:$C$36,3,FALSE)</f>
        <v>5106</v>
      </c>
      <c r="E9923" t="s">
        <v>1162</v>
      </c>
      <c r="F9923">
        <f>VLOOKUP(G9923,standarkelompok_APBD!$A$2:$C$10,3,FALSE)</f>
        <v>51</v>
      </c>
      <c r="G9923" t="s">
        <v>1158</v>
      </c>
      <c r="H9923">
        <f>VLOOKUP(I9923,standarutama_APBD!$A$2:$B$4,2,FALSE)</f>
        <v>5</v>
      </c>
      <c r="I9923" t="s">
        <v>1108</v>
      </c>
      <c r="J9923" s="1">
        <v>56611934181</v>
      </c>
      <c r="K9923">
        <v>2023</v>
      </c>
    </row>
    <row r="9924" spans="1:11" x14ac:dyDescent="0.35">
      <c r="A9924">
        <f>VLOOKUP(C9924,'kode provinsi bps'!$A$1:$B$548,2,FALSE)</f>
        <v>8204</v>
      </c>
      <c r="B9924" t="s">
        <v>460</v>
      </c>
      <c r="C9924" t="s">
        <v>1591</v>
      </c>
      <c r="D9924">
        <f>VLOOKUP(E9924,standarjenis_APBD!$A$2:$C$36,3,FALSE)</f>
        <v>5202</v>
      </c>
      <c r="E9924" t="s">
        <v>1165</v>
      </c>
      <c r="F9924">
        <f>VLOOKUP(G9924,standarkelompok_APBD!$A$2:$C$10,3,FALSE)</f>
        <v>52</v>
      </c>
      <c r="G9924" t="s">
        <v>1164</v>
      </c>
      <c r="H9924">
        <f>VLOOKUP(I9924,standarutama_APBD!$A$2:$B$4,2,FALSE)</f>
        <v>5</v>
      </c>
      <c r="I9924" t="s">
        <v>1108</v>
      </c>
      <c r="J9924" s="1">
        <v>84042757502</v>
      </c>
      <c r="K9924">
        <v>2023</v>
      </c>
    </row>
    <row r="9925" spans="1:11" x14ac:dyDescent="0.35">
      <c r="A9925">
        <f>VLOOKUP(C9925,'kode provinsi bps'!$A$1:$B$548,2,FALSE)</f>
        <v>8204</v>
      </c>
      <c r="B9925" t="s">
        <v>460</v>
      </c>
      <c r="C9925" t="s">
        <v>1591</v>
      </c>
      <c r="D9925">
        <f>VLOOKUP(E9925,standarjenis_APBD!$A$2:$C$36,3,FALSE)</f>
        <v>5203</v>
      </c>
      <c r="E9925" t="s">
        <v>1166</v>
      </c>
      <c r="F9925">
        <f>VLOOKUP(G9925,standarkelompok_APBD!$A$2:$C$10,3,FALSE)</f>
        <v>52</v>
      </c>
      <c r="G9925" t="s">
        <v>1164</v>
      </c>
      <c r="H9925">
        <f>VLOOKUP(I9925,standarutama_APBD!$A$2:$B$4,2,FALSE)</f>
        <v>5</v>
      </c>
      <c r="I9925" t="s">
        <v>1108</v>
      </c>
      <c r="J9925" s="1">
        <v>240192273325</v>
      </c>
      <c r="K9925">
        <v>2023</v>
      </c>
    </row>
    <row r="9926" spans="1:11" x14ac:dyDescent="0.35">
      <c r="A9926">
        <f>VLOOKUP(C9926,'kode provinsi bps'!$A$1:$B$548,2,FALSE)</f>
        <v>8204</v>
      </c>
      <c r="B9926" t="s">
        <v>460</v>
      </c>
      <c r="C9926" t="s">
        <v>1591</v>
      </c>
      <c r="D9926">
        <f>VLOOKUP(E9926,standarjenis_APBD!$A$2:$C$36,3,FALSE)</f>
        <v>5204</v>
      </c>
      <c r="E9926" t="s">
        <v>1167</v>
      </c>
      <c r="F9926">
        <f>VLOOKUP(G9926,standarkelompok_APBD!$A$2:$C$10,3,FALSE)</f>
        <v>52</v>
      </c>
      <c r="G9926" t="s">
        <v>1164</v>
      </c>
      <c r="H9926">
        <f>VLOOKUP(I9926,standarutama_APBD!$A$2:$B$4,2,FALSE)</f>
        <v>5</v>
      </c>
      <c r="I9926" t="s">
        <v>1108</v>
      </c>
      <c r="J9926" s="1">
        <v>76513543518</v>
      </c>
      <c r="K9926">
        <v>2023</v>
      </c>
    </row>
    <row r="9927" spans="1:11" x14ac:dyDescent="0.35">
      <c r="A9927">
        <f>VLOOKUP(C9927,'kode provinsi bps'!$A$1:$B$548,2,FALSE)</f>
        <v>8204</v>
      </c>
      <c r="B9927" t="s">
        <v>460</v>
      </c>
      <c r="C9927" t="s">
        <v>1591</v>
      </c>
      <c r="D9927">
        <f>VLOOKUP(E9927,standarjenis_APBD!$A$2:$C$36,3,FALSE)</f>
        <v>5205</v>
      </c>
      <c r="E9927" t="s">
        <v>1168</v>
      </c>
      <c r="F9927">
        <f>VLOOKUP(G9927,standarkelompok_APBD!$A$2:$C$10,3,FALSE)</f>
        <v>52</v>
      </c>
      <c r="G9927" t="s">
        <v>1164</v>
      </c>
      <c r="H9927">
        <f>VLOOKUP(I9927,standarutama_APBD!$A$2:$B$4,2,FALSE)</f>
        <v>5</v>
      </c>
      <c r="I9927" t="s">
        <v>1108</v>
      </c>
      <c r="J9927" s="1">
        <v>48299375574</v>
      </c>
      <c r="K9927">
        <v>2023</v>
      </c>
    </row>
    <row r="9928" spans="1:11" x14ac:dyDescent="0.35">
      <c r="A9928">
        <f>VLOOKUP(C9928,'kode provinsi bps'!$A$1:$B$548,2,FALSE)</f>
        <v>8204</v>
      </c>
      <c r="B9928" t="s">
        <v>460</v>
      </c>
      <c r="C9928" t="s">
        <v>1591</v>
      </c>
      <c r="D9928">
        <f>VLOOKUP(E9928,standarjenis_APBD!$A$2:$C$36,3,FALSE)</f>
        <v>5301</v>
      </c>
      <c r="E9928" t="s">
        <v>1169</v>
      </c>
      <c r="F9928">
        <f>VLOOKUP(G9928,standarkelompok_APBD!$A$2:$C$10,3,FALSE)</f>
        <v>53</v>
      </c>
      <c r="G9928" t="s">
        <v>1170</v>
      </c>
      <c r="H9928">
        <f>VLOOKUP(I9928,standarutama_APBD!$A$2:$B$4,2,FALSE)</f>
        <v>5</v>
      </c>
      <c r="I9928" t="s">
        <v>1108</v>
      </c>
      <c r="J9928" s="1">
        <v>15000000000</v>
      </c>
      <c r="K9928">
        <v>2023</v>
      </c>
    </row>
    <row r="9929" spans="1:11" x14ac:dyDescent="0.35">
      <c r="A9929">
        <f>VLOOKUP(C9929,'kode provinsi bps'!$A$1:$B$548,2,FALSE)</f>
        <v>8204</v>
      </c>
      <c r="B9929" t="s">
        <v>460</v>
      </c>
      <c r="C9929" t="s">
        <v>1591</v>
      </c>
      <c r="D9929">
        <f>VLOOKUP(E9929,standarjenis_APBD!$A$2:$C$36,3,FALSE)</f>
        <v>5401</v>
      </c>
      <c r="E9929" t="s">
        <v>1171</v>
      </c>
      <c r="F9929">
        <f>VLOOKUP(G9929,standarkelompok_APBD!$A$2:$C$10,3,FALSE)</f>
        <v>54</v>
      </c>
      <c r="G9929" t="s">
        <v>1172</v>
      </c>
      <c r="H9929">
        <f>VLOOKUP(I9929,standarutama_APBD!$A$2:$B$4,2,FALSE)</f>
        <v>5</v>
      </c>
      <c r="I9929" t="s">
        <v>1108</v>
      </c>
      <c r="J9929" s="1">
        <v>5051250000</v>
      </c>
      <c r="K9929">
        <v>2023</v>
      </c>
    </row>
    <row r="9930" spans="1:11" x14ac:dyDescent="0.35">
      <c r="A9930">
        <f>VLOOKUP(C9930,'kode provinsi bps'!$A$1:$B$548,2,FALSE)</f>
        <v>8204</v>
      </c>
      <c r="B9930" t="s">
        <v>460</v>
      </c>
      <c r="C9930" t="s">
        <v>1591</v>
      </c>
      <c r="D9930">
        <f>VLOOKUP(E9930,standarjenis_APBD!$A$2:$C$36,3,FALSE)</f>
        <v>5402</v>
      </c>
      <c r="E9930" t="s">
        <v>1173</v>
      </c>
      <c r="F9930">
        <f>VLOOKUP(G9930,standarkelompok_APBD!$A$2:$C$10,3,FALSE)</f>
        <v>54</v>
      </c>
      <c r="G9930" t="s">
        <v>1172</v>
      </c>
      <c r="H9930">
        <f>VLOOKUP(I9930,standarutama_APBD!$A$2:$B$4,2,FALSE)</f>
        <v>5</v>
      </c>
      <c r="I9930" t="s">
        <v>1108</v>
      </c>
      <c r="J9930" s="1">
        <v>304972866000</v>
      </c>
      <c r="K9930">
        <v>2023</v>
      </c>
    </row>
    <row r="9931" spans="1:11" x14ac:dyDescent="0.35">
      <c r="A9931">
        <f>VLOOKUP(C9931,'kode provinsi bps'!$A$1:$B$548,2,FALSE)</f>
        <v>8204</v>
      </c>
      <c r="B9931" t="s">
        <v>460</v>
      </c>
      <c r="C9931" t="s">
        <v>1591</v>
      </c>
      <c r="D9931">
        <f>VLOOKUP(E9931,standarjenis_APBD!$A$2:$C$36,3,FALSE)</f>
        <v>6202</v>
      </c>
      <c r="E9931" t="s">
        <v>1178</v>
      </c>
      <c r="F9931">
        <f>VLOOKUP(G9931,standarkelompok_APBD!$A$2:$C$10,3,FALSE)</f>
        <v>62</v>
      </c>
      <c r="G9931" t="s">
        <v>1177</v>
      </c>
      <c r="H9931">
        <f>VLOOKUP(I9931,standarutama_APBD!$A$2:$B$4,2,FALSE)</f>
        <v>6</v>
      </c>
      <c r="I9931" t="s">
        <v>1128</v>
      </c>
      <c r="J9931" s="1">
        <v>3800000000</v>
      </c>
      <c r="K9931">
        <v>2023</v>
      </c>
    </row>
    <row r="9932" spans="1:11" x14ac:dyDescent="0.35">
      <c r="A9932">
        <f>VLOOKUP(C9932,'kode provinsi bps'!$A$1:$B$548,2,FALSE)</f>
        <v>8204</v>
      </c>
      <c r="B9932" t="s">
        <v>460</v>
      </c>
      <c r="C9932" t="s">
        <v>1591</v>
      </c>
      <c r="D9932">
        <f>VLOOKUP(E9932,standarjenis_APBD!$A$2:$C$36,3,FALSE)</f>
        <v>6203</v>
      </c>
      <c r="E9932" t="s">
        <v>1182</v>
      </c>
      <c r="F9932">
        <f>VLOOKUP(G9932,standarkelompok_APBD!$A$2:$C$10,3,FALSE)</f>
        <v>62</v>
      </c>
      <c r="G9932" t="s">
        <v>1177</v>
      </c>
      <c r="H9932">
        <f>VLOOKUP(I9932,standarutama_APBD!$A$2:$B$4,2,FALSE)</f>
        <v>6</v>
      </c>
      <c r="I9932" t="s">
        <v>1128</v>
      </c>
      <c r="J9932" s="1">
        <v>38619464431</v>
      </c>
      <c r="K9932">
        <v>2023</v>
      </c>
    </row>
    <row r="9933" spans="1:11" x14ac:dyDescent="0.35">
      <c r="A9933">
        <f>VLOOKUP(C9933,'kode provinsi bps'!$A$1:$B$548,2,FALSE)</f>
        <v>8205</v>
      </c>
      <c r="B9933" t="s">
        <v>461</v>
      </c>
      <c r="C9933" t="s">
        <v>1592</v>
      </c>
      <c r="D9933">
        <f>VLOOKUP(E9933,standarjenis_APBD!$A$2:$C$36,3,FALSE)</f>
        <v>4101</v>
      </c>
      <c r="E9933" t="s">
        <v>1148</v>
      </c>
      <c r="F9933">
        <f>VLOOKUP(G9933,standarkelompok_APBD!$A$2:$C$10,3,FALSE)</f>
        <v>41</v>
      </c>
      <c r="G9933" t="s">
        <v>1149</v>
      </c>
      <c r="H9933">
        <f>VLOOKUP(I9933,standarutama_APBD!$A$2:$B$4,2,FALSE)</f>
        <v>4</v>
      </c>
      <c r="I9933" t="s">
        <v>1095</v>
      </c>
      <c r="J9933" s="1">
        <v>46260571452</v>
      </c>
      <c r="K9933">
        <v>2023</v>
      </c>
    </row>
    <row r="9934" spans="1:11" x14ac:dyDescent="0.35">
      <c r="A9934">
        <f>VLOOKUP(C9934,'kode provinsi bps'!$A$1:$B$548,2,FALSE)</f>
        <v>8205</v>
      </c>
      <c r="B9934" t="s">
        <v>461</v>
      </c>
      <c r="C9934" t="s">
        <v>1592</v>
      </c>
      <c r="D9934">
        <f>VLOOKUP(E9934,standarjenis_APBD!$A$2:$C$36,3,FALSE)</f>
        <v>4102</v>
      </c>
      <c r="E9934" t="s">
        <v>1150</v>
      </c>
      <c r="F9934">
        <f>VLOOKUP(G9934,standarkelompok_APBD!$A$2:$C$10,3,FALSE)</f>
        <v>41</v>
      </c>
      <c r="G9934" t="s">
        <v>1149</v>
      </c>
      <c r="H9934">
        <f>VLOOKUP(I9934,standarutama_APBD!$A$2:$B$4,2,FALSE)</f>
        <v>4</v>
      </c>
      <c r="I9934" t="s">
        <v>1095</v>
      </c>
      <c r="J9934" s="1">
        <v>6415066000</v>
      </c>
      <c r="K9934">
        <v>2023</v>
      </c>
    </row>
    <row r="9935" spans="1:11" x14ac:dyDescent="0.35">
      <c r="A9935">
        <f>VLOOKUP(C9935,'kode provinsi bps'!$A$1:$B$548,2,FALSE)</f>
        <v>8205</v>
      </c>
      <c r="B9935" t="s">
        <v>461</v>
      </c>
      <c r="C9935" t="s">
        <v>1592</v>
      </c>
      <c r="D9935">
        <f>VLOOKUP(E9935,standarjenis_APBD!$A$2:$C$36,3,FALSE)</f>
        <v>4103</v>
      </c>
      <c r="E9935" t="s">
        <v>1151</v>
      </c>
      <c r="F9935">
        <f>VLOOKUP(G9935,standarkelompok_APBD!$A$2:$C$10,3,FALSE)</f>
        <v>41</v>
      </c>
      <c r="G9935" t="s">
        <v>1149</v>
      </c>
      <c r="H9935">
        <f>VLOOKUP(I9935,standarutama_APBD!$A$2:$B$4,2,FALSE)</f>
        <v>4</v>
      </c>
      <c r="I9935" t="s">
        <v>1095</v>
      </c>
      <c r="J9935" s="1">
        <v>2000000000</v>
      </c>
      <c r="K9935">
        <v>2023</v>
      </c>
    </row>
    <row r="9936" spans="1:11" x14ac:dyDescent="0.35">
      <c r="A9936">
        <f>VLOOKUP(C9936,'kode provinsi bps'!$A$1:$B$548,2,FALSE)</f>
        <v>8205</v>
      </c>
      <c r="B9936" t="s">
        <v>461</v>
      </c>
      <c r="C9936" t="s">
        <v>1592</v>
      </c>
      <c r="D9936">
        <f>VLOOKUP(E9936,standarjenis_APBD!$A$2:$C$36,3,FALSE)</f>
        <v>4104</v>
      </c>
      <c r="E9936" t="s">
        <v>1152</v>
      </c>
      <c r="F9936">
        <f>VLOOKUP(G9936,standarkelompok_APBD!$A$2:$C$10,3,FALSE)</f>
        <v>41</v>
      </c>
      <c r="G9936" t="s">
        <v>1149</v>
      </c>
      <c r="H9936">
        <f>VLOOKUP(I9936,standarutama_APBD!$A$2:$B$4,2,FALSE)</f>
        <v>4</v>
      </c>
      <c r="I9936" t="s">
        <v>1095</v>
      </c>
      <c r="J9936" s="1">
        <v>65225000000</v>
      </c>
      <c r="K9936">
        <v>2023</v>
      </c>
    </row>
    <row r="9937" spans="1:11" x14ac:dyDescent="0.35">
      <c r="A9937">
        <f>VLOOKUP(C9937,'kode provinsi bps'!$A$1:$B$548,2,FALSE)</f>
        <v>8205</v>
      </c>
      <c r="B9937" t="s">
        <v>461</v>
      </c>
      <c r="C9937" t="s">
        <v>1592</v>
      </c>
      <c r="D9937">
        <f>VLOOKUP(E9937,standarjenis_APBD!$A$2:$C$36,3,FALSE)</f>
        <v>4201</v>
      </c>
      <c r="E9937" t="s">
        <v>1153</v>
      </c>
      <c r="F9937">
        <f>VLOOKUP(G9937,standarkelompok_APBD!$A$2:$C$10,3,FALSE)</f>
        <v>42</v>
      </c>
      <c r="G9937" t="s">
        <v>1154</v>
      </c>
      <c r="H9937">
        <f>VLOOKUP(I9937,standarutama_APBD!$A$2:$B$4,2,FALSE)</f>
        <v>4</v>
      </c>
      <c r="I9937" t="s">
        <v>1095</v>
      </c>
      <c r="J9937" s="1">
        <v>855771454000</v>
      </c>
      <c r="K9937">
        <v>2023</v>
      </c>
    </row>
    <row r="9938" spans="1:11" x14ac:dyDescent="0.35">
      <c r="A9938">
        <f>VLOOKUP(C9938,'kode provinsi bps'!$A$1:$B$548,2,FALSE)</f>
        <v>8205</v>
      </c>
      <c r="B9938" t="s">
        <v>461</v>
      </c>
      <c r="C9938" t="s">
        <v>1592</v>
      </c>
      <c r="D9938">
        <f>VLOOKUP(E9938,standarjenis_APBD!$A$2:$C$36,3,FALSE)</f>
        <v>4202</v>
      </c>
      <c r="E9938" t="s">
        <v>1179</v>
      </c>
      <c r="F9938">
        <f>VLOOKUP(G9938,standarkelompok_APBD!$A$2:$C$10,3,FALSE)</f>
        <v>42</v>
      </c>
      <c r="G9938" t="s">
        <v>1154</v>
      </c>
      <c r="H9938">
        <f>VLOOKUP(I9938,standarutama_APBD!$A$2:$B$4,2,FALSE)</f>
        <v>4</v>
      </c>
      <c r="I9938" t="s">
        <v>1095</v>
      </c>
      <c r="J9938" s="1">
        <v>91579073434</v>
      </c>
      <c r="K9938">
        <v>2023</v>
      </c>
    </row>
    <row r="9939" spans="1:11" x14ac:dyDescent="0.35">
      <c r="A9939">
        <f>VLOOKUP(C9939,'kode provinsi bps'!$A$1:$B$548,2,FALSE)</f>
        <v>8205</v>
      </c>
      <c r="B9939" t="s">
        <v>461</v>
      </c>
      <c r="C9939" t="s">
        <v>1592</v>
      </c>
      <c r="D9939">
        <f>VLOOKUP(E9939,standarjenis_APBD!$A$2:$C$36,3,FALSE)</f>
        <v>4301</v>
      </c>
      <c r="E9939" t="s">
        <v>1155</v>
      </c>
      <c r="F9939">
        <f>VLOOKUP(G9939,standarkelompok_APBD!$A$2:$C$10,3,FALSE)</f>
        <v>43</v>
      </c>
      <c r="G9939" t="s">
        <v>1156</v>
      </c>
      <c r="H9939">
        <f>VLOOKUP(I9939,standarutama_APBD!$A$2:$B$4,2,FALSE)</f>
        <v>4</v>
      </c>
      <c r="I9939" t="s">
        <v>1095</v>
      </c>
      <c r="J9939" s="1">
        <v>104968000000</v>
      </c>
      <c r="K9939">
        <v>2023</v>
      </c>
    </row>
    <row r="9940" spans="1:11" x14ac:dyDescent="0.35">
      <c r="A9940">
        <f>VLOOKUP(C9940,'kode provinsi bps'!$A$1:$B$548,2,FALSE)</f>
        <v>8205</v>
      </c>
      <c r="B9940" t="s">
        <v>461</v>
      </c>
      <c r="C9940" t="s">
        <v>1592</v>
      </c>
      <c r="D9940">
        <f>VLOOKUP(E9940,standarjenis_APBD!$A$2:$C$36,3,FALSE)</f>
        <v>4303</v>
      </c>
      <c r="E9940" t="s">
        <v>1180</v>
      </c>
      <c r="F9940">
        <f>VLOOKUP(G9940,standarkelompok_APBD!$A$2:$C$10,3,FALSE)</f>
        <v>43</v>
      </c>
      <c r="G9940" t="s">
        <v>1156</v>
      </c>
      <c r="H9940">
        <f>VLOOKUP(I9940,standarutama_APBD!$A$2:$B$4,2,FALSE)</f>
        <v>4</v>
      </c>
      <c r="I9940" t="s">
        <v>1095</v>
      </c>
      <c r="J9940" s="1">
        <v>10844213478</v>
      </c>
      <c r="K9940">
        <v>2023</v>
      </c>
    </row>
    <row r="9941" spans="1:11" x14ac:dyDescent="0.35">
      <c r="A9941">
        <f>VLOOKUP(C9941,'kode provinsi bps'!$A$1:$B$548,2,FALSE)</f>
        <v>8205</v>
      </c>
      <c r="B9941" t="s">
        <v>461</v>
      </c>
      <c r="C9941" t="s">
        <v>1592</v>
      </c>
      <c r="D9941">
        <f>VLOOKUP(E9941,standarjenis_APBD!$A$2:$C$36,3,FALSE)</f>
        <v>5101</v>
      </c>
      <c r="E9941" t="s">
        <v>1157</v>
      </c>
      <c r="F9941">
        <f>VLOOKUP(G9941,standarkelompok_APBD!$A$2:$C$10,3,FALSE)</f>
        <v>51</v>
      </c>
      <c r="G9941" t="s">
        <v>1158</v>
      </c>
      <c r="H9941">
        <f>VLOOKUP(I9941,standarutama_APBD!$A$2:$B$4,2,FALSE)</f>
        <v>5</v>
      </c>
      <c r="I9941" t="s">
        <v>1108</v>
      </c>
      <c r="J9941" s="1">
        <v>292015533942</v>
      </c>
      <c r="K9941">
        <v>2023</v>
      </c>
    </row>
    <row r="9942" spans="1:11" x14ac:dyDescent="0.35">
      <c r="A9942">
        <f>VLOOKUP(C9942,'kode provinsi bps'!$A$1:$B$548,2,FALSE)</f>
        <v>8205</v>
      </c>
      <c r="B9942" t="s">
        <v>461</v>
      </c>
      <c r="C9942" t="s">
        <v>1592</v>
      </c>
      <c r="D9942">
        <f>VLOOKUP(E9942,standarjenis_APBD!$A$2:$C$36,3,FALSE)</f>
        <v>5102</v>
      </c>
      <c r="E9942" t="s">
        <v>1159</v>
      </c>
      <c r="F9942">
        <f>VLOOKUP(G9942,standarkelompok_APBD!$A$2:$C$10,3,FALSE)</f>
        <v>51</v>
      </c>
      <c r="G9942" t="s">
        <v>1158</v>
      </c>
      <c r="H9942">
        <f>VLOOKUP(I9942,standarutama_APBD!$A$2:$B$4,2,FALSE)</f>
        <v>5</v>
      </c>
      <c r="I9942" t="s">
        <v>1108</v>
      </c>
      <c r="J9942" s="1">
        <v>450410855542</v>
      </c>
      <c r="K9942">
        <v>2023</v>
      </c>
    </row>
    <row r="9943" spans="1:11" x14ac:dyDescent="0.35">
      <c r="A9943">
        <f>VLOOKUP(C9943,'kode provinsi bps'!$A$1:$B$548,2,FALSE)</f>
        <v>8205</v>
      </c>
      <c r="B9943" t="s">
        <v>461</v>
      </c>
      <c r="C9943" t="s">
        <v>1592</v>
      </c>
      <c r="D9943">
        <f>VLOOKUP(E9943,standarjenis_APBD!$A$2:$C$36,3,FALSE)</f>
        <v>5103</v>
      </c>
      <c r="E9943" t="s">
        <v>1183</v>
      </c>
      <c r="F9943">
        <f>VLOOKUP(G9943,standarkelompok_APBD!$A$2:$C$10,3,FALSE)</f>
        <v>51</v>
      </c>
      <c r="G9943" t="s">
        <v>1158</v>
      </c>
      <c r="H9943">
        <f>VLOOKUP(I9943,standarutama_APBD!$A$2:$B$4,2,FALSE)</f>
        <v>5</v>
      </c>
      <c r="I9943" t="s">
        <v>1108</v>
      </c>
      <c r="J9943" s="1">
        <v>10200000000</v>
      </c>
      <c r="K9943">
        <v>2023</v>
      </c>
    </row>
    <row r="9944" spans="1:11" x14ac:dyDescent="0.35">
      <c r="A9944">
        <f>VLOOKUP(C9944,'kode provinsi bps'!$A$1:$B$548,2,FALSE)</f>
        <v>8205</v>
      </c>
      <c r="B9944" t="s">
        <v>461</v>
      </c>
      <c r="C9944" t="s">
        <v>1592</v>
      </c>
      <c r="D9944">
        <f>VLOOKUP(E9944,standarjenis_APBD!$A$2:$C$36,3,FALSE)</f>
        <v>5105</v>
      </c>
      <c r="E9944" t="s">
        <v>1161</v>
      </c>
      <c r="F9944">
        <f>VLOOKUP(G9944,standarkelompok_APBD!$A$2:$C$10,3,FALSE)</f>
        <v>51</v>
      </c>
      <c r="G9944" t="s">
        <v>1158</v>
      </c>
      <c r="H9944">
        <f>VLOOKUP(I9944,standarutama_APBD!$A$2:$B$4,2,FALSE)</f>
        <v>5</v>
      </c>
      <c r="I9944" t="s">
        <v>1108</v>
      </c>
      <c r="J9944" s="1">
        <v>57897608900</v>
      </c>
      <c r="K9944">
        <v>2023</v>
      </c>
    </row>
    <row r="9945" spans="1:11" x14ac:dyDescent="0.35">
      <c r="A9945">
        <f>VLOOKUP(C9945,'kode provinsi bps'!$A$1:$B$548,2,FALSE)</f>
        <v>8205</v>
      </c>
      <c r="B9945" t="s">
        <v>461</v>
      </c>
      <c r="C9945" t="s">
        <v>1592</v>
      </c>
      <c r="D9945">
        <f>VLOOKUP(E9945,standarjenis_APBD!$A$2:$C$36,3,FALSE)</f>
        <v>5106</v>
      </c>
      <c r="E9945" t="s">
        <v>1162</v>
      </c>
      <c r="F9945">
        <f>VLOOKUP(G9945,standarkelompok_APBD!$A$2:$C$10,3,FALSE)</f>
        <v>51</v>
      </c>
      <c r="G9945" t="s">
        <v>1158</v>
      </c>
      <c r="H9945">
        <f>VLOOKUP(I9945,standarutama_APBD!$A$2:$B$4,2,FALSE)</f>
        <v>5</v>
      </c>
      <c r="I9945" t="s">
        <v>1108</v>
      </c>
      <c r="J9945" s="1">
        <v>1077250000</v>
      </c>
      <c r="K9945">
        <v>2023</v>
      </c>
    </row>
    <row r="9946" spans="1:11" x14ac:dyDescent="0.35">
      <c r="A9946">
        <f>VLOOKUP(C9946,'kode provinsi bps'!$A$1:$B$548,2,FALSE)</f>
        <v>8205</v>
      </c>
      <c r="B9946" t="s">
        <v>461</v>
      </c>
      <c r="C9946" t="s">
        <v>1592</v>
      </c>
      <c r="D9946">
        <f>VLOOKUP(E9946,standarjenis_APBD!$A$2:$C$36,3,FALSE)</f>
        <v>5201</v>
      </c>
      <c r="E9946" t="s">
        <v>1163</v>
      </c>
      <c r="F9946">
        <f>VLOOKUP(G9946,standarkelompok_APBD!$A$2:$C$10,3,FALSE)</f>
        <v>52</v>
      </c>
      <c r="G9946" t="s">
        <v>1164</v>
      </c>
      <c r="H9946">
        <f>VLOOKUP(I9946,standarutama_APBD!$A$2:$B$4,2,FALSE)</f>
        <v>5</v>
      </c>
      <c r="I9946" t="s">
        <v>1108</v>
      </c>
      <c r="J9946" s="1">
        <v>1582000000</v>
      </c>
      <c r="K9946">
        <v>2023</v>
      </c>
    </row>
    <row r="9947" spans="1:11" x14ac:dyDescent="0.35">
      <c r="A9947">
        <f>VLOOKUP(C9947,'kode provinsi bps'!$A$1:$B$548,2,FALSE)</f>
        <v>8205</v>
      </c>
      <c r="B9947" t="s">
        <v>461</v>
      </c>
      <c r="C9947" t="s">
        <v>1592</v>
      </c>
      <c r="D9947">
        <f>VLOOKUP(E9947,standarjenis_APBD!$A$2:$C$36,3,FALSE)</f>
        <v>5202</v>
      </c>
      <c r="E9947" t="s">
        <v>1165</v>
      </c>
      <c r="F9947">
        <f>VLOOKUP(G9947,standarkelompok_APBD!$A$2:$C$10,3,FALSE)</f>
        <v>52</v>
      </c>
      <c r="G9947" t="s">
        <v>1164</v>
      </c>
      <c r="H9947">
        <f>VLOOKUP(I9947,standarutama_APBD!$A$2:$B$4,2,FALSE)</f>
        <v>5</v>
      </c>
      <c r="I9947" t="s">
        <v>1108</v>
      </c>
      <c r="J9947" s="1">
        <v>78232553484</v>
      </c>
      <c r="K9947">
        <v>2023</v>
      </c>
    </row>
    <row r="9948" spans="1:11" x14ac:dyDescent="0.35">
      <c r="A9948">
        <f>VLOOKUP(C9948,'kode provinsi bps'!$A$1:$B$548,2,FALSE)</f>
        <v>8205</v>
      </c>
      <c r="B9948" t="s">
        <v>461</v>
      </c>
      <c r="C9948" t="s">
        <v>1592</v>
      </c>
      <c r="D9948">
        <f>VLOOKUP(E9948,standarjenis_APBD!$A$2:$C$36,3,FALSE)</f>
        <v>5203</v>
      </c>
      <c r="E9948" t="s">
        <v>1166</v>
      </c>
      <c r="F9948">
        <f>VLOOKUP(G9948,standarkelompok_APBD!$A$2:$C$10,3,FALSE)</f>
        <v>52</v>
      </c>
      <c r="G9948" t="s">
        <v>1164</v>
      </c>
      <c r="H9948">
        <f>VLOOKUP(I9948,standarutama_APBD!$A$2:$B$4,2,FALSE)</f>
        <v>5</v>
      </c>
      <c r="I9948" t="s">
        <v>1108</v>
      </c>
      <c r="J9948" s="1">
        <v>34921533790</v>
      </c>
      <c r="K9948">
        <v>2023</v>
      </c>
    </row>
    <row r="9949" spans="1:11" x14ac:dyDescent="0.35">
      <c r="A9949">
        <f>VLOOKUP(C9949,'kode provinsi bps'!$A$1:$B$548,2,FALSE)</f>
        <v>8205</v>
      </c>
      <c r="B9949" t="s">
        <v>461</v>
      </c>
      <c r="C9949" t="s">
        <v>1592</v>
      </c>
      <c r="D9949">
        <f>VLOOKUP(E9949,standarjenis_APBD!$A$2:$C$36,3,FALSE)</f>
        <v>5204</v>
      </c>
      <c r="E9949" t="s">
        <v>1167</v>
      </c>
      <c r="F9949">
        <f>VLOOKUP(G9949,standarkelompok_APBD!$A$2:$C$10,3,FALSE)</f>
        <v>52</v>
      </c>
      <c r="G9949" t="s">
        <v>1164</v>
      </c>
      <c r="H9949">
        <f>VLOOKUP(I9949,standarutama_APBD!$A$2:$B$4,2,FALSE)</f>
        <v>5</v>
      </c>
      <c r="I9949" t="s">
        <v>1108</v>
      </c>
      <c r="J9949" s="1">
        <v>132165971293</v>
      </c>
      <c r="K9949">
        <v>2023</v>
      </c>
    </row>
    <row r="9950" spans="1:11" x14ac:dyDescent="0.35">
      <c r="A9950">
        <f>VLOOKUP(C9950,'kode provinsi bps'!$A$1:$B$548,2,FALSE)</f>
        <v>8205</v>
      </c>
      <c r="B9950" t="s">
        <v>461</v>
      </c>
      <c r="C9950" t="s">
        <v>1592</v>
      </c>
      <c r="D9950">
        <f>VLOOKUP(E9950,standarjenis_APBD!$A$2:$C$36,3,FALSE)</f>
        <v>5205</v>
      </c>
      <c r="E9950" t="s">
        <v>1168</v>
      </c>
      <c r="F9950">
        <f>VLOOKUP(G9950,standarkelompok_APBD!$A$2:$C$10,3,FALSE)</f>
        <v>52</v>
      </c>
      <c r="G9950" t="s">
        <v>1164</v>
      </c>
      <c r="H9950">
        <f>VLOOKUP(I9950,standarutama_APBD!$A$2:$B$4,2,FALSE)</f>
        <v>5</v>
      </c>
      <c r="I9950" t="s">
        <v>1108</v>
      </c>
      <c r="J9950" s="1">
        <v>1397307000</v>
      </c>
      <c r="K9950">
        <v>2023</v>
      </c>
    </row>
    <row r="9951" spans="1:11" x14ac:dyDescent="0.35">
      <c r="A9951">
        <f>VLOOKUP(C9951,'kode provinsi bps'!$A$1:$B$548,2,FALSE)</f>
        <v>8205</v>
      </c>
      <c r="B9951" t="s">
        <v>461</v>
      </c>
      <c r="C9951" t="s">
        <v>1592</v>
      </c>
      <c r="D9951">
        <f>VLOOKUP(E9951,standarjenis_APBD!$A$2:$C$36,3,FALSE)</f>
        <v>5301</v>
      </c>
      <c r="E9951" t="s">
        <v>1169</v>
      </c>
      <c r="F9951">
        <f>VLOOKUP(G9951,standarkelompok_APBD!$A$2:$C$10,3,FALSE)</f>
        <v>53</v>
      </c>
      <c r="G9951" t="s">
        <v>1170</v>
      </c>
      <c r="H9951">
        <f>VLOOKUP(I9951,standarutama_APBD!$A$2:$B$4,2,FALSE)</f>
        <v>5</v>
      </c>
      <c r="I9951" t="s">
        <v>1108</v>
      </c>
      <c r="J9951" s="1">
        <v>7500000000</v>
      </c>
      <c r="K9951">
        <v>2023</v>
      </c>
    </row>
    <row r="9952" spans="1:11" x14ac:dyDescent="0.35">
      <c r="A9952">
        <f>VLOOKUP(C9952,'kode provinsi bps'!$A$1:$B$548,2,FALSE)</f>
        <v>8205</v>
      </c>
      <c r="B9952" t="s">
        <v>461</v>
      </c>
      <c r="C9952" t="s">
        <v>1592</v>
      </c>
      <c r="D9952">
        <f>VLOOKUP(E9952,standarjenis_APBD!$A$2:$C$36,3,FALSE)</f>
        <v>5402</v>
      </c>
      <c r="E9952" t="s">
        <v>1173</v>
      </c>
      <c r="F9952">
        <f>VLOOKUP(G9952,standarkelompok_APBD!$A$2:$C$10,3,FALSE)</f>
        <v>54</v>
      </c>
      <c r="G9952" t="s">
        <v>1172</v>
      </c>
      <c r="H9952">
        <f>VLOOKUP(I9952,standarutama_APBD!$A$2:$B$4,2,FALSE)</f>
        <v>5</v>
      </c>
      <c r="I9952" t="s">
        <v>1108</v>
      </c>
      <c r="J9952" s="1">
        <v>152167036100</v>
      </c>
      <c r="K9952">
        <v>2023</v>
      </c>
    </row>
    <row r="9953" spans="1:11" x14ac:dyDescent="0.35">
      <c r="A9953">
        <f>VLOOKUP(C9953,'kode provinsi bps'!$A$1:$B$548,2,FALSE)</f>
        <v>8205</v>
      </c>
      <c r="B9953" t="s">
        <v>461</v>
      </c>
      <c r="C9953" t="s">
        <v>1592</v>
      </c>
      <c r="D9953">
        <f>VLOOKUP(E9953,standarjenis_APBD!$A$2:$C$36,3,FALSE)</f>
        <v>6101</v>
      </c>
      <c r="E9953" t="s">
        <v>1174</v>
      </c>
      <c r="F9953">
        <f>VLOOKUP(G9953,standarkelompok_APBD!$A$2:$C$10,3,FALSE)</f>
        <v>61</v>
      </c>
      <c r="G9953" t="s">
        <v>1175</v>
      </c>
      <c r="H9953">
        <f>VLOOKUP(I9953,standarutama_APBD!$A$2:$B$4,2,FALSE)</f>
        <v>6</v>
      </c>
      <c r="I9953" t="s">
        <v>1128</v>
      </c>
      <c r="J9953" s="1">
        <v>77883582031</v>
      </c>
      <c r="K9953">
        <v>2023</v>
      </c>
    </row>
    <row r="9954" spans="1:11" x14ac:dyDescent="0.35">
      <c r="A9954">
        <f>VLOOKUP(C9954,'kode provinsi bps'!$A$1:$B$548,2,FALSE)</f>
        <v>8205</v>
      </c>
      <c r="B9954" t="s">
        <v>461</v>
      </c>
      <c r="C9954" t="s">
        <v>1592</v>
      </c>
      <c r="D9954">
        <f>VLOOKUP(E9954,standarjenis_APBD!$A$2:$C$36,3,FALSE)</f>
        <v>6203</v>
      </c>
      <c r="E9954" t="s">
        <v>1182</v>
      </c>
      <c r="F9954">
        <f>VLOOKUP(G9954,standarkelompok_APBD!$A$2:$C$10,3,FALSE)</f>
        <v>62</v>
      </c>
      <c r="G9954" t="s">
        <v>1177</v>
      </c>
      <c r="H9954">
        <f>VLOOKUP(I9954,standarutama_APBD!$A$2:$B$4,2,FALSE)</f>
        <v>6</v>
      </c>
      <c r="I9954" t="s">
        <v>1128</v>
      </c>
      <c r="J9954" s="1">
        <v>41379310344</v>
      </c>
      <c r="K9954">
        <v>2023</v>
      </c>
    </row>
    <row r="9955" spans="1:11" x14ac:dyDescent="0.35">
      <c r="A9955">
        <f>VLOOKUP(C9955,'kode provinsi bps'!$A$1:$B$548,2,FALSE)</f>
        <v>8203</v>
      </c>
      <c r="B9955" t="s">
        <v>462</v>
      </c>
      <c r="C9955" t="s">
        <v>1590</v>
      </c>
      <c r="D9955">
        <f>VLOOKUP(E9955,standarjenis_APBD!$A$2:$C$36,3,FALSE)</f>
        <v>4101</v>
      </c>
      <c r="E9955" t="s">
        <v>1148</v>
      </c>
      <c r="F9955">
        <f>VLOOKUP(G9955,standarkelompok_APBD!$A$2:$C$10,3,FALSE)</f>
        <v>41</v>
      </c>
      <c r="G9955" t="s">
        <v>1149</v>
      </c>
      <c r="H9955">
        <f>VLOOKUP(I9955,standarutama_APBD!$A$2:$B$4,2,FALSE)</f>
        <v>4</v>
      </c>
      <c r="I9955" t="s">
        <v>1095</v>
      </c>
      <c r="J9955" s="1">
        <v>9000000000</v>
      </c>
      <c r="K9955">
        <v>2023</v>
      </c>
    </row>
    <row r="9956" spans="1:11" x14ac:dyDescent="0.35">
      <c r="A9956">
        <f>VLOOKUP(C9956,'kode provinsi bps'!$A$1:$B$548,2,FALSE)</f>
        <v>8203</v>
      </c>
      <c r="B9956" t="s">
        <v>462</v>
      </c>
      <c r="C9956" t="s">
        <v>1590</v>
      </c>
      <c r="D9956">
        <f>VLOOKUP(E9956,standarjenis_APBD!$A$2:$C$36,3,FALSE)</f>
        <v>4102</v>
      </c>
      <c r="E9956" t="s">
        <v>1150</v>
      </c>
      <c r="F9956">
        <f>VLOOKUP(G9956,standarkelompok_APBD!$A$2:$C$10,3,FALSE)</f>
        <v>41</v>
      </c>
      <c r="G9956" t="s">
        <v>1149</v>
      </c>
      <c r="H9956">
        <f>VLOOKUP(I9956,standarutama_APBD!$A$2:$B$4,2,FALSE)</f>
        <v>4</v>
      </c>
      <c r="I9956" t="s">
        <v>1095</v>
      </c>
      <c r="J9956" s="1">
        <v>9791131672</v>
      </c>
      <c r="K9956">
        <v>2023</v>
      </c>
    </row>
    <row r="9957" spans="1:11" x14ac:dyDescent="0.35">
      <c r="A9957">
        <f>VLOOKUP(C9957,'kode provinsi bps'!$A$1:$B$548,2,FALSE)</f>
        <v>8203</v>
      </c>
      <c r="B9957" t="s">
        <v>462</v>
      </c>
      <c r="C9957" t="s">
        <v>1590</v>
      </c>
      <c r="D9957">
        <f>VLOOKUP(E9957,standarjenis_APBD!$A$2:$C$36,3,FALSE)</f>
        <v>4103</v>
      </c>
      <c r="E9957" t="s">
        <v>1151</v>
      </c>
      <c r="F9957">
        <f>VLOOKUP(G9957,standarkelompok_APBD!$A$2:$C$10,3,FALSE)</f>
        <v>41</v>
      </c>
      <c r="G9957" t="s">
        <v>1149</v>
      </c>
      <c r="H9957">
        <f>VLOOKUP(I9957,standarutama_APBD!$A$2:$B$4,2,FALSE)</f>
        <v>4</v>
      </c>
      <c r="I9957" t="s">
        <v>1095</v>
      </c>
      <c r="J9957" s="1">
        <v>1500000000</v>
      </c>
      <c r="K9957">
        <v>2023</v>
      </c>
    </row>
    <row r="9958" spans="1:11" x14ac:dyDescent="0.35">
      <c r="A9958">
        <f>VLOOKUP(C9958,'kode provinsi bps'!$A$1:$B$548,2,FALSE)</f>
        <v>8203</v>
      </c>
      <c r="B9958" t="s">
        <v>462</v>
      </c>
      <c r="C9958" t="s">
        <v>1590</v>
      </c>
      <c r="D9958">
        <f>VLOOKUP(E9958,standarjenis_APBD!$A$2:$C$36,3,FALSE)</f>
        <v>4104</v>
      </c>
      <c r="E9958" t="s">
        <v>1152</v>
      </c>
      <c r="F9958">
        <f>VLOOKUP(G9958,standarkelompok_APBD!$A$2:$C$10,3,FALSE)</f>
        <v>41</v>
      </c>
      <c r="G9958" t="s">
        <v>1149</v>
      </c>
      <c r="H9958">
        <f>VLOOKUP(I9958,standarutama_APBD!$A$2:$B$4,2,FALSE)</f>
        <v>4</v>
      </c>
      <c r="I9958" t="s">
        <v>1095</v>
      </c>
      <c r="J9958" s="1">
        <v>6410000000</v>
      </c>
      <c r="K9958">
        <v>2023</v>
      </c>
    </row>
    <row r="9959" spans="1:11" x14ac:dyDescent="0.35">
      <c r="A9959">
        <f>VLOOKUP(C9959,'kode provinsi bps'!$A$1:$B$548,2,FALSE)</f>
        <v>8203</v>
      </c>
      <c r="B9959" t="s">
        <v>462</v>
      </c>
      <c r="C9959" t="s">
        <v>1590</v>
      </c>
      <c r="D9959">
        <f>VLOOKUP(E9959,standarjenis_APBD!$A$2:$C$36,3,FALSE)</f>
        <v>4201</v>
      </c>
      <c r="E9959" t="s">
        <v>1153</v>
      </c>
      <c r="F9959">
        <f>VLOOKUP(G9959,standarkelompok_APBD!$A$2:$C$10,3,FALSE)</f>
        <v>42</v>
      </c>
      <c r="G9959" t="s">
        <v>1154</v>
      </c>
      <c r="H9959">
        <f>VLOOKUP(I9959,standarutama_APBD!$A$2:$B$4,2,FALSE)</f>
        <v>4</v>
      </c>
      <c r="I9959" t="s">
        <v>1095</v>
      </c>
      <c r="J9959" s="1">
        <v>820133226000</v>
      </c>
      <c r="K9959">
        <v>2023</v>
      </c>
    </row>
    <row r="9960" spans="1:11" x14ac:dyDescent="0.35">
      <c r="A9960">
        <f>VLOOKUP(C9960,'kode provinsi bps'!$A$1:$B$548,2,FALSE)</f>
        <v>8203</v>
      </c>
      <c r="B9960" t="s">
        <v>462</v>
      </c>
      <c r="C9960" t="s">
        <v>1590</v>
      </c>
      <c r="D9960">
        <f>VLOOKUP(E9960,standarjenis_APBD!$A$2:$C$36,3,FALSE)</f>
        <v>4202</v>
      </c>
      <c r="E9960" t="s">
        <v>1179</v>
      </c>
      <c r="F9960">
        <f>VLOOKUP(G9960,standarkelompok_APBD!$A$2:$C$10,3,FALSE)</f>
        <v>42</v>
      </c>
      <c r="G9960" t="s">
        <v>1154</v>
      </c>
      <c r="H9960">
        <f>VLOOKUP(I9960,standarutama_APBD!$A$2:$B$4,2,FALSE)</f>
        <v>4</v>
      </c>
      <c r="I9960" t="s">
        <v>1095</v>
      </c>
      <c r="J9960" s="1">
        <v>11238209077</v>
      </c>
      <c r="K9960">
        <v>2023</v>
      </c>
    </row>
    <row r="9961" spans="1:11" x14ac:dyDescent="0.35">
      <c r="A9961">
        <f>VLOOKUP(C9961,'kode provinsi bps'!$A$1:$B$548,2,FALSE)</f>
        <v>8203</v>
      </c>
      <c r="B9961" t="s">
        <v>462</v>
      </c>
      <c r="C9961" t="s">
        <v>1590</v>
      </c>
      <c r="D9961">
        <f>VLOOKUP(E9961,standarjenis_APBD!$A$2:$C$36,3,FALSE)</f>
        <v>4303</v>
      </c>
      <c r="E9961" t="s">
        <v>1180</v>
      </c>
      <c r="F9961">
        <f>VLOOKUP(G9961,standarkelompok_APBD!$A$2:$C$10,3,FALSE)</f>
        <v>43</v>
      </c>
      <c r="G9961" t="s">
        <v>1156</v>
      </c>
      <c r="H9961">
        <f>VLOOKUP(I9961,standarutama_APBD!$A$2:$B$4,2,FALSE)</f>
        <v>4</v>
      </c>
      <c r="I9961" t="s">
        <v>1095</v>
      </c>
      <c r="J9961" s="1">
        <v>1000000000</v>
      </c>
      <c r="K9961">
        <v>2023</v>
      </c>
    </row>
    <row r="9962" spans="1:11" x14ac:dyDescent="0.35">
      <c r="A9962">
        <f>VLOOKUP(C9962,'kode provinsi bps'!$A$1:$B$548,2,FALSE)</f>
        <v>8203</v>
      </c>
      <c r="B9962" t="s">
        <v>462</v>
      </c>
      <c r="C9962" t="s">
        <v>1590</v>
      </c>
      <c r="D9962">
        <f>VLOOKUP(E9962,standarjenis_APBD!$A$2:$C$36,3,FALSE)</f>
        <v>5101</v>
      </c>
      <c r="E9962" t="s">
        <v>1157</v>
      </c>
      <c r="F9962">
        <f>VLOOKUP(G9962,standarkelompok_APBD!$A$2:$C$10,3,FALSE)</f>
        <v>51</v>
      </c>
      <c r="G9962" t="s">
        <v>1158</v>
      </c>
      <c r="H9962">
        <f>VLOOKUP(I9962,standarutama_APBD!$A$2:$B$4,2,FALSE)</f>
        <v>5</v>
      </c>
      <c r="I9962" t="s">
        <v>1108</v>
      </c>
      <c r="J9962" s="1">
        <v>283313786289</v>
      </c>
      <c r="K9962">
        <v>2023</v>
      </c>
    </row>
    <row r="9963" spans="1:11" x14ac:dyDescent="0.35">
      <c r="A9963">
        <f>VLOOKUP(C9963,'kode provinsi bps'!$A$1:$B$548,2,FALSE)</f>
        <v>8203</v>
      </c>
      <c r="B9963" t="s">
        <v>462</v>
      </c>
      <c r="C9963" t="s">
        <v>1590</v>
      </c>
      <c r="D9963">
        <f>VLOOKUP(E9963,standarjenis_APBD!$A$2:$C$36,3,FALSE)</f>
        <v>5102</v>
      </c>
      <c r="E9963" t="s">
        <v>1159</v>
      </c>
      <c r="F9963">
        <f>VLOOKUP(G9963,standarkelompok_APBD!$A$2:$C$10,3,FALSE)</f>
        <v>51</v>
      </c>
      <c r="G9963" t="s">
        <v>1158</v>
      </c>
      <c r="H9963">
        <f>VLOOKUP(I9963,standarutama_APBD!$A$2:$B$4,2,FALSE)</f>
        <v>5</v>
      </c>
      <c r="I9963" t="s">
        <v>1108</v>
      </c>
      <c r="J9963" s="1">
        <v>272785698335</v>
      </c>
      <c r="K9963">
        <v>2023</v>
      </c>
    </row>
    <row r="9964" spans="1:11" x14ac:dyDescent="0.35">
      <c r="A9964">
        <f>VLOOKUP(C9964,'kode provinsi bps'!$A$1:$B$548,2,FALSE)</f>
        <v>8203</v>
      </c>
      <c r="B9964" t="s">
        <v>462</v>
      </c>
      <c r="C9964" t="s">
        <v>1590</v>
      </c>
      <c r="D9964">
        <f>VLOOKUP(E9964,standarjenis_APBD!$A$2:$C$36,3,FALSE)</f>
        <v>5104</v>
      </c>
      <c r="E9964" t="s">
        <v>1160</v>
      </c>
      <c r="F9964">
        <f>VLOOKUP(G9964,standarkelompok_APBD!$A$2:$C$10,3,FALSE)</f>
        <v>51</v>
      </c>
      <c r="G9964" t="s">
        <v>1158</v>
      </c>
      <c r="H9964">
        <f>VLOOKUP(I9964,standarutama_APBD!$A$2:$B$4,2,FALSE)</f>
        <v>5</v>
      </c>
      <c r="I9964" t="s">
        <v>1108</v>
      </c>
      <c r="J9964" s="1">
        <v>2500000000</v>
      </c>
      <c r="K9964">
        <v>2023</v>
      </c>
    </row>
    <row r="9965" spans="1:11" x14ac:dyDescent="0.35">
      <c r="A9965">
        <f>VLOOKUP(C9965,'kode provinsi bps'!$A$1:$B$548,2,FALSE)</f>
        <v>8203</v>
      </c>
      <c r="B9965" t="s">
        <v>462</v>
      </c>
      <c r="C9965" t="s">
        <v>1590</v>
      </c>
      <c r="D9965">
        <f>VLOOKUP(E9965,standarjenis_APBD!$A$2:$C$36,3,FALSE)</f>
        <v>5105</v>
      </c>
      <c r="E9965" t="s">
        <v>1161</v>
      </c>
      <c r="F9965">
        <f>VLOOKUP(G9965,standarkelompok_APBD!$A$2:$C$10,3,FALSE)</f>
        <v>51</v>
      </c>
      <c r="G9965" t="s">
        <v>1158</v>
      </c>
      <c r="H9965">
        <f>VLOOKUP(I9965,standarutama_APBD!$A$2:$B$4,2,FALSE)</f>
        <v>5</v>
      </c>
      <c r="I9965" t="s">
        <v>1108</v>
      </c>
      <c r="J9965" s="1">
        <v>3850000000</v>
      </c>
      <c r="K9965">
        <v>2023</v>
      </c>
    </row>
    <row r="9966" spans="1:11" x14ac:dyDescent="0.35">
      <c r="A9966">
        <f>VLOOKUP(C9966,'kode provinsi bps'!$A$1:$B$548,2,FALSE)</f>
        <v>8203</v>
      </c>
      <c r="B9966" t="s">
        <v>462</v>
      </c>
      <c r="C9966" t="s">
        <v>1590</v>
      </c>
      <c r="D9966">
        <f>VLOOKUP(E9966,standarjenis_APBD!$A$2:$C$36,3,FALSE)</f>
        <v>5202</v>
      </c>
      <c r="E9966" t="s">
        <v>1165</v>
      </c>
      <c r="F9966">
        <f>VLOOKUP(G9966,standarkelompok_APBD!$A$2:$C$10,3,FALSE)</f>
        <v>52</v>
      </c>
      <c r="G9966" t="s">
        <v>1164</v>
      </c>
      <c r="H9966">
        <f>VLOOKUP(I9966,standarutama_APBD!$A$2:$B$4,2,FALSE)</f>
        <v>5</v>
      </c>
      <c r="I9966" t="s">
        <v>1108</v>
      </c>
      <c r="J9966" s="1">
        <v>36644548625</v>
      </c>
      <c r="K9966">
        <v>2023</v>
      </c>
    </row>
    <row r="9967" spans="1:11" x14ac:dyDescent="0.35">
      <c r="A9967">
        <f>VLOOKUP(C9967,'kode provinsi bps'!$A$1:$B$548,2,FALSE)</f>
        <v>8203</v>
      </c>
      <c r="B9967" t="s">
        <v>462</v>
      </c>
      <c r="C9967" t="s">
        <v>1590</v>
      </c>
      <c r="D9967">
        <f>VLOOKUP(E9967,standarjenis_APBD!$A$2:$C$36,3,FALSE)</f>
        <v>5203</v>
      </c>
      <c r="E9967" t="s">
        <v>1166</v>
      </c>
      <c r="F9967">
        <f>VLOOKUP(G9967,standarkelompok_APBD!$A$2:$C$10,3,FALSE)</f>
        <v>52</v>
      </c>
      <c r="G9967" t="s">
        <v>1164</v>
      </c>
      <c r="H9967">
        <f>VLOOKUP(I9967,standarutama_APBD!$A$2:$B$4,2,FALSE)</f>
        <v>5</v>
      </c>
      <c r="I9967" t="s">
        <v>1108</v>
      </c>
      <c r="J9967" s="1">
        <v>92806078346</v>
      </c>
      <c r="K9967">
        <v>2023</v>
      </c>
    </row>
    <row r="9968" spans="1:11" x14ac:dyDescent="0.35">
      <c r="A9968">
        <f>VLOOKUP(C9968,'kode provinsi bps'!$A$1:$B$548,2,FALSE)</f>
        <v>8203</v>
      </c>
      <c r="B9968" t="s">
        <v>462</v>
      </c>
      <c r="C9968" t="s">
        <v>1590</v>
      </c>
      <c r="D9968">
        <f>VLOOKUP(E9968,standarjenis_APBD!$A$2:$C$36,3,FALSE)</f>
        <v>5204</v>
      </c>
      <c r="E9968" t="s">
        <v>1167</v>
      </c>
      <c r="F9968">
        <f>VLOOKUP(G9968,standarkelompok_APBD!$A$2:$C$10,3,FALSE)</f>
        <v>52</v>
      </c>
      <c r="G9968" t="s">
        <v>1164</v>
      </c>
      <c r="H9968">
        <f>VLOOKUP(I9968,standarutama_APBD!$A$2:$B$4,2,FALSE)</f>
        <v>5</v>
      </c>
      <c r="I9968" t="s">
        <v>1108</v>
      </c>
      <c r="J9968" s="1">
        <v>78562183287</v>
      </c>
      <c r="K9968">
        <v>2023</v>
      </c>
    </row>
    <row r="9969" spans="1:11" x14ac:dyDescent="0.35">
      <c r="A9969">
        <f>VLOOKUP(C9969,'kode provinsi bps'!$A$1:$B$548,2,FALSE)</f>
        <v>8203</v>
      </c>
      <c r="B9969" t="s">
        <v>462</v>
      </c>
      <c r="C9969" t="s">
        <v>1590</v>
      </c>
      <c r="D9969">
        <f>VLOOKUP(E9969,standarjenis_APBD!$A$2:$C$36,3,FALSE)</f>
        <v>5205</v>
      </c>
      <c r="E9969" t="s">
        <v>1168</v>
      </c>
      <c r="F9969">
        <f>VLOOKUP(G9969,standarkelompok_APBD!$A$2:$C$10,3,FALSE)</f>
        <v>52</v>
      </c>
      <c r="G9969" t="s">
        <v>1164</v>
      </c>
      <c r="H9969">
        <f>VLOOKUP(I9969,standarutama_APBD!$A$2:$B$4,2,FALSE)</f>
        <v>5</v>
      </c>
      <c r="I9969" t="s">
        <v>1108</v>
      </c>
      <c r="J9969" s="1">
        <v>280000000</v>
      </c>
      <c r="K9969">
        <v>2023</v>
      </c>
    </row>
    <row r="9970" spans="1:11" x14ac:dyDescent="0.35">
      <c r="A9970">
        <f>VLOOKUP(C9970,'kode provinsi bps'!$A$1:$B$548,2,FALSE)</f>
        <v>8203</v>
      </c>
      <c r="B9970" t="s">
        <v>462</v>
      </c>
      <c r="C9970" t="s">
        <v>1590</v>
      </c>
      <c r="D9970">
        <f>VLOOKUP(E9970,standarjenis_APBD!$A$2:$C$36,3,FALSE)</f>
        <v>5301</v>
      </c>
      <c r="E9970" t="s">
        <v>1169</v>
      </c>
      <c r="F9970">
        <f>VLOOKUP(G9970,standarkelompok_APBD!$A$2:$C$10,3,FALSE)</f>
        <v>53</v>
      </c>
      <c r="G9970" t="s">
        <v>1170</v>
      </c>
      <c r="H9970">
        <f>VLOOKUP(I9970,standarutama_APBD!$A$2:$B$4,2,FALSE)</f>
        <v>5</v>
      </c>
      <c r="I9970" t="s">
        <v>1108</v>
      </c>
      <c r="J9970" s="1">
        <v>1500000000</v>
      </c>
      <c r="K9970">
        <v>2023</v>
      </c>
    </row>
    <row r="9971" spans="1:11" x14ac:dyDescent="0.35">
      <c r="A9971">
        <f>VLOOKUP(C9971,'kode provinsi bps'!$A$1:$B$548,2,FALSE)</f>
        <v>8203</v>
      </c>
      <c r="B9971" t="s">
        <v>462</v>
      </c>
      <c r="C9971" t="s">
        <v>1590</v>
      </c>
      <c r="D9971">
        <f>VLOOKUP(E9971,standarjenis_APBD!$A$2:$C$36,3,FALSE)</f>
        <v>5401</v>
      </c>
      <c r="E9971" t="s">
        <v>1171</v>
      </c>
      <c r="F9971">
        <f>VLOOKUP(G9971,standarkelompok_APBD!$A$2:$C$10,3,FALSE)</f>
        <v>54</v>
      </c>
      <c r="G9971" t="s">
        <v>1172</v>
      </c>
      <c r="H9971">
        <f>VLOOKUP(I9971,standarutama_APBD!$A$2:$B$4,2,FALSE)</f>
        <v>5</v>
      </c>
      <c r="I9971" t="s">
        <v>1108</v>
      </c>
      <c r="J9971" s="1">
        <v>1879113167</v>
      </c>
      <c r="K9971">
        <v>2023</v>
      </c>
    </row>
    <row r="9972" spans="1:11" x14ac:dyDescent="0.35">
      <c r="A9972">
        <f>VLOOKUP(C9972,'kode provinsi bps'!$A$1:$B$548,2,FALSE)</f>
        <v>8203</v>
      </c>
      <c r="B9972" t="s">
        <v>462</v>
      </c>
      <c r="C9972" t="s">
        <v>1590</v>
      </c>
      <c r="D9972">
        <f>VLOOKUP(E9972,standarjenis_APBD!$A$2:$C$36,3,FALSE)</f>
        <v>5402</v>
      </c>
      <c r="E9972" t="s">
        <v>1173</v>
      </c>
      <c r="F9972">
        <f>VLOOKUP(G9972,standarkelompok_APBD!$A$2:$C$10,3,FALSE)</f>
        <v>54</v>
      </c>
      <c r="G9972" t="s">
        <v>1172</v>
      </c>
      <c r="H9972">
        <f>VLOOKUP(I9972,standarutama_APBD!$A$2:$B$4,2,FALSE)</f>
        <v>5</v>
      </c>
      <c r="I9972" t="s">
        <v>1108</v>
      </c>
      <c r="J9972" s="1">
        <v>114951158700</v>
      </c>
      <c r="K9972">
        <v>2023</v>
      </c>
    </row>
    <row r="9973" spans="1:11" x14ac:dyDescent="0.35">
      <c r="A9973">
        <f>VLOOKUP(C9973,'kode provinsi bps'!$A$1:$B$548,2,FALSE)</f>
        <v>8203</v>
      </c>
      <c r="B9973" t="s">
        <v>462</v>
      </c>
      <c r="C9973" t="s">
        <v>1590</v>
      </c>
      <c r="D9973">
        <f>VLOOKUP(E9973,standarjenis_APBD!$A$2:$C$36,3,FALSE)</f>
        <v>6101</v>
      </c>
      <c r="E9973" t="s">
        <v>1174</v>
      </c>
      <c r="F9973">
        <f>VLOOKUP(G9973,standarkelompok_APBD!$A$2:$C$10,3,FALSE)</f>
        <v>61</v>
      </c>
      <c r="G9973" t="s">
        <v>1175</v>
      </c>
      <c r="H9973">
        <f>VLOOKUP(I9973,standarutama_APBD!$A$2:$B$4,2,FALSE)</f>
        <v>6</v>
      </c>
      <c r="I9973" t="s">
        <v>1128</v>
      </c>
      <c r="J9973" s="1">
        <v>30000000000</v>
      </c>
      <c r="K9973">
        <v>2023</v>
      </c>
    </row>
    <row r="9974" spans="1:11" x14ac:dyDescent="0.35">
      <c r="A9974">
        <f>VLOOKUP(C9974,'kode provinsi bps'!$A$1:$B$548,2,FALSE)</f>
        <v>8272</v>
      </c>
      <c r="B9974" t="s">
        <v>463</v>
      </c>
      <c r="C9974" t="s">
        <v>1009</v>
      </c>
      <c r="D9974">
        <f>VLOOKUP(E9974,standarjenis_APBD!$A$2:$C$36,3,FALSE)</f>
        <v>4101</v>
      </c>
      <c r="E9974" t="s">
        <v>1148</v>
      </c>
      <c r="F9974">
        <f>VLOOKUP(G9974,standarkelompok_APBD!$A$2:$C$10,3,FALSE)</f>
        <v>41</v>
      </c>
      <c r="G9974" t="s">
        <v>1149</v>
      </c>
      <c r="H9974">
        <f>VLOOKUP(I9974,standarutama_APBD!$A$2:$B$4,2,FALSE)</f>
        <v>4</v>
      </c>
      <c r="I9974" t="s">
        <v>1095</v>
      </c>
      <c r="J9974" s="1">
        <v>11000000000</v>
      </c>
      <c r="K9974">
        <v>2023</v>
      </c>
    </row>
    <row r="9975" spans="1:11" x14ac:dyDescent="0.35">
      <c r="A9975">
        <f>VLOOKUP(C9975,'kode provinsi bps'!$A$1:$B$548,2,FALSE)</f>
        <v>8272</v>
      </c>
      <c r="B9975" t="s">
        <v>463</v>
      </c>
      <c r="C9975" t="s">
        <v>1009</v>
      </c>
      <c r="D9975">
        <f>VLOOKUP(E9975,standarjenis_APBD!$A$2:$C$36,3,FALSE)</f>
        <v>4102</v>
      </c>
      <c r="E9975" t="s">
        <v>1150</v>
      </c>
      <c r="F9975">
        <f>VLOOKUP(G9975,standarkelompok_APBD!$A$2:$C$10,3,FALSE)</f>
        <v>41</v>
      </c>
      <c r="G9975" t="s">
        <v>1149</v>
      </c>
      <c r="H9975">
        <f>VLOOKUP(I9975,standarutama_APBD!$A$2:$B$4,2,FALSE)</f>
        <v>4</v>
      </c>
      <c r="I9975" t="s">
        <v>1095</v>
      </c>
      <c r="J9975" s="1">
        <v>9224360000</v>
      </c>
      <c r="K9975">
        <v>2023</v>
      </c>
    </row>
    <row r="9976" spans="1:11" x14ac:dyDescent="0.35">
      <c r="A9976">
        <f>VLOOKUP(C9976,'kode provinsi bps'!$A$1:$B$548,2,FALSE)</f>
        <v>8272</v>
      </c>
      <c r="B9976" t="s">
        <v>463</v>
      </c>
      <c r="C9976" t="s">
        <v>1009</v>
      </c>
      <c r="D9976">
        <f>VLOOKUP(E9976,standarjenis_APBD!$A$2:$C$36,3,FALSE)</f>
        <v>4103</v>
      </c>
      <c r="E9976" t="s">
        <v>1151</v>
      </c>
      <c r="F9976">
        <f>VLOOKUP(G9976,standarkelompok_APBD!$A$2:$C$10,3,FALSE)</f>
        <v>41</v>
      </c>
      <c r="G9976" t="s">
        <v>1149</v>
      </c>
      <c r="H9976">
        <f>VLOOKUP(I9976,standarutama_APBD!$A$2:$B$4,2,FALSE)</f>
        <v>4</v>
      </c>
      <c r="I9976" t="s">
        <v>1095</v>
      </c>
      <c r="J9976" s="1">
        <v>1204802374</v>
      </c>
      <c r="K9976">
        <v>2023</v>
      </c>
    </row>
    <row r="9977" spans="1:11" x14ac:dyDescent="0.35">
      <c r="A9977">
        <f>VLOOKUP(C9977,'kode provinsi bps'!$A$1:$B$548,2,FALSE)</f>
        <v>8272</v>
      </c>
      <c r="B9977" t="s">
        <v>463</v>
      </c>
      <c r="C9977" t="s">
        <v>1009</v>
      </c>
      <c r="D9977">
        <f>VLOOKUP(E9977,standarjenis_APBD!$A$2:$C$36,3,FALSE)</f>
        <v>4104</v>
      </c>
      <c r="E9977" t="s">
        <v>1152</v>
      </c>
      <c r="F9977">
        <f>VLOOKUP(G9977,standarkelompok_APBD!$A$2:$C$10,3,FALSE)</f>
        <v>41</v>
      </c>
      <c r="G9977" t="s">
        <v>1149</v>
      </c>
      <c r="H9977">
        <f>VLOOKUP(I9977,standarutama_APBD!$A$2:$B$4,2,FALSE)</f>
        <v>4</v>
      </c>
      <c r="I9977" t="s">
        <v>1095</v>
      </c>
      <c r="J9977" s="1">
        <v>37874000000</v>
      </c>
      <c r="K9977">
        <v>2023</v>
      </c>
    </row>
    <row r="9978" spans="1:11" x14ac:dyDescent="0.35">
      <c r="A9978">
        <f>VLOOKUP(C9978,'kode provinsi bps'!$A$1:$B$548,2,FALSE)</f>
        <v>8272</v>
      </c>
      <c r="B9978" t="s">
        <v>463</v>
      </c>
      <c r="C9978" t="s">
        <v>1009</v>
      </c>
      <c r="D9978">
        <f>VLOOKUP(E9978,standarjenis_APBD!$A$2:$C$36,3,FALSE)</f>
        <v>4201</v>
      </c>
      <c r="E9978" t="s">
        <v>1153</v>
      </c>
      <c r="F9978">
        <f>VLOOKUP(G9978,standarkelompok_APBD!$A$2:$C$10,3,FALSE)</f>
        <v>42</v>
      </c>
      <c r="G9978" t="s">
        <v>1154</v>
      </c>
      <c r="H9978">
        <f>VLOOKUP(I9978,standarutama_APBD!$A$2:$B$4,2,FALSE)</f>
        <v>4</v>
      </c>
      <c r="I9978" t="s">
        <v>1095</v>
      </c>
      <c r="J9978" s="1">
        <v>927800795000</v>
      </c>
      <c r="K9978">
        <v>2023</v>
      </c>
    </row>
    <row r="9979" spans="1:11" x14ac:dyDescent="0.35">
      <c r="A9979">
        <f>VLOOKUP(C9979,'kode provinsi bps'!$A$1:$B$548,2,FALSE)</f>
        <v>8272</v>
      </c>
      <c r="B9979" t="s">
        <v>463</v>
      </c>
      <c r="C9979" t="s">
        <v>1009</v>
      </c>
      <c r="D9979">
        <f>VLOOKUP(E9979,standarjenis_APBD!$A$2:$C$36,3,FALSE)</f>
        <v>4202</v>
      </c>
      <c r="E9979" t="s">
        <v>1179</v>
      </c>
      <c r="F9979">
        <f>VLOOKUP(G9979,standarkelompok_APBD!$A$2:$C$10,3,FALSE)</f>
        <v>42</v>
      </c>
      <c r="G9979" t="s">
        <v>1154</v>
      </c>
      <c r="H9979">
        <f>VLOOKUP(I9979,standarutama_APBD!$A$2:$B$4,2,FALSE)</f>
        <v>4</v>
      </c>
      <c r="I9979" t="s">
        <v>1095</v>
      </c>
      <c r="J9979" s="1">
        <v>27000000000</v>
      </c>
      <c r="K9979">
        <v>2023</v>
      </c>
    </row>
    <row r="9980" spans="1:11" x14ac:dyDescent="0.35">
      <c r="A9980">
        <f>VLOOKUP(C9980,'kode provinsi bps'!$A$1:$B$548,2,FALSE)</f>
        <v>8272</v>
      </c>
      <c r="B9980" t="s">
        <v>463</v>
      </c>
      <c r="C9980" t="s">
        <v>1009</v>
      </c>
      <c r="D9980">
        <f>VLOOKUP(E9980,standarjenis_APBD!$A$2:$C$36,3,FALSE)</f>
        <v>4303</v>
      </c>
      <c r="E9980" t="s">
        <v>1180</v>
      </c>
      <c r="F9980">
        <f>VLOOKUP(G9980,standarkelompok_APBD!$A$2:$C$10,3,FALSE)</f>
        <v>43</v>
      </c>
      <c r="G9980" t="s">
        <v>1156</v>
      </c>
      <c r="H9980">
        <f>VLOOKUP(I9980,standarutama_APBD!$A$2:$B$4,2,FALSE)</f>
        <v>4</v>
      </c>
      <c r="I9980" t="s">
        <v>1095</v>
      </c>
      <c r="J9980" s="1">
        <v>5892204000</v>
      </c>
      <c r="K9980">
        <v>2023</v>
      </c>
    </row>
    <row r="9981" spans="1:11" x14ac:dyDescent="0.35">
      <c r="A9981">
        <f>VLOOKUP(C9981,'kode provinsi bps'!$A$1:$B$548,2,FALSE)</f>
        <v>8272</v>
      </c>
      <c r="B9981" t="s">
        <v>463</v>
      </c>
      <c r="C9981" t="s">
        <v>1009</v>
      </c>
      <c r="D9981">
        <f>VLOOKUP(E9981,standarjenis_APBD!$A$2:$C$36,3,FALSE)</f>
        <v>5101</v>
      </c>
      <c r="E9981" t="s">
        <v>1157</v>
      </c>
      <c r="F9981">
        <f>VLOOKUP(G9981,standarkelompok_APBD!$A$2:$C$10,3,FALSE)</f>
        <v>51</v>
      </c>
      <c r="G9981" t="s">
        <v>1158</v>
      </c>
      <c r="H9981">
        <f>VLOOKUP(I9981,standarutama_APBD!$A$2:$B$4,2,FALSE)</f>
        <v>5</v>
      </c>
      <c r="I9981" t="s">
        <v>1108</v>
      </c>
      <c r="J9981" s="1">
        <v>360017647379</v>
      </c>
      <c r="K9981">
        <v>2023</v>
      </c>
    </row>
    <row r="9982" spans="1:11" x14ac:dyDescent="0.35">
      <c r="A9982">
        <f>VLOOKUP(C9982,'kode provinsi bps'!$A$1:$B$548,2,FALSE)</f>
        <v>8272</v>
      </c>
      <c r="B9982" t="s">
        <v>463</v>
      </c>
      <c r="C9982" t="s">
        <v>1009</v>
      </c>
      <c r="D9982">
        <f>VLOOKUP(E9982,standarjenis_APBD!$A$2:$C$36,3,FALSE)</f>
        <v>5102</v>
      </c>
      <c r="E9982" t="s">
        <v>1159</v>
      </c>
      <c r="F9982">
        <f>VLOOKUP(G9982,standarkelompok_APBD!$A$2:$C$10,3,FALSE)</f>
        <v>51</v>
      </c>
      <c r="G9982" t="s">
        <v>1158</v>
      </c>
      <c r="H9982">
        <f>VLOOKUP(I9982,standarutama_APBD!$A$2:$B$4,2,FALSE)</f>
        <v>5</v>
      </c>
      <c r="I9982" t="s">
        <v>1108</v>
      </c>
      <c r="J9982" s="1">
        <v>345591674747</v>
      </c>
      <c r="K9982">
        <v>2023</v>
      </c>
    </row>
    <row r="9983" spans="1:11" x14ac:dyDescent="0.35">
      <c r="A9983">
        <f>VLOOKUP(C9983,'kode provinsi bps'!$A$1:$B$548,2,FALSE)</f>
        <v>8272</v>
      </c>
      <c r="B9983" t="s">
        <v>463</v>
      </c>
      <c r="C9983" t="s">
        <v>1009</v>
      </c>
      <c r="D9983">
        <f>VLOOKUP(E9983,standarjenis_APBD!$A$2:$C$36,3,FALSE)</f>
        <v>5105</v>
      </c>
      <c r="E9983" t="s">
        <v>1161</v>
      </c>
      <c r="F9983">
        <f>VLOOKUP(G9983,standarkelompok_APBD!$A$2:$C$10,3,FALSE)</f>
        <v>51</v>
      </c>
      <c r="G9983" t="s">
        <v>1158</v>
      </c>
      <c r="H9983">
        <f>VLOOKUP(I9983,standarutama_APBD!$A$2:$B$4,2,FALSE)</f>
        <v>5</v>
      </c>
      <c r="I9983" t="s">
        <v>1108</v>
      </c>
      <c r="J9983" s="1">
        <v>10896897000</v>
      </c>
      <c r="K9983">
        <v>2023</v>
      </c>
    </row>
    <row r="9984" spans="1:11" x14ac:dyDescent="0.35">
      <c r="A9984">
        <f>VLOOKUP(C9984,'kode provinsi bps'!$A$1:$B$548,2,FALSE)</f>
        <v>8272</v>
      </c>
      <c r="B9984" t="s">
        <v>463</v>
      </c>
      <c r="C9984" t="s">
        <v>1009</v>
      </c>
      <c r="D9984">
        <f>VLOOKUP(E9984,standarjenis_APBD!$A$2:$C$36,3,FALSE)</f>
        <v>5106</v>
      </c>
      <c r="E9984" t="s">
        <v>1162</v>
      </c>
      <c r="F9984">
        <f>VLOOKUP(G9984,standarkelompok_APBD!$A$2:$C$10,3,FALSE)</f>
        <v>51</v>
      </c>
      <c r="G9984" t="s">
        <v>1158</v>
      </c>
      <c r="H9984">
        <f>VLOOKUP(I9984,standarutama_APBD!$A$2:$B$4,2,FALSE)</f>
        <v>5</v>
      </c>
      <c r="I9984" t="s">
        <v>1108</v>
      </c>
      <c r="J9984" s="1">
        <v>500000000</v>
      </c>
      <c r="K9984">
        <v>2023</v>
      </c>
    </row>
    <row r="9985" spans="1:11" x14ac:dyDescent="0.35">
      <c r="A9985">
        <f>VLOOKUP(C9985,'kode provinsi bps'!$A$1:$B$548,2,FALSE)</f>
        <v>8272</v>
      </c>
      <c r="B9985" t="s">
        <v>463</v>
      </c>
      <c r="C9985" t="s">
        <v>1009</v>
      </c>
      <c r="D9985">
        <f>VLOOKUP(E9985,standarjenis_APBD!$A$2:$C$36,3,FALSE)</f>
        <v>5201</v>
      </c>
      <c r="E9985" t="s">
        <v>1163</v>
      </c>
      <c r="F9985">
        <f>VLOOKUP(G9985,standarkelompok_APBD!$A$2:$C$10,3,FALSE)</f>
        <v>52</v>
      </c>
      <c r="G9985" t="s">
        <v>1164</v>
      </c>
      <c r="H9985">
        <f>VLOOKUP(I9985,standarutama_APBD!$A$2:$B$4,2,FALSE)</f>
        <v>5</v>
      </c>
      <c r="I9985" t="s">
        <v>1108</v>
      </c>
      <c r="J9985" s="1">
        <v>14026714000</v>
      </c>
      <c r="K9985">
        <v>2023</v>
      </c>
    </row>
    <row r="9986" spans="1:11" x14ac:dyDescent="0.35">
      <c r="A9986">
        <f>VLOOKUP(C9986,'kode provinsi bps'!$A$1:$B$548,2,FALSE)</f>
        <v>8272</v>
      </c>
      <c r="B9986" t="s">
        <v>463</v>
      </c>
      <c r="C9986" t="s">
        <v>1009</v>
      </c>
      <c r="D9986">
        <f>VLOOKUP(E9986,standarjenis_APBD!$A$2:$C$36,3,FALSE)</f>
        <v>5202</v>
      </c>
      <c r="E9986" t="s">
        <v>1165</v>
      </c>
      <c r="F9986">
        <f>VLOOKUP(G9986,standarkelompok_APBD!$A$2:$C$10,3,FALSE)</f>
        <v>52</v>
      </c>
      <c r="G9986" t="s">
        <v>1164</v>
      </c>
      <c r="H9986">
        <f>VLOOKUP(I9986,standarutama_APBD!$A$2:$B$4,2,FALSE)</f>
        <v>5</v>
      </c>
      <c r="I9986" t="s">
        <v>1108</v>
      </c>
      <c r="J9986" s="1">
        <v>38289693092</v>
      </c>
      <c r="K9986">
        <v>2023</v>
      </c>
    </row>
    <row r="9987" spans="1:11" x14ac:dyDescent="0.35">
      <c r="A9987">
        <f>VLOOKUP(C9987,'kode provinsi bps'!$A$1:$B$548,2,FALSE)</f>
        <v>8272</v>
      </c>
      <c r="B9987" t="s">
        <v>463</v>
      </c>
      <c r="C9987" t="s">
        <v>1009</v>
      </c>
      <c r="D9987">
        <f>VLOOKUP(E9987,standarjenis_APBD!$A$2:$C$36,3,FALSE)</f>
        <v>5203</v>
      </c>
      <c r="E9987" t="s">
        <v>1166</v>
      </c>
      <c r="F9987">
        <f>VLOOKUP(G9987,standarkelompok_APBD!$A$2:$C$10,3,FALSE)</f>
        <v>52</v>
      </c>
      <c r="G9987" t="s">
        <v>1164</v>
      </c>
      <c r="H9987">
        <f>VLOOKUP(I9987,standarutama_APBD!$A$2:$B$4,2,FALSE)</f>
        <v>5</v>
      </c>
      <c r="I9987" t="s">
        <v>1108</v>
      </c>
      <c r="J9987" s="1">
        <v>60959118622</v>
      </c>
      <c r="K9987">
        <v>2023</v>
      </c>
    </row>
    <row r="9988" spans="1:11" x14ac:dyDescent="0.35">
      <c r="A9988">
        <f>VLOOKUP(C9988,'kode provinsi bps'!$A$1:$B$548,2,FALSE)</f>
        <v>8272</v>
      </c>
      <c r="B9988" t="s">
        <v>463</v>
      </c>
      <c r="C9988" t="s">
        <v>1009</v>
      </c>
      <c r="D9988">
        <f>VLOOKUP(E9988,standarjenis_APBD!$A$2:$C$36,3,FALSE)</f>
        <v>5204</v>
      </c>
      <c r="E9988" t="s">
        <v>1167</v>
      </c>
      <c r="F9988">
        <f>VLOOKUP(G9988,standarkelompok_APBD!$A$2:$C$10,3,FALSE)</f>
        <v>52</v>
      </c>
      <c r="G9988" t="s">
        <v>1164</v>
      </c>
      <c r="H9988">
        <f>VLOOKUP(I9988,standarutama_APBD!$A$2:$B$4,2,FALSE)</f>
        <v>5</v>
      </c>
      <c r="I9988" t="s">
        <v>1108</v>
      </c>
      <c r="J9988" s="1">
        <v>128790852929</v>
      </c>
      <c r="K9988">
        <v>2023</v>
      </c>
    </row>
    <row r="9989" spans="1:11" x14ac:dyDescent="0.35">
      <c r="A9989">
        <f>VLOOKUP(C9989,'kode provinsi bps'!$A$1:$B$548,2,FALSE)</f>
        <v>8272</v>
      </c>
      <c r="B9989" t="s">
        <v>463</v>
      </c>
      <c r="C9989" t="s">
        <v>1009</v>
      </c>
      <c r="D9989">
        <f>VLOOKUP(E9989,standarjenis_APBD!$A$2:$C$36,3,FALSE)</f>
        <v>5205</v>
      </c>
      <c r="E9989" t="s">
        <v>1168</v>
      </c>
      <c r="F9989">
        <f>VLOOKUP(G9989,standarkelompok_APBD!$A$2:$C$10,3,FALSE)</f>
        <v>52</v>
      </c>
      <c r="G9989" t="s">
        <v>1164</v>
      </c>
      <c r="H9989">
        <f>VLOOKUP(I9989,standarutama_APBD!$A$2:$B$4,2,FALSE)</f>
        <v>5</v>
      </c>
      <c r="I9989" t="s">
        <v>1108</v>
      </c>
      <c r="J9989" s="1">
        <v>1023534705</v>
      </c>
      <c r="K9989">
        <v>2023</v>
      </c>
    </row>
    <row r="9990" spans="1:11" x14ac:dyDescent="0.35">
      <c r="A9990">
        <f>VLOOKUP(C9990,'kode provinsi bps'!$A$1:$B$548,2,FALSE)</f>
        <v>8272</v>
      </c>
      <c r="B9990" t="s">
        <v>463</v>
      </c>
      <c r="C9990" t="s">
        <v>1009</v>
      </c>
      <c r="D9990">
        <f>VLOOKUP(E9990,standarjenis_APBD!$A$2:$C$36,3,FALSE)</f>
        <v>5206</v>
      </c>
      <c r="E9990" t="s">
        <v>1181</v>
      </c>
      <c r="F9990">
        <f>VLOOKUP(G9990,standarkelompok_APBD!$A$2:$C$10,3,FALSE)</f>
        <v>52</v>
      </c>
      <c r="G9990" t="s">
        <v>1164</v>
      </c>
      <c r="H9990">
        <f>VLOOKUP(I9990,standarutama_APBD!$A$2:$B$4,2,FALSE)</f>
        <v>5</v>
      </c>
      <c r="I9990" t="s">
        <v>1108</v>
      </c>
      <c r="J9990" s="1">
        <v>25000000</v>
      </c>
      <c r="K9990">
        <v>2023</v>
      </c>
    </row>
    <row r="9991" spans="1:11" x14ac:dyDescent="0.35">
      <c r="A9991">
        <f>VLOOKUP(C9991,'kode provinsi bps'!$A$1:$B$548,2,FALSE)</f>
        <v>8272</v>
      </c>
      <c r="B9991" t="s">
        <v>463</v>
      </c>
      <c r="C9991" t="s">
        <v>1009</v>
      </c>
      <c r="D9991">
        <f>VLOOKUP(E9991,standarjenis_APBD!$A$2:$C$36,3,FALSE)</f>
        <v>5301</v>
      </c>
      <c r="E9991" t="s">
        <v>1169</v>
      </c>
      <c r="F9991">
        <f>VLOOKUP(G9991,standarkelompok_APBD!$A$2:$C$10,3,FALSE)</f>
        <v>53</v>
      </c>
      <c r="G9991" t="s">
        <v>1170</v>
      </c>
      <c r="H9991">
        <f>VLOOKUP(I9991,standarutama_APBD!$A$2:$B$4,2,FALSE)</f>
        <v>5</v>
      </c>
      <c r="I9991" t="s">
        <v>1108</v>
      </c>
      <c r="J9991" s="1">
        <v>5000000000</v>
      </c>
      <c r="K9991">
        <v>2023</v>
      </c>
    </row>
    <row r="9992" spans="1:11" x14ac:dyDescent="0.35">
      <c r="A9992">
        <f>VLOOKUP(C9992,'kode provinsi bps'!$A$1:$B$548,2,FALSE)</f>
        <v>8272</v>
      </c>
      <c r="B9992" t="s">
        <v>463</v>
      </c>
      <c r="C9992" t="s">
        <v>1009</v>
      </c>
      <c r="D9992">
        <f>VLOOKUP(E9992,standarjenis_APBD!$A$2:$C$36,3,FALSE)</f>
        <v>5402</v>
      </c>
      <c r="E9992" t="s">
        <v>1173</v>
      </c>
      <c r="F9992">
        <f>VLOOKUP(G9992,standarkelompok_APBD!$A$2:$C$10,3,FALSE)</f>
        <v>54</v>
      </c>
      <c r="G9992" t="s">
        <v>1172</v>
      </c>
      <c r="H9992">
        <f>VLOOKUP(I9992,standarutama_APBD!$A$2:$B$4,2,FALSE)</f>
        <v>5</v>
      </c>
      <c r="I9992" t="s">
        <v>1108</v>
      </c>
      <c r="J9992" s="1">
        <v>104092113900</v>
      </c>
      <c r="K9992">
        <v>2023</v>
      </c>
    </row>
    <row r="9993" spans="1:11" x14ac:dyDescent="0.35">
      <c r="A9993">
        <f>VLOOKUP(C9993,'kode provinsi bps'!$A$1:$B$548,2,FALSE)</f>
        <v>8272</v>
      </c>
      <c r="B9993" t="s">
        <v>463</v>
      </c>
      <c r="C9993" t="s">
        <v>1009</v>
      </c>
      <c r="D9993">
        <f>VLOOKUP(E9993,standarjenis_APBD!$A$2:$C$36,3,FALSE)</f>
        <v>6101</v>
      </c>
      <c r="E9993" t="s">
        <v>1174</v>
      </c>
      <c r="F9993">
        <f>VLOOKUP(G9993,standarkelompok_APBD!$A$2:$C$10,3,FALSE)</f>
        <v>61</v>
      </c>
      <c r="G9993" t="s">
        <v>1175</v>
      </c>
      <c r="H9993">
        <f>VLOOKUP(I9993,standarutama_APBD!$A$2:$B$4,2,FALSE)</f>
        <v>6</v>
      </c>
      <c r="I9993" t="s">
        <v>1128</v>
      </c>
      <c r="J9993" s="1">
        <v>53217085000</v>
      </c>
      <c r="K9993">
        <v>2023</v>
      </c>
    </row>
    <row r="9994" spans="1:11" x14ac:dyDescent="0.35">
      <c r="A9994">
        <f>VLOOKUP(C9994,'kode provinsi bps'!$A$1:$B$548,2,FALSE)</f>
        <v>8272</v>
      </c>
      <c r="B9994" t="s">
        <v>463</v>
      </c>
      <c r="C9994" t="s">
        <v>1009</v>
      </c>
      <c r="D9994">
        <f>VLOOKUP(E9994,standarjenis_APBD!$A$2:$C$36,3,FALSE)</f>
        <v>6202</v>
      </c>
      <c r="E9994" t="s">
        <v>1178</v>
      </c>
      <c r="F9994">
        <f>VLOOKUP(G9994,standarkelompok_APBD!$A$2:$C$10,3,FALSE)</f>
        <v>62</v>
      </c>
      <c r="G9994" t="s">
        <v>1177</v>
      </c>
      <c r="H9994">
        <f>VLOOKUP(I9994,standarutama_APBD!$A$2:$B$4,2,FALSE)</f>
        <v>6</v>
      </c>
      <c r="I9994" t="s">
        <v>1128</v>
      </c>
      <c r="J9994" s="1">
        <v>4000000000</v>
      </c>
      <c r="K9994">
        <v>2023</v>
      </c>
    </row>
    <row r="9995" spans="1:11" x14ac:dyDescent="0.35">
      <c r="A9995">
        <f>VLOOKUP(C9995,'kode provinsi bps'!$A$1:$B$548,2,FALSE)</f>
        <v>8207</v>
      </c>
      <c r="B9995" t="s">
        <v>464</v>
      </c>
      <c r="C9995" t="s">
        <v>1594</v>
      </c>
      <c r="D9995">
        <f>VLOOKUP(E9995,standarjenis_APBD!$A$2:$C$36,3,FALSE)</f>
        <v>4101</v>
      </c>
      <c r="E9995" t="s">
        <v>1148</v>
      </c>
      <c r="F9995">
        <f>VLOOKUP(G9995,standarkelompok_APBD!$A$2:$C$10,3,FALSE)</f>
        <v>41</v>
      </c>
      <c r="G9995" t="s">
        <v>1149</v>
      </c>
      <c r="H9995">
        <f>VLOOKUP(I9995,standarutama_APBD!$A$2:$B$4,2,FALSE)</f>
        <v>4</v>
      </c>
      <c r="I9995" t="s">
        <v>1095</v>
      </c>
      <c r="J9995" s="1">
        <v>31905560000</v>
      </c>
      <c r="K9995">
        <v>2023</v>
      </c>
    </row>
    <row r="9996" spans="1:11" x14ac:dyDescent="0.35">
      <c r="A9996">
        <f>VLOOKUP(C9996,'kode provinsi bps'!$A$1:$B$548,2,FALSE)</f>
        <v>8207</v>
      </c>
      <c r="B9996" t="s">
        <v>464</v>
      </c>
      <c r="C9996" t="s">
        <v>1594</v>
      </c>
      <c r="D9996">
        <f>VLOOKUP(E9996,standarjenis_APBD!$A$2:$C$36,3,FALSE)</f>
        <v>4102</v>
      </c>
      <c r="E9996" t="s">
        <v>1150</v>
      </c>
      <c r="F9996">
        <f>VLOOKUP(G9996,standarkelompok_APBD!$A$2:$C$10,3,FALSE)</f>
        <v>41</v>
      </c>
      <c r="G9996" t="s">
        <v>1149</v>
      </c>
      <c r="H9996">
        <f>VLOOKUP(I9996,standarutama_APBD!$A$2:$B$4,2,FALSE)</f>
        <v>4</v>
      </c>
      <c r="I9996" t="s">
        <v>1095</v>
      </c>
      <c r="J9996" s="1">
        <v>36865842012</v>
      </c>
      <c r="K9996">
        <v>2023</v>
      </c>
    </row>
    <row r="9997" spans="1:11" x14ac:dyDescent="0.35">
      <c r="A9997">
        <f>VLOOKUP(C9997,'kode provinsi bps'!$A$1:$B$548,2,FALSE)</f>
        <v>8207</v>
      </c>
      <c r="B9997" t="s">
        <v>464</v>
      </c>
      <c r="C9997" t="s">
        <v>1594</v>
      </c>
      <c r="D9997">
        <f>VLOOKUP(E9997,standarjenis_APBD!$A$2:$C$36,3,FALSE)</f>
        <v>4104</v>
      </c>
      <c r="E9997" t="s">
        <v>1152</v>
      </c>
      <c r="F9997">
        <f>VLOOKUP(G9997,standarkelompok_APBD!$A$2:$C$10,3,FALSE)</f>
        <v>41</v>
      </c>
      <c r="G9997" t="s">
        <v>1149</v>
      </c>
      <c r="H9997">
        <f>VLOOKUP(I9997,standarutama_APBD!$A$2:$B$4,2,FALSE)</f>
        <v>4</v>
      </c>
      <c r="I9997" t="s">
        <v>1095</v>
      </c>
      <c r="J9997" s="1">
        <v>7377925233</v>
      </c>
      <c r="K9997">
        <v>2023</v>
      </c>
    </row>
    <row r="9998" spans="1:11" x14ac:dyDescent="0.35">
      <c r="A9998">
        <f>VLOOKUP(C9998,'kode provinsi bps'!$A$1:$B$548,2,FALSE)</f>
        <v>8207</v>
      </c>
      <c r="B9998" t="s">
        <v>464</v>
      </c>
      <c r="C9998" t="s">
        <v>1594</v>
      </c>
      <c r="D9998">
        <f>VLOOKUP(E9998,standarjenis_APBD!$A$2:$C$36,3,FALSE)</f>
        <v>4201</v>
      </c>
      <c r="E9998" t="s">
        <v>1153</v>
      </c>
      <c r="F9998">
        <f>VLOOKUP(G9998,standarkelompok_APBD!$A$2:$C$10,3,FALSE)</f>
        <v>42</v>
      </c>
      <c r="G9998" t="s">
        <v>1154</v>
      </c>
      <c r="H9998">
        <f>VLOOKUP(I9998,standarutama_APBD!$A$2:$B$4,2,FALSE)</f>
        <v>4</v>
      </c>
      <c r="I9998" t="s">
        <v>1095</v>
      </c>
      <c r="J9998" s="1">
        <v>723732727000</v>
      </c>
      <c r="K9998">
        <v>2023</v>
      </c>
    </row>
    <row r="9999" spans="1:11" x14ac:dyDescent="0.35">
      <c r="A9999">
        <f>VLOOKUP(C9999,'kode provinsi bps'!$A$1:$B$548,2,FALSE)</f>
        <v>8207</v>
      </c>
      <c r="B9999" t="s">
        <v>464</v>
      </c>
      <c r="C9999" t="s">
        <v>1594</v>
      </c>
      <c r="D9999">
        <f>VLOOKUP(E9999,standarjenis_APBD!$A$2:$C$36,3,FALSE)</f>
        <v>4202</v>
      </c>
      <c r="E9999" t="s">
        <v>1179</v>
      </c>
      <c r="F9999">
        <f>VLOOKUP(G9999,standarkelompok_APBD!$A$2:$C$10,3,FALSE)</f>
        <v>42</v>
      </c>
      <c r="G9999" t="s">
        <v>1154</v>
      </c>
      <c r="H9999">
        <f>VLOOKUP(I9999,standarutama_APBD!$A$2:$B$4,2,FALSE)</f>
        <v>4</v>
      </c>
      <c r="I9999" t="s">
        <v>1095</v>
      </c>
      <c r="J9999" s="1">
        <v>24683009450</v>
      </c>
      <c r="K9999">
        <v>2023</v>
      </c>
    </row>
    <row r="10000" spans="1:11" x14ac:dyDescent="0.35">
      <c r="A10000">
        <f>VLOOKUP(C10000,'kode provinsi bps'!$A$1:$B$548,2,FALSE)</f>
        <v>8207</v>
      </c>
      <c r="B10000" t="s">
        <v>464</v>
      </c>
      <c r="C10000" t="s">
        <v>1594</v>
      </c>
      <c r="D10000">
        <f>VLOOKUP(E10000,standarjenis_APBD!$A$2:$C$36,3,FALSE)</f>
        <v>5101</v>
      </c>
      <c r="E10000" t="s">
        <v>1157</v>
      </c>
      <c r="F10000">
        <f>VLOOKUP(G10000,standarkelompok_APBD!$A$2:$C$10,3,FALSE)</f>
        <v>51</v>
      </c>
      <c r="G10000" t="s">
        <v>1158</v>
      </c>
      <c r="H10000">
        <f>VLOOKUP(I10000,standarutama_APBD!$A$2:$B$4,2,FALSE)</f>
        <v>5</v>
      </c>
      <c r="I10000" t="s">
        <v>1108</v>
      </c>
      <c r="J10000" s="1">
        <v>241652436951</v>
      </c>
      <c r="K10000">
        <v>2023</v>
      </c>
    </row>
    <row r="10001" spans="1:11" x14ac:dyDescent="0.35">
      <c r="A10001">
        <f>VLOOKUP(C10001,'kode provinsi bps'!$A$1:$B$548,2,FALSE)</f>
        <v>8207</v>
      </c>
      <c r="B10001" t="s">
        <v>464</v>
      </c>
      <c r="C10001" t="s">
        <v>1594</v>
      </c>
      <c r="D10001">
        <f>VLOOKUP(E10001,standarjenis_APBD!$A$2:$C$36,3,FALSE)</f>
        <v>5102</v>
      </c>
      <c r="E10001" t="s">
        <v>1159</v>
      </c>
      <c r="F10001">
        <f>VLOOKUP(G10001,standarkelompok_APBD!$A$2:$C$10,3,FALSE)</f>
        <v>51</v>
      </c>
      <c r="G10001" t="s">
        <v>1158</v>
      </c>
      <c r="H10001">
        <f>VLOOKUP(I10001,standarutama_APBD!$A$2:$B$4,2,FALSE)</f>
        <v>5</v>
      </c>
      <c r="I10001" t="s">
        <v>1108</v>
      </c>
      <c r="J10001" s="1">
        <v>242831994216</v>
      </c>
      <c r="K10001">
        <v>2023</v>
      </c>
    </row>
    <row r="10002" spans="1:11" x14ac:dyDescent="0.35">
      <c r="A10002">
        <f>VLOOKUP(C10002,'kode provinsi bps'!$A$1:$B$548,2,FALSE)</f>
        <v>8207</v>
      </c>
      <c r="B10002" t="s">
        <v>464</v>
      </c>
      <c r="C10002" t="s">
        <v>1594</v>
      </c>
      <c r="D10002">
        <f>VLOOKUP(E10002,standarjenis_APBD!$A$2:$C$36,3,FALSE)</f>
        <v>5104</v>
      </c>
      <c r="E10002" t="s">
        <v>1160</v>
      </c>
      <c r="F10002">
        <f>VLOOKUP(G10002,standarkelompok_APBD!$A$2:$C$10,3,FALSE)</f>
        <v>51</v>
      </c>
      <c r="G10002" t="s">
        <v>1158</v>
      </c>
      <c r="H10002">
        <f>VLOOKUP(I10002,standarutama_APBD!$A$2:$B$4,2,FALSE)</f>
        <v>5</v>
      </c>
      <c r="I10002" t="s">
        <v>1108</v>
      </c>
      <c r="J10002" s="1">
        <v>3440200000</v>
      </c>
      <c r="K10002">
        <v>2023</v>
      </c>
    </row>
    <row r="10003" spans="1:11" x14ac:dyDescent="0.35">
      <c r="A10003">
        <f>VLOOKUP(C10003,'kode provinsi bps'!$A$1:$B$548,2,FALSE)</f>
        <v>8207</v>
      </c>
      <c r="B10003" t="s">
        <v>464</v>
      </c>
      <c r="C10003" t="s">
        <v>1594</v>
      </c>
      <c r="D10003">
        <f>VLOOKUP(E10003,standarjenis_APBD!$A$2:$C$36,3,FALSE)</f>
        <v>5105</v>
      </c>
      <c r="E10003" t="s">
        <v>1161</v>
      </c>
      <c r="F10003">
        <f>VLOOKUP(G10003,standarkelompok_APBD!$A$2:$C$10,3,FALSE)</f>
        <v>51</v>
      </c>
      <c r="G10003" t="s">
        <v>1158</v>
      </c>
      <c r="H10003">
        <f>VLOOKUP(I10003,standarutama_APBD!$A$2:$B$4,2,FALSE)</f>
        <v>5</v>
      </c>
      <c r="I10003" t="s">
        <v>1108</v>
      </c>
      <c r="J10003" s="1">
        <v>343416400</v>
      </c>
      <c r="K10003">
        <v>2023</v>
      </c>
    </row>
    <row r="10004" spans="1:11" x14ac:dyDescent="0.35">
      <c r="A10004">
        <f>VLOOKUP(C10004,'kode provinsi bps'!$A$1:$B$548,2,FALSE)</f>
        <v>8207</v>
      </c>
      <c r="B10004" t="s">
        <v>464</v>
      </c>
      <c r="C10004" t="s">
        <v>1594</v>
      </c>
      <c r="D10004">
        <f>VLOOKUP(E10004,standarjenis_APBD!$A$2:$C$36,3,FALSE)</f>
        <v>5106</v>
      </c>
      <c r="E10004" t="s">
        <v>1162</v>
      </c>
      <c r="F10004">
        <f>VLOOKUP(G10004,standarkelompok_APBD!$A$2:$C$10,3,FALSE)</f>
        <v>51</v>
      </c>
      <c r="G10004" t="s">
        <v>1158</v>
      </c>
      <c r="H10004">
        <f>VLOOKUP(I10004,standarutama_APBD!$A$2:$B$4,2,FALSE)</f>
        <v>5</v>
      </c>
      <c r="I10004" t="s">
        <v>1108</v>
      </c>
      <c r="J10004" s="1">
        <v>720000000</v>
      </c>
      <c r="K10004">
        <v>2023</v>
      </c>
    </row>
    <row r="10005" spans="1:11" x14ac:dyDescent="0.35">
      <c r="A10005">
        <f>VLOOKUP(C10005,'kode provinsi bps'!$A$1:$B$548,2,FALSE)</f>
        <v>8207</v>
      </c>
      <c r="B10005" t="s">
        <v>464</v>
      </c>
      <c r="C10005" t="s">
        <v>1594</v>
      </c>
      <c r="D10005">
        <f>VLOOKUP(E10005,standarjenis_APBD!$A$2:$C$36,3,FALSE)</f>
        <v>5201</v>
      </c>
      <c r="E10005" t="s">
        <v>1163</v>
      </c>
      <c r="F10005">
        <f>VLOOKUP(G10005,standarkelompok_APBD!$A$2:$C$10,3,FALSE)</f>
        <v>52</v>
      </c>
      <c r="G10005" t="s">
        <v>1164</v>
      </c>
      <c r="H10005">
        <f>VLOOKUP(I10005,standarutama_APBD!$A$2:$B$4,2,FALSE)</f>
        <v>5</v>
      </c>
      <c r="I10005" t="s">
        <v>1108</v>
      </c>
      <c r="J10005" s="1">
        <v>5000000000</v>
      </c>
      <c r="K10005">
        <v>2023</v>
      </c>
    </row>
    <row r="10006" spans="1:11" x14ac:dyDescent="0.35">
      <c r="A10006">
        <f>VLOOKUP(C10006,'kode provinsi bps'!$A$1:$B$548,2,FALSE)</f>
        <v>8207</v>
      </c>
      <c r="B10006" t="s">
        <v>464</v>
      </c>
      <c r="C10006" t="s">
        <v>1594</v>
      </c>
      <c r="D10006">
        <f>VLOOKUP(E10006,standarjenis_APBD!$A$2:$C$36,3,FALSE)</f>
        <v>5202</v>
      </c>
      <c r="E10006" t="s">
        <v>1165</v>
      </c>
      <c r="F10006">
        <f>VLOOKUP(G10006,standarkelompok_APBD!$A$2:$C$10,3,FALSE)</f>
        <v>52</v>
      </c>
      <c r="G10006" t="s">
        <v>1164</v>
      </c>
      <c r="H10006">
        <f>VLOOKUP(I10006,standarutama_APBD!$A$2:$B$4,2,FALSE)</f>
        <v>5</v>
      </c>
      <c r="I10006" t="s">
        <v>1108</v>
      </c>
      <c r="J10006" s="1">
        <v>29892161944</v>
      </c>
      <c r="K10006">
        <v>2023</v>
      </c>
    </row>
    <row r="10007" spans="1:11" x14ac:dyDescent="0.35">
      <c r="A10007">
        <f>VLOOKUP(C10007,'kode provinsi bps'!$A$1:$B$548,2,FALSE)</f>
        <v>8207</v>
      </c>
      <c r="B10007" t="s">
        <v>464</v>
      </c>
      <c r="C10007" t="s">
        <v>1594</v>
      </c>
      <c r="D10007">
        <f>VLOOKUP(E10007,standarjenis_APBD!$A$2:$C$36,3,FALSE)</f>
        <v>5203</v>
      </c>
      <c r="E10007" t="s">
        <v>1166</v>
      </c>
      <c r="F10007">
        <f>VLOOKUP(G10007,standarkelompok_APBD!$A$2:$C$10,3,FALSE)</f>
        <v>52</v>
      </c>
      <c r="G10007" t="s">
        <v>1164</v>
      </c>
      <c r="H10007">
        <f>VLOOKUP(I10007,standarutama_APBD!$A$2:$B$4,2,FALSE)</f>
        <v>5</v>
      </c>
      <c r="I10007" t="s">
        <v>1108</v>
      </c>
      <c r="J10007" s="1">
        <v>139076650500</v>
      </c>
      <c r="K10007">
        <v>2023</v>
      </c>
    </row>
    <row r="10008" spans="1:11" x14ac:dyDescent="0.35">
      <c r="A10008">
        <f>VLOOKUP(C10008,'kode provinsi bps'!$A$1:$B$548,2,FALSE)</f>
        <v>8207</v>
      </c>
      <c r="B10008" t="s">
        <v>464</v>
      </c>
      <c r="C10008" t="s">
        <v>1594</v>
      </c>
      <c r="D10008">
        <f>VLOOKUP(E10008,standarjenis_APBD!$A$2:$C$36,3,FALSE)</f>
        <v>5204</v>
      </c>
      <c r="E10008" t="s">
        <v>1167</v>
      </c>
      <c r="F10008">
        <f>VLOOKUP(G10008,standarkelompok_APBD!$A$2:$C$10,3,FALSE)</f>
        <v>52</v>
      </c>
      <c r="G10008" t="s">
        <v>1164</v>
      </c>
      <c r="H10008">
        <f>VLOOKUP(I10008,standarutama_APBD!$A$2:$B$4,2,FALSE)</f>
        <v>5</v>
      </c>
      <c r="I10008" t="s">
        <v>1108</v>
      </c>
      <c r="J10008" s="1">
        <v>91190689851</v>
      </c>
      <c r="K10008">
        <v>2023</v>
      </c>
    </row>
    <row r="10009" spans="1:11" x14ac:dyDescent="0.35">
      <c r="A10009">
        <f>VLOOKUP(C10009,'kode provinsi bps'!$A$1:$B$548,2,FALSE)</f>
        <v>8207</v>
      </c>
      <c r="B10009" t="s">
        <v>464</v>
      </c>
      <c r="C10009" t="s">
        <v>1594</v>
      </c>
      <c r="D10009">
        <f>VLOOKUP(E10009,standarjenis_APBD!$A$2:$C$36,3,FALSE)</f>
        <v>5205</v>
      </c>
      <c r="E10009" t="s">
        <v>1168</v>
      </c>
      <c r="F10009">
        <f>VLOOKUP(G10009,standarkelompok_APBD!$A$2:$C$10,3,FALSE)</f>
        <v>52</v>
      </c>
      <c r="G10009" t="s">
        <v>1164</v>
      </c>
      <c r="H10009">
        <f>VLOOKUP(I10009,standarutama_APBD!$A$2:$B$4,2,FALSE)</f>
        <v>5</v>
      </c>
      <c r="I10009" t="s">
        <v>1108</v>
      </c>
      <c r="J10009" s="1">
        <v>767500000</v>
      </c>
      <c r="K10009">
        <v>2023</v>
      </c>
    </row>
    <row r="10010" spans="1:11" x14ac:dyDescent="0.35">
      <c r="A10010">
        <f>VLOOKUP(C10010,'kode provinsi bps'!$A$1:$B$548,2,FALSE)</f>
        <v>8207</v>
      </c>
      <c r="B10010" t="s">
        <v>464</v>
      </c>
      <c r="C10010" t="s">
        <v>1594</v>
      </c>
      <c r="D10010">
        <f>VLOOKUP(E10010,standarjenis_APBD!$A$2:$C$36,3,FALSE)</f>
        <v>5301</v>
      </c>
      <c r="E10010" t="s">
        <v>1169</v>
      </c>
      <c r="F10010">
        <f>VLOOKUP(G10010,standarkelompok_APBD!$A$2:$C$10,3,FALSE)</f>
        <v>53</v>
      </c>
      <c r="G10010" t="s">
        <v>1170</v>
      </c>
      <c r="H10010">
        <f>VLOOKUP(I10010,standarutama_APBD!$A$2:$B$4,2,FALSE)</f>
        <v>5</v>
      </c>
      <c r="I10010" t="s">
        <v>1108</v>
      </c>
      <c r="J10010" s="1">
        <v>5000000000</v>
      </c>
      <c r="K10010">
        <v>2023</v>
      </c>
    </row>
    <row r="10011" spans="1:11" x14ac:dyDescent="0.35">
      <c r="A10011">
        <f>VLOOKUP(C10011,'kode provinsi bps'!$A$1:$B$548,2,FALSE)</f>
        <v>8207</v>
      </c>
      <c r="B10011" t="s">
        <v>464</v>
      </c>
      <c r="C10011" t="s">
        <v>1594</v>
      </c>
      <c r="D10011">
        <f>VLOOKUP(E10011,standarjenis_APBD!$A$2:$C$36,3,FALSE)</f>
        <v>5401</v>
      </c>
      <c r="E10011" t="s">
        <v>1171</v>
      </c>
      <c r="F10011">
        <f>VLOOKUP(G10011,standarkelompok_APBD!$A$2:$C$10,3,FALSE)</f>
        <v>54</v>
      </c>
      <c r="G10011" t="s">
        <v>1172</v>
      </c>
      <c r="H10011">
        <f>VLOOKUP(I10011,standarutama_APBD!$A$2:$B$4,2,FALSE)</f>
        <v>5</v>
      </c>
      <c r="I10011" t="s">
        <v>1108</v>
      </c>
      <c r="J10011" s="1">
        <v>5348940201</v>
      </c>
      <c r="K10011">
        <v>2023</v>
      </c>
    </row>
    <row r="10012" spans="1:11" x14ac:dyDescent="0.35">
      <c r="A10012">
        <f>VLOOKUP(C10012,'kode provinsi bps'!$A$1:$B$548,2,FALSE)</f>
        <v>8207</v>
      </c>
      <c r="B10012" t="s">
        <v>464</v>
      </c>
      <c r="C10012" t="s">
        <v>1594</v>
      </c>
      <c r="D10012">
        <f>VLOOKUP(E10012,standarjenis_APBD!$A$2:$C$36,3,FALSE)</f>
        <v>5402</v>
      </c>
      <c r="E10012" t="s">
        <v>1173</v>
      </c>
      <c r="F10012">
        <f>VLOOKUP(G10012,standarkelompok_APBD!$A$2:$C$10,3,FALSE)</f>
        <v>54</v>
      </c>
      <c r="G10012" t="s">
        <v>1172</v>
      </c>
      <c r="H10012">
        <f>VLOOKUP(I10012,standarutama_APBD!$A$2:$B$4,2,FALSE)</f>
        <v>5</v>
      </c>
      <c r="I10012" t="s">
        <v>1108</v>
      </c>
      <c r="J10012" s="1">
        <v>107351004500</v>
      </c>
      <c r="K10012">
        <v>2023</v>
      </c>
    </row>
    <row r="10013" spans="1:11" x14ac:dyDescent="0.35">
      <c r="A10013">
        <f>VLOOKUP(C10013,'kode provinsi bps'!$A$1:$B$548,2,FALSE)</f>
        <v>8207</v>
      </c>
      <c r="B10013" t="s">
        <v>464</v>
      </c>
      <c r="C10013" t="s">
        <v>1594</v>
      </c>
      <c r="D10013">
        <f>VLOOKUP(E10013,standarjenis_APBD!$A$2:$C$36,3,FALSE)</f>
        <v>6101</v>
      </c>
      <c r="E10013" t="s">
        <v>1174</v>
      </c>
      <c r="F10013">
        <f>VLOOKUP(G10013,standarkelompok_APBD!$A$2:$C$10,3,FALSE)</f>
        <v>61</v>
      </c>
      <c r="G10013" t="s">
        <v>1175</v>
      </c>
      <c r="H10013">
        <f>VLOOKUP(I10013,standarutama_APBD!$A$2:$B$4,2,FALSE)</f>
        <v>6</v>
      </c>
      <c r="I10013" t="s">
        <v>1128</v>
      </c>
      <c r="J10013" s="1">
        <v>81630264201</v>
      </c>
      <c r="K10013">
        <v>2023</v>
      </c>
    </row>
    <row r="10014" spans="1:11" x14ac:dyDescent="0.35">
      <c r="A10014">
        <f>VLOOKUP(C10014,'kode provinsi bps'!$A$1:$B$548,2,FALSE)</f>
        <v>8207</v>
      </c>
      <c r="B10014" t="s">
        <v>464</v>
      </c>
      <c r="C10014" t="s">
        <v>1594</v>
      </c>
      <c r="D10014">
        <f>VLOOKUP(E10014,standarjenis_APBD!$A$2:$C$36,3,FALSE)</f>
        <v>6203</v>
      </c>
      <c r="E10014" t="s">
        <v>1182</v>
      </c>
      <c r="F10014">
        <f>VLOOKUP(G10014,standarkelompok_APBD!$A$2:$C$10,3,FALSE)</f>
        <v>62</v>
      </c>
      <c r="G10014" t="s">
        <v>1177</v>
      </c>
      <c r="H10014">
        <f>VLOOKUP(I10014,standarutama_APBD!$A$2:$B$4,2,FALSE)</f>
        <v>6</v>
      </c>
      <c r="I10014" t="s">
        <v>1128</v>
      </c>
      <c r="J10014" s="1">
        <v>33580333333</v>
      </c>
      <c r="K10014">
        <v>2023</v>
      </c>
    </row>
    <row r="10015" spans="1:11" x14ac:dyDescent="0.35">
      <c r="A10015">
        <f>VLOOKUP(C10015,'kode provinsi bps'!$A$1:$B$548,2,FALSE)</f>
        <v>8208</v>
      </c>
      <c r="B10015" t="s">
        <v>465</v>
      </c>
      <c r="C10015" t="s">
        <v>1595</v>
      </c>
      <c r="D10015">
        <f>VLOOKUP(E10015,standarjenis_APBD!$A$2:$C$36,3,FALSE)</f>
        <v>4101</v>
      </c>
      <c r="E10015" t="s">
        <v>1148</v>
      </c>
      <c r="F10015">
        <f>VLOOKUP(G10015,standarkelompok_APBD!$A$2:$C$10,3,FALSE)</f>
        <v>41</v>
      </c>
      <c r="G10015" t="s">
        <v>1149</v>
      </c>
      <c r="H10015">
        <f>VLOOKUP(I10015,standarutama_APBD!$A$2:$B$4,2,FALSE)</f>
        <v>4</v>
      </c>
      <c r="I10015" t="s">
        <v>1095</v>
      </c>
      <c r="J10015" s="1">
        <v>78798834694</v>
      </c>
      <c r="K10015">
        <v>2023</v>
      </c>
    </row>
    <row r="10016" spans="1:11" x14ac:dyDescent="0.35">
      <c r="A10016">
        <f>VLOOKUP(C10016,'kode provinsi bps'!$A$1:$B$548,2,FALSE)</f>
        <v>8208</v>
      </c>
      <c r="B10016" t="s">
        <v>465</v>
      </c>
      <c r="C10016" t="s">
        <v>1595</v>
      </c>
      <c r="D10016">
        <f>VLOOKUP(E10016,standarjenis_APBD!$A$2:$C$36,3,FALSE)</f>
        <v>4102</v>
      </c>
      <c r="E10016" t="s">
        <v>1150</v>
      </c>
      <c r="F10016">
        <f>VLOOKUP(G10016,standarkelompok_APBD!$A$2:$C$10,3,FALSE)</f>
        <v>41</v>
      </c>
      <c r="G10016" t="s">
        <v>1149</v>
      </c>
      <c r="H10016">
        <f>VLOOKUP(I10016,standarutama_APBD!$A$2:$B$4,2,FALSE)</f>
        <v>4</v>
      </c>
      <c r="I10016" t="s">
        <v>1095</v>
      </c>
      <c r="J10016" s="1">
        <v>260000000</v>
      </c>
      <c r="K10016">
        <v>2023</v>
      </c>
    </row>
    <row r="10017" spans="1:11" x14ac:dyDescent="0.35">
      <c r="A10017">
        <f>VLOOKUP(C10017,'kode provinsi bps'!$A$1:$B$548,2,FALSE)</f>
        <v>8208</v>
      </c>
      <c r="B10017" t="s">
        <v>465</v>
      </c>
      <c r="C10017" t="s">
        <v>1595</v>
      </c>
      <c r="D10017">
        <f>VLOOKUP(E10017,standarjenis_APBD!$A$2:$C$36,3,FALSE)</f>
        <v>4104</v>
      </c>
      <c r="E10017" t="s">
        <v>1152</v>
      </c>
      <c r="F10017">
        <f>VLOOKUP(G10017,standarkelompok_APBD!$A$2:$C$10,3,FALSE)</f>
        <v>41</v>
      </c>
      <c r="G10017" t="s">
        <v>1149</v>
      </c>
      <c r="H10017">
        <f>VLOOKUP(I10017,standarutama_APBD!$A$2:$B$4,2,FALSE)</f>
        <v>4</v>
      </c>
      <c r="I10017" t="s">
        <v>1095</v>
      </c>
      <c r="J10017" s="1">
        <v>77799659755</v>
      </c>
      <c r="K10017">
        <v>2023</v>
      </c>
    </row>
    <row r="10018" spans="1:11" x14ac:dyDescent="0.35">
      <c r="A10018">
        <f>VLOOKUP(C10018,'kode provinsi bps'!$A$1:$B$548,2,FALSE)</f>
        <v>8208</v>
      </c>
      <c r="B10018" t="s">
        <v>465</v>
      </c>
      <c r="C10018" t="s">
        <v>1595</v>
      </c>
      <c r="D10018">
        <f>VLOOKUP(E10018,standarjenis_APBD!$A$2:$C$36,3,FALSE)</f>
        <v>4201</v>
      </c>
      <c r="E10018" t="s">
        <v>1153</v>
      </c>
      <c r="F10018">
        <f>VLOOKUP(G10018,standarkelompok_APBD!$A$2:$C$10,3,FALSE)</f>
        <v>42</v>
      </c>
      <c r="G10018" t="s">
        <v>1154</v>
      </c>
      <c r="H10018">
        <f>VLOOKUP(I10018,standarutama_APBD!$A$2:$B$4,2,FALSE)</f>
        <v>4</v>
      </c>
      <c r="I10018" t="s">
        <v>1095</v>
      </c>
      <c r="J10018" s="1">
        <v>621288869000</v>
      </c>
      <c r="K10018">
        <v>2023</v>
      </c>
    </row>
    <row r="10019" spans="1:11" x14ac:dyDescent="0.35">
      <c r="A10019">
        <f>VLOOKUP(C10019,'kode provinsi bps'!$A$1:$B$548,2,FALSE)</f>
        <v>8208</v>
      </c>
      <c r="B10019" t="s">
        <v>465</v>
      </c>
      <c r="C10019" t="s">
        <v>1595</v>
      </c>
      <c r="D10019">
        <f>VLOOKUP(E10019,standarjenis_APBD!$A$2:$C$36,3,FALSE)</f>
        <v>4202</v>
      </c>
      <c r="E10019" t="s">
        <v>1179</v>
      </c>
      <c r="F10019">
        <f>VLOOKUP(G10019,standarkelompok_APBD!$A$2:$C$10,3,FALSE)</f>
        <v>42</v>
      </c>
      <c r="G10019" t="s">
        <v>1154</v>
      </c>
      <c r="H10019">
        <f>VLOOKUP(I10019,standarutama_APBD!$A$2:$B$4,2,FALSE)</f>
        <v>4</v>
      </c>
      <c r="I10019" t="s">
        <v>1095</v>
      </c>
      <c r="J10019" s="1">
        <v>22002330614</v>
      </c>
      <c r="K10019">
        <v>2023</v>
      </c>
    </row>
    <row r="10020" spans="1:11" x14ac:dyDescent="0.35">
      <c r="A10020">
        <f>VLOOKUP(C10020,'kode provinsi bps'!$A$1:$B$548,2,FALSE)</f>
        <v>8208</v>
      </c>
      <c r="B10020" t="s">
        <v>465</v>
      </c>
      <c r="C10020" t="s">
        <v>1595</v>
      </c>
      <c r="D10020">
        <f>VLOOKUP(E10020,standarjenis_APBD!$A$2:$C$36,3,FALSE)</f>
        <v>5101</v>
      </c>
      <c r="E10020" t="s">
        <v>1157</v>
      </c>
      <c r="F10020">
        <f>VLOOKUP(G10020,standarkelompok_APBD!$A$2:$C$10,3,FALSE)</f>
        <v>51</v>
      </c>
      <c r="G10020" t="s">
        <v>1158</v>
      </c>
      <c r="H10020">
        <f>VLOOKUP(I10020,standarutama_APBD!$A$2:$B$4,2,FALSE)</f>
        <v>5</v>
      </c>
      <c r="I10020" t="s">
        <v>1108</v>
      </c>
      <c r="J10020" s="1">
        <v>127342830717</v>
      </c>
      <c r="K10020">
        <v>2023</v>
      </c>
    </row>
    <row r="10021" spans="1:11" x14ac:dyDescent="0.35">
      <c r="A10021">
        <f>VLOOKUP(C10021,'kode provinsi bps'!$A$1:$B$548,2,FALSE)</f>
        <v>8208</v>
      </c>
      <c r="B10021" t="s">
        <v>465</v>
      </c>
      <c r="C10021" t="s">
        <v>1595</v>
      </c>
      <c r="D10021">
        <f>VLOOKUP(E10021,standarjenis_APBD!$A$2:$C$36,3,FALSE)</f>
        <v>5102</v>
      </c>
      <c r="E10021" t="s">
        <v>1159</v>
      </c>
      <c r="F10021">
        <f>VLOOKUP(G10021,standarkelompok_APBD!$A$2:$C$10,3,FALSE)</f>
        <v>51</v>
      </c>
      <c r="G10021" t="s">
        <v>1158</v>
      </c>
      <c r="H10021">
        <f>VLOOKUP(I10021,standarutama_APBD!$A$2:$B$4,2,FALSE)</f>
        <v>5</v>
      </c>
      <c r="I10021" t="s">
        <v>1108</v>
      </c>
      <c r="J10021" s="1">
        <v>284950783535</v>
      </c>
      <c r="K10021">
        <v>2023</v>
      </c>
    </row>
    <row r="10022" spans="1:11" x14ac:dyDescent="0.35">
      <c r="A10022">
        <f>VLOOKUP(C10022,'kode provinsi bps'!$A$1:$B$548,2,FALSE)</f>
        <v>8208</v>
      </c>
      <c r="B10022" t="s">
        <v>465</v>
      </c>
      <c r="C10022" t="s">
        <v>1595</v>
      </c>
      <c r="D10022">
        <f>VLOOKUP(E10022,standarjenis_APBD!$A$2:$C$36,3,FALSE)</f>
        <v>5105</v>
      </c>
      <c r="E10022" t="s">
        <v>1161</v>
      </c>
      <c r="F10022">
        <f>VLOOKUP(G10022,standarkelompok_APBD!$A$2:$C$10,3,FALSE)</f>
        <v>51</v>
      </c>
      <c r="G10022" t="s">
        <v>1158</v>
      </c>
      <c r="H10022">
        <f>VLOOKUP(I10022,standarutama_APBD!$A$2:$B$4,2,FALSE)</f>
        <v>5</v>
      </c>
      <c r="I10022" t="s">
        <v>1108</v>
      </c>
      <c r="J10022" s="1">
        <v>7087793000</v>
      </c>
      <c r="K10022">
        <v>2023</v>
      </c>
    </row>
    <row r="10023" spans="1:11" x14ac:dyDescent="0.35">
      <c r="A10023">
        <f>VLOOKUP(C10023,'kode provinsi bps'!$A$1:$B$548,2,FALSE)</f>
        <v>8208</v>
      </c>
      <c r="B10023" t="s">
        <v>465</v>
      </c>
      <c r="C10023" t="s">
        <v>1595</v>
      </c>
      <c r="D10023">
        <f>VLOOKUP(E10023,standarjenis_APBD!$A$2:$C$36,3,FALSE)</f>
        <v>5201</v>
      </c>
      <c r="E10023" t="s">
        <v>1163</v>
      </c>
      <c r="F10023">
        <f>VLOOKUP(G10023,standarkelompok_APBD!$A$2:$C$10,3,FALSE)</f>
        <v>52</v>
      </c>
      <c r="G10023" t="s">
        <v>1164</v>
      </c>
      <c r="H10023">
        <f>VLOOKUP(I10023,standarutama_APBD!$A$2:$B$4,2,FALSE)</f>
        <v>5</v>
      </c>
      <c r="I10023" t="s">
        <v>1108</v>
      </c>
      <c r="J10023" s="1">
        <v>1004684220</v>
      </c>
      <c r="K10023">
        <v>2023</v>
      </c>
    </row>
    <row r="10024" spans="1:11" x14ac:dyDescent="0.35">
      <c r="A10024">
        <f>VLOOKUP(C10024,'kode provinsi bps'!$A$1:$B$548,2,FALSE)</f>
        <v>8208</v>
      </c>
      <c r="B10024" t="s">
        <v>465</v>
      </c>
      <c r="C10024" t="s">
        <v>1595</v>
      </c>
      <c r="D10024">
        <f>VLOOKUP(E10024,standarjenis_APBD!$A$2:$C$36,3,FALSE)</f>
        <v>5202</v>
      </c>
      <c r="E10024" t="s">
        <v>1165</v>
      </c>
      <c r="F10024">
        <f>VLOOKUP(G10024,standarkelompok_APBD!$A$2:$C$10,3,FALSE)</f>
        <v>52</v>
      </c>
      <c r="G10024" t="s">
        <v>1164</v>
      </c>
      <c r="H10024">
        <f>VLOOKUP(I10024,standarutama_APBD!$A$2:$B$4,2,FALSE)</f>
        <v>5</v>
      </c>
      <c r="I10024" t="s">
        <v>1108</v>
      </c>
      <c r="J10024" s="1">
        <v>17241321055</v>
      </c>
      <c r="K10024">
        <v>2023</v>
      </c>
    </row>
    <row r="10025" spans="1:11" x14ac:dyDescent="0.35">
      <c r="A10025">
        <f>VLOOKUP(C10025,'kode provinsi bps'!$A$1:$B$548,2,FALSE)</f>
        <v>8208</v>
      </c>
      <c r="B10025" t="s">
        <v>465</v>
      </c>
      <c r="C10025" t="s">
        <v>1595</v>
      </c>
      <c r="D10025">
        <f>VLOOKUP(E10025,standarjenis_APBD!$A$2:$C$36,3,FALSE)</f>
        <v>5203</v>
      </c>
      <c r="E10025" t="s">
        <v>1166</v>
      </c>
      <c r="F10025">
        <f>VLOOKUP(G10025,standarkelompok_APBD!$A$2:$C$10,3,FALSE)</f>
        <v>52</v>
      </c>
      <c r="G10025" t="s">
        <v>1164</v>
      </c>
      <c r="H10025">
        <f>VLOOKUP(I10025,standarutama_APBD!$A$2:$B$4,2,FALSE)</f>
        <v>5</v>
      </c>
      <c r="I10025" t="s">
        <v>1108</v>
      </c>
      <c r="J10025" s="1">
        <v>114650660556</v>
      </c>
      <c r="K10025">
        <v>2023</v>
      </c>
    </row>
    <row r="10026" spans="1:11" x14ac:dyDescent="0.35">
      <c r="A10026">
        <f>VLOOKUP(C10026,'kode provinsi bps'!$A$1:$B$548,2,FALSE)</f>
        <v>8208</v>
      </c>
      <c r="B10026" t="s">
        <v>465</v>
      </c>
      <c r="C10026" t="s">
        <v>1595</v>
      </c>
      <c r="D10026">
        <f>VLOOKUP(E10026,standarjenis_APBD!$A$2:$C$36,3,FALSE)</f>
        <v>5204</v>
      </c>
      <c r="E10026" t="s">
        <v>1167</v>
      </c>
      <c r="F10026">
        <f>VLOOKUP(G10026,standarkelompok_APBD!$A$2:$C$10,3,FALSE)</f>
        <v>52</v>
      </c>
      <c r="G10026" t="s">
        <v>1164</v>
      </c>
      <c r="H10026">
        <f>VLOOKUP(I10026,standarutama_APBD!$A$2:$B$4,2,FALSE)</f>
        <v>5</v>
      </c>
      <c r="I10026" t="s">
        <v>1108</v>
      </c>
      <c r="J10026" s="1">
        <v>131290605313</v>
      </c>
      <c r="K10026">
        <v>2023</v>
      </c>
    </row>
    <row r="10027" spans="1:11" x14ac:dyDescent="0.35">
      <c r="A10027">
        <f>VLOOKUP(C10027,'kode provinsi bps'!$A$1:$B$548,2,FALSE)</f>
        <v>8208</v>
      </c>
      <c r="B10027" t="s">
        <v>465</v>
      </c>
      <c r="C10027" t="s">
        <v>1595</v>
      </c>
      <c r="D10027">
        <f>VLOOKUP(E10027,standarjenis_APBD!$A$2:$C$36,3,FALSE)</f>
        <v>5205</v>
      </c>
      <c r="E10027" t="s">
        <v>1168</v>
      </c>
      <c r="F10027">
        <f>VLOOKUP(G10027,standarkelompok_APBD!$A$2:$C$10,3,FALSE)</f>
        <v>52</v>
      </c>
      <c r="G10027" t="s">
        <v>1164</v>
      </c>
      <c r="H10027">
        <f>VLOOKUP(I10027,standarutama_APBD!$A$2:$B$4,2,FALSE)</f>
        <v>5</v>
      </c>
      <c r="I10027" t="s">
        <v>1108</v>
      </c>
      <c r="J10027" s="1">
        <v>29095000</v>
      </c>
      <c r="K10027">
        <v>2023</v>
      </c>
    </row>
    <row r="10028" spans="1:11" x14ac:dyDescent="0.35">
      <c r="A10028">
        <f>VLOOKUP(C10028,'kode provinsi bps'!$A$1:$B$548,2,FALSE)</f>
        <v>8208</v>
      </c>
      <c r="B10028" t="s">
        <v>465</v>
      </c>
      <c r="C10028" t="s">
        <v>1595</v>
      </c>
      <c r="D10028">
        <f>VLOOKUP(E10028,standarjenis_APBD!$A$2:$C$36,3,FALSE)</f>
        <v>5301</v>
      </c>
      <c r="E10028" t="s">
        <v>1169</v>
      </c>
      <c r="F10028">
        <f>VLOOKUP(G10028,standarkelompok_APBD!$A$2:$C$10,3,FALSE)</f>
        <v>53</v>
      </c>
      <c r="G10028" t="s">
        <v>1170</v>
      </c>
      <c r="H10028">
        <f>VLOOKUP(I10028,standarutama_APBD!$A$2:$B$4,2,FALSE)</f>
        <v>5</v>
      </c>
      <c r="I10028" t="s">
        <v>1108</v>
      </c>
      <c r="J10028" s="1">
        <v>40061394367</v>
      </c>
      <c r="K10028">
        <v>2023</v>
      </c>
    </row>
    <row r="10029" spans="1:11" x14ac:dyDescent="0.35">
      <c r="A10029">
        <f>VLOOKUP(C10029,'kode provinsi bps'!$A$1:$B$548,2,FALSE)</f>
        <v>8208</v>
      </c>
      <c r="B10029" t="s">
        <v>465</v>
      </c>
      <c r="C10029" t="s">
        <v>1595</v>
      </c>
      <c r="D10029">
        <f>VLOOKUP(E10029,standarjenis_APBD!$A$2:$C$36,3,FALSE)</f>
        <v>5402</v>
      </c>
      <c r="E10029" t="s">
        <v>1173</v>
      </c>
      <c r="F10029">
        <f>VLOOKUP(G10029,standarkelompok_APBD!$A$2:$C$10,3,FALSE)</f>
        <v>54</v>
      </c>
      <c r="G10029" t="s">
        <v>1172</v>
      </c>
      <c r="H10029">
        <f>VLOOKUP(I10029,standarutama_APBD!$A$2:$B$4,2,FALSE)</f>
        <v>5</v>
      </c>
      <c r="I10029" t="s">
        <v>1108</v>
      </c>
      <c r="J10029" s="1">
        <v>99131151300</v>
      </c>
      <c r="K10029">
        <v>2023</v>
      </c>
    </row>
    <row r="10030" spans="1:11" x14ac:dyDescent="0.35">
      <c r="A10030">
        <f>VLOOKUP(C10030,'kode provinsi bps'!$A$1:$B$548,2,FALSE)</f>
        <v>8208</v>
      </c>
      <c r="B10030" t="s">
        <v>465</v>
      </c>
      <c r="C10030" t="s">
        <v>1595</v>
      </c>
      <c r="D10030">
        <f>VLOOKUP(E10030,standarjenis_APBD!$A$2:$C$36,3,FALSE)</f>
        <v>6104</v>
      </c>
      <c r="E10030" t="s">
        <v>1184</v>
      </c>
      <c r="F10030">
        <f>VLOOKUP(G10030,standarkelompok_APBD!$A$2:$C$10,3,FALSE)</f>
        <v>61</v>
      </c>
      <c r="G10030" t="s">
        <v>1175</v>
      </c>
      <c r="H10030">
        <f>VLOOKUP(I10030,standarutama_APBD!$A$2:$B$4,2,FALSE)</f>
        <v>6</v>
      </c>
      <c r="I10030" t="s">
        <v>1128</v>
      </c>
      <c r="J10030" s="1">
        <v>115000000000</v>
      </c>
      <c r="K10030">
        <v>2023</v>
      </c>
    </row>
    <row r="10031" spans="1:11" x14ac:dyDescent="0.35">
      <c r="A10031">
        <f>VLOOKUP(C10031,'kode provinsi bps'!$A$1:$B$548,2,FALSE)</f>
        <v>8208</v>
      </c>
      <c r="B10031" t="s">
        <v>465</v>
      </c>
      <c r="C10031" t="s">
        <v>1595</v>
      </c>
      <c r="D10031">
        <f>VLOOKUP(E10031,standarjenis_APBD!$A$2:$C$36,3,FALSE)</f>
        <v>6203</v>
      </c>
      <c r="E10031" t="s">
        <v>1182</v>
      </c>
      <c r="F10031">
        <f>VLOOKUP(G10031,standarkelompok_APBD!$A$2:$C$10,3,FALSE)</f>
        <v>62</v>
      </c>
      <c r="G10031" t="s">
        <v>1177</v>
      </c>
      <c r="H10031">
        <f>VLOOKUP(I10031,standarutama_APBD!$A$2:$B$4,2,FALSE)</f>
        <v>6</v>
      </c>
      <c r="I10031" t="s">
        <v>1128</v>
      </c>
      <c r="J10031" s="1">
        <v>92359375000</v>
      </c>
      <c r="K10031">
        <v>2023</v>
      </c>
    </row>
    <row r="10032" spans="1:11" x14ac:dyDescent="0.35">
      <c r="A10032">
        <f>VLOOKUP(C10032,'kode provinsi bps'!$A$1:$B$548,2,FALSE)</f>
        <v>3600</v>
      </c>
      <c r="B10032" t="s">
        <v>466</v>
      </c>
      <c r="C10032" t="s">
        <v>1012</v>
      </c>
      <c r="D10032">
        <f>VLOOKUP(E10032,standarjenis_APBD!$A$2:$C$36,3,FALSE)</f>
        <v>4101</v>
      </c>
      <c r="E10032" t="s">
        <v>1148</v>
      </c>
      <c r="F10032">
        <f>VLOOKUP(G10032,standarkelompok_APBD!$A$2:$C$10,3,FALSE)</f>
        <v>41</v>
      </c>
      <c r="G10032" t="s">
        <v>1149</v>
      </c>
      <c r="H10032">
        <f>VLOOKUP(I10032,standarutama_APBD!$A$2:$B$4,2,FALSE)</f>
        <v>4</v>
      </c>
      <c r="I10032" t="s">
        <v>1095</v>
      </c>
      <c r="J10032" s="1">
        <v>7944849811619</v>
      </c>
      <c r="K10032">
        <v>2023</v>
      </c>
    </row>
    <row r="10033" spans="1:11" x14ac:dyDescent="0.35">
      <c r="A10033">
        <f>VLOOKUP(C10033,'kode provinsi bps'!$A$1:$B$548,2,FALSE)</f>
        <v>3600</v>
      </c>
      <c r="B10033" t="s">
        <v>466</v>
      </c>
      <c r="C10033" t="s">
        <v>1012</v>
      </c>
      <c r="D10033">
        <f>VLOOKUP(E10033,standarjenis_APBD!$A$2:$C$36,3,FALSE)</f>
        <v>4102</v>
      </c>
      <c r="E10033" t="s">
        <v>1150</v>
      </c>
      <c r="F10033">
        <f>VLOOKUP(G10033,standarkelompok_APBD!$A$2:$C$10,3,FALSE)</f>
        <v>41</v>
      </c>
      <c r="G10033" t="s">
        <v>1149</v>
      </c>
      <c r="H10033">
        <f>VLOOKUP(I10033,standarutama_APBD!$A$2:$B$4,2,FALSE)</f>
        <v>4</v>
      </c>
      <c r="I10033" t="s">
        <v>1095</v>
      </c>
      <c r="J10033" s="1">
        <v>120886373105</v>
      </c>
      <c r="K10033">
        <v>2023</v>
      </c>
    </row>
    <row r="10034" spans="1:11" x14ac:dyDescent="0.35">
      <c r="A10034">
        <f>VLOOKUP(C10034,'kode provinsi bps'!$A$1:$B$548,2,FALSE)</f>
        <v>3600</v>
      </c>
      <c r="B10034" t="s">
        <v>466</v>
      </c>
      <c r="C10034" t="s">
        <v>1012</v>
      </c>
      <c r="D10034">
        <f>VLOOKUP(E10034,standarjenis_APBD!$A$2:$C$36,3,FALSE)</f>
        <v>4103</v>
      </c>
      <c r="E10034" t="s">
        <v>1151</v>
      </c>
      <c r="F10034">
        <f>VLOOKUP(G10034,standarkelompok_APBD!$A$2:$C$10,3,FALSE)</f>
        <v>41</v>
      </c>
      <c r="G10034" t="s">
        <v>1149</v>
      </c>
      <c r="H10034">
        <f>VLOOKUP(I10034,standarutama_APBD!$A$2:$B$4,2,FALSE)</f>
        <v>4</v>
      </c>
      <c r="I10034" t="s">
        <v>1095</v>
      </c>
      <c r="J10034" s="1">
        <v>67712793358</v>
      </c>
      <c r="K10034">
        <v>2023</v>
      </c>
    </row>
    <row r="10035" spans="1:11" x14ac:dyDescent="0.35">
      <c r="A10035">
        <f>VLOOKUP(C10035,'kode provinsi bps'!$A$1:$B$548,2,FALSE)</f>
        <v>3600</v>
      </c>
      <c r="B10035" t="s">
        <v>466</v>
      </c>
      <c r="C10035" t="s">
        <v>1012</v>
      </c>
      <c r="D10035">
        <f>VLOOKUP(E10035,standarjenis_APBD!$A$2:$C$36,3,FALSE)</f>
        <v>4104</v>
      </c>
      <c r="E10035" t="s">
        <v>1152</v>
      </c>
      <c r="F10035">
        <f>VLOOKUP(G10035,standarkelompok_APBD!$A$2:$C$10,3,FALSE)</f>
        <v>41</v>
      </c>
      <c r="G10035" t="s">
        <v>1149</v>
      </c>
      <c r="H10035">
        <f>VLOOKUP(I10035,standarutama_APBD!$A$2:$B$4,2,FALSE)</f>
        <v>4</v>
      </c>
      <c r="I10035" t="s">
        <v>1095</v>
      </c>
      <c r="J10035" s="1">
        <v>411125358378</v>
      </c>
      <c r="K10035">
        <v>2023</v>
      </c>
    </row>
    <row r="10036" spans="1:11" x14ac:dyDescent="0.35">
      <c r="A10036">
        <f>VLOOKUP(C10036,'kode provinsi bps'!$A$1:$B$548,2,FALSE)</f>
        <v>3600</v>
      </c>
      <c r="B10036" t="s">
        <v>466</v>
      </c>
      <c r="C10036" t="s">
        <v>1012</v>
      </c>
      <c r="D10036">
        <f>VLOOKUP(E10036,standarjenis_APBD!$A$2:$C$36,3,FALSE)</f>
        <v>4201</v>
      </c>
      <c r="E10036" t="s">
        <v>1153</v>
      </c>
      <c r="F10036">
        <f>VLOOKUP(G10036,standarkelompok_APBD!$A$2:$C$10,3,FALSE)</f>
        <v>42</v>
      </c>
      <c r="G10036" t="s">
        <v>1154</v>
      </c>
      <c r="H10036">
        <f>VLOOKUP(I10036,standarutama_APBD!$A$2:$B$4,2,FALSE)</f>
        <v>4</v>
      </c>
      <c r="I10036" t="s">
        <v>1095</v>
      </c>
      <c r="J10036" s="1">
        <v>2989040250000</v>
      </c>
      <c r="K10036">
        <v>2023</v>
      </c>
    </row>
    <row r="10037" spans="1:11" x14ac:dyDescent="0.35">
      <c r="A10037">
        <f>VLOOKUP(C10037,'kode provinsi bps'!$A$1:$B$548,2,FALSE)</f>
        <v>3600</v>
      </c>
      <c r="B10037" t="s">
        <v>466</v>
      </c>
      <c r="C10037" t="s">
        <v>1012</v>
      </c>
      <c r="D10037">
        <f>VLOOKUP(E10037,standarjenis_APBD!$A$2:$C$36,3,FALSE)</f>
        <v>4301</v>
      </c>
      <c r="E10037" t="s">
        <v>1155</v>
      </c>
      <c r="F10037">
        <f>VLOOKUP(G10037,standarkelompok_APBD!$A$2:$C$10,3,FALSE)</f>
        <v>43</v>
      </c>
      <c r="G10037" t="s">
        <v>1156</v>
      </c>
      <c r="H10037">
        <f>VLOOKUP(I10037,standarutama_APBD!$A$2:$B$4,2,FALSE)</f>
        <v>4</v>
      </c>
      <c r="I10037" t="s">
        <v>1095</v>
      </c>
      <c r="J10037" s="1">
        <v>13845437311</v>
      </c>
      <c r="K10037">
        <v>2023</v>
      </c>
    </row>
    <row r="10038" spans="1:11" x14ac:dyDescent="0.35">
      <c r="A10038">
        <f>VLOOKUP(C10038,'kode provinsi bps'!$A$1:$B$548,2,FALSE)</f>
        <v>3600</v>
      </c>
      <c r="B10038" t="s">
        <v>466</v>
      </c>
      <c r="C10038" t="s">
        <v>1012</v>
      </c>
      <c r="D10038">
        <f>VLOOKUP(E10038,standarjenis_APBD!$A$2:$C$36,3,FALSE)</f>
        <v>5101</v>
      </c>
      <c r="E10038" t="s">
        <v>1157</v>
      </c>
      <c r="F10038">
        <f>VLOOKUP(G10038,standarkelompok_APBD!$A$2:$C$10,3,FALSE)</f>
        <v>51</v>
      </c>
      <c r="G10038" t="s">
        <v>1158</v>
      </c>
      <c r="H10038">
        <f>VLOOKUP(I10038,standarutama_APBD!$A$2:$B$4,2,FALSE)</f>
        <v>5</v>
      </c>
      <c r="I10038" t="s">
        <v>1108</v>
      </c>
      <c r="J10038" s="1">
        <v>2397488403632</v>
      </c>
      <c r="K10038">
        <v>2023</v>
      </c>
    </row>
    <row r="10039" spans="1:11" x14ac:dyDescent="0.35">
      <c r="A10039">
        <f>VLOOKUP(C10039,'kode provinsi bps'!$A$1:$B$548,2,FALSE)</f>
        <v>3600</v>
      </c>
      <c r="B10039" t="s">
        <v>466</v>
      </c>
      <c r="C10039" t="s">
        <v>1012</v>
      </c>
      <c r="D10039">
        <f>VLOOKUP(E10039,standarjenis_APBD!$A$2:$C$36,3,FALSE)</f>
        <v>5102</v>
      </c>
      <c r="E10039" t="s">
        <v>1159</v>
      </c>
      <c r="F10039">
        <f>VLOOKUP(G10039,standarkelompok_APBD!$A$2:$C$10,3,FALSE)</f>
        <v>51</v>
      </c>
      <c r="G10039" t="s">
        <v>1158</v>
      </c>
      <c r="H10039">
        <f>VLOOKUP(I10039,standarutama_APBD!$A$2:$B$4,2,FALSE)</f>
        <v>5</v>
      </c>
      <c r="I10039" t="s">
        <v>1108</v>
      </c>
      <c r="J10039" s="1">
        <v>3807571997487</v>
      </c>
      <c r="K10039">
        <v>2023</v>
      </c>
    </row>
    <row r="10040" spans="1:11" x14ac:dyDescent="0.35">
      <c r="A10040">
        <f>VLOOKUP(C10040,'kode provinsi bps'!$A$1:$B$548,2,FALSE)</f>
        <v>3600</v>
      </c>
      <c r="B10040" t="s">
        <v>466</v>
      </c>
      <c r="C10040" t="s">
        <v>1012</v>
      </c>
      <c r="D10040">
        <f>VLOOKUP(E10040,standarjenis_APBD!$A$2:$C$36,3,FALSE)</f>
        <v>5103</v>
      </c>
      <c r="E10040" t="s">
        <v>1183</v>
      </c>
      <c r="F10040">
        <f>VLOOKUP(G10040,standarkelompok_APBD!$A$2:$C$10,3,FALSE)</f>
        <v>51</v>
      </c>
      <c r="G10040" t="s">
        <v>1158</v>
      </c>
      <c r="H10040">
        <f>VLOOKUP(I10040,standarutama_APBD!$A$2:$B$4,2,FALSE)</f>
        <v>5</v>
      </c>
      <c r="I10040" t="s">
        <v>1108</v>
      </c>
      <c r="J10040" s="1">
        <v>1285894000</v>
      </c>
      <c r="K10040">
        <v>2023</v>
      </c>
    </row>
    <row r="10041" spans="1:11" x14ac:dyDescent="0.35">
      <c r="A10041">
        <f>VLOOKUP(C10041,'kode provinsi bps'!$A$1:$B$548,2,FALSE)</f>
        <v>3600</v>
      </c>
      <c r="B10041" t="s">
        <v>466</v>
      </c>
      <c r="C10041" t="s">
        <v>1012</v>
      </c>
      <c r="D10041">
        <f>VLOOKUP(E10041,standarjenis_APBD!$A$2:$C$36,3,FALSE)</f>
        <v>5105</v>
      </c>
      <c r="E10041" t="s">
        <v>1161</v>
      </c>
      <c r="F10041">
        <f>VLOOKUP(G10041,standarkelompok_APBD!$A$2:$C$10,3,FALSE)</f>
        <v>51</v>
      </c>
      <c r="G10041" t="s">
        <v>1158</v>
      </c>
      <c r="H10041">
        <f>VLOOKUP(I10041,standarutama_APBD!$A$2:$B$4,2,FALSE)</f>
        <v>5</v>
      </c>
      <c r="I10041" t="s">
        <v>1108</v>
      </c>
      <c r="J10041" s="1">
        <v>598567367600</v>
      </c>
      <c r="K10041">
        <v>2023</v>
      </c>
    </row>
    <row r="10042" spans="1:11" x14ac:dyDescent="0.35">
      <c r="A10042">
        <f>VLOOKUP(C10042,'kode provinsi bps'!$A$1:$B$548,2,FALSE)</f>
        <v>3600</v>
      </c>
      <c r="B10042" t="s">
        <v>466</v>
      </c>
      <c r="C10042" t="s">
        <v>1012</v>
      </c>
      <c r="D10042">
        <f>VLOOKUP(E10042,standarjenis_APBD!$A$2:$C$36,3,FALSE)</f>
        <v>5106</v>
      </c>
      <c r="E10042" t="s">
        <v>1162</v>
      </c>
      <c r="F10042">
        <f>VLOOKUP(G10042,standarkelompok_APBD!$A$2:$C$10,3,FALSE)</f>
        <v>51</v>
      </c>
      <c r="G10042" t="s">
        <v>1158</v>
      </c>
      <c r="H10042">
        <f>VLOOKUP(I10042,standarutama_APBD!$A$2:$B$4,2,FALSE)</f>
        <v>5</v>
      </c>
      <c r="I10042" t="s">
        <v>1108</v>
      </c>
      <c r="J10042" s="1">
        <v>30184200000</v>
      </c>
      <c r="K10042">
        <v>2023</v>
      </c>
    </row>
    <row r="10043" spans="1:11" x14ac:dyDescent="0.35">
      <c r="A10043">
        <f>VLOOKUP(C10043,'kode provinsi bps'!$A$1:$B$548,2,FALSE)</f>
        <v>3600</v>
      </c>
      <c r="B10043" t="s">
        <v>466</v>
      </c>
      <c r="C10043" t="s">
        <v>1012</v>
      </c>
      <c r="D10043">
        <f>VLOOKUP(E10043,standarjenis_APBD!$A$2:$C$36,3,FALSE)</f>
        <v>5201</v>
      </c>
      <c r="E10043" t="s">
        <v>1163</v>
      </c>
      <c r="F10043">
        <f>VLOOKUP(G10043,standarkelompok_APBD!$A$2:$C$10,3,FALSE)</f>
        <v>52</v>
      </c>
      <c r="G10043" t="s">
        <v>1164</v>
      </c>
      <c r="H10043">
        <f>VLOOKUP(I10043,standarutama_APBD!$A$2:$B$4,2,FALSE)</f>
        <v>5</v>
      </c>
      <c r="I10043" t="s">
        <v>1108</v>
      </c>
      <c r="J10043" s="1">
        <v>204135392749</v>
      </c>
      <c r="K10043">
        <v>2023</v>
      </c>
    </row>
    <row r="10044" spans="1:11" x14ac:dyDescent="0.35">
      <c r="A10044">
        <f>VLOOKUP(C10044,'kode provinsi bps'!$A$1:$B$548,2,FALSE)</f>
        <v>3600</v>
      </c>
      <c r="B10044" t="s">
        <v>466</v>
      </c>
      <c r="C10044" t="s">
        <v>1012</v>
      </c>
      <c r="D10044">
        <f>VLOOKUP(E10044,standarjenis_APBD!$A$2:$C$36,3,FALSE)</f>
        <v>5202</v>
      </c>
      <c r="E10044" t="s">
        <v>1165</v>
      </c>
      <c r="F10044">
        <f>VLOOKUP(G10044,standarkelompok_APBD!$A$2:$C$10,3,FALSE)</f>
        <v>52</v>
      </c>
      <c r="G10044" t="s">
        <v>1164</v>
      </c>
      <c r="H10044">
        <f>VLOOKUP(I10044,standarutama_APBD!$A$2:$B$4,2,FALSE)</f>
        <v>5</v>
      </c>
      <c r="I10044" t="s">
        <v>1108</v>
      </c>
      <c r="J10044" s="1">
        <v>457101967091</v>
      </c>
      <c r="K10044">
        <v>2023</v>
      </c>
    </row>
    <row r="10045" spans="1:11" x14ac:dyDescent="0.35">
      <c r="A10045">
        <f>VLOOKUP(C10045,'kode provinsi bps'!$A$1:$B$548,2,FALSE)</f>
        <v>3600</v>
      </c>
      <c r="B10045" t="s">
        <v>466</v>
      </c>
      <c r="C10045" t="s">
        <v>1012</v>
      </c>
      <c r="D10045">
        <f>VLOOKUP(E10045,standarjenis_APBD!$A$2:$C$36,3,FALSE)</f>
        <v>5203</v>
      </c>
      <c r="E10045" t="s">
        <v>1166</v>
      </c>
      <c r="F10045">
        <f>VLOOKUP(G10045,standarkelompok_APBD!$A$2:$C$10,3,FALSE)</f>
        <v>52</v>
      </c>
      <c r="G10045" t="s">
        <v>1164</v>
      </c>
      <c r="H10045">
        <f>VLOOKUP(I10045,standarutama_APBD!$A$2:$B$4,2,FALSE)</f>
        <v>5</v>
      </c>
      <c r="I10045" t="s">
        <v>1108</v>
      </c>
      <c r="J10045" s="1">
        <v>640954120722</v>
      </c>
      <c r="K10045">
        <v>2023</v>
      </c>
    </row>
    <row r="10046" spans="1:11" x14ac:dyDescent="0.35">
      <c r="A10046">
        <f>VLOOKUP(C10046,'kode provinsi bps'!$A$1:$B$548,2,FALSE)</f>
        <v>3600</v>
      </c>
      <c r="B10046" t="s">
        <v>466</v>
      </c>
      <c r="C10046" t="s">
        <v>1012</v>
      </c>
      <c r="D10046">
        <f>VLOOKUP(E10046,standarjenis_APBD!$A$2:$C$36,3,FALSE)</f>
        <v>5204</v>
      </c>
      <c r="E10046" t="s">
        <v>1167</v>
      </c>
      <c r="F10046">
        <f>VLOOKUP(G10046,standarkelompok_APBD!$A$2:$C$10,3,FALSE)</f>
        <v>52</v>
      </c>
      <c r="G10046" t="s">
        <v>1164</v>
      </c>
      <c r="H10046">
        <f>VLOOKUP(I10046,standarutama_APBD!$A$2:$B$4,2,FALSE)</f>
        <v>5</v>
      </c>
      <c r="I10046" t="s">
        <v>1108</v>
      </c>
      <c r="J10046" s="1">
        <v>455365049471</v>
      </c>
      <c r="K10046">
        <v>2023</v>
      </c>
    </row>
    <row r="10047" spans="1:11" x14ac:dyDescent="0.35">
      <c r="A10047">
        <f>VLOOKUP(C10047,'kode provinsi bps'!$A$1:$B$548,2,FALSE)</f>
        <v>3600</v>
      </c>
      <c r="B10047" t="s">
        <v>466</v>
      </c>
      <c r="C10047" t="s">
        <v>1012</v>
      </c>
      <c r="D10047">
        <f>VLOOKUP(E10047,standarjenis_APBD!$A$2:$C$36,3,FALSE)</f>
        <v>5205</v>
      </c>
      <c r="E10047" t="s">
        <v>1168</v>
      </c>
      <c r="F10047">
        <f>VLOOKUP(G10047,standarkelompok_APBD!$A$2:$C$10,3,FALSE)</f>
        <v>52</v>
      </c>
      <c r="G10047" t="s">
        <v>1164</v>
      </c>
      <c r="H10047">
        <f>VLOOKUP(I10047,standarutama_APBD!$A$2:$B$4,2,FALSE)</f>
        <v>5</v>
      </c>
      <c r="I10047" t="s">
        <v>1108</v>
      </c>
      <c r="J10047" s="1">
        <v>36364988110</v>
      </c>
      <c r="K10047">
        <v>2023</v>
      </c>
    </row>
    <row r="10048" spans="1:11" x14ac:dyDescent="0.35">
      <c r="A10048">
        <f>VLOOKUP(C10048,'kode provinsi bps'!$A$1:$B$548,2,FALSE)</f>
        <v>3600</v>
      </c>
      <c r="B10048" t="s">
        <v>466</v>
      </c>
      <c r="C10048" t="s">
        <v>1012</v>
      </c>
      <c r="D10048">
        <f>VLOOKUP(E10048,standarjenis_APBD!$A$2:$C$36,3,FALSE)</f>
        <v>5206</v>
      </c>
      <c r="E10048" t="s">
        <v>1181</v>
      </c>
      <c r="F10048">
        <f>VLOOKUP(G10048,standarkelompok_APBD!$A$2:$C$10,3,FALSE)</f>
        <v>52</v>
      </c>
      <c r="G10048" t="s">
        <v>1164</v>
      </c>
      <c r="H10048">
        <f>VLOOKUP(I10048,standarutama_APBD!$A$2:$B$4,2,FALSE)</f>
        <v>5</v>
      </c>
      <c r="I10048" t="s">
        <v>1108</v>
      </c>
      <c r="J10048" s="1">
        <v>368238900</v>
      </c>
      <c r="K10048">
        <v>2023</v>
      </c>
    </row>
    <row r="10049" spans="1:11" x14ac:dyDescent="0.35">
      <c r="A10049">
        <f>VLOOKUP(C10049,'kode provinsi bps'!$A$1:$B$548,2,FALSE)</f>
        <v>3600</v>
      </c>
      <c r="B10049" t="s">
        <v>466</v>
      </c>
      <c r="C10049" t="s">
        <v>1012</v>
      </c>
      <c r="D10049">
        <f>VLOOKUP(E10049,standarjenis_APBD!$A$2:$C$36,3,FALSE)</f>
        <v>5301</v>
      </c>
      <c r="E10049" t="s">
        <v>1169</v>
      </c>
      <c r="F10049">
        <f>VLOOKUP(G10049,standarkelompok_APBD!$A$2:$C$10,3,FALSE)</f>
        <v>53</v>
      </c>
      <c r="G10049" t="s">
        <v>1170</v>
      </c>
      <c r="H10049">
        <f>VLOOKUP(I10049,standarutama_APBD!$A$2:$B$4,2,FALSE)</f>
        <v>5</v>
      </c>
      <c r="I10049" t="s">
        <v>1108</v>
      </c>
      <c r="J10049" s="1">
        <v>79042715378</v>
      </c>
      <c r="K10049">
        <v>2023</v>
      </c>
    </row>
    <row r="10050" spans="1:11" x14ac:dyDescent="0.35">
      <c r="A10050">
        <f>VLOOKUP(C10050,'kode provinsi bps'!$A$1:$B$548,2,FALSE)</f>
        <v>3600</v>
      </c>
      <c r="B10050" t="s">
        <v>466</v>
      </c>
      <c r="C10050" t="s">
        <v>1012</v>
      </c>
      <c r="D10050">
        <f>VLOOKUP(E10050,standarjenis_APBD!$A$2:$C$36,3,FALSE)</f>
        <v>5401</v>
      </c>
      <c r="E10050" t="s">
        <v>1171</v>
      </c>
      <c r="F10050">
        <f>VLOOKUP(G10050,standarkelompok_APBD!$A$2:$C$10,3,FALSE)</f>
        <v>54</v>
      </c>
      <c r="G10050" t="s">
        <v>1172</v>
      </c>
      <c r="H10050">
        <f>VLOOKUP(I10050,standarutama_APBD!$A$2:$B$4,2,FALSE)</f>
        <v>5</v>
      </c>
      <c r="I10050" t="s">
        <v>1108</v>
      </c>
      <c r="J10050" s="1">
        <v>2866940955595</v>
      </c>
      <c r="K10050">
        <v>2023</v>
      </c>
    </row>
    <row r="10051" spans="1:11" x14ac:dyDescent="0.35">
      <c r="A10051">
        <f>VLOOKUP(C10051,'kode provinsi bps'!$A$1:$B$548,2,FALSE)</f>
        <v>3600</v>
      </c>
      <c r="B10051" t="s">
        <v>466</v>
      </c>
      <c r="C10051" t="s">
        <v>1012</v>
      </c>
      <c r="D10051">
        <f>VLOOKUP(E10051,standarjenis_APBD!$A$2:$C$36,3,FALSE)</f>
        <v>5402</v>
      </c>
      <c r="E10051" t="s">
        <v>1173</v>
      </c>
      <c r="F10051">
        <f>VLOOKUP(G10051,standarkelompok_APBD!$A$2:$C$10,3,FALSE)</f>
        <v>54</v>
      </c>
      <c r="G10051" t="s">
        <v>1172</v>
      </c>
      <c r="H10051">
        <f>VLOOKUP(I10051,standarutama_APBD!$A$2:$B$4,2,FALSE)</f>
        <v>5</v>
      </c>
      <c r="I10051" t="s">
        <v>1108</v>
      </c>
      <c r="J10051" s="1">
        <v>199280000000</v>
      </c>
      <c r="K10051">
        <v>2023</v>
      </c>
    </row>
    <row r="10052" spans="1:11" x14ac:dyDescent="0.35">
      <c r="A10052">
        <f>VLOOKUP(C10052,'kode provinsi bps'!$A$1:$B$548,2,FALSE)</f>
        <v>3600</v>
      </c>
      <c r="B10052" t="s">
        <v>466</v>
      </c>
      <c r="C10052" t="s">
        <v>1012</v>
      </c>
      <c r="D10052">
        <f>VLOOKUP(E10052,standarjenis_APBD!$A$2:$C$36,3,FALSE)</f>
        <v>6101</v>
      </c>
      <c r="E10052" t="s">
        <v>1174</v>
      </c>
      <c r="F10052">
        <f>VLOOKUP(G10052,standarkelompok_APBD!$A$2:$C$10,3,FALSE)</f>
        <v>61</v>
      </c>
      <c r="G10052" t="s">
        <v>1175</v>
      </c>
      <c r="H10052">
        <f>VLOOKUP(I10052,standarutama_APBD!$A$2:$B$4,2,FALSE)</f>
        <v>6</v>
      </c>
      <c r="I10052" t="s">
        <v>1128</v>
      </c>
      <c r="J10052" s="1">
        <v>615689000000</v>
      </c>
      <c r="K10052">
        <v>2023</v>
      </c>
    </row>
    <row r="10053" spans="1:11" x14ac:dyDescent="0.35">
      <c r="A10053">
        <f>VLOOKUP(C10053,'kode provinsi bps'!$A$1:$B$548,2,FALSE)</f>
        <v>3600</v>
      </c>
      <c r="B10053" t="s">
        <v>466</v>
      </c>
      <c r="C10053" t="s">
        <v>1012</v>
      </c>
      <c r="D10053">
        <f>VLOOKUP(E10053,standarjenis_APBD!$A$2:$C$36,3,FALSE)</f>
        <v>6201</v>
      </c>
      <c r="E10053" t="s">
        <v>1176</v>
      </c>
      <c r="F10053">
        <f>VLOOKUP(G10053,standarkelompok_APBD!$A$2:$C$10,3,FALSE)</f>
        <v>62</v>
      </c>
      <c r="G10053" t="s">
        <v>1177</v>
      </c>
      <c r="H10053">
        <f>VLOOKUP(I10053,standarutama_APBD!$A$2:$B$4,2,FALSE)</f>
        <v>6</v>
      </c>
      <c r="I10053" t="s">
        <v>1128</v>
      </c>
      <c r="J10053" s="1">
        <v>250000000000</v>
      </c>
      <c r="K10053">
        <v>2023</v>
      </c>
    </row>
    <row r="10054" spans="1:11" x14ac:dyDescent="0.35">
      <c r="A10054">
        <f>VLOOKUP(C10054,'kode provinsi bps'!$A$1:$B$548,2,FALSE)</f>
        <v>3600</v>
      </c>
      <c r="B10054" t="s">
        <v>466</v>
      </c>
      <c r="C10054" t="s">
        <v>1012</v>
      </c>
      <c r="D10054">
        <f>VLOOKUP(E10054,standarjenis_APBD!$A$2:$C$36,3,FALSE)</f>
        <v>6202</v>
      </c>
      <c r="E10054" t="s">
        <v>1178</v>
      </c>
      <c r="F10054">
        <f>VLOOKUP(G10054,standarkelompok_APBD!$A$2:$C$10,3,FALSE)</f>
        <v>62</v>
      </c>
      <c r="G10054" t="s">
        <v>1177</v>
      </c>
      <c r="H10054">
        <f>VLOOKUP(I10054,standarutama_APBD!$A$2:$B$4,2,FALSE)</f>
        <v>6</v>
      </c>
      <c r="I10054" t="s">
        <v>1128</v>
      </c>
      <c r="J10054">
        <v>0</v>
      </c>
      <c r="K10054">
        <v>2023</v>
      </c>
    </row>
    <row r="10055" spans="1:11" x14ac:dyDescent="0.35">
      <c r="A10055">
        <f>VLOOKUP(C10055,'kode provinsi bps'!$A$1:$B$548,2,FALSE)</f>
        <v>3600</v>
      </c>
      <c r="B10055" t="s">
        <v>466</v>
      </c>
      <c r="C10055" t="s">
        <v>1012</v>
      </c>
      <c r="D10055">
        <f>VLOOKUP(E10055,standarjenis_APBD!$A$2:$C$36,3,FALSE)</f>
        <v>6203</v>
      </c>
      <c r="E10055" t="s">
        <v>1182</v>
      </c>
      <c r="F10055">
        <f>VLOOKUP(G10055,standarkelompok_APBD!$A$2:$C$10,3,FALSE)</f>
        <v>62</v>
      </c>
      <c r="G10055" t="s">
        <v>1177</v>
      </c>
      <c r="H10055">
        <f>VLOOKUP(I10055,standarutama_APBD!$A$2:$B$4,2,FALSE)</f>
        <v>6</v>
      </c>
      <c r="I10055" t="s">
        <v>1128</v>
      </c>
      <c r="J10055" s="1">
        <v>138497733036</v>
      </c>
      <c r="K10055">
        <v>2023</v>
      </c>
    </row>
    <row r="10056" spans="1:11" x14ac:dyDescent="0.35">
      <c r="A10056">
        <f>VLOOKUP(C10056,'kode provinsi bps'!$A$1:$B$548,2,FALSE)</f>
        <v>3602</v>
      </c>
      <c r="B10056" t="s">
        <v>467</v>
      </c>
      <c r="C10056" t="s">
        <v>1428</v>
      </c>
      <c r="D10056">
        <f>VLOOKUP(E10056,standarjenis_APBD!$A$2:$C$36,3,FALSE)</f>
        <v>4101</v>
      </c>
      <c r="E10056" t="s">
        <v>1148</v>
      </c>
      <c r="F10056">
        <f>VLOOKUP(G10056,standarkelompok_APBD!$A$2:$C$10,3,FALSE)</f>
        <v>41</v>
      </c>
      <c r="G10056" t="s">
        <v>1149</v>
      </c>
      <c r="H10056">
        <f>VLOOKUP(I10056,standarutama_APBD!$A$2:$B$4,2,FALSE)</f>
        <v>4</v>
      </c>
      <c r="I10056" t="s">
        <v>1095</v>
      </c>
      <c r="J10056" s="1">
        <v>157200000000</v>
      </c>
      <c r="K10056">
        <v>2023</v>
      </c>
    </row>
    <row r="10057" spans="1:11" x14ac:dyDescent="0.35">
      <c r="A10057">
        <f>VLOOKUP(C10057,'kode provinsi bps'!$A$1:$B$548,2,FALSE)</f>
        <v>3602</v>
      </c>
      <c r="B10057" t="s">
        <v>467</v>
      </c>
      <c r="C10057" t="s">
        <v>1428</v>
      </c>
      <c r="D10057">
        <f>VLOOKUP(E10057,standarjenis_APBD!$A$2:$C$36,3,FALSE)</f>
        <v>4102</v>
      </c>
      <c r="E10057" t="s">
        <v>1150</v>
      </c>
      <c r="F10057">
        <f>VLOOKUP(G10057,standarkelompok_APBD!$A$2:$C$10,3,FALSE)</f>
        <v>41</v>
      </c>
      <c r="G10057" t="s">
        <v>1149</v>
      </c>
      <c r="H10057">
        <f>VLOOKUP(I10057,standarutama_APBD!$A$2:$B$4,2,FALSE)</f>
        <v>4</v>
      </c>
      <c r="I10057" t="s">
        <v>1095</v>
      </c>
      <c r="J10057" s="1">
        <v>20999235142</v>
      </c>
      <c r="K10057">
        <v>2023</v>
      </c>
    </row>
    <row r="10058" spans="1:11" x14ac:dyDescent="0.35">
      <c r="A10058">
        <f>VLOOKUP(C10058,'kode provinsi bps'!$A$1:$B$548,2,FALSE)</f>
        <v>3602</v>
      </c>
      <c r="B10058" t="s">
        <v>467</v>
      </c>
      <c r="C10058" t="s">
        <v>1428</v>
      </c>
      <c r="D10058">
        <f>VLOOKUP(E10058,standarjenis_APBD!$A$2:$C$36,3,FALSE)</f>
        <v>4103</v>
      </c>
      <c r="E10058" t="s">
        <v>1151</v>
      </c>
      <c r="F10058">
        <f>VLOOKUP(G10058,standarkelompok_APBD!$A$2:$C$10,3,FALSE)</f>
        <v>41</v>
      </c>
      <c r="G10058" t="s">
        <v>1149</v>
      </c>
      <c r="H10058">
        <f>VLOOKUP(I10058,standarutama_APBD!$A$2:$B$4,2,FALSE)</f>
        <v>4</v>
      </c>
      <c r="I10058" t="s">
        <v>1095</v>
      </c>
      <c r="J10058" s="1">
        <v>6160472846</v>
      </c>
      <c r="K10058">
        <v>2023</v>
      </c>
    </row>
    <row r="10059" spans="1:11" x14ac:dyDescent="0.35">
      <c r="A10059">
        <f>VLOOKUP(C10059,'kode provinsi bps'!$A$1:$B$548,2,FALSE)</f>
        <v>3602</v>
      </c>
      <c r="B10059" t="s">
        <v>467</v>
      </c>
      <c r="C10059" t="s">
        <v>1428</v>
      </c>
      <c r="D10059">
        <f>VLOOKUP(E10059,standarjenis_APBD!$A$2:$C$36,3,FALSE)</f>
        <v>4104</v>
      </c>
      <c r="E10059" t="s">
        <v>1152</v>
      </c>
      <c r="F10059">
        <f>VLOOKUP(G10059,standarkelompok_APBD!$A$2:$C$10,3,FALSE)</f>
        <v>41</v>
      </c>
      <c r="G10059" t="s">
        <v>1149</v>
      </c>
      <c r="H10059">
        <f>VLOOKUP(I10059,standarutama_APBD!$A$2:$B$4,2,FALSE)</f>
        <v>4</v>
      </c>
      <c r="I10059" t="s">
        <v>1095</v>
      </c>
      <c r="J10059" s="1">
        <v>229314346989</v>
      </c>
      <c r="K10059">
        <v>2023</v>
      </c>
    </row>
    <row r="10060" spans="1:11" x14ac:dyDescent="0.35">
      <c r="A10060">
        <f>VLOOKUP(C10060,'kode provinsi bps'!$A$1:$B$548,2,FALSE)</f>
        <v>3602</v>
      </c>
      <c r="B10060" t="s">
        <v>467</v>
      </c>
      <c r="C10060" t="s">
        <v>1428</v>
      </c>
      <c r="D10060">
        <f>VLOOKUP(E10060,standarjenis_APBD!$A$2:$C$36,3,FALSE)</f>
        <v>4201</v>
      </c>
      <c r="E10060" t="s">
        <v>1153</v>
      </c>
      <c r="F10060">
        <f>VLOOKUP(G10060,standarkelompok_APBD!$A$2:$C$10,3,FALSE)</f>
        <v>42</v>
      </c>
      <c r="G10060" t="s">
        <v>1154</v>
      </c>
      <c r="H10060">
        <f>VLOOKUP(I10060,standarutama_APBD!$A$2:$B$4,2,FALSE)</f>
        <v>4</v>
      </c>
      <c r="I10060" t="s">
        <v>1095</v>
      </c>
      <c r="J10060" s="1">
        <v>1992105499000</v>
      </c>
      <c r="K10060">
        <v>2023</v>
      </c>
    </row>
    <row r="10061" spans="1:11" x14ac:dyDescent="0.35">
      <c r="A10061">
        <f>VLOOKUP(C10061,'kode provinsi bps'!$A$1:$B$548,2,FALSE)</f>
        <v>3602</v>
      </c>
      <c r="B10061" t="s">
        <v>467</v>
      </c>
      <c r="C10061" t="s">
        <v>1428</v>
      </c>
      <c r="D10061">
        <f>VLOOKUP(E10061,standarjenis_APBD!$A$2:$C$36,3,FALSE)</f>
        <v>4202</v>
      </c>
      <c r="E10061" t="s">
        <v>1179</v>
      </c>
      <c r="F10061">
        <f>VLOOKUP(G10061,standarkelompok_APBD!$A$2:$C$10,3,FALSE)</f>
        <v>42</v>
      </c>
      <c r="G10061" t="s">
        <v>1154</v>
      </c>
      <c r="H10061">
        <f>VLOOKUP(I10061,standarutama_APBD!$A$2:$B$4,2,FALSE)</f>
        <v>4</v>
      </c>
      <c r="I10061" t="s">
        <v>1095</v>
      </c>
      <c r="J10061" s="1">
        <v>170234411825</v>
      </c>
      <c r="K10061">
        <v>2023</v>
      </c>
    </row>
    <row r="10062" spans="1:11" x14ac:dyDescent="0.35">
      <c r="A10062">
        <f>VLOOKUP(C10062,'kode provinsi bps'!$A$1:$B$548,2,FALSE)</f>
        <v>3602</v>
      </c>
      <c r="B10062" t="s">
        <v>467</v>
      </c>
      <c r="C10062" t="s">
        <v>1428</v>
      </c>
      <c r="D10062">
        <f>VLOOKUP(E10062,standarjenis_APBD!$A$2:$C$36,3,FALSE)</f>
        <v>4301</v>
      </c>
      <c r="E10062" t="s">
        <v>1155</v>
      </c>
      <c r="F10062">
        <f>VLOOKUP(G10062,standarkelompok_APBD!$A$2:$C$10,3,FALSE)</f>
        <v>43</v>
      </c>
      <c r="G10062" t="s">
        <v>1156</v>
      </c>
      <c r="H10062">
        <f>VLOOKUP(I10062,standarutama_APBD!$A$2:$B$4,2,FALSE)</f>
        <v>4</v>
      </c>
      <c r="I10062" t="s">
        <v>1095</v>
      </c>
      <c r="J10062" s="1">
        <v>24533256000</v>
      </c>
      <c r="K10062">
        <v>2023</v>
      </c>
    </row>
    <row r="10063" spans="1:11" x14ac:dyDescent="0.35">
      <c r="A10063">
        <f>VLOOKUP(C10063,'kode provinsi bps'!$A$1:$B$548,2,FALSE)</f>
        <v>3602</v>
      </c>
      <c r="B10063" t="s">
        <v>467</v>
      </c>
      <c r="C10063" t="s">
        <v>1428</v>
      </c>
      <c r="D10063">
        <f>VLOOKUP(E10063,standarjenis_APBD!$A$2:$C$36,3,FALSE)</f>
        <v>4303</v>
      </c>
      <c r="E10063" t="s">
        <v>1180</v>
      </c>
      <c r="F10063">
        <f>VLOOKUP(G10063,standarkelompok_APBD!$A$2:$C$10,3,FALSE)</f>
        <v>43</v>
      </c>
      <c r="G10063" t="s">
        <v>1156</v>
      </c>
      <c r="H10063">
        <f>VLOOKUP(I10063,standarutama_APBD!$A$2:$B$4,2,FALSE)</f>
        <v>4</v>
      </c>
      <c r="I10063" t="s">
        <v>1095</v>
      </c>
      <c r="J10063" s="1">
        <v>6733595710</v>
      </c>
      <c r="K10063">
        <v>2023</v>
      </c>
    </row>
    <row r="10064" spans="1:11" x14ac:dyDescent="0.35">
      <c r="A10064">
        <f>VLOOKUP(C10064,'kode provinsi bps'!$A$1:$B$548,2,FALSE)</f>
        <v>3602</v>
      </c>
      <c r="B10064" t="s">
        <v>467</v>
      </c>
      <c r="C10064" t="s">
        <v>1428</v>
      </c>
      <c r="D10064">
        <f>VLOOKUP(E10064,standarjenis_APBD!$A$2:$C$36,3,FALSE)</f>
        <v>5101</v>
      </c>
      <c r="E10064" t="s">
        <v>1157</v>
      </c>
      <c r="F10064">
        <f>VLOOKUP(G10064,standarkelompok_APBD!$A$2:$C$10,3,FALSE)</f>
        <v>51</v>
      </c>
      <c r="G10064" t="s">
        <v>1158</v>
      </c>
      <c r="H10064">
        <f>VLOOKUP(I10064,standarutama_APBD!$A$2:$B$4,2,FALSE)</f>
        <v>5</v>
      </c>
      <c r="I10064" t="s">
        <v>1108</v>
      </c>
      <c r="J10064" s="1">
        <v>1124345279393</v>
      </c>
      <c r="K10064">
        <v>2023</v>
      </c>
    </row>
    <row r="10065" spans="1:11" x14ac:dyDescent="0.35">
      <c r="A10065">
        <f>VLOOKUP(C10065,'kode provinsi bps'!$A$1:$B$548,2,FALSE)</f>
        <v>3602</v>
      </c>
      <c r="B10065" t="s">
        <v>467</v>
      </c>
      <c r="C10065" t="s">
        <v>1428</v>
      </c>
      <c r="D10065">
        <f>VLOOKUP(E10065,standarjenis_APBD!$A$2:$C$36,3,FALSE)</f>
        <v>5102</v>
      </c>
      <c r="E10065" t="s">
        <v>1159</v>
      </c>
      <c r="F10065">
        <f>VLOOKUP(G10065,standarkelompok_APBD!$A$2:$C$10,3,FALSE)</f>
        <v>51</v>
      </c>
      <c r="G10065" t="s">
        <v>1158</v>
      </c>
      <c r="H10065">
        <f>VLOOKUP(I10065,standarutama_APBD!$A$2:$B$4,2,FALSE)</f>
        <v>5</v>
      </c>
      <c r="I10065" t="s">
        <v>1108</v>
      </c>
      <c r="J10065" s="1">
        <v>741848958436</v>
      </c>
      <c r="K10065">
        <v>2023</v>
      </c>
    </row>
    <row r="10066" spans="1:11" x14ac:dyDescent="0.35">
      <c r="A10066">
        <f>VLOOKUP(C10066,'kode provinsi bps'!$A$1:$B$548,2,FALSE)</f>
        <v>3602</v>
      </c>
      <c r="B10066" t="s">
        <v>467</v>
      </c>
      <c r="C10066" t="s">
        <v>1428</v>
      </c>
      <c r="D10066">
        <f>VLOOKUP(E10066,standarjenis_APBD!$A$2:$C$36,3,FALSE)</f>
        <v>5105</v>
      </c>
      <c r="E10066" t="s">
        <v>1161</v>
      </c>
      <c r="F10066">
        <f>VLOOKUP(G10066,standarkelompok_APBD!$A$2:$C$10,3,FALSE)</f>
        <v>51</v>
      </c>
      <c r="G10066" t="s">
        <v>1158</v>
      </c>
      <c r="H10066">
        <f>VLOOKUP(I10066,standarutama_APBD!$A$2:$B$4,2,FALSE)</f>
        <v>5</v>
      </c>
      <c r="I10066" t="s">
        <v>1108</v>
      </c>
      <c r="J10066" s="1">
        <v>145596932953</v>
      </c>
      <c r="K10066">
        <v>2023</v>
      </c>
    </row>
    <row r="10067" spans="1:11" x14ac:dyDescent="0.35">
      <c r="A10067">
        <f>VLOOKUP(C10067,'kode provinsi bps'!$A$1:$B$548,2,FALSE)</f>
        <v>3602</v>
      </c>
      <c r="B10067" t="s">
        <v>467</v>
      </c>
      <c r="C10067" t="s">
        <v>1428</v>
      </c>
      <c r="D10067">
        <f>VLOOKUP(E10067,standarjenis_APBD!$A$2:$C$36,3,FALSE)</f>
        <v>5106</v>
      </c>
      <c r="E10067" t="s">
        <v>1162</v>
      </c>
      <c r="F10067">
        <f>VLOOKUP(G10067,standarkelompok_APBD!$A$2:$C$10,3,FALSE)</f>
        <v>51</v>
      </c>
      <c r="G10067" t="s">
        <v>1158</v>
      </c>
      <c r="H10067">
        <f>VLOOKUP(I10067,standarutama_APBD!$A$2:$B$4,2,FALSE)</f>
        <v>5</v>
      </c>
      <c r="I10067" t="s">
        <v>1108</v>
      </c>
      <c r="J10067" s="1">
        <v>7939500000</v>
      </c>
      <c r="K10067">
        <v>2023</v>
      </c>
    </row>
    <row r="10068" spans="1:11" x14ac:dyDescent="0.35">
      <c r="A10068">
        <f>VLOOKUP(C10068,'kode provinsi bps'!$A$1:$B$548,2,FALSE)</f>
        <v>3602</v>
      </c>
      <c r="B10068" t="s">
        <v>467</v>
      </c>
      <c r="C10068" t="s">
        <v>1428</v>
      </c>
      <c r="D10068">
        <f>VLOOKUP(E10068,standarjenis_APBD!$A$2:$C$36,3,FALSE)</f>
        <v>5201</v>
      </c>
      <c r="E10068" t="s">
        <v>1163</v>
      </c>
      <c r="F10068">
        <f>VLOOKUP(G10068,standarkelompok_APBD!$A$2:$C$10,3,FALSE)</f>
        <v>52</v>
      </c>
      <c r="G10068" t="s">
        <v>1164</v>
      </c>
      <c r="H10068">
        <f>VLOOKUP(I10068,standarutama_APBD!$A$2:$B$4,2,FALSE)</f>
        <v>5</v>
      </c>
      <c r="I10068" t="s">
        <v>1108</v>
      </c>
      <c r="J10068" s="1">
        <v>173100000</v>
      </c>
      <c r="K10068">
        <v>2023</v>
      </c>
    </row>
    <row r="10069" spans="1:11" x14ac:dyDescent="0.35">
      <c r="A10069">
        <f>VLOOKUP(C10069,'kode provinsi bps'!$A$1:$B$548,2,FALSE)</f>
        <v>3602</v>
      </c>
      <c r="B10069" t="s">
        <v>467</v>
      </c>
      <c r="C10069" t="s">
        <v>1428</v>
      </c>
      <c r="D10069">
        <f>VLOOKUP(E10069,standarjenis_APBD!$A$2:$C$36,3,FALSE)</f>
        <v>5202</v>
      </c>
      <c r="E10069" t="s">
        <v>1165</v>
      </c>
      <c r="F10069">
        <f>VLOOKUP(G10069,standarkelompok_APBD!$A$2:$C$10,3,FALSE)</f>
        <v>52</v>
      </c>
      <c r="G10069" t="s">
        <v>1164</v>
      </c>
      <c r="H10069">
        <f>VLOOKUP(I10069,standarutama_APBD!$A$2:$B$4,2,FALSE)</f>
        <v>5</v>
      </c>
      <c r="I10069" t="s">
        <v>1108</v>
      </c>
      <c r="J10069" s="1">
        <v>68106507860</v>
      </c>
      <c r="K10069">
        <v>2023</v>
      </c>
    </row>
    <row r="10070" spans="1:11" x14ac:dyDescent="0.35">
      <c r="A10070">
        <f>VLOOKUP(C10070,'kode provinsi bps'!$A$1:$B$548,2,FALSE)</f>
        <v>3602</v>
      </c>
      <c r="B10070" t="s">
        <v>467</v>
      </c>
      <c r="C10070" t="s">
        <v>1428</v>
      </c>
      <c r="D10070">
        <f>VLOOKUP(E10070,standarjenis_APBD!$A$2:$C$36,3,FALSE)</f>
        <v>5203</v>
      </c>
      <c r="E10070" t="s">
        <v>1166</v>
      </c>
      <c r="F10070">
        <f>VLOOKUP(G10070,standarkelompok_APBD!$A$2:$C$10,3,FALSE)</f>
        <v>52</v>
      </c>
      <c r="G10070" t="s">
        <v>1164</v>
      </c>
      <c r="H10070">
        <f>VLOOKUP(I10070,standarutama_APBD!$A$2:$B$4,2,FALSE)</f>
        <v>5</v>
      </c>
      <c r="I10070" t="s">
        <v>1108</v>
      </c>
      <c r="J10070" s="1">
        <v>26686078211</v>
      </c>
      <c r="K10070">
        <v>2023</v>
      </c>
    </row>
    <row r="10071" spans="1:11" x14ac:dyDescent="0.35">
      <c r="A10071">
        <f>VLOOKUP(C10071,'kode provinsi bps'!$A$1:$B$548,2,FALSE)</f>
        <v>3602</v>
      </c>
      <c r="B10071" t="s">
        <v>467</v>
      </c>
      <c r="C10071" t="s">
        <v>1428</v>
      </c>
      <c r="D10071">
        <f>VLOOKUP(E10071,standarjenis_APBD!$A$2:$C$36,3,FALSE)</f>
        <v>5204</v>
      </c>
      <c r="E10071" t="s">
        <v>1167</v>
      </c>
      <c r="F10071">
        <f>VLOOKUP(G10071,standarkelompok_APBD!$A$2:$C$10,3,FALSE)</f>
        <v>52</v>
      </c>
      <c r="G10071" t="s">
        <v>1164</v>
      </c>
      <c r="H10071">
        <f>VLOOKUP(I10071,standarutama_APBD!$A$2:$B$4,2,FALSE)</f>
        <v>5</v>
      </c>
      <c r="I10071" t="s">
        <v>1108</v>
      </c>
      <c r="J10071" s="1">
        <v>88350956670</v>
      </c>
      <c r="K10071">
        <v>2023</v>
      </c>
    </row>
    <row r="10072" spans="1:11" x14ac:dyDescent="0.35">
      <c r="A10072">
        <f>VLOOKUP(C10072,'kode provinsi bps'!$A$1:$B$548,2,FALSE)</f>
        <v>3602</v>
      </c>
      <c r="B10072" t="s">
        <v>467</v>
      </c>
      <c r="C10072" t="s">
        <v>1428</v>
      </c>
      <c r="D10072">
        <f>VLOOKUP(E10072,standarjenis_APBD!$A$2:$C$36,3,FALSE)</f>
        <v>5205</v>
      </c>
      <c r="E10072" t="s">
        <v>1168</v>
      </c>
      <c r="F10072">
        <f>VLOOKUP(G10072,standarkelompok_APBD!$A$2:$C$10,3,FALSE)</f>
        <v>52</v>
      </c>
      <c r="G10072" t="s">
        <v>1164</v>
      </c>
      <c r="H10072">
        <f>VLOOKUP(I10072,standarutama_APBD!$A$2:$B$4,2,FALSE)</f>
        <v>5</v>
      </c>
      <c r="I10072" t="s">
        <v>1108</v>
      </c>
      <c r="J10072" s="1">
        <v>7401060870</v>
      </c>
      <c r="K10072">
        <v>2023</v>
      </c>
    </row>
    <row r="10073" spans="1:11" x14ac:dyDescent="0.35">
      <c r="A10073">
        <f>VLOOKUP(C10073,'kode provinsi bps'!$A$1:$B$548,2,FALSE)</f>
        <v>3602</v>
      </c>
      <c r="B10073" t="s">
        <v>467</v>
      </c>
      <c r="C10073" t="s">
        <v>1428</v>
      </c>
      <c r="D10073">
        <f>VLOOKUP(E10073,standarjenis_APBD!$A$2:$C$36,3,FALSE)</f>
        <v>5206</v>
      </c>
      <c r="E10073" t="s">
        <v>1181</v>
      </c>
      <c r="F10073">
        <f>VLOOKUP(G10073,standarkelompok_APBD!$A$2:$C$10,3,FALSE)</f>
        <v>52</v>
      </c>
      <c r="G10073" t="s">
        <v>1164</v>
      </c>
      <c r="H10073">
        <f>VLOOKUP(I10073,standarutama_APBD!$A$2:$B$4,2,FALSE)</f>
        <v>5</v>
      </c>
      <c r="I10073" t="s">
        <v>1108</v>
      </c>
      <c r="J10073" s="1">
        <v>180160856</v>
      </c>
      <c r="K10073">
        <v>2023</v>
      </c>
    </row>
    <row r="10074" spans="1:11" x14ac:dyDescent="0.35">
      <c r="A10074">
        <f>VLOOKUP(C10074,'kode provinsi bps'!$A$1:$B$548,2,FALSE)</f>
        <v>3602</v>
      </c>
      <c r="B10074" t="s">
        <v>467</v>
      </c>
      <c r="C10074" t="s">
        <v>1428</v>
      </c>
      <c r="D10074">
        <f>VLOOKUP(E10074,standarjenis_APBD!$A$2:$C$36,3,FALSE)</f>
        <v>5301</v>
      </c>
      <c r="E10074" t="s">
        <v>1169</v>
      </c>
      <c r="F10074">
        <f>VLOOKUP(G10074,standarkelompok_APBD!$A$2:$C$10,3,FALSE)</f>
        <v>53</v>
      </c>
      <c r="G10074" t="s">
        <v>1170</v>
      </c>
      <c r="H10074">
        <f>VLOOKUP(I10074,standarutama_APBD!$A$2:$B$4,2,FALSE)</f>
        <v>5</v>
      </c>
      <c r="I10074" t="s">
        <v>1108</v>
      </c>
      <c r="J10074" s="1">
        <v>25186358211</v>
      </c>
      <c r="K10074">
        <v>2023</v>
      </c>
    </row>
    <row r="10075" spans="1:11" x14ac:dyDescent="0.35">
      <c r="A10075">
        <f>VLOOKUP(C10075,'kode provinsi bps'!$A$1:$B$548,2,FALSE)</f>
        <v>3602</v>
      </c>
      <c r="B10075" t="s">
        <v>467</v>
      </c>
      <c r="C10075" t="s">
        <v>1428</v>
      </c>
      <c r="D10075">
        <f>VLOOKUP(E10075,standarjenis_APBD!$A$2:$C$36,3,FALSE)</f>
        <v>5401</v>
      </c>
      <c r="E10075" t="s">
        <v>1171</v>
      </c>
      <c r="F10075">
        <f>VLOOKUP(G10075,standarkelompok_APBD!$A$2:$C$10,3,FALSE)</f>
        <v>54</v>
      </c>
      <c r="G10075" t="s">
        <v>1172</v>
      </c>
      <c r="H10075">
        <f>VLOOKUP(I10075,standarutama_APBD!$A$2:$B$4,2,FALSE)</f>
        <v>5</v>
      </c>
      <c r="I10075" t="s">
        <v>1108</v>
      </c>
      <c r="J10075" s="1">
        <v>17819923515</v>
      </c>
      <c r="K10075">
        <v>2023</v>
      </c>
    </row>
    <row r="10076" spans="1:11" x14ac:dyDescent="0.35">
      <c r="A10076">
        <f>VLOOKUP(C10076,'kode provinsi bps'!$A$1:$B$548,2,FALSE)</f>
        <v>3602</v>
      </c>
      <c r="B10076" t="s">
        <v>467</v>
      </c>
      <c r="C10076" t="s">
        <v>1428</v>
      </c>
      <c r="D10076">
        <f>VLOOKUP(E10076,standarjenis_APBD!$A$2:$C$36,3,FALSE)</f>
        <v>5402</v>
      </c>
      <c r="E10076" t="s">
        <v>1173</v>
      </c>
      <c r="F10076">
        <f>VLOOKUP(G10076,standarkelompok_APBD!$A$2:$C$10,3,FALSE)</f>
        <v>54</v>
      </c>
      <c r="G10076" t="s">
        <v>1172</v>
      </c>
      <c r="H10076">
        <f>VLOOKUP(I10076,standarutama_APBD!$A$2:$B$4,2,FALSE)</f>
        <v>5</v>
      </c>
      <c r="I10076" t="s">
        <v>1108</v>
      </c>
      <c r="J10076" s="1">
        <v>457157580400</v>
      </c>
      <c r="K10076">
        <v>2023</v>
      </c>
    </row>
    <row r="10077" spans="1:11" x14ac:dyDescent="0.35">
      <c r="A10077">
        <f>VLOOKUP(C10077,'kode provinsi bps'!$A$1:$B$548,2,FALSE)</f>
        <v>3602</v>
      </c>
      <c r="B10077" t="s">
        <v>467</v>
      </c>
      <c r="C10077" t="s">
        <v>1428</v>
      </c>
      <c r="D10077">
        <f>VLOOKUP(E10077,standarjenis_APBD!$A$2:$C$36,3,FALSE)</f>
        <v>6101</v>
      </c>
      <c r="E10077" t="s">
        <v>1174</v>
      </c>
      <c r="F10077">
        <f>VLOOKUP(G10077,standarkelompok_APBD!$A$2:$C$10,3,FALSE)</f>
        <v>61</v>
      </c>
      <c r="G10077" t="s">
        <v>1175</v>
      </c>
      <c r="H10077">
        <f>VLOOKUP(I10077,standarutama_APBD!$A$2:$B$4,2,FALSE)</f>
        <v>6</v>
      </c>
      <c r="I10077" t="s">
        <v>1128</v>
      </c>
      <c r="J10077" s="1">
        <v>131737579863</v>
      </c>
      <c r="K10077">
        <v>2023</v>
      </c>
    </row>
    <row r="10078" spans="1:11" x14ac:dyDescent="0.35">
      <c r="A10078">
        <f>VLOOKUP(C10078,'kode provinsi bps'!$A$1:$B$548,2,FALSE)</f>
        <v>3602</v>
      </c>
      <c r="B10078" t="s">
        <v>467</v>
      </c>
      <c r="C10078" t="s">
        <v>1428</v>
      </c>
      <c r="D10078">
        <f>VLOOKUP(E10078,standarjenis_APBD!$A$2:$C$36,3,FALSE)</f>
        <v>6201</v>
      </c>
      <c r="E10078" t="s">
        <v>1176</v>
      </c>
      <c r="F10078">
        <f>VLOOKUP(G10078,standarkelompok_APBD!$A$2:$C$10,3,FALSE)</f>
        <v>62</v>
      </c>
      <c r="G10078" t="s">
        <v>1177</v>
      </c>
      <c r="H10078">
        <f>VLOOKUP(I10078,standarutama_APBD!$A$2:$B$4,2,FALSE)</f>
        <v>6</v>
      </c>
      <c r="I10078" t="s">
        <v>1128</v>
      </c>
      <c r="J10078" s="1">
        <v>15000000000</v>
      </c>
      <c r="K10078">
        <v>2023</v>
      </c>
    </row>
    <row r="10079" spans="1:11" x14ac:dyDescent="0.35">
      <c r="A10079">
        <f>VLOOKUP(C10079,'kode provinsi bps'!$A$1:$B$548,2,FALSE)</f>
        <v>3602</v>
      </c>
      <c r="B10079" t="s">
        <v>467</v>
      </c>
      <c r="C10079" t="s">
        <v>1428</v>
      </c>
      <c r="D10079">
        <f>VLOOKUP(E10079,standarjenis_APBD!$A$2:$C$36,3,FALSE)</f>
        <v>6202</v>
      </c>
      <c r="E10079" t="s">
        <v>1178</v>
      </c>
      <c r="F10079">
        <f>VLOOKUP(G10079,standarkelompok_APBD!$A$2:$C$10,3,FALSE)</f>
        <v>62</v>
      </c>
      <c r="G10079" t="s">
        <v>1177</v>
      </c>
      <c r="H10079">
        <f>VLOOKUP(I10079,standarutama_APBD!$A$2:$B$4,2,FALSE)</f>
        <v>6</v>
      </c>
      <c r="I10079" t="s">
        <v>1128</v>
      </c>
      <c r="J10079" s="1">
        <v>13226000000</v>
      </c>
      <c r="K10079">
        <v>2023</v>
      </c>
    </row>
    <row r="10080" spans="1:11" x14ac:dyDescent="0.35">
      <c r="A10080">
        <f>VLOOKUP(C10080,'kode provinsi bps'!$A$1:$B$548,2,FALSE)</f>
        <v>3601</v>
      </c>
      <c r="B10080" t="s">
        <v>468</v>
      </c>
      <c r="C10080" t="s">
        <v>1427</v>
      </c>
      <c r="D10080">
        <f>VLOOKUP(E10080,standarjenis_APBD!$A$2:$C$36,3,FALSE)</f>
        <v>4101</v>
      </c>
      <c r="E10080" t="s">
        <v>1148</v>
      </c>
      <c r="F10080">
        <f>VLOOKUP(G10080,standarkelompok_APBD!$A$2:$C$10,3,FALSE)</f>
        <v>41</v>
      </c>
      <c r="G10080" t="s">
        <v>1149</v>
      </c>
      <c r="H10080">
        <f>VLOOKUP(I10080,standarutama_APBD!$A$2:$B$4,2,FALSE)</f>
        <v>4</v>
      </c>
      <c r="I10080" t="s">
        <v>1095</v>
      </c>
      <c r="J10080" s="1">
        <v>84068138143</v>
      </c>
      <c r="K10080">
        <v>2023</v>
      </c>
    </row>
    <row r="10081" spans="1:11" x14ac:dyDescent="0.35">
      <c r="A10081">
        <f>VLOOKUP(C10081,'kode provinsi bps'!$A$1:$B$548,2,FALSE)</f>
        <v>3601</v>
      </c>
      <c r="B10081" t="s">
        <v>468</v>
      </c>
      <c r="C10081" t="s">
        <v>1427</v>
      </c>
      <c r="D10081">
        <f>VLOOKUP(E10081,standarjenis_APBD!$A$2:$C$36,3,FALSE)</f>
        <v>4102</v>
      </c>
      <c r="E10081" t="s">
        <v>1150</v>
      </c>
      <c r="F10081">
        <f>VLOOKUP(G10081,standarkelompok_APBD!$A$2:$C$10,3,FALSE)</f>
        <v>41</v>
      </c>
      <c r="G10081" t="s">
        <v>1149</v>
      </c>
      <c r="H10081">
        <f>VLOOKUP(I10081,standarutama_APBD!$A$2:$B$4,2,FALSE)</f>
        <v>4</v>
      </c>
      <c r="I10081" t="s">
        <v>1095</v>
      </c>
      <c r="J10081" s="1">
        <v>13048696700</v>
      </c>
      <c r="K10081">
        <v>2023</v>
      </c>
    </row>
    <row r="10082" spans="1:11" x14ac:dyDescent="0.35">
      <c r="A10082">
        <f>VLOOKUP(C10082,'kode provinsi bps'!$A$1:$B$548,2,FALSE)</f>
        <v>3601</v>
      </c>
      <c r="B10082" t="s">
        <v>468</v>
      </c>
      <c r="C10082" t="s">
        <v>1427</v>
      </c>
      <c r="D10082">
        <f>VLOOKUP(E10082,standarjenis_APBD!$A$2:$C$36,3,FALSE)</f>
        <v>4103</v>
      </c>
      <c r="E10082" t="s">
        <v>1151</v>
      </c>
      <c r="F10082">
        <f>VLOOKUP(G10082,standarkelompok_APBD!$A$2:$C$10,3,FALSE)</f>
        <v>41</v>
      </c>
      <c r="G10082" t="s">
        <v>1149</v>
      </c>
      <c r="H10082">
        <f>VLOOKUP(I10082,standarutama_APBD!$A$2:$B$4,2,FALSE)</f>
        <v>4</v>
      </c>
      <c r="I10082" t="s">
        <v>1095</v>
      </c>
      <c r="J10082" s="1">
        <v>14780403099</v>
      </c>
      <c r="K10082">
        <v>2023</v>
      </c>
    </row>
    <row r="10083" spans="1:11" x14ac:dyDescent="0.35">
      <c r="A10083">
        <f>VLOOKUP(C10083,'kode provinsi bps'!$A$1:$B$548,2,FALSE)</f>
        <v>3601</v>
      </c>
      <c r="B10083" t="s">
        <v>468</v>
      </c>
      <c r="C10083" t="s">
        <v>1427</v>
      </c>
      <c r="D10083">
        <f>VLOOKUP(E10083,standarjenis_APBD!$A$2:$C$36,3,FALSE)</f>
        <v>4104</v>
      </c>
      <c r="E10083" t="s">
        <v>1152</v>
      </c>
      <c r="F10083">
        <f>VLOOKUP(G10083,standarkelompok_APBD!$A$2:$C$10,3,FALSE)</f>
        <v>41</v>
      </c>
      <c r="G10083" t="s">
        <v>1149</v>
      </c>
      <c r="H10083">
        <f>VLOOKUP(I10083,standarutama_APBD!$A$2:$B$4,2,FALSE)</f>
        <v>4</v>
      </c>
      <c r="I10083" t="s">
        <v>1095</v>
      </c>
      <c r="J10083" s="1">
        <v>169443616107</v>
      </c>
      <c r="K10083">
        <v>2023</v>
      </c>
    </row>
    <row r="10084" spans="1:11" x14ac:dyDescent="0.35">
      <c r="A10084">
        <f>VLOOKUP(C10084,'kode provinsi bps'!$A$1:$B$548,2,FALSE)</f>
        <v>3601</v>
      </c>
      <c r="B10084" t="s">
        <v>468</v>
      </c>
      <c r="C10084" t="s">
        <v>1427</v>
      </c>
      <c r="D10084">
        <f>VLOOKUP(E10084,standarjenis_APBD!$A$2:$C$36,3,FALSE)</f>
        <v>4201</v>
      </c>
      <c r="E10084" t="s">
        <v>1153</v>
      </c>
      <c r="F10084">
        <f>VLOOKUP(G10084,standarkelompok_APBD!$A$2:$C$10,3,FALSE)</f>
        <v>42</v>
      </c>
      <c r="G10084" t="s">
        <v>1154</v>
      </c>
      <c r="H10084">
        <f>VLOOKUP(I10084,standarutama_APBD!$A$2:$B$4,2,FALSE)</f>
        <v>4</v>
      </c>
      <c r="I10084" t="s">
        <v>1095</v>
      </c>
      <c r="J10084" s="1">
        <v>2100434008000</v>
      </c>
      <c r="K10084">
        <v>2023</v>
      </c>
    </row>
    <row r="10085" spans="1:11" x14ac:dyDescent="0.35">
      <c r="A10085">
        <f>VLOOKUP(C10085,'kode provinsi bps'!$A$1:$B$548,2,FALSE)</f>
        <v>3601</v>
      </c>
      <c r="B10085" t="s">
        <v>468</v>
      </c>
      <c r="C10085" t="s">
        <v>1427</v>
      </c>
      <c r="D10085">
        <f>VLOOKUP(E10085,standarjenis_APBD!$A$2:$C$36,3,FALSE)</f>
        <v>4202</v>
      </c>
      <c r="E10085" t="s">
        <v>1179</v>
      </c>
      <c r="F10085">
        <f>VLOOKUP(G10085,standarkelompok_APBD!$A$2:$C$10,3,FALSE)</f>
        <v>42</v>
      </c>
      <c r="G10085" t="s">
        <v>1154</v>
      </c>
      <c r="H10085">
        <f>VLOOKUP(I10085,standarutama_APBD!$A$2:$B$4,2,FALSE)</f>
        <v>4</v>
      </c>
      <c r="I10085" t="s">
        <v>1095</v>
      </c>
      <c r="J10085" s="1">
        <v>139312572101</v>
      </c>
      <c r="K10085">
        <v>2023</v>
      </c>
    </row>
    <row r="10086" spans="1:11" x14ac:dyDescent="0.35">
      <c r="A10086">
        <f>VLOOKUP(C10086,'kode provinsi bps'!$A$1:$B$548,2,FALSE)</f>
        <v>3601</v>
      </c>
      <c r="B10086" t="s">
        <v>468</v>
      </c>
      <c r="C10086" t="s">
        <v>1427</v>
      </c>
      <c r="D10086">
        <f>VLOOKUP(E10086,standarjenis_APBD!$A$2:$C$36,3,FALSE)</f>
        <v>4301</v>
      </c>
      <c r="E10086" t="s">
        <v>1155</v>
      </c>
      <c r="F10086">
        <f>VLOOKUP(G10086,standarkelompok_APBD!$A$2:$C$10,3,FALSE)</f>
        <v>43</v>
      </c>
      <c r="G10086" t="s">
        <v>1156</v>
      </c>
      <c r="H10086">
        <f>VLOOKUP(I10086,standarutama_APBD!$A$2:$B$4,2,FALSE)</f>
        <v>4</v>
      </c>
      <c r="I10086" t="s">
        <v>1095</v>
      </c>
      <c r="J10086" s="1">
        <v>148627000</v>
      </c>
      <c r="K10086">
        <v>2023</v>
      </c>
    </row>
    <row r="10087" spans="1:11" x14ac:dyDescent="0.35">
      <c r="A10087">
        <f>VLOOKUP(C10087,'kode provinsi bps'!$A$1:$B$548,2,FALSE)</f>
        <v>3601</v>
      </c>
      <c r="B10087" t="s">
        <v>468</v>
      </c>
      <c r="C10087" t="s">
        <v>1427</v>
      </c>
      <c r="D10087">
        <f>VLOOKUP(E10087,standarjenis_APBD!$A$2:$C$36,3,FALSE)</f>
        <v>5101</v>
      </c>
      <c r="E10087" t="s">
        <v>1157</v>
      </c>
      <c r="F10087">
        <f>VLOOKUP(G10087,standarkelompok_APBD!$A$2:$C$10,3,FALSE)</f>
        <v>51</v>
      </c>
      <c r="G10087" t="s">
        <v>1158</v>
      </c>
      <c r="H10087">
        <f>VLOOKUP(I10087,standarutama_APBD!$A$2:$B$4,2,FALSE)</f>
        <v>5</v>
      </c>
      <c r="I10087" t="s">
        <v>1108</v>
      </c>
      <c r="J10087" s="1">
        <v>1241159180365</v>
      </c>
      <c r="K10087">
        <v>2023</v>
      </c>
    </row>
    <row r="10088" spans="1:11" x14ac:dyDescent="0.35">
      <c r="A10088">
        <f>VLOOKUP(C10088,'kode provinsi bps'!$A$1:$B$548,2,FALSE)</f>
        <v>3601</v>
      </c>
      <c r="B10088" t="s">
        <v>468</v>
      </c>
      <c r="C10088" t="s">
        <v>1427</v>
      </c>
      <c r="D10088">
        <f>VLOOKUP(E10088,standarjenis_APBD!$A$2:$C$36,3,FALSE)</f>
        <v>5102</v>
      </c>
      <c r="E10088" t="s">
        <v>1159</v>
      </c>
      <c r="F10088">
        <f>VLOOKUP(G10088,standarkelompok_APBD!$A$2:$C$10,3,FALSE)</f>
        <v>51</v>
      </c>
      <c r="G10088" t="s">
        <v>1158</v>
      </c>
      <c r="H10088">
        <f>VLOOKUP(I10088,standarutama_APBD!$A$2:$B$4,2,FALSE)</f>
        <v>5</v>
      </c>
      <c r="I10088" t="s">
        <v>1108</v>
      </c>
      <c r="J10088" s="1">
        <v>666195224148</v>
      </c>
      <c r="K10088">
        <v>2023</v>
      </c>
    </row>
    <row r="10089" spans="1:11" x14ac:dyDescent="0.35">
      <c r="A10089">
        <f>VLOOKUP(C10089,'kode provinsi bps'!$A$1:$B$548,2,FALSE)</f>
        <v>3601</v>
      </c>
      <c r="B10089" t="s">
        <v>468</v>
      </c>
      <c r="C10089" t="s">
        <v>1427</v>
      </c>
      <c r="D10089">
        <f>VLOOKUP(E10089,standarjenis_APBD!$A$2:$C$36,3,FALSE)</f>
        <v>5103</v>
      </c>
      <c r="E10089" t="s">
        <v>1183</v>
      </c>
      <c r="F10089">
        <f>VLOOKUP(G10089,standarkelompok_APBD!$A$2:$C$10,3,FALSE)</f>
        <v>51</v>
      </c>
      <c r="G10089" t="s">
        <v>1158</v>
      </c>
      <c r="H10089">
        <f>VLOOKUP(I10089,standarutama_APBD!$A$2:$B$4,2,FALSE)</f>
        <v>5</v>
      </c>
      <c r="I10089" t="s">
        <v>1108</v>
      </c>
      <c r="J10089" s="1">
        <v>180000000</v>
      </c>
      <c r="K10089">
        <v>2023</v>
      </c>
    </row>
    <row r="10090" spans="1:11" x14ac:dyDescent="0.35">
      <c r="A10090">
        <f>VLOOKUP(C10090,'kode provinsi bps'!$A$1:$B$548,2,FALSE)</f>
        <v>3601</v>
      </c>
      <c r="B10090" t="s">
        <v>468</v>
      </c>
      <c r="C10090" t="s">
        <v>1427</v>
      </c>
      <c r="D10090">
        <f>VLOOKUP(E10090,standarjenis_APBD!$A$2:$C$36,3,FALSE)</f>
        <v>5104</v>
      </c>
      <c r="E10090" t="s">
        <v>1160</v>
      </c>
      <c r="F10090">
        <f>VLOOKUP(G10090,standarkelompok_APBD!$A$2:$C$10,3,FALSE)</f>
        <v>51</v>
      </c>
      <c r="G10090" t="s">
        <v>1158</v>
      </c>
      <c r="H10090">
        <f>VLOOKUP(I10090,standarutama_APBD!$A$2:$B$4,2,FALSE)</f>
        <v>5</v>
      </c>
      <c r="I10090" t="s">
        <v>1108</v>
      </c>
      <c r="J10090" s="1">
        <v>80000000</v>
      </c>
      <c r="K10090">
        <v>2023</v>
      </c>
    </row>
    <row r="10091" spans="1:11" x14ac:dyDescent="0.35">
      <c r="A10091">
        <f>VLOOKUP(C10091,'kode provinsi bps'!$A$1:$B$548,2,FALSE)</f>
        <v>3601</v>
      </c>
      <c r="B10091" t="s">
        <v>468</v>
      </c>
      <c r="C10091" t="s">
        <v>1427</v>
      </c>
      <c r="D10091">
        <f>VLOOKUP(E10091,standarjenis_APBD!$A$2:$C$36,3,FALSE)</f>
        <v>5105</v>
      </c>
      <c r="E10091" t="s">
        <v>1161</v>
      </c>
      <c r="F10091">
        <f>VLOOKUP(G10091,standarkelompok_APBD!$A$2:$C$10,3,FALSE)</f>
        <v>51</v>
      </c>
      <c r="G10091" t="s">
        <v>1158</v>
      </c>
      <c r="H10091">
        <f>VLOOKUP(I10091,standarutama_APBD!$A$2:$B$4,2,FALSE)</f>
        <v>5</v>
      </c>
      <c r="I10091" t="s">
        <v>1108</v>
      </c>
      <c r="J10091" s="1">
        <v>39887166034</v>
      </c>
      <c r="K10091">
        <v>2023</v>
      </c>
    </row>
    <row r="10092" spans="1:11" x14ac:dyDescent="0.35">
      <c r="A10092">
        <f>VLOOKUP(C10092,'kode provinsi bps'!$A$1:$B$548,2,FALSE)</f>
        <v>3601</v>
      </c>
      <c r="B10092" t="s">
        <v>468</v>
      </c>
      <c r="C10092" t="s">
        <v>1427</v>
      </c>
      <c r="D10092">
        <f>VLOOKUP(E10092,standarjenis_APBD!$A$2:$C$36,3,FALSE)</f>
        <v>5106</v>
      </c>
      <c r="E10092" t="s">
        <v>1162</v>
      </c>
      <c r="F10092">
        <f>VLOOKUP(G10092,standarkelompok_APBD!$A$2:$C$10,3,FALSE)</f>
        <v>51</v>
      </c>
      <c r="G10092" t="s">
        <v>1158</v>
      </c>
      <c r="H10092">
        <f>VLOOKUP(I10092,standarutama_APBD!$A$2:$B$4,2,FALSE)</f>
        <v>5</v>
      </c>
      <c r="I10092" t="s">
        <v>1108</v>
      </c>
      <c r="J10092" s="1">
        <v>1086024250</v>
      </c>
      <c r="K10092">
        <v>2023</v>
      </c>
    </row>
    <row r="10093" spans="1:11" x14ac:dyDescent="0.35">
      <c r="A10093">
        <f>VLOOKUP(C10093,'kode provinsi bps'!$A$1:$B$548,2,FALSE)</f>
        <v>3601</v>
      </c>
      <c r="B10093" t="s">
        <v>468</v>
      </c>
      <c r="C10093" t="s">
        <v>1427</v>
      </c>
      <c r="D10093">
        <f>VLOOKUP(E10093,standarjenis_APBD!$A$2:$C$36,3,FALSE)</f>
        <v>5201</v>
      </c>
      <c r="E10093" t="s">
        <v>1163</v>
      </c>
      <c r="F10093">
        <f>VLOOKUP(G10093,standarkelompok_APBD!$A$2:$C$10,3,FALSE)</f>
        <v>52</v>
      </c>
      <c r="G10093" t="s">
        <v>1164</v>
      </c>
      <c r="H10093">
        <f>VLOOKUP(I10093,standarutama_APBD!$A$2:$B$4,2,FALSE)</f>
        <v>5</v>
      </c>
      <c r="I10093" t="s">
        <v>1108</v>
      </c>
      <c r="J10093" s="1">
        <v>1550000000</v>
      </c>
      <c r="K10093">
        <v>2023</v>
      </c>
    </row>
    <row r="10094" spans="1:11" x14ac:dyDescent="0.35">
      <c r="A10094">
        <f>VLOOKUP(C10094,'kode provinsi bps'!$A$1:$B$548,2,FALSE)</f>
        <v>3601</v>
      </c>
      <c r="B10094" t="s">
        <v>468</v>
      </c>
      <c r="C10094" t="s">
        <v>1427</v>
      </c>
      <c r="D10094">
        <f>VLOOKUP(E10094,standarjenis_APBD!$A$2:$C$36,3,FALSE)</f>
        <v>5202</v>
      </c>
      <c r="E10094" t="s">
        <v>1165</v>
      </c>
      <c r="F10094">
        <f>VLOOKUP(G10094,standarkelompok_APBD!$A$2:$C$10,3,FALSE)</f>
        <v>52</v>
      </c>
      <c r="G10094" t="s">
        <v>1164</v>
      </c>
      <c r="H10094">
        <f>VLOOKUP(I10094,standarutama_APBD!$A$2:$B$4,2,FALSE)</f>
        <v>5</v>
      </c>
      <c r="I10094" t="s">
        <v>1108</v>
      </c>
      <c r="J10094" s="1">
        <v>37400529439</v>
      </c>
      <c r="K10094">
        <v>2023</v>
      </c>
    </row>
    <row r="10095" spans="1:11" x14ac:dyDescent="0.35">
      <c r="A10095">
        <f>VLOOKUP(C10095,'kode provinsi bps'!$A$1:$B$548,2,FALSE)</f>
        <v>3601</v>
      </c>
      <c r="B10095" t="s">
        <v>468</v>
      </c>
      <c r="C10095" t="s">
        <v>1427</v>
      </c>
      <c r="D10095">
        <f>VLOOKUP(E10095,standarjenis_APBD!$A$2:$C$36,3,FALSE)</f>
        <v>5203</v>
      </c>
      <c r="E10095" t="s">
        <v>1166</v>
      </c>
      <c r="F10095">
        <f>VLOOKUP(G10095,standarkelompok_APBD!$A$2:$C$10,3,FALSE)</f>
        <v>52</v>
      </c>
      <c r="G10095" t="s">
        <v>1164</v>
      </c>
      <c r="H10095">
        <f>VLOOKUP(I10095,standarutama_APBD!$A$2:$B$4,2,FALSE)</f>
        <v>5</v>
      </c>
      <c r="I10095" t="s">
        <v>1108</v>
      </c>
      <c r="J10095" s="1">
        <v>19691369354</v>
      </c>
      <c r="K10095">
        <v>2023</v>
      </c>
    </row>
    <row r="10096" spans="1:11" x14ac:dyDescent="0.35">
      <c r="A10096">
        <f>VLOOKUP(C10096,'kode provinsi bps'!$A$1:$B$548,2,FALSE)</f>
        <v>3601</v>
      </c>
      <c r="B10096" t="s">
        <v>468</v>
      </c>
      <c r="C10096" t="s">
        <v>1427</v>
      </c>
      <c r="D10096">
        <f>VLOOKUP(E10096,standarjenis_APBD!$A$2:$C$36,3,FALSE)</f>
        <v>5204</v>
      </c>
      <c r="E10096" t="s">
        <v>1167</v>
      </c>
      <c r="F10096">
        <f>VLOOKUP(G10096,standarkelompok_APBD!$A$2:$C$10,3,FALSE)</f>
        <v>52</v>
      </c>
      <c r="G10096" t="s">
        <v>1164</v>
      </c>
      <c r="H10096">
        <f>VLOOKUP(I10096,standarutama_APBD!$A$2:$B$4,2,FALSE)</f>
        <v>5</v>
      </c>
      <c r="I10096" t="s">
        <v>1108</v>
      </c>
      <c r="J10096" s="1">
        <v>82609356907</v>
      </c>
      <c r="K10096">
        <v>2023</v>
      </c>
    </row>
    <row r="10097" spans="1:11" x14ac:dyDescent="0.35">
      <c r="A10097">
        <f>VLOOKUP(C10097,'kode provinsi bps'!$A$1:$B$548,2,FALSE)</f>
        <v>3601</v>
      </c>
      <c r="B10097" t="s">
        <v>468</v>
      </c>
      <c r="C10097" t="s">
        <v>1427</v>
      </c>
      <c r="D10097">
        <f>VLOOKUP(E10097,standarjenis_APBD!$A$2:$C$36,3,FALSE)</f>
        <v>5205</v>
      </c>
      <c r="E10097" t="s">
        <v>1168</v>
      </c>
      <c r="F10097">
        <f>VLOOKUP(G10097,standarkelompok_APBD!$A$2:$C$10,3,FALSE)</f>
        <v>52</v>
      </c>
      <c r="G10097" t="s">
        <v>1164</v>
      </c>
      <c r="H10097">
        <f>VLOOKUP(I10097,standarutama_APBD!$A$2:$B$4,2,FALSE)</f>
        <v>5</v>
      </c>
      <c r="I10097" t="s">
        <v>1108</v>
      </c>
      <c r="J10097" s="1">
        <v>440750000</v>
      </c>
      <c r="K10097">
        <v>2023</v>
      </c>
    </row>
    <row r="10098" spans="1:11" x14ac:dyDescent="0.35">
      <c r="A10098">
        <f>VLOOKUP(C10098,'kode provinsi bps'!$A$1:$B$548,2,FALSE)</f>
        <v>3601</v>
      </c>
      <c r="B10098" t="s">
        <v>468</v>
      </c>
      <c r="C10098" t="s">
        <v>1427</v>
      </c>
      <c r="D10098">
        <f>VLOOKUP(E10098,standarjenis_APBD!$A$2:$C$36,3,FALSE)</f>
        <v>5206</v>
      </c>
      <c r="E10098" t="s">
        <v>1181</v>
      </c>
      <c r="F10098">
        <f>VLOOKUP(G10098,standarkelompok_APBD!$A$2:$C$10,3,FALSE)</f>
        <v>52</v>
      </c>
      <c r="G10098" t="s">
        <v>1164</v>
      </c>
      <c r="H10098">
        <f>VLOOKUP(I10098,standarutama_APBD!$A$2:$B$4,2,FALSE)</f>
        <v>5</v>
      </c>
      <c r="I10098" t="s">
        <v>1108</v>
      </c>
      <c r="J10098" s="1">
        <v>100000000</v>
      </c>
      <c r="K10098">
        <v>2023</v>
      </c>
    </row>
    <row r="10099" spans="1:11" x14ac:dyDescent="0.35">
      <c r="A10099">
        <f>VLOOKUP(C10099,'kode provinsi bps'!$A$1:$B$548,2,FALSE)</f>
        <v>3601</v>
      </c>
      <c r="B10099" t="s">
        <v>468</v>
      </c>
      <c r="C10099" t="s">
        <v>1427</v>
      </c>
      <c r="D10099">
        <f>VLOOKUP(E10099,standarjenis_APBD!$A$2:$C$36,3,FALSE)</f>
        <v>5301</v>
      </c>
      <c r="E10099" t="s">
        <v>1169</v>
      </c>
      <c r="F10099">
        <f>VLOOKUP(G10099,standarkelompok_APBD!$A$2:$C$10,3,FALSE)</f>
        <v>53</v>
      </c>
      <c r="G10099" t="s">
        <v>1170</v>
      </c>
      <c r="H10099">
        <f>VLOOKUP(I10099,standarutama_APBD!$A$2:$B$4,2,FALSE)</f>
        <v>5</v>
      </c>
      <c r="I10099" t="s">
        <v>1108</v>
      </c>
      <c r="J10099" s="1">
        <v>6750000000</v>
      </c>
      <c r="K10099">
        <v>2023</v>
      </c>
    </row>
    <row r="10100" spans="1:11" x14ac:dyDescent="0.35">
      <c r="A10100">
        <f>VLOOKUP(C10100,'kode provinsi bps'!$A$1:$B$548,2,FALSE)</f>
        <v>3601</v>
      </c>
      <c r="B10100" t="s">
        <v>468</v>
      </c>
      <c r="C10100" t="s">
        <v>1427</v>
      </c>
      <c r="D10100">
        <f>VLOOKUP(E10100,standarjenis_APBD!$A$2:$C$36,3,FALSE)</f>
        <v>5401</v>
      </c>
      <c r="E10100" t="s">
        <v>1171</v>
      </c>
      <c r="F10100">
        <f>VLOOKUP(G10100,standarkelompok_APBD!$A$2:$C$10,3,FALSE)</f>
        <v>54</v>
      </c>
      <c r="G10100" t="s">
        <v>1172</v>
      </c>
      <c r="H10100">
        <f>VLOOKUP(I10100,standarutama_APBD!$A$2:$B$4,2,FALSE)</f>
        <v>5</v>
      </c>
      <c r="I10100" t="s">
        <v>1108</v>
      </c>
      <c r="J10100" s="1">
        <v>9707956184</v>
      </c>
      <c r="K10100">
        <v>2023</v>
      </c>
    </row>
    <row r="10101" spans="1:11" x14ac:dyDescent="0.35">
      <c r="A10101">
        <f>VLOOKUP(C10101,'kode provinsi bps'!$A$1:$B$548,2,FALSE)</f>
        <v>3601</v>
      </c>
      <c r="B10101" t="s">
        <v>468</v>
      </c>
      <c r="C10101" t="s">
        <v>1427</v>
      </c>
      <c r="D10101">
        <f>VLOOKUP(E10101,standarjenis_APBD!$A$2:$C$36,3,FALSE)</f>
        <v>5402</v>
      </c>
      <c r="E10101" t="s">
        <v>1173</v>
      </c>
      <c r="F10101">
        <f>VLOOKUP(G10101,standarkelompok_APBD!$A$2:$C$10,3,FALSE)</f>
        <v>54</v>
      </c>
      <c r="G10101" t="s">
        <v>1172</v>
      </c>
      <c r="H10101">
        <f>VLOOKUP(I10101,standarutama_APBD!$A$2:$B$4,2,FALSE)</f>
        <v>5</v>
      </c>
      <c r="I10101" t="s">
        <v>1108</v>
      </c>
      <c r="J10101" s="1">
        <v>444260510800</v>
      </c>
      <c r="K10101">
        <v>2023</v>
      </c>
    </row>
    <row r="10102" spans="1:11" x14ac:dyDescent="0.35">
      <c r="A10102">
        <f>VLOOKUP(C10102,'kode provinsi bps'!$A$1:$B$548,2,FALSE)</f>
        <v>3601</v>
      </c>
      <c r="B10102" t="s">
        <v>468</v>
      </c>
      <c r="C10102" t="s">
        <v>1427</v>
      </c>
      <c r="D10102">
        <f>VLOOKUP(E10102,standarjenis_APBD!$A$2:$C$36,3,FALSE)</f>
        <v>6101</v>
      </c>
      <c r="E10102" t="s">
        <v>1174</v>
      </c>
      <c r="F10102">
        <f>VLOOKUP(G10102,standarkelompok_APBD!$A$2:$C$10,3,FALSE)</f>
        <v>61</v>
      </c>
      <c r="G10102" t="s">
        <v>1175</v>
      </c>
      <c r="H10102">
        <f>VLOOKUP(I10102,standarutama_APBD!$A$2:$B$4,2,FALSE)</f>
        <v>6</v>
      </c>
      <c r="I10102" t="s">
        <v>1128</v>
      </c>
      <c r="J10102" s="1">
        <v>29862006331</v>
      </c>
      <c r="K10102">
        <v>2023</v>
      </c>
    </row>
    <row r="10103" spans="1:11" x14ac:dyDescent="0.35">
      <c r="A10103">
        <f>VLOOKUP(C10103,'kode provinsi bps'!$A$1:$B$548,2,FALSE)</f>
        <v>3604</v>
      </c>
      <c r="B10103" t="s">
        <v>469</v>
      </c>
      <c r="C10103" t="s">
        <v>1430</v>
      </c>
      <c r="D10103">
        <f>VLOOKUP(E10103,standarjenis_APBD!$A$2:$C$36,3,FALSE)</f>
        <v>4101</v>
      </c>
      <c r="E10103" t="s">
        <v>1148</v>
      </c>
      <c r="F10103">
        <f>VLOOKUP(G10103,standarkelompok_APBD!$A$2:$C$10,3,FALSE)</f>
        <v>41</v>
      </c>
      <c r="G10103" t="s">
        <v>1149</v>
      </c>
      <c r="H10103">
        <f>VLOOKUP(I10103,standarutama_APBD!$A$2:$B$4,2,FALSE)</f>
        <v>4</v>
      </c>
      <c r="I10103" t="s">
        <v>1095</v>
      </c>
      <c r="J10103" s="1">
        <v>544866560000</v>
      </c>
      <c r="K10103">
        <v>2023</v>
      </c>
    </row>
    <row r="10104" spans="1:11" x14ac:dyDescent="0.35">
      <c r="A10104">
        <f>VLOOKUP(C10104,'kode provinsi bps'!$A$1:$B$548,2,FALSE)</f>
        <v>3604</v>
      </c>
      <c r="B10104" t="s">
        <v>469</v>
      </c>
      <c r="C10104" t="s">
        <v>1430</v>
      </c>
      <c r="D10104">
        <f>VLOOKUP(E10104,standarjenis_APBD!$A$2:$C$36,3,FALSE)</f>
        <v>4102</v>
      </c>
      <c r="E10104" t="s">
        <v>1150</v>
      </c>
      <c r="F10104">
        <f>VLOOKUP(G10104,standarkelompok_APBD!$A$2:$C$10,3,FALSE)</f>
        <v>41</v>
      </c>
      <c r="G10104" t="s">
        <v>1149</v>
      </c>
      <c r="H10104">
        <f>VLOOKUP(I10104,standarutama_APBD!$A$2:$B$4,2,FALSE)</f>
        <v>4</v>
      </c>
      <c r="I10104" t="s">
        <v>1095</v>
      </c>
      <c r="J10104" s="1">
        <v>59244948419</v>
      </c>
      <c r="K10104">
        <v>2023</v>
      </c>
    </row>
    <row r="10105" spans="1:11" x14ac:dyDescent="0.35">
      <c r="A10105">
        <f>VLOOKUP(C10105,'kode provinsi bps'!$A$1:$B$548,2,FALSE)</f>
        <v>3604</v>
      </c>
      <c r="B10105" t="s">
        <v>469</v>
      </c>
      <c r="C10105" t="s">
        <v>1430</v>
      </c>
      <c r="D10105">
        <f>VLOOKUP(E10105,standarjenis_APBD!$A$2:$C$36,3,FALSE)</f>
        <v>4103</v>
      </c>
      <c r="E10105" t="s">
        <v>1151</v>
      </c>
      <c r="F10105">
        <f>VLOOKUP(G10105,standarkelompok_APBD!$A$2:$C$10,3,FALSE)</f>
        <v>41</v>
      </c>
      <c r="G10105" t="s">
        <v>1149</v>
      </c>
      <c r="H10105">
        <f>VLOOKUP(I10105,standarutama_APBD!$A$2:$B$4,2,FALSE)</f>
        <v>4</v>
      </c>
      <c r="I10105" t="s">
        <v>1095</v>
      </c>
      <c r="J10105" s="1">
        <v>20076527000</v>
      </c>
      <c r="K10105">
        <v>2023</v>
      </c>
    </row>
    <row r="10106" spans="1:11" x14ac:dyDescent="0.35">
      <c r="A10106">
        <f>VLOOKUP(C10106,'kode provinsi bps'!$A$1:$B$548,2,FALSE)</f>
        <v>3604</v>
      </c>
      <c r="B10106" t="s">
        <v>469</v>
      </c>
      <c r="C10106" t="s">
        <v>1430</v>
      </c>
      <c r="D10106">
        <f>VLOOKUP(E10106,standarjenis_APBD!$A$2:$C$36,3,FALSE)</f>
        <v>4104</v>
      </c>
      <c r="E10106" t="s">
        <v>1152</v>
      </c>
      <c r="F10106">
        <f>VLOOKUP(G10106,standarkelompok_APBD!$A$2:$C$10,3,FALSE)</f>
        <v>41</v>
      </c>
      <c r="G10106" t="s">
        <v>1149</v>
      </c>
      <c r="H10106">
        <f>VLOOKUP(I10106,standarutama_APBD!$A$2:$B$4,2,FALSE)</f>
        <v>4</v>
      </c>
      <c r="I10106" t="s">
        <v>1095</v>
      </c>
      <c r="J10106" s="1">
        <v>277819208936</v>
      </c>
      <c r="K10106">
        <v>2023</v>
      </c>
    </row>
    <row r="10107" spans="1:11" x14ac:dyDescent="0.35">
      <c r="A10107">
        <f>VLOOKUP(C10107,'kode provinsi bps'!$A$1:$B$548,2,FALSE)</f>
        <v>3604</v>
      </c>
      <c r="B10107" t="s">
        <v>469</v>
      </c>
      <c r="C10107" t="s">
        <v>1430</v>
      </c>
      <c r="D10107">
        <f>VLOOKUP(E10107,standarjenis_APBD!$A$2:$C$36,3,FALSE)</f>
        <v>4201</v>
      </c>
      <c r="E10107" t="s">
        <v>1153</v>
      </c>
      <c r="F10107">
        <f>VLOOKUP(G10107,standarkelompok_APBD!$A$2:$C$10,3,FALSE)</f>
        <v>42</v>
      </c>
      <c r="G10107" t="s">
        <v>1154</v>
      </c>
      <c r="H10107">
        <f>VLOOKUP(I10107,standarutama_APBD!$A$2:$B$4,2,FALSE)</f>
        <v>4</v>
      </c>
      <c r="I10107" t="s">
        <v>1095</v>
      </c>
      <c r="J10107" s="1">
        <v>2060976486000</v>
      </c>
      <c r="K10107">
        <v>2023</v>
      </c>
    </row>
    <row r="10108" spans="1:11" x14ac:dyDescent="0.35">
      <c r="A10108">
        <f>VLOOKUP(C10108,'kode provinsi bps'!$A$1:$B$548,2,FALSE)</f>
        <v>3604</v>
      </c>
      <c r="B10108" t="s">
        <v>469</v>
      </c>
      <c r="C10108" t="s">
        <v>1430</v>
      </c>
      <c r="D10108">
        <f>VLOOKUP(E10108,standarjenis_APBD!$A$2:$C$36,3,FALSE)</f>
        <v>4202</v>
      </c>
      <c r="E10108" t="s">
        <v>1179</v>
      </c>
      <c r="F10108">
        <f>VLOOKUP(G10108,standarkelompok_APBD!$A$2:$C$10,3,FALSE)</f>
        <v>42</v>
      </c>
      <c r="G10108" t="s">
        <v>1154</v>
      </c>
      <c r="H10108">
        <f>VLOOKUP(I10108,standarutama_APBD!$A$2:$B$4,2,FALSE)</f>
        <v>4</v>
      </c>
      <c r="I10108" t="s">
        <v>1095</v>
      </c>
      <c r="J10108" s="1">
        <v>229619725738</v>
      </c>
      <c r="K10108">
        <v>2023</v>
      </c>
    </row>
    <row r="10109" spans="1:11" x14ac:dyDescent="0.35">
      <c r="A10109">
        <f>VLOOKUP(C10109,'kode provinsi bps'!$A$1:$B$548,2,FALSE)</f>
        <v>3604</v>
      </c>
      <c r="B10109" t="s">
        <v>469</v>
      </c>
      <c r="C10109" t="s">
        <v>1430</v>
      </c>
      <c r="D10109">
        <f>VLOOKUP(E10109,standarjenis_APBD!$A$2:$C$36,3,FALSE)</f>
        <v>4301</v>
      </c>
      <c r="E10109" t="s">
        <v>1155</v>
      </c>
      <c r="F10109">
        <f>VLOOKUP(G10109,standarkelompok_APBD!$A$2:$C$10,3,FALSE)</f>
        <v>43</v>
      </c>
      <c r="G10109" t="s">
        <v>1156</v>
      </c>
      <c r="H10109">
        <f>VLOOKUP(I10109,standarutama_APBD!$A$2:$B$4,2,FALSE)</f>
        <v>4</v>
      </c>
      <c r="I10109" t="s">
        <v>1095</v>
      </c>
      <c r="J10109" s="1">
        <v>12784903000</v>
      </c>
      <c r="K10109">
        <v>2023</v>
      </c>
    </row>
    <row r="10110" spans="1:11" x14ac:dyDescent="0.35">
      <c r="A10110">
        <f>VLOOKUP(C10110,'kode provinsi bps'!$A$1:$B$548,2,FALSE)</f>
        <v>3604</v>
      </c>
      <c r="B10110" t="s">
        <v>469</v>
      </c>
      <c r="C10110" t="s">
        <v>1430</v>
      </c>
      <c r="D10110">
        <f>VLOOKUP(E10110,standarjenis_APBD!$A$2:$C$36,3,FALSE)</f>
        <v>5101</v>
      </c>
      <c r="E10110" t="s">
        <v>1157</v>
      </c>
      <c r="F10110">
        <f>VLOOKUP(G10110,standarkelompok_APBD!$A$2:$C$10,3,FALSE)</f>
        <v>51</v>
      </c>
      <c r="G10110" t="s">
        <v>1158</v>
      </c>
      <c r="H10110">
        <f>VLOOKUP(I10110,standarutama_APBD!$A$2:$B$4,2,FALSE)</f>
        <v>5</v>
      </c>
      <c r="I10110" t="s">
        <v>1108</v>
      </c>
      <c r="J10110" s="1">
        <v>1502817207140</v>
      </c>
      <c r="K10110">
        <v>2023</v>
      </c>
    </row>
    <row r="10111" spans="1:11" x14ac:dyDescent="0.35">
      <c r="A10111">
        <f>VLOOKUP(C10111,'kode provinsi bps'!$A$1:$B$548,2,FALSE)</f>
        <v>3604</v>
      </c>
      <c r="B10111" t="s">
        <v>469</v>
      </c>
      <c r="C10111" t="s">
        <v>1430</v>
      </c>
      <c r="D10111">
        <f>VLOOKUP(E10111,standarjenis_APBD!$A$2:$C$36,3,FALSE)</f>
        <v>5102</v>
      </c>
      <c r="E10111" t="s">
        <v>1159</v>
      </c>
      <c r="F10111">
        <f>VLOOKUP(G10111,standarkelompok_APBD!$A$2:$C$10,3,FALSE)</f>
        <v>51</v>
      </c>
      <c r="G10111" t="s">
        <v>1158</v>
      </c>
      <c r="H10111">
        <f>VLOOKUP(I10111,standarutama_APBD!$A$2:$B$4,2,FALSE)</f>
        <v>5</v>
      </c>
      <c r="I10111" t="s">
        <v>1108</v>
      </c>
      <c r="J10111" s="1">
        <v>900104198212</v>
      </c>
      <c r="K10111">
        <v>2023</v>
      </c>
    </row>
    <row r="10112" spans="1:11" x14ac:dyDescent="0.35">
      <c r="A10112">
        <f>VLOOKUP(C10112,'kode provinsi bps'!$A$1:$B$548,2,FALSE)</f>
        <v>3604</v>
      </c>
      <c r="B10112" t="s">
        <v>469</v>
      </c>
      <c r="C10112" t="s">
        <v>1430</v>
      </c>
      <c r="D10112">
        <f>VLOOKUP(E10112,standarjenis_APBD!$A$2:$C$36,3,FALSE)</f>
        <v>5105</v>
      </c>
      <c r="E10112" t="s">
        <v>1161</v>
      </c>
      <c r="F10112">
        <f>VLOOKUP(G10112,standarkelompok_APBD!$A$2:$C$10,3,FALSE)</f>
        <v>51</v>
      </c>
      <c r="G10112" t="s">
        <v>1158</v>
      </c>
      <c r="H10112">
        <f>VLOOKUP(I10112,standarutama_APBD!$A$2:$B$4,2,FALSE)</f>
        <v>5</v>
      </c>
      <c r="I10112" t="s">
        <v>1108</v>
      </c>
      <c r="J10112" s="1">
        <v>109022508100</v>
      </c>
      <c r="K10112">
        <v>2023</v>
      </c>
    </row>
    <row r="10113" spans="1:11" x14ac:dyDescent="0.35">
      <c r="A10113">
        <f>VLOOKUP(C10113,'kode provinsi bps'!$A$1:$B$548,2,FALSE)</f>
        <v>3604</v>
      </c>
      <c r="B10113" t="s">
        <v>469</v>
      </c>
      <c r="C10113" t="s">
        <v>1430</v>
      </c>
      <c r="D10113">
        <f>VLOOKUP(E10113,standarjenis_APBD!$A$2:$C$36,3,FALSE)</f>
        <v>5106</v>
      </c>
      <c r="E10113" t="s">
        <v>1162</v>
      </c>
      <c r="F10113">
        <f>VLOOKUP(G10113,standarkelompok_APBD!$A$2:$C$10,3,FALSE)</f>
        <v>51</v>
      </c>
      <c r="G10113" t="s">
        <v>1158</v>
      </c>
      <c r="H10113">
        <f>VLOOKUP(I10113,standarutama_APBD!$A$2:$B$4,2,FALSE)</f>
        <v>5</v>
      </c>
      <c r="I10113" t="s">
        <v>1108</v>
      </c>
      <c r="J10113" s="1">
        <v>8856609000</v>
      </c>
      <c r="K10113">
        <v>2023</v>
      </c>
    </row>
    <row r="10114" spans="1:11" x14ac:dyDescent="0.35">
      <c r="A10114">
        <f>VLOOKUP(C10114,'kode provinsi bps'!$A$1:$B$548,2,FALSE)</f>
        <v>3604</v>
      </c>
      <c r="B10114" t="s">
        <v>469</v>
      </c>
      <c r="C10114" t="s">
        <v>1430</v>
      </c>
      <c r="D10114">
        <f>VLOOKUP(E10114,standarjenis_APBD!$A$2:$C$36,3,FALSE)</f>
        <v>5201</v>
      </c>
      <c r="E10114" t="s">
        <v>1163</v>
      </c>
      <c r="F10114">
        <f>VLOOKUP(G10114,standarkelompok_APBD!$A$2:$C$10,3,FALSE)</f>
        <v>52</v>
      </c>
      <c r="G10114" t="s">
        <v>1164</v>
      </c>
      <c r="H10114">
        <f>VLOOKUP(I10114,standarutama_APBD!$A$2:$B$4,2,FALSE)</f>
        <v>5</v>
      </c>
      <c r="I10114" t="s">
        <v>1108</v>
      </c>
      <c r="J10114" s="1">
        <v>28144192300</v>
      </c>
      <c r="K10114">
        <v>2023</v>
      </c>
    </row>
    <row r="10115" spans="1:11" x14ac:dyDescent="0.35">
      <c r="A10115">
        <f>VLOOKUP(C10115,'kode provinsi bps'!$A$1:$B$548,2,FALSE)</f>
        <v>3604</v>
      </c>
      <c r="B10115" t="s">
        <v>469</v>
      </c>
      <c r="C10115" t="s">
        <v>1430</v>
      </c>
      <c r="D10115">
        <f>VLOOKUP(E10115,standarjenis_APBD!$A$2:$C$36,3,FALSE)</f>
        <v>5202</v>
      </c>
      <c r="E10115" t="s">
        <v>1165</v>
      </c>
      <c r="F10115">
        <f>VLOOKUP(G10115,standarkelompok_APBD!$A$2:$C$10,3,FALSE)</f>
        <v>52</v>
      </c>
      <c r="G10115" t="s">
        <v>1164</v>
      </c>
      <c r="H10115">
        <f>VLOOKUP(I10115,standarutama_APBD!$A$2:$B$4,2,FALSE)</f>
        <v>5</v>
      </c>
      <c r="I10115" t="s">
        <v>1108</v>
      </c>
      <c r="J10115" s="1">
        <v>74824483754</v>
      </c>
      <c r="K10115">
        <v>2023</v>
      </c>
    </row>
    <row r="10116" spans="1:11" x14ac:dyDescent="0.35">
      <c r="A10116">
        <f>VLOOKUP(C10116,'kode provinsi bps'!$A$1:$B$548,2,FALSE)</f>
        <v>3604</v>
      </c>
      <c r="B10116" t="s">
        <v>469</v>
      </c>
      <c r="C10116" t="s">
        <v>1430</v>
      </c>
      <c r="D10116">
        <f>VLOOKUP(E10116,standarjenis_APBD!$A$2:$C$36,3,FALSE)</f>
        <v>5203</v>
      </c>
      <c r="E10116" t="s">
        <v>1166</v>
      </c>
      <c r="F10116">
        <f>VLOOKUP(G10116,standarkelompok_APBD!$A$2:$C$10,3,FALSE)</f>
        <v>52</v>
      </c>
      <c r="G10116" t="s">
        <v>1164</v>
      </c>
      <c r="H10116">
        <f>VLOOKUP(I10116,standarutama_APBD!$A$2:$B$4,2,FALSE)</f>
        <v>5</v>
      </c>
      <c r="I10116" t="s">
        <v>1108</v>
      </c>
      <c r="J10116" s="1">
        <v>58563770380</v>
      </c>
      <c r="K10116">
        <v>2023</v>
      </c>
    </row>
    <row r="10117" spans="1:11" x14ac:dyDescent="0.35">
      <c r="A10117">
        <f>VLOOKUP(C10117,'kode provinsi bps'!$A$1:$B$548,2,FALSE)</f>
        <v>3604</v>
      </c>
      <c r="B10117" t="s">
        <v>469</v>
      </c>
      <c r="C10117" t="s">
        <v>1430</v>
      </c>
      <c r="D10117">
        <f>VLOOKUP(E10117,standarjenis_APBD!$A$2:$C$36,3,FALSE)</f>
        <v>5204</v>
      </c>
      <c r="E10117" t="s">
        <v>1167</v>
      </c>
      <c r="F10117">
        <f>VLOOKUP(G10117,standarkelompok_APBD!$A$2:$C$10,3,FALSE)</f>
        <v>52</v>
      </c>
      <c r="G10117" t="s">
        <v>1164</v>
      </c>
      <c r="H10117">
        <f>VLOOKUP(I10117,standarutama_APBD!$A$2:$B$4,2,FALSE)</f>
        <v>5</v>
      </c>
      <c r="I10117" t="s">
        <v>1108</v>
      </c>
      <c r="J10117" s="1">
        <v>134810168768</v>
      </c>
      <c r="K10117">
        <v>2023</v>
      </c>
    </row>
    <row r="10118" spans="1:11" x14ac:dyDescent="0.35">
      <c r="A10118">
        <f>VLOOKUP(C10118,'kode provinsi bps'!$A$1:$B$548,2,FALSE)</f>
        <v>3604</v>
      </c>
      <c r="B10118" t="s">
        <v>469</v>
      </c>
      <c r="C10118" t="s">
        <v>1430</v>
      </c>
      <c r="D10118">
        <f>VLOOKUP(E10118,standarjenis_APBD!$A$2:$C$36,3,FALSE)</f>
        <v>5205</v>
      </c>
      <c r="E10118" t="s">
        <v>1168</v>
      </c>
      <c r="F10118">
        <f>VLOOKUP(G10118,standarkelompok_APBD!$A$2:$C$10,3,FALSE)</f>
        <v>52</v>
      </c>
      <c r="G10118" t="s">
        <v>1164</v>
      </c>
      <c r="H10118">
        <f>VLOOKUP(I10118,standarutama_APBD!$A$2:$B$4,2,FALSE)</f>
        <v>5</v>
      </c>
      <c r="I10118" t="s">
        <v>1108</v>
      </c>
      <c r="J10118" s="1">
        <v>22443044335</v>
      </c>
      <c r="K10118">
        <v>2023</v>
      </c>
    </row>
    <row r="10119" spans="1:11" x14ac:dyDescent="0.35">
      <c r="A10119">
        <f>VLOOKUP(C10119,'kode provinsi bps'!$A$1:$B$548,2,FALSE)</f>
        <v>3604</v>
      </c>
      <c r="B10119" t="s">
        <v>469</v>
      </c>
      <c r="C10119" t="s">
        <v>1430</v>
      </c>
      <c r="D10119">
        <f>VLOOKUP(E10119,standarjenis_APBD!$A$2:$C$36,3,FALSE)</f>
        <v>5301</v>
      </c>
      <c r="E10119" t="s">
        <v>1169</v>
      </c>
      <c r="F10119">
        <f>VLOOKUP(G10119,standarkelompok_APBD!$A$2:$C$10,3,FALSE)</f>
        <v>53</v>
      </c>
      <c r="G10119" t="s">
        <v>1170</v>
      </c>
      <c r="H10119">
        <f>VLOOKUP(I10119,standarutama_APBD!$A$2:$B$4,2,FALSE)</f>
        <v>5</v>
      </c>
      <c r="I10119" t="s">
        <v>1108</v>
      </c>
      <c r="J10119" s="1">
        <v>5775000000</v>
      </c>
      <c r="K10119">
        <v>2023</v>
      </c>
    </row>
    <row r="10120" spans="1:11" x14ac:dyDescent="0.35">
      <c r="A10120">
        <f>VLOOKUP(C10120,'kode provinsi bps'!$A$1:$B$548,2,FALSE)</f>
        <v>3604</v>
      </c>
      <c r="B10120" t="s">
        <v>469</v>
      </c>
      <c r="C10120" t="s">
        <v>1430</v>
      </c>
      <c r="D10120">
        <f>VLOOKUP(E10120,standarjenis_APBD!$A$2:$C$36,3,FALSE)</f>
        <v>5401</v>
      </c>
      <c r="E10120" t="s">
        <v>1171</v>
      </c>
      <c r="F10120">
        <f>VLOOKUP(G10120,standarkelompok_APBD!$A$2:$C$10,3,FALSE)</f>
        <v>54</v>
      </c>
      <c r="G10120" t="s">
        <v>1172</v>
      </c>
      <c r="H10120">
        <f>VLOOKUP(I10120,standarutama_APBD!$A$2:$B$4,2,FALSE)</f>
        <v>5</v>
      </c>
      <c r="I10120" t="s">
        <v>1108</v>
      </c>
      <c r="J10120" s="1">
        <v>57105176000</v>
      </c>
      <c r="K10120">
        <v>2023</v>
      </c>
    </row>
    <row r="10121" spans="1:11" x14ac:dyDescent="0.35">
      <c r="A10121">
        <f>VLOOKUP(C10121,'kode provinsi bps'!$A$1:$B$548,2,FALSE)</f>
        <v>3604</v>
      </c>
      <c r="B10121" t="s">
        <v>469</v>
      </c>
      <c r="C10121" t="s">
        <v>1430</v>
      </c>
      <c r="D10121">
        <f>VLOOKUP(E10121,standarjenis_APBD!$A$2:$C$36,3,FALSE)</f>
        <v>5402</v>
      </c>
      <c r="E10121" t="s">
        <v>1173</v>
      </c>
      <c r="F10121">
        <f>VLOOKUP(G10121,standarkelompok_APBD!$A$2:$C$10,3,FALSE)</f>
        <v>54</v>
      </c>
      <c r="G10121" t="s">
        <v>1172</v>
      </c>
      <c r="H10121">
        <f>VLOOKUP(I10121,standarutama_APBD!$A$2:$B$4,2,FALSE)</f>
        <v>5</v>
      </c>
      <c r="I10121" t="s">
        <v>1108</v>
      </c>
      <c r="J10121" s="1">
        <v>451298029000</v>
      </c>
      <c r="K10121">
        <v>2023</v>
      </c>
    </row>
    <row r="10122" spans="1:11" x14ac:dyDescent="0.35">
      <c r="A10122">
        <f>VLOOKUP(C10122,'kode provinsi bps'!$A$1:$B$548,2,FALSE)</f>
        <v>3604</v>
      </c>
      <c r="B10122" t="s">
        <v>469</v>
      </c>
      <c r="C10122" t="s">
        <v>1430</v>
      </c>
      <c r="D10122">
        <f>VLOOKUP(E10122,standarjenis_APBD!$A$2:$C$36,3,FALSE)</f>
        <v>6101</v>
      </c>
      <c r="E10122" t="s">
        <v>1174</v>
      </c>
      <c r="F10122">
        <f>VLOOKUP(G10122,standarkelompok_APBD!$A$2:$C$10,3,FALSE)</f>
        <v>61</v>
      </c>
      <c r="G10122" t="s">
        <v>1175</v>
      </c>
      <c r="H10122">
        <f>VLOOKUP(I10122,standarutama_APBD!$A$2:$B$4,2,FALSE)</f>
        <v>6</v>
      </c>
      <c r="I10122" t="s">
        <v>1128</v>
      </c>
      <c r="J10122" s="1">
        <v>151376027896</v>
      </c>
      <c r="K10122">
        <v>2023</v>
      </c>
    </row>
    <row r="10123" spans="1:11" x14ac:dyDescent="0.35">
      <c r="A10123">
        <f>VLOOKUP(C10123,'kode provinsi bps'!$A$1:$B$548,2,FALSE)</f>
        <v>3604</v>
      </c>
      <c r="B10123" t="s">
        <v>469</v>
      </c>
      <c r="C10123" t="s">
        <v>1430</v>
      </c>
      <c r="D10123">
        <f>VLOOKUP(E10123,standarjenis_APBD!$A$2:$C$36,3,FALSE)</f>
        <v>6204</v>
      </c>
      <c r="E10123" t="s">
        <v>1187</v>
      </c>
      <c r="F10123">
        <f>VLOOKUP(G10123,standarkelompok_APBD!$A$2:$C$10,3,FALSE)</f>
        <v>62</v>
      </c>
      <c r="G10123" t="s">
        <v>1177</v>
      </c>
      <c r="H10123">
        <f>VLOOKUP(I10123,standarutama_APBD!$A$2:$B$4,2,FALSE)</f>
        <v>6</v>
      </c>
      <c r="I10123" t="s">
        <v>1128</v>
      </c>
      <c r="J10123" s="1">
        <v>3000000000</v>
      </c>
      <c r="K10123">
        <v>2023</v>
      </c>
    </row>
    <row r="10124" spans="1:11" x14ac:dyDescent="0.35">
      <c r="A10124">
        <f>VLOOKUP(C10124,'kode provinsi bps'!$A$1:$B$548,2,FALSE)</f>
        <v>3603</v>
      </c>
      <c r="B10124" t="s">
        <v>470</v>
      </c>
      <c r="C10124" t="s">
        <v>1429</v>
      </c>
      <c r="D10124">
        <f>VLOOKUP(E10124,standarjenis_APBD!$A$2:$C$36,3,FALSE)</f>
        <v>4101</v>
      </c>
      <c r="E10124" t="s">
        <v>1148</v>
      </c>
      <c r="F10124">
        <f>VLOOKUP(G10124,standarkelompok_APBD!$A$2:$C$10,3,FALSE)</f>
        <v>41</v>
      </c>
      <c r="G10124" t="s">
        <v>1149</v>
      </c>
      <c r="H10124">
        <f>VLOOKUP(I10124,standarutama_APBD!$A$2:$B$4,2,FALSE)</f>
        <v>4</v>
      </c>
      <c r="I10124" t="s">
        <v>1095</v>
      </c>
      <c r="J10124" s="1">
        <v>2680876738815</v>
      </c>
      <c r="K10124">
        <v>2023</v>
      </c>
    </row>
    <row r="10125" spans="1:11" x14ac:dyDescent="0.35">
      <c r="A10125">
        <f>VLOOKUP(C10125,'kode provinsi bps'!$A$1:$B$548,2,FALSE)</f>
        <v>3603</v>
      </c>
      <c r="B10125" t="s">
        <v>470</v>
      </c>
      <c r="C10125" t="s">
        <v>1429</v>
      </c>
      <c r="D10125">
        <f>VLOOKUP(E10125,standarjenis_APBD!$A$2:$C$36,3,FALSE)</f>
        <v>4102</v>
      </c>
      <c r="E10125" t="s">
        <v>1150</v>
      </c>
      <c r="F10125">
        <f>VLOOKUP(G10125,standarkelompok_APBD!$A$2:$C$10,3,FALSE)</f>
        <v>41</v>
      </c>
      <c r="G10125" t="s">
        <v>1149</v>
      </c>
      <c r="H10125">
        <f>VLOOKUP(I10125,standarutama_APBD!$A$2:$B$4,2,FALSE)</f>
        <v>4</v>
      </c>
      <c r="I10125" t="s">
        <v>1095</v>
      </c>
      <c r="J10125" s="1">
        <v>132997192076</v>
      </c>
      <c r="K10125">
        <v>2023</v>
      </c>
    </row>
    <row r="10126" spans="1:11" x14ac:dyDescent="0.35">
      <c r="A10126">
        <f>VLOOKUP(C10126,'kode provinsi bps'!$A$1:$B$548,2,FALSE)</f>
        <v>3603</v>
      </c>
      <c r="B10126" t="s">
        <v>470</v>
      </c>
      <c r="C10126" t="s">
        <v>1429</v>
      </c>
      <c r="D10126">
        <f>VLOOKUP(E10126,standarjenis_APBD!$A$2:$C$36,3,FALSE)</f>
        <v>4103</v>
      </c>
      <c r="E10126" t="s">
        <v>1151</v>
      </c>
      <c r="F10126">
        <f>VLOOKUP(G10126,standarkelompok_APBD!$A$2:$C$10,3,FALSE)</f>
        <v>41</v>
      </c>
      <c r="G10126" t="s">
        <v>1149</v>
      </c>
      <c r="H10126">
        <f>VLOOKUP(I10126,standarutama_APBD!$A$2:$B$4,2,FALSE)</f>
        <v>4</v>
      </c>
      <c r="I10126" t="s">
        <v>1095</v>
      </c>
      <c r="J10126" s="1">
        <v>58482204636</v>
      </c>
      <c r="K10126">
        <v>2023</v>
      </c>
    </row>
    <row r="10127" spans="1:11" x14ac:dyDescent="0.35">
      <c r="A10127">
        <f>VLOOKUP(C10127,'kode provinsi bps'!$A$1:$B$548,2,FALSE)</f>
        <v>3603</v>
      </c>
      <c r="B10127" t="s">
        <v>470</v>
      </c>
      <c r="C10127" t="s">
        <v>1429</v>
      </c>
      <c r="D10127">
        <f>VLOOKUP(E10127,standarjenis_APBD!$A$2:$C$36,3,FALSE)</f>
        <v>4104</v>
      </c>
      <c r="E10127" t="s">
        <v>1152</v>
      </c>
      <c r="F10127">
        <f>VLOOKUP(G10127,standarkelompok_APBD!$A$2:$C$10,3,FALSE)</f>
        <v>41</v>
      </c>
      <c r="G10127" t="s">
        <v>1149</v>
      </c>
      <c r="H10127">
        <f>VLOOKUP(I10127,standarutama_APBD!$A$2:$B$4,2,FALSE)</f>
        <v>4</v>
      </c>
      <c r="I10127" t="s">
        <v>1095</v>
      </c>
      <c r="J10127" s="1">
        <v>517396496390</v>
      </c>
      <c r="K10127">
        <v>2023</v>
      </c>
    </row>
    <row r="10128" spans="1:11" x14ac:dyDescent="0.35">
      <c r="A10128">
        <f>VLOOKUP(C10128,'kode provinsi bps'!$A$1:$B$548,2,FALSE)</f>
        <v>3603</v>
      </c>
      <c r="B10128" t="s">
        <v>470</v>
      </c>
      <c r="C10128" t="s">
        <v>1429</v>
      </c>
      <c r="D10128">
        <f>VLOOKUP(E10128,standarjenis_APBD!$A$2:$C$36,3,FALSE)</f>
        <v>4201</v>
      </c>
      <c r="E10128" t="s">
        <v>1153</v>
      </c>
      <c r="F10128">
        <f>VLOOKUP(G10128,standarkelompok_APBD!$A$2:$C$10,3,FALSE)</f>
        <v>42</v>
      </c>
      <c r="G10128" t="s">
        <v>1154</v>
      </c>
      <c r="H10128">
        <f>VLOOKUP(I10128,standarutama_APBD!$A$2:$B$4,2,FALSE)</f>
        <v>4</v>
      </c>
      <c r="I10128" t="s">
        <v>1095</v>
      </c>
      <c r="J10128" s="1">
        <v>2672056649000</v>
      </c>
      <c r="K10128">
        <v>2023</v>
      </c>
    </row>
    <row r="10129" spans="1:11" x14ac:dyDescent="0.35">
      <c r="A10129">
        <f>VLOOKUP(C10129,'kode provinsi bps'!$A$1:$B$548,2,FALSE)</f>
        <v>3603</v>
      </c>
      <c r="B10129" t="s">
        <v>470</v>
      </c>
      <c r="C10129" t="s">
        <v>1429</v>
      </c>
      <c r="D10129">
        <f>VLOOKUP(E10129,standarjenis_APBD!$A$2:$C$36,3,FALSE)</f>
        <v>4202</v>
      </c>
      <c r="E10129" t="s">
        <v>1179</v>
      </c>
      <c r="F10129">
        <f>VLOOKUP(G10129,standarkelompok_APBD!$A$2:$C$10,3,FALSE)</f>
        <v>42</v>
      </c>
      <c r="G10129" t="s">
        <v>1154</v>
      </c>
      <c r="H10129">
        <f>VLOOKUP(I10129,standarutama_APBD!$A$2:$B$4,2,FALSE)</f>
        <v>4</v>
      </c>
      <c r="I10129" t="s">
        <v>1095</v>
      </c>
      <c r="J10129" s="1">
        <v>704498182989</v>
      </c>
      <c r="K10129">
        <v>2023</v>
      </c>
    </row>
    <row r="10130" spans="1:11" x14ac:dyDescent="0.35">
      <c r="A10130">
        <f>VLOOKUP(C10130,'kode provinsi bps'!$A$1:$B$548,2,FALSE)</f>
        <v>3603</v>
      </c>
      <c r="B10130" t="s">
        <v>470</v>
      </c>
      <c r="C10130" t="s">
        <v>1429</v>
      </c>
      <c r="D10130">
        <f>VLOOKUP(E10130,standarjenis_APBD!$A$2:$C$36,3,FALSE)</f>
        <v>4303</v>
      </c>
      <c r="E10130" t="s">
        <v>1180</v>
      </c>
      <c r="F10130">
        <f>VLOOKUP(G10130,standarkelompok_APBD!$A$2:$C$10,3,FALSE)</f>
        <v>43</v>
      </c>
      <c r="G10130" t="s">
        <v>1156</v>
      </c>
      <c r="H10130">
        <f>VLOOKUP(I10130,standarutama_APBD!$A$2:$B$4,2,FALSE)</f>
        <v>4</v>
      </c>
      <c r="I10130" t="s">
        <v>1095</v>
      </c>
      <c r="J10130">
        <v>0</v>
      </c>
      <c r="K10130">
        <v>2023</v>
      </c>
    </row>
    <row r="10131" spans="1:11" x14ac:dyDescent="0.35">
      <c r="A10131">
        <f>VLOOKUP(C10131,'kode provinsi bps'!$A$1:$B$548,2,FALSE)</f>
        <v>3603</v>
      </c>
      <c r="B10131" t="s">
        <v>470</v>
      </c>
      <c r="C10131" t="s">
        <v>1429</v>
      </c>
      <c r="D10131">
        <f>VLOOKUP(E10131,standarjenis_APBD!$A$2:$C$36,3,FALSE)</f>
        <v>5101</v>
      </c>
      <c r="E10131" t="s">
        <v>1157</v>
      </c>
      <c r="F10131">
        <f>VLOOKUP(G10131,standarkelompok_APBD!$A$2:$C$10,3,FALSE)</f>
        <v>51</v>
      </c>
      <c r="G10131" t="s">
        <v>1158</v>
      </c>
      <c r="H10131">
        <f>VLOOKUP(I10131,standarutama_APBD!$A$2:$B$4,2,FALSE)</f>
        <v>5</v>
      </c>
      <c r="I10131" t="s">
        <v>1108</v>
      </c>
      <c r="J10131" s="1">
        <v>2282262153291</v>
      </c>
      <c r="K10131">
        <v>2023</v>
      </c>
    </row>
    <row r="10132" spans="1:11" x14ac:dyDescent="0.35">
      <c r="A10132">
        <f>VLOOKUP(C10132,'kode provinsi bps'!$A$1:$B$548,2,FALSE)</f>
        <v>3603</v>
      </c>
      <c r="B10132" t="s">
        <v>470</v>
      </c>
      <c r="C10132" t="s">
        <v>1429</v>
      </c>
      <c r="D10132">
        <f>VLOOKUP(E10132,standarjenis_APBD!$A$2:$C$36,3,FALSE)</f>
        <v>5102</v>
      </c>
      <c r="E10132" t="s">
        <v>1159</v>
      </c>
      <c r="F10132">
        <f>VLOOKUP(G10132,standarkelompok_APBD!$A$2:$C$10,3,FALSE)</f>
        <v>51</v>
      </c>
      <c r="G10132" t="s">
        <v>1158</v>
      </c>
      <c r="H10132">
        <f>VLOOKUP(I10132,standarutama_APBD!$A$2:$B$4,2,FALSE)</f>
        <v>5</v>
      </c>
      <c r="I10132" t="s">
        <v>1108</v>
      </c>
      <c r="J10132" s="1">
        <v>2375605794343</v>
      </c>
      <c r="K10132">
        <v>2023</v>
      </c>
    </row>
    <row r="10133" spans="1:11" x14ac:dyDescent="0.35">
      <c r="A10133">
        <f>VLOOKUP(C10133,'kode provinsi bps'!$A$1:$B$548,2,FALSE)</f>
        <v>3603</v>
      </c>
      <c r="B10133" t="s">
        <v>470</v>
      </c>
      <c r="C10133" t="s">
        <v>1429</v>
      </c>
      <c r="D10133">
        <f>VLOOKUP(E10133,standarjenis_APBD!$A$2:$C$36,3,FALSE)</f>
        <v>5105</v>
      </c>
      <c r="E10133" t="s">
        <v>1161</v>
      </c>
      <c r="F10133">
        <f>VLOOKUP(G10133,standarkelompok_APBD!$A$2:$C$10,3,FALSE)</f>
        <v>51</v>
      </c>
      <c r="G10133" t="s">
        <v>1158</v>
      </c>
      <c r="H10133">
        <f>VLOOKUP(I10133,standarutama_APBD!$A$2:$B$4,2,FALSE)</f>
        <v>5</v>
      </c>
      <c r="I10133" t="s">
        <v>1108</v>
      </c>
      <c r="J10133" s="1">
        <v>188073055500</v>
      </c>
      <c r="K10133">
        <v>2023</v>
      </c>
    </row>
    <row r="10134" spans="1:11" x14ac:dyDescent="0.35">
      <c r="A10134">
        <f>VLOOKUP(C10134,'kode provinsi bps'!$A$1:$B$548,2,FALSE)</f>
        <v>3603</v>
      </c>
      <c r="B10134" t="s">
        <v>470</v>
      </c>
      <c r="C10134" t="s">
        <v>1429</v>
      </c>
      <c r="D10134">
        <f>VLOOKUP(E10134,standarjenis_APBD!$A$2:$C$36,3,FALSE)</f>
        <v>5106</v>
      </c>
      <c r="E10134" t="s">
        <v>1162</v>
      </c>
      <c r="F10134">
        <f>VLOOKUP(G10134,standarkelompok_APBD!$A$2:$C$10,3,FALSE)</f>
        <v>51</v>
      </c>
      <c r="G10134" t="s">
        <v>1158</v>
      </c>
      <c r="H10134">
        <f>VLOOKUP(I10134,standarutama_APBD!$A$2:$B$4,2,FALSE)</f>
        <v>5</v>
      </c>
      <c r="I10134" t="s">
        <v>1108</v>
      </c>
      <c r="J10134" s="1">
        <v>8148000000</v>
      </c>
      <c r="K10134">
        <v>2023</v>
      </c>
    </row>
    <row r="10135" spans="1:11" x14ac:dyDescent="0.35">
      <c r="A10135">
        <f>VLOOKUP(C10135,'kode provinsi bps'!$A$1:$B$548,2,FALSE)</f>
        <v>3603</v>
      </c>
      <c r="B10135" t="s">
        <v>470</v>
      </c>
      <c r="C10135" t="s">
        <v>1429</v>
      </c>
      <c r="D10135">
        <f>VLOOKUP(E10135,standarjenis_APBD!$A$2:$C$36,3,FALSE)</f>
        <v>5201</v>
      </c>
      <c r="E10135" t="s">
        <v>1163</v>
      </c>
      <c r="F10135">
        <f>VLOOKUP(G10135,standarkelompok_APBD!$A$2:$C$10,3,FALSE)</f>
        <v>52</v>
      </c>
      <c r="G10135" t="s">
        <v>1164</v>
      </c>
      <c r="H10135">
        <f>VLOOKUP(I10135,standarutama_APBD!$A$2:$B$4,2,FALSE)</f>
        <v>5</v>
      </c>
      <c r="I10135" t="s">
        <v>1108</v>
      </c>
      <c r="J10135" s="1">
        <v>78742896506</v>
      </c>
      <c r="K10135">
        <v>2023</v>
      </c>
    </row>
    <row r="10136" spans="1:11" x14ac:dyDescent="0.35">
      <c r="A10136">
        <f>VLOOKUP(C10136,'kode provinsi bps'!$A$1:$B$548,2,FALSE)</f>
        <v>3603</v>
      </c>
      <c r="B10136" t="s">
        <v>470</v>
      </c>
      <c r="C10136" t="s">
        <v>1429</v>
      </c>
      <c r="D10136">
        <f>VLOOKUP(E10136,standarjenis_APBD!$A$2:$C$36,3,FALSE)</f>
        <v>5202</v>
      </c>
      <c r="E10136" t="s">
        <v>1165</v>
      </c>
      <c r="F10136">
        <f>VLOOKUP(G10136,standarkelompok_APBD!$A$2:$C$10,3,FALSE)</f>
        <v>52</v>
      </c>
      <c r="G10136" t="s">
        <v>1164</v>
      </c>
      <c r="H10136">
        <f>VLOOKUP(I10136,standarutama_APBD!$A$2:$B$4,2,FALSE)</f>
        <v>5</v>
      </c>
      <c r="I10136" t="s">
        <v>1108</v>
      </c>
      <c r="J10136" s="1">
        <v>206909863321</v>
      </c>
      <c r="K10136">
        <v>2023</v>
      </c>
    </row>
    <row r="10137" spans="1:11" x14ac:dyDescent="0.35">
      <c r="A10137">
        <f>VLOOKUP(C10137,'kode provinsi bps'!$A$1:$B$548,2,FALSE)</f>
        <v>3603</v>
      </c>
      <c r="B10137" t="s">
        <v>470</v>
      </c>
      <c r="C10137" t="s">
        <v>1429</v>
      </c>
      <c r="D10137">
        <f>VLOOKUP(E10137,standarjenis_APBD!$A$2:$C$36,3,FALSE)</f>
        <v>5203</v>
      </c>
      <c r="E10137" t="s">
        <v>1166</v>
      </c>
      <c r="F10137">
        <f>VLOOKUP(G10137,standarkelompok_APBD!$A$2:$C$10,3,FALSE)</f>
        <v>52</v>
      </c>
      <c r="G10137" t="s">
        <v>1164</v>
      </c>
      <c r="H10137">
        <f>VLOOKUP(I10137,standarutama_APBD!$A$2:$B$4,2,FALSE)</f>
        <v>5</v>
      </c>
      <c r="I10137" t="s">
        <v>1108</v>
      </c>
      <c r="J10137" s="1">
        <v>591742174099</v>
      </c>
      <c r="K10137">
        <v>2023</v>
      </c>
    </row>
    <row r="10138" spans="1:11" x14ac:dyDescent="0.35">
      <c r="A10138">
        <f>VLOOKUP(C10138,'kode provinsi bps'!$A$1:$B$548,2,FALSE)</f>
        <v>3603</v>
      </c>
      <c r="B10138" t="s">
        <v>470</v>
      </c>
      <c r="C10138" t="s">
        <v>1429</v>
      </c>
      <c r="D10138">
        <f>VLOOKUP(E10138,standarjenis_APBD!$A$2:$C$36,3,FALSE)</f>
        <v>5204</v>
      </c>
      <c r="E10138" t="s">
        <v>1167</v>
      </c>
      <c r="F10138">
        <f>VLOOKUP(G10138,standarkelompok_APBD!$A$2:$C$10,3,FALSE)</f>
        <v>52</v>
      </c>
      <c r="G10138" t="s">
        <v>1164</v>
      </c>
      <c r="H10138">
        <f>VLOOKUP(I10138,standarutama_APBD!$A$2:$B$4,2,FALSE)</f>
        <v>5</v>
      </c>
      <c r="I10138" t="s">
        <v>1108</v>
      </c>
      <c r="J10138" s="1">
        <v>565380208793</v>
      </c>
      <c r="K10138">
        <v>2023</v>
      </c>
    </row>
    <row r="10139" spans="1:11" x14ac:dyDescent="0.35">
      <c r="A10139">
        <f>VLOOKUP(C10139,'kode provinsi bps'!$A$1:$B$548,2,FALSE)</f>
        <v>3603</v>
      </c>
      <c r="B10139" t="s">
        <v>470</v>
      </c>
      <c r="C10139" t="s">
        <v>1429</v>
      </c>
      <c r="D10139">
        <f>VLOOKUP(E10139,standarjenis_APBD!$A$2:$C$36,3,FALSE)</f>
        <v>5205</v>
      </c>
      <c r="E10139" t="s">
        <v>1168</v>
      </c>
      <c r="F10139">
        <f>VLOOKUP(G10139,standarkelompok_APBD!$A$2:$C$10,3,FALSE)</f>
        <v>52</v>
      </c>
      <c r="G10139" t="s">
        <v>1164</v>
      </c>
      <c r="H10139">
        <f>VLOOKUP(I10139,standarutama_APBD!$A$2:$B$4,2,FALSE)</f>
        <v>5</v>
      </c>
      <c r="I10139" t="s">
        <v>1108</v>
      </c>
      <c r="J10139" s="1">
        <v>3259394264</v>
      </c>
      <c r="K10139">
        <v>2023</v>
      </c>
    </row>
    <row r="10140" spans="1:11" x14ac:dyDescent="0.35">
      <c r="A10140">
        <f>VLOOKUP(C10140,'kode provinsi bps'!$A$1:$B$548,2,FALSE)</f>
        <v>3603</v>
      </c>
      <c r="B10140" t="s">
        <v>470</v>
      </c>
      <c r="C10140" t="s">
        <v>1429</v>
      </c>
      <c r="D10140">
        <f>VLOOKUP(E10140,standarjenis_APBD!$A$2:$C$36,3,FALSE)</f>
        <v>5301</v>
      </c>
      <c r="E10140" t="s">
        <v>1169</v>
      </c>
      <c r="F10140">
        <f>VLOOKUP(G10140,standarkelompok_APBD!$A$2:$C$10,3,FALSE)</f>
        <v>53</v>
      </c>
      <c r="G10140" t="s">
        <v>1170</v>
      </c>
      <c r="H10140">
        <f>VLOOKUP(I10140,standarutama_APBD!$A$2:$B$4,2,FALSE)</f>
        <v>5</v>
      </c>
      <c r="I10140" t="s">
        <v>1108</v>
      </c>
      <c r="J10140" s="1">
        <v>50000000000</v>
      </c>
      <c r="K10140">
        <v>2023</v>
      </c>
    </row>
    <row r="10141" spans="1:11" x14ac:dyDescent="0.35">
      <c r="A10141">
        <f>VLOOKUP(C10141,'kode provinsi bps'!$A$1:$B$548,2,FALSE)</f>
        <v>3603</v>
      </c>
      <c r="B10141" t="s">
        <v>470</v>
      </c>
      <c r="C10141" t="s">
        <v>1429</v>
      </c>
      <c r="D10141">
        <f>VLOOKUP(E10141,standarjenis_APBD!$A$2:$C$36,3,FALSE)</f>
        <v>5401</v>
      </c>
      <c r="E10141" t="s">
        <v>1171</v>
      </c>
      <c r="F10141">
        <f>VLOOKUP(G10141,standarkelompok_APBD!$A$2:$C$10,3,FALSE)</f>
        <v>54</v>
      </c>
      <c r="G10141" t="s">
        <v>1172</v>
      </c>
      <c r="H10141">
        <f>VLOOKUP(I10141,standarutama_APBD!$A$2:$B$4,2,FALSE)</f>
        <v>5</v>
      </c>
      <c r="I10141" t="s">
        <v>1108</v>
      </c>
      <c r="J10141" s="1">
        <v>281387393090</v>
      </c>
      <c r="K10141">
        <v>2023</v>
      </c>
    </row>
    <row r="10142" spans="1:11" x14ac:dyDescent="0.35">
      <c r="A10142">
        <f>VLOOKUP(C10142,'kode provinsi bps'!$A$1:$B$548,2,FALSE)</f>
        <v>3603</v>
      </c>
      <c r="B10142" t="s">
        <v>470</v>
      </c>
      <c r="C10142" t="s">
        <v>1429</v>
      </c>
      <c r="D10142">
        <f>VLOOKUP(E10142,standarjenis_APBD!$A$2:$C$36,3,FALSE)</f>
        <v>5402</v>
      </c>
      <c r="E10142" t="s">
        <v>1173</v>
      </c>
      <c r="F10142">
        <f>VLOOKUP(G10142,standarkelompok_APBD!$A$2:$C$10,3,FALSE)</f>
        <v>54</v>
      </c>
      <c r="G10142" t="s">
        <v>1172</v>
      </c>
      <c r="H10142">
        <f>VLOOKUP(I10142,standarutama_APBD!$A$2:$B$4,2,FALSE)</f>
        <v>5</v>
      </c>
      <c r="I10142" t="s">
        <v>1108</v>
      </c>
      <c r="J10142" s="1">
        <v>484796530699</v>
      </c>
      <c r="K10142">
        <v>2023</v>
      </c>
    </row>
    <row r="10143" spans="1:11" x14ac:dyDescent="0.35">
      <c r="A10143">
        <f>VLOOKUP(C10143,'kode provinsi bps'!$A$1:$B$548,2,FALSE)</f>
        <v>3603</v>
      </c>
      <c r="B10143" t="s">
        <v>470</v>
      </c>
      <c r="C10143" t="s">
        <v>1429</v>
      </c>
      <c r="D10143">
        <f>VLOOKUP(E10143,standarjenis_APBD!$A$2:$C$36,3,FALSE)</f>
        <v>6101</v>
      </c>
      <c r="E10143" t="s">
        <v>1174</v>
      </c>
      <c r="F10143">
        <f>VLOOKUP(G10143,standarkelompok_APBD!$A$2:$C$10,3,FALSE)</f>
        <v>61</v>
      </c>
      <c r="G10143" t="s">
        <v>1175</v>
      </c>
      <c r="H10143">
        <f>VLOOKUP(I10143,standarutama_APBD!$A$2:$B$4,2,FALSE)</f>
        <v>6</v>
      </c>
      <c r="I10143" t="s">
        <v>1128</v>
      </c>
      <c r="J10143" s="1">
        <v>350000000000</v>
      </c>
      <c r="K10143">
        <v>2023</v>
      </c>
    </row>
    <row r="10144" spans="1:11" x14ac:dyDescent="0.35">
      <c r="A10144">
        <f>VLOOKUP(C10144,'kode provinsi bps'!$A$1:$B$548,2,FALSE)</f>
        <v>3672</v>
      </c>
      <c r="B10144" t="s">
        <v>471</v>
      </c>
      <c r="C10144" t="s">
        <v>1017</v>
      </c>
      <c r="D10144">
        <f>VLOOKUP(E10144,standarjenis_APBD!$A$2:$C$36,3,FALSE)</f>
        <v>4101</v>
      </c>
      <c r="E10144" t="s">
        <v>1148</v>
      </c>
      <c r="F10144">
        <f>VLOOKUP(G10144,standarkelompok_APBD!$A$2:$C$10,3,FALSE)</f>
        <v>41</v>
      </c>
      <c r="G10144" t="s">
        <v>1149</v>
      </c>
      <c r="H10144">
        <f>VLOOKUP(I10144,standarutama_APBD!$A$2:$B$4,2,FALSE)</f>
        <v>4</v>
      </c>
      <c r="I10144" t="s">
        <v>1095</v>
      </c>
      <c r="J10144" s="1">
        <v>736953026447</v>
      </c>
      <c r="K10144">
        <v>2023</v>
      </c>
    </row>
    <row r="10145" spans="1:11" x14ac:dyDescent="0.35">
      <c r="A10145">
        <f>VLOOKUP(C10145,'kode provinsi bps'!$A$1:$B$548,2,FALSE)</f>
        <v>3672</v>
      </c>
      <c r="B10145" t="s">
        <v>471</v>
      </c>
      <c r="C10145" t="s">
        <v>1017</v>
      </c>
      <c r="D10145">
        <f>VLOOKUP(E10145,standarjenis_APBD!$A$2:$C$36,3,FALSE)</f>
        <v>4102</v>
      </c>
      <c r="E10145" t="s">
        <v>1150</v>
      </c>
      <c r="F10145">
        <f>VLOOKUP(G10145,standarkelompok_APBD!$A$2:$C$10,3,FALSE)</f>
        <v>41</v>
      </c>
      <c r="G10145" t="s">
        <v>1149</v>
      </c>
      <c r="H10145">
        <f>VLOOKUP(I10145,standarutama_APBD!$A$2:$B$4,2,FALSE)</f>
        <v>4</v>
      </c>
      <c r="I10145" t="s">
        <v>1095</v>
      </c>
      <c r="J10145" s="1">
        <v>21743823102</v>
      </c>
      <c r="K10145">
        <v>2023</v>
      </c>
    </row>
    <row r="10146" spans="1:11" x14ac:dyDescent="0.35">
      <c r="A10146">
        <f>VLOOKUP(C10146,'kode provinsi bps'!$A$1:$B$548,2,FALSE)</f>
        <v>3672</v>
      </c>
      <c r="B10146" t="s">
        <v>471</v>
      </c>
      <c r="C10146" t="s">
        <v>1017</v>
      </c>
      <c r="D10146">
        <f>VLOOKUP(E10146,standarjenis_APBD!$A$2:$C$36,3,FALSE)</f>
        <v>4103</v>
      </c>
      <c r="E10146" t="s">
        <v>1151</v>
      </c>
      <c r="F10146">
        <f>VLOOKUP(G10146,standarkelompok_APBD!$A$2:$C$10,3,FALSE)</f>
        <v>41</v>
      </c>
      <c r="G10146" t="s">
        <v>1149</v>
      </c>
      <c r="H10146">
        <f>VLOOKUP(I10146,standarutama_APBD!$A$2:$B$4,2,FALSE)</f>
        <v>4</v>
      </c>
      <c r="I10146" t="s">
        <v>1095</v>
      </c>
      <c r="J10146" s="1">
        <v>19145772249</v>
      </c>
      <c r="K10146">
        <v>2023</v>
      </c>
    </row>
    <row r="10147" spans="1:11" x14ac:dyDescent="0.35">
      <c r="A10147">
        <f>VLOOKUP(C10147,'kode provinsi bps'!$A$1:$B$548,2,FALSE)</f>
        <v>3672</v>
      </c>
      <c r="B10147" t="s">
        <v>471</v>
      </c>
      <c r="C10147" t="s">
        <v>1017</v>
      </c>
      <c r="D10147">
        <f>VLOOKUP(E10147,standarjenis_APBD!$A$2:$C$36,3,FALSE)</f>
        <v>4104</v>
      </c>
      <c r="E10147" t="s">
        <v>1152</v>
      </c>
      <c r="F10147">
        <f>VLOOKUP(G10147,standarkelompok_APBD!$A$2:$C$10,3,FALSE)</f>
        <v>41</v>
      </c>
      <c r="G10147" t="s">
        <v>1149</v>
      </c>
      <c r="H10147">
        <f>VLOOKUP(I10147,standarutama_APBD!$A$2:$B$4,2,FALSE)</f>
        <v>4</v>
      </c>
      <c r="I10147" t="s">
        <v>1095</v>
      </c>
      <c r="J10147" s="1">
        <v>124464792268</v>
      </c>
      <c r="K10147">
        <v>2023</v>
      </c>
    </row>
    <row r="10148" spans="1:11" x14ac:dyDescent="0.35">
      <c r="A10148">
        <f>VLOOKUP(C10148,'kode provinsi bps'!$A$1:$B$548,2,FALSE)</f>
        <v>3672</v>
      </c>
      <c r="B10148" t="s">
        <v>471</v>
      </c>
      <c r="C10148" t="s">
        <v>1017</v>
      </c>
      <c r="D10148">
        <f>VLOOKUP(E10148,standarjenis_APBD!$A$2:$C$36,3,FALSE)</f>
        <v>4201</v>
      </c>
      <c r="E10148" t="s">
        <v>1153</v>
      </c>
      <c r="F10148">
        <f>VLOOKUP(G10148,standarkelompok_APBD!$A$2:$C$10,3,FALSE)</f>
        <v>42</v>
      </c>
      <c r="G10148" t="s">
        <v>1154</v>
      </c>
      <c r="H10148">
        <f>VLOOKUP(I10148,standarutama_APBD!$A$2:$B$4,2,FALSE)</f>
        <v>4</v>
      </c>
      <c r="I10148" t="s">
        <v>1095</v>
      </c>
      <c r="J10148" s="1">
        <v>911570634000</v>
      </c>
      <c r="K10148">
        <v>2023</v>
      </c>
    </row>
    <row r="10149" spans="1:11" x14ac:dyDescent="0.35">
      <c r="A10149">
        <f>VLOOKUP(C10149,'kode provinsi bps'!$A$1:$B$548,2,FALSE)</f>
        <v>3672</v>
      </c>
      <c r="B10149" t="s">
        <v>471</v>
      </c>
      <c r="C10149" t="s">
        <v>1017</v>
      </c>
      <c r="D10149">
        <f>VLOOKUP(E10149,standarjenis_APBD!$A$2:$C$36,3,FALSE)</f>
        <v>4202</v>
      </c>
      <c r="E10149" t="s">
        <v>1179</v>
      </c>
      <c r="F10149">
        <f>VLOOKUP(G10149,standarkelompok_APBD!$A$2:$C$10,3,FALSE)</f>
        <v>42</v>
      </c>
      <c r="G10149" t="s">
        <v>1154</v>
      </c>
      <c r="H10149">
        <f>VLOOKUP(I10149,standarutama_APBD!$A$2:$B$4,2,FALSE)</f>
        <v>4</v>
      </c>
      <c r="I10149" t="s">
        <v>1095</v>
      </c>
      <c r="J10149" s="1">
        <v>152170000000</v>
      </c>
      <c r="K10149">
        <v>2023</v>
      </c>
    </row>
    <row r="10150" spans="1:11" x14ac:dyDescent="0.35">
      <c r="A10150">
        <f>VLOOKUP(C10150,'kode provinsi bps'!$A$1:$B$548,2,FALSE)</f>
        <v>3672</v>
      </c>
      <c r="B10150" t="s">
        <v>471</v>
      </c>
      <c r="C10150" t="s">
        <v>1017</v>
      </c>
      <c r="D10150">
        <f>VLOOKUP(E10150,standarjenis_APBD!$A$2:$C$36,3,FALSE)</f>
        <v>4303</v>
      </c>
      <c r="E10150" t="s">
        <v>1180</v>
      </c>
      <c r="F10150">
        <f>VLOOKUP(G10150,standarkelompok_APBD!$A$2:$C$10,3,FALSE)</f>
        <v>43</v>
      </c>
      <c r="G10150" t="s">
        <v>1156</v>
      </c>
      <c r="H10150">
        <f>VLOOKUP(I10150,standarutama_APBD!$A$2:$B$4,2,FALSE)</f>
        <v>4</v>
      </c>
      <c r="I10150" t="s">
        <v>1095</v>
      </c>
      <c r="J10150" s="1">
        <v>12317181237</v>
      </c>
      <c r="K10150">
        <v>2023</v>
      </c>
    </row>
    <row r="10151" spans="1:11" x14ac:dyDescent="0.35">
      <c r="A10151">
        <f>VLOOKUP(C10151,'kode provinsi bps'!$A$1:$B$548,2,FALSE)</f>
        <v>3672</v>
      </c>
      <c r="B10151" t="s">
        <v>471</v>
      </c>
      <c r="C10151" t="s">
        <v>1017</v>
      </c>
      <c r="D10151">
        <f>VLOOKUP(E10151,standarjenis_APBD!$A$2:$C$36,3,FALSE)</f>
        <v>5101</v>
      </c>
      <c r="E10151" t="s">
        <v>1157</v>
      </c>
      <c r="F10151">
        <f>VLOOKUP(G10151,standarkelompok_APBD!$A$2:$C$10,3,FALSE)</f>
        <v>51</v>
      </c>
      <c r="G10151" t="s">
        <v>1158</v>
      </c>
      <c r="H10151">
        <f>VLOOKUP(I10151,standarutama_APBD!$A$2:$B$4,2,FALSE)</f>
        <v>5</v>
      </c>
      <c r="I10151" t="s">
        <v>1108</v>
      </c>
      <c r="J10151" s="1">
        <v>942731339110</v>
      </c>
      <c r="K10151">
        <v>2023</v>
      </c>
    </row>
    <row r="10152" spans="1:11" x14ac:dyDescent="0.35">
      <c r="A10152">
        <f>VLOOKUP(C10152,'kode provinsi bps'!$A$1:$B$548,2,FALSE)</f>
        <v>3672</v>
      </c>
      <c r="B10152" t="s">
        <v>471</v>
      </c>
      <c r="C10152" t="s">
        <v>1017</v>
      </c>
      <c r="D10152">
        <f>VLOOKUP(E10152,standarjenis_APBD!$A$2:$C$36,3,FALSE)</f>
        <v>5102</v>
      </c>
      <c r="E10152" t="s">
        <v>1159</v>
      </c>
      <c r="F10152">
        <f>VLOOKUP(G10152,standarkelompok_APBD!$A$2:$C$10,3,FALSE)</f>
        <v>51</v>
      </c>
      <c r="G10152" t="s">
        <v>1158</v>
      </c>
      <c r="H10152">
        <f>VLOOKUP(I10152,standarutama_APBD!$A$2:$B$4,2,FALSE)</f>
        <v>5</v>
      </c>
      <c r="I10152" t="s">
        <v>1108</v>
      </c>
      <c r="J10152" s="1">
        <v>988697312538</v>
      </c>
      <c r="K10152">
        <v>2023</v>
      </c>
    </row>
    <row r="10153" spans="1:11" x14ac:dyDescent="0.35">
      <c r="A10153">
        <f>VLOOKUP(C10153,'kode provinsi bps'!$A$1:$B$548,2,FALSE)</f>
        <v>3672</v>
      </c>
      <c r="B10153" t="s">
        <v>471</v>
      </c>
      <c r="C10153" t="s">
        <v>1017</v>
      </c>
      <c r="D10153">
        <f>VLOOKUP(E10153,standarjenis_APBD!$A$2:$C$36,3,FALSE)</f>
        <v>5105</v>
      </c>
      <c r="E10153" t="s">
        <v>1161</v>
      </c>
      <c r="F10153">
        <f>VLOOKUP(G10153,standarkelompok_APBD!$A$2:$C$10,3,FALSE)</f>
        <v>51</v>
      </c>
      <c r="G10153" t="s">
        <v>1158</v>
      </c>
      <c r="H10153">
        <f>VLOOKUP(I10153,standarutama_APBD!$A$2:$B$4,2,FALSE)</f>
        <v>5</v>
      </c>
      <c r="I10153" t="s">
        <v>1108</v>
      </c>
      <c r="J10153" s="1">
        <v>80960829500</v>
      </c>
      <c r="K10153">
        <v>2023</v>
      </c>
    </row>
    <row r="10154" spans="1:11" x14ac:dyDescent="0.35">
      <c r="A10154">
        <f>VLOOKUP(C10154,'kode provinsi bps'!$A$1:$B$548,2,FALSE)</f>
        <v>3672</v>
      </c>
      <c r="B10154" t="s">
        <v>471</v>
      </c>
      <c r="C10154" t="s">
        <v>1017</v>
      </c>
      <c r="D10154">
        <f>VLOOKUP(E10154,standarjenis_APBD!$A$2:$C$36,3,FALSE)</f>
        <v>5106</v>
      </c>
      <c r="E10154" t="s">
        <v>1162</v>
      </c>
      <c r="F10154">
        <f>VLOOKUP(G10154,standarkelompok_APBD!$A$2:$C$10,3,FALSE)</f>
        <v>51</v>
      </c>
      <c r="G10154" t="s">
        <v>1158</v>
      </c>
      <c r="H10154">
        <f>VLOOKUP(I10154,standarutama_APBD!$A$2:$B$4,2,FALSE)</f>
        <v>5</v>
      </c>
      <c r="I10154" t="s">
        <v>1108</v>
      </c>
      <c r="J10154" s="1">
        <v>6912243647</v>
      </c>
      <c r="K10154">
        <v>2023</v>
      </c>
    </row>
    <row r="10155" spans="1:11" x14ac:dyDescent="0.35">
      <c r="A10155">
        <f>VLOOKUP(C10155,'kode provinsi bps'!$A$1:$B$548,2,FALSE)</f>
        <v>3672</v>
      </c>
      <c r="B10155" t="s">
        <v>471</v>
      </c>
      <c r="C10155" t="s">
        <v>1017</v>
      </c>
      <c r="D10155">
        <f>VLOOKUP(E10155,standarjenis_APBD!$A$2:$C$36,3,FALSE)</f>
        <v>5201</v>
      </c>
      <c r="E10155" t="s">
        <v>1163</v>
      </c>
      <c r="F10155">
        <f>VLOOKUP(G10155,standarkelompok_APBD!$A$2:$C$10,3,FALSE)</f>
        <v>52</v>
      </c>
      <c r="G10155" t="s">
        <v>1164</v>
      </c>
      <c r="H10155">
        <f>VLOOKUP(I10155,standarutama_APBD!$A$2:$B$4,2,FALSE)</f>
        <v>5</v>
      </c>
      <c r="I10155" t="s">
        <v>1108</v>
      </c>
      <c r="J10155" s="1">
        <v>51672040225</v>
      </c>
      <c r="K10155">
        <v>2023</v>
      </c>
    </row>
    <row r="10156" spans="1:11" x14ac:dyDescent="0.35">
      <c r="A10156">
        <f>VLOOKUP(C10156,'kode provinsi bps'!$A$1:$B$548,2,FALSE)</f>
        <v>3672</v>
      </c>
      <c r="B10156" t="s">
        <v>471</v>
      </c>
      <c r="C10156" t="s">
        <v>1017</v>
      </c>
      <c r="D10156">
        <f>VLOOKUP(E10156,standarjenis_APBD!$A$2:$C$36,3,FALSE)</f>
        <v>5202</v>
      </c>
      <c r="E10156" t="s">
        <v>1165</v>
      </c>
      <c r="F10156">
        <f>VLOOKUP(G10156,standarkelompok_APBD!$A$2:$C$10,3,FALSE)</f>
        <v>52</v>
      </c>
      <c r="G10156" t="s">
        <v>1164</v>
      </c>
      <c r="H10156">
        <f>VLOOKUP(I10156,standarutama_APBD!$A$2:$B$4,2,FALSE)</f>
        <v>5</v>
      </c>
      <c r="I10156" t="s">
        <v>1108</v>
      </c>
      <c r="J10156" s="1">
        <v>79224718365</v>
      </c>
      <c r="K10156">
        <v>2023</v>
      </c>
    </row>
    <row r="10157" spans="1:11" x14ac:dyDescent="0.35">
      <c r="A10157">
        <f>VLOOKUP(C10157,'kode provinsi bps'!$A$1:$B$548,2,FALSE)</f>
        <v>3672</v>
      </c>
      <c r="B10157" t="s">
        <v>471</v>
      </c>
      <c r="C10157" t="s">
        <v>1017</v>
      </c>
      <c r="D10157">
        <f>VLOOKUP(E10157,standarjenis_APBD!$A$2:$C$36,3,FALSE)</f>
        <v>5203</v>
      </c>
      <c r="E10157" t="s">
        <v>1166</v>
      </c>
      <c r="F10157">
        <f>VLOOKUP(G10157,standarkelompok_APBD!$A$2:$C$10,3,FALSE)</f>
        <v>52</v>
      </c>
      <c r="G10157" t="s">
        <v>1164</v>
      </c>
      <c r="H10157">
        <f>VLOOKUP(I10157,standarutama_APBD!$A$2:$B$4,2,FALSE)</f>
        <v>5</v>
      </c>
      <c r="I10157" t="s">
        <v>1108</v>
      </c>
      <c r="J10157" s="1">
        <v>138152013067</v>
      </c>
      <c r="K10157">
        <v>2023</v>
      </c>
    </row>
    <row r="10158" spans="1:11" x14ac:dyDescent="0.35">
      <c r="A10158">
        <f>VLOOKUP(C10158,'kode provinsi bps'!$A$1:$B$548,2,FALSE)</f>
        <v>3672</v>
      </c>
      <c r="B10158" t="s">
        <v>471</v>
      </c>
      <c r="C10158" t="s">
        <v>1017</v>
      </c>
      <c r="D10158">
        <f>VLOOKUP(E10158,standarjenis_APBD!$A$2:$C$36,3,FALSE)</f>
        <v>5204</v>
      </c>
      <c r="E10158" t="s">
        <v>1167</v>
      </c>
      <c r="F10158">
        <f>VLOOKUP(G10158,standarkelompok_APBD!$A$2:$C$10,3,FALSE)</f>
        <v>52</v>
      </c>
      <c r="G10158" t="s">
        <v>1164</v>
      </c>
      <c r="H10158">
        <f>VLOOKUP(I10158,standarutama_APBD!$A$2:$B$4,2,FALSE)</f>
        <v>5</v>
      </c>
      <c r="I10158" t="s">
        <v>1108</v>
      </c>
      <c r="J10158" s="1">
        <v>84406038426</v>
      </c>
      <c r="K10158">
        <v>2023</v>
      </c>
    </row>
    <row r="10159" spans="1:11" x14ac:dyDescent="0.35">
      <c r="A10159">
        <f>VLOOKUP(C10159,'kode provinsi bps'!$A$1:$B$548,2,FALSE)</f>
        <v>3672</v>
      </c>
      <c r="B10159" t="s">
        <v>471</v>
      </c>
      <c r="C10159" t="s">
        <v>1017</v>
      </c>
      <c r="D10159">
        <f>VLOOKUP(E10159,standarjenis_APBD!$A$2:$C$36,3,FALSE)</f>
        <v>5205</v>
      </c>
      <c r="E10159" t="s">
        <v>1168</v>
      </c>
      <c r="F10159">
        <f>VLOOKUP(G10159,standarkelompok_APBD!$A$2:$C$10,3,FALSE)</f>
        <v>52</v>
      </c>
      <c r="G10159" t="s">
        <v>1164</v>
      </c>
      <c r="H10159">
        <f>VLOOKUP(I10159,standarutama_APBD!$A$2:$B$4,2,FALSE)</f>
        <v>5</v>
      </c>
      <c r="I10159" t="s">
        <v>1108</v>
      </c>
      <c r="J10159" s="1">
        <v>7346980802</v>
      </c>
      <c r="K10159">
        <v>2023</v>
      </c>
    </row>
    <row r="10160" spans="1:11" x14ac:dyDescent="0.35">
      <c r="A10160">
        <f>VLOOKUP(C10160,'kode provinsi bps'!$A$1:$B$548,2,FALSE)</f>
        <v>3672</v>
      </c>
      <c r="B10160" t="s">
        <v>471</v>
      </c>
      <c r="C10160" t="s">
        <v>1017</v>
      </c>
      <c r="D10160">
        <f>VLOOKUP(E10160,standarjenis_APBD!$A$2:$C$36,3,FALSE)</f>
        <v>5301</v>
      </c>
      <c r="E10160" t="s">
        <v>1169</v>
      </c>
      <c r="F10160">
        <f>VLOOKUP(G10160,standarkelompok_APBD!$A$2:$C$10,3,FALSE)</f>
        <v>53</v>
      </c>
      <c r="G10160" t="s">
        <v>1170</v>
      </c>
      <c r="H10160">
        <f>VLOOKUP(I10160,standarutama_APBD!$A$2:$B$4,2,FALSE)</f>
        <v>5</v>
      </c>
      <c r="I10160" t="s">
        <v>1108</v>
      </c>
      <c r="J10160" s="1">
        <v>10000000000</v>
      </c>
      <c r="K10160">
        <v>2023</v>
      </c>
    </row>
    <row r="10161" spans="1:11" x14ac:dyDescent="0.35">
      <c r="A10161">
        <f>VLOOKUP(C10161,'kode provinsi bps'!$A$1:$B$548,2,FALSE)</f>
        <v>3672</v>
      </c>
      <c r="B10161" t="s">
        <v>471</v>
      </c>
      <c r="C10161" t="s">
        <v>1017</v>
      </c>
      <c r="D10161">
        <f>VLOOKUP(E10161,standarjenis_APBD!$A$2:$C$36,3,FALSE)</f>
        <v>6101</v>
      </c>
      <c r="E10161" t="s">
        <v>1174</v>
      </c>
      <c r="F10161">
        <f>VLOOKUP(G10161,standarkelompok_APBD!$A$2:$C$10,3,FALSE)</f>
        <v>61</v>
      </c>
      <c r="G10161" t="s">
        <v>1175</v>
      </c>
      <c r="H10161">
        <f>VLOOKUP(I10161,standarutama_APBD!$A$2:$B$4,2,FALSE)</f>
        <v>6</v>
      </c>
      <c r="I10161" t="s">
        <v>1128</v>
      </c>
      <c r="J10161" s="1">
        <v>418738286377</v>
      </c>
      <c r="K10161">
        <v>2023</v>
      </c>
    </row>
    <row r="10162" spans="1:11" x14ac:dyDescent="0.35">
      <c r="A10162">
        <f>VLOOKUP(C10162,'kode provinsi bps'!$A$1:$B$548,2,FALSE)</f>
        <v>3672</v>
      </c>
      <c r="B10162" t="s">
        <v>471</v>
      </c>
      <c r="C10162" t="s">
        <v>1017</v>
      </c>
      <c r="D10162">
        <f>VLOOKUP(E10162,standarjenis_APBD!$A$2:$C$36,3,FALSE)</f>
        <v>6201</v>
      </c>
      <c r="E10162" t="s">
        <v>1176</v>
      </c>
      <c r="F10162">
        <f>VLOOKUP(G10162,standarkelompok_APBD!$A$2:$C$10,3,FALSE)</f>
        <v>62</v>
      </c>
      <c r="G10162" t="s">
        <v>1177</v>
      </c>
      <c r="H10162">
        <f>VLOOKUP(I10162,standarutama_APBD!$A$2:$B$4,2,FALSE)</f>
        <v>6</v>
      </c>
      <c r="I10162" t="s">
        <v>1128</v>
      </c>
      <c r="J10162">
        <v>0</v>
      </c>
      <c r="K10162">
        <v>2023</v>
      </c>
    </row>
    <row r="10163" spans="1:11" x14ac:dyDescent="0.35">
      <c r="A10163">
        <f>VLOOKUP(C10163,'kode provinsi bps'!$A$1:$B$548,2,FALSE)</f>
        <v>3672</v>
      </c>
      <c r="B10163" t="s">
        <v>471</v>
      </c>
      <c r="C10163" t="s">
        <v>1017</v>
      </c>
      <c r="D10163">
        <f>VLOOKUP(E10163,standarjenis_APBD!$A$2:$C$36,3,FALSE)</f>
        <v>6202</v>
      </c>
      <c r="E10163" t="s">
        <v>1178</v>
      </c>
      <c r="F10163">
        <f>VLOOKUP(G10163,standarkelompok_APBD!$A$2:$C$10,3,FALSE)</f>
        <v>62</v>
      </c>
      <c r="G10163" t="s">
        <v>1177</v>
      </c>
      <c r="H10163">
        <f>VLOOKUP(I10163,standarutama_APBD!$A$2:$B$4,2,FALSE)</f>
        <v>6</v>
      </c>
      <c r="I10163" t="s">
        <v>1128</v>
      </c>
      <c r="J10163" s="1">
        <v>5000000000</v>
      </c>
      <c r="K10163">
        <v>2023</v>
      </c>
    </row>
    <row r="10164" spans="1:11" x14ac:dyDescent="0.35">
      <c r="A10164">
        <f>VLOOKUP(C10164,'kode provinsi bps'!$A$1:$B$548,2,FALSE)</f>
        <v>3672</v>
      </c>
      <c r="B10164" t="s">
        <v>471</v>
      </c>
      <c r="C10164" t="s">
        <v>1017</v>
      </c>
      <c r="D10164">
        <f>VLOOKUP(E10164,standarjenis_APBD!$A$2:$C$36,3,FALSE)</f>
        <v>6204</v>
      </c>
      <c r="E10164" t="s">
        <v>1187</v>
      </c>
      <c r="F10164">
        <f>VLOOKUP(G10164,standarkelompok_APBD!$A$2:$C$10,3,FALSE)</f>
        <v>62</v>
      </c>
      <c r="G10164" t="s">
        <v>1177</v>
      </c>
      <c r="H10164">
        <f>VLOOKUP(I10164,standarutama_APBD!$A$2:$B$4,2,FALSE)</f>
        <v>6</v>
      </c>
      <c r="I10164" t="s">
        <v>1128</v>
      </c>
      <c r="J10164" s="1">
        <v>2000000000</v>
      </c>
      <c r="K10164">
        <v>2023</v>
      </c>
    </row>
    <row r="10165" spans="1:11" x14ac:dyDescent="0.35">
      <c r="A10165">
        <f>VLOOKUP(C10165,'kode provinsi bps'!$A$1:$B$548,2,FALSE)</f>
        <v>3671</v>
      </c>
      <c r="B10165" t="s">
        <v>472</v>
      </c>
      <c r="C10165" t="s">
        <v>1018</v>
      </c>
      <c r="D10165">
        <f>VLOOKUP(E10165,standarjenis_APBD!$A$2:$C$36,3,FALSE)</f>
        <v>4101</v>
      </c>
      <c r="E10165" t="s">
        <v>1148</v>
      </c>
      <c r="F10165">
        <f>VLOOKUP(G10165,standarkelompok_APBD!$A$2:$C$10,3,FALSE)</f>
        <v>41</v>
      </c>
      <c r="G10165" t="s">
        <v>1149</v>
      </c>
      <c r="H10165">
        <f>VLOOKUP(I10165,standarutama_APBD!$A$2:$B$4,2,FALSE)</f>
        <v>4</v>
      </c>
      <c r="I10165" t="s">
        <v>1095</v>
      </c>
      <c r="J10165" s="1">
        <v>1978098757658</v>
      </c>
      <c r="K10165">
        <v>2023</v>
      </c>
    </row>
    <row r="10166" spans="1:11" x14ac:dyDescent="0.35">
      <c r="A10166">
        <f>VLOOKUP(C10166,'kode provinsi bps'!$A$1:$B$548,2,FALSE)</f>
        <v>3671</v>
      </c>
      <c r="B10166" t="s">
        <v>472</v>
      </c>
      <c r="C10166" t="s">
        <v>1018</v>
      </c>
      <c r="D10166">
        <f>VLOOKUP(E10166,standarjenis_APBD!$A$2:$C$36,3,FALSE)</f>
        <v>4102</v>
      </c>
      <c r="E10166" t="s">
        <v>1150</v>
      </c>
      <c r="F10166">
        <f>VLOOKUP(G10166,standarkelompok_APBD!$A$2:$C$10,3,FALSE)</f>
        <v>41</v>
      </c>
      <c r="G10166" t="s">
        <v>1149</v>
      </c>
      <c r="H10166">
        <f>VLOOKUP(I10166,standarutama_APBD!$A$2:$B$4,2,FALSE)</f>
        <v>4</v>
      </c>
      <c r="I10166" t="s">
        <v>1095</v>
      </c>
      <c r="J10166" s="1">
        <v>104375800000</v>
      </c>
      <c r="K10166">
        <v>2023</v>
      </c>
    </row>
    <row r="10167" spans="1:11" x14ac:dyDescent="0.35">
      <c r="A10167">
        <f>VLOOKUP(C10167,'kode provinsi bps'!$A$1:$B$548,2,FALSE)</f>
        <v>3671</v>
      </c>
      <c r="B10167" t="s">
        <v>472</v>
      </c>
      <c r="C10167" t="s">
        <v>1018</v>
      </c>
      <c r="D10167">
        <f>VLOOKUP(E10167,standarjenis_APBD!$A$2:$C$36,3,FALSE)</f>
        <v>4103</v>
      </c>
      <c r="E10167" t="s">
        <v>1151</v>
      </c>
      <c r="F10167">
        <f>VLOOKUP(G10167,standarkelompok_APBD!$A$2:$C$10,3,FALSE)</f>
        <v>41</v>
      </c>
      <c r="G10167" t="s">
        <v>1149</v>
      </c>
      <c r="H10167">
        <f>VLOOKUP(I10167,standarutama_APBD!$A$2:$B$4,2,FALSE)</f>
        <v>4</v>
      </c>
      <c r="I10167" t="s">
        <v>1095</v>
      </c>
      <c r="J10167" s="1">
        <v>25167335649</v>
      </c>
      <c r="K10167">
        <v>2023</v>
      </c>
    </row>
    <row r="10168" spans="1:11" x14ac:dyDescent="0.35">
      <c r="A10168">
        <f>VLOOKUP(C10168,'kode provinsi bps'!$A$1:$B$548,2,FALSE)</f>
        <v>3671</v>
      </c>
      <c r="B10168" t="s">
        <v>472</v>
      </c>
      <c r="C10168" t="s">
        <v>1018</v>
      </c>
      <c r="D10168">
        <f>VLOOKUP(E10168,standarjenis_APBD!$A$2:$C$36,3,FALSE)</f>
        <v>4104</v>
      </c>
      <c r="E10168" t="s">
        <v>1152</v>
      </c>
      <c r="F10168">
        <f>VLOOKUP(G10168,standarkelompok_APBD!$A$2:$C$10,3,FALSE)</f>
        <v>41</v>
      </c>
      <c r="G10168" t="s">
        <v>1149</v>
      </c>
      <c r="H10168">
        <f>VLOOKUP(I10168,standarutama_APBD!$A$2:$B$4,2,FALSE)</f>
        <v>4</v>
      </c>
      <c r="I10168" t="s">
        <v>1095</v>
      </c>
      <c r="J10168" s="1">
        <v>186693695951</v>
      </c>
      <c r="K10168">
        <v>2023</v>
      </c>
    </row>
    <row r="10169" spans="1:11" x14ac:dyDescent="0.35">
      <c r="A10169">
        <f>VLOOKUP(C10169,'kode provinsi bps'!$A$1:$B$548,2,FALSE)</f>
        <v>3671</v>
      </c>
      <c r="B10169" t="s">
        <v>472</v>
      </c>
      <c r="C10169" t="s">
        <v>1018</v>
      </c>
      <c r="D10169">
        <f>VLOOKUP(E10169,standarjenis_APBD!$A$2:$C$36,3,FALSE)</f>
        <v>4201</v>
      </c>
      <c r="E10169" t="s">
        <v>1153</v>
      </c>
      <c r="F10169">
        <f>VLOOKUP(G10169,standarkelompok_APBD!$A$2:$C$10,3,FALSE)</f>
        <v>42</v>
      </c>
      <c r="G10169" t="s">
        <v>1154</v>
      </c>
      <c r="H10169">
        <f>VLOOKUP(I10169,standarutama_APBD!$A$2:$B$4,2,FALSE)</f>
        <v>4</v>
      </c>
      <c r="I10169" t="s">
        <v>1095</v>
      </c>
      <c r="J10169" s="1">
        <v>1607618457000</v>
      </c>
      <c r="K10169">
        <v>2023</v>
      </c>
    </row>
    <row r="10170" spans="1:11" x14ac:dyDescent="0.35">
      <c r="A10170">
        <f>VLOOKUP(C10170,'kode provinsi bps'!$A$1:$B$548,2,FALSE)</f>
        <v>3671</v>
      </c>
      <c r="B10170" t="s">
        <v>472</v>
      </c>
      <c r="C10170" t="s">
        <v>1018</v>
      </c>
      <c r="D10170">
        <f>VLOOKUP(E10170,standarjenis_APBD!$A$2:$C$36,3,FALSE)</f>
        <v>4202</v>
      </c>
      <c r="E10170" t="s">
        <v>1179</v>
      </c>
      <c r="F10170">
        <f>VLOOKUP(G10170,standarkelompok_APBD!$A$2:$C$10,3,FALSE)</f>
        <v>42</v>
      </c>
      <c r="G10170" t="s">
        <v>1154</v>
      </c>
      <c r="H10170">
        <f>VLOOKUP(I10170,standarutama_APBD!$A$2:$B$4,2,FALSE)</f>
        <v>4</v>
      </c>
      <c r="I10170" t="s">
        <v>1095</v>
      </c>
      <c r="J10170" s="1">
        <v>658061499833</v>
      </c>
      <c r="K10170">
        <v>2023</v>
      </c>
    </row>
    <row r="10171" spans="1:11" x14ac:dyDescent="0.35">
      <c r="A10171">
        <f>VLOOKUP(C10171,'kode provinsi bps'!$A$1:$B$548,2,FALSE)</f>
        <v>3671</v>
      </c>
      <c r="B10171" t="s">
        <v>472</v>
      </c>
      <c r="C10171" t="s">
        <v>1018</v>
      </c>
      <c r="D10171">
        <f>VLOOKUP(E10171,standarjenis_APBD!$A$2:$C$36,3,FALSE)</f>
        <v>4303</v>
      </c>
      <c r="E10171" t="s">
        <v>1180</v>
      </c>
      <c r="F10171">
        <f>VLOOKUP(G10171,standarkelompok_APBD!$A$2:$C$10,3,FALSE)</f>
        <v>43</v>
      </c>
      <c r="G10171" t="s">
        <v>1156</v>
      </c>
      <c r="H10171">
        <f>VLOOKUP(I10171,standarutama_APBD!$A$2:$B$4,2,FALSE)</f>
        <v>4</v>
      </c>
      <c r="I10171" t="s">
        <v>1095</v>
      </c>
      <c r="J10171" s="1">
        <v>958752000</v>
      </c>
      <c r="K10171">
        <v>2023</v>
      </c>
    </row>
    <row r="10172" spans="1:11" x14ac:dyDescent="0.35">
      <c r="A10172">
        <f>VLOOKUP(C10172,'kode provinsi bps'!$A$1:$B$548,2,FALSE)</f>
        <v>3671</v>
      </c>
      <c r="B10172" t="s">
        <v>472</v>
      </c>
      <c r="C10172" t="s">
        <v>1018</v>
      </c>
      <c r="D10172">
        <f>VLOOKUP(E10172,standarjenis_APBD!$A$2:$C$36,3,FALSE)</f>
        <v>5101</v>
      </c>
      <c r="E10172" t="s">
        <v>1157</v>
      </c>
      <c r="F10172">
        <f>VLOOKUP(G10172,standarkelompok_APBD!$A$2:$C$10,3,FALSE)</f>
        <v>51</v>
      </c>
      <c r="G10172" t="s">
        <v>1158</v>
      </c>
      <c r="H10172">
        <f>VLOOKUP(I10172,standarutama_APBD!$A$2:$B$4,2,FALSE)</f>
        <v>5</v>
      </c>
      <c r="I10172" t="s">
        <v>1108</v>
      </c>
      <c r="J10172" s="1">
        <v>1792066251515</v>
      </c>
      <c r="K10172">
        <v>2023</v>
      </c>
    </row>
    <row r="10173" spans="1:11" x14ac:dyDescent="0.35">
      <c r="A10173">
        <f>VLOOKUP(C10173,'kode provinsi bps'!$A$1:$B$548,2,FALSE)</f>
        <v>3671</v>
      </c>
      <c r="B10173" t="s">
        <v>472</v>
      </c>
      <c r="C10173" t="s">
        <v>1018</v>
      </c>
      <c r="D10173">
        <f>VLOOKUP(E10173,standarjenis_APBD!$A$2:$C$36,3,FALSE)</f>
        <v>5102</v>
      </c>
      <c r="E10173" t="s">
        <v>1159</v>
      </c>
      <c r="F10173">
        <f>VLOOKUP(G10173,standarkelompok_APBD!$A$2:$C$10,3,FALSE)</f>
        <v>51</v>
      </c>
      <c r="G10173" t="s">
        <v>1158</v>
      </c>
      <c r="H10173">
        <f>VLOOKUP(I10173,standarutama_APBD!$A$2:$B$4,2,FALSE)</f>
        <v>5</v>
      </c>
      <c r="I10173" t="s">
        <v>1108</v>
      </c>
      <c r="J10173" s="1">
        <v>2117727543974</v>
      </c>
      <c r="K10173">
        <v>2023</v>
      </c>
    </row>
    <row r="10174" spans="1:11" x14ac:dyDescent="0.35">
      <c r="A10174">
        <f>VLOOKUP(C10174,'kode provinsi bps'!$A$1:$B$548,2,FALSE)</f>
        <v>3671</v>
      </c>
      <c r="B10174" t="s">
        <v>472</v>
      </c>
      <c r="C10174" t="s">
        <v>1018</v>
      </c>
      <c r="D10174">
        <f>VLOOKUP(E10174,standarjenis_APBD!$A$2:$C$36,3,FALSE)</f>
        <v>5104</v>
      </c>
      <c r="E10174" t="s">
        <v>1160</v>
      </c>
      <c r="F10174">
        <f>VLOOKUP(G10174,standarkelompok_APBD!$A$2:$C$10,3,FALSE)</f>
        <v>51</v>
      </c>
      <c r="G10174" t="s">
        <v>1158</v>
      </c>
      <c r="H10174">
        <f>VLOOKUP(I10174,standarutama_APBD!$A$2:$B$4,2,FALSE)</f>
        <v>5</v>
      </c>
      <c r="I10174" t="s">
        <v>1108</v>
      </c>
      <c r="J10174" s="1">
        <v>37000000000</v>
      </c>
      <c r="K10174">
        <v>2023</v>
      </c>
    </row>
    <row r="10175" spans="1:11" x14ac:dyDescent="0.35">
      <c r="A10175">
        <f>VLOOKUP(C10175,'kode provinsi bps'!$A$1:$B$548,2,FALSE)</f>
        <v>3671</v>
      </c>
      <c r="B10175" t="s">
        <v>472</v>
      </c>
      <c r="C10175" t="s">
        <v>1018</v>
      </c>
      <c r="D10175">
        <f>VLOOKUP(E10175,standarjenis_APBD!$A$2:$C$36,3,FALSE)</f>
        <v>5105</v>
      </c>
      <c r="E10175" t="s">
        <v>1161</v>
      </c>
      <c r="F10175">
        <f>VLOOKUP(G10175,standarkelompok_APBD!$A$2:$C$10,3,FALSE)</f>
        <v>51</v>
      </c>
      <c r="G10175" t="s">
        <v>1158</v>
      </c>
      <c r="H10175">
        <f>VLOOKUP(I10175,standarutama_APBD!$A$2:$B$4,2,FALSE)</f>
        <v>5</v>
      </c>
      <c r="I10175" t="s">
        <v>1108</v>
      </c>
      <c r="J10175" s="1">
        <v>170388617850</v>
      </c>
      <c r="K10175">
        <v>2023</v>
      </c>
    </row>
    <row r="10176" spans="1:11" x14ac:dyDescent="0.35">
      <c r="A10176">
        <f>VLOOKUP(C10176,'kode provinsi bps'!$A$1:$B$548,2,FALSE)</f>
        <v>3671</v>
      </c>
      <c r="B10176" t="s">
        <v>472</v>
      </c>
      <c r="C10176" t="s">
        <v>1018</v>
      </c>
      <c r="D10176">
        <f>VLOOKUP(E10176,standarjenis_APBD!$A$2:$C$36,3,FALSE)</f>
        <v>5106</v>
      </c>
      <c r="E10176" t="s">
        <v>1162</v>
      </c>
      <c r="F10176">
        <f>VLOOKUP(G10176,standarkelompok_APBD!$A$2:$C$10,3,FALSE)</f>
        <v>51</v>
      </c>
      <c r="G10176" t="s">
        <v>1158</v>
      </c>
      <c r="H10176">
        <f>VLOOKUP(I10176,standarutama_APBD!$A$2:$B$4,2,FALSE)</f>
        <v>5</v>
      </c>
      <c r="I10176" t="s">
        <v>1108</v>
      </c>
      <c r="J10176" s="1">
        <v>2562000000</v>
      </c>
      <c r="K10176">
        <v>2023</v>
      </c>
    </row>
    <row r="10177" spans="1:11" x14ac:dyDescent="0.35">
      <c r="A10177">
        <f>VLOOKUP(C10177,'kode provinsi bps'!$A$1:$B$548,2,FALSE)</f>
        <v>3671</v>
      </c>
      <c r="B10177" t="s">
        <v>472</v>
      </c>
      <c r="C10177" t="s">
        <v>1018</v>
      </c>
      <c r="D10177">
        <f>VLOOKUP(E10177,standarjenis_APBD!$A$2:$C$36,3,FALSE)</f>
        <v>5201</v>
      </c>
      <c r="E10177" t="s">
        <v>1163</v>
      </c>
      <c r="F10177">
        <f>VLOOKUP(G10177,standarkelompok_APBD!$A$2:$C$10,3,FALSE)</f>
        <v>52</v>
      </c>
      <c r="G10177" t="s">
        <v>1164</v>
      </c>
      <c r="H10177">
        <f>VLOOKUP(I10177,standarutama_APBD!$A$2:$B$4,2,FALSE)</f>
        <v>5</v>
      </c>
      <c r="I10177" t="s">
        <v>1108</v>
      </c>
      <c r="J10177" s="1">
        <v>52569260669</v>
      </c>
      <c r="K10177">
        <v>2023</v>
      </c>
    </row>
    <row r="10178" spans="1:11" x14ac:dyDescent="0.35">
      <c r="A10178">
        <f>VLOOKUP(C10178,'kode provinsi bps'!$A$1:$B$548,2,FALSE)</f>
        <v>3671</v>
      </c>
      <c r="B10178" t="s">
        <v>472</v>
      </c>
      <c r="C10178" t="s">
        <v>1018</v>
      </c>
      <c r="D10178">
        <f>VLOOKUP(E10178,standarjenis_APBD!$A$2:$C$36,3,FALSE)</f>
        <v>5202</v>
      </c>
      <c r="E10178" t="s">
        <v>1165</v>
      </c>
      <c r="F10178">
        <f>VLOOKUP(G10178,standarkelompok_APBD!$A$2:$C$10,3,FALSE)</f>
        <v>52</v>
      </c>
      <c r="G10178" t="s">
        <v>1164</v>
      </c>
      <c r="H10178">
        <f>VLOOKUP(I10178,standarutama_APBD!$A$2:$B$4,2,FALSE)</f>
        <v>5</v>
      </c>
      <c r="I10178" t="s">
        <v>1108</v>
      </c>
      <c r="J10178" s="1">
        <v>157751004554</v>
      </c>
      <c r="K10178">
        <v>2023</v>
      </c>
    </row>
    <row r="10179" spans="1:11" x14ac:dyDescent="0.35">
      <c r="A10179">
        <f>VLOOKUP(C10179,'kode provinsi bps'!$A$1:$B$548,2,FALSE)</f>
        <v>3671</v>
      </c>
      <c r="B10179" t="s">
        <v>472</v>
      </c>
      <c r="C10179" t="s">
        <v>1018</v>
      </c>
      <c r="D10179">
        <f>VLOOKUP(E10179,standarjenis_APBD!$A$2:$C$36,3,FALSE)</f>
        <v>5203</v>
      </c>
      <c r="E10179" t="s">
        <v>1166</v>
      </c>
      <c r="F10179">
        <f>VLOOKUP(G10179,standarkelompok_APBD!$A$2:$C$10,3,FALSE)</f>
        <v>52</v>
      </c>
      <c r="G10179" t="s">
        <v>1164</v>
      </c>
      <c r="H10179">
        <f>VLOOKUP(I10179,standarutama_APBD!$A$2:$B$4,2,FALSE)</f>
        <v>5</v>
      </c>
      <c r="I10179" t="s">
        <v>1108</v>
      </c>
      <c r="J10179" s="1">
        <v>308530163151</v>
      </c>
      <c r="K10179">
        <v>2023</v>
      </c>
    </row>
    <row r="10180" spans="1:11" x14ac:dyDescent="0.35">
      <c r="A10180">
        <f>VLOOKUP(C10180,'kode provinsi bps'!$A$1:$B$548,2,FALSE)</f>
        <v>3671</v>
      </c>
      <c r="B10180" t="s">
        <v>472</v>
      </c>
      <c r="C10180" t="s">
        <v>1018</v>
      </c>
      <c r="D10180">
        <f>VLOOKUP(E10180,standarjenis_APBD!$A$2:$C$36,3,FALSE)</f>
        <v>5204</v>
      </c>
      <c r="E10180" t="s">
        <v>1167</v>
      </c>
      <c r="F10180">
        <f>VLOOKUP(G10180,standarkelompok_APBD!$A$2:$C$10,3,FALSE)</f>
        <v>52</v>
      </c>
      <c r="G10180" t="s">
        <v>1164</v>
      </c>
      <c r="H10180">
        <f>VLOOKUP(I10180,standarutama_APBD!$A$2:$B$4,2,FALSE)</f>
        <v>5</v>
      </c>
      <c r="I10180" t="s">
        <v>1108</v>
      </c>
      <c r="J10180" s="1">
        <v>394563616296</v>
      </c>
      <c r="K10180">
        <v>2023</v>
      </c>
    </row>
    <row r="10181" spans="1:11" x14ac:dyDescent="0.35">
      <c r="A10181">
        <f>VLOOKUP(C10181,'kode provinsi bps'!$A$1:$B$548,2,FALSE)</f>
        <v>3671</v>
      </c>
      <c r="B10181" t="s">
        <v>472</v>
      </c>
      <c r="C10181" t="s">
        <v>1018</v>
      </c>
      <c r="D10181">
        <f>VLOOKUP(E10181,standarjenis_APBD!$A$2:$C$36,3,FALSE)</f>
        <v>5205</v>
      </c>
      <c r="E10181" t="s">
        <v>1168</v>
      </c>
      <c r="F10181">
        <f>VLOOKUP(G10181,standarkelompok_APBD!$A$2:$C$10,3,FALSE)</f>
        <v>52</v>
      </c>
      <c r="G10181" t="s">
        <v>1164</v>
      </c>
      <c r="H10181">
        <f>VLOOKUP(I10181,standarutama_APBD!$A$2:$B$4,2,FALSE)</f>
        <v>5</v>
      </c>
      <c r="I10181" t="s">
        <v>1108</v>
      </c>
      <c r="J10181" s="1">
        <v>18360322254</v>
      </c>
      <c r="K10181">
        <v>2023</v>
      </c>
    </row>
    <row r="10182" spans="1:11" x14ac:dyDescent="0.35">
      <c r="A10182">
        <f>VLOOKUP(C10182,'kode provinsi bps'!$A$1:$B$548,2,FALSE)</f>
        <v>3671</v>
      </c>
      <c r="B10182" t="s">
        <v>472</v>
      </c>
      <c r="C10182" t="s">
        <v>1018</v>
      </c>
      <c r="D10182">
        <f>VLOOKUP(E10182,standarjenis_APBD!$A$2:$C$36,3,FALSE)</f>
        <v>5206</v>
      </c>
      <c r="E10182" t="s">
        <v>1181</v>
      </c>
      <c r="F10182">
        <f>VLOOKUP(G10182,standarkelompok_APBD!$A$2:$C$10,3,FALSE)</f>
        <v>52</v>
      </c>
      <c r="G10182" t="s">
        <v>1164</v>
      </c>
      <c r="H10182">
        <f>VLOOKUP(I10182,standarutama_APBD!$A$2:$B$4,2,FALSE)</f>
        <v>5</v>
      </c>
      <c r="I10182" t="s">
        <v>1108</v>
      </c>
      <c r="J10182" s="1">
        <v>13971665375</v>
      </c>
      <c r="K10182">
        <v>2023</v>
      </c>
    </row>
    <row r="10183" spans="1:11" x14ac:dyDescent="0.35">
      <c r="A10183">
        <f>VLOOKUP(C10183,'kode provinsi bps'!$A$1:$B$548,2,FALSE)</f>
        <v>3671</v>
      </c>
      <c r="B10183" t="s">
        <v>472</v>
      </c>
      <c r="C10183" t="s">
        <v>1018</v>
      </c>
      <c r="D10183">
        <f>VLOOKUP(E10183,standarjenis_APBD!$A$2:$C$36,3,FALSE)</f>
        <v>5301</v>
      </c>
      <c r="E10183" t="s">
        <v>1169</v>
      </c>
      <c r="F10183">
        <f>VLOOKUP(G10183,standarkelompok_APBD!$A$2:$C$10,3,FALSE)</f>
        <v>53</v>
      </c>
      <c r="G10183" t="s">
        <v>1170</v>
      </c>
      <c r="H10183">
        <f>VLOOKUP(I10183,standarutama_APBD!$A$2:$B$4,2,FALSE)</f>
        <v>5</v>
      </c>
      <c r="I10183" t="s">
        <v>1108</v>
      </c>
      <c r="J10183" s="1">
        <v>35916976561</v>
      </c>
      <c r="K10183">
        <v>2023</v>
      </c>
    </row>
    <row r="10184" spans="1:11" x14ac:dyDescent="0.35">
      <c r="A10184">
        <f>VLOOKUP(C10184,'kode provinsi bps'!$A$1:$B$548,2,FALSE)</f>
        <v>3671</v>
      </c>
      <c r="B10184" t="s">
        <v>472</v>
      </c>
      <c r="C10184" t="s">
        <v>1018</v>
      </c>
      <c r="D10184">
        <f>VLOOKUP(E10184,standarjenis_APBD!$A$2:$C$36,3,FALSE)</f>
        <v>6101</v>
      </c>
      <c r="E10184" t="s">
        <v>1174</v>
      </c>
      <c r="F10184">
        <f>VLOOKUP(G10184,standarkelompok_APBD!$A$2:$C$10,3,FALSE)</f>
        <v>61</v>
      </c>
      <c r="G10184" t="s">
        <v>1175</v>
      </c>
      <c r="H10184">
        <f>VLOOKUP(I10184,standarutama_APBD!$A$2:$B$4,2,FALSE)</f>
        <v>6</v>
      </c>
      <c r="I10184" t="s">
        <v>1128</v>
      </c>
      <c r="J10184" s="1">
        <v>540433124108</v>
      </c>
      <c r="K10184">
        <v>2023</v>
      </c>
    </row>
    <row r="10185" spans="1:11" x14ac:dyDescent="0.35">
      <c r="A10185">
        <f>VLOOKUP(C10185,'kode provinsi bps'!$A$1:$B$548,2,FALSE)</f>
        <v>3673</v>
      </c>
      <c r="B10185" t="s">
        <v>473</v>
      </c>
      <c r="C10185" t="s">
        <v>1019</v>
      </c>
      <c r="D10185">
        <f>VLOOKUP(E10185,standarjenis_APBD!$A$2:$C$36,3,FALSE)</f>
        <v>4101</v>
      </c>
      <c r="E10185" t="s">
        <v>1148</v>
      </c>
      <c r="F10185">
        <f>VLOOKUP(G10185,standarkelompok_APBD!$A$2:$C$10,3,FALSE)</f>
        <v>41</v>
      </c>
      <c r="G10185" t="s">
        <v>1149</v>
      </c>
      <c r="H10185">
        <f>VLOOKUP(I10185,standarutama_APBD!$A$2:$B$4,2,FALSE)</f>
        <v>4</v>
      </c>
      <c r="I10185" t="s">
        <v>1095</v>
      </c>
      <c r="J10185" s="1">
        <v>231846110000</v>
      </c>
      <c r="K10185">
        <v>2023</v>
      </c>
    </row>
    <row r="10186" spans="1:11" x14ac:dyDescent="0.35">
      <c r="A10186">
        <f>VLOOKUP(C10186,'kode provinsi bps'!$A$1:$B$548,2,FALSE)</f>
        <v>3673</v>
      </c>
      <c r="B10186" t="s">
        <v>473</v>
      </c>
      <c r="C10186" t="s">
        <v>1019</v>
      </c>
      <c r="D10186">
        <f>VLOOKUP(E10186,standarjenis_APBD!$A$2:$C$36,3,FALSE)</f>
        <v>4102</v>
      </c>
      <c r="E10186" t="s">
        <v>1150</v>
      </c>
      <c r="F10186">
        <f>VLOOKUP(G10186,standarkelompok_APBD!$A$2:$C$10,3,FALSE)</f>
        <v>41</v>
      </c>
      <c r="G10186" t="s">
        <v>1149</v>
      </c>
      <c r="H10186">
        <f>VLOOKUP(I10186,standarutama_APBD!$A$2:$B$4,2,FALSE)</f>
        <v>4</v>
      </c>
      <c r="I10186" t="s">
        <v>1095</v>
      </c>
      <c r="J10186" s="1">
        <v>34462141500</v>
      </c>
      <c r="K10186">
        <v>2023</v>
      </c>
    </row>
    <row r="10187" spans="1:11" x14ac:dyDescent="0.35">
      <c r="A10187">
        <f>VLOOKUP(C10187,'kode provinsi bps'!$A$1:$B$548,2,FALSE)</f>
        <v>3673</v>
      </c>
      <c r="B10187" t="s">
        <v>473</v>
      </c>
      <c r="C10187" t="s">
        <v>1019</v>
      </c>
      <c r="D10187">
        <f>VLOOKUP(E10187,standarjenis_APBD!$A$2:$C$36,3,FALSE)</f>
        <v>4104</v>
      </c>
      <c r="E10187" t="s">
        <v>1152</v>
      </c>
      <c r="F10187">
        <f>VLOOKUP(G10187,standarkelompok_APBD!$A$2:$C$10,3,FALSE)</f>
        <v>41</v>
      </c>
      <c r="G10187" t="s">
        <v>1149</v>
      </c>
      <c r="H10187">
        <f>VLOOKUP(I10187,standarutama_APBD!$A$2:$B$4,2,FALSE)</f>
        <v>4</v>
      </c>
      <c r="I10187" t="s">
        <v>1095</v>
      </c>
      <c r="J10187" s="1">
        <v>69491948624</v>
      </c>
      <c r="K10187">
        <v>2023</v>
      </c>
    </row>
    <row r="10188" spans="1:11" x14ac:dyDescent="0.35">
      <c r="A10188">
        <f>VLOOKUP(C10188,'kode provinsi bps'!$A$1:$B$548,2,FALSE)</f>
        <v>3673</v>
      </c>
      <c r="B10188" t="s">
        <v>473</v>
      </c>
      <c r="C10188" t="s">
        <v>1019</v>
      </c>
      <c r="D10188">
        <f>VLOOKUP(E10188,standarjenis_APBD!$A$2:$C$36,3,FALSE)</f>
        <v>4201</v>
      </c>
      <c r="E10188" t="s">
        <v>1153</v>
      </c>
      <c r="F10188">
        <f>VLOOKUP(G10188,standarkelompok_APBD!$A$2:$C$10,3,FALSE)</f>
        <v>42</v>
      </c>
      <c r="G10188" t="s">
        <v>1154</v>
      </c>
      <c r="H10188">
        <f>VLOOKUP(I10188,standarutama_APBD!$A$2:$B$4,2,FALSE)</f>
        <v>4</v>
      </c>
      <c r="I10188" t="s">
        <v>1095</v>
      </c>
      <c r="J10188" s="1">
        <v>877118585000</v>
      </c>
      <c r="K10188">
        <v>2023</v>
      </c>
    </row>
    <row r="10189" spans="1:11" x14ac:dyDescent="0.35">
      <c r="A10189">
        <f>VLOOKUP(C10189,'kode provinsi bps'!$A$1:$B$548,2,FALSE)</f>
        <v>3673</v>
      </c>
      <c r="B10189" t="s">
        <v>473</v>
      </c>
      <c r="C10189" t="s">
        <v>1019</v>
      </c>
      <c r="D10189">
        <f>VLOOKUP(E10189,standarjenis_APBD!$A$2:$C$36,3,FALSE)</f>
        <v>4202</v>
      </c>
      <c r="E10189" t="s">
        <v>1179</v>
      </c>
      <c r="F10189">
        <f>VLOOKUP(G10189,standarkelompok_APBD!$A$2:$C$10,3,FALSE)</f>
        <v>42</v>
      </c>
      <c r="G10189" t="s">
        <v>1154</v>
      </c>
      <c r="H10189">
        <f>VLOOKUP(I10189,standarutama_APBD!$A$2:$B$4,2,FALSE)</f>
        <v>4</v>
      </c>
      <c r="I10189" t="s">
        <v>1095</v>
      </c>
      <c r="J10189" s="1">
        <v>145140136949</v>
      </c>
      <c r="K10189">
        <v>2023</v>
      </c>
    </row>
    <row r="10190" spans="1:11" x14ac:dyDescent="0.35">
      <c r="A10190">
        <f>VLOOKUP(C10190,'kode provinsi bps'!$A$1:$B$548,2,FALSE)</f>
        <v>3673</v>
      </c>
      <c r="B10190" t="s">
        <v>473</v>
      </c>
      <c r="C10190" t="s">
        <v>1019</v>
      </c>
      <c r="D10190">
        <f>VLOOKUP(E10190,standarjenis_APBD!$A$2:$C$36,3,FALSE)</f>
        <v>5101</v>
      </c>
      <c r="E10190" t="s">
        <v>1157</v>
      </c>
      <c r="F10190">
        <f>VLOOKUP(G10190,standarkelompok_APBD!$A$2:$C$10,3,FALSE)</f>
        <v>51</v>
      </c>
      <c r="G10190" t="s">
        <v>1158</v>
      </c>
      <c r="H10190">
        <f>VLOOKUP(I10190,standarutama_APBD!$A$2:$B$4,2,FALSE)</f>
        <v>5</v>
      </c>
      <c r="I10190" t="s">
        <v>1108</v>
      </c>
      <c r="J10190" s="1">
        <v>695432227365</v>
      </c>
      <c r="K10190">
        <v>2023</v>
      </c>
    </row>
    <row r="10191" spans="1:11" x14ac:dyDescent="0.35">
      <c r="A10191">
        <f>VLOOKUP(C10191,'kode provinsi bps'!$A$1:$B$548,2,FALSE)</f>
        <v>3673</v>
      </c>
      <c r="B10191" t="s">
        <v>473</v>
      </c>
      <c r="C10191" t="s">
        <v>1019</v>
      </c>
      <c r="D10191">
        <f>VLOOKUP(E10191,standarjenis_APBD!$A$2:$C$36,3,FALSE)</f>
        <v>5102</v>
      </c>
      <c r="E10191" t="s">
        <v>1159</v>
      </c>
      <c r="F10191">
        <f>VLOOKUP(G10191,standarkelompok_APBD!$A$2:$C$10,3,FALSE)</f>
        <v>51</v>
      </c>
      <c r="G10191" t="s">
        <v>1158</v>
      </c>
      <c r="H10191">
        <f>VLOOKUP(I10191,standarutama_APBD!$A$2:$B$4,2,FALSE)</f>
        <v>5</v>
      </c>
      <c r="I10191" t="s">
        <v>1108</v>
      </c>
      <c r="J10191" s="1">
        <v>561505488912</v>
      </c>
      <c r="K10191">
        <v>2023</v>
      </c>
    </row>
    <row r="10192" spans="1:11" x14ac:dyDescent="0.35">
      <c r="A10192">
        <f>VLOOKUP(C10192,'kode provinsi bps'!$A$1:$B$548,2,FALSE)</f>
        <v>3673</v>
      </c>
      <c r="B10192" t="s">
        <v>473</v>
      </c>
      <c r="C10192" t="s">
        <v>1019</v>
      </c>
      <c r="D10192">
        <f>VLOOKUP(E10192,standarjenis_APBD!$A$2:$C$36,3,FALSE)</f>
        <v>5105</v>
      </c>
      <c r="E10192" t="s">
        <v>1161</v>
      </c>
      <c r="F10192">
        <f>VLOOKUP(G10192,standarkelompok_APBD!$A$2:$C$10,3,FALSE)</f>
        <v>51</v>
      </c>
      <c r="G10192" t="s">
        <v>1158</v>
      </c>
      <c r="H10192">
        <f>VLOOKUP(I10192,standarutama_APBD!$A$2:$B$4,2,FALSE)</f>
        <v>5</v>
      </c>
      <c r="I10192" t="s">
        <v>1108</v>
      </c>
      <c r="J10192" s="1">
        <v>51309278500</v>
      </c>
      <c r="K10192">
        <v>2023</v>
      </c>
    </row>
    <row r="10193" spans="1:11" x14ac:dyDescent="0.35">
      <c r="A10193">
        <f>VLOOKUP(C10193,'kode provinsi bps'!$A$1:$B$548,2,FALSE)</f>
        <v>3673</v>
      </c>
      <c r="B10193" t="s">
        <v>473</v>
      </c>
      <c r="C10193" t="s">
        <v>1019</v>
      </c>
      <c r="D10193">
        <f>VLOOKUP(E10193,standarjenis_APBD!$A$2:$C$36,3,FALSE)</f>
        <v>5106</v>
      </c>
      <c r="E10193" t="s">
        <v>1162</v>
      </c>
      <c r="F10193">
        <f>VLOOKUP(G10193,standarkelompok_APBD!$A$2:$C$10,3,FALSE)</f>
        <v>51</v>
      </c>
      <c r="G10193" t="s">
        <v>1158</v>
      </c>
      <c r="H10193">
        <f>VLOOKUP(I10193,standarutama_APBD!$A$2:$B$4,2,FALSE)</f>
        <v>5</v>
      </c>
      <c r="I10193" t="s">
        <v>1108</v>
      </c>
      <c r="J10193" s="1">
        <v>4119545000</v>
      </c>
      <c r="K10193">
        <v>2023</v>
      </c>
    </row>
    <row r="10194" spans="1:11" x14ac:dyDescent="0.35">
      <c r="A10194">
        <f>VLOOKUP(C10194,'kode provinsi bps'!$A$1:$B$548,2,FALSE)</f>
        <v>3673</v>
      </c>
      <c r="B10194" t="s">
        <v>473</v>
      </c>
      <c r="C10194" t="s">
        <v>1019</v>
      </c>
      <c r="D10194">
        <f>VLOOKUP(E10194,standarjenis_APBD!$A$2:$C$36,3,FALSE)</f>
        <v>5201</v>
      </c>
      <c r="E10194" t="s">
        <v>1163</v>
      </c>
      <c r="F10194">
        <f>VLOOKUP(G10194,standarkelompok_APBD!$A$2:$C$10,3,FALSE)</f>
        <v>52</v>
      </c>
      <c r="G10194" t="s">
        <v>1164</v>
      </c>
      <c r="H10194">
        <f>VLOOKUP(I10194,standarutama_APBD!$A$2:$B$4,2,FALSE)</f>
        <v>5</v>
      </c>
      <c r="I10194" t="s">
        <v>1108</v>
      </c>
      <c r="J10194" s="1">
        <v>6785683000</v>
      </c>
      <c r="K10194">
        <v>2023</v>
      </c>
    </row>
    <row r="10195" spans="1:11" x14ac:dyDescent="0.35">
      <c r="A10195">
        <f>VLOOKUP(C10195,'kode provinsi bps'!$A$1:$B$548,2,FALSE)</f>
        <v>3673</v>
      </c>
      <c r="B10195" t="s">
        <v>473</v>
      </c>
      <c r="C10195" t="s">
        <v>1019</v>
      </c>
      <c r="D10195">
        <f>VLOOKUP(E10195,standarjenis_APBD!$A$2:$C$36,3,FALSE)</f>
        <v>5202</v>
      </c>
      <c r="E10195" t="s">
        <v>1165</v>
      </c>
      <c r="F10195">
        <f>VLOOKUP(G10195,standarkelompok_APBD!$A$2:$C$10,3,FALSE)</f>
        <v>52</v>
      </c>
      <c r="G10195" t="s">
        <v>1164</v>
      </c>
      <c r="H10195">
        <f>VLOOKUP(I10195,standarutama_APBD!$A$2:$B$4,2,FALSE)</f>
        <v>5</v>
      </c>
      <c r="I10195" t="s">
        <v>1108</v>
      </c>
      <c r="J10195" s="1">
        <v>32716300196</v>
      </c>
      <c r="K10195">
        <v>2023</v>
      </c>
    </row>
    <row r="10196" spans="1:11" x14ac:dyDescent="0.35">
      <c r="A10196">
        <f>VLOOKUP(C10196,'kode provinsi bps'!$A$1:$B$548,2,FALSE)</f>
        <v>3673</v>
      </c>
      <c r="B10196" t="s">
        <v>473</v>
      </c>
      <c r="C10196" t="s">
        <v>1019</v>
      </c>
      <c r="D10196">
        <f>VLOOKUP(E10196,standarjenis_APBD!$A$2:$C$36,3,FALSE)</f>
        <v>5203</v>
      </c>
      <c r="E10196" t="s">
        <v>1166</v>
      </c>
      <c r="F10196">
        <f>VLOOKUP(G10196,standarkelompok_APBD!$A$2:$C$10,3,FALSE)</f>
        <v>52</v>
      </c>
      <c r="G10196" t="s">
        <v>1164</v>
      </c>
      <c r="H10196">
        <f>VLOOKUP(I10196,standarutama_APBD!$A$2:$B$4,2,FALSE)</f>
        <v>5</v>
      </c>
      <c r="I10196" t="s">
        <v>1108</v>
      </c>
      <c r="J10196" s="1">
        <v>39473588732</v>
      </c>
      <c r="K10196">
        <v>2023</v>
      </c>
    </row>
    <row r="10197" spans="1:11" x14ac:dyDescent="0.35">
      <c r="A10197">
        <f>VLOOKUP(C10197,'kode provinsi bps'!$A$1:$B$548,2,FALSE)</f>
        <v>3673</v>
      </c>
      <c r="B10197" t="s">
        <v>473</v>
      </c>
      <c r="C10197" t="s">
        <v>1019</v>
      </c>
      <c r="D10197">
        <f>VLOOKUP(E10197,standarjenis_APBD!$A$2:$C$36,3,FALSE)</f>
        <v>5204</v>
      </c>
      <c r="E10197" t="s">
        <v>1167</v>
      </c>
      <c r="F10197">
        <f>VLOOKUP(G10197,standarkelompok_APBD!$A$2:$C$10,3,FALSE)</f>
        <v>52</v>
      </c>
      <c r="G10197" t="s">
        <v>1164</v>
      </c>
      <c r="H10197">
        <f>VLOOKUP(I10197,standarutama_APBD!$A$2:$B$4,2,FALSE)</f>
        <v>5</v>
      </c>
      <c r="I10197" t="s">
        <v>1108</v>
      </c>
      <c r="J10197" s="1">
        <v>77413342047</v>
      </c>
      <c r="K10197">
        <v>2023</v>
      </c>
    </row>
    <row r="10198" spans="1:11" x14ac:dyDescent="0.35">
      <c r="A10198">
        <f>VLOOKUP(C10198,'kode provinsi bps'!$A$1:$B$548,2,FALSE)</f>
        <v>3673</v>
      </c>
      <c r="B10198" t="s">
        <v>473</v>
      </c>
      <c r="C10198" t="s">
        <v>1019</v>
      </c>
      <c r="D10198">
        <f>VLOOKUP(E10198,standarjenis_APBD!$A$2:$C$36,3,FALSE)</f>
        <v>5205</v>
      </c>
      <c r="E10198" t="s">
        <v>1168</v>
      </c>
      <c r="F10198">
        <f>VLOOKUP(G10198,standarkelompok_APBD!$A$2:$C$10,3,FALSE)</f>
        <v>52</v>
      </c>
      <c r="G10198" t="s">
        <v>1164</v>
      </c>
      <c r="H10198">
        <f>VLOOKUP(I10198,standarutama_APBD!$A$2:$B$4,2,FALSE)</f>
        <v>5</v>
      </c>
      <c r="I10198" t="s">
        <v>1108</v>
      </c>
      <c r="J10198" s="1">
        <v>11872556111</v>
      </c>
      <c r="K10198">
        <v>2023</v>
      </c>
    </row>
    <row r="10199" spans="1:11" x14ac:dyDescent="0.35">
      <c r="A10199">
        <f>VLOOKUP(C10199,'kode provinsi bps'!$A$1:$B$548,2,FALSE)</f>
        <v>3673</v>
      </c>
      <c r="B10199" t="s">
        <v>473</v>
      </c>
      <c r="C10199" t="s">
        <v>1019</v>
      </c>
      <c r="D10199">
        <f>VLOOKUP(E10199,standarjenis_APBD!$A$2:$C$36,3,FALSE)</f>
        <v>5206</v>
      </c>
      <c r="E10199" t="s">
        <v>1181</v>
      </c>
      <c r="F10199">
        <f>VLOOKUP(G10199,standarkelompok_APBD!$A$2:$C$10,3,FALSE)</f>
        <v>52</v>
      </c>
      <c r="G10199" t="s">
        <v>1164</v>
      </c>
      <c r="H10199">
        <f>VLOOKUP(I10199,standarutama_APBD!$A$2:$B$4,2,FALSE)</f>
        <v>5</v>
      </c>
      <c r="I10199" t="s">
        <v>1108</v>
      </c>
      <c r="J10199" s="1">
        <v>532700000</v>
      </c>
      <c r="K10199">
        <v>2023</v>
      </c>
    </row>
    <row r="10200" spans="1:11" x14ac:dyDescent="0.35">
      <c r="A10200">
        <f>VLOOKUP(C10200,'kode provinsi bps'!$A$1:$B$548,2,FALSE)</f>
        <v>3673</v>
      </c>
      <c r="B10200" t="s">
        <v>473</v>
      </c>
      <c r="C10200" t="s">
        <v>1019</v>
      </c>
      <c r="D10200">
        <f>VLOOKUP(E10200,standarjenis_APBD!$A$2:$C$36,3,FALSE)</f>
        <v>5301</v>
      </c>
      <c r="E10200" t="s">
        <v>1169</v>
      </c>
      <c r="F10200">
        <f>VLOOKUP(G10200,standarkelompok_APBD!$A$2:$C$10,3,FALSE)</f>
        <v>53</v>
      </c>
      <c r="G10200" t="s">
        <v>1170</v>
      </c>
      <c r="H10200">
        <f>VLOOKUP(I10200,standarutama_APBD!$A$2:$B$4,2,FALSE)</f>
        <v>5</v>
      </c>
      <c r="I10200" t="s">
        <v>1108</v>
      </c>
      <c r="J10200" s="1">
        <v>7000000000</v>
      </c>
      <c r="K10200">
        <v>2023</v>
      </c>
    </row>
    <row r="10201" spans="1:11" x14ac:dyDescent="0.35">
      <c r="A10201">
        <f>VLOOKUP(C10201,'kode provinsi bps'!$A$1:$B$548,2,FALSE)</f>
        <v>3673</v>
      </c>
      <c r="B10201" t="s">
        <v>473</v>
      </c>
      <c r="C10201" t="s">
        <v>1019</v>
      </c>
      <c r="D10201">
        <f>VLOOKUP(E10201,standarjenis_APBD!$A$2:$C$36,3,FALSE)</f>
        <v>6101</v>
      </c>
      <c r="E10201" t="s">
        <v>1174</v>
      </c>
      <c r="F10201">
        <f>VLOOKUP(G10201,standarkelompok_APBD!$A$2:$C$10,3,FALSE)</f>
        <v>61</v>
      </c>
      <c r="G10201" t="s">
        <v>1175</v>
      </c>
      <c r="H10201">
        <f>VLOOKUP(I10201,standarutama_APBD!$A$2:$B$4,2,FALSE)</f>
        <v>6</v>
      </c>
      <c r="I10201" t="s">
        <v>1128</v>
      </c>
      <c r="J10201" s="1">
        <v>146351787790</v>
      </c>
      <c r="K10201">
        <v>2023</v>
      </c>
    </row>
    <row r="10202" spans="1:11" x14ac:dyDescent="0.35">
      <c r="A10202">
        <f>VLOOKUP(C10202,'kode provinsi bps'!$A$1:$B$548,2,FALSE)</f>
        <v>3673</v>
      </c>
      <c r="B10202" t="s">
        <v>473</v>
      </c>
      <c r="C10202" t="s">
        <v>1019</v>
      </c>
      <c r="D10202">
        <f>VLOOKUP(E10202,standarjenis_APBD!$A$2:$C$36,3,FALSE)</f>
        <v>6201</v>
      </c>
      <c r="E10202" t="s">
        <v>1176</v>
      </c>
      <c r="F10202">
        <f>VLOOKUP(G10202,standarkelompok_APBD!$A$2:$C$10,3,FALSE)</f>
        <v>62</v>
      </c>
      <c r="G10202" t="s">
        <v>1177</v>
      </c>
      <c r="H10202">
        <f>VLOOKUP(I10202,standarutama_APBD!$A$2:$B$4,2,FALSE)</f>
        <v>6</v>
      </c>
      <c r="I10202" t="s">
        <v>1128</v>
      </c>
      <c r="J10202" s="1">
        <v>16250000000</v>
      </c>
      <c r="K10202">
        <v>2023</v>
      </c>
    </row>
    <row r="10203" spans="1:11" x14ac:dyDescent="0.35">
      <c r="A10203">
        <f>VLOOKUP(C10203,'kode provinsi bps'!$A$1:$B$548,2,FALSE)</f>
        <v>3674</v>
      </c>
      <c r="B10203" t="s">
        <v>474</v>
      </c>
      <c r="C10203" t="s">
        <v>1020</v>
      </c>
      <c r="D10203">
        <f>VLOOKUP(E10203,standarjenis_APBD!$A$2:$C$36,3,FALSE)</f>
        <v>4101</v>
      </c>
      <c r="E10203" t="s">
        <v>1148</v>
      </c>
      <c r="F10203">
        <f>VLOOKUP(G10203,standarkelompok_APBD!$A$2:$C$10,3,FALSE)</f>
        <v>41</v>
      </c>
      <c r="G10203" t="s">
        <v>1149</v>
      </c>
      <c r="H10203">
        <f>VLOOKUP(I10203,standarutama_APBD!$A$2:$B$4,2,FALSE)</f>
        <v>4</v>
      </c>
      <c r="I10203" t="s">
        <v>1095</v>
      </c>
      <c r="J10203" s="1">
        <v>1680800000000</v>
      </c>
      <c r="K10203">
        <v>2023</v>
      </c>
    </row>
    <row r="10204" spans="1:11" x14ac:dyDescent="0.35">
      <c r="A10204">
        <f>VLOOKUP(C10204,'kode provinsi bps'!$A$1:$B$548,2,FALSE)</f>
        <v>3674</v>
      </c>
      <c r="B10204" t="s">
        <v>474</v>
      </c>
      <c r="C10204" t="s">
        <v>1020</v>
      </c>
      <c r="D10204">
        <f>VLOOKUP(E10204,standarjenis_APBD!$A$2:$C$36,3,FALSE)</f>
        <v>4102</v>
      </c>
      <c r="E10204" t="s">
        <v>1150</v>
      </c>
      <c r="F10204">
        <f>VLOOKUP(G10204,standarkelompok_APBD!$A$2:$C$10,3,FALSE)</f>
        <v>41</v>
      </c>
      <c r="G10204" t="s">
        <v>1149</v>
      </c>
      <c r="H10204">
        <f>VLOOKUP(I10204,standarutama_APBD!$A$2:$B$4,2,FALSE)</f>
        <v>4</v>
      </c>
      <c r="I10204" t="s">
        <v>1095</v>
      </c>
      <c r="J10204" s="1">
        <v>61594358827</v>
      </c>
      <c r="K10204">
        <v>2023</v>
      </c>
    </row>
    <row r="10205" spans="1:11" x14ac:dyDescent="0.35">
      <c r="A10205">
        <f>VLOOKUP(C10205,'kode provinsi bps'!$A$1:$B$548,2,FALSE)</f>
        <v>3674</v>
      </c>
      <c r="B10205" t="s">
        <v>474</v>
      </c>
      <c r="C10205" t="s">
        <v>1020</v>
      </c>
      <c r="D10205">
        <f>VLOOKUP(E10205,standarjenis_APBD!$A$2:$C$36,3,FALSE)</f>
        <v>4103</v>
      </c>
      <c r="E10205" t="s">
        <v>1151</v>
      </c>
      <c r="F10205">
        <f>VLOOKUP(G10205,standarkelompok_APBD!$A$2:$C$10,3,FALSE)</f>
        <v>41</v>
      </c>
      <c r="G10205" t="s">
        <v>1149</v>
      </c>
      <c r="H10205">
        <f>VLOOKUP(I10205,standarutama_APBD!$A$2:$B$4,2,FALSE)</f>
        <v>4</v>
      </c>
      <c r="I10205" t="s">
        <v>1095</v>
      </c>
      <c r="J10205" s="1">
        <v>735000000</v>
      </c>
      <c r="K10205">
        <v>2023</v>
      </c>
    </row>
    <row r="10206" spans="1:11" x14ac:dyDescent="0.35">
      <c r="A10206">
        <f>VLOOKUP(C10206,'kode provinsi bps'!$A$1:$B$548,2,FALSE)</f>
        <v>3674</v>
      </c>
      <c r="B10206" t="s">
        <v>474</v>
      </c>
      <c r="C10206" t="s">
        <v>1020</v>
      </c>
      <c r="D10206">
        <f>VLOOKUP(E10206,standarjenis_APBD!$A$2:$C$36,3,FALSE)</f>
        <v>4104</v>
      </c>
      <c r="E10206" t="s">
        <v>1152</v>
      </c>
      <c r="F10206">
        <f>VLOOKUP(G10206,standarkelompok_APBD!$A$2:$C$10,3,FALSE)</f>
        <v>41</v>
      </c>
      <c r="G10206" t="s">
        <v>1149</v>
      </c>
      <c r="H10206">
        <f>VLOOKUP(I10206,standarutama_APBD!$A$2:$B$4,2,FALSE)</f>
        <v>4</v>
      </c>
      <c r="I10206" t="s">
        <v>1095</v>
      </c>
      <c r="J10206" s="1">
        <v>202260406619</v>
      </c>
      <c r="K10206">
        <v>2023</v>
      </c>
    </row>
    <row r="10207" spans="1:11" x14ac:dyDescent="0.35">
      <c r="A10207">
        <f>VLOOKUP(C10207,'kode provinsi bps'!$A$1:$B$548,2,FALSE)</f>
        <v>3674</v>
      </c>
      <c r="B10207" t="s">
        <v>474</v>
      </c>
      <c r="C10207" t="s">
        <v>1020</v>
      </c>
      <c r="D10207">
        <f>VLOOKUP(E10207,standarjenis_APBD!$A$2:$C$36,3,FALSE)</f>
        <v>4201</v>
      </c>
      <c r="E10207" t="s">
        <v>1153</v>
      </c>
      <c r="F10207">
        <f>VLOOKUP(G10207,standarkelompok_APBD!$A$2:$C$10,3,FALSE)</f>
        <v>42</v>
      </c>
      <c r="G10207" t="s">
        <v>1154</v>
      </c>
      <c r="H10207">
        <f>VLOOKUP(I10207,standarutama_APBD!$A$2:$B$4,2,FALSE)</f>
        <v>4</v>
      </c>
      <c r="I10207" t="s">
        <v>1095</v>
      </c>
      <c r="J10207" s="1">
        <v>1174718979000</v>
      </c>
      <c r="K10207">
        <v>2023</v>
      </c>
    </row>
    <row r="10208" spans="1:11" x14ac:dyDescent="0.35">
      <c r="A10208">
        <f>VLOOKUP(C10208,'kode provinsi bps'!$A$1:$B$548,2,FALSE)</f>
        <v>3674</v>
      </c>
      <c r="B10208" t="s">
        <v>474</v>
      </c>
      <c r="C10208" t="s">
        <v>1020</v>
      </c>
      <c r="D10208">
        <f>VLOOKUP(E10208,standarjenis_APBD!$A$2:$C$36,3,FALSE)</f>
        <v>4202</v>
      </c>
      <c r="E10208" t="s">
        <v>1179</v>
      </c>
      <c r="F10208">
        <f>VLOOKUP(G10208,standarkelompok_APBD!$A$2:$C$10,3,FALSE)</f>
        <v>42</v>
      </c>
      <c r="G10208" t="s">
        <v>1154</v>
      </c>
      <c r="H10208">
        <f>VLOOKUP(I10208,standarutama_APBD!$A$2:$B$4,2,FALSE)</f>
        <v>4</v>
      </c>
      <c r="I10208" t="s">
        <v>1095</v>
      </c>
      <c r="J10208" s="1">
        <v>617501201062</v>
      </c>
      <c r="K10208">
        <v>2023</v>
      </c>
    </row>
    <row r="10209" spans="1:11" x14ac:dyDescent="0.35">
      <c r="A10209">
        <f>VLOOKUP(C10209,'kode provinsi bps'!$A$1:$B$548,2,FALSE)</f>
        <v>3674</v>
      </c>
      <c r="B10209" t="s">
        <v>474</v>
      </c>
      <c r="C10209" t="s">
        <v>1020</v>
      </c>
      <c r="D10209">
        <f>VLOOKUP(E10209,standarjenis_APBD!$A$2:$C$36,3,FALSE)</f>
        <v>5101</v>
      </c>
      <c r="E10209" t="s">
        <v>1157</v>
      </c>
      <c r="F10209">
        <f>VLOOKUP(G10209,standarkelompok_APBD!$A$2:$C$10,3,FALSE)</f>
        <v>51</v>
      </c>
      <c r="G10209" t="s">
        <v>1158</v>
      </c>
      <c r="H10209">
        <f>VLOOKUP(I10209,standarutama_APBD!$A$2:$B$4,2,FALSE)</f>
        <v>5</v>
      </c>
      <c r="I10209" t="s">
        <v>1108</v>
      </c>
      <c r="J10209" s="1">
        <v>1144394625458</v>
      </c>
      <c r="K10209">
        <v>2023</v>
      </c>
    </row>
    <row r="10210" spans="1:11" x14ac:dyDescent="0.35">
      <c r="A10210">
        <f>VLOOKUP(C10210,'kode provinsi bps'!$A$1:$B$548,2,FALSE)</f>
        <v>3674</v>
      </c>
      <c r="B10210" t="s">
        <v>474</v>
      </c>
      <c r="C10210" t="s">
        <v>1020</v>
      </c>
      <c r="D10210">
        <f>VLOOKUP(E10210,standarjenis_APBD!$A$2:$C$36,3,FALSE)</f>
        <v>5102</v>
      </c>
      <c r="E10210" t="s">
        <v>1159</v>
      </c>
      <c r="F10210">
        <f>VLOOKUP(G10210,standarkelompok_APBD!$A$2:$C$10,3,FALSE)</f>
        <v>51</v>
      </c>
      <c r="G10210" t="s">
        <v>1158</v>
      </c>
      <c r="H10210">
        <f>VLOOKUP(I10210,standarutama_APBD!$A$2:$B$4,2,FALSE)</f>
        <v>5</v>
      </c>
      <c r="I10210" t="s">
        <v>1108</v>
      </c>
      <c r="J10210" s="1">
        <v>1816746414887</v>
      </c>
      <c r="K10210">
        <v>2023</v>
      </c>
    </row>
    <row r="10211" spans="1:11" x14ac:dyDescent="0.35">
      <c r="A10211">
        <f>VLOOKUP(C10211,'kode provinsi bps'!$A$1:$B$548,2,FALSE)</f>
        <v>3674</v>
      </c>
      <c r="B10211" t="s">
        <v>474</v>
      </c>
      <c r="C10211" t="s">
        <v>1020</v>
      </c>
      <c r="D10211">
        <f>VLOOKUP(E10211,standarjenis_APBD!$A$2:$C$36,3,FALSE)</f>
        <v>5105</v>
      </c>
      <c r="E10211" t="s">
        <v>1161</v>
      </c>
      <c r="F10211">
        <f>VLOOKUP(G10211,standarkelompok_APBD!$A$2:$C$10,3,FALSE)</f>
        <v>51</v>
      </c>
      <c r="G10211" t="s">
        <v>1158</v>
      </c>
      <c r="H10211">
        <f>VLOOKUP(I10211,standarutama_APBD!$A$2:$B$4,2,FALSE)</f>
        <v>5</v>
      </c>
      <c r="I10211" t="s">
        <v>1108</v>
      </c>
      <c r="J10211" s="1">
        <v>140650965000</v>
      </c>
      <c r="K10211">
        <v>2023</v>
      </c>
    </row>
    <row r="10212" spans="1:11" x14ac:dyDescent="0.35">
      <c r="A10212">
        <f>VLOOKUP(C10212,'kode provinsi bps'!$A$1:$B$548,2,FALSE)</f>
        <v>3674</v>
      </c>
      <c r="B10212" t="s">
        <v>474</v>
      </c>
      <c r="C10212" t="s">
        <v>1020</v>
      </c>
      <c r="D10212">
        <f>VLOOKUP(E10212,standarjenis_APBD!$A$2:$C$36,3,FALSE)</f>
        <v>5106</v>
      </c>
      <c r="E10212" t="s">
        <v>1162</v>
      </c>
      <c r="F10212">
        <f>VLOOKUP(G10212,standarkelompok_APBD!$A$2:$C$10,3,FALSE)</f>
        <v>51</v>
      </c>
      <c r="G10212" t="s">
        <v>1158</v>
      </c>
      <c r="H10212">
        <f>VLOOKUP(I10212,standarutama_APBD!$A$2:$B$4,2,FALSE)</f>
        <v>5</v>
      </c>
      <c r="I10212" t="s">
        <v>1108</v>
      </c>
      <c r="J10212" s="1">
        <v>330000000</v>
      </c>
      <c r="K10212">
        <v>2023</v>
      </c>
    </row>
    <row r="10213" spans="1:11" x14ac:dyDescent="0.35">
      <c r="A10213">
        <f>VLOOKUP(C10213,'kode provinsi bps'!$A$1:$B$548,2,FALSE)</f>
        <v>3674</v>
      </c>
      <c r="B10213" t="s">
        <v>474</v>
      </c>
      <c r="C10213" t="s">
        <v>1020</v>
      </c>
      <c r="D10213">
        <f>VLOOKUP(E10213,standarjenis_APBD!$A$2:$C$36,3,FALSE)</f>
        <v>5201</v>
      </c>
      <c r="E10213" t="s">
        <v>1163</v>
      </c>
      <c r="F10213">
        <f>VLOOKUP(G10213,standarkelompok_APBD!$A$2:$C$10,3,FALSE)</f>
        <v>52</v>
      </c>
      <c r="G10213" t="s">
        <v>1164</v>
      </c>
      <c r="H10213">
        <f>VLOOKUP(I10213,standarutama_APBD!$A$2:$B$4,2,FALSE)</f>
        <v>5</v>
      </c>
      <c r="I10213" t="s">
        <v>1108</v>
      </c>
      <c r="J10213" s="1">
        <v>25818235580</v>
      </c>
      <c r="K10213">
        <v>2023</v>
      </c>
    </row>
    <row r="10214" spans="1:11" x14ac:dyDescent="0.35">
      <c r="A10214">
        <f>VLOOKUP(C10214,'kode provinsi bps'!$A$1:$B$548,2,FALSE)</f>
        <v>3674</v>
      </c>
      <c r="B10214" t="s">
        <v>474</v>
      </c>
      <c r="C10214" t="s">
        <v>1020</v>
      </c>
      <c r="D10214">
        <f>VLOOKUP(E10214,standarjenis_APBD!$A$2:$C$36,3,FALSE)</f>
        <v>5202</v>
      </c>
      <c r="E10214" t="s">
        <v>1165</v>
      </c>
      <c r="F10214">
        <f>VLOOKUP(G10214,standarkelompok_APBD!$A$2:$C$10,3,FALSE)</f>
        <v>52</v>
      </c>
      <c r="G10214" t="s">
        <v>1164</v>
      </c>
      <c r="H10214">
        <f>VLOOKUP(I10214,standarutama_APBD!$A$2:$B$4,2,FALSE)</f>
        <v>5</v>
      </c>
      <c r="I10214" t="s">
        <v>1108</v>
      </c>
      <c r="J10214" s="1">
        <v>181875111640</v>
      </c>
      <c r="K10214">
        <v>2023</v>
      </c>
    </row>
    <row r="10215" spans="1:11" x14ac:dyDescent="0.35">
      <c r="A10215">
        <f>VLOOKUP(C10215,'kode provinsi bps'!$A$1:$B$548,2,FALSE)</f>
        <v>3674</v>
      </c>
      <c r="B10215" t="s">
        <v>474</v>
      </c>
      <c r="C10215" t="s">
        <v>1020</v>
      </c>
      <c r="D10215">
        <f>VLOOKUP(E10215,standarjenis_APBD!$A$2:$C$36,3,FALSE)</f>
        <v>5203</v>
      </c>
      <c r="E10215" t="s">
        <v>1166</v>
      </c>
      <c r="F10215">
        <f>VLOOKUP(G10215,standarkelompok_APBD!$A$2:$C$10,3,FALSE)</f>
        <v>52</v>
      </c>
      <c r="G10215" t="s">
        <v>1164</v>
      </c>
      <c r="H10215">
        <f>VLOOKUP(I10215,standarutama_APBD!$A$2:$B$4,2,FALSE)</f>
        <v>5</v>
      </c>
      <c r="I10215" t="s">
        <v>1108</v>
      </c>
      <c r="J10215" s="1">
        <v>409847904160</v>
      </c>
      <c r="K10215">
        <v>2023</v>
      </c>
    </row>
    <row r="10216" spans="1:11" x14ac:dyDescent="0.35">
      <c r="A10216">
        <f>VLOOKUP(C10216,'kode provinsi bps'!$A$1:$B$548,2,FALSE)</f>
        <v>3674</v>
      </c>
      <c r="B10216" t="s">
        <v>474</v>
      </c>
      <c r="C10216" t="s">
        <v>1020</v>
      </c>
      <c r="D10216">
        <f>VLOOKUP(E10216,standarjenis_APBD!$A$2:$C$36,3,FALSE)</f>
        <v>5204</v>
      </c>
      <c r="E10216" t="s">
        <v>1167</v>
      </c>
      <c r="F10216">
        <f>VLOOKUP(G10216,standarkelompok_APBD!$A$2:$C$10,3,FALSE)</f>
        <v>52</v>
      </c>
      <c r="G10216" t="s">
        <v>1164</v>
      </c>
      <c r="H10216">
        <f>VLOOKUP(I10216,standarutama_APBD!$A$2:$B$4,2,FALSE)</f>
        <v>5</v>
      </c>
      <c r="I10216" t="s">
        <v>1108</v>
      </c>
      <c r="J10216" s="1">
        <v>517718296121</v>
      </c>
      <c r="K10216">
        <v>2023</v>
      </c>
    </row>
    <row r="10217" spans="1:11" x14ac:dyDescent="0.35">
      <c r="A10217">
        <f>VLOOKUP(C10217,'kode provinsi bps'!$A$1:$B$548,2,FALSE)</f>
        <v>3674</v>
      </c>
      <c r="B10217" t="s">
        <v>474</v>
      </c>
      <c r="C10217" t="s">
        <v>1020</v>
      </c>
      <c r="D10217">
        <f>VLOOKUP(E10217,standarjenis_APBD!$A$2:$C$36,3,FALSE)</f>
        <v>5205</v>
      </c>
      <c r="E10217" t="s">
        <v>1168</v>
      </c>
      <c r="F10217">
        <f>VLOOKUP(G10217,standarkelompok_APBD!$A$2:$C$10,3,FALSE)</f>
        <v>52</v>
      </c>
      <c r="G10217" t="s">
        <v>1164</v>
      </c>
      <c r="H10217">
        <f>VLOOKUP(I10217,standarutama_APBD!$A$2:$B$4,2,FALSE)</f>
        <v>5</v>
      </c>
      <c r="I10217" t="s">
        <v>1108</v>
      </c>
      <c r="J10217" s="1">
        <v>16691047713</v>
      </c>
      <c r="K10217">
        <v>2023</v>
      </c>
    </row>
    <row r="10218" spans="1:11" x14ac:dyDescent="0.35">
      <c r="A10218">
        <f>VLOOKUP(C10218,'kode provinsi bps'!$A$1:$B$548,2,FALSE)</f>
        <v>3674</v>
      </c>
      <c r="B10218" t="s">
        <v>474</v>
      </c>
      <c r="C10218" t="s">
        <v>1020</v>
      </c>
      <c r="D10218">
        <f>VLOOKUP(E10218,standarjenis_APBD!$A$2:$C$36,3,FALSE)</f>
        <v>5301</v>
      </c>
      <c r="E10218" t="s">
        <v>1169</v>
      </c>
      <c r="F10218">
        <f>VLOOKUP(G10218,standarkelompok_APBD!$A$2:$C$10,3,FALSE)</f>
        <v>53</v>
      </c>
      <c r="G10218" t="s">
        <v>1170</v>
      </c>
      <c r="H10218">
        <f>VLOOKUP(I10218,standarutama_APBD!$A$2:$B$4,2,FALSE)</f>
        <v>5</v>
      </c>
      <c r="I10218" t="s">
        <v>1108</v>
      </c>
      <c r="J10218" s="1">
        <v>32885479960</v>
      </c>
      <c r="K10218">
        <v>2023</v>
      </c>
    </row>
    <row r="10219" spans="1:11" x14ac:dyDescent="0.35">
      <c r="A10219">
        <f>VLOOKUP(C10219,'kode provinsi bps'!$A$1:$B$548,2,FALSE)</f>
        <v>3674</v>
      </c>
      <c r="B10219" t="s">
        <v>474</v>
      </c>
      <c r="C10219" t="s">
        <v>1020</v>
      </c>
      <c r="D10219">
        <f>VLOOKUP(E10219,standarjenis_APBD!$A$2:$C$36,3,FALSE)</f>
        <v>5402</v>
      </c>
      <c r="E10219" t="s">
        <v>1173</v>
      </c>
      <c r="F10219">
        <f>VLOOKUP(G10219,standarkelompok_APBD!$A$2:$C$10,3,FALSE)</f>
        <v>54</v>
      </c>
      <c r="G10219" t="s">
        <v>1172</v>
      </c>
      <c r="H10219">
        <f>VLOOKUP(I10219,standarutama_APBD!$A$2:$B$4,2,FALSE)</f>
        <v>5</v>
      </c>
      <c r="I10219" t="s">
        <v>1108</v>
      </c>
      <c r="J10219" s="1">
        <v>10000000000</v>
      </c>
      <c r="K10219">
        <v>2023</v>
      </c>
    </row>
    <row r="10220" spans="1:11" x14ac:dyDescent="0.35">
      <c r="A10220">
        <f>VLOOKUP(C10220,'kode provinsi bps'!$A$1:$B$548,2,FALSE)</f>
        <v>3674</v>
      </c>
      <c r="B10220" t="s">
        <v>474</v>
      </c>
      <c r="C10220" t="s">
        <v>1020</v>
      </c>
      <c r="D10220">
        <f>VLOOKUP(E10220,standarjenis_APBD!$A$2:$C$36,3,FALSE)</f>
        <v>6101</v>
      </c>
      <c r="E10220" t="s">
        <v>1174</v>
      </c>
      <c r="F10220">
        <f>VLOOKUP(G10220,standarkelompok_APBD!$A$2:$C$10,3,FALSE)</f>
        <v>61</v>
      </c>
      <c r="G10220" t="s">
        <v>1175</v>
      </c>
      <c r="H10220">
        <f>VLOOKUP(I10220,standarutama_APBD!$A$2:$B$4,2,FALSE)</f>
        <v>6</v>
      </c>
      <c r="I10220" t="s">
        <v>1128</v>
      </c>
      <c r="J10220" s="1">
        <v>589348135011</v>
      </c>
      <c r="K10220">
        <v>2023</v>
      </c>
    </row>
    <row r="10221" spans="1:11" x14ac:dyDescent="0.35">
      <c r="A10221">
        <f>VLOOKUP(C10221,'kode provinsi bps'!$A$1:$B$548,2,FALSE)</f>
        <v>3674</v>
      </c>
      <c r="B10221" t="s">
        <v>474</v>
      </c>
      <c r="C10221" t="s">
        <v>1020</v>
      </c>
      <c r="D10221">
        <f>VLOOKUP(E10221,standarjenis_APBD!$A$2:$C$36,3,FALSE)</f>
        <v>6202</v>
      </c>
      <c r="E10221" t="s">
        <v>1178</v>
      </c>
      <c r="F10221">
        <f>VLOOKUP(G10221,standarkelompok_APBD!$A$2:$C$10,3,FALSE)</f>
        <v>62</v>
      </c>
      <c r="G10221" t="s">
        <v>1177</v>
      </c>
      <c r="H10221">
        <f>VLOOKUP(I10221,standarutama_APBD!$A$2:$B$4,2,FALSE)</f>
        <v>6</v>
      </c>
      <c r="I10221" t="s">
        <v>1128</v>
      </c>
      <c r="J10221" s="1">
        <v>30000000000</v>
      </c>
      <c r="K10221">
        <v>2023</v>
      </c>
    </row>
    <row r="10222" spans="1:11" x14ac:dyDescent="0.35">
      <c r="A10222">
        <f>VLOOKUP(C10222,'kode provinsi bps'!$A$1:$B$548,2,FALSE)</f>
        <v>1900</v>
      </c>
      <c r="B10222" t="s">
        <v>475</v>
      </c>
      <c r="C10222" t="s">
        <v>1021</v>
      </c>
      <c r="D10222">
        <f>VLOOKUP(E10222,standarjenis_APBD!$A$2:$C$36,3,FALSE)</f>
        <v>4101</v>
      </c>
      <c r="E10222" t="s">
        <v>1148</v>
      </c>
      <c r="F10222">
        <f>VLOOKUP(G10222,standarkelompok_APBD!$A$2:$C$10,3,FALSE)</f>
        <v>41</v>
      </c>
      <c r="G10222" t="s">
        <v>1149</v>
      </c>
      <c r="H10222">
        <f>VLOOKUP(I10222,standarutama_APBD!$A$2:$B$4,2,FALSE)</f>
        <v>4</v>
      </c>
      <c r="I10222" t="s">
        <v>1095</v>
      </c>
      <c r="J10222" s="1">
        <v>848653198396</v>
      </c>
      <c r="K10222">
        <v>2023</v>
      </c>
    </row>
    <row r="10223" spans="1:11" x14ac:dyDescent="0.35">
      <c r="A10223">
        <f>VLOOKUP(C10223,'kode provinsi bps'!$A$1:$B$548,2,FALSE)</f>
        <v>1900</v>
      </c>
      <c r="B10223" t="s">
        <v>475</v>
      </c>
      <c r="C10223" t="s">
        <v>1021</v>
      </c>
      <c r="D10223">
        <f>VLOOKUP(E10223,standarjenis_APBD!$A$2:$C$36,3,FALSE)</f>
        <v>4102</v>
      </c>
      <c r="E10223" t="s">
        <v>1150</v>
      </c>
      <c r="F10223">
        <f>VLOOKUP(G10223,standarkelompok_APBD!$A$2:$C$10,3,FALSE)</f>
        <v>41</v>
      </c>
      <c r="G10223" t="s">
        <v>1149</v>
      </c>
      <c r="H10223">
        <f>VLOOKUP(I10223,standarutama_APBD!$A$2:$B$4,2,FALSE)</f>
        <v>4</v>
      </c>
      <c r="I10223" t="s">
        <v>1095</v>
      </c>
      <c r="J10223" s="1">
        <v>13609682900</v>
      </c>
      <c r="K10223">
        <v>2023</v>
      </c>
    </row>
    <row r="10224" spans="1:11" x14ac:dyDescent="0.35">
      <c r="A10224">
        <f>VLOOKUP(C10224,'kode provinsi bps'!$A$1:$B$548,2,FALSE)</f>
        <v>1900</v>
      </c>
      <c r="B10224" t="s">
        <v>475</v>
      </c>
      <c r="C10224" t="s">
        <v>1021</v>
      </c>
      <c r="D10224">
        <f>VLOOKUP(E10224,standarjenis_APBD!$A$2:$C$36,3,FALSE)</f>
        <v>4103</v>
      </c>
      <c r="E10224" t="s">
        <v>1151</v>
      </c>
      <c r="F10224">
        <f>VLOOKUP(G10224,standarkelompok_APBD!$A$2:$C$10,3,FALSE)</f>
        <v>41</v>
      </c>
      <c r="G10224" t="s">
        <v>1149</v>
      </c>
      <c r="H10224">
        <f>VLOOKUP(I10224,standarutama_APBD!$A$2:$B$4,2,FALSE)</f>
        <v>4</v>
      </c>
      <c r="I10224" t="s">
        <v>1095</v>
      </c>
      <c r="J10224" s="1">
        <v>6500000000</v>
      </c>
      <c r="K10224">
        <v>2023</v>
      </c>
    </row>
    <row r="10225" spans="1:11" x14ac:dyDescent="0.35">
      <c r="A10225">
        <f>VLOOKUP(C10225,'kode provinsi bps'!$A$1:$B$548,2,FALSE)</f>
        <v>1900</v>
      </c>
      <c r="B10225" t="s">
        <v>475</v>
      </c>
      <c r="C10225" t="s">
        <v>1021</v>
      </c>
      <c r="D10225">
        <f>VLOOKUP(E10225,standarjenis_APBD!$A$2:$C$36,3,FALSE)</f>
        <v>4104</v>
      </c>
      <c r="E10225" t="s">
        <v>1152</v>
      </c>
      <c r="F10225">
        <f>VLOOKUP(G10225,standarkelompok_APBD!$A$2:$C$10,3,FALSE)</f>
        <v>41</v>
      </c>
      <c r="G10225" t="s">
        <v>1149</v>
      </c>
      <c r="H10225">
        <f>VLOOKUP(I10225,standarutama_APBD!$A$2:$B$4,2,FALSE)</f>
        <v>4</v>
      </c>
      <c r="I10225" t="s">
        <v>1095</v>
      </c>
      <c r="J10225" s="1">
        <v>169542058250</v>
      </c>
      <c r="K10225">
        <v>2023</v>
      </c>
    </row>
    <row r="10226" spans="1:11" x14ac:dyDescent="0.35">
      <c r="A10226">
        <f>VLOOKUP(C10226,'kode provinsi bps'!$A$1:$B$548,2,FALSE)</f>
        <v>1900</v>
      </c>
      <c r="B10226" t="s">
        <v>475</v>
      </c>
      <c r="C10226" t="s">
        <v>1021</v>
      </c>
      <c r="D10226">
        <f>VLOOKUP(E10226,standarjenis_APBD!$A$2:$C$36,3,FALSE)</f>
        <v>4201</v>
      </c>
      <c r="E10226" t="s">
        <v>1153</v>
      </c>
      <c r="F10226">
        <f>VLOOKUP(G10226,standarkelompok_APBD!$A$2:$C$10,3,FALSE)</f>
        <v>42</v>
      </c>
      <c r="G10226" t="s">
        <v>1154</v>
      </c>
      <c r="H10226">
        <f>VLOOKUP(I10226,standarutama_APBD!$A$2:$B$4,2,FALSE)</f>
        <v>4</v>
      </c>
      <c r="I10226" t="s">
        <v>1095</v>
      </c>
      <c r="J10226" s="1">
        <v>1588313356000</v>
      </c>
      <c r="K10226">
        <v>2023</v>
      </c>
    </row>
    <row r="10227" spans="1:11" x14ac:dyDescent="0.35">
      <c r="A10227">
        <f>VLOOKUP(C10227,'kode provinsi bps'!$A$1:$B$548,2,FALSE)</f>
        <v>1900</v>
      </c>
      <c r="B10227" t="s">
        <v>475</v>
      </c>
      <c r="C10227" t="s">
        <v>1021</v>
      </c>
      <c r="D10227">
        <f>VLOOKUP(E10227,standarjenis_APBD!$A$2:$C$36,3,FALSE)</f>
        <v>5101</v>
      </c>
      <c r="E10227" t="s">
        <v>1157</v>
      </c>
      <c r="F10227">
        <f>VLOOKUP(G10227,standarkelompok_APBD!$A$2:$C$10,3,FALSE)</f>
        <v>51</v>
      </c>
      <c r="G10227" t="s">
        <v>1158</v>
      </c>
      <c r="H10227">
        <f>VLOOKUP(I10227,standarutama_APBD!$A$2:$B$4,2,FALSE)</f>
        <v>5</v>
      </c>
      <c r="I10227" t="s">
        <v>1108</v>
      </c>
      <c r="J10227" s="1">
        <v>945162580474</v>
      </c>
      <c r="K10227">
        <v>2023</v>
      </c>
    </row>
    <row r="10228" spans="1:11" x14ac:dyDescent="0.35">
      <c r="A10228">
        <f>VLOOKUP(C10228,'kode provinsi bps'!$A$1:$B$548,2,FALSE)</f>
        <v>1900</v>
      </c>
      <c r="B10228" t="s">
        <v>475</v>
      </c>
      <c r="C10228" t="s">
        <v>1021</v>
      </c>
      <c r="D10228">
        <f>VLOOKUP(E10228,standarjenis_APBD!$A$2:$C$36,3,FALSE)</f>
        <v>5102</v>
      </c>
      <c r="E10228" t="s">
        <v>1159</v>
      </c>
      <c r="F10228">
        <f>VLOOKUP(G10228,standarkelompok_APBD!$A$2:$C$10,3,FALSE)</f>
        <v>51</v>
      </c>
      <c r="G10228" t="s">
        <v>1158</v>
      </c>
      <c r="H10228">
        <f>VLOOKUP(I10228,standarutama_APBD!$A$2:$B$4,2,FALSE)</f>
        <v>5</v>
      </c>
      <c r="I10228" t="s">
        <v>1108</v>
      </c>
      <c r="J10228" s="1">
        <v>939259037796</v>
      </c>
      <c r="K10228">
        <v>2023</v>
      </c>
    </row>
    <row r="10229" spans="1:11" x14ac:dyDescent="0.35">
      <c r="A10229">
        <f>VLOOKUP(C10229,'kode provinsi bps'!$A$1:$B$548,2,FALSE)</f>
        <v>1900</v>
      </c>
      <c r="B10229" t="s">
        <v>475</v>
      </c>
      <c r="C10229" t="s">
        <v>1021</v>
      </c>
      <c r="D10229">
        <f>VLOOKUP(E10229,standarjenis_APBD!$A$2:$C$36,3,FALSE)</f>
        <v>5105</v>
      </c>
      <c r="E10229" t="s">
        <v>1161</v>
      </c>
      <c r="F10229">
        <f>VLOOKUP(G10229,standarkelompok_APBD!$A$2:$C$10,3,FALSE)</f>
        <v>51</v>
      </c>
      <c r="G10229" t="s">
        <v>1158</v>
      </c>
      <c r="H10229">
        <f>VLOOKUP(I10229,standarutama_APBD!$A$2:$B$4,2,FALSE)</f>
        <v>5</v>
      </c>
      <c r="I10229" t="s">
        <v>1108</v>
      </c>
      <c r="J10229" s="1">
        <v>105364852379</v>
      </c>
      <c r="K10229">
        <v>2023</v>
      </c>
    </row>
    <row r="10230" spans="1:11" x14ac:dyDescent="0.35">
      <c r="A10230">
        <f>VLOOKUP(C10230,'kode provinsi bps'!$A$1:$B$548,2,FALSE)</f>
        <v>1900</v>
      </c>
      <c r="B10230" t="s">
        <v>475</v>
      </c>
      <c r="C10230" t="s">
        <v>1021</v>
      </c>
      <c r="D10230">
        <f>VLOOKUP(E10230,standarjenis_APBD!$A$2:$C$36,3,FALSE)</f>
        <v>5106</v>
      </c>
      <c r="E10230" t="s">
        <v>1162</v>
      </c>
      <c r="F10230">
        <f>VLOOKUP(G10230,standarkelompok_APBD!$A$2:$C$10,3,FALSE)</f>
        <v>51</v>
      </c>
      <c r="G10230" t="s">
        <v>1158</v>
      </c>
      <c r="H10230">
        <f>VLOOKUP(I10230,standarutama_APBD!$A$2:$B$4,2,FALSE)</f>
        <v>5</v>
      </c>
      <c r="I10230" t="s">
        <v>1108</v>
      </c>
      <c r="J10230" s="1">
        <v>2137430800</v>
      </c>
      <c r="K10230">
        <v>2023</v>
      </c>
    </row>
    <row r="10231" spans="1:11" x14ac:dyDescent="0.35">
      <c r="A10231">
        <f>VLOOKUP(C10231,'kode provinsi bps'!$A$1:$B$548,2,FALSE)</f>
        <v>1900</v>
      </c>
      <c r="B10231" t="s">
        <v>475</v>
      </c>
      <c r="C10231" t="s">
        <v>1021</v>
      </c>
      <c r="D10231">
        <f>VLOOKUP(E10231,standarjenis_APBD!$A$2:$C$36,3,FALSE)</f>
        <v>5202</v>
      </c>
      <c r="E10231" t="s">
        <v>1165</v>
      </c>
      <c r="F10231">
        <f>VLOOKUP(G10231,standarkelompok_APBD!$A$2:$C$10,3,FALSE)</f>
        <v>52</v>
      </c>
      <c r="G10231" t="s">
        <v>1164</v>
      </c>
      <c r="H10231">
        <f>VLOOKUP(I10231,standarutama_APBD!$A$2:$B$4,2,FALSE)</f>
        <v>5</v>
      </c>
      <c r="I10231" t="s">
        <v>1108</v>
      </c>
      <c r="J10231" s="1">
        <v>138823172666</v>
      </c>
      <c r="K10231">
        <v>2023</v>
      </c>
    </row>
    <row r="10232" spans="1:11" x14ac:dyDescent="0.35">
      <c r="A10232">
        <f>VLOOKUP(C10232,'kode provinsi bps'!$A$1:$B$548,2,FALSE)</f>
        <v>1900</v>
      </c>
      <c r="B10232" t="s">
        <v>475</v>
      </c>
      <c r="C10232" t="s">
        <v>1021</v>
      </c>
      <c r="D10232">
        <f>VLOOKUP(E10232,standarjenis_APBD!$A$2:$C$36,3,FALSE)</f>
        <v>5203</v>
      </c>
      <c r="E10232" t="s">
        <v>1166</v>
      </c>
      <c r="F10232">
        <f>VLOOKUP(G10232,standarkelompok_APBD!$A$2:$C$10,3,FALSE)</f>
        <v>52</v>
      </c>
      <c r="G10232" t="s">
        <v>1164</v>
      </c>
      <c r="H10232">
        <f>VLOOKUP(I10232,standarutama_APBD!$A$2:$B$4,2,FALSE)</f>
        <v>5</v>
      </c>
      <c r="I10232" t="s">
        <v>1108</v>
      </c>
      <c r="J10232" s="1">
        <v>165830946302</v>
      </c>
      <c r="K10232">
        <v>2023</v>
      </c>
    </row>
    <row r="10233" spans="1:11" x14ac:dyDescent="0.35">
      <c r="A10233">
        <f>VLOOKUP(C10233,'kode provinsi bps'!$A$1:$B$548,2,FALSE)</f>
        <v>1900</v>
      </c>
      <c r="B10233" t="s">
        <v>475</v>
      </c>
      <c r="C10233" t="s">
        <v>1021</v>
      </c>
      <c r="D10233">
        <f>VLOOKUP(E10233,standarjenis_APBD!$A$2:$C$36,3,FALSE)</f>
        <v>5204</v>
      </c>
      <c r="E10233" t="s">
        <v>1167</v>
      </c>
      <c r="F10233">
        <f>VLOOKUP(G10233,standarkelompok_APBD!$A$2:$C$10,3,FALSE)</f>
        <v>52</v>
      </c>
      <c r="G10233" t="s">
        <v>1164</v>
      </c>
      <c r="H10233">
        <f>VLOOKUP(I10233,standarutama_APBD!$A$2:$B$4,2,FALSE)</f>
        <v>5</v>
      </c>
      <c r="I10233" t="s">
        <v>1108</v>
      </c>
      <c r="J10233" s="1">
        <v>179261402039</v>
      </c>
      <c r="K10233">
        <v>2023</v>
      </c>
    </row>
    <row r="10234" spans="1:11" x14ac:dyDescent="0.35">
      <c r="A10234">
        <f>VLOOKUP(C10234,'kode provinsi bps'!$A$1:$B$548,2,FALSE)</f>
        <v>1900</v>
      </c>
      <c r="B10234" t="s">
        <v>475</v>
      </c>
      <c r="C10234" t="s">
        <v>1021</v>
      </c>
      <c r="D10234">
        <f>VLOOKUP(E10234,standarjenis_APBD!$A$2:$C$36,3,FALSE)</f>
        <v>5205</v>
      </c>
      <c r="E10234" t="s">
        <v>1168</v>
      </c>
      <c r="F10234">
        <f>VLOOKUP(G10234,standarkelompok_APBD!$A$2:$C$10,3,FALSE)</f>
        <v>52</v>
      </c>
      <c r="G10234" t="s">
        <v>1164</v>
      </c>
      <c r="H10234">
        <f>VLOOKUP(I10234,standarutama_APBD!$A$2:$B$4,2,FALSE)</f>
        <v>5</v>
      </c>
      <c r="I10234" t="s">
        <v>1108</v>
      </c>
      <c r="J10234" s="1">
        <v>8033692452</v>
      </c>
      <c r="K10234">
        <v>2023</v>
      </c>
    </row>
    <row r="10235" spans="1:11" x14ac:dyDescent="0.35">
      <c r="A10235">
        <f>VLOOKUP(C10235,'kode provinsi bps'!$A$1:$B$548,2,FALSE)</f>
        <v>1900</v>
      </c>
      <c r="B10235" t="s">
        <v>475</v>
      </c>
      <c r="C10235" t="s">
        <v>1021</v>
      </c>
      <c r="D10235">
        <f>VLOOKUP(E10235,standarjenis_APBD!$A$2:$C$36,3,FALSE)</f>
        <v>5206</v>
      </c>
      <c r="E10235" t="s">
        <v>1181</v>
      </c>
      <c r="F10235">
        <f>VLOOKUP(G10235,standarkelompok_APBD!$A$2:$C$10,3,FALSE)</f>
        <v>52</v>
      </c>
      <c r="G10235" t="s">
        <v>1164</v>
      </c>
      <c r="H10235">
        <f>VLOOKUP(I10235,standarutama_APBD!$A$2:$B$4,2,FALSE)</f>
        <v>5</v>
      </c>
      <c r="I10235" t="s">
        <v>1108</v>
      </c>
      <c r="J10235" s="1">
        <v>50000000</v>
      </c>
      <c r="K10235">
        <v>2023</v>
      </c>
    </row>
    <row r="10236" spans="1:11" x14ac:dyDescent="0.35">
      <c r="A10236">
        <f>VLOOKUP(C10236,'kode provinsi bps'!$A$1:$B$548,2,FALSE)</f>
        <v>1900</v>
      </c>
      <c r="B10236" t="s">
        <v>475</v>
      </c>
      <c r="C10236" t="s">
        <v>1021</v>
      </c>
      <c r="D10236">
        <f>VLOOKUP(E10236,standarjenis_APBD!$A$2:$C$36,3,FALSE)</f>
        <v>5301</v>
      </c>
      <c r="E10236" t="s">
        <v>1169</v>
      </c>
      <c r="F10236">
        <f>VLOOKUP(G10236,standarkelompok_APBD!$A$2:$C$10,3,FALSE)</f>
        <v>53</v>
      </c>
      <c r="G10236" t="s">
        <v>1170</v>
      </c>
      <c r="H10236">
        <f>VLOOKUP(I10236,standarutama_APBD!$A$2:$B$4,2,FALSE)</f>
        <v>5</v>
      </c>
      <c r="I10236" t="s">
        <v>1108</v>
      </c>
      <c r="J10236" s="1">
        <v>52299481013</v>
      </c>
      <c r="K10236">
        <v>2023</v>
      </c>
    </row>
    <row r="10237" spans="1:11" x14ac:dyDescent="0.35">
      <c r="A10237">
        <f>VLOOKUP(C10237,'kode provinsi bps'!$A$1:$B$548,2,FALSE)</f>
        <v>1900</v>
      </c>
      <c r="B10237" t="s">
        <v>475</v>
      </c>
      <c r="C10237" t="s">
        <v>1021</v>
      </c>
      <c r="D10237">
        <f>VLOOKUP(E10237,standarjenis_APBD!$A$2:$C$36,3,FALSE)</f>
        <v>5401</v>
      </c>
      <c r="E10237" t="s">
        <v>1171</v>
      </c>
      <c r="F10237">
        <f>VLOOKUP(G10237,standarkelompok_APBD!$A$2:$C$10,3,FALSE)</f>
        <v>54</v>
      </c>
      <c r="G10237" t="s">
        <v>1172</v>
      </c>
      <c r="H10237">
        <f>VLOOKUP(I10237,standarutama_APBD!$A$2:$B$4,2,FALSE)</f>
        <v>5</v>
      </c>
      <c r="I10237" t="s">
        <v>1108</v>
      </c>
      <c r="J10237" s="1">
        <v>358607023000</v>
      </c>
      <c r="K10237">
        <v>2023</v>
      </c>
    </row>
    <row r="10238" spans="1:11" x14ac:dyDescent="0.35">
      <c r="A10238">
        <f>VLOOKUP(C10238,'kode provinsi bps'!$A$1:$B$548,2,FALSE)</f>
        <v>1900</v>
      </c>
      <c r="B10238" t="s">
        <v>475</v>
      </c>
      <c r="C10238" t="s">
        <v>1021</v>
      </c>
      <c r="D10238">
        <f>VLOOKUP(E10238,standarjenis_APBD!$A$2:$C$36,3,FALSE)</f>
        <v>5402</v>
      </c>
      <c r="E10238" t="s">
        <v>1173</v>
      </c>
      <c r="F10238">
        <f>VLOOKUP(G10238,standarkelompok_APBD!$A$2:$C$10,3,FALSE)</f>
        <v>54</v>
      </c>
      <c r="G10238" t="s">
        <v>1172</v>
      </c>
      <c r="H10238">
        <f>VLOOKUP(I10238,standarutama_APBD!$A$2:$B$4,2,FALSE)</f>
        <v>5</v>
      </c>
      <c r="I10238" t="s">
        <v>1108</v>
      </c>
      <c r="J10238" s="1">
        <v>67464300000</v>
      </c>
      <c r="K10238">
        <v>2023</v>
      </c>
    </row>
    <row r="10239" spans="1:11" x14ac:dyDescent="0.35">
      <c r="A10239">
        <f>VLOOKUP(C10239,'kode provinsi bps'!$A$1:$B$548,2,FALSE)</f>
        <v>1900</v>
      </c>
      <c r="B10239" t="s">
        <v>475</v>
      </c>
      <c r="C10239" t="s">
        <v>1021</v>
      </c>
      <c r="D10239">
        <f>VLOOKUP(E10239,standarjenis_APBD!$A$2:$C$36,3,FALSE)</f>
        <v>6101</v>
      </c>
      <c r="E10239" t="s">
        <v>1174</v>
      </c>
      <c r="F10239">
        <f>VLOOKUP(G10239,standarkelompok_APBD!$A$2:$C$10,3,FALSE)</f>
        <v>61</v>
      </c>
      <c r="G10239" t="s">
        <v>1175</v>
      </c>
      <c r="H10239">
        <f>VLOOKUP(I10239,standarutama_APBD!$A$2:$B$4,2,FALSE)</f>
        <v>6</v>
      </c>
      <c r="I10239" t="s">
        <v>1128</v>
      </c>
      <c r="J10239" s="1">
        <v>418868674567</v>
      </c>
      <c r="K10239">
        <v>2023</v>
      </c>
    </row>
    <row r="10240" spans="1:11" x14ac:dyDescent="0.35">
      <c r="A10240">
        <f>VLOOKUP(C10240,'kode provinsi bps'!$A$1:$B$548,2,FALSE)</f>
        <v>1900</v>
      </c>
      <c r="B10240" t="s">
        <v>475</v>
      </c>
      <c r="C10240" t="s">
        <v>1021</v>
      </c>
      <c r="D10240">
        <f>VLOOKUP(E10240,standarjenis_APBD!$A$2:$C$36,3,FALSE)</f>
        <v>6203</v>
      </c>
      <c r="E10240" t="s">
        <v>1182</v>
      </c>
      <c r="F10240">
        <f>VLOOKUP(G10240,standarkelompok_APBD!$A$2:$C$10,3,FALSE)</f>
        <v>62</v>
      </c>
      <c r="G10240" t="s">
        <v>1177</v>
      </c>
      <c r="H10240">
        <f>VLOOKUP(I10240,standarutama_APBD!$A$2:$B$4,2,FALSE)</f>
        <v>6</v>
      </c>
      <c r="I10240" t="s">
        <v>1128</v>
      </c>
      <c r="J10240" s="1">
        <v>83193051192</v>
      </c>
      <c r="K10240">
        <v>2023</v>
      </c>
    </row>
    <row r="10241" spans="1:11" x14ac:dyDescent="0.35">
      <c r="A10241">
        <f>VLOOKUP(C10241,'kode provinsi bps'!$A$1:$B$548,2,FALSE)</f>
        <v>1901</v>
      </c>
      <c r="B10241" t="s">
        <v>476</v>
      </c>
      <c r="C10241" t="s">
        <v>1330</v>
      </c>
      <c r="D10241">
        <f>VLOOKUP(E10241,standarjenis_APBD!$A$2:$C$36,3,FALSE)</f>
        <v>4101</v>
      </c>
      <c r="E10241" t="s">
        <v>1148</v>
      </c>
      <c r="F10241">
        <f>VLOOKUP(G10241,standarkelompok_APBD!$A$2:$C$10,3,FALSE)</f>
        <v>41</v>
      </c>
      <c r="G10241" t="s">
        <v>1149</v>
      </c>
      <c r="H10241">
        <f>VLOOKUP(I10241,standarutama_APBD!$A$2:$B$4,2,FALSE)</f>
        <v>4</v>
      </c>
      <c r="I10241" t="s">
        <v>1095</v>
      </c>
      <c r="J10241" s="1">
        <v>67324310750</v>
      </c>
      <c r="K10241">
        <v>2023</v>
      </c>
    </row>
    <row r="10242" spans="1:11" x14ac:dyDescent="0.35">
      <c r="A10242">
        <f>VLOOKUP(C10242,'kode provinsi bps'!$A$1:$B$548,2,FALSE)</f>
        <v>1901</v>
      </c>
      <c r="B10242" t="s">
        <v>476</v>
      </c>
      <c r="C10242" t="s">
        <v>1330</v>
      </c>
      <c r="D10242">
        <f>VLOOKUP(E10242,standarjenis_APBD!$A$2:$C$36,3,FALSE)</f>
        <v>4102</v>
      </c>
      <c r="E10242" t="s">
        <v>1150</v>
      </c>
      <c r="F10242">
        <f>VLOOKUP(G10242,standarkelompok_APBD!$A$2:$C$10,3,FALSE)</f>
        <v>41</v>
      </c>
      <c r="G10242" t="s">
        <v>1149</v>
      </c>
      <c r="H10242">
        <f>VLOOKUP(I10242,standarutama_APBD!$A$2:$B$4,2,FALSE)</f>
        <v>4</v>
      </c>
      <c r="I10242" t="s">
        <v>1095</v>
      </c>
      <c r="J10242" s="1">
        <v>7997146500</v>
      </c>
      <c r="K10242">
        <v>2023</v>
      </c>
    </row>
    <row r="10243" spans="1:11" x14ac:dyDescent="0.35">
      <c r="A10243">
        <f>VLOOKUP(C10243,'kode provinsi bps'!$A$1:$B$548,2,FALSE)</f>
        <v>1901</v>
      </c>
      <c r="B10243" t="s">
        <v>476</v>
      </c>
      <c r="C10243" t="s">
        <v>1330</v>
      </c>
      <c r="D10243">
        <f>VLOOKUP(E10243,standarjenis_APBD!$A$2:$C$36,3,FALSE)</f>
        <v>4103</v>
      </c>
      <c r="E10243" t="s">
        <v>1151</v>
      </c>
      <c r="F10243">
        <f>VLOOKUP(G10243,standarkelompok_APBD!$A$2:$C$10,3,FALSE)</f>
        <v>41</v>
      </c>
      <c r="G10243" t="s">
        <v>1149</v>
      </c>
      <c r="H10243">
        <f>VLOOKUP(I10243,standarutama_APBD!$A$2:$B$4,2,FALSE)</f>
        <v>4</v>
      </c>
      <c r="I10243" t="s">
        <v>1095</v>
      </c>
      <c r="J10243" s="1">
        <v>4427500000</v>
      </c>
      <c r="K10243">
        <v>2023</v>
      </c>
    </row>
    <row r="10244" spans="1:11" x14ac:dyDescent="0.35">
      <c r="A10244">
        <f>VLOOKUP(C10244,'kode provinsi bps'!$A$1:$B$548,2,FALSE)</f>
        <v>1901</v>
      </c>
      <c r="B10244" t="s">
        <v>476</v>
      </c>
      <c r="C10244" t="s">
        <v>1330</v>
      </c>
      <c r="D10244">
        <f>VLOOKUP(E10244,standarjenis_APBD!$A$2:$C$36,3,FALSE)</f>
        <v>4104</v>
      </c>
      <c r="E10244" t="s">
        <v>1152</v>
      </c>
      <c r="F10244">
        <f>VLOOKUP(G10244,standarkelompok_APBD!$A$2:$C$10,3,FALSE)</f>
        <v>41</v>
      </c>
      <c r="G10244" t="s">
        <v>1149</v>
      </c>
      <c r="H10244">
        <f>VLOOKUP(I10244,standarutama_APBD!$A$2:$B$4,2,FALSE)</f>
        <v>4</v>
      </c>
      <c r="I10244" t="s">
        <v>1095</v>
      </c>
      <c r="J10244" s="1">
        <v>85547620000</v>
      </c>
      <c r="K10244">
        <v>2023</v>
      </c>
    </row>
    <row r="10245" spans="1:11" x14ac:dyDescent="0.35">
      <c r="A10245">
        <f>VLOOKUP(C10245,'kode provinsi bps'!$A$1:$B$548,2,FALSE)</f>
        <v>1901</v>
      </c>
      <c r="B10245" t="s">
        <v>476</v>
      </c>
      <c r="C10245" t="s">
        <v>1330</v>
      </c>
      <c r="D10245">
        <f>VLOOKUP(E10245,standarjenis_APBD!$A$2:$C$36,3,FALSE)</f>
        <v>4201</v>
      </c>
      <c r="E10245" t="s">
        <v>1153</v>
      </c>
      <c r="F10245">
        <f>VLOOKUP(G10245,standarkelompok_APBD!$A$2:$C$10,3,FALSE)</f>
        <v>42</v>
      </c>
      <c r="G10245" t="s">
        <v>1154</v>
      </c>
      <c r="H10245">
        <f>VLOOKUP(I10245,standarutama_APBD!$A$2:$B$4,2,FALSE)</f>
        <v>4</v>
      </c>
      <c r="I10245" t="s">
        <v>1095</v>
      </c>
      <c r="J10245" s="1">
        <v>868978081000</v>
      </c>
      <c r="K10245">
        <v>2023</v>
      </c>
    </row>
    <row r="10246" spans="1:11" x14ac:dyDescent="0.35">
      <c r="A10246">
        <f>VLOOKUP(C10246,'kode provinsi bps'!$A$1:$B$548,2,FALSE)</f>
        <v>1901</v>
      </c>
      <c r="B10246" t="s">
        <v>476</v>
      </c>
      <c r="C10246" t="s">
        <v>1330</v>
      </c>
      <c r="D10246">
        <f>VLOOKUP(E10246,standarjenis_APBD!$A$2:$C$36,3,FALSE)</f>
        <v>4202</v>
      </c>
      <c r="E10246" t="s">
        <v>1179</v>
      </c>
      <c r="F10246">
        <f>VLOOKUP(G10246,standarkelompok_APBD!$A$2:$C$10,3,FALSE)</f>
        <v>42</v>
      </c>
      <c r="G10246" t="s">
        <v>1154</v>
      </c>
      <c r="H10246">
        <f>VLOOKUP(I10246,standarutama_APBD!$A$2:$B$4,2,FALSE)</f>
        <v>4</v>
      </c>
      <c r="I10246" t="s">
        <v>1095</v>
      </c>
      <c r="J10246" s="1">
        <v>258688258890</v>
      </c>
      <c r="K10246">
        <v>2023</v>
      </c>
    </row>
    <row r="10247" spans="1:11" x14ac:dyDescent="0.35">
      <c r="A10247">
        <f>VLOOKUP(C10247,'kode provinsi bps'!$A$1:$B$548,2,FALSE)</f>
        <v>1901</v>
      </c>
      <c r="B10247" t="s">
        <v>476</v>
      </c>
      <c r="C10247" t="s">
        <v>1330</v>
      </c>
      <c r="D10247">
        <f>VLOOKUP(E10247,standarjenis_APBD!$A$2:$C$36,3,FALSE)</f>
        <v>4301</v>
      </c>
      <c r="E10247" t="s">
        <v>1155</v>
      </c>
      <c r="F10247">
        <f>VLOOKUP(G10247,standarkelompok_APBD!$A$2:$C$10,3,FALSE)</f>
        <v>43</v>
      </c>
      <c r="G10247" t="s">
        <v>1156</v>
      </c>
      <c r="H10247">
        <f>VLOOKUP(I10247,standarutama_APBD!$A$2:$B$4,2,FALSE)</f>
        <v>4</v>
      </c>
      <c r="I10247" t="s">
        <v>1095</v>
      </c>
      <c r="J10247" s="1">
        <v>600000000</v>
      </c>
      <c r="K10247">
        <v>2023</v>
      </c>
    </row>
    <row r="10248" spans="1:11" x14ac:dyDescent="0.35">
      <c r="A10248">
        <f>VLOOKUP(C10248,'kode provinsi bps'!$A$1:$B$548,2,FALSE)</f>
        <v>1901</v>
      </c>
      <c r="B10248" t="s">
        <v>476</v>
      </c>
      <c r="C10248" t="s">
        <v>1330</v>
      </c>
      <c r="D10248">
        <f>VLOOKUP(E10248,standarjenis_APBD!$A$2:$C$36,3,FALSE)</f>
        <v>5101</v>
      </c>
      <c r="E10248" t="s">
        <v>1157</v>
      </c>
      <c r="F10248">
        <f>VLOOKUP(G10248,standarkelompok_APBD!$A$2:$C$10,3,FALSE)</f>
        <v>51</v>
      </c>
      <c r="G10248" t="s">
        <v>1158</v>
      </c>
      <c r="H10248">
        <f>VLOOKUP(I10248,standarutama_APBD!$A$2:$B$4,2,FALSE)</f>
        <v>5</v>
      </c>
      <c r="I10248" t="s">
        <v>1108</v>
      </c>
      <c r="J10248" s="1">
        <v>526538974456</v>
      </c>
      <c r="K10248">
        <v>2023</v>
      </c>
    </row>
    <row r="10249" spans="1:11" x14ac:dyDescent="0.35">
      <c r="A10249">
        <f>VLOOKUP(C10249,'kode provinsi bps'!$A$1:$B$548,2,FALSE)</f>
        <v>1901</v>
      </c>
      <c r="B10249" t="s">
        <v>476</v>
      </c>
      <c r="C10249" t="s">
        <v>1330</v>
      </c>
      <c r="D10249">
        <f>VLOOKUP(E10249,standarjenis_APBD!$A$2:$C$36,3,FALSE)</f>
        <v>5102</v>
      </c>
      <c r="E10249" t="s">
        <v>1159</v>
      </c>
      <c r="F10249">
        <f>VLOOKUP(G10249,standarkelompok_APBD!$A$2:$C$10,3,FALSE)</f>
        <v>51</v>
      </c>
      <c r="G10249" t="s">
        <v>1158</v>
      </c>
      <c r="H10249">
        <f>VLOOKUP(I10249,standarutama_APBD!$A$2:$B$4,2,FALSE)</f>
        <v>5</v>
      </c>
      <c r="I10249" t="s">
        <v>1108</v>
      </c>
      <c r="J10249" s="1">
        <v>520704654261</v>
      </c>
      <c r="K10249">
        <v>2023</v>
      </c>
    </row>
    <row r="10250" spans="1:11" x14ac:dyDescent="0.35">
      <c r="A10250">
        <f>VLOOKUP(C10250,'kode provinsi bps'!$A$1:$B$548,2,FALSE)</f>
        <v>1901</v>
      </c>
      <c r="B10250" t="s">
        <v>476</v>
      </c>
      <c r="C10250" t="s">
        <v>1330</v>
      </c>
      <c r="D10250">
        <f>VLOOKUP(E10250,standarjenis_APBD!$A$2:$C$36,3,FALSE)</f>
        <v>5104</v>
      </c>
      <c r="E10250" t="s">
        <v>1160</v>
      </c>
      <c r="F10250">
        <f>VLOOKUP(G10250,standarkelompok_APBD!$A$2:$C$10,3,FALSE)</f>
        <v>51</v>
      </c>
      <c r="G10250" t="s">
        <v>1158</v>
      </c>
      <c r="H10250">
        <f>VLOOKUP(I10250,standarutama_APBD!$A$2:$B$4,2,FALSE)</f>
        <v>5</v>
      </c>
      <c r="I10250" t="s">
        <v>1108</v>
      </c>
      <c r="J10250" s="1">
        <v>1000000000</v>
      </c>
      <c r="K10250">
        <v>2023</v>
      </c>
    </row>
    <row r="10251" spans="1:11" x14ac:dyDescent="0.35">
      <c r="A10251">
        <f>VLOOKUP(C10251,'kode provinsi bps'!$A$1:$B$548,2,FALSE)</f>
        <v>1901</v>
      </c>
      <c r="B10251" t="s">
        <v>476</v>
      </c>
      <c r="C10251" t="s">
        <v>1330</v>
      </c>
      <c r="D10251">
        <f>VLOOKUP(E10251,standarjenis_APBD!$A$2:$C$36,3,FALSE)</f>
        <v>5105</v>
      </c>
      <c r="E10251" t="s">
        <v>1161</v>
      </c>
      <c r="F10251">
        <f>VLOOKUP(G10251,standarkelompok_APBD!$A$2:$C$10,3,FALSE)</f>
        <v>51</v>
      </c>
      <c r="G10251" t="s">
        <v>1158</v>
      </c>
      <c r="H10251">
        <f>VLOOKUP(I10251,standarutama_APBD!$A$2:$B$4,2,FALSE)</f>
        <v>5</v>
      </c>
      <c r="I10251" t="s">
        <v>1108</v>
      </c>
      <c r="J10251" s="1">
        <v>39767936661</v>
      </c>
      <c r="K10251">
        <v>2023</v>
      </c>
    </row>
    <row r="10252" spans="1:11" x14ac:dyDescent="0.35">
      <c r="A10252">
        <f>VLOOKUP(C10252,'kode provinsi bps'!$A$1:$B$548,2,FALSE)</f>
        <v>1901</v>
      </c>
      <c r="B10252" t="s">
        <v>476</v>
      </c>
      <c r="C10252" t="s">
        <v>1330</v>
      </c>
      <c r="D10252">
        <f>VLOOKUP(E10252,standarjenis_APBD!$A$2:$C$36,3,FALSE)</f>
        <v>5106</v>
      </c>
      <c r="E10252" t="s">
        <v>1162</v>
      </c>
      <c r="F10252">
        <f>VLOOKUP(G10252,standarkelompok_APBD!$A$2:$C$10,3,FALSE)</f>
        <v>51</v>
      </c>
      <c r="G10252" t="s">
        <v>1158</v>
      </c>
      <c r="H10252">
        <f>VLOOKUP(I10252,standarutama_APBD!$A$2:$B$4,2,FALSE)</f>
        <v>5</v>
      </c>
      <c r="I10252" t="s">
        <v>1108</v>
      </c>
      <c r="J10252" s="1">
        <v>1235000000</v>
      </c>
      <c r="K10252">
        <v>2023</v>
      </c>
    </row>
    <row r="10253" spans="1:11" x14ac:dyDescent="0.35">
      <c r="A10253">
        <f>VLOOKUP(C10253,'kode provinsi bps'!$A$1:$B$548,2,FALSE)</f>
        <v>1901</v>
      </c>
      <c r="B10253" t="s">
        <v>476</v>
      </c>
      <c r="C10253" t="s">
        <v>1330</v>
      </c>
      <c r="D10253">
        <f>VLOOKUP(E10253,standarjenis_APBD!$A$2:$C$36,3,FALSE)</f>
        <v>5202</v>
      </c>
      <c r="E10253" t="s">
        <v>1165</v>
      </c>
      <c r="F10253">
        <f>VLOOKUP(G10253,standarkelompok_APBD!$A$2:$C$10,3,FALSE)</f>
        <v>52</v>
      </c>
      <c r="G10253" t="s">
        <v>1164</v>
      </c>
      <c r="H10253">
        <f>VLOOKUP(I10253,standarutama_APBD!$A$2:$B$4,2,FALSE)</f>
        <v>5</v>
      </c>
      <c r="I10253" t="s">
        <v>1108</v>
      </c>
      <c r="J10253" s="1">
        <v>55748349976</v>
      </c>
      <c r="K10253">
        <v>2023</v>
      </c>
    </row>
    <row r="10254" spans="1:11" x14ac:dyDescent="0.35">
      <c r="A10254">
        <f>VLOOKUP(C10254,'kode provinsi bps'!$A$1:$B$548,2,FALSE)</f>
        <v>1901</v>
      </c>
      <c r="B10254" t="s">
        <v>476</v>
      </c>
      <c r="C10254" t="s">
        <v>1330</v>
      </c>
      <c r="D10254">
        <f>VLOOKUP(E10254,standarjenis_APBD!$A$2:$C$36,3,FALSE)</f>
        <v>5203</v>
      </c>
      <c r="E10254" t="s">
        <v>1166</v>
      </c>
      <c r="F10254">
        <f>VLOOKUP(G10254,standarkelompok_APBD!$A$2:$C$10,3,FALSE)</f>
        <v>52</v>
      </c>
      <c r="G10254" t="s">
        <v>1164</v>
      </c>
      <c r="H10254">
        <f>VLOOKUP(I10254,standarutama_APBD!$A$2:$B$4,2,FALSE)</f>
        <v>5</v>
      </c>
      <c r="I10254" t="s">
        <v>1108</v>
      </c>
      <c r="J10254" s="1">
        <v>47146880970</v>
      </c>
      <c r="K10254">
        <v>2023</v>
      </c>
    </row>
    <row r="10255" spans="1:11" x14ac:dyDescent="0.35">
      <c r="A10255">
        <f>VLOOKUP(C10255,'kode provinsi bps'!$A$1:$B$548,2,FALSE)</f>
        <v>1901</v>
      </c>
      <c r="B10255" t="s">
        <v>476</v>
      </c>
      <c r="C10255" t="s">
        <v>1330</v>
      </c>
      <c r="D10255">
        <f>VLOOKUP(E10255,standarjenis_APBD!$A$2:$C$36,3,FALSE)</f>
        <v>5204</v>
      </c>
      <c r="E10255" t="s">
        <v>1167</v>
      </c>
      <c r="F10255">
        <f>VLOOKUP(G10255,standarkelompok_APBD!$A$2:$C$10,3,FALSE)</f>
        <v>52</v>
      </c>
      <c r="G10255" t="s">
        <v>1164</v>
      </c>
      <c r="H10255">
        <f>VLOOKUP(I10255,standarutama_APBD!$A$2:$B$4,2,FALSE)</f>
        <v>5</v>
      </c>
      <c r="I10255" t="s">
        <v>1108</v>
      </c>
      <c r="J10255" s="1">
        <v>148823405945</v>
      </c>
      <c r="K10255">
        <v>2023</v>
      </c>
    </row>
    <row r="10256" spans="1:11" x14ac:dyDescent="0.35">
      <c r="A10256">
        <f>VLOOKUP(C10256,'kode provinsi bps'!$A$1:$B$548,2,FALSE)</f>
        <v>1901</v>
      </c>
      <c r="B10256" t="s">
        <v>476</v>
      </c>
      <c r="C10256" t="s">
        <v>1330</v>
      </c>
      <c r="D10256">
        <f>VLOOKUP(E10256,standarjenis_APBD!$A$2:$C$36,3,FALSE)</f>
        <v>5205</v>
      </c>
      <c r="E10256" t="s">
        <v>1168</v>
      </c>
      <c r="F10256">
        <f>VLOOKUP(G10256,standarkelompok_APBD!$A$2:$C$10,3,FALSE)</f>
        <v>52</v>
      </c>
      <c r="G10256" t="s">
        <v>1164</v>
      </c>
      <c r="H10256">
        <f>VLOOKUP(I10256,standarutama_APBD!$A$2:$B$4,2,FALSE)</f>
        <v>5</v>
      </c>
      <c r="I10256" t="s">
        <v>1108</v>
      </c>
      <c r="J10256" s="1">
        <v>309805146</v>
      </c>
      <c r="K10256">
        <v>2023</v>
      </c>
    </row>
    <row r="10257" spans="1:11" x14ac:dyDescent="0.35">
      <c r="A10257">
        <f>VLOOKUP(C10257,'kode provinsi bps'!$A$1:$B$548,2,FALSE)</f>
        <v>1901</v>
      </c>
      <c r="B10257" t="s">
        <v>476</v>
      </c>
      <c r="C10257" t="s">
        <v>1330</v>
      </c>
      <c r="D10257">
        <f>VLOOKUP(E10257,standarjenis_APBD!$A$2:$C$36,3,FALSE)</f>
        <v>5301</v>
      </c>
      <c r="E10257" t="s">
        <v>1169</v>
      </c>
      <c r="F10257">
        <f>VLOOKUP(G10257,standarkelompok_APBD!$A$2:$C$10,3,FALSE)</f>
        <v>53</v>
      </c>
      <c r="G10257" t="s">
        <v>1170</v>
      </c>
      <c r="H10257">
        <f>VLOOKUP(I10257,standarutama_APBD!$A$2:$B$4,2,FALSE)</f>
        <v>5</v>
      </c>
      <c r="I10257" t="s">
        <v>1108</v>
      </c>
      <c r="J10257" s="1">
        <v>4610000000</v>
      </c>
      <c r="K10257">
        <v>2023</v>
      </c>
    </row>
    <row r="10258" spans="1:11" x14ac:dyDescent="0.35">
      <c r="A10258">
        <f>VLOOKUP(C10258,'kode provinsi bps'!$A$1:$B$548,2,FALSE)</f>
        <v>1901</v>
      </c>
      <c r="B10258" t="s">
        <v>476</v>
      </c>
      <c r="C10258" t="s">
        <v>1330</v>
      </c>
      <c r="D10258">
        <f>VLOOKUP(E10258,standarjenis_APBD!$A$2:$C$36,3,FALSE)</f>
        <v>5401</v>
      </c>
      <c r="E10258" t="s">
        <v>1171</v>
      </c>
      <c r="F10258">
        <f>VLOOKUP(G10258,standarkelompok_APBD!$A$2:$C$10,3,FALSE)</f>
        <v>54</v>
      </c>
      <c r="G10258" t="s">
        <v>1172</v>
      </c>
      <c r="H10258">
        <f>VLOOKUP(I10258,standarutama_APBD!$A$2:$B$4,2,FALSE)</f>
        <v>5</v>
      </c>
      <c r="I10258" t="s">
        <v>1108</v>
      </c>
      <c r="J10258" s="1">
        <v>7532145725</v>
      </c>
      <c r="K10258">
        <v>2023</v>
      </c>
    </row>
    <row r="10259" spans="1:11" x14ac:dyDescent="0.35">
      <c r="A10259">
        <f>VLOOKUP(C10259,'kode provinsi bps'!$A$1:$B$548,2,FALSE)</f>
        <v>1901</v>
      </c>
      <c r="B10259" t="s">
        <v>476</v>
      </c>
      <c r="C10259" t="s">
        <v>1330</v>
      </c>
      <c r="D10259">
        <f>VLOOKUP(E10259,standarjenis_APBD!$A$2:$C$36,3,FALSE)</f>
        <v>5402</v>
      </c>
      <c r="E10259" t="s">
        <v>1173</v>
      </c>
      <c r="F10259">
        <f>VLOOKUP(G10259,standarkelompok_APBD!$A$2:$C$10,3,FALSE)</f>
        <v>54</v>
      </c>
      <c r="G10259" t="s">
        <v>1172</v>
      </c>
      <c r="H10259">
        <f>VLOOKUP(I10259,standarutama_APBD!$A$2:$B$4,2,FALSE)</f>
        <v>5</v>
      </c>
      <c r="I10259" t="s">
        <v>1108</v>
      </c>
      <c r="J10259" s="1">
        <v>121145764000</v>
      </c>
      <c r="K10259">
        <v>2023</v>
      </c>
    </row>
    <row r="10260" spans="1:11" x14ac:dyDescent="0.35">
      <c r="A10260">
        <f>VLOOKUP(C10260,'kode provinsi bps'!$A$1:$B$548,2,FALSE)</f>
        <v>1901</v>
      </c>
      <c r="B10260" t="s">
        <v>476</v>
      </c>
      <c r="C10260" t="s">
        <v>1330</v>
      </c>
      <c r="D10260">
        <f>VLOOKUP(E10260,standarjenis_APBD!$A$2:$C$36,3,FALSE)</f>
        <v>6101</v>
      </c>
      <c r="E10260" t="s">
        <v>1174</v>
      </c>
      <c r="F10260">
        <f>VLOOKUP(G10260,standarkelompok_APBD!$A$2:$C$10,3,FALSE)</f>
        <v>61</v>
      </c>
      <c r="G10260" t="s">
        <v>1175</v>
      </c>
      <c r="H10260">
        <f>VLOOKUP(I10260,standarutama_APBD!$A$2:$B$4,2,FALSE)</f>
        <v>6</v>
      </c>
      <c r="I10260" t="s">
        <v>1128</v>
      </c>
      <c r="J10260" s="1">
        <v>183000000000</v>
      </c>
      <c r="K10260">
        <v>2023</v>
      </c>
    </row>
    <row r="10261" spans="1:11" x14ac:dyDescent="0.35">
      <c r="A10261">
        <f>VLOOKUP(C10261,'kode provinsi bps'!$A$1:$B$548,2,FALSE)</f>
        <v>1901</v>
      </c>
      <c r="B10261" t="s">
        <v>476</v>
      </c>
      <c r="C10261" t="s">
        <v>1330</v>
      </c>
      <c r="D10261">
        <f>VLOOKUP(E10261,standarjenis_APBD!$A$2:$C$36,3,FALSE)</f>
        <v>6202</v>
      </c>
      <c r="E10261" t="s">
        <v>1178</v>
      </c>
      <c r="F10261">
        <f>VLOOKUP(G10261,standarkelompok_APBD!$A$2:$C$10,3,FALSE)</f>
        <v>62</v>
      </c>
      <c r="G10261" t="s">
        <v>1177</v>
      </c>
      <c r="H10261">
        <f>VLOOKUP(I10261,standarutama_APBD!$A$2:$B$4,2,FALSE)</f>
        <v>6</v>
      </c>
      <c r="I10261" t="s">
        <v>1128</v>
      </c>
      <c r="J10261" s="1">
        <v>2000000000</v>
      </c>
      <c r="K10261">
        <v>2023</v>
      </c>
    </row>
    <row r="10262" spans="1:11" x14ac:dyDescent="0.35">
      <c r="A10262">
        <f>VLOOKUP(C10262,'kode provinsi bps'!$A$1:$B$548,2,FALSE)</f>
        <v>1902</v>
      </c>
      <c r="B10262" t="s">
        <v>477</v>
      </c>
      <c r="C10262" t="s">
        <v>1331</v>
      </c>
      <c r="D10262">
        <f>VLOOKUP(E10262,standarjenis_APBD!$A$2:$C$36,3,FALSE)</f>
        <v>4101</v>
      </c>
      <c r="E10262" t="s">
        <v>1148</v>
      </c>
      <c r="F10262">
        <f>VLOOKUP(G10262,standarkelompok_APBD!$A$2:$C$10,3,FALSE)</f>
        <v>41</v>
      </c>
      <c r="G10262" t="s">
        <v>1149</v>
      </c>
      <c r="H10262">
        <f>VLOOKUP(I10262,standarutama_APBD!$A$2:$B$4,2,FALSE)</f>
        <v>4</v>
      </c>
      <c r="I10262" t="s">
        <v>1095</v>
      </c>
      <c r="J10262" s="1">
        <v>79674072674</v>
      </c>
      <c r="K10262">
        <v>2023</v>
      </c>
    </row>
    <row r="10263" spans="1:11" x14ac:dyDescent="0.35">
      <c r="A10263">
        <f>VLOOKUP(C10263,'kode provinsi bps'!$A$1:$B$548,2,FALSE)</f>
        <v>1902</v>
      </c>
      <c r="B10263" t="s">
        <v>477</v>
      </c>
      <c r="C10263" t="s">
        <v>1331</v>
      </c>
      <c r="D10263">
        <f>VLOOKUP(E10263,standarjenis_APBD!$A$2:$C$36,3,FALSE)</f>
        <v>4102</v>
      </c>
      <c r="E10263" t="s">
        <v>1150</v>
      </c>
      <c r="F10263">
        <f>VLOOKUP(G10263,standarkelompok_APBD!$A$2:$C$10,3,FALSE)</f>
        <v>41</v>
      </c>
      <c r="G10263" t="s">
        <v>1149</v>
      </c>
      <c r="H10263">
        <f>VLOOKUP(I10263,standarutama_APBD!$A$2:$B$4,2,FALSE)</f>
        <v>4</v>
      </c>
      <c r="I10263" t="s">
        <v>1095</v>
      </c>
      <c r="J10263" s="1">
        <v>8663034480</v>
      </c>
      <c r="K10263">
        <v>2023</v>
      </c>
    </row>
    <row r="10264" spans="1:11" x14ac:dyDescent="0.35">
      <c r="A10264">
        <f>VLOOKUP(C10264,'kode provinsi bps'!$A$1:$B$548,2,FALSE)</f>
        <v>1902</v>
      </c>
      <c r="B10264" t="s">
        <v>477</v>
      </c>
      <c r="C10264" t="s">
        <v>1331</v>
      </c>
      <c r="D10264">
        <f>VLOOKUP(E10264,standarjenis_APBD!$A$2:$C$36,3,FALSE)</f>
        <v>4103</v>
      </c>
      <c r="E10264" t="s">
        <v>1151</v>
      </c>
      <c r="F10264">
        <f>VLOOKUP(G10264,standarkelompok_APBD!$A$2:$C$10,3,FALSE)</f>
        <v>41</v>
      </c>
      <c r="G10264" t="s">
        <v>1149</v>
      </c>
      <c r="H10264">
        <f>VLOOKUP(I10264,standarutama_APBD!$A$2:$B$4,2,FALSE)</f>
        <v>4</v>
      </c>
      <c r="I10264" t="s">
        <v>1095</v>
      </c>
      <c r="J10264" s="1">
        <v>4600000000</v>
      </c>
      <c r="K10264">
        <v>2023</v>
      </c>
    </row>
    <row r="10265" spans="1:11" x14ac:dyDescent="0.35">
      <c r="A10265">
        <f>VLOOKUP(C10265,'kode provinsi bps'!$A$1:$B$548,2,FALSE)</f>
        <v>1902</v>
      </c>
      <c r="B10265" t="s">
        <v>477</v>
      </c>
      <c r="C10265" t="s">
        <v>1331</v>
      </c>
      <c r="D10265">
        <f>VLOOKUP(E10265,standarjenis_APBD!$A$2:$C$36,3,FALSE)</f>
        <v>4104</v>
      </c>
      <c r="E10265" t="s">
        <v>1152</v>
      </c>
      <c r="F10265">
        <f>VLOOKUP(G10265,standarkelompok_APBD!$A$2:$C$10,3,FALSE)</f>
        <v>41</v>
      </c>
      <c r="G10265" t="s">
        <v>1149</v>
      </c>
      <c r="H10265">
        <f>VLOOKUP(I10265,standarutama_APBD!$A$2:$B$4,2,FALSE)</f>
        <v>4</v>
      </c>
      <c r="I10265" t="s">
        <v>1095</v>
      </c>
      <c r="J10265" s="1">
        <v>48683905995</v>
      </c>
      <c r="K10265">
        <v>2023</v>
      </c>
    </row>
    <row r="10266" spans="1:11" x14ac:dyDescent="0.35">
      <c r="A10266">
        <f>VLOOKUP(C10266,'kode provinsi bps'!$A$1:$B$548,2,FALSE)</f>
        <v>1902</v>
      </c>
      <c r="B10266" t="s">
        <v>477</v>
      </c>
      <c r="C10266" t="s">
        <v>1331</v>
      </c>
      <c r="D10266">
        <f>VLOOKUP(E10266,standarjenis_APBD!$A$2:$C$36,3,FALSE)</f>
        <v>4201</v>
      </c>
      <c r="E10266" t="s">
        <v>1153</v>
      </c>
      <c r="F10266">
        <f>VLOOKUP(G10266,standarkelompok_APBD!$A$2:$C$10,3,FALSE)</f>
        <v>42</v>
      </c>
      <c r="G10266" t="s">
        <v>1154</v>
      </c>
      <c r="H10266">
        <f>VLOOKUP(I10266,standarutama_APBD!$A$2:$B$4,2,FALSE)</f>
        <v>4</v>
      </c>
      <c r="I10266" t="s">
        <v>1095</v>
      </c>
      <c r="J10266" s="1">
        <v>791348145000</v>
      </c>
      <c r="K10266">
        <v>2023</v>
      </c>
    </row>
    <row r="10267" spans="1:11" x14ac:dyDescent="0.35">
      <c r="A10267">
        <f>VLOOKUP(C10267,'kode provinsi bps'!$A$1:$B$548,2,FALSE)</f>
        <v>1902</v>
      </c>
      <c r="B10267" t="s">
        <v>477</v>
      </c>
      <c r="C10267" t="s">
        <v>1331</v>
      </c>
      <c r="D10267">
        <f>VLOOKUP(E10267,standarjenis_APBD!$A$2:$C$36,3,FALSE)</f>
        <v>4202</v>
      </c>
      <c r="E10267" t="s">
        <v>1179</v>
      </c>
      <c r="F10267">
        <f>VLOOKUP(G10267,standarkelompok_APBD!$A$2:$C$10,3,FALSE)</f>
        <v>42</v>
      </c>
      <c r="G10267" t="s">
        <v>1154</v>
      </c>
      <c r="H10267">
        <f>VLOOKUP(I10267,standarutama_APBD!$A$2:$B$4,2,FALSE)</f>
        <v>4</v>
      </c>
      <c r="I10267" t="s">
        <v>1095</v>
      </c>
      <c r="J10267" s="1">
        <v>58499800000</v>
      </c>
      <c r="K10267">
        <v>2023</v>
      </c>
    </row>
    <row r="10268" spans="1:11" x14ac:dyDescent="0.35">
      <c r="A10268">
        <f>VLOOKUP(C10268,'kode provinsi bps'!$A$1:$B$548,2,FALSE)</f>
        <v>1902</v>
      </c>
      <c r="B10268" t="s">
        <v>477</v>
      </c>
      <c r="C10268" t="s">
        <v>1331</v>
      </c>
      <c r="D10268">
        <f>VLOOKUP(E10268,standarjenis_APBD!$A$2:$C$36,3,FALSE)</f>
        <v>4303</v>
      </c>
      <c r="E10268" t="s">
        <v>1180</v>
      </c>
      <c r="F10268">
        <f>VLOOKUP(G10268,standarkelompok_APBD!$A$2:$C$10,3,FALSE)</f>
        <v>43</v>
      </c>
      <c r="G10268" t="s">
        <v>1156</v>
      </c>
      <c r="H10268">
        <f>VLOOKUP(I10268,standarutama_APBD!$A$2:$B$4,2,FALSE)</f>
        <v>4</v>
      </c>
      <c r="I10268" t="s">
        <v>1095</v>
      </c>
      <c r="J10268" s="1">
        <v>11182086143</v>
      </c>
      <c r="K10268">
        <v>2023</v>
      </c>
    </row>
    <row r="10269" spans="1:11" x14ac:dyDescent="0.35">
      <c r="A10269">
        <f>VLOOKUP(C10269,'kode provinsi bps'!$A$1:$B$548,2,FALSE)</f>
        <v>1902</v>
      </c>
      <c r="B10269" t="s">
        <v>477</v>
      </c>
      <c r="C10269" t="s">
        <v>1331</v>
      </c>
      <c r="D10269">
        <f>VLOOKUP(E10269,standarjenis_APBD!$A$2:$C$36,3,FALSE)</f>
        <v>5101</v>
      </c>
      <c r="E10269" t="s">
        <v>1157</v>
      </c>
      <c r="F10269">
        <f>VLOOKUP(G10269,standarkelompok_APBD!$A$2:$C$10,3,FALSE)</f>
        <v>51</v>
      </c>
      <c r="G10269" t="s">
        <v>1158</v>
      </c>
      <c r="H10269">
        <f>VLOOKUP(I10269,standarutama_APBD!$A$2:$B$4,2,FALSE)</f>
        <v>5</v>
      </c>
      <c r="I10269" t="s">
        <v>1108</v>
      </c>
      <c r="J10269" s="1">
        <v>470078019047</v>
      </c>
      <c r="K10269">
        <v>2023</v>
      </c>
    </row>
    <row r="10270" spans="1:11" x14ac:dyDescent="0.35">
      <c r="A10270">
        <f>VLOOKUP(C10270,'kode provinsi bps'!$A$1:$B$548,2,FALSE)</f>
        <v>1902</v>
      </c>
      <c r="B10270" t="s">
        <v>477</v>
      </c>
      <c r="C10270" t="s">
        <v>1331</v>
      </c>
      <c r="D10270">
        <f>VLOOKUP(E10270,standarjenis_APBD!$A$2:$C$36,3,FALSE)</f>
        <v>5102</v>
      </c>
      <c r="E10270" t="s">
        <v>1159</v>
      </c>
      <c r="F10270">
        <f>VLOOKUP(G10270,standarkelompok_APBD!$A$2:$C$10,3,FALSE)</f>
        <v>51</v>
      </c>
      <c r="G10270" t="s">
        <v>1158</v>
      </c>
      <c r="H10270">
        <f>VLOOKUP(I10270,standarutama_APBD!$A$2:$B$4,2,FALSE)</f>
        <v>5</v>
      </c>
      <c r="I10270" t="s">
        <v>1108</v>
      </c>
      <c r="J10270" s="1">
        <v>338593752855</v>
      </c>
      <c r="K10270">
        <v>2023</v>
      </c>
    </row>
    <row r="10271" spans="1:11" x14ac:dyDescent="0.35">
      <c r="A10271">
        <f>VLOOKUP(C10271,'kode provinsi bps'!$A$1:$B$548,2,FALSE)</f>
        <v>1902</v>
      </c>
      <c r="B10271" t="s">
        <v>477</v>
      </c>
      <c r="C10271" t="s">
        <v>1331</v>
      </c>
      <c r="D10271">
        <f>VLOOKUP(E10271,standarjenis_APBD!$A$2:$C$36,3,FALSE)</f>
        <v>5104</v>
      </c>
      <c r="E10271" t="s">
        <v>1160</v>
      </c>
      <c r="F10271">
        <f>VLOOKUP(G10271,standarkelompok_APBD!$A$2:$C$10,3,FALSE)</f>
        <v>51</v>
      </c>
      <c r="G10271" t="s">
        <v>1158</v>
      </c>
      <c r="H10271">
        <f>VLOOKUP(I10271,standarutama_APBD!$A$2:$B$4,2,FALSE)</f>
        <v>5</v>
      </c>
      <c r="I10271" t="s">
        <v>1108</v>
      </c>
      <c r="J10271" s="1">
        <v>843409628</v>
      </c>
      <c r="K10271">
        <v>2023</v>
      </c>
    </row>
    <row r="10272" spans="1:11" x14ac:dyDescent="0.35">
      <c r="A10272">
        <f>VLOOKUP(C10272,'kode provinsi bps'!$A$1:$B$548,2,FALSE)</f>
        <v>1902</v>
      </c>
      <c r="B10272" t="s">
        <v>477</v>
      </c>
      <c r="C10272" t="s">
        <v>1331</v>
      </c>
      <c r="D10272">
        <f>VLOOKUP(E10272,standarjenis_APBD!$A$2:$C$36,3,FALSE)</f>
        <v>5105</v>
      </c>
      <c r="E10272" t="s">
        <v>1161</v>
      </c>
      <c r="F10272">
        <f>VLOOKUP(G10272,standarkelompok_APBD!$A$2:$C$10,3,FALSE)</f>
        <v>51</v>
      </c>
      <c r="G10272" t="s">
        <v>1158</v>
      </c>
      <c r="H10272">
        <f>VLOOKUP(I10272,standarutama_APBD!$A$2:$B$4,2,FALSE)</f>
        <v>5</v>
      </c>
      <c r="I10272" t="s">
        <v>1108</v>
      </c>
      <c r="J10272" s="1">
        <v>25065744000</v>
      </c>
      <c r="K10272">
        <v>2023</v>
      </c>
    </row>
    <row r="10273" spans="1:11" x14ac:dyDescent="0.35">
      <c r="A10273">
        <f>VLOOKUP(C10273,'kode provinsi bps'!$A$1:$B$548,2,FALSE)</f>
        <v>1902</v>
      </c>
      <c r="B10273" t="s">
        <v>477</v>
      </c>
      <c r="C10273" t="s">
        <v>1331</v>
      </c>
      <c r="D10273">
        <f>VLOOKUP(E10273,standarjenis_APBD!$A$2:$C$36,3,FALSE)</f>
        <v>5106</v>
      </c>
      <c r="E10273" t="s">
        <v>1162</v>
      </c>
      <c r="F10273">
        <f>VLOOKUP(G10273,standarkelompok_APBD!$A$2:$C$10,3,FALSE)</f>
        <v>51</v>
      </c>
      <c r="G10273" t="s">
        <v>1158</v>
      </c>
      <c r="H10273">
        <f>VLOOKUP(I10273,standarutama_APBD!$A$2:$B$4,2,FALSE)</f>
        <v>5</v>
      </c>
      <c r="I10273" t="s">
        <v>1108</v>
      </c>
      <c r="J10273" s="1">
        <v>332651752</v>
      </c>
      <c r="K10273">
        <v>2023</v>
      </c>
    </row>
    <row r="10274" spans="1:11" x14ac:dyDescent="0.35">
      <c r="A10274">
        <f>VLOOKUP(C10274,'kode provinsi bps'!$A$1:$B$548,2,FALSE)</f>
        <v>1902</v>
      </c>
      <c r="B10274" t="s">
        <v>477</v>
      </c>
      <c r="C10274" t="s">
        <v>1331</v>
      </c>
      <c r="D10274">
        <f>VLOOKUP(E10274,standarjenis_APBD!$A$2:$C$36,3,FALSE)</f>
        <v>5201</v>
      </c>
      <c r="E10274" t="s">
        <v>1163</v>
      </c>
      <c r="F10274">
        <f>VLOOKUP(G10274,standarkelompok_APBD!$A$2:$C$10,3,FALSE)</f>
        <v>52</v>
      </c>
      <c r="G10274" t="s">
        <v>1164</v>
      </c>
      <c r="H10274">
        <f>VLOOKUP(I10274,standarutama_APBD!$A$2:$B$4,2,FALSE)</f>
        <v>5</v>
      </c>
      <c r="I10274" t="s">
        <v>1108</v>
      </c>
      <c r="J10274" s="1">
        <v>30000000</v>
      </c>
      <c r="K10274">
        <v>2023</v>
      </c>
    </row>
    <row r="10275" spans="1:11" x14ac:dyDescent="0.35">
      <c r="A10275">
        <f>VLOOKUP(C10275,'kode provinsi bps'!$A$1:$B$548,2,FALSE)</f>
        <v>1902</v>
      </c>
      <c r="B10275" t="s">
        <v>477</v>
      </c>
      <c r="C10275" t="s">
        <v>1331</v>
      </c>
      <c r="D10275">
        <f>VLOOKUP(E10275,standarjenis_APBD!$A$2:$C$36,3,FALSE)</f>
        <v>5202</v>
      </c>
      <c r="E10275" t="s">
        <v>1165</v>
      </c>
      <c r="F10275">
        <f>VLOOKUP(G10275,standarkelompok_APBD!$A$2:$C$10,3,FALSE)</f>
        <v>52</v>
      </c>
      <c r="G10275" t="s">
        <v>1164</v>
      </c>
      <c r="H10275">
        <f>VLOOKUP(I10275,standarutama_APBD!$A$2:$B$4,2,FALSE)</f>
        <v>5</v>
      </c>
      <c r="I10275" t="s">
        <v>1108</v>
      </c>
      <c r="J10275" s="1">
        <v>42309180832</v>
      </c>
      <c r="K10275">
        <v>2023</v>
      </c>
    </row>
    <row r="10276" spans="1:11" x14ac:dyDescent="0.35">
      <c r="A10276">
        <f>VLOOKUP(C10276,'kode provinsi bps'!$A$1:$B$548,2,FALSE)</f>
        <v>1902</v>
      </c>
      <c r="B10276" t="s">
        <v>477</v>
      </c>
      <c r="C10276" t="s">
        <v>1331</v>
      </c>
      <c r="D10276">
        <f>VLOOKUP(E10276,standarjenis_APBD!$A$2:$C$36,3,FALSE)</f>
        <v>5203</v>
      </c>
      <c r="E10276" t="s">
        <v>1166</v>
      </c>
      <c r="F10276">
        <f>VLOOKUP(G10276,standarkelompok_APBD!$A$2:$C$10,3,FALSE)</f>
        <v>52</v>
      </c>
      <c r="G10276" t="s">
        <v>1164</v>
      </c>
      <c r="H10276">
        <f>VLOOKUP(I10276,standarutama_APBD!$A$2:$B$4,2,FALSE)</f>
        <v>5</v>
      </c>
      <c r="I10276" t="s">
        <v>1108</v>
      </c>
      <c r="J10276" s="1">
        <v>54026132540</v>
      </c>
      <c r="K10276">
        <v>2023</v>
      </c>
    </row>
    <row r="10277" spans="1:11" x14ac:dyDescent="0.35">
      <c r="A10277">
        <f>VLOOKUP(C10277,'kode provinsi bps'!$A$1:$B$548,2,FALSE)</f>
        <v>1902</v>
      </c>
      <c r="B10277" t="s">
        <v>477</v>
      </c>
      <c r="C10277" t="s">
        <v>1331</v>
      </c>
      <c r="D10277">
        <f>VLOOKUP(E10277,standarjenis_APBD!$A$2:$C$36,3,FALSE)</f>
        <v>5204</v>
      </c>
      <c r="E10277" t="s">
        <v>1167</v>
      </c>
      <c r="F10277">
        <f>VLOOKUP(G10277,standarkelompok_APBD!$A$2:$C$10,3,FALSE)</f>
        <v>52</v>
      </c>
      <c r="G10277" t="s">
        <v>1164</v>
      </c>
      <c r="H10277">
        <f>VLOOKUP(I10277,standarutama_APBD!$A$2:$B$4,2,FALSE)</f>
        <v>5</v>
      </c>
      <c r="I10277" t="s">
        <v>1108</v>
      </c>
      <c r="J10277" s="1">
        <v>47247815638</v>
      </c>
      <c r="K10277">
        <v>2023</v>
      </c>
    </row>
    <row r="10278" spans="1:11" x14ac:dyDescent="0.35">
      <c r="A10278">
        <f>VLOOKUP(C10278,'kode provinsi bps'!$A$1:$B$548,2,FALSE)</f>
        <v>1902</v>
      </c>
      <c r="B10278" t="s">
        <v>477</v>
      </c>
      <c r="C10278" t="s">
        <v>1331</v>
      </c>
      <c r="D10278">
        <f>VLOOKUP(E10278,standarjenis_APBD!$A$2:$C$36,3,FALSE)</f>
        <v>5205</v>
      </c>
      <c r="E10278" t="s">
        <v>1168</v>
      </c>
      <c r="F10278">
        <f>VLOOKUP(G10278,standarkelompok_APBD!$A$2:$C$10,3,FALSE)</f>
        <v>52</v>
      </c>
      <c r="G10278" t="s">
        <v>1164</v>
      </c>
      <c r="H10278">
        <f>VLOOKUP(I10278,standarutama_APBD!$A$2:$B$4,2,FALSE)</f>
        <v>5</v>
      </c>
      <c r="I10278" t="s">
        <v>1108</v>
      </c>
      <c r="J10278" s="1">
        <v>767800000</v>
      </c>
      <c r="K10278">
        <v>2023</v>
      </c>
    </row>
    <row r="10279" spans="1:11" x14ac:dyDescent="0.35">
      <c r="A10279">
        <f>VLOOKUP(C10279,'kode provinsi bps'!$A$1:$B$548,2,FALSE)</f>
        <v>1902</v>
      </c>
      <c r="B10279" t="s">
        <v>477</v>
      </c>
      <c r="C10279" t="s">
        <v>1331</v>
      </c>
      <c r="D10279">
        <f>VLOOKUP(E10279,standarjenis_APBD!$A$2:$C$36,3,FALSE)</f>
        <v>5301</v>
      </c>
      <c r="E10279" t="s">
        <v>1169</v>
      </c>
      <c r="F10279">
        <f>VLOOKUP(G10279,standarkelompok_APBD!$A$2:$C$10,3,FALSE)</f>
        <v>53</v>
      </c>
      <c r="G10279" t="s">
        <v>1170</v>
      </c>
      <c r="H10279">
        <f>VLOOKUP(I10279,standarutama_APBD!$A$2:$B$4,2,FALSE)</f>
        <v>5</v>
      </c>
      <c r="I10279" t="s">
        <v>1108</v>
      </c>
      <c r="J10279" s="1">
        <v>18100000000</v>
      </c>
      <c r="K10279">
        <v>2023</v>
      </c>
    </row>
    <row r="10280" spans="1:11" x14ac:dyDescent="0.35">
      <c r="A10280">
        <f>VLOOKUP(C10280,'kode provinsi bps'!$A$1:$B$548,2,FALSE)</f>
        <v>1902</v>
      </c>
      <c r="B10280" t="s">
        <v>477</v>
      </c>
      <c r="C10280" t="s">
        <v>1331</v>
      </c>
      <c r="D10280">
        <f>VLOOKUP(E10280,standarjenis_APBD!$A$2:$C$36,3,FALSE)</f>
        <v>5401</v>
      </c>
      <c r="E10280" t="s">
        <v>1171</v>
      </c>
      <c r="F10280">
        <f>VLOOKUP(G10280,standarkelompok_APBD!$A$2:$C$10,3,FALSE)</f>
        <v>54</v>
      </c>
      <c r="G10280" t="s">
        <v>1172</v>
      </c>
      <c r="H10280">
        <f>VLOOKUP(I10280,standarutama_APBD!$A$2:$B$4,2,FALSE)</f>
        <v>5</v>
      </c>
      <c r="I10280" t="s">
        <v>1108</v>
      </c>
      <c r="J10280" s="1">
        <v>8833712000</v>
      </c>
      <c r="K10280">
        <v>2023</v>
      </c>
    </row>
    <row r="10281" spans="1:11" x14ac:dyDescent="0.35">
      <c r="A10281">
        <f>VLOOKUP(C10281,'kode provinsi bps'!$A$1:$B$548,2,FALSE)</f>
        <v>1902</v>
      </c>
      <c r="B10281" t="s">
        <v>477</v>
      </c>
      <c r="C10281" t="s">
        <v>1331</v>
      </c>
      <c r="D10281">
        <f>VLOOKUP(E10281,standarjenis_APBD!$A$2:$C$36,3,FALSE)</f>
        <v>5402</v>
      </c>
      <c r="E10281" t="s">
        <v>1173</v>
      </c>
      <c r="F10281">
        <f>VLOOKUP(G10281,standarkelompok_APBD!$A$2:$C$10,3,FALSE)</f>
        <v>54</v>
      </c>
      <c r="G10281" t="s">
        <v>1172</v>
      </c>
      <c r="H10281">
        <f>VLOOKUP(I10281,standarutama_APBD!$A$2:$B$4,2,FALSE)</f>
        <v>5</v>
      </c>
      <c r="I10281" t="s">
        <v>1108</v>
      </c>
      <c r="J10281" s="1">
        <v>95924026000</v>
      </c>
      <c r="K10281">
        <v>2023</v>
      </c>
    </row>
    <row r="10282" spans="1:11" x14ac:dyDescent="0.35">
      <c r="A10282">
        <f>VLOOKUP(C10282,'kode provinsi bps'!$A$1:$B$548,2,FALSE)</f>
        <v>1902</v>
      </c>
      <c r="B10282" t="s">
        <v>477</v>
      </c>
      <c r="C10282" t="s">
        <v>1331</v>
      </c>
      <c r="D10282">
        <f>VLOOKUP(E10282,standarjenis_APBD!$A$2:$C$36,3,FALSE)</f>
        <v>6101</v>
      </c>
      <c r="E10282" t="s">
        <v>1174</v>
      </c>
      <c r="F10282">
        <f>VLOOKUP(G10282,standarkelompok_APBD!$A$2:$C$10,3,FALSE)</f>
        <v>61</v>
      </c>
      <c r="G10282" t="s">
        <v>1175</v>
      </c>
      <c r="H10282">
        <f>VLOOKUP(I10282,standarutama_APBD!$A$2:$B$4,2,FALSE)</f>
        <v>6</v>
      </c>
      <c r="I10282" t="s">
        <v>1128</v>
      </c>
      <c r="J10282" s="2">
        <v>99501200000.25</v>
      </c>
      <c r="K10282">
        <v>2023</v>
      </c>
    </row>
    <row r="10283" spans="1:11" x14ac:dyDescent="0.35">
      <c r="A10283">
        <f>VLOOKUP(C10283,'kode provinsi bps'!$A$1:$B$548,2,FALSE)</f>
        <v>1971</v>
      </c>
      <c r="B10283" t="s">
        <v>478</v>
      </c>
      <c r="C10283" t="s">
        <v>1024</v>
      </c>
      <c r="D10283">
        <f>VLOOKUP(E10283,standarjenis_APBD!$A$2:$C$36,3,FALSE)</f>
        <v>4101</v>
      </c>
      <c r="E10283" t="s">
        <v>1148</v>
      </c>
      <c r="F10283">
        <f>VLOOKUP(G10283,standarkelompok_APBD!$A$2:$C$10,3,FALSE)</f>
        <v>41</v>
      </c>
      <c r="G10283" t="s">
        <v>1149</v>
      </c>
      <c r="H10283">
        <f>VLOOKUP(I10283,standarutama_APBD!$A$2:$B$4,2,FALSE)</f>
        <v>4</v>
      </c>
      <c r="I10283" t="s">
        <v>1095</v>
      </c>
      <c r="J10283" s="1">
        <v>114000000000</v>
      </c>
      <c r="K10283">
        <v>2023</v>
      </c>
    </row>
    <row r="10284" spans="1:11" x14ac:dyDescent="0.35">
      <c r="A10284">
        <f>VLOOKUP(C10284,'kode provinsi bps'!$A$1:$B$548,2,FALSE)</f>
        <v>1971</v>
      </c>
      <c r="B10284" t="s">
        <v>478</v>
      </c>
      <c r="C10284" t="s">
        <v>1024</v>
      </c>
      <c r="D10284">
        <f>VLOOKUP(E10284,standarjenis_APBD!$A$2:$C$36,3,FALSE)</f>
        <v>4102</v>
      </c>
      <c r="E10284" t="s">
        <v>1150</v>
      </c>
      <c r="F10284">
        <f>VLOOKUP(G10284,standarkelompok_APBD!$A$2:$C$10,3,FALSE)</f>
        <v>41</v>
      </c>
      <c r="G10284" t="s">
        <v>1149</v>
      </c>
      <c r="H10284">
        <f>VLOOKUP(I10284,standarutama_APBD!$A$2:$B$4,2,FALSE)</f>
        <v>4</v>
      </c>
      <c r="I10284" t="s">
        <v>1095</v>
      </c>
      <c r="J10284" s="1">
        <v>14798618605</v>
      </c>
      <c r="K10284">
        <v>2023</v>
      </c>
    </row>
    <row r="10285" spans="1:11" x14ac:dyDescent="0.35">
      <c r="A10285">
        <f>VLOOKUP(C10285,'kode provinsi bps'!$A$1:$B$548,2,FALSE)</f>
        <v>1971</v>
      </c>
      <c r="B10285" t="s">
        <v>478</v>
      </c>
      <c r="C10285" t="s">
        <v>1024</v>
      </c>
      <c r="D10285">
        <f>VLOOKUP(E10285,standarjenis_APBD!$A$2:$C$36,3,FALSE)</f>
        <v>4103</v>
      </c>
      <c r="E10285" t="s">
        <v>1151</v>
      </c>
      <c r="F10285">
        <f>VLOOKUP(G10285,standarkelompok_APBD!$A$2:$C$10,3,FALSE)</f>
        <v>41</v>
      </c>
      <c r="G10285" t="s">
        <v>1149</v>
      </c>
      <c r="H10285">
        <f>VLOOKUP(I10285,standarutama_APBD!$A$2:$B$4,2,FALSE)</f>
        <v>4</v>
      </c>
      <c r="I10285" t="s">
        <v>1095</v>
      </c>
      <c r="J10285" s="1">
        <v>6363358117</v>
      </c>
      <c r="K10285">
        <v>2023</v>
      </c>
    </row>
    <row r="10286" spans="1:11" x14ac:dyDescent="0.35">
      <c r="A10286">
        <f>VLOOKUP(C10286,'kode provinsi bps'!$A$1:$B$548,2,FALSE)</f>
        <v>1971</v>
      </c>
      <c r="B10286" t="s">
        <v>478</v>
      </c>
      <c r="C10286" t="s">
        <v>1024</v>
      </c>
      <c r="D10286">
        <f>VLOOKUP(E10286,standarjenis_APBD!$A$2:$C$36,3,FALSE)</f>
        <v>4104</v>
      </c>
      <c r="E10286" t="s">
        <v>1152</v>
      </c>
      <c r="F10286">
        <f>VLOOKUP(G10286,standarkelompok_APBD!$A$2:$C$10,3,FALSE)</f>
        <v>41</v>
      </c>
      <c r="G10286" t="s">
        <v>1149</v>
      </c>
      <c r="H10286">
        <f>VLOOKUP(I10286,standarutama_APBD!$A$2:$B$4,2,FALSE)</f>
        <v>4</v>
      </c>
      <c r="I10286" t="s">
        <v>1095</v>
      </c>
      <c r="J10286" s="1">
        <v>35256071389</v>
      </c>
      <c r="K10286">
        <v>2023</v>
      </c>
    </row>
    <row r="10287" spans="1:11" x14ac:dyDescent="0.35">
      <c r="A10287">
        <f>VLOOKUP(C10287,'kode provinsi bps'!$A$1:$B$548,2,FALSE)</f>
        <v>1971</v>
      </c>
      <c r="B10287" t="s">
        <v>478</v>
      </c>
      <c r="C10287" t="s">
        <v>1024</v>
      </c>
      <c r="D10287">
        <f>VLOOKUP(E10287,standarjenis_APBD!$A$2:$C$36,3,FALSE)</f>
        <v>4201</v>
      </c>
      <c r="E10287" t="s">
        <v>1153</v>
      </c>
      <c r="F10287">
        <f>VLOOKUP(G10287,standarkelompok_APBD!$A$2:$C$10,3,FALSE)</f>
        <v>42</v>
      </c>
      <c r="G10287" t="s">
        <v>1154</v>
      </c>
      <c r="H10287">
        <f>VLOOKUP(I10287,standarutama_APBD!$A$2:$B$4,2,FALSE)</f>
        <v>4</v>
      </c>
      <c r="I10287" t="s">
        <v>1095</v>
      </c>
      <c r="J10287" s="1">
        <v>688207994000</v>
      </c>
      <c r="K10287">
        <v>2023</v>
      </c>
    </row>
    <row r="10288" spans="1:11" x14ac:dyDescent="0.35">
      <c r="A10288">
        <f>VLOOKUP(C10288,'kode provinsi bps'!$A$1:$B$548,2,FALSE)</f>
        <v>1971</v>
      </c>
      <c r="B10288" t="s">
        <v>478</v>
      </c>
      <c r="C10288" t="s">
        <v>1024</v>
      </c>
      <c r="D10288">
        <f>VLOOKUP(E10288,standarjenis_APBD!$A$2:$C$36,3,FALSE)</f>
        <v>4202</v>
      </c>
      <c r="E10288" t="s">
        <v>1179</v>
      </c>
      <c r="F10288">
        <f>VLOOKUP(G10288,standarkelompok_APBD!$A$2:$C$10,3,FALSE)</f>
        <v>42</v>
      </c>
      <c r="G10288" t="s">
        <v>1154</v>
      </c>
      <c r="H10288">
        <f>VLOOKUP(I10288,standarutama_APBD!$A$2:$B$4,2,FALSE)</f>
        <v>4</v>
      </c>
      <c r="I10288" t="s">
        <v>1095</v>
      </c>
      <c r="J10288" s="1">
        <v>62250000000</v>
      </c>
      <c r="K10288">
        <v>2023</v>
      </c>
    </row>
    <row r="10289" spans="1:11" x14ac:dyDescent="0.35">
      <c r="A10289">
        <f>VLOOKUP(C10289,'kode provinsi bps'!$A$1:$B$548,2,FALSE)</f>
        <v>1971</v>
      </c>
      <c r="B10289" t="s">
        <v>478</v>
      </c>
      <c r="C10289" t="s">
        <v>1024</v>
      </c>
      <c r="D10289">
        <f>VLOOKUP(E10289,standarjenis_APBD!$A$2:$C$36,3,FALSE)</f>
        <v>4303</v>
      </c>
      <c r="E10289" t="s">
        <v>1180</v>
      </c>
      <c r="F10289">
        <f>VLOOKUP(G10289,standarkelompok_APBD!$A$2:$C$10,3,FALSE)</f>
        <v>43</v>
      </c>
      <c r="G10289" t="s">
        <v>1156</v>
      </c>
      <c r="H10289">
        <f>VLOOKUP(I10289,standarutama_APBD!$A$2:$B$4,2,FALSE)</f>
        <v>4</v>
      </c>
      <c r="I10289" t="s">
        <v>1095</v>
      </c>
      <c r="J10289" s="1">
        <v>5000000000</v>
      </c>
      <c r="K10289">
        <v>2023</v>
      </c>
    </row>
    <row r="10290" spans="1:11" x14ac:dyDescent="0.35">
      <c r="A10290">
        <f>VLOOKUP(C10290,'kode provinsi bps'!$A$1:$B$548,2,FALSE)</f>
        <v>1971</v>
      </c>
      <c r="B10290" t="s">
        <v>478</v>
      </c>
      <c r="C10290" t="s">
        <v>1024</v>
      </c>
      <c r="D10290">
        <f>VLOOKUP(E10290,standarjenis_APBD!$A$2:$C$36,3,FALSE)</f>
        <v>5101</v>
      </c>
      <c r="E10290" t="s">
        <v>1157</v>
      </c>
      <c r="F10290">
        <f>VLOOKUP(G10290,standarkelompok_APBD!$A$2:$C$10,3,FALSE)</f>
        <v>51</v>
      </c>
      <c r="G10290" t="s">
        <v>1158</v>
      </c>
      <c r="H10290">
        <f>VLOOKUP(I10290,standarutama_APBD!$A$2:$B$4,2,FALSE)</f>
        <v>5</v>
      </c>
      <c r="I10290" t="s">
        <v>1108</v>
      </c>
      <c r="J10290" s="1">
        <v>432630504600</v>
      </c>
      <c r="K10290">
        <v>2023</v>
      </c>
    </row>
    <row r="10291" spans="1:11" x14ac:dyDescent="0.35">
      <c r="A10291">
        <f>VLOOKUP(C10291,'kode provinsi bps'!$A$1:$B$548,2,FALSE)</f>
        <v>1971</v>
      </c>
      <c r="B10291" t="s">
        <v>478</v>
      </c>
      <c r="C10291" t="s">
        <v>1024</v>
      </c>
      <c r="D10291">
        <f>VLOOKUP(E10291,standarjenis_APBD!$A$2:$C$36,3,FALSE)</f>
        <v>5102</v>
      </c>
      <c r="E10291" t="s">
        <v>1159</v>
      </c>
      <c r="F10291">
        <f>VLOOKUP(G10291,standarkelompok_APBD!$A$2:$C$10,3,FALSE)</f>
        <v>51</v>
      </c>
      <c r="G10291" t="s">
        <v>1158</v>
      </c>
      <c r="H10291">
        <f>VLOOKUP(I10291,standarutama_APBD!$A$2:$B$4,2,FALSE)</f>
        <v>5</v>
      </c>
      <c r="I10291" t="s">
        <v>1108</v>
      </c>
      <c r="J10291" s="1">
        <v>338810249777</v>
      </c>
      <c r="K10291">
        <v>2023</v>
      </c>
    </row>
    <row r="10292" spans="1:11" x14ac:dyDescent="0.35">
      <c r="A10292">
        <f>VLOOKUP(C10292,'kode provinsi bps'!$A$1:$B$548,2,FALSE)</f>
        <v>1971</v>
      </c>
      <c r="B10292" t="s">
        <v>478</v>
      </c>
      <c r="C10292" t="s">
        <v>1024</v>
      </c>
      <c r="D10292">
        <f>VLOOKUP(E10292,standarjenis_APBD!$A$2:$C$36,3,FALSE)</f>
        <v>5105</v>
      </c>
      <c r="E10292" t="s">
        <v>1161</v>
      </c>
      <c r="F10292">
        <f>VLOOKUP(G10292,standarkelompok_APBD!$A$2:$C$10,3,FALSE)</f>
        <v>51</v>
      </c>
      <c r="G10292" t="s">
        <v>1158</v>
      </c>
      <c r="H10292">
        <f>VLOOKUP(I10292,standarutama_APBD!$A$2:$B$4,2,FALSE)</f>
        <v>5</v>
      </c>
      <c r="I10292" t="s">
        <v>1108</v>
      </c>
      <c r="J10292" s="1">
        <v>19191548150</v>
      </c>
      <c r="K10292">
        <v>2023</v>
      </c>
    </row>
    <row r="10293" spans="1:11" x14ac:dyDescent="0.35">
      <c r="A10293">
        <f>VLOOKUP(C10293,'kode provinsi bps'!$A$1:$B$548,2,FALSE)</f>
        <v>1971</v>
      </c>
      <c r="B10293" t="s">
        <v>478</v>
      </c>
      <c r="C10293" t="s">
        <v>1024</v>
      </c>
      <c r="D10293">
        <f>VLOOKUP(E10293,standarjenis_APBD!$A$2:$C$36,3,FALSE)</f>
        <v>5106</v>
      </c>
      <c r="E10293" t="s">
        <v>1162</v>
      </c>
      <c r="F10293">
        <f>VLOOKUP(G10293,standarkelompok_APBD!$A$2:$C$10,3,FALSE)</f>
        <v>51</v>
      </c>
      <c r="G10293" t="s">
        <v>1158</v>
      </c>
      <c r="H10293">
        <f>VLOOKUP(I10293,standarutama_APBD!$A$2:$B$4,2,FALSE)</f>
        <v>5</v>
      </c>
      <c r="I10293" t="s">
        <v>1108</v>
      </c>
      <c r="J10293" s="1">
        <v>6500985000</v>
      </c>
      <c r="K10293">
        <v>2023</v>
      </c>
    </row>
    <row r="10294" spans="1:11" x14ac:dyDescent="0.35">
      <c r="A10294">
        <f>VLOOKUP(C10294,'kode provinsi bps'!$A$1:$B$548,2,FALSE)</f>
        <v>1971</v>
      </c>
      <c r="B10294" t="s">
        <v>478</v>
      </c>
      <c r="C10294" t="s">
        <v>1024</v>
      </c>
      <c r="D10294">
        <f>VLOOKUP(E10294,standarjenis_APBD!$A$2:$C$36,3,FALSE)</f>
        <v>5201</v>
      </c>
      <c r="E10294" t="s">
        <v>1163</v>
      </c>
      <c r="F10294">
        <f>VLOOKUP(G10294,standarkelompok_APBD!$A$2:$C$10,3,FALSE)</f>
        <v>52</v>
      </c>
      <c r="G10294" t="s">
        <v>1164</v>
      </c>
      <c r="H10294">
        <f>VLOOKUP(I10294,standarutama_APBD!$A$2:$B$4,2,FALSE)</f>
        <v>5</v>
      </c>
      <c r="I10294" t="s">
        <v>1108</v>
      </c>
      <c r="J10294" s="1">
        <v>5697081200</v>
      </c>
      <c r="K10294">
        <v>2023</v>
      </c>
    </row>
    <row r="10295" spans="1:11" x14ac:dyDescent="0.35">
      <c r="A10295">
        <f>VLOOKUP(C10295,'kode provinsi bps'!$A$1:$B$548,2,FALSE)</f>
        <v>1971</v>
      </c>
      <c r="B10295" t="s">
        <v>478</v>
      </c>
      <c r="C10295" t="s">
        <v>1024</v>
      </c>
      <c r="D10295">
        <f>VLOOKUP(E10295,standarjenis_APBD!$A$2:$C$36,3,FALSE)</f>
        <v>5202</v>
      </c>
      <c r="E10295" t="s">
        <v>1165</v>
      </c>
      <c r="F10295">
        <f>VLOOKUP(G10295,standarkelompok_APBD!$A$2:$C$10,3,FALSE)</f>
        <v>52</v>
      </c>
      <c r="G10295" t="s">
        <v>1164</v>
      </c>
      <c r="H10295">
        <f>VLOOKUP(I10295,standarutama_APBD!$A$2:$B$4,2,FALSE)</f>
        <v>5</v>
      </c>
      <c r="I10295" t="s">
        <v>1108</v>
      </c>
      <c r="J10295" s="1">
        <v>60724000423</v>
      </c>
      <c r="K10295">
        <v>2023</v>
      </c>
    </row>
    <row r="10296" spans="1:11" x14ac:dyDescent="0.35">
      <c r="A10296">
        <f>VLOOKUP(C10296,'kode provinsi bps'!$A$1:$B$548,2,FALSE)</f>
        <v>1971</v>
      </c>
      <c r="B10296" t="s">
        <v>478</v>
      </c>
      <c r="C10296" t="s">
        <v>1024</v>
      </c>
      <c r="D10296">
        <f>VLOOKUP(E10296,standarjenis_APBD!$A$2:$C$36,3,FALSE)</f>
        <v>5203</v>
      </c>
      <c r="E10296" t="s">
        <v>1166</v>
      </c>
      <c r="F10296">
        <f>VLOOKUP(G10296,standarkelompok_APBD!$A$2:$C$10,3,FALSE)</f>
        <v>52</v>
      </c>
      <c r="G10296" t="s">
        <v>1164</v>
      </c>
      <c r="H10296">
        <f>VLOOKUP(I10296,standarutama_APBD!$A$2:$B$4,2,FALSE)</f>
        <v>5</v>
      </c>
      <c r="I10296" t="s">
        <v>1108</v>
      </c>
      <c r="J10296" s="1">
        <v>62180982234</v>
      </c>
      <c r="K10296">
        <v>2023</v>
      </c>
    </row>
    <row r="10297" spans="1:11" x14ac:dyDescent="0.35">
      <c r="A10297">
        <f>VLOOKUP(C10297,'kode provinsi bps'!$A$1:$B$548,2,FALSE)</f>
        <v>1971</v>
      </c>
      <c r="B10297" t="s">
        <v>478</v>
      </c>
      <c r="C10297" t="s">
        <v>1024</v>
      </c>
      <c r="D10297">
        <f>VLOOKUP(E10297,standarjenis_APBD!$A$2:$C$36,3,FALSE)</f>
        <v>5204</v>
      </c>
      <c r="E10297" t="s">
        <v>1167</v>
      </c>
      <c r="F10297">
        <f>VLOOKUP(G10297,standarkelompok_APBD!$A$2:$C$10,3,FALSE)</f>
        <v>52</v>
      </c>
      <c r="G10297" t="s">
        <v>1164</v>
      </c>
      <c r="H10297">
        <f>VLOOKUP(I10297,standarutama_APBD!$A$2:$B$4,2,FALSE)</f>
        <v>5</v>
      </c>
      <c r="I10297" t="s">
        <v>1108</v>
      </c>
      <c r="J10297" s="1">
        <v>23384212541</v>
      </c>
      <c r="K10297">
        <v>2023</v>
      </c>
    </row>
    <row r="10298" spans="1:11" x14ac:dyDescent="0.35">
      <c r="A10298">
        <f>VLOOKUP(C10298,'kode provinsi bps'!$A$1:$B$548,2,FALSE)</f>
        <v>1971</v>
      </c>
      <c r="B10298" t="s">
        <v>478</v>
      </c>
      <c r="C10298" t="s">
        <v>1024</v>
      </c>
      <c r="D10298">
        <f>VLOOKUP(E10298,standarjenis_APBD!$A$2:$C$36,3,FALSE)</f>
        <v>5205</v>
      </c>
      <c r="E10298" t="s">
        <v>1168</v>
      </c>
      <c r="F10298">
        <f>VLOOKUP(G10298,standarkelompok_APBD!$A$2:$C$10,3,FALSE)</f>
        <v>52</v>
      </c>
      <c r="G10298" t="s">
        <v>1164</v>
      </c>
      <c r="H10298">
        <f>VLOOKUP(I10298,standarutama_APBD!$A$2:$B$4,2,FALSE)</f>
        <v>5</v>
      </c>
      <c r="I10298" t="s">
        <v>1108</v>
      </c>
      <c r="J10298" s="1">
        <v>15556478186</v>
      </c>
      <c r="K10298">
        <v>2023</v>
      </c>
    </row>
    <row r="10299" spans="1:11" x14ac:dyDescent="0.35">
      <c r="A10299">
        <f>VLOOKUP(C10299,'kode provinsi bps'!$A$1:$B$548,2,FALSE)</f>
        <v>1971</v>
      </c>
      <c r="B10299" t="s">
        <v>478</v>
      </c>
      <c r="C10299" t="s">
        <v>1024</v>
      </c>
      <c r="D10299">
        <f>VLOOKUP(E10299,standarjenis_APBD!$A$2:$C$36,3,FALSE)</f>
        <v>5301</v>
      </c>
      <c r="E10299" t="s">
        <v>1169</v>
      </c>
      <c r="F10299">
        <f>VLOOKUP(G10299,standarkelompok_APBD!$A$2:$C$10,3,FALSE)</f>
        <v>53</v>
      </c>
      <c r="G10299" t="s">
        <v>1170</v>
      </c>
      <c r="H10299">
        <f>VLOOKUP(I10299,standarutama_APBD!$A$2:$B$4,2,FALSE)</f>
        <v>5</v>
      </c>
      <c r="I10299" t="s">
        <v>1108</v>
      </c>
      <c r="J10299" s="1">
        <v>5000000000</v>
      </c>
      <c r="K10299">
        <v>2023</v>
      </c>
    </row>
    <row r="10300" spans="1:11" x14ac:dyDescent="0.35">
      <c r="A10300">
        <f>VLOOKUP(C10300,'kode provinsi bps'!$A$1:$B$548,2,FALSE)</f>
        <v>1971</v>
      </c>
      <c r="B10300" t="s">
        <v>478</v>
      </c>
      <c r="C10300" t="s">
        <v>1024</v>
      </c>
      <c r="D10300">
        <f>VLOOKUP(E10300,standarjenis_APBD!$A$2:$C$36,3,FALSE)</f>
        <v>6101</v>
      </c>
      <c r="E10300" t="s">
        <v>1174</v>
      </c>
      <c r="F10300">
        <f>VLOOKUP(G10300,standarkelompok_APBD!$A$2:$C$10,3,FALSE)</f>
        <v>61</v>
      </c>
      <c r="G10300" t="s">
        <v>1175</v>
      </c>
      <c r="H10300">
        <f>VLOOKUP(I10300,standarutama_APBD!$A$2:$B$4,2,FALSE)</f>
        <v>6</v>
      </c>
      <c r="I10300" t="s">
        <v>1128</v>
      </c>
      <c r="J10300" s="1">
        <v>48300000000</v>
      </c>
      <c r="K10300">
        <v>2023</v>
      </c>
    </row>
    <row r="10301" spans="1:11" x14ac:dyDescent="0.35">
      <c r="A10301">
        <f>VLOOKUP(C10301,'kode provinsi bps'!$A$1:$B$548,2,FALSE)</f>
        <v>1971</v>
      </c>
      <c r="B10301" t="s">
        <v>478</v>
      </c>
      <c r="C10301" t="s">
        <v>1024</v>
      </c>
      <c r="D10301">
        <f>VLOOKUP(E10301,standarjenis_APBD!$A$2:$C$36,3,FALSE)</f>
        <v>6202</v>
      </c>
      <c r="E10301" t="s">
        <v>1178</v>
      </c>
      <c r="F10301">
        <f>VLOOKUP(G10301,standarkelompok_APBD!$A$2:$C$10,3,FALSE)</f>
        <v>62</v>
      </c>
      <c r="G10301" t="s">
        <v>1177</v>
      </c>
      <c r="H10301">
        <f>VLOOKUP(I10301,standarutama_APBD!$A$2:$B$4,2,FALSE)</f>
        <v>6</v>
      </c>
      <c r="I10301" t="s">
        <v>1128</v>
      </c>
      <c r="J10301" s="1">
        <v>4500000000</v>
      </c>
      <c r="K10301">
        <v>2023</v>
      </c>
    </row>
    <row r="10302" spans="1:11" x14ac:dyDescent="0.35">
      <c r="A10302">
        <f>VLOOKUP(C10302,'kode provinsi bps'!$A$1:$B$548,2,FALSE)</f>
        <v>1905</v>
      </c>
      <c r="B10302" t="s">
        <v>479</v>
      </c>
      <c r="C10302" t="s">
        <v>1334</v>
      </c>
      <c r="D10302">
        <f>VLOOKUP(E10302,standarjenis_APBD!$A$2:$C$36,3,FALSE)</f>
        <v>4101</v>
      </c>
      <c r="E10302" t="s">
        <v>1148</v>
      </c>
      <c r="F10302">
        <f>VLOOKUP(G10302,standarkelompok_APBD!$A$2:$C$10,3,FALSE)</f>
        <v>41</v>
      </c>
      <c r="G10302" t="s">
        <v>1149</v>
      </c>
      <c r="H10302">
        <f>VLOOKUP(I10302,standarutama_APBD!$A$2:$B$4,2,FALSE)</f>
        <v>4</v>
      </c>
      <c r="I10302" t="s">
        <v>1095</v>
      </c>
      <c r="J10302" s="1">
        <v>44446198634</v>
      </c>
      <c r="K10302">
        <v>2023</v>
      </c>
    </row>
    <row r="10303" spans="1:11" x14ac:dyDescent="0.35">
      <c r="A10303">
        <f>VLOOKUP(C10303,'kode provinsi bps'!$A$1:$B$548,2,FALSE)</f>
        <v>1905</v>
      </c>
      <c r="B10303" t="s">
        <v>479</v>
      </c>
      <c r="C10303" t="s">
        <v>1334</v>
      </c>
      <c r="D10303">
        <f>VLOOKUP(E10303,standarjenis_APBD!$A$2:$C$36,3,FALSE)</f>
        <v>4102</v>
      </c>
      <c r="E10303" t="s">
        <v>1150</v>
      </c>
      <c r="F10303">
        <f>VLOOKUP(G10303,standarkelompok_APBD!$A$2:$C$10,3,FALSE)</f>
        <v>41</v>
      </c>
      <c r="G10303" t="s">
        <v>1149</v>
      </c>
      <c r="H10303">
        <f>VLOOKUP(I10303,standarutama_APBD!$A$2:$B$4,2,FALSE)</f>
        <v>4</v>
      </c>
      <c r="I10303" t="s">
        <v>1095</v>
      </c>
      <c r="J10303" s="1">
        <v>5737230700</v>
      </c>
      <c r="K10303">
        <v>2023</v>
      </c>
    </row>
    <row r="10304" spans="1:11" x14ac:dyDescent="0.35">
      <c r="A10304">
        <f>VLOOKUP(C10304,'kode provinsi bps'!$A$1:$B$548,2,FALSE)</f>
        <v>1905</v>
      </c>
      <c r="B10304" t="s">
        <v>479</v>
      </c>
      <c r="C10304" t="s">
        <v>1334</v>
      </c>
      <c r="D10304">
        <f>VLOOKUP(E10304,standarjenis_APBD!$A$2:$C$36,3,FALSE)</f>
        <v>4103</v>
      </c>
      <c r="E10304" t="s">
        <v>1151</v>
      </c>
      <c r="F10304">
        <f>VLOOKUP(G10304,standarkelompok_APBD!$A$2:$C$10,3,FALSE)</f>
        <v>41</v>
      </c>
      <c r="G10304" t="s">
        <v>1149</v>
      </c>
      <c r="H10304">
        <f>VLOOKUP(I10304,standarutama_APBD!$A$2:$B$4,2,FALSE)</f>
        <v>4</v>
      </c>
      <c r="I10304" t="s">
        <v>1095</v>
      </c>
      <c r="J10304" s="2">
        <v>5123279113.46</v>
      </c>
      <c r="K10304">
        <v>2023</v>
      </c>
    </row>
    <row r="10305" spans="1:11" x14ac:dyDescent="0.35">
      <c r="A10305">
        <f>VLOOKUP(C10305,'kode provinsi bps'!$A$1:$B$548,2,FALSE)</f>
        <v>1905</v>
      </c>
      <c r="B10305" t="s">
        <v>479</v>
      </c>
      <c r="C10305" t="s">
        <v>1334</v>
      </c>
      <c r="D10305">
        <f>VLOOKUP(E10305,standarjenis_APBD!$A$2:$C$36,3,FALSE)</f>
        <v>4104</v>
      </c>
      <c r="E10305" t="s">
        <v>1152</v>
      </c>
      <c r="F10305">
        <f>VLOOKUP(G10305,standarkelompok_APBD!$A$2:$C$10,3,FALSE)</f>
        <v>41</v>
      </c>
      <c r="G10305" t="s">
        <v>1149</v>
      </c>
      <c r="H10305">
        <f>VLOOKUP(I10305,standarutama_APBD!$A$2:$B$4,2,FALSE)</f>
        <v>4</v>
      </c>
      <c r="I10305" t="s">
        <v>1095</v>
      </c>
      <c r="J10305" s="1">
        <v>15450121760</v>
      </c>
      <c r="K10305">
        <v>2023</v>
      </c>
    </row>
    <row r="10306" spans="1:11" x14ac:dyDescent="0.35">
      <c r="A10306">
        <f>VLOOKUP(C10306,'kode provinsi bps'!$A$1:$B$548,2,FALSE)</f>
        <v>1905</v>
      </c>
      <c r="B10306" t="s">
        <v>479</v>
      </c>
      <c r="C10306" t="s">
        <v>1334</v>
      </c>
      <c r="D10306">
        <f>VLOOKUP(E10306,standarjenis_APBD!$A$2:$C$36,3,FALSE)</f>
        <v>4201</v>
      </c>
      <c r="E10306" t="s">
        <v>1153</v>
      </c>
      <c r="F10306">
        <f>VLOOKUP(G10306,standarkelompok_APBD!$A$2:$C$10,3,FALSE)</f>
        <v>42</v>
      </c>
      <c r="G10306" t="s">
        <v>1154</v>
      </c>
      <c r="H10306">
        <f>VLOOKUP(I10306,standarutama_APBD!$A$2:$B$4,2,FALSE)</f>
        <v>4</v>
      </c>
      <c r="I10306" t="s">
        <v>1095</v>
      </c>
      <c r="J10306" s="1">
        <v>898339960000</v>
      </c>
      <c r="K10306">
        <v>2023</v>
      </c>
    </row>
    <row r="10307" spans="1:11" x14ac:dyDescent="0.35">
      <c r="A10307">
        <f>VLOOKUP(C10307,'kode provinsi bps'!$A$1:$B$548,2,FALSE)</f>
        <v>1905</v>
      </c>
      <c r="B10307" t="s">
        <v>479</v>
      </c>
      <c r="C10307" t="s">
        <v>1334</v>
      </c>
      <c r="D10307">
        <f>VLOOKUP(E10307,standarjenis_APBD!$A$2:$C$36,3,FALSE)</f>
        <v>4202</v>
      </c>
      <c r="E10307" t="s">
        <v>1179</v>
      </c>
      <c r="F10307">
        <f>VLOOKUP(G10307,standarkelompok_APBD!$A$2:$C$10,3,FALSE)</f>
        <v>42</v>
      </c>
      <c r="G10307" t="s">
        <v>1154</v>
      </c>
      <c r="H10307">
        <f>VLOOKUP(I10307,standarutama_APBD!$A$2:$B$4,2,FALSE)</f>
        <v>4</v>
      </c>
      <c r="I10307" t="s">
        <v>1095</v>
      </c>
      <c r="J10307" s="2">
        <v>53108662128.540001</v>
      </c>
      <c r="K10307">
        <v>2023</v>
      </c>
    </row>
    <row r="10308" spans="1:11" x14ac:dyDescent="0.35">
      <c r="A10308">
        <f>VLOOKUP(C10308,'kode provinsi bps'!$A$1:$B$548,2,FALSE)</f>
        <v>1905</v>
      </c>
      <c r="B10308" t="s">
        <v>479</v>
      </c>
      <c r="C10308" t="s">
        <v>1334</v>
      </c>
      <c r="D10308">
        <f>VLOOKUP(E10308,standarjenis_APBD!$A$2:$C$36,3,FALSE)</f>
        <v>4303</v>
      </c>
      <c r="E10308" t="s">
        <v>1180</v>
      </c>
      <c r="F10308">
        <f>VLOOKUP(G10308,standarkelompok_APBD!$A$2:$C$10,3,FALSE)</f>
        <v>43</v>
      </c>
      <c r="G10308" t="s">
        <v>1156</v>
      </c>
      <c r="H10308">
        <f>VLOOKUP(I10308,standarutama_APBD!$A$2:$B$4,2,FALSE)</f>
        <v>4</v>
      </c>
      <c r="I10308" t="s">
        <v>1095</v>
      </c>
      <c r="J10308" s="1">
        <v>14533119490</v>
      </c>
      <c r="K10308">
        <v>2023</v>
      </c>
    </row>
    <row r="10309" spans="1:11" x14ac:dyDescent="0.35">
      <c r="A10309">
        <f>VLOOKUP(C10309,'kode provinsi bps'!$A$1:$B$548,2,FALSE)</f>
        <v>1905</v>
      </c>
      <c r="B10309" t="s">
        <v>479</v>
      </c>
      <c r="C10309" t="s">
        <v>1334</v>
      </c>
      <c r="D10309">
        <f>VLOOKUP(E10309,standarjenis_APBD!$A$2:$C$36,3,FALSE)</f>
        <v>5101</v>
      </c>
      <c r="E10309" t="s">
        <v>1157</v>
      </c>
      <c r="F10309">
        <f>VLOOKUP(G10309,standarkelompok_APBD!$A$2:$C$10,3,FALSE)</f>
        <v>51</v>
      </c>
      <c r="G10309" t="s">
        <v>1158</v>
      </c>
      <c r="H10309">
        <f>VLOOKUP(I10309,standarutama_APBD!$A$2:$B$4,2,FALSE)</f>
        <v>5</v>
      </c>
      <c r="I10309" t="s">
        <v>1108</v>
      </c>
      <c r="J10309" s="1">
        <v>343112325470</v>
      </c>
      <c r="K10309">
        <v>2023</v>
      </c>
    </row>
    <row r="10310" spans="1:11" x14ac:dyDescent="0.35">
      <c r="A10310">
        <f>VLOOKUP(C10310,'kode provinsi bps'!$A$1:$B$548,2,FALSE)</f>
        <v>1905</v>
      </c>
      <c r="B10310" t="s">
        <v>479</v>
      </c>
      <c r="C10310" t="s">
        <v>1334</v>
      </c>
      <c r="D10310">
        <f>VLOOKUP(E10310,standarjenis_APBD!$A$2:$C$36,3,FALSE)</f>
        <v>5102</v>
      </c>
      <c r="E10310" t="s">
        <v>1159</v>
      </c>
      <c r="F10310">
        <f>VLOOKUP(G10310,standarkelompok_APBD!$A$2:$C$10,3,FALSE)</f>
        <v>51</v>
      </c>
      <c r="G10310" t="s">
        <v>1158</v>
      </c>
      <c r="H10310">
        <f>VLOOKUP(I10310,standarutama_APBD!$A$2:$B$4,2,FALSE)</f>
        <v>5</v>
      </c>
      <c r="I10310" t="s">
        <v>1108</v>
      </c>
      <c r="J10310" s="1">
        <v>343377546375</v>
      </c>
      <c r="K10310">
        <v>2023</v>
      </c>
    </row>
    <row r="10311" spans="1:11" x14ac:dyDescent="0.35">
      <c r="A10311">
        <f>VLOOKUP(C10311,'kode provinsi bps'!$A$1:$B$548,2,FALSE)</f>
        <v>1905</v>
      </c>
      <c r="B10311" t="s">
        <v>479</v>
      </c>
      <c r="C10311" t="s">
        <v>1334</v>
      </c>
      <c r="D10311">
        <f>VLOOKUP(E10311,standarjenis_APBD!$A$2:$C$36,3,FALSE)</f>
        <v>5105</v>
      </c>
      <c r="E10311" t="s">
        <v>1161</v>
      </c>
      <c r="F10311">
        <f>VLOOKUP(G10311,standarkelompok_APBD!$A$2:$C$10,3,FALSE)</f>
        <v>51</v>
      </c>
      <c r="G10311" t="s">
        <v>1158</v>
      </c>
      <c r="H10311">
        <f>VLOOKUP(I10311,standarutama_APBD!$A$2:$B$4,2,FALSE)</f>
        <v>5</v>
      </c>
      <c r="I10311" t="s">
        <v>1108</v>
      </c>
      <c r="J10311" s="1">
        <v>24668475000</v>
      </c>
      <c r="K10311">
        <v>2023</v>
      </c>
    </row>
    <row r="10312" spans="1:11" x14ac:dyDescent="0.35">
      <c r="A10312">
        <f>VLOOKUP(C10312,'kode provinsi bps'!$A$1:$B$548,2,FALSE)</f>
        <v>1905</v>
      </c>
      <c r="B10312" t="s">
        <v>479</v>
      </c>
      <c r="C10312" t="s">
        <v>1334</v>
      </c>
      <c r="D10312">
        <f>VLOOKUP(E10312,standarjenis_APBD!$A$2:$C$36,3,FALSE)</f>
        <v>5106</v>
      </c>
      <c r="E10312" t="s">
        <v>1162</v>
      </c>
      <c r="F10312">
        <f>VLOOKUP(G10312,standarkelompok_APBD!$A$2:$C$10,3,FALSE)</f>
        <v>51</v>
      </c>
      <c r="G10312" t="s">
        <v>1158</v>
      </c>
      <c r="H10312">
        <f>VLOOKUP(I10312,standarutama_APBD!$A$2:$B$4,2,FALSE)</f>
        <v>5</v>
      </c>
      <c r="I10312" t="s">
        <v>1108</v>
      </c>
      <c r="J10312" s="1">
        <v>1575535000</v>
      </c>
      <c r="K10312">
        <v>2023</v>
      </c>
    </row>
    <row r="10313" spans="1:11" x14ac:dyDescent="0.35">
      <c r="A10313">
        <f>VLOOKUP(C10313,'kode provinsi bps'!$A$1:$B$548,2,FALSE)</f>
        <v>1905</v>
      </c>
      <c r="B10313" t="s">
        <v>479</v>
      </c>
      <c r="C10313" t="s">
        <v>1334</v>
      </c>
      <c r="D10313">
        <f>VLOOKUP(E10313,standarjenis_APBD!$A$2:$C$36,3,FALSE)</f>
        <v>5201</v>
      </c>
      <c r="E10313" t="s">
        <v>1163</v>
      </c>
      <c r="F10313">
        <f>VLOOKUP(G10313,standarkelompok_APBD!$A$2:$C$10,3,FALSE)</f>
        <v>52</v>
      </c>
      <c r="G10313" t="s">
        <v>1164</v>
      </c>
      <c r="H10313">
        <f>VLOOKUP(I10313,standarutama_APBD!$A$2:$B$4,2,FALSE)</f>
        <v>5</v>
      </c>
      <c r="I10313" t="s">
        <v>1108</v>
      </c>
      <c r="J10313" s="1">
        <v>500000000</v>
      </c>
      <c r="K10313">
        <v>2023</v>
      </c>
    </row>
    <row r="10314" spans="1:11" x14ac:dyDescent="0.35">
      <c r="A10314">
        <f>VLOOKUP(C10314,'kode provinsi bps'!$A$1:$B$548,2,FALSE)</f>
        <v>1905</v>
      </c>
      <c r="B10314" t="s">
        <v>479</v>
      </c>
      <c r="C10314" t="s">
        <v>1334</v>
      </c>
      <c r="D10314">
        <f>VLOOKUP(E10314,standarjenis_APBD!$A$2:$C$36,3,FALSE)</f>
        <v>5202</v>
      </c>
      <c r="E10314" t="s">
        <v>1165</v>
      </c>
      <c r="F10314">
        <f>VLOOKUP(G10314,standarkelompok_APBD!$A$2:$C$10,3,FALSE)</f>
        <v>52</v>
      </c>
      <c r="G10314" t="s">
        <v>1164</v>
      </c>
      <c r="H10314">
        <f>VLOOKUP(I10314,standarutama_APBD!$A$2:$B$4,2,FALSE)</f>
        <v>5</v>
      </c>
      <c r="I10314" t="s">
        <v>1108</v>
      </c>
      <c r="J10314" s="1">
        <v>14796783615</v>
      </c>
      <c r="K10314">
        <v>2023</v>
      </c>
    </row>
    <row r="10315" spans="1:11" x14ac:dyDescent="0.35">
      <c r="A10315">
        <f>VLOOKUP(C10315,'kode provinsi bps'!$A$1:$B$548,2,FALSE)</f>
        <v>1905</v>
      </c>
      <c r="B10315" t="s">
        <v>479</v>
      </c>
      <c r="C10315" t="s">
        <v>1334</v>
      </c>
      <c r="D10315">
        <f>VLOOKUP(E10315,standarjenis_APBD!$A$2:$C$36,3,FALSE)</f>
        <v>5203</v>
      </c>
      <c r="E10315" t="s">
        <v>1166</v>
      </c>
      <c r="F10315">
        <f>VLOOKUP(G10315,standarkelompok_APBD!$A$2:$C$10,3,FALSE)</f>
        <v>52</v>
      </c>
      <c r="G10315" t="s">
        <v>1164</v>
      </c>
      <c r="H10315">
        <f>VLOOKUP(I10315,standarutama_APBD!$A$2:$B$4,2,FALSE)</f>
        <v>5</v>
      </c>
      <c r="I10315" t="s">
        <v>1108</v>
      </c>
      <c r="J10315" s="1">
        <v>116448686231</v>
      </c>
      <c r="K10315">
        <v>2023</v>
      </c>
    </row>
    <row r="10316" spans="1:11" x14ac:dyDescent="0.35">
      <c r="A10316">
        <f>VLOOKUP(C10316,'kode provinsi bps'!$A$1:$B$548,2,FALSE)</f>
        <v>1905</v>
      </c>
      <c r="B10316" t="s">
        <v>479</v>
      </c>
      <c r="C10316" t="s">
        <v>1334</v>
      </c>
      <c r="D10316">
        <f>VLOOKUP(E10316,standarjenis_APBD!$A$2:$C$36,3,FALSE)</f>
        <v>5204</v>
      </c>
      <c r="E10316" t="s">
        <v>1167</v>
      </c>
      <c r="F10316">
        <f>VLOOKUP(G10316,standarkelompok_APBD!$A$2:$C$10,3,FALSE)</f>
        <v>52</v>
      </c>
      <c r="G10316" t="s">
        <v>1164</v>
      </c>
      <c r="H10316">
        <f>VLOOKUP(I10316,standarutama_APBD!$A$2:$B$4,2,FALSE)</f>
        <v>5</v>
      </c>
      <c r="I10316" t="s">
        <v>1108</v>
      </c>
      <c r="J10316" s="1">
        <v>118957041342</v>
      </c>
      <c r="K10316">
        <v>2023</v>
      </c>
    </row>
    <row r="10317" spans="1:11" x14ac:dyDescent="0.35">
      <c r="A10317">
        <f>VLOOKUP(C10317,'kode provinsi bps'!$A$1:$B$548,2,FALSE)</f>
        <v>1905</v>
      </c>
      <c r="B10317" t="s">
        <v>479</v>
      </c>
      <c r="C10317" t="s">
        <v>1334</v>
      </c>
      <c r="D10317">
        <f>VLOOKUP(E10317,standarjenis_APBD!$A$2:$C$36,3,FALSE)</f>
        <v>5301</v>
      </c>
      <c r="E10317" t="s">
        <v>1169</v>
      </c>
      <c r="F10317">
        <f>VLOOKUP(G10317,standarkelompok_APBD!$A$2:$C$10,3,FALSE)</f>
        <v>53</v>
      </c>
      <c r="G10317" t="s">
        <v>1170</v>
      </c>
      <c r="H10317">
        <f>VLOOKUP(I10317,standarutama_APBD!$A$2:$B$4,2,FALSE)</f>
        <v>5</v>
      </c>
      <c r="I10317" t="s">
        <v>1108</v>
      </c>
      <c r="J10317" s="1">
        <v>5093221039</v>
      </c>
      <c r="K10317">
        <v>2023</v>
      </c>
    </row>
    <row r="10318" spans="1:11" x14ac:dyDescent="0.35">
      <c r="A10318">
        <f>VLOOKUP(C10318,'kode provinsi bps'!$A$1:$B$548,2,FALSE)</f>
        <v>1905</v>
      </c>
      <c r="B10318" t="s">
        <v>479</v>
      </c>
      <c r="C10318" t="s">
        <v>1334</v>
      </c>
      <c r="D10318">
        <f>VLOOKUP(E10318,standarjenis_APBD!$A$2:$C$36,3,FALSE)</f>
        <v>5401</v>
      </c>
      <c r="E10318" t="s">
        <v>1171</v>
      </c>
      <c r="F10318">
        <f>VLOOKUP(G10318,standarkelompok_APBD!$A$2:$C$10,3,FALSE)</f>
        <v>54</v>
      </c>
      <c r="G10318" t="s">
        <v>1172</v>
      </c>
      <c r="H10318">
        <f>VLOOKUP(I10318,standarutama_APBD!$A$2:$B$4,2,FALSE)</f>
        <v>5</v>
      </c>
      <c r="I10318" t="s">
        <v>1108</v>
      </c>
      <c r="J10318" s="1">
        <v>5046787058</v>
      </c>
      <c r="K10318">
        <v>2023</v>
      </c>
    </row>
    <row r="10319" spans="1:11" x14ac:dyDescent="0.35">
      <c r="A10319">
        <f>VLOOKUP(C10319,'kode provinsi bps'!$A$1:$B$548,2,FALSE)</f>
        <v>1905</v>
      </c>
      <c r="B10319" t="s">
        <v>479</v>
      </c>
      <c r="C10319" t="s">
        <v>1334</v>
      </c>
      <c r="D10319">
        <f>VLOOKUP(E10319,standarjenis_APBD!$A$2:$C$36,3,FALSE)</f>
        <v>5402</v>
      </c>
      <c r="E10319" t="s">
        <v>1173</v>
      </c>
      <c r="F10319">
        <f>VLOOKUP(G10319,standarkelompok_APBD!$A$2:$C$10,3,FALSE)</f>
        <v>54</v>
      </c>
      <c r="G10319" t="s">
        <v>1172</v>
      </c>
      <c r="H10319">
        <f>VLOOKUP(I10319,standarutama_APBD!$A$2:$B$4,2,FALSE)</f>
        <v>5</v>
      </c>
      <c r="I10319" t="s">
        <v>1108</v>
      </c>
      <c r="J10319" s="1">
        <v>104216884600</v>
      </c>
      <c r="K10319">
        <v>2023</v>
      </c>
    </row>
    <row r="10320" spans="1:11" x14ac:dyDescent="0.35">
      <c r="A10320">
        <f>VLOOKUP(C10320,'kode provinsi bps'!$A$1:$B$548,2,FALSE)</f>
        <v>1905</v>
      </c>
      <c r="B10320" t="s">
        <v>479</v>
      </c>
      <c r="C10320" t="s">
        <v>1334</v>
      </c>
      <c r="D10320">
        <f>VLOOKUP(E10320,standarjenis_APBD!$A$2:$C$36,3,FALSE)</f>
        <v>6101</v>
      </c>
      <c r="E10320" t="s">
        <v>1174</v>
      </c>
      <c r="F10320">
        <f>VLOOKUP(G10320,standarkelompok_APBD!$A$2:$C$10,3,FALSE)</f>
        <v>61</v>
      </c>
      <c r="G10320" t="s">
        <v>1175</v>
      </c>
      <c r="H10320">
        <f>VLOOKUP(I10320,standarutama_APBD!$A$2:$B$4,2,FALSE)</f>
        <v>6</v>
      </c>
      <c r="I10320" t="s">
        <v>1128</v>
      </c>
      <c r="J10320" s="1">
        <v>43054713904</v>
      </c>
      <c r="K10320">
        <v>2023</v>
      </c>
    </row>
    <row r="10321" spans="1:11" x14ac:dyDescent="0.35">
      <c r="A10321">
        <f>VLOOKUP(C10321,'kode provinsi bps'!$A$1:$B$548,2,FALSE)</f>
        <v>1905</v>
      </c>
      <c r="B10321" t="s">
        <v>479</v>
      </c>
      <c r="C10321" t="s">
        <v>1334</v>
      </c>
      <c r="D10321">
        <f>VLOOKUP(E10321,standarjenis_APBD!$A$2:$C$36,3,FALSE)</f>
        <v>6202</v>
      </c>
      <c r="E10321" t="s">
        <v>1178</v>
      </c>
      <c r="F10321">
        <f>VLOOKUP(G10321,standarkelompok_APBD!$A$2:$C$10,3,FALSE)</f>
        <v>62</v>
      </c>
      <c r="G10321" t="s">
        <v>1177</v>
      </c>
      <c r="H10321">
        <f>VLOOKUP(I10321,standarutama_APBD!$A$2:$B$4,2,FALSE)</f>
        <v>6</v>
      </c>
      <c r="I10321" t="s">
        <v>1128</v>
      </c>
      <c r="J10321" s="1">
        <v>2000000000</v>
      </c>
      <c r="K10321">
        <v>2023</v>
      </c>
    </row>
    <row r="10322" spans="1:11" x14ac:dyDescent="0.35">
      <c r="A10322">
        <f>VLOOKUP(C10322,'kode provinsi bps'!$A$1:$B$548,2,FALSE)</f>
        <v>1904</v>
      </c>
      <c r="B10322" t="s">
        <v>480</v>
      </c>
      <c r="C10322" t="s">
        <v>1333</v>
      </c>
      <c r="D10322">
        <f>VLOOKUP(E10322,standarjenis_APBD!$A$2:$C$36,3,FALSE)</f>
        <v>4101</v>
      </c>
      <c r="E10322" t="s">
        <v>1148</v>
      </c>
      <c r="F10322">
        <f>VLOOKUP(G10322,standarkelompok_APBD!$A$2:$C$10,3,FALSE)</f>
        <v>41</v>
      </c>
      <c r="G10322" t="s">
        <v>1149</v>
      </c>
      <c r="H10322">
        <f>VLOOKUP(I10322,standarutama_APBD!$A$2:$B$4,2,FALSE)</f>
        <v>4</v>
      </c>
      <c r="I10322" t="s">
        <v>1095</v>
      </c>
      <c r="J10322" s="1">
        <v>65997944000</v>
      </c>
      <c r="K10322">
        <v>2023</v>
      </c>
    </row>
    <row r="10323" spans="1:11" x14ac:dyDescent="0.35">
      <c r="A10323">
        <f>VLOOKUP(C10323,'kode provinsi bps'!$A$1:$B$548,2,FALSE)</f>
        <v>1904</v>
      </c>
      <c r="B10323" t="s">
        <v>480</v>
      </c>
      <c r="C10323" t="s">
        <v>1333</v>
      </c>
      <c r="D10323">
        <f>VLOOKUP(E10323,standarjenis_APBD!$A$2:$C$36,3,FALSE)</f>
        <v>4102</v>
      </c>
      <c r="E10323" t="s">
        <v>1150</v>
      </c>
      <c r="F10323">
        <f>VLOOKUP(G10323,standarkelompok_APBD!$A$2:$C$10,3,FALSE)</f>
        <v>41</v>
      </c>
      <c r="G10323" t="s">
        <v>1149</v>
      </c>
      <c r="H10323">
        <f>VLOOKUP(I10323,standarutama_APBD!$A$2:$B$4,2,FALSE)</f>
        <v>4</v>
      </c>
      <c r="I10323" t="s">
        <v>1095</v>
      </c>
      <c r="J10323" s="1">
        <v>8601500000</v>
      </c>
      <c r="K10323">
        <v>2023</v>
      </c>
    </row>
    <row r="10324" spans="1:11" x14ac:dyDescent="0.35">
      <c r="A10324">
        <f>VLOOKUP(C10324,'kode provinsi bps'!$A$1:$B$548,2,FALSE)</f>
        <v>1904</v>
      </c>
      <c r="B10324" t="s">
        <v>480</v>
      </c>
      <c r="C10324" t="s">
        <v>1333</v>
      </c>
      <c r="D10324">
        <f>VLOOKUP(E10324,standarjenis_APBD!$A$2:$C$36,3,FALSE)</f>
        <v>4103</v>
      </c>
      <c r="E10324" t="s">
        <v>1151</v>
      </c>
      <c r="F10324">
        <f>VLOOKUP(G10324,standarkelompok_APBD!$A$2:$C$10,3,FALSE)</f>
        <v>41</v>
      </c>
      <c r="G10324" t="s">
        <v>1149</v>
      </c>
      <c r="H10324">
        <f>VLOOKUP(I10324,standarutama_APBD!$A$2:$B$4,2,FALSE)</f>
        <v>4</v>
      </c>
      <c r="I10324" t="s">
        <v>1095</v>
      </c>
      <c r="J10324" s="1">
        <v>4941680000</v>
      </c>
      <c r="K10324">
        <v>2023</v>
      </c>
    </row>
    <row r="10325" spans="1:11" x14ac:dyDescent="0.35">
      <c r="A10325">
        <f>VLOOKUP(C10325,'kode provinsi bps'!$A$1:$B$548,2,FALSE)</f>
        <v>1904</v>
      </c>
      <c r="B10325" t="s">
        <v>480</v>
      </c>
      <c r="C10325" t="s">
        <v>1333</v>
      </c>
      <c r="D10325">
        <f>VLOOKUP(E10325,standarjenis_APBD!$A$2:$C$36,3,FALSE)</f>
        <v>4104</v>
      </c>
      <c r="E10325" t="s">
        <v>1152</v>
      </c>
      <c r="F10325">
        <f>VLOOKUP(G10325,standarkelompok_APBD!$A$2:$C$10,3,FALSE)</f>
        <v>41</v>
      </c>
      <c r="G10325" t="s">
        <v>1149</v>
      </c>
      <c r="H10325">
        <f>VLOOKUP(I10325,standarutama_APBD!$A$2:$B$4,2,FALSE)</f>
        <v>4</v>
      </c>
      <c r="I10325" t="s">
        <v>1095</v>
      </c>
      <c r="J10325" s="1">
        <v>31183300000</v>
      </c>
      <c r="K10325">
        <v>2023</v>
      </c>
    </row>
    <row r="10326" spans="1:11" x14ac:dyDescent="0.35">
      <c r="A10326">
        <f>VLOOKUP(C10326,'kode provinsi bps'!$A$1:$B$548,2,FALSE)</f>
        <v>1904</v>
      </c>
      <c r="B10326" t="s">
        <v>480</v>
      </c>
      <c r="C10326" t="s">
        <v>1333</v>
      </c>
      <c r="D10326">
        <f>VLOOKUP(E10326,standarjenis_APBD!$A$2:$C$36,3,FALSE)</f>
        <v>4201</v>
      </c>
      <c r="E10326" t="s">
        <v>1153</v>
      </c>
      <c r="F10326">
        <f>VLOOKUP(G10326,standarkelompok_APBD!$A$2:$C$10,3,FALSE)</f>
        <v>42</v>
      </c>
      <c r="G10326" t="s">
        <v>1154</v>
      </c>
      <c r="H10326">
        <f>VLOOKUP(I10326,standarutama_APBD!$A$2:$B$4,2,FALSE)</f>
        <v>4</v>
      </c>
      <c r="I10326" t="s">
        <v>1095</v>
      </c>
      <c r="J10326" s="1">
        <v>710900007000</v>
      </c>
      <c r="K10326">
        <v>2023</v>
      </c>
    </row>
    <row r="10327" spans="1:11" x14ac:dyDescent="0.35">
      <c r="A10327">
        <f>VLOOKUP(C10327,'kode provinsi bps'!$A$1:$B$548,2,FALSE)</f>
        <v>1904</v>
      </c>
      <c r="B10327" t="s">
        <v>480</v>
      </c>
      <c r="C10327" t="s">
        <v>1333</v>
      </c>
      <c r="D10327">
        <f>VLOOKUP(E10327,standarjenis_APBD!$A$2:$C$36,3,FALSE)</f>
        <v>4202</v>
      </c>
      <c r="E10327" t="s">
        <v>1179</v>
      </c>
      <c r="F10327">
        <f>VLOOKUP(G10327,standarkelompok_APBD!$A$2:$C$10,3,FALSE)</f>
        <v>42</v>
      </c>
      <c r="G10327" t="s">
        <v>1154</v>
      </c>
      <c r="H10327">
        <f>VLOOKUP(I10327,standarutama_APBD!$A$2:$B$4,2,FALSE)</f>
        <v>4</v>
      </c>
      <c r="I10327" t="s">
        <v>1095</v>
      </c>
      <c r="J10327" s="1">
        <v>47363551000</v>
      </c>
      <c r="K10327">
        <v>2023</v>
      </c>
    </row>
    <row r="10328" spans="1:11" x14ac:dyDescent="0.35">
      <c r="A10328">
        <f>VLOOKUP(C10328,'kode provinsi bps'!$A$1:$B$548,2,FALSE)</f>
        <v>1904</v>
      </c>
      <c r="B10328" t="s">
        <v>480</v>
      </c>
      <c r="C10328" t="s">
        <v>1333</v>
      </c>
      <c r="D10328">
        <f>VLOOKUP(E10328,standarjenis_APBD!$A$2:$C$36,3,FALSE)</f>
        <v>4303</v>
      </c>
      <c r="E10328" t="s">
        <v>1180</v>
      </c>
      <c r="F10328">
        <f>VLOOKUP(G10328,standarkelompok_APBD!$A$2:$C$10,3,FALSE)</f>
        <v>43</v>
      </c>
      <c r="G10328" t="s">
        <v>1156</v>
      </c>
      <c r="H10328">
        <f>VLOOKUP(I10328,standarutama_APBD!$A$2:$B$4,2,FALSE)</f>
        <v>4</v>
      </c>
      <c r="I10328" t="s">
        <v>1095</v>
      </c>
      <c r="J10328" s="1">
        <v>7259210000</v>
      </c>
      <c r="K10328">
        <v>2023</v>
      </c>
    </row>
    <row r="10329" spans="1:11" x14ac:dyDescent="0.35">
      <c r="A10329">
        <f>VLOOKUP(C10329,'kode provinsi bps'!$A$1:$B$548,2,FALSE)</f>
        <v>1904</v>
      </c>
      <c r="B10329" t="s">
        <v>480</v>
      </c>
      <c r="C10329" t="s">
        <v>1333</v>
      </c>
      <c r="D10329">
        <f>VLOOKUP(E10329,standarjenis_APBD!$A$2:$C$36,3,FALSE)</f>
        <v>5101</v>
      </c>
      <c r="E10329" t="s">
        <v>1157</v>
      </c>
      <c r="F10329">
        <f>VLOOKUP(G10329,standarkelompok_APBD!$A$2:$C$10,3,FALSE)</f>
        <v>51</v>
      </c>
      <c r="G10329" t="s">
        <v>1158</v>
      </c>
      <c r="H10329">
        <f>VLOOKUP(I10329,standarutama_APBD!$A$2:$B$4,2,FALSE)</f>
        <v>5</v>
      </c>
      <c r="I10329" t="s">
        <v>1108</v>
      </c>
      <c r="J10329" s="1">
        <v>412041303339</v>
      </c>
      <c r="K10329">
        <v>2023</v>
      </c>
    </row>
    <row r="10330" spans="1:11" x14ac:dyDescent="0.35">
      <c r="A10330">
        <f>VLOOKUP(C10330,'kode provinsi bps'!$A$1:$B$548,2,FALSE)</f>
        <v>1904</v>
      </c>
      <c r="B10330" t="s">
        <v>480</v>
      </c>
      <c r="C10330" t="s">
        <v>1333</v>
      </c>
      <c r="D10330">
        <f>VLOOKUP(E10330,standarjenis_APBD!$A$2:$C$36,3,FALSE)</f>
        <v>5102</v>
      </c>
      <c r="E10330" t="s">
        <v>1159</v>
      </c>
      <c r="F10330">
        <f>VLOOKUP(G10330,standarkelompok_APBD!$A$2:$C$10,3,FALSE)</f>
        <v>51</v>
      </c>
      <c r="G10330" t="s">
        <v>1158</v>
      </c>
      <c r="H10330">
        <f>VLOOKUP(I10330,standarutama_APBD!$A$2:$B$4,2,FALSE)</f>
        <v>5</v>
      </c>
      <c r="I10330" t="s">
        <v>1108</v>
      </c>
      <c r="J10330" s="1">
        <v>296772452361</v>
      </c>
      <c r="K10330">
        <v>2023</v>
      </c>
    </row>
    <row r="10331" spans="1:11" x14ac:dyDescent="0.35">
      <c r="A10331">
        <f>VLOOKUP(C10331,'kode provinsi bps'!$A$1:$B$548,2,FALSE)</f>
        <v>1904</v>
      </c>
      <c r="B10331" t="s">
        <v>480</v>
      </c>
      <c r="C10331" t="s">
        <v>1333</v>
      </c>
      <c r="D10331">
        <f>VLOOKUP(E10331,standarjenis_APBD!$A$2:$C$36,3,FALSE)</f>
        <v>5104</v>
      </c>
      <c r="E10331" t="s">
        <v>1160</v>
      </c>
      <c r="F10331">
        <f>VLOOKUP(G10331,standarkelompok_APBD!$A$2:$C$10,3,FALSE)</f>
        <v>51</v>
      </c>
      <c r="G10331" t="s">
        <v>1158</v>
      </c>
      <c r="H10331">
        <f>VLOOKUP(I10331,standarutama_APBD!$A$2:$B$4,2,FALSE)</f>
        <v>5</v>
      </c>
      <c r="I10331" t="s">
        <v>1108</v>
      </c>
      <c r="J10331" s="1">
        <v>700000000</v>
      </c>
      <c r="K10331">
        <v>2023</v>
      </c>
    </row>
    <row r="10332" spans="1:11" x14ac:dyDescent="0.35">
      <c r="A10332">
        <f>VLOOKUP(C10332,'kode provinsi bps'!$A$1:$B$548,2,FALSE)</f>
        <v>1904</v>
      </c>
      <c r="B10332" t="s">
        <v>480</v>
      </c>
      <c r="C10332" t="s">
        <v>1333</v>
      </c>
      <c r="D10332">
        <f>VLOOKUP(E10332,standarjenis_APBD!$A$2:$C$36,3,FALSE)</f>
        <v>5105</v>
      </c>
      <c r="E10332" t="s">
        <v>1161</v>
      </c>
      <c r="F10332">
        <f>VLOOKUP(G10332,standarkelompok_APBD!$A$2:$C$10,3,FALSE)</f>
        <v>51</v>
      </c>
      <c r="G10332" t="s">
        <v>1158</v>
      </c>
      <c r="H10332">
        <f>VLOOKUP(I10332,standarutama_APBD!$A$2:$B$4,2,FALSE)</f>
        <v>5</v>
      </c>
      <c r="I10332" t="s">
        <v>1108</v>
      </c>
      <c r="J10332" s="1">
        <v>25206441000</v>
      </c>
      <c r="K10332">
        <v>2023</v>
      </c>
    </row>
    <row r="10333" spans="1:11" x14ac:dyDescent="0.35">
      <c r="A10333">
        <f>VLOOKUP(C10333,'kode provinsi bps'!$A$1:$B$548,2,FALSE)</f>
        <v>1904</v>
      </c>
      <c r="B10333" t="s">
        <v>480</v>
      </c>
      <c r="C10333" t="s">
        <v>1333</v>
      </c>
      <c r="D10333">
        <f>VLOOKUP(E10333,standarjenis_APBD!$A$2:$C$36,3,FALSE)</f>
        <v>5106</v>
      </c>
      <c r="E10333" t="s">
        <v>1162</v>
      </c>
      <c r="F10333">
        <f>VLOOKUP(G10333,standarkelompok_APBD!$A$2:$C$10,3,FALSE)</f>
        <v>51</v>
      </c>
      <c r="G10333" t="s">
        <v>1158</v>
      </c>
      <c r="H10333">
        <f>VLOOKUP(I10333,standarutama_APBD!$A$2:$B$4,2,FALSE)</f>
        <v>5</v>
      </c>
      <c r="I10333" t="s">
        <v>1108</v>
      </c>
      <c r="J10333" s="1">
        <v>4788900000</v>
      </c>
      <c r="K10333">
        <v>2023</v>
      </c>
    </row>
    <row r="10334" spans="1:11" x14ac:dyDescent="0.35">
      <c r="A10334">
        <f>VLOOKUP(C10334,'kode provinsi bps'!$A$1:$B$548,2,FALSE)</f>
        <v>1904</v>
      </c>
      <c r="B10334" t="s">
        <v>480</v>
      </c>
      <c r="C10334" t="s">
        <v>1333</v>
      </c>
      <c r="D10334">
        <f>VLOOKUP(E10334,standarjenis_APBD!$A$2:$C$36,3,FALSE)</f>
        <v>5201</v>
      </c>
      <c r="E10334" t="s">
        <v>1163</v>
      </c>
      <c r="F10334">
        <f>VLOOKUP(G10334,standarkelompok_APBD!$A$2:$C$10,3,FALSE)</f>
        <v>52</v>
      </c>
      <c r="G10334" t="s">
        <v>1164</v>
      </c>
      <c r="H10334">
        <f>VLOOKUP(I10334,standarutama_APBD!$A$2:$B$4,2,FALSE)</f>
        <v>5</v>
      </c>
      <c r="I10334" t="s">
        <v>1108</v>
      </c>
      <c r="J10334" s="1">
        <v>90000000</v>
      </c>
      <c r="K10334">
        <v>2023</v>
      </c>
    </row>
    <row r="10335" spans="1:11" x14ac:dyDescent="0.35">
      <c r="A10335">
        <f>VLOOKUP(C10335,'kode provinsi bps'!$A$1:$B$548,2,FALSE)</f>
        <v>1904</v>
      </c>
      <c r="B10335" t="s">
        <v>480</v>
      </c>
      <c r="C10335" t="s">
        <v>1333</v>
      </c>
      <c r="D10335">
        <f>VLOOKUP(E10335,standarjenis_APBD!$A$2:$C$36,3,FALSE)</f>
        <v>5202</v>
      </c>
      <c r="E10335" t="s">
        <v>1165</v>
      </c>
      <c r="F10335">
        <f>VLOOKUP(G10335,standarkelompok_APBD!$A$2:$C$10,3,FALSE)</f>
        <v>52</v>
      </c>
      <c r="G10335" t="s">
        <v>1164</v>
      </c>
      <c r="H10335">
        <f>VLOOKUP(I10335,standarutama_APBD!$A$2:$B$4,2,FALSE)</f>
        <v>5</v>
      </c>
      <c r="I10335" t="s">
        <v>1108</v>
      </c>
      <c r="J10335" s="1">
        <v>21856002800</v>
      </c>
      <c r="K10335">
        <v>2023</v>
      </c>
    </row>
    <row r="10336" spans="1:11" x14ac:dyDescent="0.35">
      <c r="A10336">
        <f>VLOOKUP(C10336,'kode provinsi bps'!$A$1:$B$548,2,FALSE)</f>
        <v>1904</v>
      </c>
      <c r="B10336" t="s">
        <v>480</v>
      </c>
      <c r="C10336" t="s">
        <v>1333</v>
      </c>
      <c r="D10336">
        <f>VLOOKUP(E10336,standarjenis_APBD!$A$2:$C$36,3,FALSE)</f>
        <v>5203</v>
      </c>
      <c r="E10336" t="s">
        <v>1166</v>
      </c>
      <c r="F10336">
        <f>VLOOKUP(G10336,standarkelompok_APBD!$A$2:$C$10,3,FALSE)</f>
        <v>52</v>
      </c>
      <c r="G10336" t="s">
        <v>1164</v>
      </c>
      <c r="H10336">
        <f>VLOOKUP(I10336,standarutama_APBD!$A$2:$B$4,2,FALSE)</f>
        <v>5</v>
      </c>
      <c r="I10336" t="s">
        <v>1108</v>
      </c>
      <c r="J10336" s="1">
        <v>32120616500</v>
      </c>
      <c r="K10336">
        <v>2023</v>
      </c>
    </row>
    <row r="10337" spans="1:11" x14ac:dyDescent="0.35">
      <c r="A10337">
        <f>VLOOKUP(C10337,'kode provinsi bps'!$A$1:$B$548,2,FALSE)</f>
        <v>1904</v>
      </c>
      <c r="B10337" t="s">
        <v>480</v>
      </c>
      <c r="C10337" t="s">
        <v>1333</v>
      </c>
      <c r="D10337">
        <f>VLOOKUP(E10337,standarjenis_APBD!$A$2:$C$36,3,FALSE)</f>
        <v>5204</v>
      </c>
      <c r="E10337" t="s">
        <v>1167</v>
      </c>
      <c r="F10337">
        <f>VLOOKUP(G10337,standarkelompok_APBD!$A$2:$C$10,3,FALSE)</f>
        <v>52</v>
      </c>
      <c r="G10337" t="s">
        <v>1164</v>
      </c>
      <c r="H10337">
        <f>VLOOKUP(I10337,standarutama_APBD!$A$2:$B$4,2,FALSE)</f>
        <v>5</v>
      </c>
      <c r="I10337" t="s">
        <v>1108</v>
      </c>
      <c r="J10337" s="1">
        <v>50420701000</v>
      </c>
      <c r="K10337">
        <v>2023</v>
      </c>
    </row>
    <row r="10338" spans="1:11" x14ac:dyDescent="0.35">
      <c r="A10338">
        <f>VLOOKUP(C10338,'kode provinsi bps'!$A$1:$B$548,2,FALSE)</f>
        <v>1904</v>
      </c>
      <c r="B10338" t="s">
        <v>480</v>
      </c>
      <c r="C10338" t="s">
        <v>1333</v>
      </c>
      <c r="D10338">
        <f>VLOOKUP(E10338,standarjenis_APBD!$A$2:$C$36,3,FALSE)</f>
        <v>5205</v>
      </c>
      <c r="E10338" t="s">
        <v>1168</v>
      </c>
      <c r="F10338">
        <f>VLOOKUP(G10338,standarkelompok_APBD!$A$2:$C$10,3,FALSE)</f>
        <v>52</v>
      </c>
      <c r="G10338" t="s">
        <v>1164</v>
      </c>
      <c r="H10338">
        <f>VLOOKUP(I10338,standarutama_APBD!$A$2:$B$4,2,FALSE)</f>
        <v>5</v>
      </c>
      <c r="I10338" t="s">
        <v>1108</v>
      </c>
      <c r="J10338" s="1">
        <v>45000000</v>
      </c>
      <c r="K10338">
        <v>2023</v>
      </c>
    </row>
    <row r="10339" spans="1:11" x14ac:dyDescent="0.35">
      <c r="A10339">
        <f>VLOOKUP(C10339,'kode provinsi bps'!$A$1:$B$548,2,FALSE)</f>
        <v>1904</v>
      </c>
      <c r="B10339" t="s">
        <v>480</v>
      </c>
      <c r="C10339" t="s">
        <v>1333</v>
      </c>
      <c r="D10339">
        <f>VLOOKUP(E10339,standarjenis_APBD!$A$2:$C$36,3,FALSE)</f>
        <v>5206</v>
      </c>
      <c r="E10339" t="s">
        <v>1181</v>
      </c>
      <c r="F10339">
        <f>VLOOKUP(G10339,standarkelompok_APBD!$A$2:$C$10,3,FALSE)</f>
        <v>52</v>
      </c>
      <c r="G10339" t="s">
        <v>1164</v>
      </c>
      <c r="H10339">
        <f>VLOOKUP(I10339,standarutama_APBD!$A$2:$B$4,2,FALSE)</f>
        <v>5</v>
      </c>
      <c r="I10339" t="s">
        <v>1108</v>
      </c>
      <c r="J10339" s="1">
        <v>20000000</v>
      </c>
      <c r="K10339">
        <v>2023</v>
      </c>
    </row>
    <row r="10340" spans="1:11" x14ac:dyDescent="0.35">
      <c r="A10340">
        <f>VLOOKUP(C10340,'kode provinsi bps'!$A$1:$B$548,2,FALSE)</f>
        <v>1904</v>
      </c>
      <c r="B10340" t="s">
        <v>480</v>
      </c>
      <c r="C10340" t="s">
        <v>1333</v>
      </c>
      <c r="D10340">
        <f>VLOOKUP(E10340,standarjenis_APBD!$A$2:$C$36,3,FALSE)</f>
        <v>5301</v>
      </c>
      <c r="E10340" t="s">
        <v>1169</v>
      </c>
      <c r="F10340">
        <f>VLOOKUP(G10340,standarkelompok_APBD!$A$2:$C$10,3,FALSE)</f>
        <v>53</v>
      </c>
      <c r="G10340" t="s">
        <v>1170</v>
      </c>
      <c r="H10340">
        <f>VLOOKUP(I10340,standarutama_APBD!$A$2:$B$4,2,FALSE)</f>
        <v>5</v>
      </c>
      <c r="I10340" t="s">
        <v>1108</v>
      </c>
      <c r="J10340" s="1">
        <v>10500000000</v>
      </c>
      <c r="K10340">
        <v>2023</v>
      </c>
    </row>
    <row r="10341" spans="1:11" x14ac:dyDescent="0.35">
      <c r="A10341">
        <f>VLOOKUP(C10341,'kode provinsi bps'!$A$1:$B$548,2,FALSE)</f>
        <v>1904</v>
      </c>
      <c r="B10341" t="s">
        <v>480</v>
      </c>
      <c r="C10341" t="s">
        <v>1333</v>
      </c>
      <c r="D10341">
        <f>VLOOKUP(E10341,standarjenis_APBD!$A$2:$C$36,3,FALSE)</f>
        <v>5401</v>
      </c>
      <c r="E10341" t="s">
        <v>1171</v>
      </c>
      <c r="F10341">
        <f>VLOOKUP(G10341,standarkelompok_APBD!$A$2:$C$10,3,FALSE)</f>
        <v>54</v>
      </c>
      <c r="G10341" t="s">
        <v>1172</v>
      </c>
      <c r="H10341">
        <f>VLOOKUP(I10341,standarutama_APBD!$A$2:$B$4,2,FALSE)</f>
        <v>5</v>
      </c>
      <c r="I10341" t="s">
        <v>1108</v>
      </c>
      <c r="J10341" s="1">
        <v>7460150000</v>
      </c>
      <c r="K10341">
        <v>2023</v>
      </c>
    </row>
    <row r="10342" spans="1:11" x14ac:dyDescent="0.35">
      <c r="A10342">
        <f>VLOOKUP(C10342,'kode provinsi bps'!$A$1:$B$548,2,FALSE)</f>
        <v>1904</v>
      </c>
      <c r="B10342" t="s">
        <v>480</v>
      </c>
      <c r="C10342" t="s">
        <v>1333</v>
      </c>
      <c r="D10342">
        <f>VLOOKUP(E10342,standarjenis_APBD!$A$2:$C$36,3,FALSE)</f>
        <v>5402</v>
      </c>
      <c r="E10342" t="s">
        <v>1173</v>
      </c>
      <c r="F10342">
        <f>VLOOKUP(G10342,standarkelompok_APBD!$A$2:$C$10,3,FALSE)</f>
        <v>54</v>
      </c>
      <c r="G10342" t="s">
        <v>1172</v>
      </c>
      <c r="H10342">
        <f>VLOOKUP(I10342,standarutama_APBD!$A$2:$B$4,2,FALSE)</f>
        <v>5</v>
      </c>
      <c r="I10342" t="s">
        <v>1108</v>
      </c>
      <c r="J10342" s="1">
        <v>101252822000</v>
      </c>
      <c r="K10342">
        <v>2023</v>
      </c>
    </row>
    <row r="10343" spans="1:11" x14ac:dyDescent="0.35">
      <c r="A10343">
        <f>VLOOKUP(C10343,'kode provinsi bps'!$A$1:$B$548,2,FALSE)</f>
        <v>1904</v>
      </c>
      <c r="B10343" t="s">
        <v>480</v>
      </c>
      <c r="C10343" t="s">
        <v>1333</v>
      </c>
      <c r="D10343">
        <f>VLOOKUP(E10343,standarjenis_APBD!$A$2:$C$36,3,FALSE)</f>
        <v>6101</v>
      </c>
      <c r="E10343" t="s">
        <v>1174</v>
      </c>
      <c r="F10343">
        <f>VLOOKUP(G10343,standarkelompok_APBD!$A$2:$C$10,3,FALSE)</f>
        <v>61</v>
      </c>
      <c r="G10343" t="s">
        <v>1175</v>
      </c>
      <c r="H10343">
        <f>VLOOKUP(I10343,standarutama_APBD!$A$2:$B$4,2,FALSE)</f>
        <v>6</v>
      </c>
      <c r="I10343" t="s">
        <v>1128</v>
      </c>
      <c r="J10343" s="1">
        <v>88027197000</v>
      </c>
      <c r="K10343">
        <v>2023</v>
      </c>
    </row>
    <row r="10344" spans="1:11" x14ac:dyDescent="0.35">
      <c r="A10344">
        <f>VLOOKUP(C10344,'kode provinsi bps'!$A$1:$B$548,2,FALSE)</f>
        <v>1904</v>
      </c>
      <c r="B10344" t="s">
        <v>480</v>
      </c>
      <c r="C10344" t="s">
        <v>1333</v>
      </c>
      <c r="D10344">
        <f>VLOOKUP(E10344,standarjenis_APBD!$A$2:$C$36,3,FALSE)</f>
        <v>6202</v>
      </c>
      <c r="E10344" t="s">
        <v>1178</v>
      </c>
      <c r="F10344">
        <f>VLOOKUP(G10344,standarkelompok_APBD!$A$2:$C$10,3,FALSE)</f>
        <v>62</v>
      </c>
      <c r="G10344" t="s">
        <v>1177</v>
      </c>
      <c r="H10344">
        <f>VLOOKUP(I10344,standarutama_APBD!$A$2:$B$4,2,FALSE)</f>
        <v>6</v>
      </c>
      <c r="I10344" t="s">
        <v>1128</v>
      </c>
      <c r="J10344" s="1">
        <v>1000000000</v>
      </c>
      <c r="K10344">
        <v>2023</v>
      </c>
    </row>
    <row r="10345" spans="1:11" x14ac:dyDescent="0.35">
      <c r="A10345">
        <f>VLOOKUP(C10345,'kode provinsi bps'!$A$1:$B$548,2,FALSE)</f>
        <v>1903</v>
      </c>
      <c r="B10345" t="s">
        <v>481</v>
      </c>
      <c r="C10345" t="s">
        <v>1332</v>
      </c>
      <c r="D10345">
        <f>VLOOKUP(E10345,standarjenis_APBD!$A$2:$C$36,3,FALSE)</f>
        <v>4101</v>
      </c>
      <c r="E10345" t="s">
        <v>1148</v>
      </c>
      <c r="F10345">
        <f>VLOOKUP(G10345,standarkelompok_APBD!$A$2:$C$10,3,FALSE)</f>
        <v>41</v>
      </c>
      <c r="G10345" t="s">
        <v>1149</v>
      </c>
      <c r="H10345">
        <f>VLOOKUP(I10345,standarutama_APBD!$A$2:$B$4,2,FALSE)</f>
        <v>4</v>
      </c>
      <c r="I10345" t="s">
        <v>1095</v>
      </c>
      <c r="J10345" s="1">
        <v>29156787500</v>
      </c>
      <c r="K10345">
        <v>2023</v>
      </c>
    </row>
    <row r="10346" spans="1:11" x14ac:dyDescent="0.35">
      <c r="A10346">
        <f>VLOOKUP(C10346,'kode provinsi bps'!$A$1:$B$548,2,FALSE)</f>
        <v>1903</v>
      </c>
      <c r="B10346" t="s">
        <v>481</v>
      </c>
      <c r="C10346" t="s">
        <v>1332</v>
      </c>
      <c r="D10346">
        <f>VLOOKUP(E10346,standarjenis_APBD!$A$2:$C$36,3,FALSE)</f>
        <v>4102</v>
      </c>
      <c r="E10346" t="s">
        <v>1150</v>
      </c>
      <c r="F10346">
        <f>VLOOKUP(G10346,standarkelompok_APBD!$A$2:$C$10,3,FALSE)</f>
        <v>41</v>
      </c>
      <c r="G10346" t="s">
        <v>1149</v>
      </c>
      <c r="H10346">
        <f>VLOOKUP(I10346,standarutama_APBD!$A$2:$B$4,2,FALSE)</f>
        <v>4</v>
      </c>
      <c r="I10346" t="s">
        <v>1095</v>
      </c>
      <c r="J10346" s="1">
        <v>7709140000</v>
      </c>
      <c r="K10346">
        <v>2023</v>
      </c>
    </row>
    <row r="10347" spans="1:11" x14ac:dyDescent="0.35">
      <c r="A10347">
        <f>VLOOKUP(C10347,'kode provinsi bps'!$A$1:$B$548,2,FALSE)</f>
        <v>1903</v>
      </c>
      <c r="B10347" t="s">
        <v>481</v>
      </c>
      <c r="C10347" t="s">
        <v>1332</v>
      </c>
      <c r="D10347">
        <f>VLOOKUP(E10347,standarjenis_APBD!$A$2:$C$36,3,FALSE)</f>
        <v>4103</v>
      </c>
      <c r="E10347" t="s">
        <v>1151</v>
      </c>
      <c r="F10347">
        <f>VLOOKUP(G10347,standarkelompok_APBD!$A$2:$C$10,3,FALSE)</f>
        <v>41</v>
      </c>
      <c r="G10347" t="s">
        <v>1149</v>
      </c>
      <c r="H10347">
        <f>VLOOKUP(I10347,standarutama_APBD!$A$2:$B$4,2,FALSE)</f>
        <v>4</v>
      </c>
      <c r="I10347" t="s">
        <v>1095</v>
      </c>
      <c r="J10347" s="1">
        <v>3900000000</v>
      </c>
      <c r="K10347">
        <v>2023</v>
      </c>
    </row>
    <row r="10348" spans="1:11" x14ac:dyDescent="0.35">
      <c r="A10348">
        <f>VLOOKUP(C10348,'kode provinsi bps'!$A$1:$B$548,2,FALSE)</f>
        <v>1903</v>
      </c>
      <c r="B10348" t="s">
        <v>481</v>
      </c>
      <c r="C10348" t="s">
        <v>1332</v>
      </c>
      <c r="D10348">
        <f>VLOOKUP(E10348,standarjenis_APBD!$A$2:$C$36,3,FALSE)</f>
        <v>4104</v>
      </c>
      <c r="E10348" t="s">
        <v>1152</v>
      </c>
      <c r="F10348">
        <f>VLOOKUP(G10348,standarkelompok_APBD!$A$2:$C$10,3,FALSE)</f>
        <v>41</v>
      </c>
      <c r="G10348" t="s">
        <v>1149</v>
      </c>
      <c r="H10348">
        <f>VLOOKUP(I10348,standarutama_APBD!$A$2:$B$4,2,FALSE)</f>
        <v>4</v>
      </c>
      <c r="I10348" t="s">
        <v>1095</v>
      </c>
      <c r="J10348" s="1">
        <v>29500000000</v>
      </c>
      <c r="K10348">
        <v>2023</v>
      </c>
    </row>
    <row r="10349" spans="1:11" x14ac:dyDescent="0.35">
      <c r="A10349">
        <f>VLOOKUP(C10349,'kode provinsi bps'!$A$1:$B$548,2,FALSE)</f>
        <v>1903</v>
      </c>
      <c r="B10349" t="s">
        <v>481</v>
      </c>
      <c r="C10349" t="s">
        <v>1332</v>
      </c>
      <c r="D10349">
        <f>VLOOKUP(E10349,standarjenis_APBD!$A$2:$C$36,3,FALSE)</f>
        <v>4201</v>
      </c>
      <c r="E10349" t="s">
        <v>1153</v>
      </c>
      <c r="F10349">
        <f>VLOOKUP(G10349,standarkelompok_APBD!$A$2:$C$10,3,FALSE)</f>
        <v>42</v>
      </c>
      <c r="G10349" t="s">
        <v>1154</v>
      </c>
      <c r="H10349">
        <f>VLOOKUP(I10349,standarutama_APBD!$A$2:$B$4,2,FALSE)</f>
        <v>4</v>
      </c>
      <c r="I10349" t="s">
        <v>1095</v>
      </c>
      <c r="J10349" s="1">
        <v>766384418000</v>
      </c>
      <c r="K10349">
        <v>2023</v>
      </c>
    </row>
    <row r="10350" spans="1:11" x14ac:dyDescent="0.35">
      <c r="A10350">
        <f>VLOOKUP(C10350,'kode provinsi bps'!$A$1:$B$548,2,FALSE)</f>
        <v>1903</v>
      </c>
      <c r="B10350" t="s">
        <v>481</v>
      </c>
      <c r="C10350" t="s">
        <v>1332</v>
      </c>
      <c r="D10350">
        <f>VLOOKUP(E10350,standarjenis_APBD!$A$2:$C$36,3,FALSE)</f>
        <v>4202</v>
      </c>
      <c r="E10350" t="s">
        <v>1179</v>
      </c>
      <c r="F10350">
        <f>VLOOKUP(G10350,standarkelompok_APBD!$A$2:$C$10,3,FALSE)</f>
        <v>42</v>
      </c>
      <c r="G10350" t="s">
        <v>1154</v>
      </c>
      <c r="H10350">
        <f>VLOOKUP(I10350,standarutama_APBD!$A$2:$B$4,2,FALSE)</f>
        <v>4</v>
      </c>
      <c r="I10350" t="s">
        <v>1095</v>
      </c>
      <c r="J10350" s="1">
        <v>42000000000</v>
      </c>
      <c r="K10350">
        <v>2023</v>
      </c>
    </row>
    <row r="10351" spans="1:11" x14ac:dyDescent="0.35">
      <c r="A10351">
        <f>VLOOKUP(C10351,'kode provinsi bps'!$A$1:$B$548,2,FALSE)</f>
        <v>1903</v>
      </c>
      <c r="B10351" t="s">
        <v>481</v>
      </c>
      <c r="C10351" t="s">
        <v>1332</v>
      </c>
      <c r="D10351">
        <f>VLOOKUP(E10351,standarjenis_APBD!$A$2:$C$36,3,FALSE)</f>
        <v>4301</v>
      </c>
      <c r="E10351" t="s">
        <v>1155</v>
      </c>
      <c r="F10351">
        <f>VLOOKUP(G10351,standarkelompok_APBD!$A$2:$C$10,3,FALSE)</f>
        <v>43</v>
      </c>
      <c r="G10351" t="s">
        <v>1156</v>
      </c>
      <c r="H10351">
        <f>VLOOKUP(I10351,standarutama_APBD!$A$2:$B$4,2,FALSE)</f>
        <v>4</v>
      </c>
      <c r="I10351" t="s">
        <v>1095</v>
      </c>
      <c r="J10351" s="1">
        <v>500000000</v>
      </c>
      <c r="K10351">
        <v>2023</v>
      </c>
    </row>
    <row r="10352" spans="1:11" x14ac:dyDescent="0.35">
      <c r="A10352">
        <f>VLOOKUP(C10352,'kode provinsi bps'!$A$1:$B$548,2,FALSE)</f>
        <v>1903</v>
      </c>
      <c r="B10352" t="s">
        <v>481</v>
      </c>
      <c r="C10352" t="s">
        <v>1332</v>
      </c>
      <c r="D10352">
        <f>VLOOKUP(E10352,standarjenis_APBD!$A$2:$C$36,3,FALSE)</f>
        <v>4303</v>
      </c>
      <c r="E10352" t="s">
        <v>1180</v>
      </c>
      <c r="F10352">
        <f>VLOOKUP(G10352,standarkelompok_APBD!$A$2:$C$10,3,FALSE)</f>
        <v>43</v>
      </c>
      <c r="G10352" t="s">
        <v>1156</v>
      </c>
      <c r="H10352">
        <f>VLOOKUP(I10352,standarutama_APBD!$A$2:$B$4,2,FALSE)</f>
        <v>4</v>
      </c>
      <c r="I10352" t="s">
        <v>1095</v>
      </c>
      <c r="J10352" s="1">
        <v>11000000000</v>
      </c>
      <c r="K10352">
        <v>2023</v>
      </c>
    </row>
    <row r="10353" spans="1:11" x14ac:dyDescent="0.35">
      <c r="A10353">
        <f>VLOOKUP(C10353,'kode provinsi bps'!$A$1:$B$548,2,FALSE)</f>
        <v>1903</v>
      </c>
      <c r="B10353" t="s">
        <v>481</v>
      </c>
      <c r="C10353" t="s">
        <v>1332</v>
      </c>
      <c r="D10353">
        <f>VLOOKUP(E10353,standarjenis_APBD!$A$2:$C$36,3,FALSE)</f>
        <v>5101</v>
      </c>
      <c r="E10353" t="s">
        <v>1157</v>
      </c>
      <c r="F10353">
        <f>VLOOKUP(G10353,standarkelompok_APBD!$A$2:$C$10,3,FALSE)</f>
        <v>51</v>
      </c>
      <c r="G10353" t="s">
        <v>1158</v>
      </c>
      <c r="H10353">
        <f>VLOOKUP(I10353,standarutama_APBD!$A$2:$B$4,2,FALSE)</f>
        <v>5</v>
      </c>
      <c r="I10353" t="s">
        <v>1108</v>
      </c>
      <c r="J10353" s="1">
        <v>377058624544</v>
      </c>
      <c r="K10353">
        <v>2023</v>
      </c>
    </row>
    <row r="10354" spans="1:11" x14ac:dyDescent="0.35">
      <c r="A10354">
        <f>VLOOKUP(C10354,'kode provinsi bps'!$A$1:$B$548,2,FALSE)</f>
        <v>1903</v>
      </c>
      <c r="B10354" t="s">
        <v>481</v>
      </c>
      <c r="C10354" t="s">
        <v>1332</v>
      </c>
      <c r="D10354">
        <f>VLOOKUP(E10354,standarjenis_APBD!$A$2:$C$36,3,FALSE)</f>
        <v>5102</v>
      </c>
      <c r="E10354" t="s">
        <v>1159</v>
      </c>
      <c r="F10354">
        <f>VLOOKUP(G10354,standarkelompok_APBD!$A$2:$C$10,3,FALSE)</f>
        <v>51</v>
      </c>
      <c r="G10354" t="s">
        <v>1158</v>
      </c>
      <c r="H10354">
        <f>VLOOKUP(I10354,standarutama_APBD!$A$2:$B$4,2,FALSE)</f>
        <v>5</v>
      </c>
      <c r="I10354" t="s">
        <v>1108</v>
      </c>
      <c r="J10354" s="1">
        <v>333135959851</v>
      </c>
      <c r="K10354">
        <v>2023</v>
      </c>
    </row>
    <row r="10355" spans="1:11" x14ac:dyDescent="0.35">
      <c r="A10355">
        <f>VLOOKUP(C10355,'kode provinsi bps'!$A$1:$B$548,2,FALSE)</f>
        <v>1903</v>
      </c>
      <c r="B10355" t="s">
        <v>481</v>
      </c>
      <c r="C10355" t="s">
        <v>1332</v>
      </c>
      <c r="D10355">
        <f>VLOOKUP(E10355,standarjenis_APBD!$A$2:$C$36,3,FALSE)</f>
        <v>5105</v>
      </c>
      <c r="E10355" t="s">
        <v>1161</v>
      </c>
      <c r="F10355">
        <f>VLOOKUP(G10355,standarkelompok_APBD!$A$2:$C$10,3,FALSE)</f>
        <v>51</v>
      </c>
      <c r="G10355" t="s">
        <v>1158</v>
      </c>
      <c r="H10355">
        <f>VLOOKUP(I10355,standarutama_APBD!$A$2:$B$4,2,FALSE)</f>
        <v>5</v>
      </c>
      <c r="I10355" t="s">
        <v>1108</v>
      </c>
      <c r="J10355" s="1">
        <v>30722321478</v>
      </c>
      <c r="K10355">
        <v>2023</v>
      </c>
    </row>
    <row r="10356" spans="1:11" x14ac:dyDescent="0.35">
      <c r="A10356">
        <f>VLOOKUP(C10356,'kode provinsi bps'!$A$1:$B$548,2,FALSE)</f>
        <v>1903</v>
      </c>
      <c r="B10356" t="s">
        <v>481</v>
      </c>
      <c r="C10356" t="s">
        <v>1332</v>
      </c>
      <c r="D10356">
        <f>VLOOKUP(E10356,standarjenis_APBD!$A$2:$C$36,3,FALSE)</f>
        <v>5106</v>
      </c>
      <c r="E10356" t="s">
        <v>1162</v>
      </c>
      <c r="F10356">
        <f>VLOOKUP(G10356,standarkelompok_APBD!$A$2:$C$10,3,FALSE)</f>
        <v>51</v>
      </c>
      <c r="G10356" t="s">
        <v>1158</v>
      </c>
      <c r="H10356">
        <f>VLOOKUP(I10356,standarutama_APBD!$A$2:$B$4,2,FALSE)</f>
        <v>5</v>
      </c>
      <c r="I10356" t="s">
        <v>1108</v>
      </c>
      <c r="J10356" s="1">
        <v>4371842000</v>
      </c>
      <c r="K10356">
        <v>2023</v>
      </c>
    </row>
    <row r="10357" spans="1:11" x14ac:dyDescent="0.35">
      <c r="A10357">
        <f>VLOOKUP(C10357,'kode provinsi bps'!$A$1:$B$548,2,FALSE)</f>
        <v>1903</v>
      </c>
      <c r="B10357" t="s">
        <v>481</v>
      </c>
      <c r="C10357" t="s">
        <v>1332</v>
      </c>
      <c r="D10357">
        <f>VLOOKUP(E10357,standarjenis_APBD!$A$2:$C$36,3,FALSE)</f>
        <v>5201</v>
      </c>
      <c r="E10357" t="s">
        <v>1163</v>
      </c>
      <c r="F10357">
        <f>VLOOKUP(G10357,standarkelompok_APBD!$A$2:$C$10,3,FALSE)</f>
        <v>52</v>
      </c>
      <c r="G10357" t="s">
        <v>1164</v>
      </c>
      <c r="H10357">
        <f>VLOOKUP(I10357,standarutama_APBD!$A$2:$B$4,2,FALSE)</f>
        <v>5</v>
      </c>
      <c r="I10357" t="s">
        <v>1108</v>
      </c>
      <c r="J10357" s="1">
        <v>2700000000</v>
      </c>
      <c r="K10357">
        <v>2023</v>
      </c>
    </row>
    <row r="10358" spans="1:11" x14ac:dyDescent="0.35">
      <c r="A10358">
        <f>VLOOKUP(C10358,'kode provinsi bps'!$A$1:$B$548,2,FALSE)</f>
        <v>1903</v>
      </c>
      <c r="B10358" t="s">
        <v>481</v>
      </c>
      <c r="C10358" t="s">
        <v>1332</v>
      </c>
      <c r="D10358">
        <f>VLOOKUP(E10358,standarjenis_APBD!$A$2:$C$36,3,FALSE)</f>
        <v>5202</v>
      </c>
      <c r="E10358" t="s">
        <v>1165</v>
      </c>
      <c r="F10358">
        <f>VLOOKUP(G10358,standarkelompok_APBD!$A$2:$C$10,3,FALSE)</f>
        <v>52</v>
      </c>
      <c r="G10358" t="s">
        <v>1164</v>
      </c>
      <c r="H10358">
        <f>VLOOKUP(I10358,standarutama_APBD!$A$2:$B$4,2,FALSE)</f>
        <v>5</v>
      </c>
      <c r="I10358" t="s">
        <v>1108</v>
      </c>
      <c r="J10358" s="1">
        <v>27271815039</v>
      </c>
      <c r="K10358">
        <v>2023</v>
      </c>
    </row>
    <row r="10359" spans="1:11" x14ac:dyDescent="0.35">
      <c r="A10359">
        <f>VLOOKUP(C10359,'kode provinsi bps'!$A$1:$B$548,2,FALSE)</f>
        <v>1903</v>
      </c>
      <c r="B10359" t="s">
        <v>481</v>
      </c>
      <c r="C10359" t="s">
        <v>1332</v>
      </c>
      <c r="D10359">
        <f>VLOOKUP(E10359,standarjenis_APBD!$A$2:$C$36,3,FALSE)</f>
        <v>5203</v>
      </c>
      <c r="E10359" t="s">
        <v>1166</v>
      </c>
      <c r="F10359">
        <f>VLOOKUP(G10359,standarkelompok_APBD!$A$2:$C$10,3,FALSE)</f>
        <v>52</v>
      </c>
      <c r="G10359" t="s">
        <v>1164</v>
      </c>
      <c r="H10359">
        <f>VLOOKUP(I10359,standarutama_APBD!$A$2:$B$4,2,FALSE)</f>
        <v>5</v>
      </c>
      <c r="I10359" t="s">
        <v>1108</v>
      </c>
      <c r="J10359" s="1">
        <v>52744680000</v>
      </c>
      <c r="K10359">
        <v>2023</v>
      </c>
    </row>
    <row r="10360" spans="1:11" x14ac:dyDescent="0.35">
      <c r="A10360">
        <f>VLOOKUP(C10360,'kode provinsi bps'!$A$1:$B$548,2,FALSE)</f>
        <v>1903</v>
      </c>
      <c r="B10360" t="s">
        <v>481</v>
      </c>
      <c r="C10360" t="s">
        <v>1332</v>
      </c>
      <c r="D10360">
        <f>VLOOKUP(E10360,standarjenis_APBD!$A$2:$C$36,3,FALSE)</f>
        <v>5204</v>
      </c>
      <c r="E10360" t="s">
        <v>1167</v>
      </c>
      <c r="F10360">
        <f>VLOOKUP(G10360,standarkelompok_APBD!$A$2:$C$10,3,FALSE)</f>
        <v>52</v>
      </c>
      <c r="G10360" t="s">
        <v>1164</v>
      </c>
      <c r="H10360">
        <f>VLOOKUP(I10360,standarutama_APBD!$A$2:$B$4,2,FALSE)</f>
        <v>5</v>
      </c>
      <c r="I10360" t="s">
        <v>1108</v>
      </c>
      <c r="J10360" s="1">
        <v>76072490370</v>
      </c>
      <c r="K10360">
        <v>2023</v>
      </c>
    </row>
    <row r="10361" spans="1:11" x14ac:dyDescent="0.35">
      <c r="A10361">
        <f>VLOOKUP(C10361,'kode provinsi bps'!$A$1:$B$548,2,FALSE)</f>
        <v>1903</v>
      </c>
      <c r="B10361" t="s">
        <v>481</v>
      </c>
      <c r="C10361" t="s">
        <v>1332</v>
      </c>
      <c r="D10361">
        <f>VLOOKUP(E10361,standarjenis_APBD!$A$2:$C$36,3,FALSE)</f>
        <v>5205</v>
      </c>
      <c r="E10361" t="s">
        <v>1168</v>
      </c>
      <c r="F10361">
        <f>VLOOKUP(G10361,standarkelompok_APBD!$A$2:$C$10,3,FALSE)</f>
        <v>52</v>
      </c>
      <c r="G10361" t="s">
        <v>1164</v>
      </c>
      <c r="H10361">
        <f>VLOOKUP(I10361,standarutama_APBD!$A$2:$B$4,2,FALSE)</f>
        <v>5</v>
      </c>
      <c r="I10361" t="s">
        <v>1108</v>
      </c>
      <c r="J10361" s="1">
        <v>1727750500</v>
      </c>
      <c r="K10361">
        <v>2023</v>
      </c>
    </row>
    <row r="10362" spans="1:11" x14ac:dyDescent="0.35">
      <c r="A10362">
        <f>VLOOKUP(C10362,'kode provinsi bps'!$A$1:$B$548,2,FALSE)</f>
        <v>1903</v>
      </c>
      <c r="B10362" t="s">
        <v>481</v>
      </c>
      <c r="C10362" t="s">
        <v>1332</v>
      </c>
      <c r="D10362">
        <f>VLOOKUP(E10362,standarjenis_APBD!$A$2:$C$36,3,FALSE)</f>
        <v>5206</v>
      </c>
      <c r="E10362" t="s">
        <v>1181</v>
      </c>
      <c r="F10362">
        <f>VLOOKUP(G10362,standarkelompok_APBD!$A$2:$C$10,3,FALSE)</f>
        <v>52</v>
      </c>
      <c r="G10362" t="s">
        <v>1164</v>
      </c>
      <c r="H10362">
        <f>VLOOKUP(I10362,standarutama_APBD!$A$2:$B$4,2,FALSE)</f>
        <v>5</v>
      </c>
      <c r="I10362" t="s">
        <v>1108</v>
      </c>
      <c r="J10362" s="1">
        <v>30000000</v>
      </c>
      <c r="K10362">
        <v>2023</v>
      </c>
    </row>
    <row r="10363" spans="1:11" x14ac:dyDescent="0.35">
      <c r="A10363">
        <f>VLOOKUP(C10363,'kode provinsi bps'!$A$1:$B$548,2,FALSE)</f>
        <v>1903</v>
      </c>
      <c r="B10363" t="s">
        <v>481</v>
      </c>
      <c r="C10363" t="s">
        <v>1332</v>
      </c>
      <c r="D10363">
        <f>VLOOKUP(E10363,standarjenis_APBD!$A$2:$C$36,3,FALSE)</f>
        <v>5301</v>
      </c>
      <c r="E10363" t="s">
        <v>1169</v>
      </c>
      <c r="F10363">
        <f>VLOOKUP(G10363,standarkelompok_APBD!$A$2:$C$10,3,FALSE)</f>
        <v>53</v>
      </c>
      <c r="G10363" t="s">
        <v>1170</v>
      </c>
      <c r="H10363">
        <f>VLOOKUP(I10363,standarutama_APBD!$A$2:$B$4,2,FALSE)</f>
        <v>5</v>
      </c>
      <c r="I10363" t="s">
        <v>1108</v>
      </c>
      <c r="J10363" s="1">
        <v>4105000000</v>
      </c>
      <c r="K10363">
        <v>2023</v>
      </c>
    </row>
    <row r="10364" spans="1:11" x14ac:dyDescent="0.35">
      <c r="A10364">
        <f>VLOOKUP(C10364,'kode provinsi bps'!$A$1:$B$548,2,FALSE)</f>
        <v>1903</v>
      </c>
      <c r="B10364" t="s">
        <v>481</v>
      </c>
      <c r="C10364" t="s">
        <v>1332</v>
      </c>
      <c r="D10364">
        <f>VLOOKUP(E10364,standarjenis_APBD!$A$2:$C$36,3,FALSE)</f>
        <v>5401</v>
      </c>
      <c r="E10364" t="s">
        <v>1171</v>
      </c>
      <c r="F10364">
        <f>VLOOKUP(G10364,standarkelompok_APBD!$A$2:$C$10,3,FALSE)</f>
        <v>54</v>
      </c>
      <c r="G10364" t="s">
        <v>1172</v>
      </c>
      <c r="H10364">
        <f>VLOOKUP(I10364,standarutama_APBD!$A$2:$B$4,2,FALSE)</f>
        <v>5</v>
      </c>
      <c r="I10364" t="s">
        <v>1108</v>
      </c>
      <c r="J10364" s="1">
        <v>3686592750</v>
      </c>
      <c r="K10364">
        <v>2023</v>
      </c>
    </row>
    <row r="10365" spans="1:11" x14ac:dyDescent="0.35">
      <c r="A10365">
        <f>VLOOKUP(C10365,'kode provinsi bps'!$A$1:$B$548,2,FALSE)</f>
        <v>1903</v>
      </c>
      <c r="B10365" t="s">
        <v>481</v>
      </c>
      <c r="C10365" t="s">
        <v>1332</v>
      </c>
      <c r="D10365">
        <f>VLOOKUP(E10365,standarjenis_APBD!$A$2:$C$36,3,FALSE)</f>
        <v>5402</v>
      </c>
      <c r="E10365" t="s">
        <v>1173</v>
      </c>
      <c r="F10365">
        <f>VLOOKUP(G10365,standarkelompok_APBD!$A$2:$C$10,3,FALSE)</f>
        <v>54</v>
      </c>
      <c r="G10365" t="s">
        <v>1172</v>
      </c>
      <c r="H10365">
        <f>VLOOKUP(I10365,standarutama_APBD!$A$2:$B$4,2,FALSE)</f>
        <v>5</v>
      </c>
      <c r="I10365" t="s">
        <v>1108</v>
      </c>
      <c r="J10365" s="1">
        <v>108529775400</v>
      </c>
      <c r="K10365">
        <v>2023</v>
      </c>
    </row>
    <row r="10366" spans="1:11" x14ac:dyDescent="0.35">
      <c r="A10366">
        <f>VLOOKUP(C10366,'kode provinsi bps'!$A$1:$B$548,2,FALSE)</f>
        <v>1903</v>
      </c>
      <c r="B10366" t="s">
        <v>481</v>
      </c>
      <c r="C10366" t="s">
        <v>1332</v>
      </c>
      <c r="D10366">
        <f>VLOOKUP(E10366,standarjenis_APBD!$A$2:$C$36,3,FALSE)</f>
        <v>6101</v>
      </c>
      <c r="E10366" t="s">
        <v>1174</v>
      </c>
      <c r="F10366">
        <f>VLOOKUP(G10366,standarkelompok_APBD!$A$2:$C$10,3,FALSE)</f>
        <v>61</v>
      </c>
      <c r="G10366" t="s">
        <v>1175</v>
      </c>
      <c r="H10366">
        <f>VLOOKUP(I10366,standarutama_APBD!$A$2:$B$4,2,FALSE)</f>
        <v>6</v>
      </c>
      <c r="I10366" t="s">
        <v>1128</v>
      </c>
      <c r="J10366" s="2">
        <v>131906506431.8</v>
      </c>
      <c r="K10366">
        <v>2023</v>
      </c>
    </row>
    <row r="10367" spans="1:11" x14ac:dyDescent="0.35">
      <c r="A10367">
        <f>VLOOKUP(C10367,'kode provinsi bps'!$A$1:$B$548,2,FALSE)</f>
        <v>1903</v>
      </c>
      <c r="B10367" t="s">
        <v>481</v>
      </c>
      <c r="C10367" t="s">
        <v>1332</v>
      </c>
      <c r="D10367">
        <f>VLOOKUP(E10367,standarjenis_APBD!$A$2:$C$36,3,FALSE)</f>
        <v>6105</v>
      </c>
      <c r="E10367" t="s">
        <v>1185</v>
      </c>
      <c r="F10367">
        <f>VLOOKUP(G10367,standarkelompok_APBD!$A$2:$C$10,3,FALSE)</f>
        <v>61</v>
      </c>
      <c r="G10367" t="s">
        <v>1175</v>
      </c>
      <c r="H10367">
        <f>VLOOKUP(I10367,standarutama_APBD!$A$2:$B$4,2,FALSE)</f>
        <v>6</v>
      </c>
      <c r="I10367" t="s">
        <v>1128</v>
      </c>
      <c r="J10367" s="1">
        <v>100000000</v>
      </c>
      <c r="K10367">
        <v>2023</v>
      </c>
    </row>
    <row r="10368" spans="1:11" x14ac:dyDescent="0.35">
      <c r="A10368">
        <f>VLOOKUP(C10368,'kode provinsi bps'!$A$1:$B$548,2,FALSE)</f>
        <v>1903</v>
      </c>
      <c r="B10368" t="s">
        <v>481</v>
      </c>
      <c r="C10368" t="s">
        <v>1332</v>
      </c>
      <c r="D10368">
        <f>VLOOKUP(E10368,standarjenis_APBD!$A$2:$C$36,3,FALSE)</f>
        <v>6202</v>
      </c>
      <c r="E10368" t="s">
        <v>1178</v>
      </c>
      <c r="F10368">
        <f>VLOOKUP(G10368,standarkelompok_APBD!$A$2:$C$10,3,FALSE)</f>
        <v>62</v>
      </c>
      <c r="G10368" t="s">
        <v>1177</v>
      </c>
      <c r="H10368">
        <f>VLOOKUP(I10368,standarutama_APBD!$A$2:$B$4,2,FALSE)</f>
        <v>6</v>
      </c>
      <c r="I10368" t="s">
        <v>1128</v>
      </c>
      <c r="J10368">
        <v>0</v>
      </c>
      <c r="K10368">
        <v>2023</v>
      </c>
    </row>
    <row r="10369" spans="1:11" x14ac:dyDescent="0.35">
      <c r="A10369">
        <f>VLOOKUP(C10369,'kode provinsi bps'!$A$1:$B$548,2,FALSE)</f>
        <v>1906</v>
      </c>
      <c r="B10369" t="s">
        <v>482</v>
      </c>
      <c r="C10369" t="s">
        <v>1335</v>
      </c>
      <c r="D10369">
        <f>VLOOKUP(E10369,standarjenis_APBD!$A$2:$C$36,3,FALSE)</f>
        <v>4101</v>
      </c>
      <c r="E10369" t="s">
        <v>1148</v>
      </c>
      <c r="F10369">
        <f>VLOOKUP(G10369,standarkelompok_APBD!$A$2:$C$10,3,FALSE)</f>
        <v>41</v>
      </c>
      <c r="G10369" t="s">
        <v>1149</v>
      </c>
      <c r="H10369">
        <f>VLOOKUP(I10369,standarutama_APBD!$A$2:$B$4,2,FALSE)</f>
        <v>4</v>
      </c>
      <c r="I10369" t="s">
        <v>1095</v>
      </c>
      <c r="J10369" s="1">
        <v>68819155670</v>
      </c>
      <c r="K10369">
        <v>2023</v>
      </c>
    </row>
    <row r="10370" spans="1:11" x14ac:dyDescent="0.35">
      <c r="A10370">
        <f>VLOOKUP(C10370,'kode provinsi bps'!$A$1:$B$548,2,FALSE)</f>
        <v>1906</v>
      </c>
      <c r="B10370" t="s">
        <v>482</v>
      </c>
      <c r="C10370" t="s">
        <v>1335</v>
      </c>
      <c r="D10370">
        <f>VLOOKUP(E10370,standarjenis_APBD!$A$2:$C$36,3,FALSE)</f>
        <v>4102</v>
      </c>
      <c r="E10370" t="s">
        <v>1150</v>
      </c>
      <c r="F10370">
        <f>VLOOKUP(G10370,standarkelompok_APBD!$A$2:$C$10,3,FALSE)</f>
        <v>41</v>
      </c>
      <c r="G10370" t="s">
        <v>1149</v>
      </c>
      <c r="H10370">
        <f>VLOOKUP(I10370,standarutama_APBD!$A$2:$B$4,2,FALSE)</f>
        <v>4</v>
      </c>
      <c r="I10370" t="s">
        <v>1095</v>
      </c>
      <c r="J10370" s="1">
        <v>5050752000</v>
      </c>
      <c r="K10370">
        <v>2023</v>
      </c>
    </row>
    <row r="10371" spans="1:11" x14ac:dyDescent="0.35">
      <c r="A10371">
        <f>VLOOKUP(C10371,'kode provinsi bps'!$A$1:$B$548,2,FALSE)</f>
        <v>1906</v>
      </c>
      <c r="B10371" t="s">
        <v>482</v>
      </c>
      <c r="C10371" t="s">
        <v>1335</v>
      </c>
      <c r="D10371">
        <f>VLOOKUP(E10371,standarjenis_APBD!$A$2:$C$36,3,FALSE)</f>
        <v>4103</v>
      </c>
      <c r="E10371" t="s">
        <v>1151</v>
      </c>
      <c r="F10371">
        <f>VLOOKUP(G10371,standarkelompok_APBD!$A$2:$C$10,3,FALSE)</f>
        <v>41</v>
      </c>
      <c r="G10371" t="s">
        <v>1149</v>
      </c>
      <c r="H10371">
        <f>VLOOKUP(I10371,standarutama_APBD!$A$2:$B$4,2,FALSE)</f>
        <v>4</v>
      </c>
      <c r="I10371" t="s">
        <v>1095</v>
      </c>
      <c r="J10371" s="1">
        <v>4282259902</v>
      </c>
      <c r="K10371">
        <v>2023</v>
      </c>
    </row>
    <row r="10372" spans="1:11" x14ac:dyDescent="0.35">
      <c r="A10372">
        <f>VLOOKUP(C10372,'kode provinsi bps'!$A$1:$B$548,2,FALSE)</f>
        <v>1906</v>
      </c>
      <c r="B10372" t="s">
        <v>482</v>
      </c>
      <c r="C10372" t="s">
        <v>1335</v>
      </c>
      <c r="D10372">
        <f>VLOOKUP(E10372,standarjenis_APBD!$A$2:$C$36,3,FALSE)</f>
        <v>4104</v>
      </c>
      <c r="E10372" t="s">
        <v>1152</v>
      </c>
      <c r="F10372">
        <f>VLOOKUP(G10372,standarkelompok_APBD!$A$2:$C$10,3,FALSE)</f>
        <v>41</v>
      </c>
      <c r="G10372" t="s">
        <v>1149</v>
      </c>
      <c r="H10372">
        <f>VLOOKUP(I10372,standarutama_APBD!$A$2:$B$4,2,FALSE)</f>
        <v>4</v>
      </c>
      <c r="I10372" t="s">
        <v>1095</v>
      </c>
      <c r="J10372" s="1">
        <v>33789876634</v>
      </c>
      <c r="K10372">
        <v>2023</v>
      </c>
    </row>
    <row r="10373" spans="1:11" x14ac:dyDescent="0.35">
      <c r="A10373">
        <f>VLOOKUP(C10373,'kode provinsi bps'!$A$1:$B$548,2,FALSE)</f>
        <v>1906</v>
      </c>
      <c r="B10373" t="s">
        <v>482</v>
      </c>
      <c r="C10373" t="s">
        <v>1335</v>
      </c>
      <c r="D10373">
        <f>VLOOKUP(E10373,standarjenis_APBD!$A$2:$C$36,3,FALSE)</f>
        <v>4201</v>
      </c>
      <c r="E10373" t="s">
        <v>1153</v>
      </c>
      <c r="F10373">
        <f>VLOOKUP(G10373,standarkelompok_APBD!$A$2:$C$10,3,FALSE)</f>
        <v>42</v>
      </c>
      <c r="G10373" t="s">
        <v>1154</v>
      </c>
      <c r="H10373">
        <f>VLOOKUP(I10373,standarutama_APBD!$A$2:$B$4,2,FALSE)</f>
        <v>4</v>
      </c>
      <c r="I10373" t="s">
        <v>1095</v>
      </c>
      <c r="J10373" s="1">
        <v>687207824000</v>
      </c>
      <c r="K10373">
        <v>2023</v>
      </c>
    </row>
    <row r="10374" spans="1:11" x14ac:dyDescent="0.35">
      <c r="A10374">
        <f>VLOOKUP(C10374,'kode provinsi bps'!$A$1:$B$548,2,FALSE)</f>
        <v>1906</v>
      </c>
      <c r="B10374" t="s">
        <v>482</v>
      </c>
      <c r="C10374" t="s">
        <v>1335</v>
      </c>
      <c r="D10374">
        <f>VLOOKUP(E10374,standarjenis_APBD!$A$2:$C$36,3,FALSE)</f>
        <v>4202</v>
      </c>
      <c r="E10374" t="s">
        <v>1179</v>
      </c>
      <c r="F10374">
        <f>VLOOKUP(G10374,standarkelompok_APBD!$A$2:$C$10,3,FALSE)</f>
        <v>42</v>
      </c>
      <c r="G10374" t="s">
        <v>1154</v>
      </c>
      <c r="H10374">
        <f>VLOOKUP(I10374,standarutama_APBD!$A$2:$B$4,2,FALSE)</f>
        <v>4</v>
      </c>
      <c r="I10374" t="s">
        <v>1095</v>
      </c>
      <c r="J10374" s="1">
        <v>42707078656</v>
      </c>
      <c r="K10374">
        <v>2023</v>
      </c>
    </row>
    <row r="10375" spans="1:11" x14ac:dyDescent="0.35">
      <c r="A10375">
        <f>VLOOKUP(C10375,'kode provinsi bps'!$A$1:$B$548,2,FALSE)</f>
        <v>1906</v>
      </c>
      <c r="B10375" t="s">
        <v>482</v>
      </c>
      <c r="C10375" t="s">
        <v>1335</v>
      </c>
      <c r="D10375">
        <f>VLOOKUP(E10375,standarjenis_APBD!$A$2:$C$36,3,FALSE)</f>
        <v>4301</v>
      </c>
      <c r="E10375" t="s">
        <v>1155</v>
      </c>
      <c r="F10375">
        <f>VLOOKUP(G10375,standarkelompok_APBD!$A$2:$C$10,3,FALSE)</f>
        <v>43</v>
      </c>
      <c r="G10375" t="s">
        <v>1156</v>
      </c>
      <c r="H10375">
        <f>VLOOKUP(I10375,standarutama_APBD!$A$2:$B$4,2,FALSE)</f>
        <v>4</v>
      </c>
      <c r="I10375" t="s">
        <v>1095</v>
      </c>
      <c r="J10375" s="1">
        <v>249750000</v>
      </c>
      <c r="K10375">
        <v>2023</v>
      </c>
    </row>
    <row r="10376" spans="1:11" x14ac:dyDescent="0.35">
      <c r="A10376">
        <f>VLOOKUP(C10376,'kode provinsi bps'!$A$1:$B$548,2,FALSE)</f>
        <v>1906</v>
      </c>
      <c r="B10376" t="s">
        <v>482</v>
      </c>
      <c r="C10376" t="s">
        <v>1335</v>
      </c>
      <c r="D10376">
        <f>VLOOKUP(E10376,standarjenis_APBD!$A$2:$C$36,3,FALSE)</f>
        <v>4303</v>
      </c>
      <c r="E10376" t="s">
        <v>1180</v>
      </c>
      <c r="F10376">
        <f>VLOOKUP(G10376,standarkelompok_APBD!$A$2:$C$10,3,FALSE)</f>
        <v>43</v>
      </c>
      <c r="G10376" t="s">
        <v>1156</v>
      </c>
      <c r="H10376">
        <f>VLOOKUP(I10376,standarutama_APBD!$A$2:$B$4,2,FALSE)</f>
        <v>4</v>
      </c>
      <c r="I10376" t="s">
        <v>1095</v>
      </c>
      <c r="J10376" s="1">
        <v>7621709945</v>
      </c>
      <c r="K10376">
        <v>2023</v>
      </c>
    </row>
    <row r="10377" spans="1:11" x14ac:dyDescent="0.35">
      <c r="A10377">
        <f>VLOOKUP(C10377,'kode provinsi bps'!$A$1:$B$548,2,FALSE)</f>
        <v>1906</v>
      </c>
      <c r="B10377" t="s">
        <v>482</v>
      </c>
      <c r="C10377" t="s">
        <v>1335</v>
      </c>
      <c r="D10377">
        <f>VLOOKUP(E10377,standarjenis_APBD!$A$2:$C$36,3,FALSE)</f>
        <v>5101</v>
      </c>
      <c r="E10377" t="s">
        <v>1157</v>
      </c>
      <c r="F10377">
        <f>VLOOKUP(G10377,standarkelompok_APBD!$A$2:$C$10,3,FALSE)</f>
        <v>51</v>
      </c>
      <c r="G10377" t="s">
        <v>1158</v>
      </c>
      <c r="H10377">
        <f>VLOOKUP(I10377,standarutama_APBD!$A$2:$B$4,2,FALSE)</f>
        <v>5</v>
      </c>
      <c r="I10377" t="s">
        <v>1108</v>
      </c>
      <c r="J10377" s="1">
        <v>391682088364</v>
      </c>
      <c r="K10377">
        <v>2023</v>
      </c>
    </row>
    <row r="10378" spans="1:11" x14ac:dyDescent="0.35">
      <c r="A10378">
        <f>VLOOKUP(C10378,'kode provinsi bps'!$A$1:$B$548,2,FALSE)</f>
        <v>1906</v>
      </c>
      <c r="B10378" t="s">
        <v>482</v>
      </c>
      <c r="C10378" t="s">
        <v>1335</v>
      </c>
      <c r="D10378">
        <f>VLOOKUP(E10378,standarjenis_APBD!$A$2:$C$36,3,FALSE)</f>
        <v>5102</v>
      </c>
      <c r="E10378" t="s">
        <v>1159</v>
      </c>
      <c r="F10378">
        <f>VLOOKUP(G10378,standarkelompok_APBD!$A$2:$C$10,3,FALSE)</f>
        <v>51</v>
      </c>
      <c r="G10378" t="s">
        <v>1158</v>
      </c>
      <c r="H10378">
        <f>VLOOKUP(I10378,standarutama_APBD!$A$2:$B$4,2,FALSE)</f>
        <v>5</v>
      </c>
      <c r="I10378" t="s">
        <v>1108</v>
      </c>
      <c r="J10378" s="1">
        <v>301096172132</v>
      </c>
      <c r="K10378">
        <v>2023</v>
      </c>
    </row>
    <row r="10379" spans="1:11" x14ac:dyDescent="0.35">
      <c r="A10379">
        <f>VLOOKUP(C10379,'kode provinsi bps'!$A$1:$B$548,2,FALSE)</f>
        <v>1906</v>
      </c>
      <c r="B10379" t="s">
        <v>482</v>
      </c>
      <c r="C10379" t="s">
        <v>1335</v>
      </c>
      <c r="D10379">
        <f>VLOOKUP(E10379,standarjenis_APBD!$A$2:$C$36,3,FALSE)</f>
        <v>5105</v>
      </c>
      <c r="E10379" t="s">
        <v>1161</v>
      </c>
      <c r="F10379">
        <f>VLOOKUP(G10379,standarkelompok_APBD!$A$2:$C$10,3,FALSE)</f>
        <v>51</v>
      </c>
      <c r="G10379" t="s">
        <v>1158</v>
      </c>
      <c r="H10379">
        <f>VLOOKUP(I10379,standarutama_APBD!$A$2:$B$4,2,FALSE)</f>
        <v>5</v>
      </c>
      <c r="I10379" t="s">
        <v>1108</v>
      </c>
      <c r="J10379" s="1">
        <v>14584020500</v>
      </c>
      <c r="K10379">
        <v>2023</v>
      </c>
    </row>
    <row r="10380" spans="1:11" x14ac:dyDescent="0.35">
      <c r="A10380">
        <f>VLOOKUP(C10380,'kode provinsi bps'!$A$1:$B$548,2,FALSE)</f>
        <v>1906</v>
      </c>
      <c r="B10380" t="s">
        <v>482</v>
      </c>
      <c r="C10380" t="s">
        <v>1335</v>
      </c>
      <c r="D10380">
        <f>VLOOKUP(E10380,standarjenis_APBD!$A$2:$C$36,3,FALSE)</f>
        <v>5106</v>
      </c>
      <c r="E10380" t="s">
        <v>1162</v>
      </c>
      <c r="F10380">
        <f>VLOOKUP(G10380,standarkelompok_APBD!$A$2:$C$10,3,FALSE)</f>
        <v>51</v>
      </c>
      <c r="G10380" t="s">
        <v>1158</v>
      </c>
      <c r="H10380">
        <f>VLOOKUP(I10380,standarutama_APBD!$A$2:$B$4,2,FALSE)</f>
        <v>5</v>
      </c>
      <c r="I10380" t="s">
        <v>1108</v>
      </c>
      <c r="J10380" s="1">
        <v>632000000</v>
      </c>
      <c r="K10380">
        <v>2023</v>
      </c>
    </row>
    <row r="10381" spans="1:11" x14ac:dyDescent="0.35">
      <c r="A10381">
        <f>VLOOKUP(C10381,'kode provinsi bps'!$A$1:$B$548,2,FALSE)</f>
        <v>1906</v>
      </c>
      <c r="B10381" t="s">
        <v>482</v>
      </c>
      <c r="C10381" t="s">
        <v>1335</v>
      </c>
      <c r="D10381">
        <f>VLOOKUP(E10381,standarjenis_APBD!$A$2:$C$36,3,FALSE)</f>
        <v>5202</v>
      </c>
      <c r="E10381" t="s">
        <v>1165</v>
      </c>
      <c r="F10381">
        <f>VLOOKUP(G10381,standarkelompok_APBD!$A$2:$C$10,3,FALSE)</f>
        <v>52</v>
      </c>
      <c r="G10381" t="s">
        <v>1164</v>
      </c>
      <c r="H10381">
        <f>VLOOKUP(I10381,standarutama_APBD!$A$2:$B$4,2,FALSE)</f>
        <v>5</v>
      </c>
      <c r="I10381" t="s">
        <v>1108</v>
      </c>
      <c r="J10381" s="1">
        <v>27460425353</v>
      </c>
      <c r="K10381">
        <v>2023</v>
      </c>
    </row>
    <row r="10382" spans="1:11" x14ac:dyDescent="0.35">
      <c r="A10382">
        <f>VLOOKUP(C10382,'kode provinsi bps'!$A$1:$B$548,2,FALSE)</f>
        <v>1906</v>
      </c>
      <c r="B10382" t="s">
        <v>482</v>
      </c>
      <c r="C10382" t="s">
        <v>1335</v>
      </c>
      <c r="D10382">
        <f>VLOOKUP(E10382,standarjenis_APBD!$A$2:$C$36,3,FALSE)</f>
        <v>5203</v>
      </c>
      <c r="E10382" t="s">
        <v>1166</v>
      </c>
      <c r="F10382">
        <f>VLOOKUP(G10382,standarkelompok_APBD!$A$2:$C$10,3,FALSE)</f>
        <v>52</v>
      </c>
      <c r="G10382" t="s">
        <v>1164</v>
      </c>
      <c r="H10382">
        <f>VLOOKUP(I10382,standarutama_APBD!$A$2:$B$4,2,FALSE)</f>
        <v>5</v>
      </c>
      <c r="I10382" t="s">
        <v>1108</v>
      </c>
      <c r="J10382" s="1">
        <v>27763771120</v>
      </c>
      <c r="K10382">
        <v>2023</v>
      </c>
    </row>
    <row r="10383" spans="1:11" x14ac:dyDescent="0.35">
      <c r="A10383">
        <f>VLOOKUP(C10383,'kode provinsi bps'!$A$1:$B$548,2,FALSE)</f>
        <v>1906</v>
      </c>
      <c r="B10383" t="s">
        <v>482</v>
      </c>
      <c r="C10383" t="s">
        <v>1335</v>
      </c>
      <c r="D10383">
        <f>VLOOKUP(E10383,standarjenis_APBD!$A$2:$C$36,3,FALSE)</f>
        <v>5204</v>
      </c>
      <c r="E10383" t="s">
        <v>1167</v>
      </c>
      <c r="F10383">
        <f>VLOOKUP(G10383,standarkelompok_APBD!$A$2:$C$10,3,FALSE)</f>
        <v>52</v>
      </c>
      <c r="G10383" t="s">
        <v>1164</v>
      </c>
      <c r="H10383">
        <f>VLOOKUP(I10383,standarutama_APBD!$A$2:$B$4,2,FALSE)</f>
        <v>5</v>
      </c>
      <c r="I10383" t="s">
        <v>1108</v>
      </c>
      <c r="J10383" s="1">
        <v>78906003603</v>
      </c>
      <c r="K10383">
        <v>2023</v>
      </c>
    </row>
    <row r="10384" spans="1:11" x14ac:dyDescent="0.35">
      <c r="A10384">
        <f>VLOOKUP(C10384,'kode provinsi bps'!$A$1:$B$548,2,FALSE)</f>
        <v>1906</v>
      </c>
      <c r="B10384" t="s">
        <v>482</v>
      </c>
      <c r="C10384" t="s">
        <v>1335</v>
      </c>
      <c r="D10384">
        <f>VLOOKUP(E10384,standarjenis_APBD!$A$2:$C$36,3,FALSE)</f>
        <v>5205</v>
      </c>
      <c r="E10384" t="s">
        <v>1168</v>
      </c>
      <c r="F10384">
        <f>VLOOKUP(G10384,standarkelompok_APBD!$A$2:$C$10,3,FALSE)</f>
        <v>52</v>
      </c>
      <c r="G10384" t="s">
        <v>1164</v>
      </c>
      <c r="H10384">
        <f>VLOOKUP(I10384,standarutama_APBD!$A$2:$B$4,2,FALSE)</f>
        <v>5</v>
      </c>
      <c r="I10384" t="s">
        <v>1108</v>
      </c>
      <c r="J10384" s="1">
        <v>1224156800</v>
      </c>
      <c r="K10384">
        <v>2023</v>
      </c>
    </row>
    <row r="10385" spans="1:11" x14ac:dyDescent="0.35">
      <c r="A10385">
        <f>VLOOKUP(C10385,'kode provinsi bps'!$A$1:$B$548,2,FALSE)</f>
        <v>1906</v>
      </c>
      <c r="B10385" t="s">
        <v>482</v>
      </c>
      <c r="C10385" t="s">
        <v>1335</v>
      </c>
      <c r="D10385">
        <f>VLOOKUP(E10385,standarjenis_APBD!$A$2:$C$36,3,FALSE)</f>
        <v>5301</v>
      </c>
      <c r="E10385" t="s">
        <v>1169</v>
      </c>
      <c r="F10385">
        <f>VLOOKUP(G10385,standarkelompok_APBD!$A$2:$C$10,3,FALSE)</f>
        <v>53</v>
      </c>
      <c r="G10385" t="s">
        <v>1170</v>
      </c>
      <c r="H10385">
        <f>VLOOKUP(I10385,standarutama_APBD!$A$2:$B$4,2,FALSE)</f>
        <v>5</v>
      </c>
      <c r="I10385" t="s">
        <v>1108</v>
      </c>
      <c r="J10385" s="1">
        <v>13059789988</v>
      </c>
      <c r="K10385">
        <v>2023</v>
      </c>
    </row>
    <row r="10386" spans="1:11" x14ac:dyDescent="0.35">
      <c r="A10386">
        <f>VLOOKUP(C10386,'kode provinsi bps'!$A$1:$B$548,2,FALSE)</f>
        <v>1906</v>
      </c>
      <c r="B10386" t="s">
        <v>482</v>
      </c>
      <c r="C10386" t="s">
        <v>1335</v>
      </c>
      <c r="D10386">
        <f>VLOOKUP(E10386,standarjenis_APBD!$A$2:$C$36,3,FALSE)</f>
        <v>5401</v>
      </c>
      <c r="E10386" t="s">
        <v>1171</v>
      </c>
      <c r="F10386">
        <f>VLOOKUP(G10386,standarkelompok_APBD!$A$2:$C$10,3,FALSE)</f>
        <v>54</v>
      </c>
      <c r="G10386" t="s">
        <v>1172</v>
      </c>
      <c r="H10386">
        <f>VLOOKUP(I10386,standarutama_APBD!$A$2:$B$4,2,FALSE)</f>
        <v>5</v>
      </c>
      <c r="I10386" t="s">
        <v>1108</v>
      </c>
      <c r="J10386" s="1">
        <v>7360381990</v>
      </c>
      <c r="K10386">
        <v>2023</v>
      </c>
    </row>
    <row r="10387" spans="1:11" x14ac:dyDescent="0.35">
      <c r="A10387">
        <f>VLOOKUP(C10387,'kode provinsi bps'!$A$1:$B$548,2,FALSE)</f>
        <v>1906</v>
      </c>
      <c r="B10387" t="s">
        <v>482</v>
      </c>
      <c r="C10387" t="s">
        <v>1335</v>
      </c>
      <c r="D10387">
        <f>VLOOKUP(E10387,standarjenis_APBD!$A$2:$C$36,3,FALSE)</f>
        <v>5402</v>
      </c>
      <c r="E10387" t="s">
        <v>1173</v>
      </c>
      <c r="F10387">
        <f>VLOOKUP(G10387,standarkelompok_APBD!$A$2:$C$10,3,FALSE)</f>
        <v>54</v>
      </c>
      <c r="G10387" t="s">
        <v>1172</v>
      </c>
      <c r="H10387">
        <f>VLOOKUP(I10387,standarutama_APBD!$A$2:$B$4,2,FALSE)</f>
        <v>5</v>
      </c>
      <c r="I10387" t="s">
        <v>1108</v>
      </c>
      <c r="J10387" s="1">
        <v>91251975900</v>
      </c>
      <c r="K10387">
        <v>2023</v>
      </c>
    </row>
    <row r="10388" spans="1:11" x14ac:dyDescent="0.35">
      <c r="A10388">
        <f>VLOOKUP(C10388,'kode provinsi bps'!$A$1:$B$548,2,FALSE)</f>
        <v>1906</v>
      </c>
      <c r="B10388" t="s">
        <v>482</v>
      </c>
      <c r="C10388" t="s">
        <v>1335</v>
      </c>
      <c r="D10388">
        <f>VLOOKUP(E10388,standarjenis_APBD!$A$2:$C$36,3,FALSE)</f>
        <v>6101</v>
      </c>
      <c r="E10388" t="s">
        <v>1174</v>
      </c>
      <c r="F10388">
        <f>VLOOKUP(G10388,standarkelompok_APBD!$A$2:$C$10,3,FALSE)</f>
        <v>61</v>
      </c>
      <c r="G10388" t="s">
        <v>1175</v>
      </c>
      <c r="H10388">
        <f>VLOOKUP(I10388,standarutama_APBD!$A$2:$B$4,2,FALSE)</f>
        <v>6</v>
      </c>
      <c r="I10388" t="s">
        <v>1128</v>
      </c>
      <c r="J10388" s="1">
        <v>105292378943</v>
      </c>
      <c r="K10388">
        <v>2023</v>
      </c>
    </row>
    <row r="10389" spans="1:11" x14ac:dyDescent="0.35">
      <c r="A10389">
        <f>VLOOKUP(C10389,'kode provinsi bps'!$A$1:$B$548,2,FALSE)</f>
        <v>1906</v>
      </c>
      <c r="B10389" t="s">
        <v>482</v>
      </c>
      <c r="C10389" t="s">
        <v>1335</v>
      </c>
      <c r="D10389">
        <f>VLOOKUP(E10389,standarjenis_APBD!$A$2:$C$36,3,FALSE)</f>
        <v>6105</v>
      </c>
      <c r="E10389" t="s">
        <v>1185</v>
      </c>
      <c r="F10389">
        <f>VLOOKUP(G10389,standarkelompok_APBD!$A$2:$C$10,3,FALSE)</f>
        <v>61</v>
      </c>
      <c r="G10389" t="s">
        <v>1175</v>
      </c>
      <c r="H10389">
        <f>VLOOKUP(I10389,standarutama_APBD!$A$2:$B$4,2,FALSE)</f>
        <v>6</v>
      </c>
      <c r="I10389" t="s">
        <v>1128</v>
      </c>
      <c r="J10389" s="1">
        <v>500000000</v>
      </c>
      <c r="K10389">
        <v>2023</v>
      </c>
    </row>
    <row r="10390" spans="1:11" x14ac:dyDescent="0.35">
      <c r="A10390">
        <f>VLOOKUP(C10390,'kode provinsi bps'!$A$1:$B$548,2,FALSE)</f>
        <v>1906</v>
      </c>
      <c r="B10390" t="s">
        <v>482</v>
      </c>
      <c r="C10390" t="s">
        <v>1335</v>
      </c>
      <c r="D10390">
        <f>VLOOKUP(E10390,standarjenis_APBD!$A$2:$C$36,3,FALSE)</f>
        <v>6204</v>
      </c>
      <c r="E10390" t="s">
        <v>1187</v>
      </c>
      <c r="F10390">
        <f>VLOOKUP(G10390,standarkelompok_APBD!$A$2:$C$10,3,FALSE)</f>
        <v>62</v>
      </c>
      <c r="G10390" t="s">
        <v>1177</v>
      </c>
      <c r="H10390">
        <f>VLOOKUP(I10390,standarutama_APBD!$A$2:$B$4,2,FALSE)</f>
        <v>6</v>
      </c>
      <c r="I10390" t="s">
        <v>1128</v>
      </c>
      <c r="J10390" s="1">
        <v>500000000</v>
      </c>
      <c r="K10390">
        <v>2023</v>
      </c>
    </row>
    <row r="10391" spans="1:11" x14ac:dyDescent="0.35">
      <c r="A10391">
        <f>VLOOKUP(C10391,'kode provinsi bps'!$A$1:$B$548,2,FALSE)</f>
        <v>7500</v>
      </c>
      <c r="B10391" t="s">
        <v>483</v>
      </c>
      <c r="C10391" t="s">
        <v>1029</v>
      </c>
      <c r="D10391">
        <f>VLOOKUP(E10391,standarjenis_APBD!$A$2:$C$36,3,FALSE)</f>
        <v>4101</v>
      </c>
      <c r="E10391" t="s">
        <v>1148</v>
      </c>
      <c r="F10391">
        <f>VLOOKUP(G10391,standarkelompok_APBD!$A$2:$C$10,3,FALSE)</f>
        <v>41</v>
      </c>
      <c r="G10391" t="s">
        <v>1149</v>
      </c>
      <c r="H10391">
        <f>VLOOKUP(I10391,standarutama_APBD!$A$2:$B$4,2,FALSE)</f>
        <v>4</v>
      </c>
      <c r="I10391" t="s">
        <v>1095</v>
      </c>
      <c r="J10391" s="1">
        <v>429888172626</v>
      </c>
      <c r="K10391">
        <v>2023</v>
      </c>
    </row>
    <row r="10392" spans="1:11" x14ac:dyDescent="0.35">
      <c r="A10392">
        <f>VLOOKUP(C10392,'kode provinsi bps'!$A$1:$B$548,2,FALSE)</f>
        <v>7500</v>
      </c>
      <c r="B10392" t="s">
        <v>483</v>
      </c>
      <c r="C10392" t="s">
        <v>1029</v>
      </c>
      <c r="D10392">
        <f>VLOOKUP(E10392,standarjenis_APBD!$A$2:$C$36,3,FALSE)</f>
        <v>4102</v>
      </c>
      <c r="E10392" t="s">
        <v>1150</v>
      </c>
      <c r="F10392">
        <f>VLOOKUP(G10392,standarkelompok_APBD!$A$2:$C$10,3,FALSE)</f>
        <v>41</v>
      </c>
      <c r="G10392" t="s">
        <v>1149</v>
      </c>
      <c r="H10392">
        <f>VLOOKUP(I10392,standarutama_APBD!$A$2:$B$4,2,FALSE)</f>
        <v>4</v>
      </c>
      <c r="I10392" t="s">
        <v>1095</v>
      </c>
      <c r="J10392" s="1">
        <v>7185681722</v>
      </c>
      <c r="K10392">
        <v>2023</v>
      </c>
    </row>
    <row r="10393" spans="1:11" x14ac:dyDescent="0.35">
      <c r="A10393">
        <f>VLOOKUP(C10393,'kode provinsi bps'!$A$1:$B$548,2,FALSE)</f>
        <v>7500</v>
      </c>
      <c r="B10393" t="s">
        <v>483</v>
      </c>
      <c r="C10393" t="s">
        <v>1029</v>
      </c>
      <c r="D10393">
        <f>VLOOKUP(E10393,standarjenis_APBD!$A$2:$C$36,3,FALSE)</f>
        <v>4103</v>
      </c>
      <c r="E10393" t="s">
        <v>1151</v>
      </c>
      <c r="F10393">
        <f>VLOOKUP(G10393,standarkelompok_APBD!$A$2:$C$10,3,FALSE)</f>
        <v>41</v>
      </c>
      <c r="G10393" t="s">
        <v>1149</v>
      </c>
      <c r="H10393">
        <f>VLOOKUP(I10393,standarutama_APBD!$A$2:$B$4,2,FALSE)</f>
        <v>4</v>
      </c>
      <c r="I10393" t="s">
        <v>1095</v>
      </c>
      <c r="J10393" s="1">
        <v>5456586737</v>
      </c>
      <c r="K10393">
        <v>2023</v>
      </c>
    </row>
    <row r="10394" spans="1:11" x14ac:dyDescent="0.35">
      <c r="A10394">
        <f>VLOOKUP(C10394,'kode provinsi bps'!$A$1:$B$548,2,FALSE)</f>
        <v>7500</v>
      </c>
      <c r="B10394" t="s">
        <v>483</v>
      </c>
      <c r="C10394" t="s">
        <v>1029</v>
      </c>
      <c r="D10394">
        <f>VLOOKUP(E10394,standarjenis_APBD!$A$2:$C$36,3,FALSE)</f>
        <v>4104</v>
      </c>
      <c r="E10394" t="s">
        <v>1152</v>
      </c>
      <c r="F10394">
        <f>VLOOKUP(G10394,standarkelompok_APBD!$A$2:$C$10,3,FALSE)</f>
        <v>41</v>
      </c>
      <c r="G10394" t="s">
        <v>1149</v>
      </c>
      <c r="H10394">
        <f>VLOOKUP(I10394,standarutama_APBD!$A$2:$B$4,2,FALSE)</f>
        <v>4</v>
      </c>
      <c r="I10394" t="s">
        <v>1095</v>
      </c>
      <c r="J10394" s="1">
        <v>49458777410</v>
      </c>
      <c r="K10394">
        <v>2023</v>
      </c>
    </row>
    <row r="10395" spans="1:11" x14ac:dyDescent="0.35">
      <c r="A10395">
        <f>VLOOKUP(C10395,'kode provinsi bps'!$A$1:$B$548,2,FALSE)</f>
        <v>7500</v>
      </c>
      <c r="B10395" t="s">
        <v>483</v>
      </c>
      <c r="C10395" t="s">
        <v>1029</v>
      </c>
      <c r="D10395">
        <f>VLOOKUP(E10395,standarjenis_APBD!$A$2:$C$36,3,FALSE)</f>
        <v>4201</v>
      </c>
      <c r="E10395" t="s">
        <v>1153</v>
      </c>
      <c r="F10395">
        <f>VLOOKUP(G10395,standarkelompok_APBD!$A$2:$C$10,3,FALSE)</f>
        <v>42</v>
      </c>
      <c r="G10395" t="s">
        <v>1154</v>
      </c>
      <c r="H10395">
        <f>VLOOKUP(I10395,standarutama_APBD!$A$2:$B$4,2,FALSE)</f>
        <v>4</v>
      </c>
      <c r="I10395" t="s">
        <v>1095</v>
      </c>
      <c r="J10395" s="1">
        <v>1337018578000</v>
      </c>
      <c r="K10395">
        <v>2023</v>
      </c>
    </row>
    <row r="10396" spans="1:11" x14ac:dyDescent="0.35">
      <c r="A10396">
        <f>VLOOKUP(C10396,'kode provinsi bps'!$A$1:$B$548,2,FALSE)</f>
        <v>7500</v>
      </c>
      <c r="B10396" t="s">
        <v>483</v>
      </c>
      <c r="C10396" t="s">
        <v>1029</v>
      </c>
      <c r="D10396">
        <f>VLOOKUP(E10396,standarjenis_APBD!$A$2:$C$36,3,FALSE)</f>
        <v>4301</v>
      </c>
      <c r="E10396" t="s">
        <v>1155</v>
      </c>
      <c r="F10396">
        <f>VLOOKUP(G10396,standarkelompok_APBD!$A$2:$C$10,3,FALSE)</f>
        <v>43</v>
      </c>
      <c r="G10396" t="s">
        <v>1156</v>
      </c>
      <c r="H10396">
        <f>VLOOKUP(I10396,standarutama_APBD!$A$2:$B$4,2,FALSE)</f>
        <v>4</v>
      </c>
      <c r="I10396" t="s">
        <v>1095</v>
      </c>
      <c r="J10396" s="1">
        <v>1289180000</v>
      </c>
      <c r="K10396">
        <v>2023</v>
      </c>
    </row>
    <row r="10397" spans="1:11" x14ac:dyDescent="0.35">
      <c r="A10397">
        <f>VLOOKUP(C10397,'kode provinsi bps'!$A$1:$B$548,2,FALSE)</f>
        <v>7500</v>
      </c>
      <c r="B10397" t="s">
        <v>483</v>
      </c>
      <c r="C10397" t="s">
        <v>1029</v>
      </c>
      <c r="D10397">
        <f>VLOOKUP(E10397,standarjenis_APBD!$A$2:$C$36,3,FALSE)</f>
        <v>4303</v>
      </c>
      <c r="E10397" t="s">
        <v>1180</v>
      </c>
      <c r="F10397">
        <f>VLOOKUP(G10397,standarkelompok_APBD!$A$2:$C$10,3,FALSE)</f>
        <v>43</v>
      </c>
      <c r="G10397" t="s">
        <v>1156</v>
      </c>
      <c r="H10397">
        <f>VLOOKUP(I10397,standarutama_APBD!$A$2:$B$4,2,FALSE)</f>
        <v>4</v>
      </c>
      <c r="I10397" t="s">
        <v>1095</v>
      </c>
      <c r="J10397" s="1">
        <v>2000000000</v>
      </c>
      <c r="K10397">
        <v>2023</v>
      </c>
    </row>
    <row r="10398" spans="1:11" x14ac:dyDescent="0.35">
      <c r="A10398">
        <f>VLOOKUP(C10398,'kode provinsi bps'!$A$1:$B$548,2,FALSE)</f>
        <v>7500</v>
      </c>
      <c r="B10398" t="s">
        <v>483</v>
      </c>
      <c r="C10398" t="s">
        <v>1029</v>
      </c>
      <c r="D10398">
        <f>VLOOKUP(E10398,standarjenis_APBD!$A$2:$C$36,3,FALSE)</f>
        <v>5101</v>
      </c>
      <c r="E10398" t="s">
        <v>1157</v>
      </c>
      <c r="F10398">
        <f>VLOOKUP(G10398,standarkelompok_APBD!$A$2:$C$10,3,FALSE)</f>
        <v>51</v>
      </c>
      <c r="G10398" t="s">
        <v>1158</v>
      </c>
      <c r="H10398">
        <f>VLOOKUP(I10398,standarutama_APBD!$A$2:$B$4,2,FALSE)</f>
        <v>5</v>
      </c>
      <c r="I10398" t="s">
        <v>1108</v>
      </c>
      <c r="J10398" s="1">
        <v>684344820456</v>
      </c>
      <c r="K10398">
        <v>2023</v>
      </c>
    </row>
    <row r="10399" spans="1:11" x14ac:dyDescent="0.35">
      <c r="A10399">
        <f>VLOOKUP(C10399,'kode provinsi bps'!$A$1:$B$548,2,FALSE)</f>
        <v>7500</v>
      </c>
      <c r="B10399" t="s">
        <v>483</v>
      </c>
      <c r="C10399" t="s">
        <v>1029</v>
      </c>
      <c r="D10399">
        <f>VLOOKUP(E10399,standarjenis_APBD!$A$2:$C$36,3,FALSE)</f>
        <v>5102</v>
      </c>
      <c r="E10399" t="s">
        <v>1159</v>
      </c>
      <c r="F10399">
        <f>VLOOKUP(G10399,standarkelompok_APBD!$A$2:$C$10,3,FALSE)</f>
        <v>51</v>
      </c>
      <c r="G10399" t="s">
        <v>1158</v>
      </c>
      <c r="H10399">
        <f>VLOOKUP(I10399,standarutama_APBD!$A$2:$B$4,2,FALSE)</f>
        <v>5</v>
      </c>
      <c r="I10399" t="s">
        <v>1108</v>
      </c>
      <c r="J10399" s="1">
        <v>597838120038</v>
      </c>
      <c r="K10399">
        <v>2023</v>
      </c>
    </row>
    <row r="10400" spans="1:11" x14ac:dyDescent="0.35">
      <c r="A10400">
        <f>VLOOKUP(C10400,'kode provinsi bps'!$A$1:$B$548,2,FALSE)</f>
        <v>7500</v>
      </c>
      <c r="B10400" t="s">
        <v>483</v>
      </c>
      <c r="C10400" t="s">
        <v>1029</v>
      </c>
      <c r="D10400">
        <f>VLOOKUP(E10400,standarjenis_APBD!$A$2:$C$36,3,FALSE)</f>
        <v>5103</v>
      </c>
      <c r="E10400" t="s">
        <v>1183</v>
      </c>
      <c r="F10400">
        <f>VLOOKUP(G10400,standarkelompok_APBD!$A$2:$C$10,3,FALSE)</f>
        <v>51</v>
      </c>
      <c r="G10400" t="s">
        <v>1158</v>
      </c>
      <c r="H10400">
        <f>VLOOKUP(I10400,standarutama_APBD!$A$2:$B$4,2,FALSE)</f>
        <v>5</v>
      </c>
      <c r="I10400" t="s">
        <v>1108</v>
      </c>
      <c r="J10400" s="1">
        <v>2533516850</v>
      </c>
      <c r="K10400">
        <v>2023</v>
      </c>
    </row>
    <row r="10401" spans="1:11" x14ac:dyDescent="0.35">
      <c r="A10401">
        <f>VLOOKUP(C10401,'kode provinsi bps'!$A$1:$B$548,2,FALSE)</f>
        <v>7500</v>
      </c>
      <c r="B10401" t="s">
        <v>483</v>
      </c>
      <c r="C10401" t="s">
        <v>1029</v>
      </c>
      <c r="D10401">
        <f>VLOOKUP(E10401,standarjenis_APBD!$A$2:$C$36,3,FALSE)</f>
        <v>5105</v>
      </c>
      <c r="E10401" t="s">
        <v>1161</v>
      </c>
      <c r="F10401">
        <f>VLOOKUP(G10401,standarkelompok_APBD!$A$2:$C$10,3,FALSE)</f>
        <v>51</v>
      </c>
      <c r="G10401" t="s">
        <v>1158</v>
      </c>
      <c r="H10401">
        <f>VLOOKUP(I10401,standarutama_APBD!$A$2:$B$4,2,FALSE)</f>
        <v>5</v>
      </c>
      <c r="I10401" t="s">
        <v>1108</v>
      </c>
      <c r="J10401" s="1">
        <v>90698097095</v>
      </c>
      <c r="K10401">
        <v>2023</v>
      </c>
    </row>
    <row r="10402" spans="1:11" x14ac:dyDescent="0.35">
      <c r="A10402">
        <f>VLOOKUP(C10402,'kode provinsi bps'!$A$1:$B$548,2,FALSE)</f>
        <v>7500</v>
      </c>
      <c r="B10402" t="s">
        <v>483</v>
      </c>
      <c r="C10402" t="s">
        <v>1029</v>
      </c>
      <c r="D10402">
        <f>VLOOKUP(E10402,standarjenis_APBD!$A$2:$C$36,3,FALSE)</f>
        <v>5106</v>
      </c>
      <c r="E10402" t="s">
        <v>1162</v>
      </c>
      <c r="F10402">
        <f>VLOOKUP(G10402,standarkelompok_APBD!$A$2:$C$10,3,FALSE)</f>
        <v>51</v>
      </c>
      <c r="G10402" t="s">
        <v>1158</v>
      </c>
      <c r="H10402">
        <f>VLOOKUP(I10402,standarutama_APBD!$A$2:$B$4,2,FALSE)</f>
        <v>5</v>
      </c>
      <c r="I10402" t="s">
        <v>1108</v>
      </c>
      <c r="J10402" s="1">
        <v>21626750000</v>
      </c>
      <c r="K10402">
        <v>2023</v>
      </c>
    </row>
    <row r="10403" spans="1:11" x14ac:dyDescent="0.35">
      <c r="A10403">
        <f>VLOOKUP(C10403,'kode provinsi bps'!$A$1:$B$548,2,FALSE)</f>
        <v>7500</v>
      </c>
      <c r="B10403" t="s">
        <v>483</v>
      </c>
      <c r="C10403" t="s">
        <v>1029</v>
      </c>
      <c r="D10403">
        <f>VLOOKUP(E10403,standarjenis_APBD!$A$2:$C$36,3,FALSE)</f>
        <v>5201</v>
      </c>
      <c r="E10403" t="s">
        <v>1163</v>
      </c>
      <c r="F10403">
        <f>VLOOKUP(G10403,standarkelompok_APBD!$A$2:$C$10,3,FALSE)</f>
        <v>52</v>
      </c>
      <c r="G10403" t="s">
        <v>1164</v>
      </c>
      <c r="H10403">
        <f>VLOOKUP(I10403,standarutama_APBD!$A$2:$B$4,2,FALSE)</f>
        <v>5</v>
      </c>
      <c r="I10403" t="s">
        <v>1108</v>
      </c>
      <c r="J10403" s="1">
        <v>5412931000</v>
      </c>
      <c r="K10403">
        <v>2023</v>
      </c>
    </row>
    <row r="10404" spans="1:11" x14ac:dyDescent="0.35">
      <c r="A10404">
        <f>VLOOKUP(C10404,'kode provinsi bps'!$A$1:$B$548,2,FALSE)</f>
        <v>7500</v>
      </c>
      <c r="B10404" t="s">
        <v>483</v>
      </c>
      <c r="C10404" t="s">
        <v>1029</v>
      </c>
      <c r="D10404">
        <f>VLOOKUP(E10404,standarjenis_APBD!$A$2:$C$36,3,FALSE)</f>
        <v>5202</v>
      </c>
      <c r="E10404" t="s">
        <v>1165</v>
      </c>
      <c r="F10404">
        <f>VLOOKUP(G10404,standarkelompok_APBD!$A$2:$C$10,3,FALSE)</f>
        <v>52</v>
      </c>
      <c r="G10404" t="s">
        <v>1164</v>
      </c>
      <c r="H10404">
        <f>VLOOKUP(I10404,standarutama_APBD!$A$2:$B$4,2,FALSE)</f>
        <v>5</v>
      </c>
      <c r="I10404" t="s">
        <v>1108</v>
      </c>
      <c r="J10404" s="1">
        <v>47451556159</v>
      </c>
      <c r="K10404">
        <v>2023</v>
      </c>
    </row>
    <row r="10405" spans="1:11" x14ac:dyDescent="0.35">
      <c r="A10405">
        <f>VLOOKUP(C10405,'kode provinsi bps'!$A$1:$B$548,2,FALSE)</f>
        <v>7500</v>
      </c>
      <c r="B10405" t="s">
        <v>483</v>
      </c>
      <c r="C10405" t="s">
        <v>1029</v>
      </c>
      <c r="D10405">
        <f>VLOOKUP(E10405,standarjenis_APBD!$A$2:$C$36,3,FALSE)</f>
        <v>5203</v>
      </c>
      <c r="E10405" t="s">
        <v>1166</v>
      </c>
      <c r="F10405">
        <f>VLOOKUP(G10405,standarkelompok_APBD!$A$2:$C$10,3,FALSE)</f>
        <v>52</v>
      </c>
      <c r="G10405" t="s">
        <v>1164</v>
      </c>
      <c r="H10405">
        <f>VLOOKUP(I10405,standarutama_APBD!$A$2:$B$4,2,FALSE)</f>
        <v>5</v>
      </c>
      <c r="I10405" t="s">
        <v>1108</v>
      </c>
      <c r="J10405" s="1">
        <v>42318403826</v>
      </c>
      <c r="K10405">
        <v>2023</v>
      </c>
    </row>
    <row r="10406" spans="1:11" x14ac:dyDescent="0.35">
      <c r="A10406">
        <f>VLOOKUP(C10406,'kode provinsi bps'!$A$1:$B$548,2,FALSE)</f>
        <v>7500</v>
      </c>
      <c r="B10406" t="s">
        <v>483</v>
      </c>
      <c r="C10406" t="s">
        <v>1029</v>
      </c>
      <c r="D10406">
        <f>VLOOKUP(E10406,standarjenis_APBD!$A$2:$C$36,3,FALSE)</f>
        <v>5204</v>
      </c>
      <c r="E10406" t="s">
        <v>1167</v>
      </c>
      <c r="F10406">
        <f>VLOOKUP(G10406,standarkelompok_APBD!$A$2:$C$10,3,FALSE)</f>
        <v>52</v>
      </c>
      <c r="G10406" t="s">
        <v>1164</v>
      </c>
      <c r="H10406">
        <f>VLOOKUP(I10406,standarutama_APBD!$A$2:$B$4,2,FALSE)</f>
        <v>5</v>
      </c>
      <c r="I10406" t="s">
        <v>1108</v>
      </c>
      <c r="J10406" s="1">
        <v>116259684277</v>
      </c>
      <c r="K10406">
        <v>2023</v>
      </c>
    </row>
    <row r="10407" spans="1:11" x14ac:dyDescent="0.35">
      <c r="A10407">
        <f>VLOOKUP(C10407,'kode provinsi bps'!$A$1:$B$548,2,FALSE)</f>
        <v>7500</v>
      </c>
      <c r="B10407" t="s">
        <v>483</v>
      </c>
      <c r="C10407" t="s">
        <v>1029</v>
      </c>
      <c r="D10407">
        <f>VLOOKUP(E10407,standarjenis_APBD!$A$2:$C$36,3,FALSE)</f>
        <v>5205</v>
      </c>
      <c r="E10407" t="s">
        <v>1168</v>
      </c>
      <c r="F10407">
        <f>VLOOKUP(G10407,standarkelompok_APBD!$A$2:$C$10,3,FALSE)</f>
        <v>52</v>
      </c>
      <c r="G10407" t="s">
        <v>1164</v>
      </c>
      <c r="H10407">
        <f>VLOOKUP(I10407,standarutama_APBD!$A$2:$B$4,2,FALSE)</f>
        <v>5</v>
      </c>
      <c r="I10407" t="s">
        <v>1108</v>
      </c>
      <c r="J10407" s="1">
        <v>7240706471</v>
      </c>
      <c r="K10407">
        <v>2023</v>
      </c>
    </row>
    <row r="10408" spans="1:11" x14ac:dyDescent="0.35">
      <c r="A10408">
        <f>VLOOKUP(C10408,'kode provinsi bps'!$A$1:$B$548,2,FALSE)</f>
        <v>7500</v>
      </c>
      <c r="B10408" t="s">
        <v>483</v>
      </c>
      <c r="C10408" t="s">
        <v>1029</v>
      </c>
      <c r="D10408">
        <f>VLOOKUP(E10408,standarjenis_APBD!$A$2:$C$36,3,FALSE)</f>
        <v>5206</v>
      </c>
      <c r="E10408" t="s">
        <v>1181</v>
      </c>
      <c r="F10408">
        <f>VLOOKUP(G10408,standarkelompok_APBD!$A$2:$C$10,3,FALSE)</f>
        <v>52</v>
      </c>
      <c r="G10408" t="s">
        <v>1164</v>
      </c>
      <c r="H10408">
        <f>VLOOKUP(I10408,standarutama_APBD!$A$2:$B$4,2,FALSE)</f>
        <v>5</v>
      </c>
      <c r="I10408" t="s">
        <v>1108</v>
      </c>
      <c r="J10408" s="1">
        <v>120000000</v>
      </c>
      <c r="K10408">
        <v>2023</v>
      </c>
    </row>
    <row r="10409" spans="1:11" x14ac:dyDescent="0.35">
      <c r="A10409">
        <f>VLOOKUP(C10409,'kode provinsi bps'!$A$1:$B$548,2,FALSE)</f>
        <v>7500</v>
      </c>
      <c r="B10409" t="s">
        <v>483</v>
      </c>
      <c r="C10409" t="s">
        <v>1029</v>
      </c>
      <c r="D10409">
        <f>VLOOKUP(E10409,standarjenis_APBD!$A$2:$C$36,3,FALSE)</f>
        <v>5301</v>
      </c>
      <c r="E10409" t="s">
        <v>1169</v>
      </c>
      <c r="F10409">
        <f>VLOOKUP(G10409,standarkelompok_APBD!$A$2:$C$10,3,FALSE)</f>
        <v>53</v>
      </c>
      <c r="G10409" t="s">
        <v>1170</v>
      </c>
      <c r="H10409">
        <f>VLOOKUP(I10409,standarutama_APBD!$A$2:$B$4,2,FALSE)</f>
        <v>5</v>
      </c>
      <c r="I10409" t="s">
        <v>1108</v>
      </c>
      <c r="J10409" s="1">
        <v>37000000000</v>
      </c>
      <c r="K10409">
        <v>2023</v>
      </c>
    </row>
    <row r="10410" spans="1:11" x14ac:dyDescent="0.35">
      <c r="A10410">
        <f>VLOOKUP(C10410,'kode provinsi bps'!$A$1:$B$548,2,FALSE)</f>
        <v>7500</v>
      </c>
      <c r="B10410" t="s">
        <v>483</v>
      </c>
      <c r="C10410" t="s">
        <v>1029</v>
      </c>
      <c r="D10410">
        <f>VLOOKUP(E10410,standarjenis_APBD!$A$2:$C$36,3,FALSE)</f>
        <v>5401</v>
      </c>
      <c r="E10410" t="s">
        <v>1171</v>
      </c>
      <c r="F10410">
        <f>VLOOKUP(G10410,standarkelompok_APBD!$A$2:$C$10,3,FALSE)</f>
        <v>54</v>
      </c>
      <c r="G10410" t="s">
        <v>1172</v>
      </c>
      <c r="H10410">
        <f>VLOOKUP(I10410,standarutama_APBD!$A$2:$B$4,2,FALSE)</f>
        <v>5</v>
      </c>
      <c r="I10410" t="s">
        <v>1108</v>
      </c>
      <c r="J10410" s="1">
        <v>200886603252</v>
      </c>
      <c r="K10410">
        <v>2023</v>
      </c>
    </row>
    <row r="10411" spans="1:11" x14ac:dyDescent="0.35">
      <c r="A10411">
        <f>VLOOKUP(C10411,'kode provinsi bps'!$A$1:$B$548,2,FALSE)</f>
        <v>7500</v>
      </c>
      <c r="B10411" t="s">
        <v>483</v>
      </c>
      <c r="C10411" t="s">
        <v>1029</v>
      </c>
      <c r="D10411">
        <f>VLOOKUP(E10411,standarjenis_APBD!$A$2:$C$36,3,FALSE)</f>
        <v>5402</v>
      </c>
      <c r="E10411" t="s">
        <v>1173</v>
      </c>
      <c r="F10411">
        <f>VLOOKUP(G10411,standarkelompok_APBD!$A$2:$C$10,3,FALSE)</f>
        <v>54</v>
      </c>
      <c r="G10411" t="s">
        <v>1172</v>
      </c>
      <c r="H10411">
        <f>VLOOKUP(I10411,standarutama_APBD!$A$2:$B$4,2,FALSE)</f>
        <v>5</v>
      </c>
      <c r="I10411" t="s">
        <v>1108</v>
      </c>
      <c r="J10411" s="1">
        <v>325000000</v>
      </c>
      <c r="K10411">
        <v>2023</v>
      </c>
    </row>
    <row r="10412" spans="1:11" x14ac:dyDescent="0.35">
      <c r="A10412">
        <f>VLOOKUP(C10412,'kode provinsi bps'!$A$1:$B$548,2,FALSE)</f>
        <v>7500</v>
      </c>
      <c r="B10412" t="s">
        <v>483</v>
      </c>
      <c r="C10412" t="s">
        <v>1029</v>
      </c>
      <c r="D10412">
        <f>VLOOKUP(E10412,standarjenis_APBD!$A$2:$C$36,3,FALSE)</f>
        <v>6101</v>
      </c>
      <c r="E10412" t="s">
        <v>1174</v>
      </c>
      <c r="F10412">
        <f>VLOOKUP(G10412,standarkelompok_APBD!$A$2:$C$10,3,FALSE)</f>
        <v>61</v>
      </c>
      <c r="G10412" t="s">
        <v>1175</v>
      </c>
      <c r="H10412">
        <f>VLOOKUP(I10412,standarutama_APBD!$A$2:$B$4,2,FALSE)</f>
        <v>6</v>
      </c>
      <c r="I10412" t="s">
        <v>1128</v>
      </c>
      <c r="J10412" s="1">
        <v>56601497652</v>
      </c>
      <c r="K10412">
        <v>2023</v>
      </c>
    </row>
    <row r="10413" spans="1:11" x14ac:dyDescent="0.35">
      <c r="A10413">
        <f>VLOOKUP(C10413,'kode provinsi bps'!$A$1:$B$548,2,FALSE)</f>
        <v>7500</v>
      </c>
      <c r="B10413" t="s">
        <v>483</v>
      </c>
      <c r="C10413" t="s">
        <v>1029</v>
      </c>
      <c r="D10413">
        <f>VLOOKUP(E10413,standarjenis_APBD!$A$2:$C$36,3,FALSE)</f>
        <v>6202</v>
      </c>
      <c r="E10413" t="s">
        <v>1178</v>
      </c>
      <c r="F10413">
        <f>VLOOKUP(G10413,standarkelompok_APBD!$A$2:$C$10,3,FALSE)</f>
        <v>62</v>
      </c>
      <c r="G10413" t="s">
        <v>1177</v>
      </c>
      <c r="H10413">
        <f>VLOOKUP(I10413,standarutama_APBD!$A$2:$B$4,2,FALSE)</f>
        <v>6</v>
      </c>
      <c r="I10413" t="s">
        <v>1128</v>
      </c>
      <c r="J10413" s="1">
        <v>5000000000</v>
      </c>
      <c r="K10413">
        <v>2023</v>
      </c>
    </row>
    <row r="10414" spans="1:11" x14ac:dyDescent="0.35">
      <c r="A10414">
        <f>VLOOKUP(C10414,'kode provinsi bps'!$A$1:$B$548,2,FALSE)</f>
        <v>7500</v>
      </c>
      <c r="B10414" t="s">
        <v>483</v>
      </c>
      <c r="C10414" t="s">
        <v>1029</v>
      </c>
      <c r="D10414">
        <f>VLOOKUP(E10414,standarjenis_APBD!$A$2:$C$36,3,FALSE)</f>
        <v>6203</v>
      </c>
      <c r="E10414" t="s">
        <v>1182</v>
      </c>
      <c r="F10414">
        <f>VLOOKUP(G10414,standarkelompok_APBD!$A$2:$C$10,3,FALSE)</f>
        <v>62</v>
      </c>
      <c r="G10414" t="s">
        <v>1177</v>
      </c>
      <c r="H10414">
        <f>VLOOKUP(I10414,standarutama_APBD!$A$2:$B$4,2,FALSE)</f>
        <v>6</v>
      </c>
      <c r="I10414" t="s">
        <v>1128</v>
      </c>
      <c r="J10414" s="1">
        <v>29842284723</v>
      </c>
      <c r="K10414">
        <v>2023</v>
      </c>
    </row>
    <row r="10415" spans="1:11" x14ac:dyDescent="0.35">
      <c r="A10415">
        <f>VLOOKUP(C10415,'kode provinsi bps'!$A$1:$B$548,2,FALSE)</f>
        <v>7501</v>
      </c>
      <c r="B10415" t="s">
        <v>484</v>
      </c>
      <c r="C10415" t="s">
        <v>1568</v>
      </c>
      <c r="D10415">
        <f>VLOOKUP(E10415,standarjenis_APBD!$A$2:$C$36,3,FALSE)</f>
        <v>4101</v>
      </c>
      <c r="E10415" t="s">
        <v>1148</v>
      </c>
      <c r="F10415">
        <f>VLOOKUP(G10415,standarkelompok_APBD!$A$2:$C$10,3,FALSE)</f>
        <v>41</v>
      </c>
      <c r="G10415" t="s">
        <v>1149</v>
      </c>
      <c r="H10415">
        <f>VLOOKUP(I10415,standarutama_APBD!$A$2:$B$4,2,FALSE)</f>
        <v>4</v>
      </c>
      <c r="I10415" t="s">
        <v>1095</v>
      </c>
      <c r="J10415" s="1">
        <v>12545000000</v>
      </c>
      <c r="K10415">
        <v>2023</v>
      </c>
    </row>
    <row r="10416" spans="1:11" x14ac:dyDescent="0.35">
      <c r="A10416">
        <f>VLOOKUP(C10416,'kode provinsi bps'!$A$1:$B$548,2,FALSE)</f>
        <v>7501</v>
      </c>
      <c r="B10416" t="s">
        <v>484</v>
      </c>
      <c r="C10416" t="s">
        <v>1568</v>
      </c>
      <c r="D10416">
        <f>VLOOKUP(E10416,standarjenis_APBD!$A$2:$C$36,3,FALSE)</f>
        <v>4102</v>
      </c>
      <c r="E10416" t="s">
        <v>1150</v>
      </c>
      <c r="F10416">
        <f>VLOOKUP(G10416,standarkelompok_APBD!$A$2:$C$10,3,FALSE)</f>
        <v>41</v>
      </c>
      <c r="G10416" t="s">
        <v>1149</v>
      </c>
      <c r="H10416">
        <f>VLOOKUP(I10416,standarutama_APBD!$A$2:$B$4,2,FALSE)</f>
        <v>4</v>
      </c>
      <c r="I10416" t="s">
        <v>1095</v>
      </c>
      <c r="J10416" s="1">
        <v>5780000000</v>
      </c>
      <c r="K10416">
        <v>2023</v>
      </c>
    </row>
    <row r="10417" spans="1:11" x14ac:dyDescent="0.35">
      <c r="A10417">
        <f>VLOOKUP(C10417,'kode provinsi bps'!$A$1:$B$548,2,FALSE)</f>
        <v>7501</v>
      </c>
      <c r="B10417" t="s">
        <v>484</v>
      </c>
      <c r="C10417" t="s">
        <v>1568</v>
      </c>
      <c r="D10417">
        <f>VLOOKUP(E10417,standarjenis_APBD!$A$2:$C$36,3,FALSE)</f>
        <v>4103</v>
      </c>
      <c r="E10417" t="s">
        <v>1151</v>
      </c>
      <c r="F10417">
        <f>VLOOKUP(G10417,standarkelompok_APBD!$A$2:$C$10,3,FALSE)</f>
        <v>41</v>
      </c>
      <c r="G10417" t="s">
        <v>1149</v>
      </c>
      <c r="H10417">
        <f>VLOOKUP(I10417,standarutama_APBD!$A$2:$B$4,2,FALSE)</f>
        <v>4</v>
      </c>
      <c r="I10417" t="s">
        <v>1095</v>
      </c>
      <c r="J10417" s="1">
        <v>7175000000</v>
      </c>
      <c r="K10417">
        <v>2023</v>
      </c>
    </row>
    <row r="10418" spans="1:11" x14ac:dyDescent="0.35">
      <c r="A10418">
        <f>VLOOKUP(C10418,'kode provinsi bps'!$A$1:$B$548,2,FALSE)</f>
        <v>7501</v>
      </c>
      <c r="B10418" t="s">
        <v>484</v>
      </c>
      <c r="C10418" t="s">
        <v>1568</v>
      </c>
      <c r="D10418">
        <f>VLOOKUP(E10418,standarjenis_APBD!$A$2:$C$36,3,FALSE)</f>
        <v>4104</v>
      </c>
      <c r="E10418" t="s">
        <v>1152</v>
      </c>
      <c r="F10418">
        <f>VLOOKUP(G10418,standarkelompok_APBD!$A$2:$C$10,3,FALSE)</f>
        <v>41</v>
      </c>
      <c r="G10418" t="s">
        <v>1149</v>
      </c>
      <c r="H10418">
        <f>VLOOKUP(I10418,standarutama_APBD!$A$2:$B$4,2,FALSE)</f>
        <v>4</v>
      </c>
      <c r="I10418" t="s">
        <v>1095</v>
      </c>
      <c r="J10418" s="1">
        <v>28525000000</v>
      </c>
      <c r="K10418">
        <v>2023</v>
      </c>
    </row>
    <row r="10419" spans="1:11" x14ac:dyDescent="0.35">
      <c r="A10419">
        <f>VLOOKUP(C10419,'kode provinsi bps'!$A$1:$B$548,2,FALSE)</f>
        <v>7501</v>
      </c>
      <c r="B10419" t="s">
        <v>484</v>
      </c>
      <c r="C10419" t="s">
        <v>1568</v>
      </c>
      <c r="D10419">
        <f>VLOOKUP(E10419,standarjenis_APBD!$A$2:$C$36,3,FALSE)</f>
        <v>4201</v>
      </c>
      <c r="E10419" t="s">
        <v>1153</v>
      </c>
      <c r="F10419">
        <f>VLOOKUP(G10419,standarkelompok_APBD!$A$2:$C$10,3,FALSE)</f>
        <v>42</v>
      </c>
      <c r="G10419" t="s">
        <v>1154</v>
      </c>
      <c r="H10419">
        <f>VLOOKUP(I10419,standarutama_APBD!$A$2:$B$4,2,FALSE)</f>
        <v>4</v>
      </c>
      <c r="I10419" t="s">
        <v>1095</v>
      </c>
      <c r="J10419" s="1">
        <v>690296565000</v>
      </c>
      <c r="K10419">
        <v>2023</v>
      </c>
    </row>
    <row r="10420" spans="1:11" x14ac:dyDescent="0.35">
      <c r="A10420">
        <f>VLOOKUP(C10420,'kode provinsi bps'!$A$1:$B$548,2,FALSE)</f>
        <v>7501</v>
      </c>
      <c r="B10420" t="s">
        <v>484</v>
      </c>
      <c r="C10420" t="s">
        <v>1568</v>
      </c>
      <c r="D10420">
        <f>VLOOKUP(E10420,standarjenis_APBD!$A$2:$C$36,3,FALSE)</f>
        <v>4202</v>
      </c>
      <c r="E10420" t="s">
        <v>1179</v>
      </c>
      <c r="F10420">
        <f>VLOOKUP(G10420,standarkelompok_APBD!$A$2:$C$10,3,FALSE)</f>
        <v>42</v>
      </c>
      <c r="G10420" t="s">
        <v>1154</v>
      </c>
      <c r="H10420">
        <f>VLOOKUP(I10420,standarutama_APBD!$A$2:$B$4,2,FALSE)</f>
        <v>4</v>
      </c>
      <c r="I10420" t="s">
        <v>1095</v>
      </c>
      <c r="J10420" s="1">
        <v>21210000000</v>
      </c>
      <c r="K10420">
        <v>2023</v>
      </c>
    </row>
    <row r="10421" spans="1:11" x14ac:dyDescent="0.35">
      <c r="A10421">
        <f>VLOOKUP(C10421,'kode provinsi bps'!$A$1:$B$548,2,FALSE)</f>
        <v>7501</v>
      </c>
      <c r="B10421" t="s">
        <v>484</v>
      </c>
      <c r="C10421" t="s">
        <v>1568</v>
      </c>
      <c r="D10421">
        <f>VLOOKUP(E10421,standarjenis_APBD!$A$2:$C$36,3,FALSE)</f>
        <v>4303</v>
      </c>
      <c r="E10421" t="s">
        <v>1180</v>
      </c>
      <c r="F10421">
        <f>VLOOKUP(G10421,standarkelompok_APBD!$A$2:$C$10,3,FALSE)</f>
        <v>43</v>
      </c>
      <c r="G10421" t="s">
        <v>1156</v>
      </c>
      <c r="H10421">
        <f>VLOOKUP(I10421,standarutama_APBD!$A$2:$B$4,2,FALSE)</f>
        <v>4</v>
      </c>
      <c r="I10421" t="s">
        <v>1095</v>
      </c>
      <c r="J10421" s="1">
        <v>12600000000</v>
      </c>
      <c r="K10421">
        <v>2023</v>
      </c>
    </row>
    <row r="10422" spans="1:11" x14ac:dyDescent="0.35">
      <c r="A10422">
        <f>VLOOKUP(C10422,'kode provinsi bps'!$A$1:$B$548,2,FALSE)</f>
        <v>7501</v>
      </c>
      <c r="B10422" t="s">
        <v>484</v>
      </c>
      <c r="C10422" t="s">
        <v>1568</v>
      </c>
      <c r="D10422">
        <f>VLOOKUP(E10422,standarjenis_APBD!$A$2:$C$36,3,FALSE)</f>
        <v>5101</v>
      </c>
      <c r="E10422" t="s">
        <v>1157</v>
      </c>
      <c r="F10422">
        <f>VLOOKUP(G10422,standarkelompok_APBD!$A$2:$C$10,3,FALSE)</f>
        <v>51</v>
      </c>
      <c r="G10422" t="s">
        <v>1158</v>
      </c>
      <c r="H10422">
        <f>VLOOKUP(I10422,standarutama_APBD!$A$2:$B$4,2,FALSE)</f>
        <v>5</v>
      </c>
      <c r="I10422" t="s">
        <v>1108</v>
      </c>
      <c r="J10422" s="1">
        <v>347764347353</v>
      </c>
      <c r="K10422">
        <v>2023</v>
      </c>
    </row>
    <row r="10423" spans="1:11" x14ac:dyDescent="0.35">
      <c r="A10423">
        <f>VLOOKUP(C10423,'kode provinsi bps'!$A$1:$B$548,2,FALSE)</f>
        <v>7501</v>
      </c>
      <c r="B10423" t="s">
        <v>484</v>
      </c>
      <c r="C10423" t="s">
        <v>1568</v>
      </c>
      <c r="D10423">
        <f>VLOOKUP(E10423,standarjenis_APBD!$A$2:$C$36,3,FALSE)</f>
        <v>5102</v>
      </c>
      <c r="E10423" t="s">
        <v>1159</v>
      </c>
      <c r="F10423">
        <f>VLOOKUP(G10423,standarkelompok_APBD!$A$2:$C$10,3,FALSE)</f>
        <v>51</v>
      </c>
      <c r="G10423" t="s">
        <v>1158</v>
      </c>
      <c r="H10423">
        <f>VLOOKUP(I10423,standarutama_APBD!$A$2:$B$4,2,FALSE)</f>
        <v>5</v>
      </c>
      <c r="I10423" t="s">
        <v>1108</v>
      </c>
      <c r="J10423" s="1">
        <v>189108663895</v>
      </c>
      <c r="K10423">
        <v>2023</v>
      </c>
    </row>
    <row r="10424" spans="1:11" x14ac:dyDescent="0.35">
      <c r="A10424">
        <f>VLOOKUP(C10424,'kode provinsi bps'!$A$1:$B$548,2,FALSE)</f>
        <v>7501</v>
      </c>
      <c r="B10424" t="s">
        <v>484</v>
      </c>
      <c r="C10424" t="s">
        <v>1568</v>
      </c>
      <c r="D10424">
        <f>VLOOKUP(E10424,standarjenis_APBD!$A$2:$C$36,3,FALSE)</f>
        <v>5105</v>
      </c>
      <c r="E10424" t="s">
        <v>1161</v>
      </c>
      <c r="F10424">
        <f>VLOOKUP(G10424,standarkelompok_APBD!$A$2:$C$10,3,FALSE)</f>
        <v>51</v>
      </c>
      <c r="G10424" t="s">
        <v>1158</v>
      </c>
      <c r="H10424">
        <f>VLOOKUP(I10424,standarutama_APBD!$A$2:$B$4,2,FALSE)</f>
        <v>5</v>
      </c>
      <c r="I10424" t="s">
        <v>1108</v>
      </c>
      <c r="J10424" s="1">
        <v>6130529976</v>
      </c>
      <c r="K10424">
        <v>2023</v>
      </c>
    </row>
    <row r="10425" spans="1:11" x14ac:dyDescent="0.35">
      <c r="A10425">
        <f>VLOOKUP(C10425,'kode provinsi bps'!$A$1:$B$548,2,FALSE)</f>
        <v>7501</v>
      </c>
      <c r="B10425" t="s">
        <v>484</v>
      </c>
      <c r="C10425" t="s">
        <v>1568</v>
      </c>
      <c r="D10425">
        <f>VLOOKUP(E10425,standarjenis_APBD!$A$2:$C$36,3,FALSE)</f>
        <v>5201</v>
      </c>
      <c r="E10425" t="s">
        <v>1163</v>
      </c>
      <c r="F10425">
        <f>VLOOKUP(G10425,standarkelompok_APBD!$A$2:$C$10,3,FALSE)</f>
        <v>52</v>
      </c>
      <c r="G10425" t="s">
        <v>1164</v>
      </c>
      <c r="H10425">
        <f>VLOOKUP(I10425,standarutama_APBD!$A$2:$B$4,2,FALSE)</f>
        <v>5</v>
      </c>
      <c r="I10425" t="s">
        <v>1108</v>
      </c>
      <c r="J10425" s="1">
        <v>150000000</v>
      </c>
      <c r="K10425">
        <v>2023</v>
      </c>
    </row>
    <row r="10426" spans="1:11" x14ac:dyDescent="0.35">
      <c r="A10426">
        <f>VLOOKUP(C10426,'kode provinsi bps'!$A$1:$B$548,2,FALSE)</f>
        <v>7501</v>
      </c>
      <c r="B10426" t="s">
        <v>484</v>
      </c>
      <c r="C10426" t="s">
        <v>1568</v>
      </c>
      <c r="D10426">
        <f>VLOOKUP(E10426,standarjenis_APBD!$A$2:$C$36,3,FALSE)</f>
        <v>5202</v>
      </c>
      <c r="E10426" t="s">
        <v>1165</v>
      </c>
      <c r="F10426">
        <f>VLOOKUP(G10426,standarkelompok_APBD!$A$2:$C$10,3,FALSE)</f>
        <v>52</v>
      </c>
      <c r="G10426" t="s">
        <v>1164</v>
      </c>
      <c r="H10426">
        <f>VLOOKUP(I10426,standarutama_APBD!$A$2:$B$4,2,FALSE)</f>
        <v>5</v>
      </c>
      <c r="I10426" t="s">
        <v>1108</v>
      </c>
      <c r="J10426" s="1">
        <v>10636865597</v>
      </c>
      <c r="K10426">
        <v>2023</v>
      </c>
    </row>
    <row r="10427" spans="1:11" x14ac:dyDescent="0.35">
      <c r="A10427">
        <f>VLOOKUP(C10427,'kode provinsi bps'!$A$1:$B$548,2,FALSE)</f>
        <v>7501</v>
      </c>
      <c r="B10427" t="s">
        <v>484</v>
      </c>
      <c r="C10427" t="s">
        <v>1568</v>
      </c>
      <c r="D10427">
        <f>VLOOKUP(E10427,standarjenis_APBD!$A$2:$C$36,3,FALSE)</f>
        <v>5203</v>
      </c>
      <c r="E10427" t="s">
        <v>1166</v>
      </c>
      <c r="F10427">
        <f>VLOOKUP(G10427,standarkelompok_APBD!$A$2:$C$10,3,FALSE)</f>
        <v>52</v>
      </c>
      <c r="G10427" t="s">
        <v>1164</v>
      </c>
      <c r="H10427">
        <f>VLOOKUP(I10427,standarutama_APBD!$A$2:$B$4,2,FALSE)</f>
        <v>5</v>
      </c>
      <c r="I10427" t="s">
        <v>1108</v>
      </c>
      <c r="J10427" s="1">
        <v>32249699100</v>
      </c>
      <c r="K10427">
        <v>2023</v>
      </c>
    </row>
    <row r="10428" spans="1:11" x14ac:dyDescent="0.35">
      <c r="A10428">
        <f>VLOOKUP(C10428,'kode provinsi bps'!$A$1:$B$548,2,FALSE)</f>
        <v>7501</v>
      </c>
      <c r="B10428" t="s">
        <v>484</v>
      </c>
      <c r="C10428" t="s">
        <v>1568</v>
      </c>
      <c r="D10428">
        <f>VLOOKUP(E10428,standarjenis_APBD!$A$2:$C$36,3,FALSE)</f>
        <v>5204</v>
      </c>
      <c r="E10428" t="s">
        <v>1167</v>
      </c>
      <c r="F10428">
        <f>VLOOKUP(G10428,standarkelompok_APBD!$A$2:$C$10,3,FALSE)</f>
        <v>52</v>
      </c>
      <c r="G10428" t="s">
        <v>1164</v>
      </c>
      <c r="H10428">
        <f>VLOOKUP(I10428,standarutama_APBD!$A$2:$B$4,2,FALSE)</f>
        <v>5</v>
      </c>
      <c r="I10428" t="s">
        <v>1108</v>
      </c>
      <c r="J10428" s="1">
        <v>72471430520</v>
      </c>
      <c r="K10428">
        <v>2023</v>
      </c>
    </row>
    <row r="10429" spans="1:11" x14ac:dyDescent="0.35">
      <c r="A10429">
        <f>VLOOKUP(C10429,'kode provinsi bps'!$A$1:$B$548,2,FALSE)</f>
        <v>7501</v>
      </c>
      <c r="B10429" t="s">
        <v>484</v>
      </c>
      <c r="C10429" t="s">
        <v>1568</v>
      </c>
      <c r="D10429">
        <f>VLOOKUP(E10429,standarjenis_APBD!$A$2:$C$36,3,FALSE)</f>
        <v>5205</v>
      </c>
      <c r="E10429" t="s">
        <v>1168</v>
      </c>
      <c r="F10429">
        <f>VLOOKUP(G10429,standarkelompok_APBD!$A$2:$C$10,3,FALSE)</f>
        <v>52</v>
      </c>
      <c r="G10429" t="s">
        <v>1164</v>
      </c>
      <c r="H10429">
        <f>VLOOKUP(I10429,standarutama_APBD!$A$2:$B$4,2,FALSE)</f>
        <v>5</v>
      </c>
      <c r="I10429" t="s">
        <v>1108</v>
      </c>
      <c r="J10429" s="1">
        <v>2252010359</v>
      </c>
      <c r="K10429">
        <v>2023</v>
      </c>
    </row>
    <row r="10430" spans="1:11" x14ac:dyDescent="0.35">
      <c r="A10430">
        <f>VLOOKUP(C10430,'kode provinsi bps'!$A$1:$B$548,2,FALSE)</f>
        <v>7501</v>
      </c>
      <c r="B10430" t="s">
        <v>484</v>
      </c>
      <c r="C10430" t="s">
        <v>1568</v>
      </c>
      <c r="D10430">
        <f>VLOOKUP(E10430,standarjenis_APBD!$A$2:$C$36,3,FALSE)</f>
        <v>5206</v>
      </c>
      <c r="E10430" t="s">
        <v>1181</v>
      </c>
      <c r="F10430">
        <f>VLOOKUP(G10430,standarkelompok_APBD!$A$2:$C$10,3,FALSE)</f>
        <v>52</v>
      </c>
      <c r="G10430" t="s">
        <v>1164</v>
      </c>
      <c r="H10430">
        <f>VLOOKUP(I10430,standarutama_APBD!$A$2:$B$4,2,FALSE)</f>
        <v>5</v>
      </c>
      <c r="I10430" t="s">
        <v>1108</v>
      </c>
      <c r="J10430" s="1">
        <v>20000000</v>
      </c>
      <c r="K10430">
        <v>2023</v>
      </c>
    </row>
    <row r="10431" spans="1:11" x14ac:dyDescent="0.35">
      <c r="A10431">
        <f>VLOOKUP(C10431,'kode provinsi bps'!$A$1:$B$548,2,FALSE)</f>
        <v>7501</v>
      </c>
      <c r="B10431" t="s">
        <v>484</v>
      </c>
      <c r="C10431" t="s">
        <v>1568</v>
      </c>
      <c r="D10431">
        <f>VLOOKUP(E10431,standarjenis_APBD!$A$2:$C$36,3,FALSE)</f>
        <v>5301</v>
      </c>
      <c r="E10431" t="s">
        <v>1169</v>
      </c>
      <c r="F10431">
        <f>VLOOKUP(G10431,standarkelompok_APBD!$A$2:$C$10,3,FALSE)</f>
        <v>53</v>
      </c>
      <c r="G10431" t="s">
        <v>1170</v>
      </c>
      <c r="H10431">
        <f>VLOOKUP(I10431,standarutama_APBD!$A$2:$B$4,2,FALSE)</f>
        <v>5</v>
      </c>
      <c r="I10431" t="s">
        <v>1108</v>
      </c>
      <c r="J10431" s="1">
        <v>1000000000</v>
      </c>
      <c r="K10431">
        <v>2023</v>
      </c>
    </row>
    <row r="10432" spans="1:11" x14ac:dyDescent="0.35">
      <c r="A10432">
        <f>VLOOKUP(C10432,'kode provinsi bps'!$A$1:$B$548,2,FALSE)</f>
        <v>7501</v>
      </c>
      <c r="B10432" t="s">
        <v>484</v>
      </c>
      <c r="C10432" t="s">
        <v>1568</v>
      </c>
      <c r="D10432">
        <f>VLOOKUP(E10432,standarjenis_APBD!$A$2:$C$36,3,FALSE)</f>
        <v>5401</v>
      </c>
      <c r="E10432" t="s">
        <v>1171</v>
      </c>
      <c r="F10432">
        <f>VLOOKUP(G10432,standarkelompok_APBD!$A$2:$C$10,3,FALSE)</f>
        <v>54</v>
      </c>
      <c r="G10432" t="s">
        <v>1172</v>
      </c>
      <c r="H10432">
        <f>VLOOKUP(I10432,standarutama_APBD!$A$2:$B$4,2,FALSE)</f>
        <v>5</v>
      </c>
      <c r="I10432" t="s">
        <v>1108</v>
      </c>
      <c r="J10432" s="1">
        <v>1832500000</v>
      </c>
      <c r="K10432">
        <v>2023</v>
      </c>
    </row>
    <row r="10433" spans="1:11" x14ac:dyDescent="0.35">
      <c r="A10433">
        <f>VLOOKUP(C10433,'kode provinsi bps'!$A$1:$B$548,2,FALSE)</f>
        <v>7501</v>
      </c>
      <c r="B10433" t="s">
        <v>484</v>
      </c>
      <c r="C10433" t="s">
        <v>1568</v>
      </c>
      <c r="D10433">
        <f>VLOOKUP(E10433,standarjenis_APBD!$A$2:$C$36,3,FALSE)</f>
        <v>5402</v>
      </c>
      <c r="E10433" t="s">
        <v>1173</v>
      </c>
      <c r="F10433">
        <f>VLOOKUP(G10433,standarkelompok_APBD!$A$2:$C$10,3,FALSE)</f>
        <v>54</v>
      </c>
      <c r="G10433" t="s">
        <v>1172</v>
      </c>
      <c r="H10433">
        <f>VLOOKUP(I10433,standarutama_APBD!$A$2:$B$4,2,FALSE)</f>
        <v>5</v>
      </c>
      <c r="I10433" t="s">
        <v>1108</v>
      </c>
      <c r="J10433" s="1">
        <v>114615518200</v>
      </c>
      <c r="K10433">
        <v>2023</v>
      </c>
    </row>
    <row r="10434" spans="1:11" x14ac:dyDescent="0.35">
      <c r="A10434">
        <f>VLOOKUP(C10434,'kode provinsi bps'!$A$1:$B$548,2,FALSE)</f>
        <v>7501</v>
      </c>
      <c r="B10434" t="s">
        <v>484</v>
      </c>
      <c r="C10434" t="s">
        <v>1568</v>
      </c>
      <c r="D10434">
        <f>VLOOKUP(E10434,standarjenis_APBD!$A$2:$C$36,3,FALSE)</f>
        <v>6101</v>
      </c>
      <c r="E10434" t="s">
        <v>1174</v>
      </c>
      <c r="F10434">
        <f>VLOOKUP(G10434,standarkelompok_APBD!$A$2:$C$10,3,FALSE)</f>
        <v>61</v>
      </c>
      <c r="G10434" t="s">
        <v>1175</v>
      </c>
      <c r="H10434">
        <f>VLOOKUP(I10434,standarutama_APBD!$A$2:$B$4,2,FALSE)</f>
        <v>6</v>
      </c>
      <c r="I10434" t="s">
        <v>1128</v>
      </c>
      <c r="J10434" s="1">
        <v>100000000</v>
      </c>
      <c r="K10434">
        <v>2023</v>
      </c>
    </row>
    <row r="10435" spans="1:11" x14ac:dyDescent="0.35">
      <c r="A10435">
        <f>VLOOKUP(C10435,'kode provinsi bps'!$A$1:$B$548,2,FALSE)</f>
        <v>7502</v>
      </c>
      <c r="B10435" t="s">
        <v>485</v>
      </c>
      <c r="C10435" t="s">
        <v>1569</v>
      </c>
      <c r="D10435">
        <f>VLOOKUP(E10435,standarjenis_APBD!$A$2:$C$36,3,FALSE)</f>
        <v>4101</v>
      </c>
      <c r="E10435" t="s">
        <v>1148</v>
      </c>
      <c r="F10435">
        <f>VLOOKUP(G10435,standarkelompok_APBD!$A$2:$C$10,3,FALSE)</f>
        <v>41</v>
      </c>
      <c r="G10435" t="s">
        <v>1149</v>
      </c>
      <c r="H10435">
        <f>VLOOKUP(I10435,standarutama_APBD!$A$2:$B$4,2,FALSE)</f>
        <v>4</v>
      </c>
      <c r="I10435" t="s">
        <v>1095</v>
      </c>
      <c r="J10435" s="1">
        <v>45000000000</v>
      </c>
      <c r="K10435">
        <v>2023</v>
      </c>
    </row>
    <row r="10436" spans="1:11" x14ac:dyDescent="0.35">
      <c r="A10436">
        <f>VLOOKUP(C10436,'kode provinsi bps'!$A$1:$B$548,2,FALSE)</f>
        <v>7502</v>
      </c>
      <c r="B10436" t="s">
        <v>485</v>
      </c>
      <c r="C10436" t="s">
        <v>1569</v>
      </c>
      <c r="D10436">
        <f>VLOOKUP(E10436,standarjenis_APBD!$A$2:$C$36,3,FALSE)</f>
        <v>4102</v>
      </c>
      <c r="E10436" t="s">
        <v>1150</v>
      </c>
      <c r="F10436">
        <f>VLOOKUP(G10436,standarkelompok_APBD!$A$2:$C$10,3,FALSE)</f>
        <v>41</v>
      </c>
      <c r="G10436" t="s">
        <v>1149</v>
      </c>
      <c r="H10436">
        <f>VLOOKUP(I10436,standarutama_APBD!$A$2:$B$4,2,FALSE)</f>
        <v>4</v>
      </c>
      <c r="I10436" t="s">
        <v>1095</v>
      </c>
      <c r="J10436" s="1">
        <v>10957960194</v>
      </c>
      <c r="K10436">
        <v>2023</v>
      </c>
    </row>
    <row r="10437" spans="1:11" x14ac:dyDescent="0.35">
      <c r="A10437">
        <f>VLOOKUP(C10437,'kode provinsi bps'!$A$1:$B$548,2,FALSE)</f>
        <v>7502</v>
      </c>
      <c r="B10437" t="s">
        <v>485</v>
      </c>
      <c r="C10437" t="s">
        <v>1569</v>
      </c>
      <c r="D10437">
        <f>VLOOKUP(E10437,standarjenis_APBD!$A$2:$C$36,3,FALSE)</f>
        <v>4103</v>
      </c>
      <c r="E10437" t="s">
        <v>1151</v>
      </c>
      <c r="F10437">
        <f>VLOOKUP(G10437,standarkelompok_APBD!$A$2:$C$10,3,FALSE)</f>
        <v>41</v>
      </c>
      <c r="G10437" t="s">
        <v>1149</v>
      </c>
      <c r="H10437">
        <f>VLOOKUP(I10437,standarutama_APBD!$A$2:$B$4,2,FALSE)</f>
        <v>4</v>
      </c>
      <c r="I10437" t="s">
        <v>1095</v>
      </c>
      <c r="J10437" s="1">
        <v>3089641955</v>
      </c>
      <c r="K10437">
        <v>2023</v>
      </c>
    </row>
    <row r="10438" spans="1:11" x14ac:dyDescent="0.35">
      <c r="A10438">
        <f>VLOOKUP(C10438,'kode provinsi bps'!$A$1:$B$548,2,FALSE)</f>
        <v>7502</v>
      </c>
      <c r="B10438" t="s">
        <v>485</v>
      </c>
      <c r="C10438" t="s">
        <v>1569</v>
      </c>
      <c r="D10438">
        <f>VLOOKUP(E10438,standarjenis_APBD!$A$2:$C$36,3,FALSE)</f>
        <v>4104</v>
      </c>
      <c r="E10438" t="s">
        <v>1152</v>
      </c>
      <c r="F10438">
        <f>VLOOKUP(G10438,standarkelompok_APBD!$A$2:$C$10,3,FALSE)</f>
        <v>41</v>
      </c>
      <c r="G10438" t="s">
        <v>1149</v>
      </c>
      <c r="H10438">
        <f>VLOOKUP(I10438,standarutama_APBD!$A$2:$B$4,2,FALSE)</f>
        <v>4</v>
      </c>
      <c r="I10438" t="s">
        <v>1095</v>
      </c>
      <c r="J10438" s="1">
        <v>144316194441</v>
      </c>
      <c r="K10438">
        <v>2023</v>
      </c>
    </row>
    <row r="10439" spans="1:11" x14ac:dyDescent="0.35">
      <c r="A10439">
        <f>VLOOKUP(C10439,'kode provinsi bps'!$A$1:$B$548,2,FALSE)</f>
        <v>7502</v>
      </c>
      <c r="B10439" t="s">
        <v>485</v>
      </c>
      <c r="C10439" t="s">
        <v>1569</v>
      </c>
      <c r="D10439">
        <f>VLOOKUP(E10439,standarjenis_APBD!$A$2:$C$36,3,FALSE)</f>
        <v>4201</v>
      </c>
      <c r="E10439" t="s">
        <v>1153</v>
      </c>
      <c r="F10439">
        <f>VLOOKUP(G10439,standarkelompok_APBD!$A$2:$C$10,3,FALSE)</f>
        <v>42</v>
      </c>
      <c r="G10439" t="s">
        <v>1154</v>
      </c>
      <c r="H10439">
        <f>VLOOKUP(I10439,standarutama_APBD!$A$2:$B$4,2,FALSE)</f>
        <v>4</v>
      </c>
      <c r="I10439" t="s">
        <v>1095</v>
      </c>
      <c r="J10439" s="1">
        <v>1135407879000</v>
      </c>
      <c r="K10439">
        <v>2023</v>
      </c>
    </row>
    <row r="10440" spans="1:11" x14ac:dyDescent="0.35">
      <c r="A10440">
        <f>VLOOKUP(C10440,'kode provinsi bps'!$A$1:$B$548,2,FALSE)</f>
        <v>7502</v>
      </c>
      <c r="B10440" t="s">
        <v>485</v>
      </c>
      <c r="C10440" t="s">
        <v>1569</v>
      </c>
      <c r="D10440">
        <f>VLOOKUP(E10440,standarjenis_APBD!$A$2:$C$36,3,FALSE)</f>
        <v>4202</v>
      </c>
      <c r="E10440" t="s">
        <v>1179</v>
      </c>
      <c r="F10440">
        <f>VLOOKUP(G10440,standarkelompok_APBD!$A$2:$C$10,3,FALSE)</f>
        <v>42</v>
      </c>
      <c r="G10440" t="s">
        <v>1154</v>
      </c>
      <c r="H10440">
        <f>VLOOKUP(I10440,standarutama_APBD!$A$2:$B$4,2,FALSE)</f>
        <v>4</v>
      </c>
      <c r="I10440" t="s">
        <v>1095</v>
      </c>
      <c r="J10440" s="1">
        <v>82236923260</v>
      </c>
      <c r="K10440">
        <v>2023</v>
      </c>
    </row>
    <row r="10441" spans="1:11" x14ac:dyDescent="0.35">
      <c r="A10441">
        <f>VLOOKUP(C10441,'kode provinsi bps'!$A$1:$B$548,2,FALSE)</f>
        <v>7502</v>
      </c>
      <c r="B10441" t="s">
        <v>485</v>
      </c>
      <c r="C10441" t="s">
        <v>1569</v>
      </c>
      <c r="D10441">
        <f>VLOOKUP(E10441,standarjenis_APBD!$A$2:$C$36,3,FALSE)</f>
        <v>4301</v>
      </c>
      <c r="E10441" t="s">
        <v>1155</v>
      </c>
      <c r="F10441">
        <f>VLOOKUP(G10441,standarkelompok_APBD!$A$2:$C$10,3,FALSE)</f>
        <v>43</v>
      </c>
      <c r="G10441" t="s">
        <v>1156</v>
      </c>
      <c r="H10441">
        <f>VLOOKUP(I10441,standarutama_APBD!$A$2:$B$4,2,FALSE)</f>
        <v>4</v>
      </c>
      <c r="I10441" t="s">
        <v>1095</v>
      </c>
      <c r="J10441" s="1">
        <v>6617962000</v>
      </c>
      <c r="K10441">
        <v>2023</v>
      </c>
    </row>
    <row r="10442" spans="1:11" x14ac:dyDescent="0.35">
      <c r="A10442">
        <f>VLOOKUP(C10442,'kode provinsi bps'!$A$1:$B$548,2,FALSE)</f>
        <v>7502</v>
      </c>
      <c r="B10442" t="s">
        <v>485</v>
      </c>
      <c r="C10442" t="s">
        <v>1569</v>
      </c>
      <c r="D10442">
        <f>VLOOKUP(E10442,standarjenis_APBD!$A$2:$C$36,3,FALSE)</f>
        <v>5101</v>
      </c>
      <c r="E10442" t="s">
        <v>1157</v>
      </c>
      <c r="F10442">
        <f>VLOOKUP(G10442,standarkelompok_APBD!$A$2:$C$10,3,FALSE)</f>
        <v>51</v>
      </c>
      <c r="G10442" t="s">
        <v>1158</v>
      </c>
      <c r="H10442">
        <f>VLOOKUP(I10442,standarutama_APBD!$A$2:$B$4,2,FALSE)</f>
        <v>5</v>
      </c>
      <c r="I10442" t="s">
        <v>1108</v>
      </c>
      <c r="J10442" s="1">
        <v>618829006259</v>
      </c>
      <c r="K10442">
        <v>2023</v>
      </c>
    </row>
    <row r="10443" spans="1:11" x14ac:dyDescent="0.35">
      <c r="A10443">
        <f>VLOOKUP(C10443,'kode provinsi bps'!$A$1:$B$548,2,FALSE)</f>
        <v>7502</v>
      </c>
      <c r="B10443" t="s">
        <v>485</v>
      </c>
      <c r="C10443" t="s">
        <v>1569</v>
      </c>
      <c r="D10443">
        <f>VLOOKUP(E10443,standarjenis_APBD!$A$2:$C$36,3,FALSE)</f>
        <v>5102</v>
      </c>
      <c r="E10443" t="s">
        <v>1159</v>
      </c>
      <c r="F10443">
        <f>VLOOKUP(G10443,standarkelompok_APBD!$A$2:$C$10,3,FALSE)</f>
        <v>51</v>
      </c>
      <c r="G10443" t="s">
        <v>1158</v>
      </c>
      <c r="H10443">
        <f>VLOOKUP(I10443,standarutama_APBD!$A$2:$B$4,2,FALSE)</f>
        <v>5</v>
      </c>
      <c r="I10443" t="s">
        <v>1108</v>
      </c>
      <c r="J10443" s="1">
        <v>332379087327</v>
      </c>
      <c r="K10443">
        <v>2023</v>
      </c>
    </row>
    <row r="10444" spans="1:11" x14ac:dyDescent="0.35">
      <c r="A10444">
        <f>VLOOKUP(C10444,'kode provinsi bps'!$A$1:$B$548,2,FALSE)</f>
        <v>7502</v>
      </c>
      <c r="B10444" t="s">
        <v>485</v>
      </c>
      <c r="C10444" t="s">
        <v>1569</v>
      </c>
      <c r="D10444">
        <f>VLOOKUP(E10444,standarjenis_APBD!$A$2:$C$36,3,FALSE)</f>
        <v>5103</v>
      </c>
      <c r="E10444" t="s">
        <v>1183</v>
      </c>
      <c r="F10444">
        <f>VLOOKUP(G10444,standarkelompok_APBD!$A$2:$C$10,3,FALSE)</f>
        <v>51</v>
      </c>
      <c r="G10444" t="s">
        <v>1158</v>
      </c>
      <c r="H10444">
        <f>VLOOKUP(I10444,standarutama_APBD!$A$2:$B$4,2,FALSE)</f>
        <v>5</v>
      </c>
      <c r="I10444" t="s">
        <v>1108</v>
      </c>
      <c r="J10444" s="1">
        <v>910345112</v>
      </c>
      <c r="K10444">
        <v>2023</v>
      </c>
    </row>
    <row r="10445" spans="1:11" x14ac:dyDescent="0.35">
      <c r="A10445">
        <f>VLOOKUP(C10445,'kode provinsi bps'!$A$1:$B$548,2,FALSE)</f>
        <v>7502</v>
      </c>
      <c r="B10445" t="s">
        <v>485</v>
      </c>
      <c r="C10445" t="s">
        <v>1569</v>
      </c>
      <c r="D10445">
        <f>VLOOKUP(E10445,standarjenis_APBD!$A$2:$C$36,3,FALSE)</f>
        <v>5105</v>
      </c>
      <c r="E10445" t="s">
        <v>1161</v>
      </c>
      <c r="F10445">
        <f>VLOOKUP(G10445,standarkelompok_APBD!$A$2:$C$10,3,FALSE)</f>
        <v>51</v>
      </c>
      <c r="G10445" t="s">
        <v>1158</v>
      </c>
      <c r="H10445">
        <f>VLOOKUP(I10445,standarutama_APBD!$A$2:$B$4,2,FALSE)</f>
        <v>5</v>
      </c>
      <c r="I10445" t="s">
        <v>1108</v>
      </c>
      <c r="J10445" s="1">
        <v>13553937790</v>
      </c>
      <c r="K10445">
        <v>2023</v>
      </c>
    </row>
    <row r="10446" spans="1:11" x14ac:dyDescent="0.35">
      <c r="A10446">
        <f>VLOOKUP(C10446,'kode provinsi bps'!$A$1:$B$548,2,FALSE)</f>
        <v>7502</v>
      </c>
      <c r="B10446" t="s">
        <v>485</v>
      </c>
      <c r="C10446" t="s">
        <v>1569</v>
      </c>
      <c r="D10446">
        <f>VLOOKUP(E10446,standarjenis_APBD!$A$2:$C$36,3,FALSE)</f>
        <v>5106</v>
      </c>
      <c r="E10446" t="s">
        <v>1162</v>
      </c>
      <c r="F10446">
        <f>VLOOKUP(G10446,standarkelompok_APBD!$A$2:$C$10,3,FALSE)</f>
        <v>51</v>
      </c>
      <c r="G10446" t="s">
        <v>1158</v>
      </c>
      <c r="H10446">
        <f>VLOOKUP(I10446,standarutama_APBD!$A$2:$B$4,2,FALSE)</f>
        <v>5</v>
      </c>
      <c r="I10446" t="s">
        <v>1108</v>
      </c>
      <c r="J10446" s="1">
        <v>9366622854</v>
      </c>
      <c r="K10446">
        <v>2023</v>
      </c>
    </row>
    <row r="10447" spans="1:11" x14ac:dyDescent="0.35">
      <c r="A10447">
        <f>VLOOKUP(C10447,'kode provinsi bps'!$A$1:$B$548,2,FALSE)</f>
        <v>7502</v>
      </c>
      <c r="B10447" t="s">
        <v>485</v>
      </c>
      <c r="C10447" t="s">
        <v>1569</v>
      </c>
      <c r="D10447">
        <f>VLOOKUP(E10447,standarjenis_APBD!$A$2:$C$36,3,FALSE)</f>
        <v>5202</v>
      </c>
      <c r="E10447" t="s">
        <v>1165</v>
      </c>
      <c r="F10447">
        <f>VLOOKUP(G10447,standarkelompok_APBD!$A$2:$C$10,3,FALSE)</f>
        <v>52</v>
      </c>
      <c r="G10447" t="s">
        <v>1164</v>
      </c>
      <c r="H10447">
        <f>VLOOKUP(I10447,standarutama_APBD!$A$2:$B$4,2,FALSE)</f>
        <v>5</v>
      </c>
      <c r="I10447" t="s">
        <v>1108</v>
      </c>
      <c r="J10447" s="1">
        <v>52548866347</v>
      </c>
      <c r="K10447">
        <v>2023</v>
      </c>
    </row>
    <row r="10448" spans="1:11" x14ac:dyDescent="0.35">
      <c r="A10448">
        <f>VLOOKUP(C10448,'kode provinsi bps'!$A$1:$B$548,2,FALSE)</f>
        <v>7502</v>
      </c>
      <c r="B10448" t="s">
        <v>485</v>
      </c>
      <c r="C10448" t="s">
        <v>1569</v>
      </c>
      <c r="D10448">
        <f>VLOOKUP(E10448,standarjenis_APBD!$A$2:$C$36,3,FALSE)</f>
        <v>5203</v>
      </c>
      <c r="E10448" t="s">
        <v>1166</v>
      </c>
      <c r="F10448">
        <f>VLOOKUP(G10448,standarkelompok_APBD!$A$2:$C$10,3,FALSE)</f>
        <v>52</v>
      </c>
      <c r="G10448" t="s">
        <v>1164</v>
      </c>
      <c r="H10448">
        <f>VLOOKUP(I10448,standarutama_APBD!$A$2:$B$4,2,FALSE)</f>
        <v>5</v>
      </c>
      <c r="I10448" t="s">
        <v>1108</v>
      </c>
      <c r="J10448" s="1">
        <v>39463071083</v>
      </c>
      <c r="K10448">
        <v>2023</v>
      </c>
    </row>
    <row r="10449" spans="1:11" x14ac:dyDescent="0.35">
      <c r="A10449">
        <f>VLOOKUP(C10449,'kode provinsi bps'!$A$1:$B$548,2,FALSE)</f>
        <v>7502</v>
      </c>
      <c r="B10449" t="s">
        <v>485</v>
      </c>
      <c r="C10449" t="s">
        <v>1569</v>
      </c>
      <c r="D10449">
        <f>VLOOKUP(E10449,standarjenis_APBD!$A$2:$C$36,3,FALSE)</f>
        <v>5204</v>
      </c>
      <c r="E10449" t="s">
        <v>1167</v>
      </c>
      <c r="F10449">
        <f>VLOOKUP(G10449,standarkelompok_APBD!$A$2:$C$10,3,FALSE)</f>
        <v>52</v>
      </c>
      <c r="G10449" t="s">
        <v>1164</v>
      </c>
      <c r="H10449">
        <f>VLOOKUP(I10449,standarutama_APBD!$A$2:$B$4,2,FALSE)</f>
        <v>5</v>
      </c>
      <c r="I10449" t="s">
        <v>1108</v>
      </c>
      <c r="J10449" s="1">
        <v>59563804266</v>
      </c>
      <c r="K10449">
        <v>2023</v>
      </c>
    </row>
    <row r="10450" spans="1:11" x14ac:dyDescent="0.35">
      <c r="A10450">
        <f>VLOOKUP(C10450,'kode provinsi bps'!$A$1:$B$548,2,FALSE)</f>
        <v>7502</v>
      </c>
      <c r="B10450" t="s">
        <v>485</v>
      </c>
      <c r="C10450" t="s">
        <v>1569</v>
      </c>
      <c r="D10450">
        <f>VLOOKUP(E10450,standarjenis_APBD!$A$2:$C$36,3,FALSE)</f>
        <v>5205</v>
      </c>
      <c r="E10450" t="s">
        <v>1168</v>
      </c>
      <c r="F10450">
        <f>VLOOKUP(G10450,standarkelompok_APBD!$A$2:$C$10,3,FALSE)</f>
        <v>52</v>
      </c>
      <c r="G10450" t="s">
        <v>1164</v>
      </c>
      <c r="H10450">
        <f>VLOOKUP(I10450,standarutama_APBD!$A$2:$B$4,2,FALSE)</f>
        <v>5</v>
      </c>
      <c r="I10450" t="s">
        <v>1108</v>
      </c>
      <c r="J10450" s="1">
        <v>4164889200</v>
      </c>
      <c r="K10450">
        <v>2023</v>
      </c>
    </row>
    <row r="10451" spans="1:11" x14ac:dyDescent="0.35">
      <c r="A10451">
        <f>VLOOKUP(C10451,'kode provinsi bps'!$A$1:$B$548,2,FALSE)</f>
        <v>7502</v>
      </c>
      <c r="B10451" t="s">
        <v>485</v>
      </c>
      <c r="C10451" t="s">
        <v>1569</v>
      </c>
      <c r="D10451">
        <f>VLOOKUP(E10451,standarjenis_APBD!$A$2:$C$36,3,FALSE)</f>
        <v>5206</v>
      </c>
      <c r="E10451" t="s">
        <v>1181</v>
      </c>
      <c r="F10451">
        <f>VLOOKUP(G10451,standarkelompok_APBD!$A$2:$C$10,3,FALSE)</f>
        <v>52</v>
      </c>
      <c r="G10451" t="s">
        <v>1164</v>
      </c>
      <c r="H10451">
        <f>VLOOKUP(I10451,standarutama_APBD!$A$2:$B$4,2,FALSE)</f>
        <v>5</v>
      </c>
      <c r="I10451" t="s">
        <v>1108</v>
      </c>
      <c r="J10451" s="1">
        <v>21525000</v>
      </c>
      <c r="K10451">
        <v>2023</v>
      </c>
    </row>
    <row r="10452" spans="1:11" x14ac:dyDescent="0.35">
      <c r="A10452">
        <f>VLOOKUP(C10452,'kode provinsi bps'!$A$1:$B$548,2,FALSE)</f>
        <v>7502</v>
      </c>
      <c r="B10452" t="s">
        <v>485</v>
      </c>
      <c r="C10452" t="s">
        <v>1569</v>
      </c>
      <c r="D10452">
        <f>VLOOKUP(E10452,standarjenis_APBD!$A$2:$C$36,3,FALSE)</f>
        <v>5301</v>
      </c>
      <c r="E10452" t="s">
        <v>1169</v>
      </c>
      <c r="F10452">
        <f>VLOOKUP(G10452,standarkelompok_APBD!$A$2:$C$10,3,FALSE)</f>
        <v>53</v>
      </c>
      <c r="G10452" t="s">
        <v>1170</v>
      </c>
      <c r="H10452">
        <f>VLOOKUP(I10452,standarutama_APBD!$A$2:$B$4,2,FALSE)</f>
        <v>5</v>
      </c>
      <c r="I10452" t="s">
        <v>1108</v>
      </c>
      <c r="J10452" s="1">
        <v>5000000000</v>
      </c>
      <c r="K10452">
        <v>2023</v>
      </c>
    </row>
    <row r="10453" spans="1:11" x14ac:dyDescent="0.35">
      <c r="A10453">
        <f>VLOOKUP(C10453,'kode provinsi bps'!$A$1:$B$548,2,FALSE)</f>
        <v>7502</v>
      </c>
      <c r="B10453" t="s">
        <v>485</v>
      </c>
      <c r="C10453" t="s">
        <v>1569</v>
      </c>
      <c r="D10453">
        <f>VLOOKUP(E10453,standarjenis_APBD!$A$2:$C$36,3,FALSE)</f>
        <v>5401</v>
      </c>
      <c r="E10453" t="s">
        <v>1171</v>
      </c>
      <c r="F10453">
        <f>VLOOKUP(G10453,standarkelompok_APBD!$A$2:$C$10,3,FALSE)</f>
        <v>54</v>
      </c>
      <c r="G10453" t="s">
        <v>1172</v>
      </c>
      <c r="H10453">
        <f>VLOOKUP(I10453,standarutama_APBD!$A$2:$B$4,2,FALSE)</f>
        <v>5</v>
      </c>
      <c r="I10453" t="s">
        <v>1108</v>
      </c>
      <c r="J10453" s="1">
        <v>5595204761</v>
      </c>
      <c r="K10453">
        <v>2023</v>
      </c>
    </row>
    <row r="10454" spans="1:11" x14ac:dyDescent="0.35">
      <c r="A10454">
        <f>VLOOKUP(C10454,'kode provinsi bps'!$A$1:$B$548,2,FALSE)</f>
        <v>7502</v>
      </c>
      <c r="B10454" t="s">
        <v>485</v>
      </c>
      <c r="C10454" t="s">
        <v>1569</v>
      </c>
      <c r="D10454">
        <f>VLOOKUP(E10454,standarjenis_APBD!$A$2:$C$36,3,FALSE)</f>
        <v>5402</v>
      </c>
      <c r="E10454" t="s">
        <v>1173</v>
      </c>
      <c r="F10454">
        <f>VLOOKUP(G10454,standarkelompok_APBD!$A$2:$C$10,3,FALSE)</f>
        <v>54</v>
      </c>
      <c r="G10454" t="s">
        <v>1172</v>
      </c>
      <c r="H10454">
        <f>VLOOKUP(I10454,standarutama_APBD!$A$2:$B$4,2,FALSE)</f>
        <v>5</v>
      </c>
      <c r="I10454" t="s">
        <v>1108</v>
      </c>
      <c r="J10454" s="1">
        <v>232470931130</v>
      </c>
      <c r="K10454">
        <v>2023</v>
      </c>
    </row>
    <row r="10455" spans="1:11" x14ac:dyDescent="0.35">
      <c r="A10455">
        <f>VLOOKUP(C10455,'kode provinsi bps'!$A$1:$B$548,2,FALSE)</f>
        <v>7502</v>
      </c>
      <c r="B10455" t="s">
        <v>485</v>
      </c>
      <c r="C10455" t="s">
        <v>1569</v>
      </c>
      <c r="D10455">
        <f>VLOOKUP(E10455,standarjenis_APBD!$A$2:$C$36,3,FALSE)</f>
        <v>6203</v>
      </c>
      <c r="E10455" t="s">
        <v>1182</v>
      </c>
      <c r="F10455">
        <f>VLOOKUP(G10455,standarkelompok_APBD!$A$2:$C$10,3,FALSE)</f>
        <v>62</v>
      </c>
      <c r="G10455" t="s">
        <v>1177</v>
      </c>
      <c r="H10455">
        <f>VLOOKUP(I10455,standarutama_APBD!$A$2:$B$4,2,FALSE)</f>
        <v>6</v>
      </c>
      <c r="I10455" t="s">
        <v>1128</v>
      </c>
      <c r="J10455" s="1">
        <v>53759269721</v>
      </c>
      <c r="K10455">
        <v>2023</v>
      </c>
    </row>
    <row r="10456" spans="1:11" x14ac:dyDescent="0.35">
      <c r="A10456">
        <f>VLOOKUP(C10456,'kode provinsi bps'!$A$1:$B$548,2,FALSE)</f>
        <v>7571</v>
      </c>
      <c r="B10456" t="s">
        <v>486</v>
      </c>
      <c r="C10456" t="s">
        <v>1032</v>
      </c>
      <c r="D10456">
        <f>VLOOKUP(E10456,standarjenis_APBD!$A$2:$C$36,3,FALSE)</f>
        <v>4101</v>
      </c>
      <c r="E10456" t="s">
        <v>1148</v>
      </c>
      <c r="F10456">
        <f>VLOOKUP(G10456,standarkelompok_APBD!$A$2:$C$10,3,FALSE)</f>
        <v>41</v>
      </c>
      <c r="G10456" t="s">
        <v>1149</v>
      </c>
      <c r="H10456">
        <f>VLOOKUP(I10456,standarutama_APBD!$A$2:$B$4,2,FALSE)</f>
        <v>4</v>
      </c>
      <c r="I10456" t="s">
        <v>1095</v>
      </c>
      <c r="J10456" s="1">
        <v>101255000000</v>
      </c>
      <c r="K10456">
        <v>2023</v>
      </c>
    </row>
    <row r="10457" spans="1:11" x14ac:dyDescent="0.35">
      <c r="A10457">
        <f>VLOOKUP(C10457,'kode provinsi bps'!$A$1:$B$548,2,FALSE)</f>
        <v>7571</v>
      </c>
      <c r="B10457" t="s">
        <v>486</v>
      </c>
      <c r="C10457" t="s">
        <v>1032</v>
      </c>
      <c r="D10457">
        <f>VLOOKUP(E10457,standarjenis_APBD!$A$2:$C$36,3,FALSE)</f>
        <v>4102</v>
      </c>
      <c r="E10457" t="s">
        <v>1150</v>
      </c>
      <c r="F10457">
        <f>VLOOKUP(G10457,standarkelompok_APBD!$A$2:$C$10,3,FALSE)</f>
        <v>41</v>
      </c>
      <c r="G10457" t="s">
        <v>1149</v>
      </c>
      <c r="H10457">
        <f>VLOOKUP(I10457,standarutama_APBD!$A$2:$B$4,2,FALSE)</f>
        <v>4</v>
      </c>
      <c r="I10457" t="s">
        <v>1095</v>
      </c>
      <c r="J10457" s="1">
        <v>60701002500</v>
      </c>
      <c r="K10457">
        <v>2023</v>
      </c>
    </row>
    <row r="10458" spans="1:11" x14ac:dyDescent="0.35">
      <c r="A10458">
        <f>VLOOKUP(C10458,'kode provinsi bps'!$A$1:$B$548,2,FALSE)</f>
        <v>7571</v>
      </c>
      <c r="B10458" t="s">
        <v>486</v>
      </c>
      <c r="C10458" t="s">
        <v>1032</v>
      </c>
      <c r="D10458">
        <f>VLOOKUP(E10458,standarjenis_APBD!$A$2:$C$36,3,FALSE)</f>
        <v>4103</v>
      </c>
      <c r="E10458" t="s">
        <v>1151</v>
      </c>
      <c r="F10458">
        <f>VLOOKUP(G10458,standarkelompok_APBD!$A$2:$C$10,3,FALSE)</f>
        <v>41</v>
      </c>
      <c r="G10458" t="s">
        <v>1149</v>
      </c>
      <c r="H10458">
        <f>VLOOKUP(I10458,standarutama_APBD!$A$2:$B$4,2,FALSE)</f>
        <v>4</v>
      </c>
      <c r="I10458" t="s">
        <v>1095</v>
      </c>
      <c r="J10458" s="1">
        <v>4725000000</v>
      </c>
      <c r="K10458">
        <v>2023</v>
      </c>
    </row>
    <row r="10459" spans="1:11" x14ac:dyDescent="0.35">
      <c r="A10459">
        <f>VLOOKUP(C10459,'kode provinsi bps'!$A$1:$B$548,2,FALSE)</f>
        <v>7571</v>
      </c>
      <c r="B10459" t="s">
        <v>486</v>
      </c>
      <c r="C10459" t="s">
        <v>1032</v>
      </c>
      <c r="D10459">
        <f>VLOOKUP(E10459,standarjenis_APBD!$A$2:$C$36,3,FALSE)</f>
        <v>4104</v>
      </c>
      <c r="E10459" t="s">
        <v>1152</v>
      </c>
      <c r="F10459">
        <f>VLOOKUP(G10459,standarkelompok_APBD!$A$2:$C$10,3,FALSE)</f>
        <v>41</v>
      </c>
      <c r="G10459" t="s">
        <v>1149</v>
      </c>
      <c r="H10459">
        <f>VLOOKUP(I10459,standarutama_APBD!$A$2:$B$4,2,FALSE)</f>
        <v>4</v>
      </c>
      <c r="I10459" t="s">
        <v>1095</v>
      </c>
      <c r="J10459" s="1">
        <v>124341639500</v>
      </c>
      <c r="K10459">
        <v>2023</v>
      </c>
    </row>
    <row r="10460" spans="1:11" x14ac:dyDescent="0.35">
      <c r="A10460">
        <f>VLOOKUP(C10460,'kode provinsi bps'!$A$1:$B$548,2,FALSE)</f>
        <v>7571</v>
      </c>
      <c r="B10460" t="s">
        <v>486</v>
      </c>
      <c r="C10460" t="s">
        <v>1032</v>
      </c>
      <c r="D10460">
        <f>VLOOKUP(E10460,standarjenis_APBD!$A$2:$C$36,3,FALSE)</f>
        <v>4201</v>
      </c>
      <c r="E10460" t="s">
        <v>1153</v>
      </c>
      <c r="F10460">
        <f>VLOOKUP(G10460,standarkelompok_APBD!$A$2:$C$10,3,FALSE)</f>
        <v>42</v>
      </c>
      <c r="G10460" t="s">
        <v>1154</v>
      </c>
      <c r="H10460">
        <f>VLOOKUP(I10460,standarutama_APBD!$A$2:$B$4,2,FALSE)</f>
        <v>4</v>
      </c>
      <c r="I10460" t="s">
        <v>1095</v>
      </c>
      <c r="J10460" s="1">
        <v>685087588000</v>
      </c>
      <c r="K10460">
        <v>2023</v>
      </c>
    </row>
    <row r="10461" spans="1:11" x14ac:dyDescent="0.35">
      <c r="A10461">
        <f>VLOOKUP(C10461,'kode provinsi bps'!$A$1:$B$548,2,FALSE)</f>
        <v>7571</v>
      </c>
      <c r="B10461" t="s">
        <v>486</v>
      </c>
      <c r="C10461" t="s">
        <v>1032</v>
      </c>
      <c r="D10461">
        <f>VLOOKUP(E10461,standarjenis_APBD!$A$2:$C$36,3,FALSE)</f>
        <v>4202</v>
      </c>
      <c r="E10461" t="s">
        <v>1179</v>
      </c>
      <c r="F10461">
        <f>VLOOKUP(G10461,standarkelompok_APBD!$A$2:$C$10,3,FALSE)</f>
        <v>42</v>
      </c>
      <c r="G10461" t="s">
        <v>1154</v>
      </c>
      <c r="H10461">
        <f>VLOOKUP(I10461,standarutama_APBD!$A$2:$B$4,2,FALSE)</f>
        <v>4</v>
      </c>
      <c r="I10461" t="s">
        <v>1095</v>
      </c>
      <c r="J10461" s="1">
        <v>55500020000</v>
      </c>
      <c r="K10461">
        <v>2023</v>
      </c>
    </row>
    <row r="10462" spans="1:11" x14ac:dyDescent="0.35">
      <c r="A10462">
        <f>VLOOKUP(C10462,'kode provinsi bps'!$A$1:$B$548,2,FALSE)</f>
        <v>7571</v>
      </c>
      <c r="B10462" t="s">
        <v>486</v>
      </c>
      <c r="C10462" t="s">
        <v>1032</v>
      </c>
      <c r="D10462">
        <f>VLOOKUP(E10462,standarjenis_APBD!$A$2:$C$36,3,FALSE)</f>
        <v>4303</v>
      </c>
      <c r="E10462" t="s">
        <v>1180</v>
      </c>
      <c r="F10462">
        <f>VLOOKUP(G10462,standarkelompok_APBD!$A$2:$C$10,3,FALSE)</f>
        <v>43</v>
      </c>
      <c r="G10462" t="s">
        <v>1156</v>
      </c>
      <c r="H10462">
        <f>VLOOKUP(I10462,standarutama_APBD!$A$2:$B$4,2,FALSE)</f>
        <v>4</v>
      </c>
      <c r="I10462" t="s">
        <v>1095</v>
      </c>
      <c r="J10462" s="1">
        <v>10316529143</v>
      </c>
      <c r="K10462">
        <v>2023</v>
      </c>
    </row>
    <row r="10463" spans="1:11" x14ac:dyDescent="0.35">
      <c r="A10463">
        <f>VLOOKUP(C10463,'kode provinsi bps'!$A$1:$B$548,2,FALSE)</f>
        <v>7571</v>
      </c>
      <c r="B10463" t="s">
        <v>486</v>
      </c>
      <c r="C10463" t="s">
        <v>1032</v>
      </c>
      <c r="D10463">
        <f>VLOOKUP(E10463,standarjenis_APBD!$A$2:$C$36,3,FALSE)</f>
        <v>5101</v>
      </c>
      <c r="E10463" t="s">
        <v>1157</v>
      </c>
      <c r="F10463">
        <f>VLOOKUP(G10463,standarkelompok_APBD!$A$2:$C$10,3,FALSE)</f>
        <v>51</v>
      </c>
      <c r="G10463" t="s">
        <v>1158</v>
      </c>
      <c r="H10463">
        <f>VLOOKUP(I10463,standarutama_APBD!$A$2:$B$4,2,FALSE)</f>
        <v>5</v>
      </c>
      <c r="I10463" t="s">
        <v>1108</v>
      </c>
      <c r="J10463" s="1">
        <v>465545340357</v>
      </c>
      <c r="K10463">
        <v>2023</v>
      </c>
    </row>
    <row r="10464" spans="1:11" x14ac:dyDescent="0.35">
      <c r="A10464">
        <f>VLOOKUP(C10464,'kode provinsi bps'!$A$1:$B$548,2,FALSE)</f>
        <v>7571</v>
      </c>
      <c r="B10464" t="s">
        <v>486</v>
      </c>
      <c r="C10464" t="s">
        <v>1032</v>
      </c>
      <c r="D10464">
        <f>VLOOKUP(E10464,standarjenis_APBD!$A$2:$C$36,3,FALSE)</f>
        <v>5102</v>
      </c>
      <c r="E10464" t="s">
        <v>1159</v>
      </c>
      <c r="F10464">
        <f>VLOOKUP(G10464,standarkelompok_APBD!$A$2:$C$10,3,FALSE)</f>
        <v>51</v>
      </c>
      <c r="G10464" t="s">
        <v>1158</v>
      </c>
      <c r="H10464">
        <f>VLOOKUP(I10464,standarutama_APBD!$A$2:$B$4,2,FALSE)</f>
        <v>5</v>
      </c>
      <c r="I10464" t="s">
        <v>1108</v>
      </c>
      <c r="J10464" s="1">
        <v>430429851325</v>
      </c>
      <c r="K10464">
        <v>2023</v>
      </c>
    </row>
    <row r="10465" spans="1:11" x14ac:dyDescent="0.35">
      <c r="A10465">
        <f>VLOOKUP(C10465,'kode provinsi bps'!$A$1:$B$548,2,FALSE)</f>
        <v>7571</v>
      </c>
      <c r="B10465" t="s">
        <v>486</v>
      </c>
      <c r="C10465" t="s">
        <v>1032</v>
      </c>
      <c r="D10465">
        <f>VLOOKUP(E10465,standarjenis_APBD!$A$2:$C$36,3,FALSE)</f>
        <v>5105</v>
      </c>
      <c r="E10465" t="s">
        <v>1161</v>
      </c>
      <c r="F10465">
        <f>VLOOKUP(G10465,standarkelompok_APBD!$A$2:$C$10,3,FALSE)</f>
        <v>51</v>
      </c>
      <c r="G10465" t="s">
        <v>1158</v>
      </c>
      <c r="H10465">
        <f>VLOOKUP(I10465,standarutama_APBD!$A$2:$B$4,2,FALSE)</f>
        <v>5</v>
      </c>
      <c r="I10465" t="s">
        <v>1108</v>
      </c>
      <c r="J10465" s="1">
        <v>11456119436</v>
      </c>
      <c r="K10465">
        <v>2023</v>
      </c>
    </row>
    <row r="10466" spans="1:11" x14ac:dyDescent="0.35">
      <c r="A10466">
        <f>VLOOKUP(C10466,'kode provinsi bps'!$A$1:$B$548,2,FALSE)</f>
        <v>7571</v>
      </c>
      <c r="B10466" t="s">
        <v>486</v>
      </c>
      <c r="C10466" t="s">
        <v>1032</v>
      </c>
      <c r="D10466">
        <f>VLOOKUP(E10466,standarjenis_APBD!$A$2:$C$36,3,FALSE)</f>
        <v>5106</v>
      </c>
      <c r="E10466" t="s">
        <v>1162</v>
      </c>
      <c r="F10466">
        <f>VLOOKUP(G10466,standarkelompok_APBD!$A$2:$C$10,3,FALSE)</f>
        <v>51</v>
      </c>
      <c r="G10466" t="s">
        <v>1158</v>
      </c>
      <c r="H10466">
        <f>VLOOKUP(I10466,standarutama_APBD!$A$2:$B$4,2,FALSE)</f>
        <v>5</v>
      </c>
      <c r="I10466" t="s">
        <v>1108</v>
      </c>
      <c r="J10466" s="1">
        <v>2383761971</v>
      </c>
      <c r="K10466">
        <v>2023</v>
      </c>
    </row>
    <row r="10467" spans="1:11" x14ac:dyDescent="0.35">
      <c r="A10467">
        <f>VLOOKUP(C10467,'kode provinsi bps'!$A$1:$B$548,2,FALSE)</f>
        <v>7571</v>
      </c>
      <c r="B10467" t="s">
        <v>486</v>
      </c>
      <c r="C10467" t="s">
        <v>1032</v>
      </c>
      <c r="D10467">
        <f>VLOOKUP(E10467,standarjenis_APBD!$A$2:$C$36,3,FALSE)</f>
        <v>5201</v>
      </c>
      <c r="E10467" t="s">
        <v>1163</v>
      </c>
      <c r="F10467">
        <f>VLOOKUP(G10467,standarkelompok_APBD!$A$2:$C$10,3,FALSE)</f>
        <v>52</v>
      </c>
      <c r="G10467" t="s">
        <v>1164</v>
      </c>
      <c r="H10467">
        <f>VLOOKUP(I10467,standarutama_APBD!$A$2:$B$4,2,FALSE)</f>
        <v>5</v>
      </c>
      <c r="I10467" t="s">
        <v>1108</v>
      </c>
      <c r="J10467" s="1">
        <v>465802700</v>
      </c>
      <c r="K10467">
        <v>2023</v>
      </c>
    </row>
    <row r="10468" spans="1:11" x14ac:dyDescent="0.35">
      <c r="A10468">
        <f>VLOOKUP(C10468,'kode provinsi bps'!$A$1:$B$548,2,FALSE)</f>
        <v>7571</v>
      </c>
      <c r="B10468" t="s">
        <v>486</v>
      </c>
      <c r="C10468" t="s">
        <v>1032</v>
      </c>
      <c r="D10468">
        <f>VLOOKUP(E10468,standarjenis_APBD!$A$2:$C$36,3,FALSE)</f>
        <v>5202</v>
      </c>
      <c r="E10468" t="s">
        <v>1165</v>
      </c>
      <c r="F10468">
        <f>VLOOKUP(G10468,standarkelompok_APBD!$A$2:$C$10,3,FALSE)</f>
        <v>52</v>
      </c>
      <c r="G10468" t="s">
        <v>1164</v>
      </c>
      <c r="H10468">
        <f>VLOOKUP(I10468,standarutama_APBD!$A$2:$B$4,2,FALSE)</f>
        <v>5</v>
      </c>
      <c r="I10468" t="s">
        <v>1108</v>
      </c>
      <c r="J10468" s="1">
        <v>53194323246</v>
      </c>
      <c r="K10468">
        <v>2023</v>
      </c>
    </row>
    <row r="10469" spans="1:11" x14ac:dyDescent="0.35">
      <c r="A10469">
        <f>VLOOKUP(C10469,'kode provinsi bps'!$A$1:$B$548,2,FALSE)</f>
        <v>7571</v>
      </c>
      <c r="B10469" t="s">
        <v>486</v>
      </c>
      <c r="C10469" t="s">
        <v>1032</v>
      </c>
      <c r="D10469">
        <f>VLOOKUP(E10469,standarjenis_APBD!$A$2:$C$36,3,FALSE)</f>
        <v>5203</v>
      </c>
      <c r="E10469" t="s">
        <v>1166</v>
      </c>
      <c r="F10469">
        <f>VLOOKUP(G10469,standarkelompok_APBD!$A$2:$C$10,3,FALSE)</f>
        <v>52</v>
      </c>
      <c r="G10469" t="s">
        <v>1164</v>
      </c>
      <c r="H10469">
        <f>VLOOKUP(I10469,standarutama_APBD!$A$2:$B$4,2,FALSE)</f>
        <v>5</v>
      </c>
      <c r="I10469" t="s">
        <v>1108</v>
      </c>
      <c r="J10469" s="1">
        <v>48089366940</v>
      </c>
      <c r="K10469">
        <v>2023</v>
      </c>
    </row>
    <row r="10470" spans="1:11" x14ac:dyDescent="0.35">
      <c r="A10470">
        <f>VLOOKUP(C10470,'kode provinsi bps'!$A$1:$B$548,2,FALSE)</f>
        <v>7571</v>
      </c>
      <c r="B10470" t="s">
        <v>486</v>
      </c>
      <c r="C10470" t="s">
        <v>1032</v>
      </c>
      <c r="D10470">
        <f>VLOOKUP(E10470,standarjenis_APBD!$A$2:$C$36,3,FALSE)</f>
        <v>5204</v>
      </c>
      <c r="E10470" t="s">
        <v>1167</v>
      </c>
      <c r="F10470">
        <f>VLOOKUP(G10470,standarkelompok_APBD!$A$2:$C$10,3,FALSE)</f>
        <v>52</v>
      </c>
      <c r="G10470" t="s">
        <v>1164</v>
      </c>
      <c r="H10470">
        <f>VLOOKUP(I10470,standarutama_APBD!$A$2:$B$4,2,FALSE)</f>
        <v>5</v>
      </c>
      <c r="I10470" t="s">
        <v>1108</v>
      </c>
      <c r="J10470" s="1">
        <v>50245419147</v>
      </c>
      <c r="K10470">
        <v>2023</v>
      </c>
    </row>
    <row r="10471" spans="1:11" x14ac:dyDescent="0.35">
      <c r="A10471">
        <f>VLOOKUP(C10471,'kode provinsi bps'!$A$1:$B$548,2,FALSE)</f>
        <v>7571</v>
      </c>
      <c r="B10471" t="s">
        <v>486</v>
      </c>
      <c r="C10471" t="s">
        <v>1032</v>
      </c>
      <c r="D10471">
        <f>VLOOKUP(E10471,standarjenis_APBD!$A$2:$C$36,3,FALSE)</f>
        <v>5205</v>
      </c>
      <c r="E10471" t="s">
        <v>1168</v>
      </c>
      <c r="F10471">
        <f>VLOOKUP(G10471,standarkelompok_APBD!$A$2:$C$10,3,FALSE)</f>
        <v>52</v>
      </c>
      <c r="G10471" t="s">
        <v>1164</v>
      </c>
      <c r="H10471">
        <f>VLOOKUP(I10471,standarutama_APBD!$A$2:$B$4,2,FALSE)</f>
        <v>5</v>
      </c>
      <c r="I10471" t="s">
        <v>1108</v>
      </c>
      <c r="J10471" s="1">
        <v>2897434298</v>
      </c>
      <c r="K10471">
        <v>2023</v>
      </c>
    </row>
    <row r="10472" spans="1:11" x14ac:dyDescent="0.35">
      <c r="A10472">
        <f>VLOOKUP(C10472,'kode provinsi bps'!$A$1:$B$548,2,FALSE)</f>
        <v>7571</v>
      </c>
      <c r="B10472" t="s">
        <v>486</v>
      </c>
      <c r="C10472" t="s">
        <v>1032</v>
      </c>
      <c r="D10472">
        <f>VLOOKUP(E10472,standarjenis_APBD!$A$2:$C$36,3,FALSE)</f>
        <v>5301</v>
      </c>
      <c r="E10472" t="s">
        <v>1169</v>
      </c>
      <c r="F10472">
        <f>VLOOKUP(G10472,standarkelompok_APBD!$A$2:$C$10,3,FALSE)</f>
        <v>53</v>
      </c>
      <c r="G10472" t="s">
        <v>1170</v>
      </c>
      <c r="H10472">
        <f>VLOOKUP(I10472,standarutama_APBD!$A$2:$B$4,2,FALSE)</f>
        <v>5</v>
      </c>
      <c r="I10472" t="s">
        <v>1108</v>
      </c>
      <c r="J10472" s="1">
        <v>3882930782</v>
      </c>
      <c r="K10472">
        <v>2023</v>
      </c>
    </row>
    <row r="10473" spans="1:11" x14ac:dyDescent="0.35">
      <c r="A10473">
        <f>VLOOKUP(C10473,'kode provinsi bps'!$A$1:$B$548,2,FALSE)</f>
        <v>7571</v>
      </c>
      <c r="B10473" t="s">
        <v>486</v>
      </c>
      <c r="C10473" t="s">
        <v>1032</v>
      </c>
      <c r="D10473">
        <f>VLOOKUP(E10473,standarjenis_APBD!$A$2:$C$36,3,FALSE)</f>
        <v>6101</v>
      </c>
      <c r="E10473" t="s">
        <v>1174</v>
      </c>
      <c r="F10473">
        <f>VLOOKUP(G10473,standarkelompok_APBD!$A$2:$C$10,3,FALSE)</f>
        <v>61</v>
      </c>
      <c r="G10473" t="s">
        <v>1175</v>
      </c>
      <c r="H10473">
        <f>VLOOKUP(I10473,standarutama_APBD!$A$2:$B$4,2,FALSE)</f>
        <v>6</v>
      </c>
      <c r="I10473" t="s">
        <v>1128</v>
      </c>
      <c r="J10473" s="1">
        <v>78977591779</v>
      </c>
      <c r="K10473">
        <v>2023</v>
      </c>
    </row>
    <row r="10474" spans="1:11" x14ac:dyDescent="0.35">
      <c r="A10474">
        <f>VLOOKUP(C10474,'kode provinsi bps'!$A$1:$B$548,2,FALSE)</f>
        <v>7571</v>
      </c>
      <c r="B10474" t="s">
        <v>486</v>
      </c>
      <c r="C10474" t="s">
        <v>1032</v>
      </c>
      <c r="D10474">
        <f>VLOOKUP(E10474,standarjenis_APBD!$A$2:$C$36,3,FALSE)</f>
        <v>6202</v>
      </c>
      <c r="E10474" t="s">
        <v>1178</v>
      </c>
      <c r="F10474">
        <f>VLOOKUP(G10474,standarkelompok_APBD!$A$2:$C$10,3,FALSE)</f>
        <v>62</v>
      </c>
      <c r="G10474" t="s">
        <v>1177</v>
      </c>
      <c r="H10474">
        <f>VLOOKUP(I10474,standarutama_APBD!$A$2:$B$4,2,FALSE)</f>
        <v>6</v>
      </c>
      <c r="I10474" t="s">
        <v>1128</v>
      </c>
      <c r="J10474" s="1">
        <v>8500000000</v>
      </c>
      <c r="K10474">
        <v>2023</v>
      </c>
    </row>
    <row r="10475" spans="1:11" x14ac:dyDescent="0.35">
      <c r="A10475">
        <f>VLOOKUP(C10475,'kode provinsi bps'!$A$1:$B$548,2,FALSE)</f>
        <v>7571</v>
      </c>
      <c r="B10475" t="s">
        <v>486</v>
      </c>
      <c r="C10475" t="s">
        <v>1032</v>
      </c>
      <c r="D10475">
        <f>VLOOKUP(E10475,standarjenis_APBD!$A$2:$C$36,3,FALSE)</f>
        <v>6203</v>
      </c>
      <c r="E10475" t="s">
        <v>1182</v>
      </c>
      <c r="F10475">
        <f>VLOOKUP(G10475,standarkelompok_APBD!$A$2:$C$10,3,FALSE)</f>
        <v>62</v>
      </c>
      <c r="G10475" t="s">
        <v>1177</v>
      </c>
      <c r="H10475">
        <f>VLOOKUP(I10475,standarutama_APBD!$A$2:$B$4,2,FALSE)</f>
        <v>6</v>
      </c>
      <c r="I10475" t="s">
        <v>1128</v>
      </c>
      <c r="J10475" s="1">
        <v>43814020720</v>
      </c>
      <c r="K10475">
        <v>2023</v>
      </c>
    </row>
    <row r="10476" spans="1:11" x14ac:dyDescent="0.35">
      <c r="A10476">
        <f>VLOOKUP(C10476,'kode provinsi bps'!$A$1:$B$548,2,FALSE)</f>
        <v>7503</v>
      </c>
      <c r="B10476" t="s">
        <v>487</v>
      </c>
      <c r="C10476" t="s">
        <v>1570</v>
      </c>
      <c r="D10476">
        <f>VLOOKUP(E10476,standarjenis_APBD!$A$2:$C$36,3,FALSE)</f>
        <v>4101</v>
      </c>
      <c r="E10476" t="s">
        <v>1148</v>
      </c>
      <c r="F10476">
        <f>VLOOKUP(G10476,standarkelompok_APBD!$A$2:$C$10,3,FALSE)</f>
        <v>41</v>
      </c>
      <c r="G10476" t="s">
        <v>1149</v>
      </c>
      <c r="H10476">
        <f>VLOOKUP(I10476,standarutama_APBD!$A$2:$B$4,2,FALSE)</f>
        <v>4</v>
      </c>
      <c r="I10476" t="s">
        <v>1095</v>
      </c>
      <c r="J10476" s="1">
        <v>19704379261</v>
      </c>
      <c r="K10476">
        <v>2023</v>
      </c>
    </row>
    <row r="10477" spans="1:11" x14ac:dyDescent="0.35">
      <c r="A10477">
        <f>VLOOKUP(C10477,'kode provinsi bps'!$A$1:$B$548,2,FALSE)</f>
        <v>7503</v>
      </c>
      <c r="B10477" t="s">
        <v>487</v>
      </c>
      <c r="C10477" t="s">
        <v>1570</v>
      </c>
      <c r="D10477">
        <f>VLOOKUP(E10477,standarjenis_APBD!$A$2:$C$36,3,FALSE)</f>
        <v>4102</v>
      </c>
      <c r="E10477" t="s">
        <v>1150</v>
      </c>
      <c r="F10477">
        <f>VLOOKUP(G10477,standarkelompok_APBD!$A$2:$C$10,3,FALSE)</f>
        <v>41</v>
      </c>
      <c r="G10477" t="s">
        <v>1149</v>
      </c>
      <c r="H10477">
        <f>VLOOKUP(I10477,standarutama_APBD!$A$2:$B$4,2,FALSE)</f>
        <v>4</v>
      </c>
      <c r="I10477" t="s">
        <v>1095</v>
      </c>
      <c r="J10477" s="1">
        <v>8101719400</v>
      </c>
      <c r="K10477">
        <v>2023</v>
      </c>
    </row>
    <row r="10478" spans="1:11" x14ac:dyDescent="0.35">
      <c r="A10478">
        <f>VLOOKUP(C10478,'kode provinsi bps'!$A$1:$B$548,2,FALSE)</f>
        <v>7503</v>
      </c>
      <c r="B10478" t="s">
        <v>487</v>
      </c>
      <c r="C10478" t="s">
        <v>1570</v>
      </c>
      <c r="D10478">
        <f>VLOOKUP(E10478,standarjenis_APBD!$A$2:$C$36,3,FALSE)</f>
        <v>4103</v>
      </c>
      <c r="E10478" t="s">
        <v>1151</v>
      </c>
      <c r="F10478">
        <f>VLOOKUP(G10478,standarkelompok_APBD!$A$2:$C$10,3,FALSE)</f>
        <v>41</v>
      </c>
      <c r="G10478" t="s">
        <v>1149</v>
      </c>
      <c r="H10478">
        <f>VLOOKUP(I10478,standarutama_APBD!$A$2:$B$4,2,FALSE)</f>
        <v>4</v>
      </c>
      <c r="I10478" t="s">
        <v>1095</v>
      </c>
      <c r="J10478" s="1">
        <v>3800000000</v>
      </c>
      <c r="K10478">
        <v>2023</v>
      </c>
    </row>
    <row r="10479" spans="1:11" x14ac:dyDescent="0.35">
      <c r="A10479">
        <f>VLOOKUP(C10479,'kode provinsi bps'!$A$1:$B$548,2,FALSE)</f>
        <v>7503</v>
      </c>
      <c r="B10479" t="s">
        <v>487</v>
      </c>
      <c r="C10479" t="s">
        <v>1570</v>
      </c>
      <c r="D10479">
        <f>VLOOKUP(E10479,standarjenis_APBD!$A$2:$C$36,3,FALSE)</f>
        <v>4104</v>
      </c>
      <c r="E10479" t="s">
        <v>1152</v>
      </c>
      <c r="F10479">
        <f>VLOOKUP(G10479,standarkelompok_APBD!$A$2:$C$10,3,FALSE)</f>
        <v>41</v>
      </c>
      <c r="G10479" t="s">
        <v>1149</v>
      </c>
      <c r="H10479">
        <f>VLOOKUP(I10479,standarutama_APBD!$A$2:$B$4,2,FALSE)</f>
        <v>4</v>
      </c>
      <c r="I10479" t="s">
        <v>1095</v>
      </c>
      <c r="J10479" s="1">
        <v>54564166809</v>
      </c>
      <c r="K10479">
        <v>2023</v>
      </c>
    </row>
    <row r="10480" spans="1:11" x14ac:dyDescent="0.35">
      <c r="A10480">
        <f>VLOOKUP(C10480,'kode provinsi bps'!$A$1:$B$548,2,FALSE)</f>
        <v>7503</v>
      </c>
      <c r="B10480" t="s">
        <v>487</v>
      </c>
      <c r="C10480" t="s">
        <v>1570</v>
      </c>
      <c r="D10480">
        <f>VLOOKUP(E10480,standarjenis_APBD!$A$2:$C$36,3,FALSE)</f>
        <v>4201</v>
      </c>
      <c r="E10480" t="s">
        <v>1153</v>
      </c>
      <c r="F10480">
        <f>VLOOKUP(G10480,standarkelompok_APBD!$A$2:$C$10,3,FALSE)</f>
        <v>42</v>
      </c>
      <c r="G10480" t="s">
        <v>1154</v>
      </c>
      <c r="H10480">
        <f>VLOOKUP(I10480,standarutama_APBD!$A$2:$B$4,2,FALSE)</f>
        <v>4</v>
      </c>
      <c r="I10480" t="s">
        <v>1095</v>
      </c>
      <c r="J10480" s="1">
        <v>777626445000</v>
      </c>
      <c r="K10480">
        <v>2023</v>
      </c>
    </row>
    <row r="10481" spans="1:11" x14ac:dyDescent="0.35">
      <c r="A10481">
        <f>VLOOKUP(C10481,'kode provinsi bps'!$A$1:$B$548,2,FALSE)</f>
        <v>7503</v>
      </c>
      <c r="B10481" t="s">
        <v>487</v>
      </c>
      <c r="C10481" t="s">
        <v>1570</v>
      </c>
      <c r="D10481">
        <f>VLOOKUP(E10481,standarjenis_APBD!$A$2:$C$36,3,FALSE)</f>
        <v>4202</v>
      </c>
      <c r="E10481" t="s">
        <v>1179</v>
      </c>
      <c r="F10481">
        <f>VLOOKUP(G10481,standarkelompok_APBD!$A$2:$C$10,3,FALSE)</f>
        <v>42</v>
      </c>
      <c r="G10481" t="s">
        <v>1154</v>
      </c>
      <c r="H10481">
        <f>VLOOKUP(I10481,standarutama_APBD!$A$2:$B$4,2,FALSE)</f>
        <v>4</v>
      </c>
      <c r="I10481" t="s">
        <v>1095</v>
      </c>
      <c r="J10481" s="1">
        <v>35000000000</v>
      </c>
      <c r="K10481">
        <v>2023</v>
      </c>
    </row>
    <row r="10482" spans="1:11" x14ac:dyDescent="0.35">
      <c r="A10482">
        <f>VLOOKUP(C10482,'kode provinsi bps'!$A$1:$B$548,2,FALSE)</f>
        <v>7503</v>
      </c>
      <c r="B10482" t="s">
        <v>487</v>
      </c>
      <c r="C10482" t="s">
        <v>1570</v>
      </c>
      <c r="D10482">
        <f>VLOOKUP(E10482,standarjenis_APBD!$A$2:$C$36,3,FALSE)</f>
        <v>4301</v>
      </c>
      <c r="E10482" t="s">
        <v>1155</v>
      </c>
      <c r="F10482">
        <f>VLOOKUP(G10482,standarkelompok_APBD!$A$2:$C$10,3,FALSE)</f>
        <v>43</v>
      </c>
      <c r="G10482" t="s">
        <v>1156</v>
      </c>
      <c r="H10482">
        <f>VLOOKUP(I10482,standarutama_APBD!$A$2:$B$4,2,FALSE)</f>
        <v>4</v>
      </c>
      <c r="I10482" t="s">
        <v>1095</v>
      </c>
      <c r="J10482" s="1">
        <v>7119400600</v>
      </c>
      <c r="K10482">
        <v>2023</v>
      </c>
    </row>
    <row r="10483" spans="1:11" x14ac:dyDescent="0.35">
      <c r="A10483">
        <f>VLOOKUP(C10483,'kode provinsi bps'!$A$1:$B$548,2,FALSE)</f>
        <v>7503</v>
      </c>
      <c r="B10483" t="s">
        <v>487</v>
      </c>
      <c r="C10483" t="s">
        <v>1570</v>
      </c>
      <c r="D10483">
        <f>VLOOKUP(E10483,standarjenis_APBD!$A$2:$C$36,3,FALSE)</f>
        <v>4303</v>
      </c>
      <c r="E10483" t="s">
        <v>1180</v>
      </c>
      <c r="F10483">
        <f>VLOOKUP(G10483,standarkelompok_APBD!$A$2:$C$10,3,FALSE)</f>
        <v>43</v>
      </c>
      <c r="G10483" t="s">
        <v>1156</v>
      </c>
      <c r="H10483">
        <f>VLOOKUP(I10483,standarutama_APBD!$A$2:$B$4,2,FALSE)</f>
        <v>4</v>
      </c>
      <c r="I10483" t="s">
        <v>1095</v>
      </c>
      <c r="J10483" s="1">
        <v>10578699664</v>
      </c>
      <c r="K10483">
        <v>2023</v>
      </c>
    </row>
    <row r="10484" spans="1:11" x14ac:dyDescent="0.35">
      <c r="A10484">
        <f>VLOOKUP(C10484,'kode provinsi bps'!$A$1:$B$548,2,FALSE)</f>
        <v>7503</v>
      </c>
      <c r="B10484" t="s">
        <v>487</v>
      </c>
      <c r="C10484" t="s">
        <v>1570</v>
      </c>
      <c r="D10484">
        <f>VLOOKUP(E10484,standarjenis_APBD!$A$2:$C$36,3,FALSE)</f>
        <v>5101</v>
      </c>
      <c r="E10484" t="s">
        <v>1157</v>
      </c>
      <c r="F10484">
        <f>VLOOKUP(G10484,standarkelompok_APBD!$A$2:$C$10,3,FALSE)</f>
        <v>51</v>
      </c>
      <c r="G10484" t="s">
        <v>1158</v>
      </c>
      <c r="H10484">
        <f>VLOOKUP(I10484,standarutama_APBD!$A$2:$B$4,2,FALSE)</f>
        <v>5</v>
      </c>
      <c r="I10484" t="s">
        <v>1108</v>
      </c>
      <c r="J10484" s="1">
        <v>369887460380</v>
      </c>
      <c r="K10484">
        <v>2023</v>
      </c>
    </row>
    <row r="10485" spans="1:11" x14ac:dyDescent="0.35">
      <c r="A10485">
        <f>VLOOKUP(C10485,'kode provinsi bps'!$A$1:$B$548,2,FALSE)</f>
        <v>7503</v>
      </c>
      <c r="B10485" t="s">
        <v>487</v>
      </c>
      <c r="C10485" t="s">
        <v>1570</v>
      </c>
      <c r="D10485">
        <f>VLOOKUP(E10485,standarjenis_APBD!$A$2:$C$36,3,FALSE)</f>
        <v>5102</v>
      </c>
      <c r="E10485" t="s">
        <v>1159</v>
      </c>
      <c r="F10485">
        <f>VLOOKUP(G10485,standarkelompok_APBD!$A$2:$C$10,3,FALSE)</f>
        <v>51</v>
      </c>
      <c r="G10485" t="s">
        <v>1158</v>
      </c>
      <c r="H10485">
        <f>VLOOKUP(I10485,standarutama_APBD!$A$2:$B$4,2,FALSE)</f>
        <v>5</v>
      </c>
      <c r="I10485" t="s">
        <v>1108</v>
      </c>
      <c r="J10485" s="1">
        <v>289213825514</v>
      </c>
      <c r="K10485">
        <v>2023</v>
      </c>
    </row>
    <row r="10486" spans="1:11" x14ac:dyDescent="0.35">
      <c r="A10486">
        <f>VLOOKUP(C10486,'kode provinsi bps'!$A$1:$B$548,2,FALSE)</f>
        <v>7503</v>
      </c>
      <c r="B10486" t="s">
        <v>487</v>
      </c>
      <c r="C10486" t="s">
        <v>1570</v>
      </c>
      <c r="D10486">
        <f>VLOOKUP(E10486,standarjenis_APBD!$A$2:$C$36,3,FALSE)</f>
        <v>5103</v>
      </c>
      <c r="E10486" t="s">
        <v>1183</v>
      </c>
      <c r="F10486">
        <f>VLOOKUP(G10486,standarkelompok_APBD!$A$2:$C$10,3,FALSE)</f>
        <v>51</v>
      </c>
      <c r="G10486" t="s">
        <v>1158</v>
      </c>
      <c r="H10486">
        <f>VLOOKUP(I10486,standarutama_APBD!$A$2:$B$4,2,FALSE)</f>
        <v>5</v>
      </c>
      <c r="I10486" t="s">
        <v>1108</v>
      </c>
      <c r="J10486" s="1">
        <v>3803650011</v>
      </c>
      <c r="K10486">
        <v>2023</v>
      </c>
    </row>
    <row r="10487" spans="1:11" x14ac:dyDescent="0.35">
      <c r="A10487">
        <f>VLOOKUP(C10487,'kode provinsi bps'!$A$1:$B$548,2,FALSE)</f>
        <v>7503</v>
      </c>
      <c r="B10487" t="s">
        <v>487</v>
      </c>
      <c r="C10487" t="s">
        <v>1570</v>
      </c>
      <c r="D10487">
        <f>VLOOKUP(E10487,standarjenis_APBD!$A$2:$C$36,3,FALSE)</f>
        <v>5105</v>
      </c>
      <c r="E10487" t="s">
        <v>1161</v>
      </c>
      <c r="F10487">
        <f>VLOOKUP(G10487,standarkelompok_APBD!$A$2:$C$10,3,FALSE)</f>
        <v>51</v>
      </c>
      <c r="G10487" t="s">
        <v>1158</v>
      </c>
      <c r="H10487">
        <f>VLOOKUP(I10487,standarutama_APBD!$A$2:$B$4,2,FALSE)</f>
        <v>5</v>
      </c>
      <c r="I10487" t="s">
        <v>1108</v>
      </c>
      <c r="J10487" s="1">
        <v>18497282244</v>
      </c>
      <c r="K10487">
        <v>2023</v>
      </c>
    </row>
    <row r="10488" spans="1:11" x14ac:dyDescent="0.35">
      <c r="A10488">
        <f>VLOOKUP(C10488,'kode provinsi bps'!$A$1:$B$548,2,FALSE)</f>
        <v>7503</v>
      </c>
      <c r="B10488" t="s">
        <v>487</v>
      </c>
      <c r="C10488" t="s">
        <v>1570</v>
      </c>
      <c r="D10488">
        <f>VLOOKUP(E10488,standarjenis_APBD!$A$2:$C$36,3,FALSE)</f>
        <v>5106</v>
      </c>
      <c r="E10488" t="s">
        <v>1162</v>
      </c>
      <c r="F10488">
        <f>VLOOKUP(G10488,standarkelompok_APBD!$A$2:$C$10,3,FALSE)</f>
        <v>51</v>
      </c>
      <c r="G10488" t="s">
        <v>1158</v>
      </c>
      <c r="H10488">
        <f>VLOOKUP(I10488,standarutama_APBD!$A$2:$B$4,2,FALSE)</f>
        <v>5</v>
      </c>
      <c r="I10488" t="s">
        <v>1108</v>
      </c>
      <c r="J10488" s="1">
        <v>3489687000</v>
      </c>
      <c r="K10488">
        <v>2023</v>
      </c>
    </row>
    <row r="10489" spans="1:11" x14ac:dyDescent="0.35">
      <c r="A10489">
        <f>VLOOKUP(C10489,'kode provinsi bps'!$A$1:$B$548,2,FALSE)</f>
        <v>7503</v>
      </c>
      <c r="B10489" t="s">
        <v>487</v>
      </c>
      <c r="C10489" t="s">
        <v>1570</v>
      </c>
      <c r="D10489">
        <f>VLOOKUP(E10489,standarjenis_APBD!$A$2:$C$36,3,FALSE)</f>
        <v>5201</v>
      </c>
      <c r="E10489" t="s">
        <v>1163</v>
      </c>
      <c r="F10489">
        <f>VLOOKUP(G10489,standarkelompok_APBD!$A$2:$C$10,3,FALSE)</f>
        <v>52</v>
      </c>
      <c r="G10489" t="s">
        <v>1164</v>
      </c>
      <c r="H10489">
        <f>VLOOKUP(I10489,standarutama_APBD!$A$2:$B$4,2,FALSE)</f>
        <v>5</v>
      </c>
      <c r="I10489" t="s">
        <v>1108</v>
      </c>
      <c r="J10489" s="1">
        <v>7950000000</v>
      </c>
      <c r="K10489">
        <v>2023</v>
      </c>
    </row>
    <row r="10490" spans="1:11" x14ac:dyDescent="0.35">
      <c r="A10490">
        <f>VLOOKUP(C10490,'kode provinsi bps'!$A$1:$B$548,2,FALSE)</f>
        <v>7503</v>
      </c>
      <c r="B10490" t="s">
        <v>487</v>
      </c>
      <c r="C10490" t="s">
        <v>1570</v>
      </c>
      <c r="D10490">
        <f>VLOOKUP(E10490,standarjenis_APBD!$A$2:$C$36,3,FALSE)</f>
        <v>5202</v>
      </c>
      <c r="E10490" t="s">
        <v>1165</v>
      </c>
      <c r="F10490">
        <f>VLOOKUP(G10490,standarkelompok_APBD!$A$2:$C$10,3,FALSE)</f>
        <v>52</v>
      </c>
      <c r="G10490" t="s">
        <v>1164</v>
      </c>
      <c r="H10490">
        <f>VLOOKUP(I10490,standarutama_APBD!$A$2:$B$4,2,FALSE)</f>
        <v>5</v>
      </c>
      <c r="I10490" t="s">
        <v>1108</v>
      </c>
      <c r="J10490" s="1">
        <v>22596610091</v>
      </c>
      <c r="K10490">
        <v>2023</v>
      </c>
    </row>
    <row r="10491" spans="1:11" x14ac:dyDescent="0.35">
      <c r="A10491">
        <f>VLOOKUP(C10491,'kode provinsi bps'!$A$1:$B$548,2,FALSE)</f>
        <v>7503</v>
      </c>
      <c r="B10491" t="s">
        <v>487</v>
      </c>
      <c r="C10491" t="s">
        <v>1570</v>
      </c>
      <c r="D10491">
        <f>VLOOKUP(E10491,standarjenis_APBD!$A$2:$C$36,3,FALSE)</f>
        <v>5203</v>
      </c>
      <c r="E10491" t="s">
        <v>1166</v>
      </c>
      <c r="F10491">
        <f>VLOOKUP(G10491,standarkelompok_APBD!$A$2:$C$10,3,FALSE)</f>
        <v>52</v>
      </c>
      <c r="G10491" t="s">
        <v>1164</v>
      </c>
      <c r="H10491">
        <f>VLOOKUP(I10491,standarutama_APBD!$A$2:$B$4,2,FALSE)</f>
        <v>5</v>
      </c>
      <c r="I10491" t="s">
        <v>1108</v>
      </c>
      <c r="J10491" s="1">
        <v>17480661350</v>
      </c>
      <c r="K10491">
        <v>2023</v>
      </c>
    </row>
    <row r="10492" spans="1:11" x14ac:dyDescent="0.35">
      <c r="A10492">
        <f>VLOOKUP(C10492,'kode provinsi bps'!$A$1:$B$548,2,FALSE)</f>
        <v>7503</v>
      </c>
      <c r="B10492" t="s">
        <v>487</v>
      </c>
      <c r="C10492" t="s">
        <v>1570</v>
      </c>
      <c r="D10492">
        <f>VLOOKUP(E10492,standarjenis_APBD!$A$2:$C$36,3,FALSE)</f>
        <v>5204</v>
      </c>
      <c r="E10492" t="s">
        <v>1167</v>
      </c>
      <c r="F10492">
        <f>VLOOKUP(G10492,standarkelompok_APBD!$A$2:$C$10,3,FALSE)</f>
        <v>52</v>
      </c>
      <c r="G10492" t="s">
        <v>1164</v>
      </c>
      <c r="H10492">
        <f>VLOOKUP(I10492,standarutama_APBD!$A$2:$B$4,2,FALSE)</f>
        <v>5</v>
      </c>
      <c r="I10492" t="s">
        <v>1108</v>
      </c>
      <c r="J10492" s="1">
        <v>58688065778</v>
      </c>
      <c r="K10492">
        <v>2023</v>
      </c>
    </row>
    <row r="10493" spans="1:11" x14ac:dyDescent="0.35">
      <c r="A10493">
        <f>VLOOKUP(C10493,'kode provinsi bps'!$A$1:$B$548,2,FALSE)</f>
        <v>7503</v>
      </c>
      <c r="B10493" t="s">
        <v>487</v>
      </c>
      <c r="C10493" t="s">
        <v>1570</v>
      </c>
      <c r="D10493">
        <f>VLOOKUP(E10493,standarjenis_APBD!$A$2:$C$36,3,FALSE)</f>
        <v>5205</v>
      </c>
      <c r="E10493" t="s">
        <v>1168</v>
      </c>
      <c r="F10493">
        <f>VLOOKUP(G10493,standarkelompok_APBD!$A$2:$C$10,3,FALSE)</f>
        <v>52</v>
      </c>
      <c r="G10493" t="s">
        <v>1164</v>
      </c>
      <c r="H10493">
        <f>VLOOKUP(I10493,standarutama_APBD!$A$2:$B$4,2,FALSE)</f>
        <v>5</v>
      </c>
      <c r="I10493" t="s">
        <v>1108</v>
      </c>
      <c r="J10493" s="1">
        <v>4277011000</v>
      </c>
      <c r="K10493">
        <v>2023</v>
      </c>
    </row>
    <row r="10494" spans="1:11" x14ac:dyDescent="0.35">
      <c r="A10494">
        <f>VLOOKUP(C10494,'kode provinsi bps'!$A$1:$B$548,2,FALSE)</f>
        <v>7503</v>
      </c>
      <c r="B10494" t="s">
        <v>487</v>
      </c>
      <c r="C10494" t="s">
        <v>1570</v>
      </c>
      <c r="D10494">
        <f>VLOOKUP(E10494,standarjenis_APBD!$A$2:$C$36,3,FALSE)</f>
        <v>5301</v>
      </c>
      <c r="E10494" t="s">
        <v>1169</v>
      </c>
      <c r="F10494">
        <f>VLOOKUP(G10494,standarkelompok_APBD!$A$2:$C$10,3,FALSE)</f>
        <v>53</v>
      </c>
      <c r="G10494" t="s">
        <v>1170</v>
      </c>
      <c r="H10494">
        <f>VLOOKUP(I10494,standarutama_APBD!$A$2:$B$4,2,FALSE)</f>
        <v>5</v>
      </c>
      <c r="I10494" t="s">
        <v>1108</v>
      </c>
      <c r="J10494" s="1">
        <v>3500000000</v>
      </c>
      <c r="K10494">
        <v>2023</v>
      </c>
    </row>
    <row r="10495" spans="1:11" x14ac:dyDescent="0.35">
      <c r="A10495">
        <f>VLOOKUP(C10495,'kode provinsi bps'!$A$1:$B$548,2,FALSE)</f>
        <v>7503</v>
      </c>
      <c r="B10495" t="s">
        <v>487</v>
      </c>
      <c r="C10495" t="s">
        <v>1570</v>
      </c>
      <c r="D10495">
        <f>VLOOKUP(E10495,standarjenis_APBD!$A$2:$C$36,3,FALSE)</f>
        <v>5401</v>
      </c>
      <c r="E10495" t="s">
        <v>1171</v>
      </c>
      <c r="F10495">
        <f>VLOOKUP(G10495,standarkelompok_APBD!$A$2:$C$10,3,FALSE)</f>
        <v>54</v>
      </c>
      <c r="G10495" t="s">
        <v>1172</v>
      </c>
      <c r="H10495">
        <f>VLOOKUP(I10495,standarutama_APBD!$A$2:$B$4,2,FALSE)</f>
        <v>5</v>
      </c>
      <c r="I10495" t="s">
        <v>1108</v>
      </c>
      <c r="J10495" s="1">
        <v>2780609866</v>
      </c>
      <c r="K10495">
        <v>2023</v>
      </c>
    </row>
    <row r="10496" spans="1:11" x14ac:dyDescent="0.35">
      <c r="A10496">
        <f>VLOOKUP(C10496,'kode provinsi bps'!$A$1:$B$548,2,FALSE)</f>
        <v>7503</v>
      </c>
      <c r="B10496" t="s">
        <v>487</v>
      </c>
      <c r="C10496" t="s">
        <v>1570</v>
      </c>
      <c r="D10496">
        <f>VLOOKUP(E10496,standarjenis_APBD!$A$2:$C$36,3,FALSE)</f>
        <v>5402</v>
      </c>
      <c r="E10496" t="s">
        <v>1173</v>
      </c>
      <c r="F10496">
        <f>VLOOKUP(G10496,standarkelompok_APBD!$A$2:$C$10,3,FALSE)</f>
        <v>54</v>
      </c>
      <c r="G10496" t="s">
        <v>1172</v>
      </c>
      <c r="H10496">
        <f>VLOOKUP(I10496,standarutama_APBD!$A$2:$B$4,2,FALSE)</f>
        <v>5</v>
      </c>
      <c r="I10496" t="s">
        <v>1108</v>
      </c>
      <c r="J10496" s="1">
        <v>137686284500</v>
      </c>
      <c r="K10496">
        <v>2023</v>
      </c>
    </row>
    <row r="10497" spans="1:11" x14ac:dyDescent="0.35">
      <c r="A10497">
        <f>VLOOKUP(C10497,'kode provinsi bps'!$A$1:$B$548,2,FALSE)</f>
        <v>7503</v>
      </c>
      <c r="B10497" t="s">
        <v>487</v>
      </c>
      <c r="C10497" t="s">
        <v>1570</v>
      </c>
      <c r="D10497">
        <f>VLOOKUP(E10497,standarjenis_APBD!$A$2:$C$36,3,FALSE)</f>
        <v>6101</v>
      </c>
      <c r="E10497" t="s">
        <v>1174</v>
      </c>
      <c r="F10497">
        <f>VLOOKUP(G10497,standarkelompok_APBD!$A$2:$C$10,3,FALSE)</f>
        <v>61</v>
      </c>
      <c r="G10497" t="s">
        <v>1175</v>
      </c>
      <c r="H10497">
        <f>VLOOKUP(I10497,standarutama_APBD!$A$2:$B$4,2,FALSE)</f>
        <v>6</v>
      </c>
      <c r="I10497" t="s">
        <v>1128</v>
      </c>
      <c r="J10497" s="1">
        <v>30356337000</v>
      </c>
      <c r="K10497">
        <v>2023</v>
      </c>
    </row>
    <row r="10498" spans="1:11" x14ac:dyDescent="0.35">
      <c r="A10498">
        <f>VLOOKUP(C10498,'kode provinsi bps'!$A$1:$B$548,2,FALSE)</f>
        <v>7503</v>
      </c>
      <c r="B10498" t="s">
        <v>487</v>
      </c>
      <c r="C10498" t="s">
        <v>1570</v>
      </c>
      <c r="D10498">
        <f>VLOOKUP(E10498,standarjenis_APBD!$A$2:$C$36,3,FALSE)</f>
        <v>6203</v>
      </c>
      <c r="E10498" t="s">
        <v>1182</v>
      </c>
      <c r="F10498">
        <f>VLOOKUP(G10498,standarkelompok_APBD!$A$2:$C$10,3,FALSE)</f>
        <v>62</v>
      </c>
      <c r="G10498" t="s">
        <v>1177</v>
      </c>
      <c r="H10498">
        <f>VLOOKUP(I10498,standarutama_APBD!$A$2:$B$4,2,FALSE)</f>
        <v>6</v>
      </c>
      <c r="I10498" t="s">
        <v>1128</v>
      </c>
      <c r="J10498" s="1">
        <v>7000000000</v>
      </c>
      <c r="K10498">
        <v>2023</v>
      </c>
    </row>
    <row r="10499" spans="1:11" x14ac:dyDescent="0.35">
      <c r="A10499">
        <f>VLOOKUP(C10499,'kode provinsi bps'!$A$1:$B$548,2,FALSE)</f>
        <v>7504</v>
      </c>
      <c r="B10499" t="s">
        <v>488</v>
      </c>
      <c r="C10499" t="s">
        <v>1571</v>
      </c>
      <c r="D10499">
        <f>VLOOKUP(E10499,standarjenis_APBD!$A$2:$C$36,3,FALSE)</f>
        <v>4101</v>
      </c>
      <c r="E10499" t="s">
        <v>1148</v>
      </c>
      <c r="F10499">
        <f>VLOOKUP(G10499,standarkelompok_APBD!$A$2:$C$10,3,FALSE)</f>
        <v>41</v>
      </c>
      <c r="G10499" t="s">
        <v>1149</v>
      </c>
      <c r="H10499">
        <f>VLOOKUP(I10499,standarutama_APBD!$A$2:$B$4,2,FALSE)</f>
        <v>4</v>
      </c>
      <c r="I10499" t="s">
        <v>1095</v>
      </c>
      <c r="J10499" s="1">
        <v>20607000000</v>
      </c>
      <c r="K10499">
        <v>2023</v>
      </c>
    </row>
    <row r="10500" spans="1:11" x14ac:dyDescent="0.35">
      <c r="A10500">
        <f>VLOOKUP(C10500,'kode provinsi bps'!$A$1:$B$548,2,FALSE)</f>
        <v>7504</v>
      </c>
      <c r="B10500" t="s">
        <v>488</v>
      </c>
      <c r="C10500" t="s">
        <v>1571</v>
      </c>
      <c r="D10500">
        <f>VLOOKUP(E10500,standarjenis_APBD!$A$2:$C$36,3,FALSE)</f>
        <v>4102</v>
      </c>
      <c r="E10500" t="s">
        <v>1150</v>
      </c>
      <c r="F10500">
        <f>VLOOKUP(G10500,standarkelompok_APBD!$A$2:$C$10,3,FALSE)</f>
        <v>41</v>
      </c>
      <c r="G10500" t="s">
        <v>1149</v>
      </c>
      <c r="H10500">
        <f>VLOOKUP(I10500,standarutama_APBD!$A$2:$B$4,2,FALSE)</f>
        <v>4</v>
      </c>
      <c r="I10500" t="s">
        <v>1095</v>
      </c>
      <c r="J10500" s="1">
        <v>13278660000</v>
      </c>
      <c r="K10500">
        <v>2023</v>
      </c>
    </row>
    <row r="10501" spans="1:11" x14ac:dyDescent="0.35">
      <c r="A10501">
        <f>VLOOKUP(C10501,'kode provinsi bps'!$A$1:$B$548,2,FALSE)</f>
        <v>7504</v>
      </c>
      <c r="B10501" t="s">
        <v>488</v>
      </c>
      <c r="C10501" t="s">
        <v>1571</v>
      </c>
      <c r="D10501">
        <f>VLOOKUP(E10501,standarjenis_APBD!$A$2:$C$36,3,FALSE)</f>
        <v>4103</v>
      </c>
      <c r="E10501" t="s">
        <v>1151</v>
      </c>
      <c r="F10501">
        <f>VLOOKUP(G10501,standarkelompok_APBD!$A$2:$C$10,3,FALSE)</f>
        <v>41</v>
      </c>
      <c r="G10501" t="s">
        <v>1149</v>
      </c>
      <c r="H10501">
        <f>VLOOKUP(I10501,standarutama_APBD!$A$2:$B$4,2,FALSE)</f>
        <v>4</v>
      </c>
      <c r="I10501" t="s">
        <v>1095</v>
      </c>
      <c r="J10501" s="1">
        <v>1750000000</v>
      </c>
      <c r="K10501">
        <v>2023</v>
      </c>
    </row>
    <row r="10502" spans="1:11" x14ac:dyDescent="0.35">
      <c r="A10502">
        <f>VLOOKUP(C10502,'kode provinsi bps'!$A$1:$B$548,2,FALSE)</f>
        <v>7504</v>
      </c>
      <c r="B10502" t="s">
        <v>488</v>
      </c>
      <c r="C10502" t="s">
        <v>1571</v>
      </c>
      <c r="D10502">
        <f>VLOOKUP(E10502,standarjenis_APBD!$A$2:$C$36,3,FALSE)</f>
        <v>4104</v>
      </c>
      <c r="E10502" t="s">
        <v>1152</v>
      </c>
      <c r="F10502">
        <f>VLOOKUP(G10502,standarkelompok_APBD!$A$2:$C$10,3,FALSE)</f>
        <v>41</v>
      </c>
      <c r="G10502" t="s">
        <v>1149</v>
      </c>
      <c r="H10502">
        <f>VLOOKUP(I10502,standarutama_APBD!$A$2:$B$4,2,FALSE)</f>
        <v>4</v>
      </c>
      <c r="I10502" t="s">
        <v>1095</v>
      </c>
      <c r="J10502" s="1">
        <v>71765000000</v>
      </c>
      <c r="K10502">
        <v>2023</v>
      </c>
    </row>
    <row r="10503" spans="1:11" x14ac:dyDescent="0.35">
      <c r="A10503">
        <f>VLOOKUP(C10503,'kode provinsi bps'!$A$1:$B$548,2,FALSE)</f>
        <v>7504</v>
      </c>
      <c r="B10503" t="s">
        <v>488</v>
      </c>
      <c r="C10503" t="s">
        <v>1571</v>
      </c>
      <c r="D10503">
        <f>VLOOKUP(E10503,standarjenis_APBD!$A$2:$C$36,3,FALSE)</f>
        <v>4201</v>
      </c>
      <c r="E10503" t="s">
        <v>1153</v>
      </c>
      <c r="F10503">
        <f>VLOOKUP(G10503,standarkelompok_APBD!$A$2:$C$10,3,FALSE)</f>
        <v>42</v>
      </c>
      <c r="G10503" t="s">
        <v>1154</v>
      </c>
      <c r="H10503">
        <f>VLOOKUP(I10503,standarutama_APBD!$A$2:$B$4,2,FALSE)</f>
        <v>4</v>
      </c>
      <c r="I10503" t="s">
        <v>1095</v>
      </c>
      <c r="J10503" s="1">
        <v>760537152000</v>
      </c>
      <c r="K10503">
        <v>2023</v>
      </c>
    </row>
    <row r="10504" spans="1:11" x14ac:dyDescent="0.35">
      <c r="A10504">
        <f>VLOOKUP(C10504,'kode provinsi bps'!$A$1:$B$548,2,FALSE)</f>
        <v>7504</v>
      </c>
      <c r="B10504" t="s">
        <v>488</v>
      </c>
      <c r="C10504" t="s">
        <v>1571</v>
      </c>
      <c r="D10504">
        <f>VLOOKUP(E10504,standarjenis_APBD!$A$2:$C$36,3,FALSE)</f>
        <v>4202</v>
      </c>
      <c r="E10504" t="s">
        <v>1179</v>
      </c>
      <c r="F10504">
        <f>VLOOKUP(G10504,standarkelompok_APBD!$A$2:$C$10,3,FALSE)</f>
        <v>42</v>
      </c>
      <c r="G10504" t="s">
        <v>1154</v>
      </c>
      <c r="H10504">
        <f>VLOOKUP(I10504,standarutama_APBD!$A$2:$B$4,2,FALSE)</f>
        <v>4</v>
      </c>
      <c r="I10504" t="s">
        <v>1095</v>
      </c>
      <c r="J10504" s="1">
        <v>26208250801</v>
      </c>
      <c r="K10504">
        <v>2023</v>
      </c>
    </row>
    <row r="10505" spans="1:11" x14ac:dyDescent="0.35">
      <c r="A10505">
        <f>VLOOKUP(C10505,'kode provinsi bps'!$A$1:$B$548,2,FALSE)</f>
        <v>7504</v>
      </c>
      <c r="B10505" t="s">
        <v>488</v>
      </c>
      <c r="C10505" t="s">
        <v>1571</v>
      </c>
      <c r="D10505">
        <f>VLOOKUP(E10505,standarjenis_APBD!$A$2:$C$36,3,FALSE)</f>
        <v>4301</v>
      </c>
      <c r="E10505" t="s">
        <v>1155</v>
      </c>
      <c r="F10505">
        <f>VLOOKUP(G10505,standarkelompok_APBD!$A$2:$C$10,3,FALSE)</f>
        <v>43</v>
      </c>
      <c r="G10505" t="s">
        <v>1156</v>
      </c>
      <c r="H10505">
        <f>VLOOKUP(I10505,standarutama_APBD!$A$2:$B$4,2,FALSE)</f>
        <v>4</v>
      </c>
      <c r="I10505" t="s">
        <v>1095</v>
      </c>
      <c r="J10505" s="1">
        <v>9695348500</v>
      </c>
      <c r="K10505">
        <v>2023</v>
      </c>
    </row>
    <row r="10506" spans="1:11" x14ac:dyDescent="0.35">
      <c r="A10506">
        <f>VLOOKUP(C10506,'kode provinsi bps'!$A$1:$B$548,2,FALSE)</f>
        <v>7504</v>
      </c>
      <c r="B10506" t="s">
        <v>488</v>
      </c>
      <c r="C10506" t="s">
        <v>1571</v>
      </c>
      <c r="D10506">
        <f>VLOOKUP(E10506,standarjenis_APBD!$A$2:$C$36,3,FALSE)</f>
        <v>4303</v>
      </c>
      <c r="E10506" t="s">
        <v>1180</v>
      </c>
      <c r="F10506">
        <f>VLOOKUP(G10506,standarkelompok_APBD!$A$2:$C$10,3,FALSE)</f>
        <v>43</v>
      </c>
      <c r="G10506" t="s">
        <v>1156</v>
      </c>
      <c r="H10506">
        <f>VLOOKUP(I10506,standarutama_APBD!$A$2:$B$4,2,FALSE)</f>
        <v>4</v>
      </c>
      <c r="I10506" t="s">
        <v>1095</v>
      </c>
      <c r="J10506" s="1">
        <v>10301220000</v>
      </c>
      <c r="K10506">
        <v>2023</v>
      </c>
    </row>
    <row r="10507" spans="1:11" x14ac:dyDescent="0.35">
      <c r="A10507">
        <f>VLOOKUP(C10507,'kode provinsi bps'!$A$1:$B$548,2,FALSE)</f>
        <v>7504</v>
      </c>
      <c r="B10507" t="s">
        <v>488</v>
      </c>
      <c r="C10507" t="s">
        <v>1571</v>
      </c>
      <c r="D10507">
        <f>VLOOKUP(E10507,standarjenis_APBD!$A$2:$C$36,3,FALSE)</f>
        <v>5101</v>
      </c>
      <c r="E10507" t="s">
        <v>1157</v>
      </c>
      <c r="F10507">
        <f>VLOOKUP(G10507,standarkelompok_APBD!$A$2:$C$10,3,FALSE)</f>
        <v>51</v>
      </c>
      <c r="G10507" t="s">
        <v>1158</v>
      </c>
      <c r="H10507">
        <f>VLOOKUP(I10507,standarutama_APBD!$A$2:$B$4,2,FALSE)</f>
        <v>5</v>
      </c>
      <c r="I10507" t="s">
        <v>1108</v>
      </c>
      <c r="J10507" s="2">
        <v>400281047520.25</v>
      </c>
      <c r="K10507">
        <v>2023</v>
      </c>
    </row>
    <row r="10508" spans="1:11" x14ac:dyDescent="0.35">
      <c r="A10508">
        <f>VLOOKUP(C10508,'kode provinsi bps'!$A$1:$B$548,2,FALSE)</f>
        <v>7504</v>
      </c>
      <c r="B10508" t="s">
        <v>488</v>
      </c>
      <c r="C10508" t="s">
        <v>1571</v>
      </c>
      <c r="D10508">
        <f>VLOOKUP(E10508,standarjenis_APBD!$A$2:$C$36,3,FALSE)</f>
        <v>5102</v>
      </c>
      <c r="E10508" t="s">
        <v>1159</v>
      </c>
      <c r="F10508">
        <f>VLOOKUP(G10508,standarkelompok_APBD!$A$2:$C$10,3,FALSE)</f>
        <v>51</v>
      </c>
      <c r="G10508" t="s">
        <v>1158</v>
      </c>
      <c r="H10508">
        <f>VLOOKUP(I10508,standarutama_APBD!$A$2:$B$4,2,FALSE)</f>
        <v>5</v>
      </c>
      <c r="I10508" t="s">
        <v>1108</v>
      </c>
      <c r="J10508" s="2">
        <v>243489613736.5</v>
      </c>
      <c r="K10508">
        <v>2023</v>
      </c>
    </row>
    <row r="10509" spans="1:11" x14ac:dyDescent="0.35">
      <c r="A10509">
        <f>VLOOKUP(C10509,'kode provinsi bps'!$A$1:$B$548,2,FALSE)</f>
        <v>7504</v>
      </c>
      <c r="B10509" t="s">
        <v>488</v>
      </c>
      <c r="C10509" t="s">
        <v>1571</v>
      </c>
      <c r="D10509">
        <f>VLOOKUP(E10509,standarjenis_APBD!$A$2:$C$36,3,FALSE)</f>
        <v>5103</v>
      </c>
      <c r="E10509" t="s">
        <v>1183</v>
      </c>
      <c r="F10509">
        <f>VLOOKUP(G10509,standarkelompok_APBD!$A$2:$C$10,3,FALSE)</f>
        <v>51</v>
      </c>
      <c r="G10509" t="s">
        <v>1158</v>
      </c>
      <c r="H10509">
        <f>VLOOKUP(I10509,standarutama_APBD!$A$2:$B$4,2,FALSE)</f>
        <v>5</v>
      </c>
      <c r="I10509" t="s">
        <v>1108</v>
      </c>
      <c r="J10509" s="1">
        <v>5896350000</v>
      </c>
      <c r="K10509">
        <v>2023</v>
      </c>
    </row>
    <row r="10510" spans="1:11" x14ac:dyDescent="0.35">
      <c r="A10510">
        <f>VLOOKUP(C10510,'kode provinsi bps'!$A$1:$B$548,2,FALSE)</f>
        <v>7504</v>
      </c>
      <c r="B10510" t="s">
        <v>488</v>
      </c>
      <c r="C10510" t="s">
        <v>1571</v>
      </c>
      <c r="D10510">
        <f>VLOOKUP(E10510,standarjenis_APBD!$A$2:$C$36,3,FALSE)</f>
        <v>5105</v>
      </c>
      <c r="E10510" t="s">
        <v>1161</v>
      </c>
      <c r="F10510">
        <f>VLOOKUP(G10510,standarkelompok_APBD!$A$2:$C$10,3,FALSE)</f>
        <v>51</v>
      </c>
      <c r="G10510" t="s">
        <v>1158</v>
      </c>
      <c r="H10510">
        <f>VLOOKUP(I10510,standarutama_APBD!$A$2:$B$4,2,FALSE)</f>
        <v>5</v>
      </c>
      <c r="I10510" t="s">
        <v>1108</v>
      </c>
      <c r="J10510" s="1">
        <v>15549836697</v>
      </c>
      <c r="K10510">
        <v>2023</v>
      </c>
    </row>
    <row r="10511" spans="1:11" x14ac:dyDescent="0.35">
      <c r="A10511">
        <f>VLOOKUP(C10511,'kode provinsi bps'!$A$1:$B$548,2,FALSE)</f>
        <v>7504</v>
      </c>
      <c r="B10511" t="s">
        <v>488</v>
      </c>
      <c r="C10511" t="s">
        <v>1571</v>
      </c>
      <c r="D10511">
        <f>VLOOKUP(E10511,standarjenis_APBD!$A$2:$C$36,3,FALSE)</f>
        <v>5106</v>
      </c>
      <c r="E10511" t="s">
        <v>1162</v>
      </c>
      <c r="F10511">
        <f>VLOOKUP(G10511,standarkelompok_APBD!$A$2:$C$10,3,FALSE)</f>
        <v>51</v>
      </c>
      <c r="G10511" t="s">
        <v>1158</v>
      </c>
      <c r="H10511">
        <f>VLOOKUP(I10511,standarutama_APBD!$A$2:$B$4,2,FALSE)</f>
        <v>5</v>
      </c>
      <c r="I10511" t="s">
        <v>1108</v>
      </c>
      <c r="J10511" s="1">
        <v>443450000</v>
      </c>
      <c r="K10511">
        <v>2023</v>
      </c>
    </row>
    <row r="10512" spans="1:11" x14ac:dyDescent="0.35">
      <c r="A10512">
        <f>VLOOKUP(C10512,'kode provinsi bps'!$A$1:$B$548,2,FALSE)</f>
        <v>7504</v>
      </c>
      <c r="B10512" t="s">
        <v>488</v>
      </c>
      <c r="C10512" t="s">
        <v>1571</v>
      </c>
      <c r="D10512">
        <f>VLOOKUP(E10512,standarjenis_APBD!$A$2:$C$36,3,FALSE)</f>
        <v>5201</v>
      </c>
      <c r="E10512" t="s">
        <v>1163</v>
      </c>
      <c r="F10512">
        <f>VLOOKUP(G10512,standarkelompok_APBD!$A$2:$C$10,3,FALSE)</f>
        <v>52</v>
      </c>
      <c r="G10512" t="s">
        <v>1164</v>
      </c>
      <c r="H10512">
        <f>VLOOKUP(I10512,standarutama_APBD!$A$2:$B$4,2,FALSE)</f>
        <v>5</v>
      </c>
      <c r="I10512" t="s">
        <v>1108</v>
      </c>
      <c r="J10512" s="1">
        <v>498881999</v>
      </c>
      <c r="K10512">
        <v>2023</v>
      </c>
    </row>
    <row r="10513" spans="1:11" x14ac:dyDescent="0.35">
      <c r="A10513">
        <f>VLOOKUP(C10513,'kode provinsi bps'!$A$1:$B$548,2,FALSE)</f>
        <v>7504</v>
      </c>
      <c r="B10513" t="s">
        <v>488</v>
      </c>
      <c r="C10513" t="s">
        <v>1571</v>
      </c>
      <c r="D10513">
        <f>VLOOKUP(E10513,standarjenis_APBD!$A$2:$C$36,3,FALSE)</f>
        <v>5202</v>
      </c>
      <c r="E10513" t="s">
        <v>1165</v>
      </c>
      <c r="F10513">
        <f>VLOOKUP(G10513,standarkelompok_APBD!$A$2:$C$10,3,FALSE)</f>
        <v>52</v>
      </c>
      <c r="G10513" t="s">
        <v>1164</v>
      </c>
      <c r="H10513">
        <f>VLOOKUP(I10513,standarutama_APBD!$A$2:$B$4,2,FALSE)</f>
        <v>5</v>
      </c>
      <c r="I10513" t="s">
        <v>1108</v>
      </c>
      <c r="J10513" s="2">
        <v>15743873517.25</v>
      </c>
      <c r="K10513">
        <v>2023</v>
      </c>
    </row>
    <row r="10514" spans="1:11" x14ac:dyDescent="0.35">
      <c r="A10514">
        <f>VLOOKUP(C10514,'kode provinsi bps'!$A$1:$B$548,2,FALSE)</f>
        <v>7504</v>
      </c>
      <c r="B10514" t="s">
        <v>488</v>
      </c>
      <c r="C10514" t="s">
        <v>1571</v>
      </c>
      <c r="D10514">
        <f>VLOOKUP(E10514,standarjenis_APBD!$A$2:$C$36,3,FALSE)</f>
        <v>5203</v>
      </c>
      <c r="E10514" t="s">
        <v>1166</v>
      </c>
      <c r="F10514">
        <f>VLOOKUP(G10514,standarkelompok_APBD!$A$2:$C$10,3,FALSE)</f>
        <v>52</v>
      </c>
      <c r="G10514" t="s">
        <v>1164</v>
      </c>
      <c r="H10514">
        <f>VLOOKUP(I10514,standarutama_APBD!$A$2:$B$4,2,FALSE)</f>
        <v>5</v>
      </c>
      <c r="I10514" t="s">
        <v>1108</v>
      </c>
      <c r="J10514" s="1">
        <v>17619679852</v>
      </c>
      <c r="K10514">
        <v>2023</v>
      </c>
    </row>
    <row r="10515" spans="1:11" x14ac:dyDescent="0.35">
      <c r="A10515">
        <f>VLOOKUP(C10515,'kode provinsi bps'!$A$1:$B$548,2,FALSE)</f>
        <v>7504</v>
      </c>
      <c r="B10515" t="s">
        <v>488</v>
      </c>
      <c r="C10515" t="s">
        <v>1571</v>
      </c>
      <c r="D10515">
        <f>VLOOKUP(E10515,standarjenis_APBD!$A$2:$C$36,3,FALSE)</f>
        <v>5204</v>
      </c>
      <c r="E10515" t="s">
        <v>1167</v>
      </c>
      <c r="F10515">
        <f>VLOOKUP(G10515,standarkelompok_APBD!$A$2:$C$10,3,FALSE)</f>
        <v>52</v>
      </c>
      <c r="G10515" t="s">
        <v>1164</v>
      </c>
      <c r="H10515">
        <f>VLOOKUP(I10515,standarutama_APBD!$A$2:$B$4,2,FALSE)</f>
        <v>5</v>
      </c>
      <c r="I10515" t="s">
        <v>1108</v>
      </c>
      <c r="J10515" s="1">
        <v>52408227399</v>
      </c>
      <c r="K10515">
        <v>2023</v>
      </c>
    </row>
    <row r="10516" spans="1:11" x14ac:dyDescent="0.35">
      <c r="A10516">
        <f>VLOOKUP(C10516,'kode provinsi bps'!$A$1:$B$548,2,FALSE)</f>
        <v>7504</v>
      </c>
      <c r="B10516" t="s">
        <v>488</v>
      </c>
      <c r="C10516" t="s">
        <v>1571</v>
      </c>
      <c r="D10516">
        <f>VLOOKUP(E10516,standarjenis_APBD!$A$2:$C$36,3,FALSE)</f>
        <v>5205</v>
      </c>
      <c r="E10516" t="s">
        <v>1168</v>
      </c>
      <c r="F10516">
        <f>VLOOKUP(G10516,standarkelompok_APBD!$A$2:$C$10,3,FALSE)</f>
        <v>52</v>
      </c>
      <c r="G10516" t="s">
        <v>1164</v>
      </c>
      <c r="H10516">
        <f>VLOOKUP(I10516,standarutama_APBD!$A$2:$B$4,2,FALSE)</f>
        <v>5</v>
      </c>
      <c r="I10516" t="s">
        <v>1108</v>
      </c>
      <c r="J10516" s="1">
        <v>1883109940</v>
      </c>
      <c r="K10516">
        <v>2023</v>
      </c>
    </row>
    <row r="10517" spans="1:11" x14ac:dyDescent="0.35">
      <c r="A10517">
        <f>VLOOKUP(C10517,'kode provinsi bps'!$A$1:$B$548,2,FALSE)</f>
        <v>7504</v>
      </c>
      <c r="B10517" t="s">
        <v>488</v>
      </c>
      <c r="C10517" t="s">
        <v>1571</v>
      </c>
      <c r="D10517">
        <f>VLOOKUP(E10517,standarjenis_APBD!$A$2:$C$36,3,FALSE)</f>
        <v>5301</v>
      </c>
      <c r="E10517" t="s">
        <v>1169</v>
      </c>
      <c r="F10517">
        <f>VLOOKUP(G10517,standarkelompok_APBD!$A$2:$C$10,3,FALSE)</f>
        <v>53</v>
      </c>
      <c r="G10517" t="s">
        <v>1170</v>
      </c>
      <c r="H10517">
        <f>VLOOKUP(I10517,standarutama_APBD!$A$2:$B$4,2,FALSE)</f>
        <v>5</v>
      </c>
      <c r="I10517" t="s">
        <v>1108</v>
      </c>
      <c r="J10517" s="1">
        <v>1000000000</v>
      </c>
      <c r="K10517">
        <v>2023</v>
      </c>
    </row>
    <row r="10518" spans="1:11" x14ac:dyDescent="0.35">
      <c r="A10518">
        <f>VLOOKUP(C10518,'kode provinsi bps'!$A$1:$B$548,2,FALSE)</f>
        <v>7504</v>
      </c>
      <c r="B10518" t="s">
        <v>488</v>
      </c>
      <c r="C10518" t="s">
        <v>1571</v>
      </c>
      <c r="D10518">
        <f>VLOOKUP(E10518,standarjenis_APBD!$A$2:$C$36,3,FALSE)</f>
        <v>5401</v>
      </c>
      <c r="E10518" t="s">
        <v>1171</v>
      </c>
      <c r="F10518">
        <f>VLOOKUP(G10518,standarkelompok_APBD!$A$2:$C$10,3,FALSE)</f>
        <v>54</v>
      </c>
      <c r="G10518" t="s">
        <v>1172</v>
      </c>
      <c r="H10518">
        <f>VLOOKUP(I10518,standarutama_APBD!$A$2:$B$4,2,FALSE)</f>
        <v>5</v>
      </c>
      <c r="I10518" t="s">
        <v>1108</v>
      </c>
      <c r="J10518" s="1">
        <v>1300000000</v>
      </c>
      <c r="K10518">
        <v>2023</v>
      </c>
    </row>
    <row r="10519" spans="1:11" x14ac:dyDescent="0.35">
      <c r="A10519">
        <f>VLOOKUP(C10519,'kode provinsi bps'!$A$1:$B$548,2,FALSE)</f>
        <v>7504</v>
      </c>
      <c r="B10519" t="s">
        <v>488</v>
      </c>
      <c r="C10519" t="s">
        <v>1571</v>
      </c>
      <c r="D10519">
        <f>VLOOKUP(E10519,standarjenis_APBD!$A$2:$C$36,3,FALSE)</f>
        <v>5402</v>
      </c>
      <c r="E10519" t="s">
        <v>1173</v>
      </c>
      <c r="F10519">
        <f>VLOOKUP(G10519,standarkelompok_APBD!$A$2:$C$10,3,FALSE)</f>
        <v>54</v>
      </c>
      <c r="G10519" t="s">
        <v>1172</v>
      </c>
      <c r="H10519">
        <f>VLOOKUP(I10519,standarutama_APBD!$A$2:$B$4,2,FALSE)</f>
        <v>5</v>
      </c>
      <c r="I10519" t="s">
        <v>1108</v>
      </c>
      <c r="J10519" s="1">
        <v>156778560640</v>
      </c>
      <c r="K10519">
        <v>2023</v>
      </c>
    </row>
    <row r="10520" spans="1:11" x14ac:dyDescent="0.35">
      <c r="A10520">
        <f>VLOOKUP(C10520,'kode provinsi bps'!$A$1:$B$548,2,FALSE)</f>
        <v>7504</v>
      </c>
      <c r="B10520" t="s">
        <v>488</v>
      </c>
      <c r="C10520" t="s">
        <v>1571</v>
      </c>
      <c r="D10520">
        <f>VLOOKUP(E10520,standarjenis_APBD!$A$2:$C$36,3,FALSE)</f>
        <v>6202</v>
      </c>
      <c r="E10520" t="s">
        <v>1178</v>
      </c>
      <c r="F10520">
        <f>VLOOKUP(G10520,standarkelompok_APBD!$A$2:$C$10,3,FALSE)</f>
        <v>62</v>
      </c>
      <c r="G10520" t="s">
        <v>1177</v>
      </c>
      <c r="H10520">
        <f>VLOOKUP(I10520,standarutama_APBD!$A$2:$B$4,2,FALSE)</f>
        <v>6</v>
      </c>
      <c r="I10520" t="s">
        <v>1128</v>
      </c>
      <c r="J10520" s="1">
        <v>1250000000</v>
      </c>
      <c r="K10520">
        <v>2023</v>
      </c>
    </row>
    <row r="10521" spans="1:11" x14ac:dyDescent="0.35">
      <c r="A10521">
        <f>VLOOKUP(C10521,'kode provinsi bps'!$A$1:$B$548,2,FALSE)</f>
        <v>7505</v>
      </c>
      <c r="B10521" t="s">
        <v>489</v>
      </c>
      <c r="C10521" t="s">
        <v>1572</v>
      </c>
      <c r="D10521">
        <f>VLOOKUP(E10521,standarjenis_APBD!$A$2:$C$36,3,FALSE)</f>
        <v>4101</v>
      </c>
      <c r="E10521" t="s">
        <v>1148</v>
      </c>
      <c r="F10521">
        <f>VLOOKUP(G10521,standarkelompok_APBD!$A$2:$C$10,3,FALSE)</f>
        <v>41</v>
      </c>
      <c r="G10521" t="s">
        <v>1149</v>
      </c>
      <c r="H10521">
        <f>VLOOKUP(I10521,standarutama_APBD!$A$2:$B$4,2,FALSE)</f>
        <v>4</v>
      </c>
      <c r="I10521" t="s">
        <v>1095</v>
      </c>
      <c r="J10521" s="1">
        <v>11110730126</v>
      </c>
      <c r="K10521">
        <v>2023</v>
      </c>
    </row>
    <row r="10522" spans="1:11" x14ac:dyDescent="0.35">
      <c r="A10522">
        <f>VLOOKUP(C10522,'kode provinsi bps'!$A$1:$B$548,2,FALSE)</f>
        <v>7505</v>
      </c>
      <c r="B10522" t="s">
        <v>489</v>
      </c>
      <c r="C10522" t="s">
        <v>1572</v>
      </c>
      <c r="D10522">
        <f>VLOOKUP(E10522,standarjenis_APBD!$A$2:$C$36,3,FALSE)</f>
        <v>4102</v>
      </c>
      <c r="E10522" t="s">
        <v>1150</v>
      </c>
      <c r="F10522">
        <f>VLOOKUP(G10522,standarkelompok_APBD!$A$2:$C$10,3,FALSE)</f>
        <v>41</v>
      </c>
      <c r="G10522" t="s">
        <v>1149</v>
      </c>
      <c r="H10522">
        <f>VLOOKUP(I10522,standarutama_APBD!$A$2:$B$4,2,FALSE)</f>
        <v>4</v>
      </c>
      <c r="I10522" t="s">
        <v>1095</v>
      </c>
      <c r="J10522" s="1">
        <v>8442420000</v>
      </c>
      <c r="K10522">
        <v>2023</v>
      </c>
    </row>
    <row r="10523" spans="1:11" x14ac:dyDescent="0.35">
      <c r="A10523">
        <f>VLOOKUP(C10523,'kode provinsi bps'!$A$1:$B$548,2,FALSE)</f>
        <v>7505</v>
      </c>
      <c r="B10523" t="s">
        <v>489</v>
      </c>
      <c r="C10523" t="s">
        <v>1572</v>
      </c>
      <c r="D10523">
        <f>VLOOKUP(E10523,standarjenis_APBD!$A$2:$C$36,3,FALSE)</f>
        <v>4103</v>
      </c>
      <c r="E10523" t="s">
        <v>1151</v>
      </c>
      <c r="F10523">
        <f>VLOOKUP(G10523,standarkelompok_APBD!$A$2:$C$10,3,FALSE)</f>
        <v>41</v>
      </c>
      <c r="G10523" t="s">
        <v>1149</v>
      </c>
      <c r="H10523">
        <f>VLOOKUP(I10523,standarutama_APBD!$A$2:$B$4,2,FALSE)</f>
        <v>4</v>
      </c>
      <c r="I10523" t="s">
        <v>1095</v>
      </c>
      <c r="J10523" s="1">
        <v>4379121359</v>
      </c>
      <c r="K10523">
        <v>2023</v>
      </c>
    </row>
    <row r="10524" spans="1:11" x14ac:dyDescent="0.35">
      <c r="A10524">
        <f>VLOOKUP(C10524,'kode provinsi bps'!$A$1:$B$548,2,FALSE)</f>
        <v>7505</v>
      </c>
      <c r="B10524" t="s">
        <v>489</v>
      </c>
      <c r="C10524" t="s">
        <v>1572</v>
      </c>
      <c r="D10524">
        <f>VLOOKUP(E10524,standarjenis_APBD!$A$2:$C$36,3,FALSE)</f>
        <v>4104</v>
      </c>
      <c r="E10524" t="s">
        <v>1152</v>
      </c>
      <c r="F10524">
        <f>VLOOKUP(G10524,standarkelompok_APBD!$A$2:$C$10,3,FALSE)</f>
        <v>41</v>
      </c>
      <c r="G10524" t="s">
        <v>1149</v>
      </c>
      <c r="H10524">
        <f>VLOOKUP(I10524,standarutama_APBD!$A$2:$B$4,2,FALSE)</f>
        <v>4</v>
      </c>
      <c r="I10524" t="s">
        <v>1095</v>
      </c>
      <c r="J10524" s="1">
        <v>5885000000</v>
      </c>
      <c r="K10524">
        <v>2023</v>
      </c>
    </row>
    <row r="10525" spans="1:11" x14ac:dyDescent="0.35">
      <c r="A10525">
        <f>VLOOKUP(C10525,'kode provinsi bps'!$A$1:$B$548,2,FALSE)</f>
        <v>7505</v>
      </c>
      <c r="B10525" t="s">
        <v>489</v>
      </c>
      <c r="C10525" t="s">
        <v>1572</v>
      </c>
      <c r="D10525">
        <f>VLOOKUP(E10525,standarjenis_APBD!$A$2:$C$36,3,FALSE)</f>
        <v>4201</v>
      </c>
      <c r="E10525" t="s">
        <v>1153</v>
      </c>
      <c r="F10525">
        <f>VLOOKUP(G10525,standarkelompok_APBD!$A$2:$C$10,3,FALSE)</f>
        <v>42</v>
      </c>
      <c r="G10525" t="s">
        <v>1154</v>
      </c>
      <c r="H10525">
        <f>VLOOKUP(I10525,standarutama_APBD!$A$2:$B$4,2,FALSE)</f>
        <v>4</v>
      </c>
      <c r="I10525" t="s">
        <v>1095</v>
      </c>
      <c r="J10525" s="1">
        <v>646744424000</v>
      </c>
      <c r="K10525">
        <v>2023</v>
      </c>
    </row>
    <row r="10526" spans="1:11" x14ac:dyDescent="0.35">
      <c r="A10526">
        <f>VLOOKUP(C10526,'kode provinsi bps'!$A$1:$B$548,2,FALSE)</f>
        <v>7505</v>
      </c>
      <c r="B10526" t="s">
        <v>489</v>
      </c>
      <c r="C10526" t="s">
        <v>1572</v>
      </c>
      <c r="D10526">
        <f>VLOOKUP(E10526,standarjenis_APBD!$A$2:$C$36,3,FALSE)</f>
        <v>4202</v>
      </c>
      <c r="E10526" t="s">
        <v>1179</v>
      </c>
      <c r="F10526">
        <f>VLOOKUP(G10526,standarkelompok_APBD!$A$2:$C$10,3,FALSE)</f>
        <v>42</v>
      </c>
      <c r="G10526" t="s">
        <v>1154</v>
      </c>
      <c r="H10526">
        <f>VLOOKUP(I10526,standarutama_APBD!$A$2:$B$4,2,FALSE)</f>
        <v>4</v>
      </c>
      <c r="I10526" t="s">
        <v>1095</v>
      </c>
      <c r="J10526" s="1">
        <v>23638000000</v>
      </c>
      <c r="K10526">
        <v>2023</v>
      </c>
    </row>
    <row r="10527" spans="1:11" x14ac:dyDescent="0.35">
      <c r="A10527">
        <f>VLOOKUP(C10527,'kode provinsi bps'!$A$1:$B$548,2,FALSE)</f>
        <v>7505</v>
      </c>
      <c r="B10527" t="s">
        <v>489</v>
      </c>
      <c r="C10527" t="s">
        <v>1572</v>
      </c>
      <c r="D10527">
        <f>VLOOKUP(E10527,standarjenis_APBD!$A$2:$C$36,3,FALSE)</f>
        <v>4303</v>
      </c>
      <c r="E10527" t="s">
        <v>1180</v>
      </c>
      <c r="F10527">
        <f>VLOOKUP(G10527,standarkelompok_APBD!$A$2:$C$10,3,FALSE)</f>
        <v>43</v>
      </c>
      <c r="G10527" t="s">
        <v>1156</v>
      </c>
      <c r="H10527">
        <f>VLOOKUP(I10527,standarutama_APBD!$A$2:$B$4,2,FALSE)</f>
        <v>4</v>
      </c>
      <c r="I10527" t="s">
        <v>1095</v>
      </c>
      <c r="J10527" s="1">
        <v>7627416670</v>
      </c>
      <c r="K10527">
        <v>2023</v>
      </c>
    </row>
    <row r="10528" spans="1:11" x14ac:dyDescent="0.35">
      <c r="A10528">
        <f>VLOOKUP(C10528,'kode provinsi bps'!$A$1:$B$548,2,FALSE)</f>
        <v>7505</v>
      </c>
      <c r="B10528" t="s">
        <v>489</v>
      </c>
      <c r="C10528" t="s">
        <v>1572</v>
      </c>
      <c r="D10528">
        <f>VLOOKUP(E10528,standarjenis_APBD!$A$2:$C$36,3,FALSE)</f>
        <v>5101</v>
      </c>
      <c r="E10528" t="s">
        <v>1157</v>
      </c>
      <c r="F10528">
        <f>VLOOKUP(G10528,standarkelompok_APBD!$A$2:$C$10,3,FALSE)</f>
        <v>51</v>
      </c>
      <c r="G10528" t="s">
        <v>1158</v>
      </c>
      <c r="H10528">
        <f>VLOOKUP(I10528,standarutama_APBD!$A$2:$B$4,2,FALSE)</f>
        <v>5</v>
      </c>
      <c r="I10528" t="s">
        <v>1108</v>
      </c>
      <c r="J10528" s="1">
        <v>282559236795</v>
      </c>
      <c r="K10528">
        <v>2023</v>
      </c>
    </row>
    <row r="10529" spans="1:11" x14ac:dyDescent="0.35">
      <c r="A10529">
        <f>VLOOKUP(C10529,'kode provinsi bps'!$A$1:$B$548,2,FALSE)</f>
        <v>7505</v>
      </c>
      <c r="B10529" t="s">
        <v>489</v>
      </c>
      <c r="C10529" t="s">
        <v>1572</v>
      </c>
      <c r="D10529">
        <f>VLOOKUP(E10529,standarjenis_APBD!$A$2:$C$36,3,FALSE)</f>
        <v>5102</v>
      </c>
      <c r="E10529" t="s">
        <v>1159</v>
      </c>
      <c r="F10529">
        <f>VLOOKUP(G10529,standarkelompok_APBD!$A$2:$C$10,3,FALSE)</f>
        <v>51</v>
      </c>
      <c r="G10529" t="s">
        <v>1158</v>
      </c>
      <c r="H10529">
        <f>VLOOKUP(I10529,standarutama_APBD!$A$2:$B$4,2,FALSE)</f>
        <v>5</v>
      </c>
      <c r="I10529" t="s">
        <v>1108</v>
      </c>
      <c r="J10529" s="1">
        <v>181224373656</v>
      </c>
      <c r="K10529">
        <v>2023</v>
      </c>
    </row>
    <row r="10530" spans="1:11" x14ac:dyDescent="0.35">
      <c r="A10530">
        <f>VLOOKUP(C10530,'kode provinsi bps'!$A$1:$B$548,2,FALSE)</f>
        <v>7505</v>
      </c>
      <c r="B10530" t="s">
        <v>489</v>
      </c>
      <c r="C10530" t="s">
        <v>1572</v>
      </c>
      <c r="D10530">
        <f>VLOOKUP(E10530,standarjenis_APBD!$A$2:$C$36,3,FALSE)</f>
        <v>5103</v>
      </c>
      <c r="E10530" t="s">
        <v>1183</v>
      </c>
      <c r="F10530">
        <f>VLOOKUP(G10530,standarkelompok_APBD!$A$2:$C$10,3,FALSE)</f>
        <v>51</v>
      </c>
      <c r="G10530" t="s">
        <v>1158</v>
      </c>
      <c r="H10530">
        <f>VLOOKUP(I10530,standarutama_APBD!$A$2:$B$4,2,FALSE)</f>
        <v>5</v>
      </c>
      <c r="I10530" t="s">
        <v>1108</v>
      </c>
      <c r="J10530" s="1">
        <v>7365238023</v>
      </c>
      <c r="K10530">
        <v>2023</v>
      </c>
    </row>
    <row r="10531" spans="1:11" x14ac:dyDescent="0.35">
      <c r="A10531">
        <f>VLOOKUP(C10531,'kode provinsi bps'!$A$1:$B$548,2,FALSE)</f>
        <v>7505</v>
      </c>
      <c r="B10531" t="s">
        <v>489</v>
      </c>
      <c r="C10531" t="s">
        <v>1572</v>
      </c>
      <c r="D10531">
        <f>VLOOKUP(E10531,standarjenis_APBD!$A$2:$C$36,3,FALSE)</f>
        <v>5105</v>
      </c>
      <c r="E10531" t="s">
        <v>1161</v>
      </c>
      <c r="F10531">
        <f>VLOOKUP(G10531,standarkelompok_APBD!$A$2:$C$10,3,FALSE)</f>
        <v>51</v>
      </c>
      <c r="G10531" t="s">
        <v>1158</v>
      </c>
      <c r="H10531">
        <f>VLOOKUP(I10531,standarutama_APBD!$A$2:$B$4,2,FALSE)</f>
        <v>5</v>
      </c>
      <c r="I10531" t="s">
        <v>1108</v>
      </c>
      <c r="J10531" s="1">
        <v>9382469175</v>
      </c>
      <c r="K10531">
        <v>2023</v>
      </c>
    </row>
    <row r="10532" spans="1:11" x14ac:dyDescent="0.35">
      <c r="A10532">
        <f>VLOOKUP(C10532,'kode provinsi bps'!$A$1:$B$548,2,FALSE)</f>
        <v>7505</v>
      </c>
      <c r="B10532" t="s">
        <v>489</v>
      </c>
      <c r="C10532" t="s">
        <v>1572</v>
      </c>
      <c r="D10532">
        <f>VLOOKUP(E10532,standarjenis_APBD!$A$2:$C$36,3,FALSE)</f>
        <v>5106</v>
      </c>
      <c r="E10532" t="s">
        <v>1162</v>
      </c>
      <c r="F10532">
        <f>VLOOKUP(G10532,standarkelompok_APBD!$A$2:$C$10,3,FALSE)</f>
        <v>51</v>
      </c>
      <c r="G10532" t="s">
        <v>1158</v>
      </c>
      <c r="H10532">
        <f>VLOOKUP(I10532,standarutama_APBD!$A$2:$B$4,2,FALSE)</f>
        <v>5</v>
      </c>
      <c r="I10532" t="s">
        <v>1108</v>
      </c>
      <c r="J10532" s="1">
        <v>1160000000</v>
      </c>
      <c r="K10532">
        <v>2023</v>
      </c>
    </row>
    <row r="10533" spans="1:11" x14ac:dyDescent="0.35">
      <c r="A10533">
        <f>VLOOKUP(C10533,'kode provinsi bps'!$A$1:$B$548,2,FALSE)</f>
        <v>7505</v>
      </c>
      <c r="B10533" t="s">
        <v>489</v>
      </c>
      <c r="C10533" t="s">
        <v>1572</v>
      </c>
      <c r="D10533">
        <f>VLOOKUP(E10533,standarjenis_APBD!$A$2:$C$36,3,FALSE)</f>
        <v>5201</v>
      </c>
      <c r="E10533" t="s">
        <v>1163</v>
      </c>
      <c r="F10533">
        <f>VLOOKUP(G10533,standarkelompok_APBD!$A$2:$C$10,3,FALSE)</f>
        <v>52</v>
      </c>
      <c r="G10533" t="s">
        <v>1164</v>
      </c>
      <c r="H10533">
        <f>VLOOKUP(I10533,standarutama_APBD!$A$2:$B$4,2,FALSE)</f>
        <v>5</v>
      </c>
      <c r="I10533" t="s">
        <v>1108</v>
      </c>
      <c r="J10533" s="1">
        <v>2810050000</v>
      </c>
      <c r="K10533">
        <v>2023</v>
      </c>
    </row>
    <row r="10534" spans="1:11" x14ac:dyDescent="0.35">
      <c r="A10534">
        <f>VLOOKUP(C10534,'kode provinsi bps'!$A$1:$B$548,2,FALSE)</f>
        <v>7505</v>
      </c>
      <c r="B10534" t="s">
        <v>489</v>
      </c>
      <c r="C10534" t="s">
        <v>1572</v>
      </c>
      <c r="D10534">
        <f>VLOOKUP(E10534,standarjenis_APBD!$A$2:$C$36,3,FALSE)</f>
        <v>5202</v>
      </c>
      <c r="E10534" t="s">
        <v>1165</v>
      </c>
      <c r="F10534">
        <f>VLOOKUP(G10534,standarkelompok_APBD!$A$2:$C$10,3,FALSE)</f>
        <v>52</v>
      </c>
      <c r="G10534" t="s">
        <v>1164</v>
      </c>
      <c r="H10534">
        <f>VLOOKUP(I10534,standarutama_APBD!$A$2:$B$4,2,FALSE)</f>
        <v>5</v>
      </c>
      <c r="I10534" t="s">
        <v>1108</v>
      </c>
      <c r="J10534" s="1">
        <v>18146672392</v>
      </c>
      <c r="K10534">
        <v>2023</v>
      </c>
    </row>
    <row r="10535" spans="1:11" x14ac:dyDescent="0.35">
      <c r="A10535">
        <f>VLOOKUP(C10535,'kode provinsi bps'!$A$1:$B$548,2,FALSE)</f>
        <v>7505</v>
      </c>
      <c r="B10535" t="s">
        <v>489</v>
      </c>
      <c r="C10535" t="s">
        <v>1572</v>
      </c>
      <c r="D10535">
        <f>VLOOKUP(E10535,standarjenis_APBD!$A$2:$C$36,3,FALSE)</f>
        <v>5203</v>
      </c>
      <c r="E10535" t="s">
        <v>1166</v>
      </c>
      <c r="F10535">
        <f>VLOOKUP(G10535,standarkelompok_APBD!$A$2:$C$10,3,FALSE)</f>
        <v>52</v>
      </c>
      <c r="G10535" t="s">
        <v>1164</v>
      </c>
      <c r="H10535">
        <f>VLOOKUP(I10535,standarutama_APBD!$A$2:$B$4,2,FALSE)</f>
        <v>5</v>
      </c>
      <c r="I10535" t="s">
        <v>1108</v>
      </c>
      <c r="J10535" s="1">
        <v>34480170638</v>
      </c>
      <c r="K10535">
        <v>2023</v>
      </c>
    </row>
    <row r="10536" spans="1:11" x14ac:dyDescent="0.35">
      <c r="A10536">
        <f>VLOOKUP(C10536,'kode provinsi bps'!$A$1:$B$548,2,FALSE)</f>
        <v>7505</v>
      </c>
      <c r="B10536" t="s">
        <v>489</v>
      </c>
      <c r="C10536" t="s">
        <v>1572</v>
      </c>
      <c r="D10536">
        <f>VLOOKUP(E10536,standarjenis_APBD!$A$2:$C$36,3,FALSE)</f>
        <v>5204</v>
      </c>
      <c r="E10536" t="s">
        <v>1167</v>
      </c>
      <c r="F10536">
        <f>VLOOKUP(G10536,standarkelompok_APBD!$A$2:$C$10,3,FALSE)</f>
        <v>52</v>
      </c>
      <c r="G10536" t="s">
        <v>1164</v>
      </c>
      <c r="H10536">
        <f>VLOOKUP(I10536,standarutama_APBD!$A$2:$B$4,2,FALSE)</f>
        <v>5</v>
      </c>
      <c r="I10536" t="s">
        <v>1108</v>
      </c>
      <c r="J10536" s="1">
        <v>130466800373</v>
      </c>
      <c r="K10536">
        <v>2023</v>
      </c>
    </row>
    <row r="10537" spans="1:11" x14ac:dyDescent="0.35">
      <c r="A10537">
        <f>VLOOKUP(C10537,'kode provinsi bps'!$A$1:$B$548,2,FALSE)</f>
        <v>7505</v>
      </c>
      <c r="B10537" t="s">
        <v>489</v>
      </c>
      <c r="C10537" t="s">
        <v>1572</v>
      </c>
      <c r="D10537">
        <f>VLOOKUP(E10537,standarjenis_APBD!$A$2:$C$36,3,FALSE)</f>
        <v>5205</v>
      </c>
      <c r="E10537" t="s">
        <v>1168</v>
      </c>
      <c r="F10537">
        <f>VLOOKUP(G10537,standarkelompok_APBD!$A$2:$C$10,3,FALSE)</f>
        <v>52</v>
      </c>
      <c r="G10537" t="s">
        <v>1164</v>
      </c>
      <c r="H10537">
        <f>VLOOKUP(I10537,standarutama_APBD!$A$2:$B$4,2,FALSE)</f>
        <v>5</v>
      </c>
      <c r="I10537" t="s">
        <v>1108</v>
      </c>
      <c r="J10537" s="1">
        <v>2837213500</v>
      </c>
      <c r="K10537">
        <v>2023</v>
      </c>
    </row>
    <row r="10538" spans="1:11" x14ac:dyDescent="0.35">
      <c r="A10538">
        <f>VLOOKUP(C10538,'kode provinsi bps'!$A$1:$B$548,2,FALSE)</f>
        <v>7505</v>
      </c>
      <c r="B10538" t="s">
        <v>489</v>
      </c>
      <c r="C10538" t="s">
        <v>1572</v>
      </c>
      <c r="D10538">
        <f>VLOOKUP(E10538,standarjenis_APBD!$A$2:$C$36,3,FALSE)</f>
        <v>5301</v>
      </c>
      <c r="E10538" t="s">
        <v>1169</v>
      </c>
      <c r="F10538">
        <f>VLOOKUP(G10538,standarkelompok_APBD!$A$2:$C$10,3,FALSE)</f>
        <v>53</v>
      </c>
      <c r="G10538" t="s">
        <v>1170</v>
      </c>
      <c r="H10538">
        <f>VLOOKUP(I10538,standarutama_APBD!$A$2:$B$4,2,FALSE)</f>
        <v>5</v>
      </c>
      <c r="I10538" t="s">
        <v>1108</v>
      </c>
      <c r="J10538" s="1">
        <v>1500000000</v>
      </c>
      <c r="K10538">
        <v>2023</v>
      </c>
    </row>
    <row r="10539" spans="1:11" x14ac:dyDescent="0.35">
      <c r="A10539">
        <f>VLOOKUP(C10539,'kode provinsi bps'!$A$1:$B$548,2,FALSE)</f>
        <v>7505</v>
      </c>
      <c r="B10539" t="s">
        <v>489</v>
      </c>
      <c r="C10539" t="s">
        <v>1572</v>
      </c>
      <c r="D10539">
        <f>VLOOKUP(E10539,standarjenis_APBD!$A$2:$C$36,3,FALSE)</f>
        <v>5401</v>
      </c>
      <c r="E10539" t="s">
        <v>1171</v>
      </c>
      <c r="F10539">
        <f>VLOOKUP(G10539,standarkelompok_APBD!$A$2:$C$10,3,FALSE)</f>
        <v>54</v>
      </c>
      <c r="G10539" t="s">
        <v>1172</v>
      </c>
      <c r="H10539">
        <f>VLOOKUP(I10539,standarutama_APBD!$A$2:$B$4,2,FALSE)</f>
        <v>5</v>
      </c>
      <c r="I10539" t="s">
        <v>1108</v>
      </c>
      <c r="J10539" s="1">
        <v>1000000000</v>
      </c>
      <c r="K10539">
        <v>2023</v>
      </c>
    </row>
    <row r="10540" spans="1:11" x14ac:dyDescent="0.35">
      <c r="A10540">
        <f>VLOOKUP(C10540,'kode provinsi bps'!$A$1:$B$548,2,FALSE)</f>
        <v>7505</v>
      </c>
      <c r="B10540" t="s">
        <v>489</v>
      </c>
      <c r="C10540" t="s">
        <v>1572</v>
      </c>
      <c r="D10540">
        <f>VLOOKUP(E10540,standarjenis_APBD!$A$2:$C$36,3,FALSE)</f>
        <v>5402</v>
      </c>
      <c r="E10540" t="s">
        <v>1173</v>
      </c>
      <c r="F10540">
        <f>VLOOKUP(G10540,standarkelompok_APBD!$A$2:$C$10,3,FALSE)</f>
        <v>54</v>
      </c>
      <c r="G10540" t="s">
        <v>1172</v>
      </c>
      <c r="H10540">
        <f>VLOOKUP(I10540,standarutama_APBD!$A$2:$B$4,2,FALSE)</f>
        <v>5</v>
      </c>
      <c r="I10540" t="s">
        <v>1108</v>
      </c>
      <c r="J10540" s="1">
        <v>132943109000</v>
      </c>
      <c r="K10540">
        <v>2023</v>
      </c>
    </row>
    <row r="10541" spans="1:11" x14ac:dyDescent="0.35">
      <c r="A10541">
        <f>VLOOKUP(C10541,'kode provinsi bps'!$A$1:$B$548,2,FALSE)</f>
        <v>7505</v>
      </c>
      <c r="B10541" t="s">
        <v>489</v>
      </c>
      <c r="C10541" t="s">
        <v>1572</v>
      </c>
      <c r="D10541">
        <f>VLOOKUP(E10541,standarjenis_APBD!$A$2:$C$36,3,FALSE)</f>
        <v>6101</v>
      </c>
      <c r="E10541" t="s">
        <v>1174</v>
      </c>
      <c r="F10541">
        <f>VLOOKUP(G10541,standarkelompok_APBD!$A$2:$C$10,3,FALSE)</f>
        <v>61</v>
      </c>
      <c r="G10541" t="s">
        <v>1175</v>
      </c>
      <c r="H10541">
        <f>VLOOKUP(I10541,standarutama_APBD!$A$2:$B$4,2,FALSE)</f>
        <v>6</v>
      </c>
      <c r="I10541" t="s">
        <v>1128</v>
      </c>
      <c r="J10541" s="1">
        <v>114598221397</v>
      </c>
      <c r="K10541">
        <v>2023</v>
      </c>
    </row>
    <row r="10542" spans="1:11" x14ac:dyDescent="0.35">
      <c r="A10542">
        <f>VLOOKUP(C10542,'kode provinsi bps'!$A$1:$B$548,2,FALSE)</f>
        <v>7505</v>
      </c>
      <c r="B10542" t="s">
        <v>489</v>
      </c>
      <c r="C10542" t="s">
        <v>1572</v>
      </c>
      <c r="D10542">
        <f>VLOOKUP(E10542,standarjenis_APBD!$A$2:$C$36,3,FALSE)</f>
        <v>6202</v>
      </c>
      <c r="E10542" t="s">
        <v>1178</v>
      </c>
      <c r="F10542">
        <f>VLOOKUP(G10542,standarkelompok_APBD!$A$2:$C$10,3,FALSE)</f>
        <v>62</v>
      </c>
      <c r="G10542" t="s">
        <v>1177</v>
      </c>
      <c r="H10542">
        <f>VLOOKUP(I10542,standarutama_APBD!$A$2:$B$4,2,FALSE)</f>
        <v>6</v>
      </c>
      <c r="I10542" t="s">
        <v>1128</v>
      </c>
      <c r="J10542" s="1">
        <v>1500000000</v>
      </c>
      <c r="K10542">
        <v>2023</v>
      </c>
    </row>
    <row r="10543" spans="1:11" x14ac:dyDescent="0.35">
      <c r="A10543">
        <f>VLOOKUP(C10543,'kode provinsi bps'!$A$1:$B$548,2,FALSE)</f>
        <v>7505</v>
      </c>
      <c r="B10543" t="s">
        <v>489</v>
      </c>
      <c r="C10543" t="s">
        <v>1572</v>
      </c>
      <c r="D10543">
        <f>VLOOKUP(E10543,standarjenis_APBD!$A$2:$C$36,3,FALSE)</f>
        <v>6203</v>
      </c>
      <c r="E10543" t="s">
        <v>1182</v>
      </c>
      <c r="F10543">
        <f>VLOOKUP(G10543,standarkelompok_APBD!$A$2:$C$10,3,FALSE)</f>
        <v>62</v>
      </c>
      <c r="G10543" t="s">
        <v>1177</v>
      </c>
      <c r="H10543">
        <f>VLOOKUP(I10543,standarutama_APBD!$A$2:$B$4,2,FALSE)</f>
        <v>6</v>
      </c>
      <c r="I10543" t="s">
        <v>1128</v>
      </c>
      <c r="J10543" s="1">
        <v>15050000000</v>
      </c>
      <c r="K10543">
        <v>2023</v>
      </c>
    </row>
    <row r="10544" spans="1:11" x14ac:dyDescent="0.35">
      <c r="A10544">
        <f>VLOOKUP(C10544,'kode provinsi bps'!$A$1:$B$548,2,FALSE)</f>
        <v>2100</v>
      </c>
      <c r="B10544" t="s">
        <v>490</v>
      </c>
      <c r="C10544" t="s">
        <v>1036</v>
      </c>
      <c r="D10544">
        <f>VLOOKUP(E10544,standarjenis_APBD!$A$2:$C$36,3,FALSE)</f>
        <v>4101</v>
      </c>
      <c r="E10544" t="s">
        <v>1148</v>
      </c>
      <c r="F10544">
        <f>VLOOKUP(G10544,standarkelompok_APBD!$A$2:$C$10,3,FALSE)</f>
        <v>41</v>
      </c>
      <c r="G10544" t="s">
        <v>1149</v>
      </c>
      <c r="H10544">
        <f>VLOOKUP(I10544,standarutama_APBD!$A$2:$B$4,2,FALSE)</f>
        <v>4</v>
      </c>
      <c r="I10544" t="s">
        <v>1095</v>
      </c>
      <c r="J10544" s="1">
        <v>1348177895755</v>
      </c>
      <c r="K10544">
        <v>2023</v>
      </c>
    </row>
    <row r="10545" spans="1:11" x14ac:dyDescent="0.35">
      <c r="A10545">
        <f>VLOOKUP(C10545,'kode provinsi bps'!$A$1:$B$548,2,FALSE)</f>
        <v>2100</v>
      </c>
      <c r="B10545" t="s">
        <v>490</v>
      </c>
      <c r="C10545" t="s">
        <v>1036</v>
      </c>
      <c r="D10545">
        <f>VLOOKUP(E10545,standarjenis_APBD!$A$2:$C$36,3,FALSE)</f>
        <v>4102</v>
      </c>
      <c r="E10545" t="s">
        <v>1150</v>
      </c>
      <c r="F10545">
        <f>VLOOKUP(G10545,standarkelompok_APBD!$A$2:$C$10,3,FALSE)</f>
        <v>41</v>
      </c>
      <c r="G10545" t="s">
        <v>1149</v>
      </c>
      <c r="H10545">
        <f>VLOOKUP(I10545,standarutama_APBD!$A$2:$B$4,2,FALSE)</f>
        <v>4</v>
      </c>
      <c r="I10545" t="s">
        <v>1095</v>
      </c>
      <c r="J10545" s="1">
        <v>16658831254</v>
      </c>
      <c r="K10545">
        <v>2023</v>
      </c>
    </row>
    <row r="10546" spans="1:11" x14ac:dyDescent="0.35">
      <c r="A10546">
        <f>VLOOKUP(C10546,'kode provinsi bps'!$A$1:$B$548,2,FALSE)</f>
        <v>2100</v>
      </c>
      <c r="B10546" t="s">
        <v>490</v>
      </c>
      <c r="C10546" t="s">
        <v>1036</v>
      </c>
      <c r="D10546">
        <f>VLOOKUP(E10546,standarjenis_APBD!$A$2:$C$36,3,FALSE)</f>
        <v>4103</v>
      </c>
      <c r="E10546" t="s">
        <v>1151</v>
      </c>
      <c r="F10546">
        <f>VLOOKUP(G10546,standarkelompok_APBD!$A$2:$C$10,3,FALSE)</f>
        <v>41</v>
      </c>
      <c r="G10546" t="s">
        <v>1149</v>
      </c>
      <c r="H10546">
        <f>VLOOKUP(I10546,standarutama_APBD!$A$2:$B$4,2,FALSE)</f>
        <v>4</v>
      </c>
      <c r="I10546" t="s">
        <v>1095</v>
      </c>
      <c r="J10546" s="1">
        <v>18300000000</v>
      </c>
      <c r="K10546">
        <v>2023</v>
      </c>
    </row>
    <row r="10547" spans="1:11" x14ac:dyDescent="0.35">
      <c r="A10547">
        <f>VLOOKUP(C10547,'kode provinsi bps'!$A$1:$B$548,2,FALSE)</f>
        <v>2100</v>
      </c>
      <c r="B10547" t="s">
        <v>490</v>
      </c>
      <c r="C10547" t="s">
        <v>1036</v>
      </c>
      <c r="D10547">
        <f>VLOOKUP(E10547,standarjenis_APBD!$A$2:$C$36,3,FALSE)</f>
        <v>4104</v>
      </c>
      <c r="E10547" t="s">
        <v>1152</v>
      </c>
      <c r="F10547">
        <f>VLOOKUP(G10547,standarkelompok_APBD!$A$2:$C$10,3,FALSE)</f>
        <v>41</v>
      </c>
      <c r="G10547" t="s">
        <v>1149</v>
      </c>
      <c r="H10547">
        <f>VLOOKUP(I10547,standarutama_APBD!$A$2:$B$4,2,FALSE)</f>
        <v>4</v>
      </c>
      <c r="I10547" t="s">
        <v>1095</v>
      </c>
      <c r="J10547" s="1">
        <v>135075000000</v>
      </c>
      <c r="K10547">
        <v>2023</v>
      </c>
    </row>
    <row r="10548" spans="1:11" x14ac:dyDescent="0.35">
      <c r="A10548">
        <f>VLOOKUP(C10548,'kode provinsi bps'!$A$1:$B$548,2,FALSE)</f>
        <v>2100</v>
      </c>
      <c r="B10548" t="s">
        <v>490</v>
      </c>
      <c r="C10548" t="s">
        <v>1036</v>
      </c>
      <c r="D10548">
        <f>VLOOKUP(E10548,standarjenis_APBD!$A$2:$C$36,3,FALSE)</f>
        <v>4201</v>
      </c>
      <c r="E10548" t="s">
        <v>1153</v>
      </c>
      <c r="F10548">
        <f>VLOOKUP(G10548,standarkelompok_APBD!$A$2:$C$10,3,FALSE)</f>
        <v>42</v>
      </c>
      <c r="G10548" t="s">
        <v>1154</v>
      </c>
      <c r="H10548">
        <f>VLOOKUP(I10548,standarutama_APBD!$A$2:$B$4,2,FALSE)</f>
        <v>4</v>
      </c>
      <c r="I10548" t="s">
        <v>1095</v>
      </c>
      <c r="J10548" s="1">
        <v>2499889897954</v>
      </c>
      <c r="K10548">
        <v>2023</v>
      </c>
    </row>
    <row r="10549" spans="1:11" x14ac:dyDescent="0.35">
      <c r="A10549">
        <f>VLOOKUP(C10549,'kode provinsi bps'!$A$1:$B$548,2,FALSE)</f>
        <v>2100</v>
      </c>
      <c r="B10549" t="s">
        <v>490</v>
      </c>
      <c r="C10549" t="s">
        <v>1036</v>
      </c>
      <c r="D10549">
        <f>VLOOKUP(E10549,standarjenis_APBD!$A$2:$C$36,3,FALSE)</f>
        <v>4301</v>
      </c>
      <c r="E10549" t="s">
        <v>1155</v>
      </c>
      <c r="F10549">
        <f>VLOOKUP(G10549,standarkelompok_APBD!$A$2:$C$10,3,FALSE)</f>
        <v>43</v>
      </c>
      <c r="G10549" t="s">
        <v>1156</v>
      </c>
      <c r="H10549">
        <f>VLOOKUP(I10549,standarutama_APBD!$A$2:$B$4,2,FALSE)</f>
        <v>4</v>
      </c>
      <c r="I10549" t="s">
        <v>1095</v>
      </c>
      <c r="J10549" s="1">
        <v>1324102500</v>
      </c>
      <c r="K10549">
        <v>2023</v>
      </c>
    </row>
    <row r="10550" spans="1:11" x14ac:dyDescent="0.35">
      <c r="A10550">
        <f>VLOOKUP(C10550,'kode provinsi bps'!$A$1:$B$548,2,FALSE)</f>
        <v>2100</v>
      </c>
      <c r="B10550" t="s">
        <v>490</v>
      </c>
      <c r="C10550" t="s">
        <v>1036</v>
      </c>
      <c r="D10550">
        <f>VLOOKUP(E10550,standarjenis_APBD!$A$2:$C$36,3,FALSE)</f>
        <v>5101</v>
      </c>
      <c r="E10550" t="s">
        <v>1157</v>
      </c>
      <c r="F10550">
        <f>VLOOKUP(G10550,standarkelompok_APBD!$A$2:$C$10,3,FALSE)</f>
        <v>51</v>
      </c>
      <c r="G10550" t="s">
        <v>1158</v>
      </c>
      <c r="H10550">
        <f>VLOOKUP(I10550,standarutama_APBD!$A$2:$B$4,2,FALSE)</f>
        <v>5</v>
      </c>
      <c r="I10550" t="s">
        <v>1108</v>
      </c>
      <c r="J10550" s="1">
        <v>1175949890862</v>
      </c>
      <c r="K10550">
        <v>2023</v>
      </c>
    </row>
    <row r="10551" spans="1:11" x14ac:dyDescent="0.35">
      <c r="A10551">
        <f>VLOOKUP(C10551,'kode provinsi bps'!$A$1:$B$548,2,FALSE)</f>
        <v>2100</v>
      </c>
      <c r="B10551" t="s">
        <v>490</v>
      </c>
      <c r="C10551" t="s">
        <v>1036</v>
      </c>
      <c r="D10551">
        <f>VLOOKUP(E10551,standarjenis_APBD!$A$2:$C$36,3,FALSE)</f>
        <v>5102</v>
      </c>
      <c r="E10551" t="s">
        <v>1159</v>
      </c>
      <c r="F10551">
        <f>VLOOKUP(G10551,standarkelompok_APBD!$A$2:$C$10,3,FALSE)</f>
        <v>51</v>
      </c>
      <c r="G10551" t="s">
        <v>1158</v>
      </c>
      <c r="H10551">
        <f>VLOOKUP(I10551,standarutama_APBD!$A$2:$B$4,2,FALSE)</f>
        <v>5</v>
      </c>
      <c r="I10551" t="s">
        <v>1108</v>
      </c>
      <c r="J10551" s="1">
        <v>1465540448194</v>
      </c>
      <c r="K10551">
        <v>2023</v>
      </c>
    </row>
    <row r="10552" spans="1:11" x14ac:dyDescent="0.35">
      <c r="A10552">
        <f>VLOOKUP(C10552,'kode provinsi bps'!$A$1:$B$548,2,FALSE)</f>
        <v>2100</v>
      </c>
      <c r="B10552" t="s">
        <v>490</v>
      </c>
      <c r="C10552" t="s">
        <v>1036</v>
      </c>
      <c r="D10552">
        <f>VLOOKUP(E10552,standarjenis_APBD!$A$2:$C$36,3,FALSE)</f>
        <v>5103</v>
      </c>
      <c r="E10552" t="s">
        <v>1183</v>
      </c>
      <c r="F10552">
        <f>VLOOKUP(G10552,standarkelompok_APBD!$A$2:$C$10,3,FALSE)</f>
        <v>51</v>
      </c>
      <c r="G10552" t="s">
        <v>1158</v>
      </c>
      <c r="H10552">
        <f>VLOOKUP(I10552,standarutama_APBD!$A$2:$B$4,2,FALSE)</f>
        <v>5</v>
      </c>
      <c r="I10552" t="s">
        <v>1108</v>
      </c>
      <c r="J10552" s="1">
        <v>13141911555</v>
      </c>
      <c r="K10552">
        <v>2023</v>
      </c>
    </row>
    <row r="10553" spans="1:11" x14ac:dyDescent="0.35">
      <c r="A10553">
        <f>VLOOKUP(C10553,'kode provinsi bps'!$A$1:$B$548,2,FALSE)</f>
        <v>2100</v>
      </c>
      <c r="B10553" t="s">
        <v>490</v>
      </c>
      <c r="C10553" t="s">
        <v>1036</v>
      </c>
      <c r="D10553">
        <f>VLOOKUP(E10553,standarjenis_APBD!$A$2:$C$36,3,FALSE)</f>
        <v>5104</v>
      </c>
      <c r="E10553" t="s">
        <v>1160</v>
      </c>
      <c r="F10553">
        <f>VLOOKUP(G10553,standarkelompok_APBD!$A$2:$C$10,3,FALSE)</f>
        <v>51</v>
      </c>
      <c r="G10553" t="s">
        <v>1158</v>
      </c>
      <c r="H10553">
        <f>VLOOKUP(I10553,standarutama_APBD!$A$2:$B$4,2,FALSE)</f>
        <v>5</v>
      </c>
      <c r="I10553" t="s">
        <v>1108</v>
      </c>
      <c r="J10553" s="1">
        <v>1000000000</v>
      </c>
      <c r="K10553">
        <v>2023</v>
      </c>
    </row>
    <row r="10554" spans="1:11" x14ac:dyDescent="0.35">
      <c r="A10554">
        <f>VLOOKUP(C10554,'kode provinsi bps'!$A$1:$B$548,2,FALSE)</f>
        <v>2100</v>
      </c>
      <c r="B10554" t="s">
        <v>490</v>
      </c>
      <c r="C10554" t="s">
        <v>1036</v>
      </c>
      <c r="D10554">
        <f>VLOOKUP(E10554,standarjenis_APBD!$A$2:$C$36,3,FALSE)</f>
        <v>5105</v>
      </c>
      <c r="E10554" t="s">
        <v>1161</v>
      </c>
      <c r="F10554">
        <f>VLOOKUP(G10554,standarkelompok_APBD!$A$2:$C$10,3,FALSE)</f>
        <v>51</v>
      </c>
      <c r="G10554" t="s">
        <v>1158</v>
      </c>
      <c r="H10554">
        <f>VLOOKUP(I10554,standarutama_APBD!$A$2:$B$4,2,FALSE)</f>
        <v>5</v>
      </c>
      <c r="I10554" t="s">
        <v>1108</v>
      </c>
      <c r="J10554" s="1">
        <v>254010544201</v>
      </c>
      <c r="K10554">
        <v>2023</v>
      </c>
    </row>
    <row r="10555" spans="1:11" x14ac:dyDescent="0.35">
      <c r="A10555">
        <f>VLOOKUP(C10555,'kode provinsi bps'!$A$1:$B$548,2,FALSE)</f>
        <v>2100</v>
      </c>
      <c r="B10555" t="s">
        <v>490</v>
      </c>
      <c r="C10555" t="s">
        <v>1036</v>
      </c>
      <c r="D10555">
        <f>VLOOKUP(E10555,standarjenis_APBD!$A$2:$C$36,3,FALSE)</f>
        <v>5106</v>
      </c>
      <c r="E10555" t="s">
        <v>1162</v>
      </c>
      <c r="F10555">
        <f>VLOOKUP(G10555,standarkelompok_APBD!$A$2:$C$10,3,FALSE)</f>
        <v>51</v>
      </c>
      <c r="G10555" t="s">
        <v>1158</v>
      </c>
      <c r="H10555">
        <f>VLOOKUP(I10555,standarutama_APBD!$A$2:$B$4,2,FALSE)</f>
        <v>5</v>
      </c>
      <c r="I10555" t="s">
        <v>1108</v>
      </c>
      <c r="J10555" s="1">
        <v>798572000</v>
      </c>
      <c r="K10555">
        <v>2023</v>
      </c>
    </row>
    <row r="10556" spans="1:11" x14ac:dyDescent="0.35">
      <c r="A10556">
        <f>VLOOKUP(C10556,'kode provinsi bps'!$A$1:$B$548,2,FALSE)</f>
        <v>2100</v>
      </c>
      <c r="B10556" t="s">
        <v>490</v>
      </c>
      <c r="C10556" t="s">
        <v>1036</v>
      </c>
      <c r="D10556">
        <f>VLOOKUP(E10556,standarjenis_APBD!$A$2:$C$36,3,FALSE)</f>
        <v>5201</v>
      </c>
      <c r="E10556" t="s">
        <v>1163</v>
      </c>
      <c r="F10556">
        <f>VLOOKUP(G10556,standarkelompok_APBD!$A$2:$C$10,3,FALSE)</f>
        <v>52</v>
      </c>
      <c r="G10556" t="s">
        <v>1164</v>
      </c>
      <c r="H10556">
        <f>VLOOKUP(I10556,standarutama_APBD!$A$2:$B$4,2,FALSE)</f>
        <v>5</v>
      </c>
      <c r="I10556" t="s">
        <v>1108</v>
      </c>
      <c r="J10556" s="1">
        <v>1550000000</v>
      </c>
      <c r="K10556">
        <v>2023</v>
      </c>
    </row>
    <row r="10557" spans="1:11" x14ac:dyDescent="0.35">
      <c r="A10557">
        <f>VLOOKUP(C10557,'kode provinsi bps'!$A$1:$B$548,2,FALSE)</f>
        <v>2100</v>
      </c>
      <c r="B10557" t="s">
        <v>490</v>
      </c>
      <c r="C10557" t="s">
        <v>1036</v>
      </c>
      <c r="D10557">
        <f>VLOOKUP(E10557,standarjenis_APBD!$A$2:$C$36,3,FALSE)</f>
        <v>5202</v>
      </c>
      <c r="E10557" t="s">
        <v>1165</v>
      </c>
      <c r="F10557">
        <f>VLOOKUP(G10557,standarkelompok_APBD!$A$2:$C$10,3,FALSE)</f>
        <v>52</v>
      </c>
      <c r="G10557" t="s">
        <v>1164</v>
      </c>
      <c r="H10557">
        <f>VLOOKUP(I10557,standarutama_APBD!$A$2:$B$4,2,FALSE)</f>
        <v>5</v>
      </c>
      <c r="I10557" t="s">
        <v>1108</v>
      </c>
      <c r="J10557" s="1">
        <v>188364802004</v>
      </c>
      <c r="K10557">
        <v>2023</v>
      </c>
    </row>
    <row r="10558" spans="1:11" x14ac:dyDescent="0.35">
      <c r="A10558">
        <f>VLOOKUP(C10558,'kode provinsi bps'!$A$1:$B$548,2,FALSE)</f>
        <v>2100</v>
      </c>
      <c r="B10558" t="s">
        <v>490</v>
      </c>
      <c r="C10558" t="s">
        <v>1036</v>
      </c>
      <c r="D10558">
        <f>VLOOKUP(E10558,standarjenis_APBD!$A$2:$C$36,3,FALSE)</f>
        <v>5203</v>
      </c>
      <c r="E10558" t="s">
        <v>1166</v>
      </c>
      <c r="F10558">
        <f>VLOOKUP(G10558,standarkelompok_APBD!$A$2:$C$10,3,FALSE)</f>
        <v>52</v>
      </c>
      <c r="G10558" t="s">
        <v>1164</v>
      </c>
      <c r="H10558">
        <f>VLOOKUP(I10558,standarutama_APBD!$A$2:$B$4,2,FALSE)</f>
        <v>5</v>
      </c>
      <c r="I10558" t="s">
        <v>1108</v>
      </c>
      <c r="J10558" s="1">
        <v>219075963371</v>
      </c>
      <c r="K10558">
        <v>2023</v>
      </c>
    </row>
    <row r="10559" spans="1:11" x14ac:dyDescent="0.35">
      <c r="A10559">
        <f>VLOOKUP(C10559,'kode provinsi bps'!$A$1:$B$548,2,FALSE)</f>
        <v>2100</v>
      </c>
      <c r="B10559" t="s">
        <v>490</v>
      </c>
      <c r="C10559" t="s">
        <v>1036</v>
      </c>
      <c r="D10559">
        <f>VLOOKUP(E10559,standarjenis_APBD!$A$2:$C$36,3,FALSE)</f>
        <v>5204</v>
      </c>
      <c r="E10559" t="s">
        <v>1167</v>
      </c>
      <c r="F10559">
        <f>VLOOKUP(G10559,standarkelompok_APBD!$A$2:$C$10,3,FALSE)</f>
        <v>52</v>
      </c>
      <c r="G10559" t="s">
        <v>1164</v>
      </c>
      <c r="H10559">
        <f>VLOOKUP(I10559,standarutama_APBD!$A$2:$B$4,2,FALSE)</f>
        <v>5</v>
      </c>
      <c r="I10559" t="s">
        <v>1108</v>
      </c>
      <c r="J10559" s="1">
        <v>170672908421</v>
      </c>
      <c r="K10559">
        <v>2023</v>
      </c>
    </row>
    <row r="10560" spans="1:11" x14ac:dyDescent="0.35">
      <c r="A10560">
        <f>VLOOKUP(C10560,'kode provinsi bps'!$A$1:$B$548,2,FALSE)</f>
        <v>2100</v>
      </c>
      <c r="B10560" t="s">
        <v>490</v>
      </c>
      <c r="C10560" t="s">
        <v>1036</v>
      </c>
      <c r="D10560">
        <f>VLOOKUP(E10560,standarjenis_APBD!$A$2:$C$36,3,FALSE)</f>
        <v>5205</v>
      </c>
      <c r="E10560" t="s">
        <v>1168</v>
      </c>
      <c r="F10560">
        <f>VLOOKUP(G10560,standarkelompok_APBD!$A$2:$C$10,3,FALSE)</f>
        <v>52</v>
      </c>
      <c r="G10560" t="s">
        <v>1164</v>
      </c>
      <c r="H10560">
        <f>VLOOKUP(I10560,standarutama_APBD!$A$2:$B$4,2,FALSE)</f>
        <v>5</v>
      </c>
      <c r="I10560" t="s">
        <v>1108</v>
      </c>
      <c r="J10560" s="1">
        <v>508542380</v>
      </c>
      <c r="K10560">
        <v>2023</v>
      </c>
    </row>
    <row r="10561" spans="1:11" x14ac:dyDescent="0.35">
      <c r="A10561">
        <f>VLOOKUP(C10561,'kode provinsi bps'!$A$1:$B$548,2,FALSE)</f>
        <v>2100</v>
      </c>
      <c r="B10561" t="s">
        <v>490</v>
      </c>
      <c r="C10561" t="s">
        <v>1036</v>
      </c>
      <c r="D10561">
        <f>VLOOKUP(E10561,standarjenis_APBD!$A$2:$C$36,3,FALSE)</f>
        <v>5206</v>
      </c>
      <c r="E10561" t="s">
        <v>1181</v>
      </c>
      <c r="F10561">
        <f>VLOOKUP(G10561,standarkelompok_APBD!$A$2:$C$10,3,FALSE)</f>
        <v>52</v>
      </c>
      <c r="G10561" t="s">
        <v>1164</v>
      </c>
      <c r="H10561">
        <f>VLOOKUP(I10561,standarutama_APBD!$A$2:$B$4,2,FALSE)</f>
        <v>5</v>
      </c>
      <c r="I10561" t="s">
        <v>1108</v>
      </c>
      <c r="J10561" s="1">
        <v>1393255010</v>
      </c>
      <c r="K10561">
        <v>2023</v>
      </c>
    </row>
    <row r="10562" spans="1:11" x14ac:dyDescent="0.35">
      <c r="A10562">
        <f>VLOOKUP(C10562,'kode provinsi bps'!$A$1:$B$548,2,FALSE)</f>
        <v>2100</v>
      </c>
      <c r="B10562" t="s">
        <v>490</v>
      </c>
      <c r="C10562" t="s">
        <v>1036</v>
      </c>
      <c r="D10562">
        <f>VLOOKUP(E10562,standarjenis_APBD!$A$2:$C$36,3,FALSE)</f>
        <v>5301</v>
      </c>
      <c r="E10562" t="s">
        <v>1169</v>
      </c>
      <c r="F10562">
        <f>VLOOKUP(G10562,standarkelompok_APBD!$A$2:$C$10,3,FALSE)</f>
        <v>53</v>
      </c>
      <c r="G10562" t="s">
        <v>1170</v>
      </c>
      <c r="H10562">
        <f>VLOOKUP(I10562,standarutama_APBD!$A$2:$B$4,2,FALSE)</f>
        <v>5</v>
      </c>
      <c r="I10562" t="s">
        <v>1108</v>
      </c>
      <c r="J10562" s="1">
        <v>10000000000</v>
      </c>
      <c r="K10562">
        <v>2023</v>
      </c>
    </row>
    <row r="10563" spans="1:11" x14ac:dyDescent="0.35">
      <c r="A10563">
        <f>VLOOKUP(C10563,'kode provinsi bps'!$A$1:$B$548,2,FALSE)</f>
        <v>2100</v>
      </c>
      <c r="B10563" t="s">
        <v>490</v>
      </c>
      <c r="C10563" t="s">
        <v>1036</v>
      </c>
      <c r="D10563">
        <f>VLOOKUP(E10563,standarjenis_APBD!$A$2:$C$36,3,FALSE)</f>
        <v>5401</v>
      </c>
      <c r="E10563" t="s">
        <v>1171</v>
      </c>
      <c r="F10563">
        <f>VLOOKUP(G10563,standarkelompok_APBD!$A$2:$C$10,3,FALSE)</f>
        <v>54</v>
      </c>
      <c r="G10563" t="s">
        <v>1172</v>
      </c>
      <c r="H10563">
        <f>VLOOKUP(I10563,standarutama_APBD!$A$2:$B$4,2,FALSE)</f>
        <v>5</v>
      </c>
      <c r="I10563" t="s">
        <v>1108</v>
      </c>
      <c r="J10563" s="1">
        <v>642236343030</v>
      </c>
      <c r="K10563">
        <v>2023</v>
      </c>
    </row>
    <row r="10564" spans="1:11" x14ac:dyDescent="0.35">
      <c r="A10564">
        <f>VLOOKUP(C10564,'kode provinsi bps'!$A$1:$B$548,2,FALSE)</f>
        <v>2100</v>
      </c>
      <c r="B10564" t="s">
        <v>490</v>
      </c>
      <c r="C10564" t="s">
        <v>1036</v>
      </c>
      <c r="D10564">
        <f>VLOOKUP(E10564,standarjenis_APBD!$A$2:$C$36,3,FALSE)</f>
        <v>5402</v>
      </c>
      <c r="E10564" t="s">
        <v>1173</v>
      </c>
      <c r="F10564">
        <f>VLOOKUP(G10564,standarkelompok_APBD!$A$2:$C$10,3,FALSE)</f>
        <v>54</v>
      </c>
      <c r="G10564" t="s">
        <v>1172</v>
      </c>
      <c r="H10564">
        <f>VLOOKUP(I10564,standarutama_APBD!$A$2:$B$4,2,FALSE)</f>
        <v>5</v>
      </c>
      <c r="I10564" t="s">
        <v>1108</v>
      </c>
      <c r="J10564" s="1">
        <v>7400000000</v>
      </c>
      <c r="K10564">
        <v>2023</v>
      </c>
    </row>
    <row r="10565" spans="1:11" x14ac:dyDescent="0.35">
      <c r="A10565">
        <f>VLOOKUP(C10565,'kode provinsi bps'!$A$1:$B$548,2,FALSE)</f>
        <v>2100</v>
      </c>
      <c r="B10565" t="s">
        <v>490</v>
      </c>
      <c r="C10565" t="s">
        <v>1036</v>
      </c>
      <c r="D10565">
        <f>VLOOKUP(E10565,standarjenis_APBD!$A$2:$C$36,3,FALSE)</f>
        <v>6101</v>
      </c>
      <c r="E10565" t="s">
        <v>1174</v>
      </c>
      <c r="F10565">
        <f>VLOOKUP(G10565,standarkelompok_APBD!$A$2:$C$10,3,FALSE)</f>
        <v>61</v>
      </c>
      <c r="G10565" t="s">
        <v>1175</v>
      </c>
      <c r="H10565">
        <f>VLOOKUP(I10565,standarutama_APBD!$A$2:$B$4,2,FALSE)</f>
        <v>6</v>
      </c>
      <c r="I10565" t="s">
        <v>1128</v>
      </c>
      <c r="J10565" s="1">
        <v>200000000000</v>
      </c>
      <c r="K10565">
        <v>2023</v>
      </c>
    </row>
    <row r="10566" spans="1:11" x14ac:dyDescent="0.35">
      <c r="A10566">
        <f>VLOOKUP(C10566,'kode provinsi bps'!$A$1:$B$548,2,FALSE)</f>
        <v>2100</v>
      </c>
      <c r="B10566" t="s">
        <v>490</v>
      </c>
      <c r="C10566" t="s">
        <v>1036</v>
      </c>
      <c r="D10566">
        <f>VLOOKUP(E10566,standarjenis_APBD!$A$2:$C$36,3,FALSE)</f>
        <v>6104</v>
      </c>
      <c r="E10566" t="s">
        <v>1184</v>
      </c>
      <c r="F10566">
        <f>VLOOKUP(G10566,standarkelompok_APBD!$A$2:$C$10,3,FALSE)</f>
        <v>61</v>
      </c>
      <c r="G10566" t="s">
        <v>1175</v>
      </c>
      <c r="H10566">
        <f>VLOOKUP(I10566,standarutama_APBD!$A$2:$B$4,2,FALSE)</f>
        <v>6</v>
      </c>
      <c r="I10566" t="s">
        <v>1128</v>
      </c>
      <c r="J10566" s="1">
        <v>16556292010</v>
      </c>
      <c r="K10566">
        <v>2023</v>
      </c>
    </row>
    <row r="10567" spans="1:11" x14ac:dyDescent="0.35">
      <c r="A10567">
        <f>VLOOKUP(C10567,'kode provinsi bps'!$A$1:$B$548,2,FALSE)</f>
        <v>2100</v>
      </c>
      <c r="B10567" t="s">
        <v>490</v>
      </c>
      <c r="C10567" t="s">
        <v>1036</v>
      </c>
      <c r="D10567">
        <f>VLOOKUP(E10567,standarjenis_APBD!$A$2:$C$36,3,FALSE)</f>
        <v>6203</v>
      </c>
      <c r="E10567" t="s">
        <v>1182</v>
      </c>
      <c r="F10567">
        <f>VLOOKUP(G10567,standarkelompok_APBD!$A$2:$C$10,3,FALSE)</f>
        <v>62</v>
      </c>
      <c r="G10567" t="s">
        <v>1177</v>
      </c>
      <c r="H10567">
        <f>VLOOKUP(I10567,standarutama_APBD!$A$2:$B$4,2,FALSE)</f>
        <v>6</v>
      </c>
      <c r="I10567" t="s">
        <v>1128</v>
      </c>
      <c r="J10567" s="1">
        <v>84338838445</v>
      </c>
      <c r="K10567">
        <v>2023</v>
      </c>
    </row>
    <row r="10568" spans="1:11" x14ac:dyDescent="0.35">
      <c r="A10568">
        <f>VLOOKUP(C10568,'kode provinsi bps'!$A$1:$B$548,2,FALSE)</f>
        <v>2103</v>
      </c>
      <c r="B10568" t="s">
        <v>491</v>
      </c>
      <c r="C10568" t="s">
        <v>1338</v>
      </c>
      <c r="D10568">
        <f>VLOOKUP(E10568,standarjenis_APBD!$A$2:$C$36,3,FALSE)</f>
        <v>4101</v>
      </c>
      <c r="E10568" t="s">
        <v>1148</v>
      </c>
      <c r="F10568">
        <f>VLOOKUP(G10568,standarkelompok_APBD!$A$2:$C$10,3,FALSE)</f>
        <v>41</v>
      </c>
      <c r="G10568" t="s">
        <v>1149</v>
      </c>
      <c r="H10568">
        <f>VLOOKUP(I10568,standarutama_APBD!$A$2:$B$4,2,FALSE)</f>
        <v>4</v>
      </c>
      <c r="I10568" t="s">
        <v>1095</v>
      </c>
      <c r="J10568" s="1">
        <v>14869101000</v>
      </c>
      <c r="K10568">
        <v>2023</v>
      </c>
    </row>
    <row r="10569" spans="1:11" x14ac:dyDescent="0.35">
      <c r="A10569">
        <f>VLOOKUP(C10569,'kode provinsi bps'!$A$1:$B$548,2,FALSE)</f>
        <v>2103</v>
      </c>
      <c r="B10569" t="s">
        <v>491</v>
      </c>
      <c r="C10569" t="s">
        <v>1338</v>
      </c>
      <c r="D10569">
        <f>VLOOKUP(E10569,standarjenis_APBD!$A$2:$C$36,3,FALSE)</f>
        <v>4102</v>
      </c>
      <c r="E10569" t="s">
        <v>1150</v>
      </c>
      <c r="F10569">
        <f>VLOOKUP(G10569,standarkelompok_APBD!$A$2:$C$10,3,FALSE)</f>
        <v>41</v>
      </c>
      <c r="G10569" t="s">
        <v>1149</v>
      </c>
      <c r="H10569">
        <f>VLOOKUP(I10569,standarutama_APBD!$A$2:$B$4,2,FALSE)</f>
        <v>4</v>
      </c>
      <c r="I10569" t="s">
        <v>1095</v>
      </c>
      <c r="J10569" s="1">
        <v>645086000</v>
      </c>
      <c r="K10569">
        <v>2023</v>
      </c>
    </row>
    <row r="10570" spans="1:11" x14ac:dyDescent="0.35">
      <c r="A10570">
        <f>VLOOKUP(C10570,'kode provinsi bps'!$A$1:$B$548,2,FALSE)</f>
        <v>2103</v>
      </c>
      <c r="B10570" t="s">
        <v>491</v>
      </c>
      <c r="C10570" t="s">
        <v>1338</v>
      </c>
      <c r="D10570">
        <f>VLOOKUP(E10570,standarjenis_APBD!$A$2:$C$36,3,FALSE)</f>
        <v>4103</v>
      </c>
      <c r="E10570" t="s">
        <v>1151</v>
      </c>
      <c r="F10570">
        <f>VLOOKUP(G10570,standarkelompok_APBD!$A$2:$C$10,3,FALSE)</f>
        <v>41</v>
      </c>
      <c r="G10570" t="s">
        <v>1149</v>
      </c>
      <c r="H10570">
        <f>VLOOKUP(I10570,standarutama_APBD!$A$2:$B$4,2,FALSE)</f>
        <v>4</v>
      </c>
      <c r="I10570" t="s">
        <v>1095</v>
      </c>
      <c r="J10570" s="1">
        <v>10901479000</v>
      </c>
      <c r="K10570">
        <v>2023</v>
      </c>
    </row>
    <row r="10571" spans="1:11" x14ac:dyDescent="0.35">
      <c r="A10571">
        <f>VLOOKUP(C10571,'kode provinsi bps'!$A$1:$B$548,2,FALSE)</f>
        <v>2103</v>
      </c>
      <c r="B10571" t="s">
        <v>491</v>
      </c>
      <c r="C10571" t="s">
        <v>1338</v>
      </c>
      <c r="D10571">
        <f>VLOOKUP(E10571,standarjenis_APBD!$A$2:$C$36,3,FALSE)</f>
        <v>4104</v>
      </c>
      <c r="E10571" t="s">
        <v>1152</v>
      </c>
      <c r="F10571">
        <f>VLOOKUP(G10571,standarkelompok_APBD!$A$2:$C$10,3,FALSE)</f>
        <v>41</v>
      </c>
      <c r="G10571" t="s">
        <v>1149</v>
      </c>
      <c r="H10571">
        <f>VLOOKUP(I10571,standarutama_APBD!$A$2:$B$4,2,FALSE)</f>
        <v>4</v>
      </c>
      <c r="I10571" t="s">
        <v>1095</v>
      </c>
      <c r="J10571" s="1">
        <v>25026015000</v>
      </c>
      <c r="K10571">
        <v>2023</v>
      </c>
    </row>
    <row r="10572" spans="1:11" x14ac:dyDescent="0.35">
      <c r="A10572">
        <f>VLOOKUP(C10572,'kode provinsi bps'!$A$1:$B$548,2,FALSE)</f>
        <v>2103</v>
      </c>
      <c r="B10572" t="s">
        <v>491</v>
      </c>
      <c r="C10572" t="s">
        <v>1338</v>
      </c>
      <c r="D10572">
        <f>VLOOKUP(E10572,standarjenis_APBD!$A$2:$C$36,3,FALSE)</f>
        <v>4201</v>
      </c>
      <c r="E10572" t="s">
        <v>1153</v>
      </c>
      <c r="F10572">
        <f>VLOOKUP(G10572,standarkelompok_APBD!$A$2:$C$10,3,FALSE)</f>
        <v>42</v>
      </c>
      <c r="G10572" t="s">
        <v>1154</v>
      </c>
      <c r="H10572">
        <f>VLOOKUP(I10572,standarutama_APBD!$A$2:$B$4,2,FALSE)</f>
        <v>4</v>
      </c>
      <c r="I10572" t="s">
        <v>1095</v>
      </c>
      <c r="J10572" s="1">
        <v>936894567600</v>
      </c>
      <c r="K10572">
        <v>2023</v>
      </c>
    </row>
    <row r="10573" spans="1:11" x14ac:dyDescent="0.35">
      <c r="A10573">
        <f>VLOOKUP(C10573,'kode provinsi bps'!$A$1:$B$548,2,FALSE)</f>
        <v>2103</v>
      </c>
      <c r="B10573" t="s">
        <v>491</v>
      </c>
      <c r="C10573" t="s">
        <v>1338</v>
      </c>
      <c r="D10573">
        <f>VLOOKUP(E10573,standarjenis_APBD!$A$2:$C$36,3,FALSE)</f>
        <v>4202</v>
      </c>
      <c r="E10573" t="s">
        <v>1179</v>
      </c>
      <c r="F10573">
        <f>VLOOKUP(G10573,standarkelompok_APBD!$A$2:$C$10,3,FALSE)</f>
        <v>42</v>
      </c>
      <c r="G10573" t="s">
        <v>1154</v>
      </c>
      <c r="H10573">
        <f>VLOOKUP(I10573,standarutama_APBD!$A$2:$B$4,2,FALSE)</f>
        <v>4</v>
      </c>
      <c r="I10573" t="s">
        <v>1095</v>
      </c>
      <c r="J10573" s="1">
        <v>57484847000</v>
      </c>
      <c r="K10573">
        <v>2023</v>
      </c>
    </row>
    <row r="10574" spans="1:11" x14ac:dyDescent="0.35">
      <c r="A10574">
        <f>VLOOKUP(C10574,'kode provinsi bps'!$A$1:$B$548,2,FALSE)</f>
        <v>2103</v>
      </c>
      <c r="B10574" t="s">
        <v>491</v>
      </c>
      <c r="C10574" t="s">
        <v>1338</v>
      </c>
      <c r="D10574">
        <f>VLOOKUP(E10574,standarjenis_APBD!$A$2:$C$36,3,FALSE)</f>
        <v>4301</v>
      </c>
      <c r="E10574" t="s">
        <v>1155</v>
      </c>
      <c r="F10574">
        <f>VLOOKUP(G10574,standarkelompok_APBD!$A$2:$C$10,3,FALSE)</f>
        <v>43</v>
      </c>
      <c r="G10574" t="s">
        <v>1156</v>
      </c>
      <c r="H10574">
        <f>VLOOKUP(I10574,standarutama_APBD!$A$2:$B$4,2,FALSE)</f>
        <v>4</v>
      </c>
      <c r="I10574" t="s">
        <v>1095</v>
      </c>
      <c r="J10574" s="1">
        <v>2478000000</v>
      </c>
      <c r="K10574">
        <v>2023</v>
      </c>
    </row>
    <row r="10575" spans="1:11" x14ac:dyDescent="0.35">
      <c r="A10575">
        <f>VLOOKUP(C10575,'kode provinsi bps'!$A$1:$B$548,2,FALSE)</f>
        <v>2103</v>
      </c>
      <c r="B10575" t="s">
        <v>491</v>
      </c>
      <c r="C10575" t="s">
        <v>1338</v>
      </c>
      <c r="D10575">
        <f>VLOOKUP(E10575,standarjenis_APBD!$A$2:$C$36,3,FALSE)</f>
        <v>4303</v>
      </c>
      <c r="E10575" t="s">
        <v>1180</v>
      </c>
      <c r="F10575">
        <f>VLOOKUP(G10575,standarkelompok_APBD!$A$2:$C$10,3,FALSE)</f>
        <v>43</v>
      </c>
      <c r="G10575" t="s">
        <v>1156</v>
      </c>
      <c r="H10575">
        <f>VLOOKUP(I10575,standarutama_APBD!$A$2:$B$4,2,FALSE)</f>
        <v>4</v>
      </c>
      <c r="I10575" t="s">
        <v>1095</v>
      </c>
      <c r="J10575" s="1">
        <v>6903204400</v>
      </c>
      <c r="K10575">
        <v>2023</v>
      </c>
    </row>
    <row r="10576" spans="1:11" x14ac:dyDescent="0.35">
      <c r="A10576">
        <f>VLOOKUP(C10576,'kode provinsi bps'!$A$1:$B$548,2,FALSE)</f>
        <v>2103</v>
      </c>
      <c r="B10576" t="s">
        <v>491</v>
      </c>
      <c r="C10576" t="s">
        <v>1338</v>
      </c>
      <c r="D10576">
        <f>VLOOKUP(E10576,standarjenis_APBD!$A$2:$C$36,3,FALSE)</f>
        <v>5101</v>
      </c>
      <c r="E10576" t="s">
        <v>1157</v>
      </c>
      <c r="F10576">
        <f>VLOOKUP(G10576,standarkelompok_APBD!$A$2:$C$10,3,FALSE)</f>
        <v>51</v>
      </c>
      <c r="G10576" t="s">
        <v>1158</v>
      </c>
      <c r="H10576">
        <f>VLOOKUP(I10576,standarutama_APBD!$A$2:$B$4,2,FALSE)</f>
        <v>5</v>
      </c>
      <c r="I10576" t="s">
        <v>1108</v>
      </c>
      <c r="J10576" s="1">
        <v>331956213526</v>
      </c>
      <c r="K10576">
        <v>2023</v>
      </c>
    </row>
    <row r="10577" spans="1:11" x14ac:dyDescent="0.35">
      <c r="A10577">
        <f>VLOOKUP(C10577,'kode provinsi bps'!$A$1:$B$548,2,FALSE)</f>
        <v>2103</v>
      </c>
      <c r="B10577" t="s">
        <v>491</v>
      </c>
      <c r="C10577" t="s">
        <v>1338</v>
      </c>
      <c r="D10577">
        <f>VLOOKUP(E10577,standarjenis_APBD!$A$2:$C$36,3,FALSE)</f>
        <v>5102</v>
      </c>
      <c r="E10577" t="s">
        <v>1159</v>
      </c>
      <c r="F10577">
        <f>VLOOKUP(G10577,standarkelompok_APBD!$A$2:$C$10,3,FALSE)</f>
        <v>51</v>
      </c>
      <c r="G10577" t="s">
        <v>1158</v>
      </c>
      <c r="H10577">
        <f>VLOOKUP(I10577,standarutama_APBD!$A$2:$B$4,2,FALSE)</f>
        <v>5</v>
      </c>
      <c r="I10577" t="s">
        <v>1108</v>
      </c>
      <c r="J10577" s="1">
        <v>328846853050</v>
      </c>
      <c r="K10577">
        <v>2023</v>
      </c>
    </row>
    <row r="10578" spans="1:11" x14ac:dyDescent="0.35">
      <c r="A10578">
        <f>VLOOKUP(C10578,'kode provinsi bps'!$A$1:$B$548,2,FALSE)</f>
        <v>2103</v>
      </c>
      <c r="B10578" t="s">
        <v>491</v>
      </c>
      <c r="C10578" t="s">
        <v>1338</v>
      </c>
      <c r="D10578">
        <f>VLOOKUP(E10578,standarjenis_APBD!$A$2:$C$36,3,FALSE)</f>
        <v>5105</v>
      </c>
      <c r="E10578" t="s">
        <v>1161</v>
      </c>
      <c r="F10578">
        <f>VLOOKUP(G10578,standarkelompok_APBD!$A$2:$C$10,3,FALSE)</f>
        <v>51</v>
      </c>
      <c r="G10578" t="s">
        <v>1158</v>
      </c>
      <c r="H10578">
        <f>VLOOKUP(I10578,standarutama_APBD!$A$2:$B$4,2,FALSE)</f>
        <v>5</v>
      </c>
      <c r="I10578" t="s">
        <v>1108</v>
      </c>
      <c r="J10578" s="1">
        <v>25507278843</v>
      </c>
      <c r="K10578">
        <v>2023</v>
      </c>
    </row>
    <row r="10579" spans="1:11" x14ac:dyDescent="0.35">
      <c r="A10579">
        <f>VLOOKUP(C10579,'kode provinsi bps'!$A$1:$B$548,2,FALSE)</f>
        <v>2103</v>
      </c>
      <c r="B10579" t="s">
        <v>491</v>
      </c>
      <c r="C10579" t="s">
        <v>1338</v>
      </c>
      <c r="D10579">
        <f>VLOOKUP(E10579,standarjenis_APBD!$A$2:$C$36,3,FALSE)</f>
        <v>5106</v>
      </c>
      <c r="E10579" t="s">
        <v>1162</v>
      </c>
      <c r="F10579">
        <f>VLOOKUP(G10579,standarkelompok_APBD!$A$2:$C$10,3,FALSE)</f>
        <v>51</v>
      </c>
      <c r="G10579" t="s">
        <v>1158</v>
      </c>
      <c r="H10579">
        <f>VLOOKUP(I10579,standarutama_APBD!$A$2:$B$4,2,FALSE)</f>
        <v>5</v>
      </c>
      <c r="I10579" t="s">
        <v>1108</v>
      </c>
      <c r="J10579" s="1">
        <v>1611200000</v>
      </c>
      <c r="K10579">
        <v>2023</v>
      </c>
    </row>
    <row r="10580" spans="1:11" x14ac:dyDescent="0.35">
      <c r="A10580">
        <f>VLOOKUP(C10580,'kode provinsi bps'!$A$1:$B$548,2,FALSE)</f>
        <v>2103</v>
      </c>
      <c r="B10580" t="s">
        <v>491</v>
      </c>
      <c r="C10580" t="s">
        <v>1338</v>
      </c>
      <c r="D10580">
        <f>VLOOKUP(E10580,standarjenis_APBD!$A$2:$C$36,3,FALSE)</f>
        <v>5201</v>
      </c>
      <c r="E10580" t="s">
        <v>1163</v>
      </c>
      <c r="F10580">
        <f>VLOOKUP(G10580,standarkelompok_APBD!$A$2:$C$10,3,FALSE)</f>
        <v>52</v>
      </c>
      <c r="G10580" t="s">
        <v>1164</v>
      </c>
      <c r="H10580">
        <f>VLOOKUP(I10580,standarutama_APBD!$A$2:$B$4,2,FALSE)</f>
        <v>5</v>
      </c>
      <c r="I10580" t="s">
        <v>1108</v>
      </c>
      <c r="J10580" s="1">
        <v>6320000000</v>
      </c>
      <c r="K10580">
        <v>2023</v>
      </c>
    </row>
    <row r="10581" spans="1:11" x14ac:dyDescent="0.35">
      <c r="A10581">
        <f>VLOOKUP(C10581,'kode provinsi bps'!$A$1:$B$548,2,FALSE)</f>
        <v>2103</v>
      </c>
      <c r="B10581" t="s">
        <v>491</v>
      </c>
      <c r="C10581" t="s">
        <v>1338</v>
      </c>
      <c r="D10581">
        <f>VLOOKUP(E10581,standarjenis_APBD!$A$2:$C$36,3,FALSE)</f>
        <v>5202</v>
      </c>
      <c r="E10581" t="s">
        <v>1165</v>
      </c>
      <c r="F10581">
        <f>VLOOKUP(G10581,standarkelompok_APBD!$A$2:$C$10,3,FALSE)</f>
        <v>52</v>
      </c>
      <c r="G10581" t="s">
        <v>1164</v>
      </c>
      <c r="H10581">
        <f>VLOOKUP(I10581,standarutama_APBD!$A$2:$B$4,2,FALSE)</f>
        <v>5</v>
      </c>
      <c r="I10581" t="s">
        <v>1108</v>
      </c>
      <c r="J10581" s="1">
        <v>56921771692</v>
      </c>
      <c r="K10581">
        <v>2023</v>
      </c>
    </row>
    <row r="10582" spans="1:11" x14ac:dyDescent="0.35">
      <c r="A10582">
        <f>VLOOKUP(C10582,'kode provinsi bps'!$A$1:$B$548,2,FALSE)</f>
        <v>2103</v>
      </c>
      <c r="B10582" t="s">
        <v>491</v>
      </c>
      <c r="C10582" t="s">
        <v>1338</v>
      </c>
      <c r="D10582">
        <f>VLOOKUP(E10582,standarjenis_APBD!$A$2:$C$36,3,FALSE)</f>
        <v>5203</v>
      </c>
      <c r="E10582" t="s">
        <v>1166</v>
      </c>
      <c r="F10582">
        <f>VLOOKUP(G10582,standarkelompok_APBD!$A$2:$C$10,3,FALSE)</f>
        <v>52</v>
      </c>
      <c r="G10582" t="s">
        <v>1164</v>
      </c>
      <c r="H10582">
        <f>VLOOKUP(I10582,standarutama_APBD!$A$2:$B$4,2,FALSE)</f>
        <v>5</v>
      </c>
      <c r="I10582" t="s">
        <v>1108</v>
      </c>
      <c r="J10582" s="1">
        <v>54570630465</v>
      </c>
      <c r="K10582">
        <v>2023</v>
      </c>
    </row>
    <row r="10583" spans="1:11" x14ac:dyDescent="0.35">
      <c r="A10583">
        <f>VLOOKUP(C10583,'kode provinsi bps'!$A$1:$B$548,2,FALSE)</f>
        <v>2103</v>
      </c>
      <c r="B10583" t="s">
        <v>491</v>
      </c>
      <c r="C10583" t="s">
        <v>1338</v>
      </c>
      <c r="D10583">
        <f>VLOOKUP(E10583,standarjenis_APBD!$A$2:$C$36,3,FALSE)</f>
        <v>5204</v>
      </c>
      <c r="E10583" t="s">
        <v>1167</v>
      </c>
      <c r="F10583">
        <f>VLOOKUP(G10583,standarkelompok_APBD!$A$2:$C$10,3,FALSE)</f>
        <v>52</v>
      </c>
      <c r="G10583" t="s">
        <v>1164</v>
      </c>
      <c r="H10583">
        <f>VLOOKUP(I10583,standarutama_APBD!$A$2:$B$4,2,FALSE)</f>
        <v>5</v>
      </c>
      <c r="I10583" t="s">
        <v>1108</v>
      </c>
      <c r="J10583" s="1">
        <v>143871688950</v>
      </c>
      <c r="K10583">
        <v>2023</v>
      </c>
    </row>
    <row r="10584" spans="1:11" x14ac:dyDescent="0.35">
      <c r="A10584">
        <f>VLOOKUP(C10584,'kode provinsi bps'!$A$1:$B$548,2,FALSE)</f>
        <v>2103</v>
      </c>
      <c r="B10584" t="s">
        <v>491</v>
      </c>
      <c r="C10584" t="s">
        <v>1338</v>
      </c>
      <c r="D10584">
        <f>VLOOKUP(E10584,standarjenis_APBD!$A$2:$C$36,3,FALSE)</f>
        <v>5205</v>
      </c>
      <c r="E10584" t="s">
        <v>1168</v>
      </c>
      <c r="F10584">
        <f>VLOOKUP(G10584,standarkelompok_APBD!$A$2:$C$10,3,FALSE)</f>
        <v>52</v>
      </c>
      <c r="G10584" t="s">
        <v>1164</v>
      </c>
      <c r="H10584">
        <f>VLOOKUP(I10584,standarutama_APBD!$A$2:$B$4,2,FALSE)</f>
        <v>5</v>
      </c>
      <c r="I10584" t="s">
        <v>1108</v>
      </c>
      <c r="J10584" s="1">
        <v>490018074</v>
      </c>
      <c r="K10584">
        <v>2023</v>
      </c>
    </row>
    <row r="10585" spans="1:11" x14ac:dyDescent="0.35">
      <c r="A10585">
        <f>VLOOKUP(C10585,'kode provinsi bps'!$A$1:$B$548,2,FALSE)</f>
        <v>2103</v>
      </c>
      <c r="B10585" t="s">
        <v>491</v>
      </c>
      <c r="C10585" t="s">
        <v>1338</v>
      </c>
      <c r="D10585">
        <f>VLOOKUP(E10585,standarjenis_APBD!$A$2:$C$36,3,FALSE)</f>
        <v>5301</v>
      </c>
      <c r="E10585" t="s">
        <v>1169</v>
      </c>
      <c r="F10585">
        <f>VLOOKUP(G10585,standarkelompok_APBD!$A$2:$C$10,3,FALSE)</f>
        <v>53</v>
      </c>
      <c r="G10585" t="s">
        <v>1170</v>
      </c>
      <c r="H10585">
        <f>VLOOKUP(I10585,standarutama_APBD!$A$2:$B$4,2,FALSE)</f>
        <v>5</v>
      </c>
      <c r="I10585" t="s">
        <v>1108</v>
      </c>
      <c r="J10585" s="1">
        <v>500000000</v>
      </c>
      <c r="K10585">
        <v>2023</v>
      </c>
    </row>
    <row r="10586" spans="1:11" x14ac:dyDescent="0.35">
      <c r="A10586">
        <f>VLOOKUP(C10586,'kode provinsi bps'!$A$1:$B$548,2,FALSE)</f>
        <v>2103</v>
      </c>
      <c r="B10586" t="s">
        <v>491</v>
      </c>
      <c r="C10586" t="s">
        <v>1338</v>
      </c>
      <c r="D10586">
        <f>VLOOKUP(E10586,standarjenis_APBD!$A$2:$C$36,3,FALSE)</f>
        <v>5401</v>
      </c>
      <c r="E10586" t="s">
        <v>1171</v>
      </c>
      <c r="F10586">
        <f>VLOOKUP(G10586,standarkelompok_APBD!$A$2:$C$10,3,FALSE)</f>
        <v>54</v>
      </c>
      <c r="G10586" t="s">
        <v>1172</v>
      </c>
      <c r="H10586">
        <f>VLOOKUP(I10586,standarutama_APBD!$A$2:$B$4,2,FALSE)</f>
        <v>5</v>
      </c>
      <c r="I10586" t="s">
        <v>1108</v>
      </c>
      <c r="J10586" s="1">
        <v>1377665000</v>
      </c>
      <c r="K10586">
        <v>2023</v>
      </c>
    </row>
    <row r="10587" spans="1:11" x14ac:dyDescent="0.35">
      <c r="A10587">
        <f>VLOOKUP(C10587,'kode provinsi bps'!$A$1:$B$548,2,FALSE)</f>
        <v>2103</v>
      </c>
      <c r="B10587" t="s">
        <v>491</v>
      </c>
      <c r="C10587" t="s">
        <v>1338</v>
      </c>
      <c r="D10587">
        <f>VLOOKUP(E10587,standarjenis_APBD!$A$2:$C$36,3,FALSE)</f>
        <v>5402</v>
      </c>
      <c r="E10587" t="s">
        <v>1173</v>
      </c>
      <c r="F10587">
        <f>VLOOKUP(G10587,standarkelompok_APBD!$A$2:$C$10,3,FALSE)</f>
        <v>54</v>
      </c>
      <c r="G10587" t="s">
        <v>1172</v>
      </c>
      <c r="H10587">
        <f>VLOOKUP(I10587,standarutama_APBD!$A$2:$B$4,2,FALSE)</f>
        <v>5</v>
      </c>
      <c r="I10587" t="s">
        <v>1108</v>
      </c>
      <c r="J10587" s="1">
        <v>113228980400</v>
      </c>
      <c r="K10587">
        <v>2023</v>
      </c>
    </row>
    <row r="10588" spans="1:11" x14ac:dyDescent="0.35">
      <c r="A10588">
        <f>VLOOKUP(C10588,'kode provinsi bps'!$A$1:$B$548,2,FALSE)</f>
        <v>2103</v>
      </c>
      <c r="B10588" t="s">
        <v>491</v>
      </c>
      <c r="C10588" t="s">
        <v>1338</v>
      </c>
      <c r="D10588">
        <f>VLOOKUP(E10588,standarjenis_APBD!$A$2:$C$36,3,FALSE)</f>
        <v>6101</v>
      </c>
      <c r="E10588" t="s">
        <v>1174</v>
      </c>
      <c r="F10588">
        <f>VLOOKUP(G10588,standarkelompok_APBD!$A$2:$C$10,3,FALSE)</f>
        <v>61</v>
      </c>
      <c r="G10588" t="s">
        <v>1175</v>
      </c>
      <c r="H10588">
        <f>VLOOKUP(I10588,standarutama_APBD!$A$2:$B$4,2,FALSE)</f>
        <v>6</v>
      </c>
      <c r="I10588" t="s">
        <v>1128</v>
      </c>
      <c r="J10588" s="1">
        <v>10000000000</v>
      </c>
      <c r="K10588">
        <v>2023</v>
      </c>
    </row>
    <row r="10589" spans="1:11" x14ac:dyDescent="0.35">
      <c r="A10589">
        <f>VLOOKUP(C10589,'kode provinsi bps'!$A$1:$B$548,2,FALSE)</f>
        <v>2105</v>
      </c>
      <c r="B10589" t="s">
        <v>492</v>
      </c>
      <c r="C10589" t="s">
        <v>1340</v>
      </c>
      <c r="D10589">
        <f>VLOOKUP(E10589,standarjenis_APBD!$A$2:$C$36,3,FALSE)</f>
        <v>4101</v>
      </c>
      <c r="E10589" t="s">
        <v>1148</v>
      </c>
      <c r="F10589">
        <f>VLOOKUP(G10589,standarkelompok_APBD!$A$2:$C$10,3,FALSE)</f>
        <v>41</v>
      </c>
      <c r="G10589" t="s">
        <v>1149</v>
      </c>
      <c r="H10589">
        <f>VLOOKUP(I10589,standarutama_APBD!$A$2:$B$4,2,FALSE)</f>
        <v>4</v>
      </c>
      <c r="I10589" t="s">
        <v>1095</v>
      </c>
      <c r="J10589" s="2">
        <v>22559538746.8601</v>
      </c>
      <c r="K10589">
        <v>2023</v>
      </c>
    </row>
    <row r="10590" spans="1:11" x14ac:dyDescent="0.35">
      <c r="A10590">
        <f>VLOOKUP(C10590,'kode provinsi bps'!$A$1:$B$548,2,FALSE)</f>
        <v>2105</v>
      </c>
      <c r="B10590" t="s">
        <v>492</v>
      </c>
      <c r="C10590" t="s">
        <v>1340</v>
      </c>
      <c r="D10590">
        <f>VLOOKUP(E10590,standarjenis_APBD!$A$2:$C$36,3,FALSE)</f>
        <v>4102</v>
      </c>
      <c r="E10590" t="s">
        <v>1150</v>
      </c>
      <c r="F10590">
        <f>VLOOKUP(G10590,standarkelompok_APBD!$A$2:$C$10,3,FALSE)</f>
        <v>41</v>
      </c>
      <c r="G10590" t="s">
        <v>1149</v>
      </c>
      <c r="H10590">
        <f>VLOOKUP(I10590,standarutama_APBD!$A$2:$B$4,2,FALSE)</f>
        <v>4</v>
      </c>
      <c r="I10590" t="s">
        <v>1095</v>
      </c>
      <c r="J10590" s="1">
        <v>4650745981</v>
      </c>
      <c r="K10590">
        <v>2023</v>
      </c>
    </row>
    <row r="10591" spans="1:11" x14ac:dyDescent="0.35">
      <c r="A10591">
        <f>VLOOKUP(C10591,'kode provinsi bps'!$A$1:$B$548,2,FALSE)</f>
        <v>2105</v>
      </c>
      <c r="B10591" t="s">
        <v>492</v>
      </c>
      <c r="C10591" t="s">
        <v>1340</v>
      </c>
      <c r="D10591">
        <f>VLOOKUP(E10591,standarjenis_APBD!$A$2:$C$36,3,FALSE)</f>
        <v>4103</v>
      </c>
      <c r="E10591" t="s">
        <v>1151</v>
      </c>
      <c r="F10591">
        <f>VLOOKUP(G10591,standarkelompok_APBD!$A$2:$C$10,3,FALSE)</f>
        <v>41</v>
      </c>
      <c r="G10591" t="s">
        <v>1149</v>
      </c>
      <c r="H10591">
        <f>VLOOKUP(I10591,standarutama_APBD!$A$2:$B$4,2,FALSE)</f>
        <v>4</v>
      </c>
      <c r="I10591" t="s">
        <v>1095</v>
      </c>
      <c r="J10591" s="1">
        <v>1318019763</v>
      </c>
      <c r="K10591">
        <v>2023</v>
      </c>
    </row>
    <row r="10592" spans="1:11" x14ac:dyDescent="0.35">
      <c r="A10592">
        <f>VLOOKUP(C10592,'kode provinsi bps'!$A$1:$B$548,2,FALSE)</f>
        <v>2105</v>
      </c>
      <c r="B10592" t="s">
        <v>492</v>
      </c>
      <c r="C10592" t="s">
        <v>1340</v>
      </c>
      <c r="D10592">
        <f>VLOOKUP(E10592,standarjenis_APBD!$A$2:$C$36,3,FALSE)</f>
        <v>4104</v>
      </c>
      <c r="E10592" t="s">
        <v>1152</v>
      </c>
      <c r="F10592">
        <f>VLOOKUP(G10592,standarkelompok_APBD!$A$2:$C$10,3,FALSE)</f>
        <v>41</v>
      </c>
      <c r="G10592" t="s">
        <v>1149</v>
      </c>
      <c r="H10592">
        <f>VLOOKUP(I10592,standarutama_APBD!$A$2:$B$4,2,FALSE)</f>
        <v>4</v>
      </c>
      <c r="I10592" t="s">
        <v>1095</v>
      </c>
      <c r="J10592" s="1">
        <v>10651035000</v>
      </c>
      <c r="K10592">
        <v>2023</v>
      </c>
    </row>
    <row r="10593" spans="1:11" x14ac:dyDescent="0.35">
      <c r="A10593">
        <f>VLOOKUP(C10593,'kode provinsi bps'!$A$1:$B$548,2,FALSE)</f>
        <v>2105</v>
      </c>
      <c r="B10593" t="s">
        <v>492</v>
      </c>
      <c r="C10593" t="s">
        <v>1340</v>
      </c>
      <c r="D10593">
        <f>VLOOKUP(E10593,standarjenis_APBD!$A$2:$C$36,3,FALSE)</f>
        <v>4201</v>
      </c>
      <c r="E10593" t="s">
        <v>1153</v>
      </c>
      <c r="F10593">
        <f>VLOOKUP(G10593,standarkelompok_APBD!$A$2:$C$10,3,FALSE)</f>
        <v>42</v>
      </c>
      <c r="G10593" t="s">
        <v>1154</v>
      </c>
      <c r="H10593">
        <f>VLOOKUP(I10593,standarutama_APBD!$A$2:$B$4,2,FALSE)</f>
        <v>4</v>
      </c>
      <c r="I10593" t="s">
        <v>1095</v>
      </c>
      <c r="J10593" s="1">
        <v>1052395108748</v>
      </c>
      <c r="K10593">
        <v>2023</v>
      </c>
    </row>
    <row r="10594" spans="1:11" x14ac:dyDescent="0.35">
      <c r="A10594">
        <f>VLOOKUP(C10594,'kode provinsi bps'!$A$1:$B$548,2,FALSE)</f>
        <v>2105</v>
      </c>
      <c r="B10594" t="s">
        <v>492</v>
      </c>
      <c r="C10594" t="s">
        <v>1340</v>
      </c>
      <c r="D10594">
        <f>VLOOKUP(E10594,standarjenis_APBD!$A$2:$C$36,3,FALSE)</f>
        <v>4202</v>
      </c>
      <c r="E10594" t="s">
        <v>1179</v>
      </c>
      <c r="F10594">
        <f>VLOOKUP(G10594,standarkelompok_APBD!$A$2:$C$10,3,FALSE)</f>
        <v>42</v>
      </c>
      <c r="G10594" t="s">
        <v>1154</v>
      </c>
      <c r="H10594">
        <f>VLOOKUP(I10594,standarutama_APBD!$A$2:$B$4,2,FALSE)</f>
        <v>4</v>
      </c>
      <c r="I10594" t="s">
        <v>1095</v>
      </c>
      <c r="J10594" s="1">
        <v>66846892822</v>
      </c>
      <c r="K10594">
        <v>2023</v>
      </c>
    </row>
    <row r="10595" spans="1:11" x14ac:dyDescent="0.35">
      <c r="A10595">
        <f>VLOOKUP(C10595,'kode provinsi bps'!$A$1:$B$548,2,FALSE)</f>
        <v>2105</v>
      </c>
      <c r="B10595" t="s">
        <v>492</v>
      </c>
      <c r="C10595" t="s">
        <v>1340</v>
      </c>
      <c r="D10595">
        <f>VLOOKUP(E10595,standarjenis_APBD!$A$2:$C$36,3,FALSE)</f>
        <v>4303</v>
      </c>
      <c r="E10595" t="s">
        <v>1180</v>
      </c>
      <c r="F10595">
        <f>VLOOKUP(G10595,standarkelompok_APBD!$A$2:$C$10,3,FALSE)</f>
        <v>43</v>
      </c>
      <c r="G10595" t="s">
        <v>1156</v>
      </c>
      <c r="H10595">
        <f>VLOOKUP(I10595,standarutama_APBD!$A$2:$B$4,2,FALSE)</f>
        <v>4</v>
      </c>
      <c r="I10595" t="s">
        <v>1095</v>
      </c>
      <c r="J10595" s="1">
        <v>2779500000</v>
      </c>
      <c r="K10595">
        <v>2023</v>
      </c>
    </row>
    <row r="10596" spans="1:11" x14ac:dyDescent="0.35">
      <c r="A10596">
        <f>VLOOKUP(C10596,'kode provinsi bps'!$A$1:$B$548,2,FALSE)</f>
        <v>2105</v>
      </c>
      <c r="B10596" t="s">
        <v>492</v>
      </c>
      <c r="C10596" t="s">
        <v>1340</v>
      </c>
      <c r="D10596">
        <f>VLOOKUP(E10596,standarjenis_APBD!$A$2:$C$36,3,FALSE)</f>
        <v>5101</v>
      </c>
      <c r="E10596" t="s">
        <v>1157</v>
      </c>
      <c r="F10596">
        <f>VLOOKUP(G10596,standarkelompok_APBD!$A$2:$C$10,3,FALSE)</f>
        <v>51</v>
      </c>
      <c r="G10596" t="s">
        <v>1158</v>
      </c>
      <c r="H10596">
        <f>VLOOKUP(I10596,standarutama_APBD!$A$2:$B$4,2,FALSE)</f>
        <v>5</v>
      </c>
      <c r="I10596" t="s">
        <v>1108</v>
      </c>
      <c r="J10596" s="1">
        <v>383068586166</v>
      </c>
      <c r="K10596">
        <v>2023</v>
      </c>
    </row>
    <row r="10597" spans="1:11" x14ac:dyDescent="0.35">
      <c r="A10597">
        <f>VLOOKUP(C10597,'kode provinsi bps'!$A$1:$B$548,2,FALSE)</f>
        <v>2105</v>
      </c>
      <c r="B10597" t="s">
        <v>492</v>
      </c>
      <c r="C10597" t="s">
        <v>1340</v>
      </c>
      <c r="D10597">
        <f>VLOOKUP(E10597,standarjenis_APBD!$A$2:$C$36,3,FALSE)</f>
        <v>5102</v>
      </c>
      <c r="E10597" t="s">
        <v>1159</v>
      </c>
      <c r="F10597">
        <f>VLOOKUP(G10597,standarkelompok_APBD!$A$2:$C$10,3,FALSE)</f>
        <v>51</v>
      </c>
      <c r="G10597" t="s">
        <v>1158</v>
      </c>
      <c r="H10597">
        <f>VLOOKUP(I10597,standarutama_APBD!$A$2:$B$4,2,FALSE)</f>
        <v>5</v>
      </c>
      <c r="I10597" t="s">
        <v>1108</v>
      </c>
      <c r="J10597" s="1">
        <v>418416611661</v>
      </c>
      <c r="K10597">
        <v>2023</v>
      </c>
    </row>
    <row r="10598" spans="1:11" x14ac:dyDescent="0.35">
      <c r="A10598">
        <f>VLOOKUP(C10598,'kode provinsi bps'!$A$1:$B$548,2,FALSE)</f>
        <v>2105</v>
      </c>
      <c r="B10598" t="s">
        <v>492</v>
      </c>
      <c r="C10598" t="s">
        <v>1340</v>
      </c>
      <c r="D10598">
        <f>VLOOKUP(E10598,standarjenis_APBD!$A$2:$C$36,3,FALSE)</f>
        <v>5105</v>
      </c>
      <c r="E10598" t="s">
        <v>1161</v>
      </c>
      <c r="F10598">
        <f>VLOOKUP(G10598,standarkelompok_APBD!$A$2:$C$10,3,FALSE)</f>
        <v>51</v>
      </c>
      <c r="G10598" t="s">
        <v>1158</v>
      </c>
      <c r="H10598">
        <f>VLOOKUP(I10598,standarutama_APBD!$A$2:$B$4,2,FALSE)</f>
        <v>5</v>
      </c>
      <c r="I10598" t="s">
        <v>1108</v>
      </c>
      <c r="J10598" s="1">
        <v>21579276033</v>
      </c>
      <c r="K10598">
        <v>2023</v>
      </c>
    </row>
    <row r="10599" spans="1:11" x14ac:dyDescent="0.35">
      <c r="A10599">
        <f>VLOOKUP(C10599,'kode provinsi bps'!$A$1:$B$548,2,FALSE)</f>
        <v>2105</v>
      </c>
      <c r="B10599" t="s">
        <v>492</v>
      </c>
      <c r="C10599" t="s">
        <v>1340</v>
      </c>
      <c r="D10599">
        <f>VLOOKUP(E10599,standarjenis_APBD!$A$2:$C$36,3,FALSE)</f>
        <v>5106</v>
      </c>
      <c r="E10599" t="s">
        <v>1162</v>
      </c>
      <c r="F10599">
        <f>VLOOKUP(G10599,standarkelompok_APBD!$A$2:$C$10,3,FALSE)</f>
        <v>51</v>
      </c>
      <c r="G10599" t="s">
        <v>1158</v>
      </c>
      <c r="H10599">
        <f>VLOOKUP(I10599,standarutama_APBD!$A$2:$B$4,2,FALSE)</f>
        <v>5</v>
      </c>
      <c r="I10599" t="s">
        <v>1108</v>
      </c>
      <c r="J10599" s="1">
        <v>50000000</v>
      </c>
      <c r="K10599">
        <v>2023</v>
      </c>
    </row>
    <row r="10600" spans="1:11" x14ac:dyDescent="0.35">
      <c r="A10600">
        <f>VLOOKUP(C10600,'kode provinsi bps'!$A$1:$B$548,2,FALSE)</f>
        <v>2105</v>
      </c>
      <c r="B10600" t="s">
        <v>492</v>
      </c>
      <c r="C10600" t="s">
        <v>1340</v>
      </c>
      <c r="D10600">
        <f>VLOOKUP(E10600,standarjenis_APBD!$A$2:$C$36,3,FALSE)</f>
        <v>5201</v>
      </c>
      <c r="E10600" t="s">
        <v>1163</v>
      </c>
      <c r="F10600">
        <f>VLOOKUP(G10600,standarkelompok_APBD!$A$2:$C$10,3,FALSE)</f>
        <v>52</v>
      </c>
      <c r="G10600" t="s">
        <v>1164</v>
      </c>
      <c r="H10600">
        <f>VLOOKUP(I10600,standarutama_APBD!$A$2:$B$4,2,FALSE)</f>
        <v>5</v>
      </c>
      <c r="I10600" t="s">
        <v>1108</v>
      </c>
      <c r="J10600" s="1">
        <v>1145000000</v>
      </c>
      <c r="K10600">
        <v>2023</v>
      </c>
    </row>
    <row r="10601" spans="1:11" x14ac:dyDescent="0.35">
      <c r="A10601">
        <f>VLOOKUP(C10601,'kode provinsi bps'!$A$1:$B$548,2,FALSE)</f>
        <v>2105</v>
      </c>
      <c r="B10601" t="s">
        <v>492</v>
      </c>
      <c r="C10601" t="s">
        <v>1340</v>
      </c>
      <c r="D10601">
        <f>VLOOKUP(E10601,standarjenis_APBD!$A$2:$C$36,3,FALSE)</f>
        <v>5202</v>
      </c>
      <c r="E10601" t="s">
        <v>1165</v>
      </c>
      <c r="F10601">
        <f>VLOOKUP(G10601,standarkelompok_APBD!$A$2:$C$10,3,FALSE)</f>
        <v>52</v>
      </c>
      <c r="G10601" t="s">
        <v>1164</v>
      </c>
      <c r="H10601">
        <f>VLOOKUP(I10601,standarutama_APBD!$A$2:$B$4,2,FALSE)</f>
        <v>5</v>
      </c>
      <c r="I10601" t="s">
        <v>1108</v>
      </c>
      <c r="J10601" s="1">
        <v>53658323730</v>
      </c>
      <c r="K10601">
        <v>2023</v>
      </c>
    </row>
    <row r="10602" spans="1:11" x14ac:dyDescent="0.35">
      <c r="A10602">
        <f>VLOOKUP(C10602,'kode provinsi bps'!$A$1:$B$548,2,FALSE)</f>
        <v>2105</v>
      </c>
      <c r="B10602" t="s">
        <v>492</v>
      </c>
      <c r="C10602" t="s">
        <v>1340</v>
      </c>
      <c r="D10602">
        <f>VLOOKUP(E10602,standarjenis_APBD!$A$2:$C$36,3,FALSE)</f>
        <v>5203</v>
      </c>
      <c r="E10602" t="s">
        <v>1166</v>
      </c>
      <c r="F10602">
        <f>VLOOKUP(G10602,standarkelompok_APBD!$A$2:$C$10,3,FALSE)</f>
        <v>52</v>
      </c>
      <c r="G10602" t="s">
        <v>1164</v>
      </c>
      <c r="H10602">
        <f>VLOOKUP(I10602,standarutama_APBD!$A$2:$B$4,2,FALSE)</f>
        <v>5</v>
      </c>
      <c r="I10602" t="s">
        <v>1108</v>
      </c>
      <c r="J10602" s="1">
        <v>78404590140</v>
      </c>
      <c r="K10602">
        <v>2023</v>
      </c>
    </row>
    <row r="10603" spans="1:11" x14ac:dyDescent="0.35">
      <c r="A10603">
        <f>VLOOKUP(C10603,'kode provinsi bps'!$A$1:$B$548,2,FALSE)</f>
        <v>2105</v>
      </c>
      <c r="B10603" t="s">
        <v>492</v>
      </c>
      <c r="C10603" t="s">
        <v>1340</v>
      </c>
      <c r="D10603">
        <f>VLOOKUP(E10603,standarjenis_APBD!$A$2:$C$36,3,FALSE)</f>
        <v>5204</v>
      </c>
      <c r="E10603" t="s">
        <v>1167</v>
      </c>
      <c r="F10603">
        <f>VLOOKUP(G10603,standarkelompok_APBD!$A$2:$C$10,3,FALSE)</f>
        <v>52</v>
      </c>
      <c r="G10603" t="s">
        <v>1164</v>
      </c>
      <c r="H10603">
        <f>VLOOKUP(I10603,standarutama_APBD!$A$2:$B$4,2,FALSE)</f>
        <v>5</v>
      </c>
      <c r="I10603" t="s">
        <v>1108</v>
      </c>
      <c r="J10603" s="1">
        <v>178407059888</v>
      </c>
      <c r="K10603">
        <v>2023</v>
      </c>
    </row>
    <row r="10604" spans="1:11" x14ac:dyDescent="0.35">
      <c r="A10604">
        <f>VLOOKUP(C10604,'kode provinsi bps'!$A$1:$B$548,2,FALSE)</f>
        <v>2105</v>
      </c>
      <c r="B10604" t="s">
        <v>492</v>
      </c>
      <c r="C10604" t="s">
        <v>1340</v>
      </c>
      <c r="D10604">
        <f>VLOOKUP(E10604,standarjenis_APBD!$A$2:$C$36,3,FALSE)</f>
        <v>5205</v>
      </c>
      <c r="E10604" t="s">
        <v>1168</v>
      </c>
      <c r="F10604">
        <f>VLOOKUP(G10604,standarkelompok_APBD!$A$2:$C$10,3,FALSE)</f>
        <v>52</v>
      </c>
      <c r="G10604" t="s">
        <v>1164</v>
      </c>
      <c r="H10604">
        <f>VLOOKUP(I10604,standarutama_APBD!$A$2:$B$4,2,FALSE)</f>
        <v>5</v>
      </c>
      <c r="I10604" t="s">
        <v>1108</v>
      </c>
      <c r="J10604" s="1">
        <v>729903340</v>
      </c>
      <c r="K10604">
        <v>2023</v>
      </c>
    </row>
    <row r="10605" spans="1:11" x14ac:dyDescent="0.35">
      <c r="A10605">
        <f>VLOOKUP(C10605,'kode provinsi bps'!$A$1:$B$548,2,FALSE)</f>
        <v>2105</v>
      </c>
      <c r="B10605" t="s">
        <v>492</v>
      </c>
      <c r="C10605" t="s">
        <v>1340</v>
      </c>
      <c r="D10605">
        <f>VLOOKUP(E10605,standarjenis_APBD!$A$2:$C$36,3,FALSE)</f>
        <v>5301</v>
      </c>
      <c r="E10605" t="s">
        <v>1169</v>
      </c>
      <c r="F10605">
        <f>VLOOKUP(G10605,standarkelompok_APBD!$A$2:$C$10,3,FALSE)</f>
        <v>53</v>
      </c>
      <c r="G10605" t="s">
        <v>1170</v>
      </c>
      <c r="H10605">
        <f>VLOOKUP(I10605,standarutama_APBD!$A$2:$B$4,2,FALSE)</f>
        <v>5</v>
      </c>
      <c r="I10605" t="s">
        <v>1108</v>
      </c>
      <c r="J10605" s="1">
        <v>1000000000</v>
      </c>
      <c r="K10605">
        <v>2023</v>
      </c>
    </row>
    <row r="10606" spans="1:11" x14ac:dyDescent="0.35">
      <c r="A10606">
        <f>VLOOKUP(C10606,'kode provinsi bps'!$A$1:$B$548,2,FALSE)</f>
        <v>2105</v>
      </c>
      <c r="B10606" t="s">
        <v>492</v>
      </c>
      <c r="C10606" t="s">
        <v>1340</v>
      </c>
      <c r="D10606">
        <f>VLOOKUP(E10606,standarjenis_APBD!$A$2:$C$36,3,FALSE)</f>
        <v>5401</v>
      </c>
      <c r="E10606" t="s">
        <v>1171</v>
      </c>
      <c r="F10606">
        <f>VLOOKUP(G10606,standarkelompok_APBD!$A$2:$C$10,3,FALSE)</f>
        <v>54</v>
      </c>
      <c r="G10606" t="s">
        <v>1172</v>
      </c>
      <c r="H10606">
        <f>VLOOKUP(I10606,standarutama_APBD!$A$2:$B$4,2,FALSE)</f>
        <v>5</v>
      </c>
      <c r="I10606" t="s">
        <v>1108</v>
      </c>
      <c r="J10606" s="1">
        <v>2750000000</v>
      </c>
      <c r="K10606">
        <v>2023</v>
      </c>
    </row>
    <row r="10607" spans="1:11" x14ac:dyDescent="0.35">
      <c r="A10607">
        <f>VLOOKUP(C10607,'kode provinsi bps'!$A$1:$B$548,2,FALSE)</f>
        <v>2105</v>
      </c>
      <c r="B10607" t="s">
        <v>492</v>
      </c>
      <c r="C10607" t="s">
        <v>1340</v>
      </c>
      <c r="D10607">
        <f>VLOOKUP(E10607,standarjenis_APBD!$A$2:$C$36,3,FALSE)</f>
        <v>5402</v>
      </c>
      <c r="E10607" t="s">
        <v>1173</v>
      </c>
      <c r="F10607">
        <f>VLOOKUP(G10607,standarkelompok_APBD!$A$2:$C$10,3,FALSE)</f>
        <v>54</v>
      </c>
      <c r="G10607" t="s">
        <v>1172</v>
      </c>
      <c r="H10607">
        <f>VLOOKUP(I10607,standarutama_APBD!$A$2:$B$4,2,FALSE)</f>
        <v>5</v>
      </c>
      <c r="I10607" t="s">
        <v>1108</v>
      </c>
      <c r="J10607" s="1">
        <v>122537045700</v>
      </c>
      <c r="K10607">
        <v>2023</v>
      </c>
    </row>
    <row r="10608" spans="1:11" x14ac:dyDescent="0.35">
      <c r="A10608">
        <f>VLOOKUP(C10608,'kode provinsi bps'!$A$1:$B$548,2,FALSE)</f>
        <v>2105</v>
      </c>
      <c r="B10608" t="s">
        <v>492</v>
      </c>
      <c r="C10608" t="s">
        <v>1340</v>
      </c>
      <c r="D10608">
        <f>VLOOKUP(E10608,standarjenis_APBD!$A$2:$C$36,3,FALSE)</f>
        <v>6101</v>
      </c>
      <c r="E10608" t="s">
        <v>1174</v>
      </c>
      <c r="F10608">
        <f>VLOOKUP(G10608,standarkelompok_APBD!$A$2:$C$10,3,FALSE)</f>
        <v>61</v>
      </c>
      <c r="G10608" t="s">
        <v>1175</v>
      </c>
      <c r="H10608">
        <f>VLOOKUP(I10608,standarutama_APBD!$A$2:$B$4,2,FALSE)</f>
        <v>6</v>
      </c>
      <c r="I10608" t="s">
        <v>1128</v>
      </c>
      <c r="J10608" s="1">
        <v>102045555597</v>
      </c>
      <c r="K10608">
        <v>2023</v>
      </c>
    </row>
    <row r="10609" spans="1:11" x14ac:dyDescent="0.35">
      <c r="A10609">
        <f>VLOOKUP(C10609,'kode provinsi bps'!$A$1:$B$548,2,FALSE)</f>
        <v>2105</v>
      </c>
      <c r="B10609" t="s">
        <v>492</v>
      </c>
      <c r="C10609" t="s">
        <v>1340</v>
      </c>
      <c r="D10609">
        <f>VLOOKUP(E10609,standarjenis_APBD!$A$2:$C$36,3,FALSE)</f>
        <v>6105</v>
      </c>
      <c r="E10609" t="s">
        <v>1185</v>
      </c>
      <c r="F10609">
        <f>VLOOKUP(G10609,standarkelompok_APBD!$A$2:$C$10,3,FALSE)</f>
        <v>61</v>
      </c>
      <c r="G10609" t="s">
        <v>1175</v>
      </c>
      <c r="H10609">
        <f>VLOOKUP(I10609,standarutama_APBD!$A$2:$B$4,2,FALSE)</f>
        <v>6</v>
      </c>
      <c r="I10609" t="s">
        <v>1128</v>
      </c>
      <c r="J10609" s="1">
        <v>500000000</v>
      </c>
      <c r="K10609">
        <v>2023</v>
      </c>
    </row>
    <row r="10610" spans="1:11" x14ac:dyDescent="0.35">
      <c r="A10610">
        <f>VLOOKUP(C10610,'kode provinsi bps'!$A$1:$B$548,2,FALSE)</f>
        <v>2105</v>
      </c>
      <c r="B10610" t="s">
        <v>492</v>
      </c>
      <c r="C10610" t="s">
        <v>1340</v>
      </c>
      <c r="D10610">
        <f>VLOOKUP(E10610,standarjenis_APBD!$A$2:$C$36,3,FALSE)</f>
        <v>6204</v>
      </c>
      <c r="E10610" t="s">
        <v>1187</v>
      </c>
      <c r="F10610">
        <f>VLOOKUP(G10610,standarkelompok_APBD!$A$2:$C$10,3,FALSE)</f>
        <v>62</v>
      </c>
      <c r="G10610" t="s">
        <v>1177</v>
      </c>
      <c r="H10610">
        <f>VLOOKUP(I10610,standarutama_APBD!$A$2:$B$4,2,FALSE)</f>
        <v>6</v>
      </c>
      <c r="I10610" t="s">
        <v>1128</v>
      </c>
      <c r="J10610" s="1">
        <v>2000000000</v>
      </c>
      <c r="K10610">
        <v>2023</v>
      </c>
    </row>
    <row r="10611" spans="1:11" x14ac:dyDescent="0.35">
      <c r="A10611">
        <f>VLOOKUP(C10611,'kode provinsi bps'!$A$1:$B$548,2,FALSE)</f>
        <v>2101</v>
      </c>
      <c r="B10611" t="s">
        <v>493</v>
      </c>
      <c r="C10611" t="s">
        <v>1336</v>
      </c>
      <c r="D10611">
        <f>VLOOKUP(E10611,standarjenis_APBD!$A$2:$C$36,3,FALSE)</f>
        <v>4101</v>
      </c>
      <c r="E10611" t="s">
        <v>1148</v>
      </c>
      <c r="F10611">
        <f>VLOOKUP(G10611,standarkelompok_APBD!$A$2:$C$10,3,FALSE)</f>
        <v>41</v>
      </c>
      <c r="G10611" t="s">
        <v>1149</v>
      </c>
      <c r="H10611">
        <f>VLOOKUP(I10611,standarutama_APBD!$A$2:$B$4,2,FALSE)</f>
        <v>4</v>
      </c>
      <c r="I10611" t="s">
        <v>1095</v>
      </c>
      <c r="J10611" s="1">
        <v>261891000000</v>
      </c>
      <c r="K10611">
        <v>2023</v>
      </c>
    </row>
    <row r="10612" spans="1:11" x14ac:dyDescent="0.35">
      <c r="A10612">
        <f>VLOOKUP(C10612,'kode provinsi bps'!$A$1:$B$548,2,FALSE)</f>
        <v>2101</v>
      </c>
      <c r="B10612" t="s">
        <v>493</v>
      </c>
      <c r="C10612" t="s">
        <v>1336</v>
      </c>
      <c r="D10612">
        <f>VLOOKUP(E10612,standarjenis_APBD!$A$2:$C$36,3,FALSE)</f>
        <v>4102</v>
      </c>
      <c r="E10612" t="s">
        <v>1150</v>
      </c>
      <c r="F10612">
        <f>VLOOKUP(G10612,standarkelompok_APBD!$A$2:$C$10,3,FALSE)</f>
        <v>41</v>
      </c>
      <c r="G10612" t="s">
        <v>1149</v>
      </c>
      <c r="H10612">
        <f>VLOOKUP(I10612,standarutama_APBD!$A$2:$B$4,2,FALSE)</f>
        <v>4</v>
      </c>
      <c r="I10612" t="s">
        <v>1095</v>
      </c>
      <c r="J10612" s="1">
        <v>9836500000</v>
      </c>
      <c r="K10612">
        <v>2023</v>
      </c>
    </row>
    <row r="10613" spans="1:11" x14ac:dyDescent="0.35">
      <c r="A10613">
        <f>VLOOKUP(C10613,'kode provinsi bps'!$A$1:$B$548,2,FALSE)</f>
        <v>2101</v>
      </c>
      <c r="B10613" t="s">
        <v>493</v>
      </c>
      <c r="C10613" t="s">
        <v>1336</v>
      </c>
      <c r="D10613">
        <f>VLOOKUP(E10613,standarjenis_APBD!$A$2:$C$36,3,FALSE)</f>
        <v>4103</v>
      </c>
      <c r="E10613" t="s">
        <v>1151</v>
      </c>
      <c r="F10613">
        <f>VLOOKUP(G10613,standarkelompok_APBD!$A$2:$C$10,3,FALSE)</f>
        <v>41</v>
      </c>
      <c r="G10613" t="s">
        <v>1149</v>
      </c>
      <c r="H10613">
        <f>VLOOKUP(I10613,standarutama_APBD!$A$2:$B$4,2,FALSE)</f>
        <v>4</v>
      </c>
      <c r="I10613" t="s">
        <v>1095</v>
      </c>
      <c r="J10613" s="1">
        <v>3200000000</v>
      </c>
      <c r="K10613">
        <v>2023</v>
      </c>
    </row>
    <row r="10614" spans="1:11" x14ac:dyDescent="0.35">
      <c r="A10614">
        <f>VLOOKUP(C10614,'kode provinsi bps'!$A$1:$B$548,2,FALSE)</f>
        <v>2101</v>
      </c>
      <c r="B10614" t="s">
        <v>493</v>
      </c>
      <c r="C10614" t="s">
        <v>1336</v>
      </c>
      <c r="D10614">
        <f>VLOOKUP(E10614,standarjenis_APBD!$A$2:$C$36,3,FALSE)</f>
        <v>4104</v>
      </c>
      <c r="E10614" t="s">
        <v>1152</v>
      </c>
      <c r="F10614">
        <f>VLOOKUP(G10614,standarkelompok_APBD!$A$2:$C$10,3,FALSE)</f>
        <v>41</v>
      </c>
      <c r="G10614" t="s">
        <v>1149</v>
      </c>
      <c r="H10614">
        <f>VLOOKUP(I10614,standarutama_APBD!$A$2:$B$4,2,FALSE)</f>
        <v>4</v>
      </c>
      <c r="I10614" t="s">
        <v>1095</v>
      </c>
      <c r="J10614" s="1">
        <v>163447256850</v>
      </c>
      <c r="K10614">
        <v>2023</v>
      </c>
    </row>
    <row r="10615" spans="1:11" x14ac:dyDescent="0.35">
      <c r="A10615">
        <f>VLOOKUP(C10615,'kode provinsi bps'!$A$1:$B$548,2,FALSE)</f>
        <v>2101</v>
      </c>
      <c r="B10615" t="s">
        <v>493</v>
      </c>
      <c r="C10615" t="s">
        <v>1336</v>
      </c>
      <c r="D10615">
        <f>VLOOKUP(E10615,standarjenis_APBD!$A$2:$C$36,3,FALSE)</f>
        <v>4201</v>
      </c>
      <c r="E10615" t="s">
        <v>1153</v>
      </c>
      <c r="F10615">
        <f>VLOOKUP(G10615,standarkelompok_APBD!$A$2:$C$10,3,FALSE)</f>
        <v>42</v>
      </c>
      <c r="G10615" t="s">
        <v>1154</v>
      </c>
      <c r="H10615">
        <f>VLOOKUP(I10615,standarutama_APBD!$A$2:$B$4,2,FALSE)</f>
        <v>4</v>
      </c>
      <c r="I10615" t="s">
        <v>1095</v>
      </c>
      <c r="J10615" s="1">
        <v>818880362000</v>
      </c>
      <c r="K10615">
        <v>2023</v>
      </c>
    </row>
    <row r="10616" spans="1:11" x14ac:dyDescent="0.35">
      <c r="A10616">
        <f>VLOOKUP(C10616,'kode provinsi bps'!$A$1:$B$548,2,FALSE)</f>
        <v>2101</v>
      </c>
      <c r="B10616" t="s">
        <v>493</v>
      </c>
      <c r="C10616" t="s">
        <v>1336</v>
      </c>
      <c r="D10616">
        <f>VLOOKUP(E10616,standarjenis_APBD!$A$2:$C$36,3,FALSE)</f>
        <v>4202</v>
      </c>
      <c r="E10616" t="s">
        <v>1179</v>
      </c>
      <c r="F10616">
        <f>VLOOKUP(G10616,standarkelompok_APBD!$A$2:$C$10,3,FALSE)</f>
        <v>42</v>
      </c>
      <c r="G10616" t="s">
        <v>1154</v>
      </c>
      <c r="H10616">
        <f>VLOOKUP(I10616,standarutama_APBD!$A$2:$B$4,2,FALSE)</f>
        <v>4</v>
      </c>
      <c r="I10616" t="s">
        <v>1095</v>
      </c>
      <c r="J10616" s="1">
        <v>86099735929</v>
      </c>
      <c r="K10616">
        <v>2023</v>
      </c>
    </row>
    <row r="10617" spans="1:11" x14ac:dyDescent="0.35">
      <c r="A10617">
        <f>VLOOKUP(C10617,'kode provinsi bps'!$A$1:$B$548,2,FALSE)</f>
        <v>2101</v>
      </c>
      <c r="B10617" t="s">
        <v>493</v>
      </c>
      <c r="C10617" t="s">
        <v>1336</v>
      </c>
      <c r="D10617">
        <f>VLOOKUP(E10617,standarjenis_APBD!$A$2:$C$36,3,FALSE)</f>
        <v>4301</v>
      </c>
      <c r="E10617" t="s">
        <v>1155</v>
      </c>
      <c r="F10617">
        <f>VLOOKUP(G10617,standarkelompok_APBD!$A$2:$C$10,3,FALSE)</f>
        <v>43</v>
      </c>
      <c r="G10617" t="s">
        <v>1156</v>
      </c>
      <c r="H10617">
        <f>VLOOKUP(I10617,standarutama_APBD!$A$2:$B$4,2,FALSE)</f>
        <v>4</v>
      </c>
      <c r="I10617" t="s">
        <v>1095</v>
      </c>
      <c r="J10617" s="1">
        <v>1720000000</v>
      </c>
      <c r="K10617">
        <v>2023</v>
      </c>
    </row>
    <row r="10618" spans="1:11" x14ac:dyDescent="0.35">
      <c r="A10618">
        <f>VLOOKUP(C10618,'kode provinsi bps'!$A$1:$B$548,2,FALSE)</f>
        <v>2101</v>
      </c>
      <c r="B10618" t="s">
        <v>493</v>
      </c>
      <c r="C10618" t="s">
        <v>1336</v>
      </c>
      <c r="D10618">
        <f>VLOOKUP(E10618,standarjenis_APBD!$A$2:$C$36,3,FALSE)</f>
        <v>4303</v>
      </c>
      <c r="E10618" t="s">
        <v>1180</v>
      </c>
      <c r="F10618">
        <f>VLOOKUP(G10618,standarkelompok_APBD!$A$2:$C$10,3,FALSE)</f>
        <v>43</v>
      </c>
      <c r="G10618" t="s">
        <v>1156</v>
      </c>
      <c r="H10618">
        <f>VLOOKUP(I10618,standarutama_APBD!$A$2:$B$4,2,FALSE)</f>
        <v>4</v>
      </c>
      <c r="I10618" t="s">
        <v>1095</v>
      </c>
      <c r="J10618" s="1">
        <v>4471215000</v>
      </c>
      <c r="K10618">
        <v>2023</v>
      </c>
    </row>
    <row r="10619" spans="1:11" x14ac:dyDescent="0.35">
      <c r="A10619">
        <f>VLOOKUP(C10619,'kode provinsi bps'!$A$1:$B$548,2,FALSE)</f>
        <v>2101</v>
      </c>
      <c r="B10619" t="s">
        <v>493</v>
      </c>
      <c r="C10619" t="s">
        <v>1336</v>
      </c>
      <c r="D10619">
        <f>VLOOKUP(E10619,standarjenis_APBD!$A$2:$C$36,3,FALSE)</f>
        <v>5101</v>
      </c>
      <c r="E10619" t="s">
        <v>1157</v>
      </c>
      <c r="F10619">
        <f>VLOOKUP(G10619,standarkelompok_APBD!$A$2:$C$10,3,FALSE)</f>
        <v>51</v>
      </c>
      <c r="G10619" t="s">
        <v>1158</v>
      </c>
      <c r="H10619">
        <f>VLOOKUP(I10619,standarutama_APBD!$A$2:$B$4,2,FALSE)</f>
        <v>5</v>
      </c>
      <c r="I10619" t="s">
        <v>1108</v>
      </c>
      <c r="J10619" s="1">
        <v>512231380017</v>
      </c>
      <c r="K10619">
        <v>2023</v>
      </c>
    </row>
    <row r="10620" spans="1:11" x14ac:dyDescent="0.35">
      <c r="A10620">
        <f>VLOOKUP(C10620,'kode provinsi bps'!$A$1:$B$548,2,FALSE)</f>
        <v>2101</v>
      </c>
      <c r="B10620" t="s">
        <v>493</v>
      </c>
      <c r="C10620" t="s">
        <v>1336</v>
      </c>
      <c r="D10620">
        <f>VLOOKUP(E10620,standarjenis_APBD!$A$2:$C$36,3,FALSE)</f>
        <v>5102</v>
      </c>
      <c r="E10620" t="s">
        <v>1159</v>
      </c>
      <c r="F10620">
        <f>VLOOKUP(G10620,standarkelompok_APBD!$A$2:$C$10,3,FALSE)</f>
        <v>51</v>
      </c>
      <c r="G10620" t="s">
        <v>1158</v>
      </c>
      <c r="H10620">
        <f>VLOOKUP(I10620,standarutama_APBD!$A$2:$B$4,2,FALSE)</f>
        <v>5</v>
      </c>
      <c r="I10620" t="s">
        <v>1108</v>
      </c>
      <c r="J10620" s="1">
        <v>481984604968</v>
      </c>
      <c r="K10620">
        <v>2023</v>
      </c>
    </row>
    <row r="10621" spans="1:11" x14ac:dyDescent="0.35">
      <c r="A10621">
        <f>VLOOKUP(C10621,'kode provinsi bps'!$A$1:$B$548,2,FALSE)</f>
        <v>2101</v>
      </c>
      <c r="B10621" t="s">
        <v>493</v>
      </c>
      <c r="C10621" t="s">
        <v>1336</v>
      </c>
      <c r="D10621">
        <f>VLOOKUP(E10621,standarjenis_APBD!$A$2:$C$36,3,FALSE)</f>
        <v>5104</v>
      </c>
      <c r="E10621" t="s">
        <v>1160</v>
      </c>
      <c r="F10621">
        <f>VLOOKUP(G10621,standarkelompok_APBD!$A$2:$C$10,3,FALSE)</f>
        <v>51</v>
      </c>
      <c r="G10621" t="s">
        <v>1158</v>
      </c>
      <c r="H10621">
        <f>VLOOKUP(I10621,standarutama_APBD!$A$2:$B$4,2,FALSE)</f>
        <v>5</v>
      </c>
      <c r="I10621" t="s">
        <v>1108</v>
      </c>
      <c r="J10621" s="1">
        <v>450000000</v>
      </c>
      <c r="K10621">
        <v>2023</v>
      </c>
    </row>
    <row r="10622" spans="1:11" x14ac:dyDescent="0.35">
      <c r="A10622">
        <f>VLOOKUP(C10622,'kode provinsi bps'!$A$1:$B$548,2,FALSE)</f>
        <v>2101</v>
      </c>
      <c r="B10622" t="s">
        <v>493</v>
      </c>
      <c r="C10622" t="s">
        <v>1336</v>
      </c>
      <c r="D10622">
        <f>VLOOKUP(E10622,standarjenis_APBD!$A$2:$C$36,3,FALSE)</f>
        <v>5105</v>
      </c>
      <c r="E10622" t="s">
        <v>1161</v>
      </c>
      <c r="F10622">
        <f>VLOOKUP(G10622,standarkelompok_APBD!$A$2:$C$10,3,FALSE)</f>
        <v>51</v>
      </c>
      <c r="G10622" t="s">
        <v>1158</v>
      </c>
      <c r="H10622">
        <f>VLOOKUP(I10622,standarutama_APBD!$A$2:$B$4,2,FALSE)</f>
        <v>5</v>
      </c>
      <c r="I10622" t="s">
        <v>1108</v>
      </c>
      <c r="J10622" s="1">
        <v>175412622378</v>
      </c>
      <c r="K10622">
        <v>2023</v>
      </c>
    </row>
    <row r="10623" spans="1:11" x14ac:dyDescent="0.35">
      <c r="A10623">
        <f>VLOOKUP(C10623,'kode provinsi bps'!$A$1:$B$548,2,FALSE)</f>
        <v>2101</v>
      </c>
      <c r="B10623" t="s">
        <v>493</v>
      </c>
      <c r="C10623" t="s">
        <v>1336</v>
      </c>
      <c r="D10623">
        <f>VLOOKUP(E10623,standarjenis_APBD!$A$2:$C$36,3,FALSE)</f>
        <v>5106</v>
      </c>
      <c r="E10623" t="s">
        <v>1162</v>
      </c>
      <c r="F10623">
        <f>VLOOKUP(G10623,standarkelompok_APBD!$A$2:$C$10,3,FALSE)</f>
        <v>51</v>
      </c>
      <c r="G10623" t="s">
        <v>1158</v>
      </c>
      <c r="H10623">
        <f>VLOOKUP(I10623,standarutama_APBD!$A$2:$B$4,2,FALSE)</f>
        <v>5</v>
      </c>
      <c r="I10623" t="s">
        <v>1108</v>
      </c>
      <c r="J10623" s="1">
        <v>89475750</v>
      </c>
      <c r="K10623">
        <v>2023</v>
      </c>
    </row>
    <row r="10624" spans="1:11" x14ac:dyDescent="0.35">
      <c r="A10624">
        <f>VLOOKUP(C10624,'kode provinsi bps'!$A$1:$B$548,2,FALSE)</f>
        <v>2101</v>
      </c>
      <c r="B10624" t="s">
        <v>493</v>
      </c>
      <c r="C10624" t="s">
        <v>1336</v>
      </c>
      <c r="D10624">
        <f>VLOOKUP(E10624,standarjenis_APBD!$A$2:$C$36,3,FALSE)</f>
        <v>5201</v>
      </c>
      <c r="E10624" t="s">
        <v>1163</v>
      </c>
      <c r="F10624">
        <f>VLOOKUP(G10624,standarkelompok_APBD!$A$2:$C$10,3,FALSE)</f>
        <v>52</v>
      </c>
      <c r="G10624" t="s">
        <v>1164</v>
      </c>
      <c r="H10624">
        <f>VLOOKUP(I10624,standarutama_APBD!$A$2:$B$4,2,FALSE)</f>
        <v>5</v>
      </c>
      <c r="I10624" t="s">
        <v>1108</v>
      </c>
      <c r="J10624" s="1">
        <v>600000000</v>
      </c>
      <c r="K10624">
        <v>2023</v>
      </c>
    </row>
    <row r="10625" spans="1:11" x14ac:dyDescent="0.35">
      <c r="A10625">
        <f>VLOOKUP(C10625,'kode provinsi bps'!$A$1:$B$548,2,FALSE)</f>
        <v>2101</v>
      </c>
      <c r="B10625" t="s">
        <v>493</v>
      </c>
      <c r="C10625" t="s">
        <v>1336</v>
      </c>
      <c r="D10625">
        <f>VLOOKUP(E10625,standarjenis_APBD!$A$2:$C$36,3,FALSE)</f>
        <v>5202</v>
      </c>
      <c r="E10625" t="s">
        <v>1165</v>
      </c>
      <c r="F10625">
        <f>VLOOKUP(G10625,standarkelompok_APBD!$A$2:$C$10,3,FALSE)</f>
        <v>52</v>
      </c>
      <c r="G10625" t="s">
        <v>1164</v>
      </c>
      <c r="H10625">
        <f>VLOOKUP(I10625,standarutama_APBD!$A$2:$B$4,2,FALSE)</f>
        <v>5</v>
      </c>
      <c r="I10625" t="s">
        <v>1108</v>
      </c>
      <c r="J10625" s="1">
        <v>51357763111</v>
      </c>
      <c r="K10625">
        <v>2023</v>
      </c>
    </row>
    <row r="10626" spans="1:11" x14ac:dyDescent="0.35">
      <c r="A10626">
        <f>VLOOKUP(C10626,'kode provinsi bps'!$A$1:$B$548,2,FALSE)</f>
        <v>2101</v>
      </c>
      <c r="B10626" t="s">
        <v>493</v>
      </c>
      <c r="C10626" t="s">
        <v>1336</v>
      </c>
      <c r="D10626">
        <f>VLOOKUP(E10626,standarjenis_APBD!$A$2:$C$36,3,FALSE)</f>
        <v>5203</v>
      </c>
      <c r="E10626" t="s">
        <v>1166</v>
      </c>
      <c r="F10626">
        <f>VLOOKUP(G10626,standarkelompok_APBD!$A$2:$C$10,3,FALSE)</f>
        <v>52</v>
      </c>
      <c r="G10626" t="s">
        <v>1164</v>
      </c>
      <c r="H10626">
        <f>VLOOKUP(I10626,standarutama_APBD!$A$2:$B$4,2,FALSE)</f>
        <v>5</v>
      </c>
      <c r="I10626" t="s">
        <v>1108</v>
      </c>
      <c r="J10626" s="1">
        <v>58357904498</v>
      </c>
      <c r="K10626">
        <v>2023</v>
      </c>
    </row>
    <row r="10627" spans="1:11" x14ac:dyDescent="0.35">
      <c r="A10627">
        <f>VLOOKUP(C10627,'kode provinsi bps'!$A$1:$B$548,2,FALSE)</f>
        <v>2101</v>
      </c>
      <c r="B10627" t="s">
        <v>493</v>
      </c>
      <c r="C10627" t="s">
        <v>1336</v>
      </c>
      <c r="D10627">
        <f>VLOOKUP(E10627,standarjenis_APBD!$A$2:$C$36,3,FALSE)</f>
        <v>5204</v>
      </c>
      <c r="E10627" t="s">
        <v>1167</v>
      </c>
      <c r="F10627">
        <f>VLOOKUP(G10627,standarkelompok_APBD!$A$2:$C$10,3,FALSE)</f>
        <v>52</v>
      </c>
      <c r="G10627" t="s">
        <v>1164</v>
      </c>
      <c r="H10627">
        <f>VLOOKUP(I10627,standarutama_APBD!$A$2:$B$4,2,FALSE)</f>
        <v>5</v>
      </c>
      <c r="I10627" t="s">
        <v>1108</v>
      </c>
      <c r="J10627" s="1">
        <v>103107132107</v>
      </c>
      <c r="K10627">
        <v>2023</v>
      </c>
    </row>
    <row r="10628" spans="1:11" x14ac:dyDescent="0.35">
      <c r="A10628">
        <f>VLOOKUP(C10628,'kode provinsi bps'!$A$1:$B$548,2,FALSE)</f>
        <v>2101</v>
      </c>
      <c r="B10628" t="s">
        <v>493</v>
      </c>
      <c r="C10628" t="s">
        <v>1336</v>
      </c>
      <c r="D10628">
        <f>VLOOKUP(E10628,standarjenis_APBD!$A$2:$C$36,3,FALSE)</f>
        <v>5205</v>
      </c>
      <c r="E10628" t="s">
        <v>1168</v>
      </c>
      <c r="F10628">
        <f>VLOOKUP(G10628,standarkelompok_APBD!$A$2:$C$10,3,FALSE)</f>
        <v>52</v>
      </c>
      <c r="G10628" t="s">
        <v>1164</v>
      </c>
      <c r="H10628">
        <f>VLOOKUP(I10628,standarutama_APBD!$A$2:$B$4,2,FALSE)</f>
        <v>5</v>
      </c>
      <c r="I10628" t="s">
        <v>1108</v>
      </c>
      <c r="J10628" s="1">
        <v>4190750500</v>
      </c>
      <c r="K10628">
        <v>2023</v>
      </c>
    </row>
    <row r="10629" spans="1:11" x14ac:dyDescent="0.35">
      <c r="A10629">
        <f>VLOOKUP(C10629,'kode provinsi bps'!$A$1:$B$548,2,FALSE)</f>
        <v>2101</v>
      </c>
      <c r="B10629" t="s">
        <v>493</v>
      </c>
      <c r="C10629" t="s">
        <v>1336</v>
      </c>
      <c r="D10629">
        <f>VLOOKUP(E10629,standarjenis_APBD!$A$2:$C$36,3,FALSE)</f>
        <v>5206</v>
      </c>
      <c r="E10629" t="s">
        <v>1181</v>
      </c>
      <c r="F10629">
        <f>VLOOKUP(G10629,standarkelompok_APBD!$A$2:$C$10,3,FALSE)</f>
        <v>52</v>
      </c>
      <c r="G10629" t="s">
        <v>1164</v>
      </c>
      <c r="H10629">
        <f>VLOOKUP(I10629,standarutama_APBD!$A$2:$B$4,2,FALSE)</f>
        <v>5</v>
      </c>
      <c r="I10629" t="s">
        <v>1108</v>
      </c>
      <c r="J10629" s="1">
        <v>6192014350</v>
      </c>
      <c r="K10629">
        <v>2023</v>
      </c>
    </row>
    <row r="10630" spans="1:11" x14ac:dyDescent="0.35">
      <c r="A10630">
        <f>VLOOKUP(C10630,'kode provinsi bps'!$A$1:$B$548,2,FALSE)</f>
        <v>2101</v>
      </c>
      <c r="B10630" t="s">
        <v>493</v>
      </c>
      <c r="C10630" t="s">
        <v>1336</v>
      </c>
      <c r="D10630">
        <f>VLOOKUP(E10630,standarjenis_APBD!$A$2:$C$36,3,FALSE)</f>
        <v>5301</v>
      </c>
      <c r="E10630" t="s">
        <v>1169</v>
      </c>
      <c r="F10630">
        <f>VLOOKUP(G10630,standarkelompok_APBD!$A$2:$C$10,3,FALSE)</f>
        <v>53</v>
      </c>
      <c r="G10630" t="s">
        <v>1170</v>
      </c>
      <c r="H10630">
        <f>VLOOKUP(I10630,standarutama_APBD!$A$2:$B$4,2,FALSE)</f>
        <v>5</v>
      </c>
      <c r="I10630" t="s">
        <v>1108</v>
      </c>
      <c r="J10630" s="1">
        <v>2500000000</v>
      </c>
      <c r="K10630">
        <v>2023</v>
      </c>
    </row>
    <row r="10631" spans="1:11" x14ac:dyDescent="0.35">
      <c r="A10631">
        <f>VLOOKUP(C10631,'kode provinsi bps'!$A$1:$B$548,2,FALSE)</f>
        <v>2101</v>
      </c>
      <c r="B10631" t="s">
        <v>493</v>
      </c>
      <c r="C10631" t="s">
        <v>1336</v>
      </c>
      <c r="D10631">
        <f>VLOOKUP(E10631,standarjenis_APBD!$A$2:$C$36,3,FALSE)</f>
        <v>5401</v>
      </c>
      <c r="E10631" t="s">
        <v>1171</v>
      </c>
      <c r="F10631">
        <f>VLOOKUP(G10631,standarkelompok_APBD!$A$2:$C$10,3,FALSE)</f>
        <v>54</v>
      </c>
      <c r="G10631" t="s">
        <v>1172</v>
      </c>
      <c r="H10631">
        <f>VLOOKUP(I10631,standarutama_APBD!$A$2:$B$4,2,FALSE)</f>
        <v>5</v>
      </c>
      <c r="I10631" t="s">
        <v>1108</v>
      </c>
      <c r="J10631" s="1">
        <v>2100000000</v>
      </c>
      <c r="K10631">
        <v>2023</v>
      </c>
    </row>
    <row r="10632" spans="1:11" x14ac:dyDescent="0.35">
      <c r="A10632">
        <f>VLOOKUP(C10632,'kode provinsi bps'!$A$1:$B$548,2,FALSE)</f>
        <v>2101</v>
      </c>
      <c r="B10632" t="s">
        <v>493</v>
      </c>
      <c r="C10632" t="s">
        <v>1336</v>
      </c>
      <c r="D10632">
        <f>VLOOKUP(E10632,standarjenis_APBD!$A$2:$C$36,3,FALSE)</f>
        <v>5402</v>
      </c>
      <c r="E10632" t="s">
        <v>1173</v>
      </c>
      <c r="F10632">
        <f>VLOOKUP(G10632,standarkelompok_APBD!$A$2:$C$10,3,FALSE)</f>
        <v>54</v>
      </c>
      <c r="G10632" t="s">
        <v>1172</v>
      </c>
      <c r="H10632">
        <f>VLOOKUP(I10632,standarutama_APBD!$A$2:$B$4,2,FALSE)</f>
        <v>5</v>
      </c>
      <c r="I10632" t="s">
        <v>1108</v>
      </c>
      <c r="J10632" s="1">
        <v>74972422100</v>
      </c>
      <c r="K10632">
        <v>2023</v>
      </c>
    </row>
    <row r="10633" spans="1:11" x14ac:dyDescent="0.35">
      <c r="A10633">
        <f>VLOOKUP(C10633,'kode provinsi bps'!$A$1:$B$548,2,FALSE)</f>
        <v>2101</v>
      </c>
      <c r="B10633" t="s">
        <v>493</v>
      </c>
      <c r="C10633" t="s">
        <v>1336</v>
      </c>
      <c r="D10633">
        <f>VLOOKUP(E10633,standarjenis_APBD!$A$2:$C$36,3,FALSE)</f>
        <v>6101</v>
      </c>
      <c r="E10633" t="s">
        <v>1174</v>
      </c>
      <c r="F10633">
        <f>VLOOKUP(G10633,standarkelompok_APBD!$A$2:$C$10,3,FALSE)</f>
        <v>61</v>
      </c>
      <c r="G10633" t="s">
        <v>1175</v>
      </c>
      <c r="H10633">
        <f>VLOOKUP(I10633,standarutama_APBD!$A$2:$B$4,2,FALSE)</f>
        <v>6</v>
      </c>
      <c r="I10633" t="s">
        <v>1128</v>
      </c>
      <c r="J10633" s="1">
        <v>124000000000</v>
      </c>
      <c r="K10633">
        <v>2023</v>
      </c>
    </row>
    <row r="10634" spans="1:11" x14ac:dyDescent="0.35">
      <c r="A10634">
        <f>VLOOKUP(C10634,'kode provinsi bps'!$A$1:$B$548,2,FALSE)</f>
        <v>2171</v>
      </c>
      <c r="B10634" t="s">
        <v>494</v>
      </c>
      <c r="C10634" t="s">
        <v>1040</v>
      </c>
      <c r="D10634">
        <f>VLOOKUP(E10634,standarjenis_APBD!$A$2:$C$36,3,FALSE)</f>
        <v>4101</v>
      </c>
      <c r="E10634" t="s">
        <v>1148</v>
      </c>
      <c r="F10634">
        <f>VLOOKUP(G10634,standarkelompok_APBD!$A$2:$C$10,3,FALSE)</f>
        <v>41</v>
      </c>
      <c r="G10634" t="s">
        <v>1149</v>
      </c>
      <c r="H10634">
        <f>VLOOKUP(I10634,standarutama_APBD!$A$2:$B$4,2,FALSE)</f>
        <v>4</v>
      </c>
      <c r="I10634" t="s">
        <v>1095</v>
      </c>
      <c r="J10634" s="1">
        <v>1343532878052</v>
      </c>
      <c r="K10634">
        <v>2023</v>
      </c>
    </row>
    <row r="10635" spans="1:11" x14ac:dyDescent="0.35">
      <c r="A10635">
        <f>VLOOKUP(C10635,'kode provinsi bps'!$A$1:$B$548,2,FALSE)</f>
        <v>2171</v>
      </c>
      <c r="B10635" t="s">
        <v>494</v>
      </c>
      <c r="C10635" t="s">
        <v>1040</v>
      </c>
      <c r="D10635">
        <f>VLOOKUP(E10635,standarjenis_APBD!$A$2:$C$36,3,FALSE)</f>
        <v>4102</v>
      </c>
      <c r="E10635" t="s">
        <v>1150</v>
      </c>
      <c r="F10635">
        <f>VLOOKUP(G10635,standarkelompok_APBD!$A$2:$C$10,3,FALSE)</f>
        <v>41</v>
      </c>
      <c r="G10635" t="s">
        <v>1149</v>
      </c>
      <c r="H10635">
        <f>VLOOKUP(I10635,standarutama_APBD!$A$2:$B$4,2,FALSE)</f>
        <v>4</v>
      </c>
      <c r="I10635" t="s">
        <v>1095</v>
      </c>
      <c r="J10635" s="1">
        <v>177429998460</v>
      </c>
      <c r="K10635">
        <v>2023</v>
      </c>
    </row>
    <row r="10636" spans="1:11" x14ac:dyDescent="0.35">
      <c r="A10636">
        <f>VLOOKUP(C10636,'kode provinsi bps'!$A$1:$B$548,2,FALSE)</f>
        <v>2171</v>
      </c>
      <c r="B10636" t="s">
        <v>494</v>
      </c>
      <c r="C10636" t="s">
        <v>1040</v>
      </c>
      <c r="D10636">
        <f>VLOOKUP(E10636,standarjenis_APBD!$A$2:$C$36,3,FALSE)</f>
        <v>4103</v>
      </c>
      <c r="E10636" t="s">
        <v>1151</v>
      </c>
      <c r="F10636">
        <f>VLOOKUP(G10636,standarkelompok_APBD!$A$2:$C$10,3,FALSE)</f>
        <v>41</v>
      </c>
      <c r="G10636" t="s">
        <v>1149</v>
      </c>
      <c r="H10636">
        <f>VLOOKUP(I10636,standarutama_APBD!$A$2:$B$4,2,FALSE)</f>
        <v>4</v>
      </c>
      <c r="I10636" t="s">
        <v>1095</v>
      </c>
      <c r="J10636" s="1">
        <v>13000000000</v>
      </c>
      <c r="K10636">
        <v>2023</v>
      </c>
    </row>
    <row r="10637" spans="1:11" x14ac:dyDescent="0.35">
      <c r="A10637">
        <f>VLOOKUP(C10637,'kode provinsi bps'!$A$1:$B$548,2,FALSE)</f>
        <v>2171</v>
      </c>
      <c r="B10637" t="s">
        <v>494</v>
      </c>
      <c r="C10637" t="s">
        <v>1040</v>
      </c>
      <c r="D10637">
        <f>VLOOKUP(E10637,standarjenis_APBD!$A$2:$C$36,3,FALSE)</f>
        <v>4104</v>
      </c>
      <c r="E10637" t="s">
        <v>1152</v>
      </c>
      <c r="F10637">
        <f>VLOOKUP(G10637,standarkelompok_APBD!$A$2:$C$10,3,FALSE)</f>
        <v>41</v>
      </c>
      <c r="G10637" t="s">
        <v>1149</v>
      </c>
      <c r="H10637">
        <f>VLOOKUP(I10637,standarutama_APBD!$A$2:$B$4,2,FALSE)</f>
        <v>4</v>
      </c>
      <c r="I10637" t="s">
        <v>1095</v>
      </c>
      <c r="J10637" s="1">
        <v>124048226446</v>
      </c>
      <c r="K10637">
        <v>2023</v>
      </c>
    </row>
    <row r="10638" spans="1:11" x14ac:dyDescent="0.35">
      <c r="A10638">
        <f>VLOOKUP(C10638,'kode provinsi bps'!$A$1:$B$548,2,FALSE)</f>
        <v>2171</v>
      </c>
      <c r="B10638" t="s">
        <v>494</v>
      </c>
      <c r="C10638" t="s">
        <v>1040</v>
      </c>
      <c r="D10638">
        <f>VLOOKUP(E10638,standarjenis_APBD!$A$2:$C$36,3,FALSE)</f>
        <v>4201</v>
      </c>
      <c r="E10638" t="s">
        <v>1153</v>
      </c>
      <c r="F10638">
        <f>VLOOKUP(G10638,standarkelompok_APBD!$A$2:$C$10,3,FALSE)</f>
        <v>42</v>
      </c>
      <c r="G10638" t="s">
        <v>1154</v>
      </c>
      <c r="H10638">
        <f>VLOOKUP(I10638,standarutama_APBD!$A$2:$B$4,2,FALSE)</f>
        <v>4</v>
      </c>
      <c r="I10638" t="s">
        <v>1095</v>
      </c>
      <c r="J10638" s="1">
        <v>1273332555000</v>
      </c>
      <c r="K10638">
        <v>2023</v>
      </c>
    </row>
    <row r="10639" spans="1:11" x14ac:dyDescent="0.35">
      <c r="A10639">
        <f>VLOOKUP(C10639,'kode provinsi bps'!$A$1:$B$548,2,FALSE)</f>
        <v>2171</v>
      </c>
      <c r="B10639" t="s">
        <v>494</v>
      </c>
      <c r="C10639" t="s">
        <v>1040</v>
      </c>
      <c r="D10639">
        <f>VLOOKUP(E10639,standarjenis_APBD!$A$2:$C$36,3,FALSE)</f>
        <v>4202</v>
      </c>
      <c r="E10639" t="s">
        <v>1179</v>
      </c>
      <c r="F10639">
        <f>VLOOKUP(G10639,standarkelompok_APBD!$A$2:$C$10,3,FALSE)</f>
        <v>42</v>
      </c>
      <c r="G10639" t="s">
        <v>1154</v>
      </c>
      <c r="H10639">
        <f>VLOOKUP(I10639,standarutama_APBD!$A$2:$B$4,2,FALSE)</f>
        <v>4</v>
      </c>
      <c r="I10639" t="s">
        <v>1095</v>
      </c>
      <c r="J10639" s="1">
        <v>276879497791</v>
      </c>
      <c r="K10639">
        <v>2023</v>
      </c>
    </row>
    <row r="10640" spans="1:11" x14ac:dyDescent="0.35">
      <c r="A10640">
        <f>VLOOKUP(C10640,'kode provinsi bps'!$A$1:$B$548,2,FALSE)</f>
        <v>2171</v>
      </c>
      <c r="B10640" t="s">
        <v>494</v>
      </c>
      <c r="C10640" t="s">
        <v>1040</v>
      </c>
      <c r="D10640">
        <f>VLOOKUP(E10640,standarjenis_APBD!$A$2:$C$36,3,FALSE)</f>
        <v>4303</v>
      </c>
      <c r="E10640" t="s">
        <v>1180</v>
      </c>
      <c r="F10640">
        <f>VLOOKUP(G10640,standarkelompok_APBD!$A$2:$C$10,3,FALSE)</f>
        <v>43</v>
      </c>
      <c r="G10640" t="s">
        <v>1156</v>
      </c>
      <c r="H10640">
        <f>VLOOKUP(I10640,standarutama_APBD!$A$2:$B$4,2,FALSE)</f>
        <v>4</v>
      </c>
      <c r="I10640" t="s">
        <v>1095</v>
      </c>
      <c r="J10640" s="1">
        <v>7504915514</v>
      </c>
      <c r="K10640">
        <v>2023</v>
      </c>
    </row>
    <row r="10641" spans="1:11" x14ac:dyDescent="0.35">
      <c r="A10641">
        <f>VLOOKUP(C10641,'kode provinsi bps'!$A$1:$B$548,2,FALSE)</f>
        <v>2171</v>
      </c>
      <c r="B10641" t="s">
        <v>494</v>
      </c>
      <c r="C10641" t="s">
        <v>1040</v>
      </c>
      <c r="D10641">
        <f>VLOOKUP(E10641,standarjenis_APBD!$A$2:$C$36,3,FALSE)</f>
        <v>5101</v>
      </c>
      <c r="E10641" t="s">
        <v>1157</v>
      </c>
      <c r="F10641">
        <f>VLOOKUP(G10641,standarkelompok_APBD!$A$2:$C$10,3,FALSE)</f>
        <v>51</v>
      </c>
      <c r="G10641" t="s">
        <v>1158</v>
      </c>
      <c r="H10641">
        <f>VLOOKUP(I10641,standarutama_APBD!$A$2:$B$4,2,FALSE)</f>
        <v>5</v>
      </c>
      <c r="I10641" t="s">
        <v>1108</v>
      </c>
      <c r="J10641" s="1">
        <v>1232867523492</v>
      </c>
      <c r="K10641">
        <v>2023</v>
      </c>
    </row>
    <row r="10642" spans="1:11" x14ac:dyDescent="0.35">
      <c r="A10642">
        <f>VLOOKUP(C10642,'kode provinsi bps'!$A$1:$B$548,2,FALSE)</f>
        <v>2171</v>
      </c>
      <c r="B10642" t="s">
        <v>494</v>
      </c>
      <c r="C10642" t="s">
        <v>1040</v>
      </c>
      <c r="D10642">
        <f>VLOOKUP(E10642,standarjenis_APBD!$A$2:$C$36,3,FALSE)</f>
        <v>5102</v>
      </c>
      <c r="E10642" t="s">
        <v>1159</v>
      </c>
      <c r="F10642">
        <f>VLOOKUP(G10642,standarkelompok_APBD!$A$2:$C$10,3,FALSE)</f>
        <v>51</v>
      </c>
      <c r="G10642" t="s">
        <v>1158</v>
      </c>
      <c r="H10642">
        <f>VLOOKUP(I10642,standarutama_APBD!$A$2:$B$4,2,FALSE)</f>
        <v>5</v>
      </c>
      <c r="I10642" t="s">
        <v>1108</v>
      </c>
      <c r="J10642" s="1">
        <v>1173195984122</v>
      </c>
      <c r="K10642">
        <v>2023</v>
      </c>
    </row>
    <row r="10643" spans="1:11" x14ac:dyDescent="0.35">
      <c r="A10643">
        <f>VLOOKUP(C10643,'kode provinsi bps'!$A$1:$B$548,2,FALSE)</f>
        <v>2171</v>
      </c>
      <c r="B10643" t="s">
        <v>494</v>
      </c>
      <c r="C10643" t="s">
        <v>1040</v>
      </c>
      <c r="D10643">
        <f>VLOOKUP(E10643,standarjenis_APBD!$A$2:$C$36,3,FALSE)</f>
        <v>5105</v>
      </c>
      <c r="E10643" t="s">
        <v>1161</v>
      </c>
      <c r="F10643">
        <f>VLOOKUP(G10643,standarkelompok_APBD!$A$2:$C$10,3,FALSE)</f>
        <v>51</v>
      </c>
      <c r="G10643" t="s">
        <v>1158</v>
      </c>
      <c r="H10643">
        <f>VLOOKUP(I10643,standarutama_APBD!$A$2:$B$4,2,FALSE)</f>
        <v>5</v>
      </c>
      <c r="I10643" t="s">
        <v>1108</v>
      </c>
      <c r="J10643" s="1">
        <v>157230449637</v>
      </c>
      <c r="K10643">
        <v>2023</v>
      </c>
    </row>
    <row r="10644" spans="1:11" x14ac:dyDescent="0.35">
      <c r="A10644">
        <f>VLOOKUP(C10644,'kode provinsi bps'!$A$1:$B$548,2,FALSE)</f>
        <v>2171</v>
      </c>
      <c r="B10644" t="s">
        <v>494</v>
      </c>
      <c r="C10644" t="s">
        <v>1040</v>
      </c>
      <c r="D10644">
        <f>VLOOKUP(E10644,standarjenis_APBD!$A$2:$C$36,3,FALSE)</f>
        <v>5106</v>
      </c>
      <c r="E10644" t="s">
        <v>1162</v>
      </c>
      <c r="F10644">
        <f>VLOOKUP(G10644,standarkelompok_APBD!$A$2:$C$10,3,FALSE)</f>
        <v>51</v>
      </c>
      <c r="G10644" t="s">
        <v>1158</v>
      </c>
      <c r="H10644">
        <f>VLOOKUP(I10644,standarutama_APBD!$A$2:$B$4,2,FALSE)</f>
        <v>5</v>
      </c>
      <c r="I10644" t="s">
        <v>1108</v>
      </c>
      <c r="J10644" s="1">
        <v>69365047</v>
      </c>
      <c r="K10644">
        <v>2023</v>
      </c>
    </row>
    <row r="10645" spans="1:11" x14ac:dyDescent="0.35">
      <c r="A10645">
        <f>VLOOKUP(C10645,'kode provinsi bps'!$A$1:$B$548,2,FALSE)</f>
        <v>2171</v>
      </c>
      <c r="B10645" t="s">
        <v>494</v>
      </c>
      <c r="C10645" t="s">
        <v>1040</v>
      </c>
      <c r="D10645">
        <f>VLOOKUP(E10645,standarjenis_APBD!$A$2:$C$36,3,FALSE)</f>
        <v>5202</v>
      </c>
      <c r="E10645" t="s">
        <v>1165</v>
      </c>
      <c r="F10645">
        <f>VLOOKUP(G10645,standarkelompok_APBD!$A$2:$C$10,3,FALSE)</f>
        <v>52</v>
      </c>
      <c r="G10645" t="s">
        <v>1164</v>
      </c>
      <c r="H10645">
        <f>VLOOKUP(I10645,standarutama_APBD!$A$2:$B$4,2,FALSE)</f>
        <v>5</v>
      </c>
      <c r="I10645" t="s">
        <v>1108</v>
      </c>
      <c r="J10645" s="1">
        <v>72515909467</v>
      </c>
      <c r="K10645">
        <v>2023</v>
      </c>
    </row>
    <row r="10646" spans="1:11" x14ac:dyDescent="0.35">
      <c r="A10646">
        <f>VLOOKUP(C10646,'kode provinsi bps'!$A$1:$B$548,2,FALSE)</f>
        <v>2171</v>
      </c>
      <c r="B10646" t="s">
        <v>494</v>
      </c>
      <c r="C10646" t="s">
        <v>1040</v>
      </c>
      <c r="D10646">
        <f>VLOOKUP(E10646,standarjenis_APBD!$A$2:$C$36,3,FALSE)</f>
        <v>5203</v>
      </c>
      <c r="E10646" t="s">
        <v>1166</v>
      </c>
      <c r="F10646">
        <f>VLOOKUP(G10646,standarkelompok_APBD!$A$2:$C$10,3,FALSE)</f>
        <v>52</v>
      </c>
      <c r="G10646" t="s">
        <v>1164</v>
      </c>
      <c r="H10646">
        <f>VLOOKUP(I10646,standarutama_APBD!$A$2:$B$4,2,FALSE)</f>
        <v>5</v>
      </c>
      <c r="I10646" t="s">
        <v>1108</v>
      </c>
      <c r="J10646" s="1">
        <v>200881600150</v>
      </c>
      <c r="K10646">
        <v>2023</v>
      </c>
    </row>
    <row r="10647" spans="1:11" x14ac:dyDescent="0.35">
      <c r="A10647">
        <f>VLOOKUP(C10647,'kode provinsi bps'!$A$1:$B$548,2,FALSE)</f>
        <v>2171</v>
      </c>
      <c r="B10647" t="s">
        <v>494</v>
      </c>
      <c r="C10647" t="s">
        <v>1040</v>
      </c>
      <c r="D10647">
        <f>VLOOKUP(E10647,standarjenis_APBD!$A$2:$C$36,3,FALSE)</f>
        <v>5204</v>
      </c>
      <c r="E10647" t="s">
        <v>1167</v>
      </c>
      <c r="F10647">
        <f>VLOOKUP(G10647,standarkelompok_APBD!$A$2:$C$10,3,FALSE)</f>
        <v>52</v>
      </c>
      <c r="G10647" t="s">
        <v>1164</v>
      </c>
      <c r="H10647">
        <f>VLOOKUP(I10647,standarutama_APBD!$A$2:$B$4,2,FALSE)</f>
        <v>5</v>
      </c>
      <c r="I10647" t="s">
        <v>1108</v>
      </c>
      <c r="J10647" s="1">
        <v>388440971457</v>
      </c>
      <c r="K10647">
        <v>2023</v>
      </c>
    </row>
    <row r="10648" spans="1:11" x14ac:dyDescent="0.35">
      <c r="A10648">
        <f>VLOOKUP(C10648,'kode provinsi bps'!$A$1:$B$548,2,FALSE)</f>
        <v>2171</v>
      </c>
      <c r="B10648" t="s">
        <v>494</v>
      </c>
      <c r="C10648" t="s">
        <v>1040</v>
      </c>
      <c r="D10648">
        <f>VLOOKUP(E10648,standarjenis_APBD!$A$2:$C$36,3,FALSE)</f>
        <v>5205</v>
      </c>
      <c r="E10648" t="s">
        <v>1168</v>
      </c>
      <c r="F10648">
        <f>VLOOKUP(G10648,standarkelompok_APBD!$A$2:$C$10,3,FALSE)</f>
        <v>52</v>
      </c>
      <c r="G10648" t="s">
        <v>1164</v>
      </c>
      <c r="H10648">
        <f>VLOOKUP(I10648,standarutama_APBD!$A$2:$B$4,2,FALSE)</f>
        <v>5</v>
      </c>
      <c r="I10648" t="s">
        <v>1108</v>
      </c>
      <c r="J10648" s="1">
        <v>17914149608</v>
      </c>
      <c r="K10648">
        <v>2023</v>
      </c>
    </row>
    <row r="10649" spans="1:11" x14ac:dyDescent="0.35">
      <c r="A10649">
        <f>VLOOKUP(C10649,'kode provinsi bps'!$A$1:$B$548,2,FALSE)</f>
        <v>2171</v>
      </c>
      <c r="B10649" t="s">
        <v>494</v>
      </c>
      <c r="C10649" t="s">
        <v>1040</v>
      </c>
      <c r="D10649">
        <f>VLOOKUP(E10649,standarjenis_APBD!$A$2:$C$36,3,FALSE)</f>
        <v>5301</v>
      </c>
      <c r="E10649" t="s">
        <v>1169</v>
      </c>
      <c r="F10649">
        <f>VLOOKUP(G10649,standarkelompok_APBD!$A$2:$C$10,3,FALSE)</f>
        <v>53</v>
      </c>
      <c r="G10649" t="s">
        <v>1170</v>
      </c>
      <c r="H10649">
        <f>VLOOKUP(I10649,standarutama_APBD!$A$2:$B$4,2,FALSE)</f>
        <v>5</v>
      </c>
      <c r="I10649" t="s">
        <v>1108</v>
      </c>
      <c r="J10649" s="1">
        <v>55232118283</v>
      </c>
      <c r="K10649">
        <v>2023</v>
      </c>
    </row>
    <row r="10650" spans="1:11" x14ac:dyDescent="0.35">
      <c r="A10650">
        <f>VLOOKUP(C10650,'kode provinsi bps'!$A$1:$B$548,2,FALSE)</f>
        <v>2171</v>
      </c>
      <c r="B10650" t="s">
        <v>494</v>
      </c>
      <c r="C10650" t="s">
        <v>1040</v>
      </c>
      <c r="D10650">
        <f>VLOOKUP(E10650,standarjenis_APBD!$A$2:$C$36,3,FALSE)</f>
        <v>6101</v>
      </c>
      <c r="E10650" t="s">
        <v>1174</v>
      </c>
      <c r="F10650">
        <f>VLOOKUP(G10650,standarkelompok_APBD!$A$2:$C$10,3,FALSE)</f>
        <v>61</v>
      </c>
      <c r="G10650" t="s">
        <v>1175</v>
      </c>
      <c r="H10650">
        <f>VLOOKUP(I10650,standarutama_APBD!$A$2:$B$4,2,FALSE)</f>
        <v>6</v>
      </c>
      <c r="I10650" t="s">
        <v>1128</v>
      </c>
      <c r="J10650" s="1">
        <v>82620000000</v>
      </c>
      <c r="K10650">
        <v>2023</v>
      </c>
    </row>
    <row r="10651" spans="1:11" x14ac:dyDescent="0.35">
      <c r="A10651">
        <f>VLOOKUP(C10651,'kode provinsi bps'!$A$1:$B$548,2,FALSE)</f>
        <v>2172</v>
      </c>
      <c r="B10651" t="s">
        <v>495</v>
      </c>
      <c r="C10651" t="s">
        <v>1041</v>
      </c>
      <c r="D10651">
        <f>VLOOKUP(E10651,standarjenis_APBD!$A$2:$C$36,3,FALSE)</f>
        <v>4101</v>
      </c>
      <c r="E10651" t="s">
        <v>1148</v>
      </c>
      <c r="F10651">
        <f>VLOOKUP(G10651,standarkelompok_APBD!$A$2:$C$10,3,FALSE)</f>
        <v>41</v>
      </c>
      <c r="G10651" t="s">
        <v>1149</v>
      </c>
      <c r="H10651">
        <f>VLOOKUP(I10651,standarutama_APBD!$A$2:$B$4,2,FALSE)</f>
        <v>4</v>
      </c>
      <c r="I10651" t="s">
        <v>1095</v>
      </c>
      <c r="J10651" s="1">
        <v>133618818883</v>
      </c>
      <c r="K10651">
        <v>2023</v>
      </c>
    </row>
    <row r="10652" spans="1:11" x14ac:dyDescent="0.35">
      <c r="A10652">
        <f>VLOOKUP(C10652,'kode provinsi bps'!$A$1:$B$548,2,FALSE)</f>
        <v>2172</v>
      </c>
      <c r="B10652" t="s">
        <v>495</v>
      </c>
      <c r="C10652" t="s">
        <v>1041</v>
      </c>
      <c r="D10652">
        <f>VLOOKUP(E10652,standarjenis_APBD!$A$2:$C$36,3,FALSE)</f>
        <v>4102</v>
      </c>
      <c r="E10652" t="s">
        <v>1150</v>
      </c>
      <c r="F10652">
        <f>VLOOKUP(G10652,standarkelompok_APBD!$A$2:$C$10,3,FALSE)</f>
        <v>41</v>
      </c>
      <c r="G10652" t="s">
        <v>1149</v>
      </c>
      <c r="H10652">
        <f>VLOOKUP(I10652,standarutama_APBD!$A$2:$B$4,2,FALSE)</f>
        <v>4</v>
      </c>
      <c r="I10652" t="s">
        <v>1095</v>
      </c>
      <c r="J10652" s="1">
        <v>11188621500</v>
      </c>
      <c r="K10652">
        <v>2023</v>
      </c>
    </row>
    <row r="10653" spans="1:11" x14ac:dyDescent="0.35">
      <c r="A10653">
        <f>VLOOKUP(C10653,'kode provinsi bps'!$A$1:$B$548,2,FALSE)</f>
        <v>2172</v>
      </c>
      <c r="B10653" t="s">
        <v>495</v>
      </c>
      <c r="C10653" t="s">
        <v>1041</v>
      </c>
      <c r="D10653">
        <f>VLOOKUP(E10653,standarjenis_APBD!$A$2:$C$36,3,FALSE)</f>
        <v>4103</v>
      </c>
      <c r="E10653" t="s">
        <v>1151</v>
      </c>
      <c r="F10653">
        <f>VLOOKUP(G10653,standarkelompok_APBD!$A$2:$C$10,3,FALSE)</f>
        <v>41</v>
      </c>
      <c r="G10653" t="s">
        <v>1149</v>
      </c>
      <c r="H10653">
        <f>VLOOKUP(I10653,standarutama_APBD!$A$2:$B$4,2,FALSE)</f>
        <v>4</v>
      </c>
      <c r="I10653" t="s">
        <v>1095</v>
      </c>
      <c r="J10653" s="1">
        <v>2777079095</v>
      </c>
      <c r="K10653">
        <v>2023</v>
      </c>
    </row>
    <row r="10654" spans="1:11" x14ac:dyDescent="0.35">
      <c r="A10654">
        <f>VLOOKUP(C10654,'kode provinsi bps'!$A$1:$B$548,2,FALSE)</f>
        <v>2172</v>
      </c>
      <c r="B10654" t="s">
        <v>495</v>
      </c>
      <c r="C10654" t="s">
        <v>1041</v>
      </c>
      <c r="D10654">
        <f>VLOOKUP(E10654,standarjenis_APBD!$A$2:$C$36,3,FALSE)</f>
        <v>4104</v>
      </c>
      <c r="E10654" t="s">
        <v>1152</v>
      </c>
      <c r="F10654">
        <f>VLOOKUP(G10654,standarkelompok_APBD!$A$2:$C$10,3,FALSE)</f>
        <v>41</v>
      </c>
      <c r="G10654" t="s">
        <v>1149</v>
      </c>
      <c r="H10654">
        <f>VLOOKUP(I10654,standarutama_APBD!$A$2:$B$4,2,FALSE)</f>
        <v>4</v>
      </c>
      <c r="I10654" t="s">
        <v>1095</v>
      </c>
      <c r="J10654" s="1">
        <v>39990364886</v>
      </c>
      <c r="K10654">
        <v>2023</v>
      </c>
    </row>
    <row r="10655" spans="1:11" x14ac:dyDescent="0.35">
      <c r="A10655">
        <f>VLOOKUP(C10655,'kode provinsi bps'!$A$1:$B$548,2,FALSE)</f>
        <v>2172</v>
      </c>
      <c r="B10655" t="s">
        <v>495</v>
      </c>
      <c r="C10655" t="s">
        <v>1041</v>
      </c>
      <c r="D10655">
        <f>VLOOKUP(E10655,standarjenis_APBD!$A$2:$C$36,3,FALSE)</f>
        <v>4201</v>
      </c>
      <c r="E10655" t="s">
        <v>1153</v>
      </c>
      <c r="F10655">
        <f>VLOOKUP(G10655,standarkelompok_APBD!$A$2:$C$10,3,FALSE)</f>
        <v>42</v>
      </c>
      <c r="G10655" t="s">
        <v>1154</v>
      </c>
      <c r="H10655">
        <f>VLOOKUP(I10655,standarutama_APBD!$A$2:$B$4,2,FALSE)</f>
        <v>4</v>
      </c>
      <c r="I10655" t="s">
        <v>1095</v>
      </c>
      <c r="J10655" s="1">
        <v>676303333000</v>
      </c>
      <c r="K10655">
        <v>2023</v>
      </c>
    </row>
    <row r="10656" spans="1:11" x14ac:dyDescent="0.35">
      <c r="A10656">
        <f>VLOOKUP(C10656,'kode provinsi bps'!$A$1:$B$548,2,FALSE)</f>
        <v>2172</v>
      </c>
      <c r="B10656" t="s">
        <v>495</v>
      </c>
      <c r="C10656" t="s">
        <v>1041</v>
      </c>
      <c r="D10656">
        <f>VLOOKUP(E10656,standarjenis_APBD!$A$2:$C$36,3,FALSE)</f>
        <v>4202</v>
      </c>
      <c r="E10656" t="s">
        <v>1179</v>
      </c>
      <c r="F10656">
        <f>VLOOKUP(G10656,standarkelompok_APBD!$A$2:$C$10,3,FALSE)</f>
        <v>42</v>
      </c>
      <c r="G10656" t="s">
        <v>1154</v>
      </c>
      <c r="H10656">
        <f>VLOOKUP(I10656,standarutama_APBD!$A$2:$B$4,2,FALSE)</f>
        <v>4</v>
      </c>
      <c r="I10656" t="s">
        <v>1095</v>
      </c>
      <c r="J10656" s="1">
        <v>83723716977</v>
      </c>
      <c r="K10656">
        <v>2023</v>
      </c>
    </row>
    <row r="10657" spans="1:11" x14ac:dyDescent="0.35">
      <c r="A10657">
        <f>VLOOKUP(C10657,'kode provinsi bps'!$A$1:$B$548,2,FALSE)</f>
        <v>2172</v>
      </c>
      <c r="B10657" t="s">
        <v>495</v>
      </c>
      <c r="C10657" t="s">
        <v>1041</v>
      </c>
      <c r="D10657">
        <f>VLOOKUP(E10657,standarjenis_APBD!$A$2:$C$36,3,FALSE)</f>
        <v>4303</v>
      </c>
      <c r="E10657" t="s">
        <v>1180</v>
      </c>
      <c r="F10657">
        <f>VLOOKUP(G10657,standarkelompok_APBD!$A$2:$C$10,3,FALSE)</f>
        <v>43</v>
      </c>
      <c r="G10657" t="s">
        <v>1156</v>
      </c>
      <c r="H10657">
        <f>VLOOKUP(I10657,standarutama_APBD!$A$2:$B$4,2,FALSE)</f>
        <v>4</v>
      </c>
      <c r="I10657" t="s">
        <v>1095</v>
      </c>
      <c r="J10657" s="1">
        <v>9580916256</v>
      </c>
      <c r="K10657">
        <v>2023</v>
      </c>
    </row>
    <row r="10658" spans="1:11" x14ac:dyDescent="0.35">
      <c r="A10658">
        <f>VLOOKUP(C10658,'kode provinsi bps'!$A$1:$B$548,2,FALSE)</f>
        <v>2172</v>
      </c>
      <c r="B10658" t="s">
        <v>495</v>
      </c>
      <c r="C10658" t="s">
        <v>1041</v>
      </c>
      <c r="D10658">
        <f>VLOOKUP(E10658,standarjenis_APBD!$A$2:$C$36,3,FALSE)</f>
        <v>5101</v>
      </c>
      <c r="E10658" t="s">
        <v>1157</v>
      </c>
      <c r="F10658">
        <f>VLOOKUP(G10658,standarkelompok_APBD!$A$2:$C$10,3,FALSE)</f>
        <v>51</v>
      </c>
      <c r="G10658" t="s">
        <v>1158</v>
      </c>
      <c r="H10658">
        <f>VLOOKUP(I10658,standarutama_APBD!$A$2:$B$4,2,FALSE)</f>
        <v>5</v>
      </c>
      <c r="I10658" t="s">
        <v>1108</v>
      </c>
      <c r="J10658" s="1">
        <v>508660248718</v>
      </c>
      <c r="K10658">
        <v>2023</v>
      </c>
    </row>
    <row r="10659" spans="1:11" x14ac:dyDescent="0.35">
      <c r="A10659">
        <f>VLOOKUP(C10659,'kode provinsi bps'!$A$1:$B$548,2,FALSE)</f>
        <v>2172</v>
      </c>
      <c r="B10659" t="s">
        <v>495</v>
      </c>
      <c r="C10659" t="s">
        <v>1041</v>
      </c>
      <c r="D10659">
        <f>VLOOKUP(E10659,standarjenis_APBD!$A$2:$C$36,3,FALSE)</f>
        <v>5102</v>
      </c>
      <c r="E10659" t="s">
        <v>1159</v>
      </c>
      <c r="F10659">
        <f>VLOOKUP(G10659,standarkelompok_APBD!$A$2:$C$10,3,FALSE)</f>
        <v>51</v>
      </c>
      <c r="G10659" t="s">
        <v>1158</v>
      </c>
      <c r="H10659">
        <f>VLOOKUP(I10659,standarutama_APBD!$A$2:$B$4,2,FALSE)</f>
        <v>5</v>
      </c>
      <c r="I10659" t="s">
        <v>1108</v>
      </c>
      <c r="J10659" s="1">
        <v>392123266111</v>
      </c>
      <c r="K10659">
        <v>2023</v>
      </c>
    </row>
    <row r="10660" spans="1:11" x14ac:dyDescent="0.35">
      <c r="A10660">
        <f>VLOOKUP(C10660,'kode provinsi bps'!$A$1:$B$548,2,FALSE)</f>
        <v>2172</v>
      </c>
      <c r="B10660" t="s">
        <v>495</v>
      </c>
      <c r="C10660" t="s">
        <v>1041</v>
      </c>
      <c r="D10660">
        <f>VLOOKUP(E10660,standarjenis_APBD!$A$2:$C$36,3,FALSE)</f>
        <v>5105</v>
      </c>
      <c r="E10660" t="s">
        <v>1161</v>
      </c>
      <c r="F10660">
        <f>VLOOKUP(G10660,standarkelompok_APBD!$A$2:$C$10,3,FALSE)</f>
        <v>51</v>
      </c>
      <c r="G10660" t="s">
        <v>1158</v>
      </c>
      <c r="H10660">
        <f>VLOOKUP(I10660,standarutama_APBD!$A$2:$B$4,2,FALSE)</f>
        <v>5</v>
      </c>
      <c r="I10660" t="s">
        <v>1108</v>
      </c>
      <c r="J10660" s="1">
        <v>22295646634</v>
      </c>
      <c r="K10660">
        <v>2023</v>
      </c>
    </row>
    <row r="10661" spans="1:11" x14ac:dyDescent="0.35">
      <c r="A10661">
        <f>VLOOKUP(C10661,'kode provinsi bps'!$A$1:$B$548,2,FALSE)</f>
        <v>2172</v>
      </c>
      <c r="B10661" t="s">
        <v>495</v>
      </c>
      <c r="C10661" t="s">
        <v>1041</v>
      </c>
      <c r="D10661">
        <f>VLOOKUP(E10661,standarjenis_APBD!$A$2:$C$36,3,FALSE)</f>
        <v>5106</v>
      </c>
      <c r="E10661" t="s">
        <v>1162</v>
      </c>
      <c r="F10661">
        <f>VLOOKUP(G10661,standarkelompok_APBD!$A$2:$C$10,3,FALSE)</f>
        <v>51</v>
      </c>
      <c r="G10661" t="s">
        <v>1158</v>
      </c>
      <c r="H10661">
        <f>VLOOKUP(I10661,standarutama_APBD!$A$2:$B$4,2,FALSE)</f>
        <v>5</v>
      </c>
      <c r="I10661" t="s">
        <v>1108</v>
      </c>
      <c r="J10661" s="1">
        <v>375000000</v>
      </c>
      <c r="K10661">
        <v>2023</v>
      </c>
    </row>
    <row r="10662" spans="1:11" x14ac:dyDescent="0.35">
      <c r="A10662">
        <f>VLOOKUP(C10662,'kode provinsi bps'!$A$1:$B$548,2,FALSE)</f>
        <v>2172</v>
      </c>
      <c r="B10662" t="s">
        <v>495</v>
      </c>
      <c r="C10662" t="s">
        <v>1041</v>
      </c>
      <c r="D10662">
        <f>VLOOKUP(E10662,standarjenis_APBD!$A$2:$C$36,3,FALSE)</f>
        <v>5201</v>
      </c>
      <c r="E10662" t="s">
        <v>1163</v>
      </c>
      <c r="F10662">
        <f>VLOOKUP(G10662,standarkelompok_APBD!$A$2:$C$10,3,FALSE)</f>
        <v>52</v>
      </c>
      <c r="G10662" t="s">
        <v>1164</v>
      </c>
      <c r="H10662">
        <f>VLOOKUP(I10662,standarutama_APBD!$A$2:$B$4,2,FALSE)</f>
        <v>5</v>
      </c>
      <c r="I10662" t="s">
        <v>1108</v>
      </c>
      <c r="J10662" s="1">
        <v>180000000</v>
      </c>
      <c r="K10662">
        <v>2023</v>
      </c>
    </row>
    <row r="10663" spans="1:11" x14ac:dyDescent="0.35">
      <c r="A10663">
        <f>VLOOKUP(C10663,'kode provinsi bps'!$A$1:$B$548,2,FALSE)</f>
        <v>2172</v>
      </c>
      <c r="B10663" t="s">
        <v>495</v>
      </c>
      <c r="C10663" t="s">
        <v>1041</v>
      </c>
      <c r="D10663">
        <f>VLOOKUP(E10663,standarjenis_APBD!$A$2:$C$36,3,FALSE)</f>
        <v>5202</v>
      </c>
      <c r="E10663" t="s">
        <v>1165</v>
      </c>
      <c r="F10663">
        <f>VLOOKUP(G10663,standarkelompok_APBD!$A$2:$C$10,3,FALSE)</f>
        <v>52</v>
      </c>
      <c r="G10663" t="s">
        <v>1164</v>
      </c>
      <c r="H10663">
        <f>VLOOKUP(I10663,standarutama_APBD!$A$2:$B$4,2,FALSE)</f>
        <v>5</v>
      </c>
      <c r="I10663" t="s">
        <v>1108</v>
      </c>
      <c r="J10663" s="1">
        <v>29378743708</v>
      </c>
      <c r="K10663">
        <v>2023</v>
      </c>
    </row>
    <row r="10664" spans="1:11" x14ac:dyDescent="0.35">
      <c r="A10664">
        <f>VLOOKUP(C10664,'kode provinsi bps'!$A$1:$B$548,2,FALSE)</f>
        <v>2172</v>
      </c>
      <c r="B10664" t="s">
        <v>495</v>
      </c>
      <c r="C10664" t="s">
        <v>1041</v>
      </c>
      <c r="D10664">
        <f>VLOOKUP(E10664,standarjenis_APBD!$A$2:$C$36,3,FALSE)</f>
        <v>5203</v>
      </c>
      <c r="E10664" t="s">
        <v>1166</v>
      </c>
      <c r="F10664">
        <f>VLOOKUP(G10664,standarkelompok_APBD!$A$2:$C$10,3,FALSE)</f>
        <v>52</v>
      </c>
      <c r="G10664" t="s">
        <v>1164</v>
      </c>
      <c r="H10664">
        <f>VLOOKUP(I10664,standarutama_APBD!$A$2:$B$4,2,FALSE)</f>
        <v>5</v>
      </c>
      <c r="I10664" t="s">
        <v>1108</v>
      </c>
      <c r="J10664" s="1">
        <v>35588531380</v>
      </c>
      <c r="K10664">
        <v>2023</v>
      </c>
    </row>
    <row r="10665" spans="1:11" x14ac:dyDescent="0.35">
      <c r="A10665">
        <f>VLOOKUP(C10665,'kode provinsi bps'!$A$1:$B$548,2,FALSE)</f>
        <v>2172</v>
      </c>
      <c r="B10665" t="s">
        <v>495</v>
      </c>
      <c r="C10665" t="s">
        <v>1041</v>
      </c>
      <c r="D10665">
        <f>VLOOKUP(E10665,standarjenis_APBD!$A$2:$C$36,3,FALSE)</f>
        <v>5204</v>
      </c>
      <c r="E10665" t="s">
        <v>1167</v>
      </c>
      <c r="F10665">
        <f>VLOOKUP(G10665,standarkelompok_APBD!$A$2:$C$10,3,FALSE)</f>
        <v>52</v>
      </c>
      <c r="G10665" t="s">
        <v>1164</v>
      </c>
      <c r="H10665">
        <f>VLOOKUP(I10665,standarutama_APBD!$A$2:$B$4,2,FALSE)</f>
        <v>5</v>
      </c>
      <c r="I10665" t="s">
        <v>1108</v>
      </c>
      <c r="J10665" s="1">
        <v>55238475196</v>
      </c>
      <c r="K10665">
        <v>2023</v>
      </c>
    </row>
    <row r="10666" spans="1:11" x14ac:dyDescent="0.35">
      <c r="A10666">
        <f>VLOOKUP(C10666,'kode provinsi bps'!$A$1:$B$548,2,FALSE)</f>
        <v>2172</v>
      </c>
      <c r="B10666" t="s">
        <v>495</v>
      </c>
      <c r="C10666" t="s">
        <v>1041</v>
      </c>
      <c r="D10666">
        <f>VLOOKUP(E10666,standarjenis_APBD!$A$2:$C$36,3,FALSE)</f>
        <v>5205</v>
      </c>
      <c r="E10666" t="s">
        <v>1168</v>
      </c>
      <c r="F10666">
        <f>VLOOKUP(G10666,standarkelompok_APBD!$A$2:$C$10,3,FALSE)</f>
        <v>52</v>
      </c>
      <c r="G10666" t="s">
        <v>1164</v>
      </c>
      <c r="H10666">
        <f>VLOOKUP(I10666,standarutama_APBD!$A$2:$B$4,2,FALSE)</f>
        <v>5</v>
      </c>
      <c r="I10666" t="s">
        <v>1108</v>
      </c>
      <c r="J10666" s="1">
        <v>5864895850</v>
      </c>
      <c r="K10666">
        <v>2023</v>
      </c>
    </row>
    <row r="10667" spans="1:11" x14ac:dyDescent="0.35">
      <c r="A10667">
        <f>VLOOKUP(C10667,'kode provinsi bps'!$A$1:$B$548,2,FALSE)</f>
        <v>2172</v>
      </c>
      <c r="B10667" t="s">
        <v>495</v>
      </c>
      <c r="C10667" t="s">
        <v>1041</v>
      </c>
      <c r="D10667">
        <f>VLOOKUP(E10667,standarjenis_APBD!$A$2:$C$36,3,FALSE)</f>
        <v>5206</v>
      </c>
      <c r="E10667" t="s">
        <v>1181</v>
      </c>
      <c r="F10667">
        <f>VLOOKUP(G10667,standarkelompok_APBD!$A$2:$C$10,3,FALSE)</f>
        <v>52</v>
      </c>
      <c r="G10667" t="s">
        <v>1164</v>
      </c>
      <c r="H10667">
        <f>VLOOKUP(I10667,standarutama_APBD!$A$2:$B$4,2,FALSE)</f>
        <v>5</v>
      </c>
      <c r="I10667" t="s">
        <v>1108</v>
      </c>
      <c r="J10667" s="1">
        <v>478043000</v>
      </c>
      <c r="K10667">
        <v>2023</v>
      </c>
    </row>
    <row r="10668" spans="1:11" x14ac:dyDescent="0.35">
      <c r="A10668">
        <f>VLOOKUP(C10668,'kode provinsi bps'!$A$1:$B$548,2,FALSE)</f>
        <v>2172</v>
      </c>
      <c r="B10668" t="s">
        <v>495</v>
      </c>
      <c r="C10668" t="s">
        <v>1041</v>
      </c>
      <c r="D10668">
        <f>VLOOKUP(E10668,standarjenis_APBD!$A$2:$C$36,3,FALSE)</f>
        <v>5301</v>
      </c>
      <c r="E10668" t="s">
        <v>1169</v>
      </c>
      <c r="F10668">
        <f>VLOOKUP(G10668,standarkelompok_APBD!$A$2:$C$10,3,FALSE)</f>
        <v>53</v>
      </c>
      <c r="G10668" t="s">
        <v>1170</v>
      </c>
      <c r="H10668">
        <f>VLOOKUP(I10668,standarutama_APBD!$A$2:$B$4,2,FALSE)</f>
        <v>5</v>
      </c>
      <c r="I10668" t="s">
        <v>1108</v>
      </c>
      <c r="J10668" s="1">
        <v>2000000000</v>
      </c>
      <c r="K10668">
        <v>2023</v>
      </c>
    </row>
    <row r="10669" spans="1:11" x14ac:dyDescent="0.35">
      <c r="A10669">
        <f>VLOOKUP(C10669,'kode provinsi bps'!$A$1:$B$548,2,FALSE)</f>
        <v>2172</v>
      </c>
      <c r="B10669" t="s">
        <v>495</v>
      </c>
      <c r="C10669" t="s">
        <v>1041</v>
      </c>
      <c r="D10669">
        <f>VLOOKUP(E10669,standarjenis_APBD!$A$2:$C$36,3,FALSE)</f>
        <v>6101</v>
      </c>
      <c r="E10669" t="s">
        <v>1174</v>
      </c>
      <c r="F10669">
        <f>VLOOKUP(G10669,standarkelompok_APBD!$A$2:$C$10,3,FALSE)</f>
        <v>61</v>
      </c>
      <c r="G10669" t="s">
        <v>1175</v>
      </c>
      <c r="H10669">
        <f>VLOOKUP(I10669,standarutama_APBD!$A$2:$B$4,2,FALSE)</f>
        <v>6</v>
      </c>
      <c r="I10669" t="s">
        <v>1128</v>
      </c>
      <c r="J10669" s="1">
        <v>95000000000</v>
      </c>
      <c r="K10669">
        <v>2023</v>
      </c>
    </row>
    <row r="10670" spans="1:11" x14ac:dyDescent="0.35">
      <c r="A10670">
        <f>VLOOKUP(C10670,'kode provinsi bps'!$A$1:$B$548,2,FALSE)</f>
        <v>2104</v>
      </c>
      <c r="B10670" t="s">
        <v>496</v>
      </c>
      <c r="C10670" t="s">
        <v>1339</v>
      </c>
      <c r="D10670">
        <f>VLOOKUP(E10670,standarjenis_APBD!$A$2:$C$36,3,FALSE)</f>
        <v>4101</v>
      </c>
      <c r="E10670" t="s">
        <v>1148</v>
      </c>
      <c r="F10670">
        <f>VLOOKUP(G10670,standarkelompok_APBD!$A$2:$C$10,3,FALSE)</f>
        <v>41</v>
      </c>
      <c r="G10670" t="s">
        <v>1149</v>
      </c>
      <c r="H10670">
        <f>VLOOKUP(I10670,standarutama_APBD!$A$2:$B$4,2,FALSE)</f>
        <v>4</v>
      </c>
      <c r="I10670" t="s">
        <v>1095</v>
      </c>
      <c r="J10670" s="1">
        <v>37994043138</v>
      </c>
      <c r="K10670">
        <v>2023</v>
      </c>
    </row>
    <row r="10671" spans="1:11" x14ac:dyDescent="0.35">
      <c r="A10671">
        <f>VLOOKUP(C10671,'kode provinsi bps'!$A$1:$B$548,2,FALSE)</f>
        <v>2104</v>
      </c>
      <c r="B10671" t="s">
        <v>496</v>
      </c>
      <c r="C10671" t="s">
        <v>1339</v>
      </c>
      <c r="D10671">
        <f>VLOOKUP(E10671,standarjenis_APBD!$A$2:$C$36,3,FALSE)</f>
        <v>4102</v>
      </c>
      <c r="E10671" t="s">
        <v>1150</v>
      </c>
      <c r="F10671">
        <f>VLOOKUP(G10671,standarkelompok_APBD!$A$2:$C$10,3,FALSE)</f>
        <v>41</v>
      </c>
      <c r="G10671" t="s">
        <v>1149</v>
      </c>
      <c r="H10671">
        <f>VLOOKUP(I10671,standarutama_APBD!$A$2:$B$4,2,FALSE)</f>
        <v>4</v>
      </c>
      <c r="I10671" t="s">
        <v>1095</v>
      </c>
      <c r="J10671" s="1">
        <v>1960428000</v>
      </c>
      <c r="K10671">
        <v>2023</v>
      </c>
    </row>
    <row r="10672" spans="1:11" x14ac:dyDescent="0.35">
      <c r="A10672">
        <f>VLOOKUP(C10672,'kode provinsi bps'!$A$1:$B$548,2,FALSE)</f>
        <v>2104</v>
      </c>
      <c r="B10672" t="s">
        <v>496</v>
      </c>
      <c r="C10672" t="s">
        <v>1339</v>
      </c>
      <c r="D10672">
        <f>VLOOKUP(E10672,standarjenis_APBD!$A$2:$C$36,3,FALSE)</f>
        <v>4103</v>
      </c>
      <c r="E10672" t="s">
        <v>1151</v>
      </c>
      <c r="F10672">
        <f>VLOOKUP(G10672,standarkelompok_APBD!$A$2:$C$10,3,FALSE)</f>
        <v>41</v>
      </c>
      <c r="G10672" t="s">
        <v>1149</v>
      </c>
      <c r="H10672">
        <f>VLOOKUP(I10672,standarutama_APBD!$A$2:$B$4,2,FALSE)</f>
        <v>4</v>
      </c>
      <c r="I10672" t="s">
        <v>1095</v>
      </c>
      <c r="J10672" s="1">
        <v>1800000000</v>
      </c>
      <c r="K10672">
        <v>2023</v>
      </c>
    </row>
    <row r="10673" spans="1:11" x14ac:dyDescent="0.35">
      <c r="A10673">
        <f>VLOOKUP(C10673,'kode provinsi bps'!$A$1:$B$548,2,FALSE)</f>
        <v>2104</v>
      </c>
      <c r="B10673" t="s">
        <v>496</v>
      </c>
      <c r="C10673" t="s">
        <v>1339</v>
      </c>
      <c r="D10673">
        <f>VLOOKUP(E10673,standarjenis_APBD!$A$2:$C$36,3,FALSE)</f>
        <v>4104</v>
      </c>
      <c r="E10673" t="s">
        <v>1152</v>
      </c>
      <c r="F10673">
        <f>VLOOKUP(G10673,standarkelompok_APBD!$A$2:$C$10,3,FALSE)</f>
        <v>41</v>
      </c>
      <c r="G10673" t="s">
        <v>1149</v>
      </c>
      <c r="H10673">
        <f>VLOOKUP(I10673,standarutama_APBD!$A$2:$B$4,2,FALSE)</f>
        <v>4</v>
      </c>
      <c r="I10673" t="s">
        <v>1095</v>
      </c>
      <c r="J10673" s="1">
        <v>20335000000</v>
      </c>
      <c r="K10673">
        <v>2023</v>
      </c>
    </row>
    <row r="10674" spans="1:11" x14ac:dyDescent="0.35">
      <c r="A10674">
        <f>VLOOKUP(C10674,'kode provinsi bps'!$A$1:$B$548,2,FALSE)</f>
        <v>2104</v>
      </c>
      <c r="B10674" t="s">
        <v>496</v>
      </c>
      <c r="C10674" t="s">
        <v>1339</v>
      </c>
      <c r="D10674">
        <f>VLOOKUP(E10674,standarjenis_APBD!$A$2:$C$36,3,FALSE)</f>
        <v>4201</v>
      </c>
      <c r="E10674" t="s">
        <v>1153</v>
      </c>
      <c r="F10674">
        <f>VLOOKUP(G10674,standarkelompok_APBD!$A$2:$C$10,3,FALSE)</f>
        <v>42</v>
      </c>
      <c r="G10674" t="s">
        <v>1154</v>
      </c>
      <c r="H10674">
        <f>VLOOKUP(I10674,standarutama_APBD!$A$2:$B$4,2,FALSE)</f>
        <v>4</v>
      </c>
      <c r="I10674" t="s">
        <v>1095</v>
      </c>
      <c r="J10674" s="1">
        <v>749371607000</v>
      </c>
      <c r="K10674">
        <v>2023</v>
      </c>
    </row>
    <row r="10675" spans="1:11" x14ac:dyDescent="0.35">
      <c r="A10675">
        <f>VLOOKUP(C10675,'kode provinsi bps'!$A$1:$B$548,2,FALSE)</f>
        <v>2104</v>
      </c>
      <c r="B10675" t="s">
        <v>496</v>
      </c>
      <c r="C10675" t="s">
        <v>1339</v>
      </c>
      <c r="D10675">
        <f>VLOOKUP(E10675,standarjenis_APBD!$A$2:$C$36,3,FALSE)</f>
        <v>4202</v>
      </c>
      <c r="E10675" t="s">
        <v>1179</v>
      </c>
      <c r="F10675">
        <f>VLOOKUP(G10675,standarkelompok_APBD!$A$2:$C$10,3,FALSE)</f>
        <v>42</v>
      </c>
      <c r="G10675" t="s">
        <v>1154</v>
      </c>
      <c r="H10675">
        <f>VLOOKUP(I10675,standarutama_APBD!$A$2:$B$4,2,FALSE)</f>
        <v>4</v>
      </c>
      <c r="I10675" t="s">
        <v>1095</v>
      </c>
      <c r="J10675" s="1">
        <v>42024722818</v>
      </c>
      <c r="K10675">
        <v>2023</v>
      </c>
    </row>
    <row r="10676" spans="1:11" x14ac:dyDescent="0.35">
      <c r="A10676">
        <f>VLOOKUP(C10676,'kode provinsi bps'!$A$1:$B$548,2,FALSE)</f>
        <v>2104</v>
      </c>
      <c r="B10676" t="s">
        <v>496</v>
      </c>
      <c r="C10676" t="s">
        <v>1339</v>
      </c>
      <c r="D10676">
        <f>VLOOKUP(E10676,standarjenis_APBD!$A$2:$C$36,3,FALSE)</f>
        <v>4301</v>
      </c>
      <c r="E10676" t="s">
        <v>1155</v>
      </c>
      <c r="F10676">
        <f>VLOOKUP(G10676,standarkelompok_APBD!$A$2:$C$10,3,FALSE)</f>
        <v>43</v>
      </c>
      <c r="G10676" t="s">
        <v>1156</v>
      </c>
      <c r="H10676">
        <f>VLOOKUP(I10676,standarutama_APBD!$A$2:$B$4,2,FALSE)</f>
        <v>4</v>
      </c>
      <c r="I10676" t="s">
        <v>1095</v>
      </c>
      <c r="J10676" s="1">
        <v>1600000000</v>
      </c>
      <c r="K10676">
        <v>2023</v>
      </c>
    </row>
    <row r="10677" spans="1:11" x14ac:dyDescent="0.35">
      <c r="A10677">
        <f>VLOOKUP(C10677,'kode provinsi bps'!$A$1:$B$548,2,FALSE)</f>
        <v>2104</v>
      </c>
      <c r="B10677" t="s">
        <v>496</v>
      </c>
      <c r="C10677" t="s">
        <v>1339</v>
      </c>
      <c r="D10677">
        <f>VLOOKUP(E10677,standarjenis_APBD!$A$2:$C$36,3,FALSE)</f>
        <v>4303</v>
      </c>
      <c r="E10677" t="s">
        <v>1180</v>
      </c>
      <c r="F10677">
        <f>VLOOKUP(G10677,standarkelompok_APBD!$A$2:$C$10,3,FALSE)</f>
        <v>43</v>
      </c>
      <c r="G10677" t="s">
        <v>1156</v>
      </c>
      <c r="H10677">
        <f>VLOOKUP(I10677,standarutama_APBD!$A$2:$B$4,2,FALSE)</f>
        <v>4</v>
      </c>
      <c r="I10677" t="s">
        <v>1095</v>
      </c>
      <c r="J10677" s="1">
        <v>4582000000</v>
      </c>
      <c r="K10677">
        <v>2023</v>
      </c>
    </row>
    <row r="10678" spans="1:11" x14ac:dyDescent="0.35">
      <c r="A10678">
        <f>VLOOKUP(C10678,'kode provinsi bps'!$A$1:$B$548,2,FALSE)</f>
        <v>2104</v>
      </c>
      <c r="B10678" t="s">
        <v>496</v>
      </c>
      <c r="C10678" t="s">
        <v>1339</v>
      </c>
      <c r="D10678">
        <f>VLOOKUP(E10678,standarjenis_APBD!$A$2:$C$36,3,FALSE)</f>
        <v>5101</v>
      </c>
      <c r="E10678" t="s">
        <v>1157</v>
      </c>
      <c r="F10678">
        <f>VLOOKUP(G10678,standarkelompok_APBD!$A$2:$C$10,3,FALSE)</f>
        <v>51</v>
      </c>
      <c r="G10678" t="s">
        <v>1158</v>
      </c>
      <c r="H10678">
        <f>VLOOKUP(I10678,standarutama_APBD!$A$2:$B$4,2,FALSE)</f>
        <v>5</v>
      </c>
      <c r="I10678" t="s">
        <v>1108</v>
      </c>
      <c r="J10678" s="1">
        <v>351890013169</v>
      </c>
      <c r="K10678">
        <v>2023</v>
      </c>
    </row>
    <row r="10679" spans="1:11" x14ac:dyDescent="0.35">
      <c r="A10679">
        <f>VLOOKUP(C10679,'kode provinsi bps'!$A$1:$B$548,2,FALSE)</f>
        <v>2104</v>
      </c>
      <c r="B10679" t="s">
        <v>496</v>
      </c>
      <c r="C10679" t="s">
        <v>1339</v>
      </c>
      <c r="D10679">
        <f>VLOOKUP(E10679,standarjenis_APBD!$A$2:$C$36,3,FALSE)</f>
        <v>5102</v>
      </c>
      <c r="E10679" t="s">
        <v>1159</v>
      </c>
      <c r="F10679">
        <f>VLOOKUP(G10679,standarkelompok_APBD!$A$2:$C$10,3,FALSE)</f>
        <v>51</v>
      </c>
      <c r="G10679" t="s">
        <v>1158</v>
      </c>
      <c r="H10679">
        <f>VLOOKUP(I10679,standarutama_APBD!$A$2:$B$4,2,FALSE)</f>
        <v>5</v>
      </c>
      <c r="I10679" t="s">
        <v>1108</v>
      </c>
      <c r="J10679" s="1">
        <v>298450039182</v>
      </c>
      <c r="K10679">
        <v>2023</v>
      </c>
    </row>
    <row r="10680" spans="1:11" x14ac:dyDescent="0.35">
      <c r="A10680">
        <f>VLOOKUP(C10680,'kode provinsi bps'!$A$1:$B$548,2,FALSE)</f>
        <v>2104</v>
      </c>
      <c r="B10680" t="s">
        <v>496</v>
      </c>
      <c r="C10680" t="s">
        <v>1339</v>
      </c>
      <c r="D10680">
        <f>VLOOKUP(E10680,standarjenis_APBD!$A$2:$C$36,3,FALSE)</f>
        <v>5105</v>
      </c>
      <c r="E10680" t="s">
        <v>1161</v>
      </c>
      <c r="F10680">
        <f>VLOOKUP(G10680,standarkelompok_APBD!$A$2:$C$10,3,FALSE)</f>
        <v>51</v>
      </c>
      <c r="G10680" t="s">
        <v>1158</v>
      </c>
      <c r="H10680">
        <f>VLOOKUP(I10680,standarutama_APBD!$A$2:$B$4,2,FALSE)</f>
        <v>5</v>
      </c>
      <c r="I10680" t="s">
        <v>1108</v>
      </c>
      <c r="J10680" s="1">
        <v>5513910903</v>
      </c>
      <c r="K10680">
        <v>2023</v>
      </c>
    </row>
    <row r="10681" spans="1:11" x14ac:dyDescent="0.35">
      <c r="A10681">
        <f>VLOOKUP(C10681,'kode provinsi bps'!$A$1:$B$548,2,FALSE)</f>
        <v>2104</v>
      </c>
      <c r="B10681" t="s">
        <v>496</v>
      </c>
      <c r="C10681" t="s">
        <v>1339</v>
      </c>
      <c r="D10681">
        <f>VLOOKUP(E10681,standarjenis_APBD!$A$2:$C$36,3,FALSE)</f>
        <v>5106</v>
      </c>
      <c r="E10681" t="s">
        <v>1162</v>
      </c>
      <c r="F10681">
        <f>VLOOKUP(G10681,standarkelompok_APBD!$A$2:$C$10,3,FALSE)</f>
        <v>51</v>
      </c>
      <c r="G10681" t="s">
        <v>1158</v>
      </c>
      <c r="H10681">
        <f>VLOOKUP(I10681,standarutama_APBD!$A$2:$B$4,2,FALSE)</f>
        <v>5</v>
      </c>
      <c r="I10681" t="s">
        <v>1108</v>
      </c>
      <c r="J10681" s="1">
        <v>2261064000</v>
      </c>
      <c r="K10681">
        <v>2023</v>
      </c>
    </row>
    <row r="10682" spans="1:11" x14ac:dyDescent="0.35">
      <c r="A10682">
        <f>VLOOKUP(C10682,'kode provinsi bps'!$A$1:$B$548,2,FALSE)</f>
        <v>2104</v>
      </c>
      <c r="B10682" t="s">
        <v>496</v>
      </c>
      <c r="C10682" t="s">
        <v>1339</v>
      </c>
      <c r="D10682">
        <f>VLOOKUP(E10682,standarjenis_APBD!$A$2:$C$36,3,FALSE)</f>
        <v>5201</v>
      </c>
      <c r="E10682" t="s">
        <v>1163</v>
      </c>
      <c r="F10682">
        <f>VLOOKUP(G10682,standarkelompok_APBD!$A$2:$C$10,3,FALSE)</f>
        <v>52</v>
      </c>
      <c r="G10682" t="s">
        <v>1164</v>
      </c>
      <c r="H10682">
        <f>VLOOKUP(I10682,standarutama_APBD!$A$2:$B$4,2,FALSE)</f>
        <v>5</v>
      </c>
      <c r="I10682" t="s">
        <v>1108</v>
      </c>
      <c r="J10682" s="1">
        <v>2967945000</v>
      </c>
      <c r="K10682">
        <v>2023</v>
      </c>
    </row>
    <row r="10683" spans="1:11" x14ac:dyDescent="0.35">
      <c r="A10683">
        <f>VLOOKUP(C10683,'kode provinsi bps'!$A$1:$B$548,2,FALSE)</f>
        <v>2104</v>
      </c>
      <c r="B10683" t="s">
        <v>496</v>
      </c>
      <c r="C10683" t="s">
        <v>1339</v>
      </c>
      <c r="D10683">
        <f>VLOOKUP(E10683,standarjenis_APBD!$A$2:$C$36,3,FALSE)</f>
        <v>5202</v>
      </c>
      <c r="E10683" t="s">
        <v>1165</v>
      </c>
      <c r="F10683">
        <f>VLOOKUP(G10683,standarkelompok_APBD!$A$2:$C$10,3,FALSE)</f>
        <v>52</v>
      </c>
      <c r="G10683" t="s">
        <v>1164</v>
      </c>
      <c r="H10683">
        <f>VLOOKUP(I10683,standarutama_APBD!$A$2:$B$4,2,FALSE)</f>
        <v>5</v>
      </c>
      <c r="I10683" t="s">
        <v>1108</v>
      </c>
      <c r="J10683" s="1">
        <v>15876635350</v>
      </c>
      <c r="K10683">
        <v>2023</v>
      </c>
    </row>
    <row r="10684" spans="1:11" x14ac:dyDescent="0.35">
      <c r="A10684">
        <f>VLOOKUP(C10684,'kode provinsi bps'!$A$1:$B$548,2,FALSE)</f>
        <v>2104</v>
      </c>
      <c r="B10684" t="s">
        <v>496</v>
      </c>
      <c r="C10684" t="s">
        <v>1339</v>
      </c>
      <c r="D10684">
        <f>VLOOKUP(E10684,standarjenis_APBD!$A$2:$C$36,3,FALSE)</f>
        <v>5203</v>
      </c>
      <c r="E10684" t="s">
        <v>1166</v>
      </c>
      <c r="F10684">
        <f>VLOOKUP(G10684,standarkelompok_APBD!$A$2:$C$10,3,FALSE)</f>
        <v>52</v>
      </c>
      <c r="G10684" t="s">
        <v>1164</v>
      </c>
      <c r="H10684">
        <f>VLOOKUP(I10684,standarutama_APBD!$A$2:$B$4,2,FALSE)</f>
        <v>5</v>
      </c>
      <c r="I10684" t="s">
        <v>1108</v>
      </c>
      <c r="J10684" s="1">
        <v>50243891494</v>
      </c>
      <c r="K10684">
        <v>2023</v>
      </c>
    </row>
    <row r="10685" spans="1:11" x14ac:dyDescent="0.35">
      <c r="A10685">
        <f>VLOOKUP(C10685,'kode provinsi bps'!$A$1:$B$548,2,FALSE)</f>
        <v>2104</v>
      </c>
      <c r="B10685" t="s">
        <v>496</v>
      </c>
      <c r="C10685" t="s">
        <v>1339</v>
      </c>
      <c r="D10685">
        <f>VLOOKUP(E10685,standarjenis_APBD!$A$2:$C$36,3,FALSE)</f>
        <v>5204</v>
      </c>
      <c r="E10685" t="s">
        <v>1167</v>
      </c>
      <c r="F10685">
        <f>VLOOKUP(G10685,standarkelompok_APBD!$A$2:$C$10,3,FALSE)</f>
        <v>52</v>
      </c>
      <c r="G10685" t="s">
        <v>1164</v>
      </c>
      <c r="H10685">
        <f>VLOOKUP(I10685,standarutama_APBD!$A$2:$B$4,2,FALSE)</f>
        <v>5</v>
      </c>
      <c r="I10685" t="s">
        <v>1108</v>
      </c>
      <c r="J10685" s="1">
        <v>86761426243</v>
      </c>
      <c r="K10685">
        <v>2023</v>
      </c>
    </row>
    <row r="10686" spans="1:11" x14ac:dyDescent="0.35">
      <c r="A10686">
        <f>VLOOKUP(C10686,'kode provinsi bps'!$A$1:$B$548,2,FALSE)</f>
        <v>2104</v>
      </c>
      <c r="B10686" t="s">
        <v>496</v>
      </c>
      <c r="C10686" t="s">
        <v>1339</v>
      </c>
      <c r="D10686">
        <f>VLOOKUP(E10686,standarjenis_APBD!$A$2:$C$36,3,FALSE)</f>
        <v>5205</v>
      </c>
      <c r="E10686" t="s">
        <v>1168</v>
      </c>
      <c r="F10686">
        <f>VLOOKUP(G10686,standarkelompok_APBD!$A$2:$C$10,3,FALSE)</f>
        <v>52</v>
      </c>
      <c r="G10686" t="s">
        <v>1164</v>
      </c>
      <c r="H10686">
        <f>VLOOKUP(I10686,standarutama_APBD!$A$2:$B$4,2,FALSE)</f>
        <v>5</v>
      </c>
      <c r="I10686" t="s">
        <v>1108</v>
      </c>
      <c r="J10686" s="1">
        <v>1137379400</v>
      </c>
      <c r="K10686">
        <v>2023</v>
      </c>
    </row>
    <row r="10687" spans="1:11" x14ac:dyDescent="0.35">
      <c r="A10687">
        <f>VLOOKUP(C10687,'kode provinsi bps'!$A$1:$B$548,2,FALSE)</f>
        <v>2104</v>
      </c>
      <c r="B10687" t="s">
        <v>496</v>
      </c>
      <c r="C10687" t="s">
        <v>1339</v>
      </c>
      <c r="D10687">
        <f>VLOOKUP(E10687,standarjenis_APBD!$A$2:$C$36,3,FALSE)</f>
        <v>5301</v>
      </c>
      <c r="E10687" t="s">
        <v>1169</v>
      </c>
      <c r="F10687">
        <f>VLOOKUP(G10687,standarkelompok_APBD!$A$2:$C$10,3,FALSE)</f>
        <v>53</v>
      </c>
      <c r="G10687" t="s">
        <v>1170</v>
      </c>
      <c r="H10687">
        <f>VLOOKUP(I10687,standarutama_APBD!$A$2:$B$4,2,FALSE)</f>
        <v>5</v>
      </c>
      <c r="I10687" t="s">
        <v>1108</v>
      </c>
      <c r="J10687" s="1">
        <v>3625785821</v>
      </c>
      <c r="K10687">
        <v>2023</v>
      </c>
    </row>
    <row r="10688" spans="1:11" x14ac:dyDescent="0.35">
      <c r="A10688">
        <f>VLOOKUP(C10688,'kode provinsi bps'!$A$1:$B$548,2,FALSE)</f>
        <v>2104</v>
      </c>
      <c r="B10688" t="s">
        <v>496</v>
      </c>
      <c r="C10688" t="s">
        <v>1339</v>
      </c>
      <c r="D10688">
        <f>VLOOKUP(E10688,standarjenis_APBD!$A$2:$C$36,3,FALSE)</f>
        <v>5401</v>
      </c>
      <c r="E10688" t="s">
        <v>1171</v>
      </c>
      <c r="F10688">
        <f>VLOOKUP(G10688,standarkelompok_APBD!$A$2:$C$10,3,FALSE)</f>
        <v>54</v>
      </c>
      <c r="G10688" t="s">
        <v>1172</v>
      </c>
      <c r="H10688">
        <f>VLOOKUP(I10688,standarutama_APBD!$A$2:$B$4,2,FALSE)</f>
        <v>5</v>
      </c>
      <c r="I10688" t="s">
        <v>1108</v>
      </c>
      <c r="J10688" s="1">
        <v>3995447114</v>
      </c>
      <c r="K10688">
        <v>2023</v>
      </c>
    </row>
    <row r="10689" spans="1:11" x14ac:dyDescent="0.35">
      <c r="A10689">
        <f>VLOOKUP(C10689,'kode provinsi bps'!$A$1:$B$548,2,FALSE)</f>
        <v>2104</v>
      </c>
      <c r="B10689" t="s">
        <v>496</v>
      </c>
      <c r="C10689" t="s">
        <v>1339</v>
      </c>
      <c r="D10689">
        <f>VLOOKUP(E10689,standarjenis_APBD!$A$2:$C$36,3,FALSE)</f>
        <v>5402</v>
      </c>
      <c r="E10689" t="s">
        <v>1173</v>
      </c>
      <c r="F10689">
        <f>VLOOKUP(G10689,standarkelompok_APBD!$A$2:$C$10,3,FALSE)</f>
        <v>54</v>
      </c>
      <c r="G10689" t="s">
        <v>1172</v>
      </c>
      <c r="H10689">
        <f>VLOOKUP(I10689,standarutama_APBD!$A$2:$B$4,2,FALSE)</f>
        <v>5</v>
      </c>
      <c r="I10689" t="s">
        <v>1108</v>
      </c>
      <c r="J10689" s="1">
        <v>123743706887</v>
      </c>
      <c r="K10689">
        <v>2023</v>
      </c>
    </row>
    <row r="10690" spans="1:11" x14ac:dyDescent="0.35">
      <c r="A10690">
        <f>VLOOKUP(C10690,'kode provinsi bps'!$A$1:$B$548,2,FALSE)</f>
        <v>2104</v>
      </c>
      <c r="B10690" t="s">
        <v>496</v>
      </c>
      <c r="C10690" t="s">
        <v>1339</v>
      </c>
      <c r="D10690">
        <f>VLOOKUP(E10690,standarjenis_APBD!$A$2:$C$36,3,FALSE)</f>
        <v>6101</v>
      </c>
      <c r="E10690" t="s">
        <v>1174</v>
      </c>
      <c r="F10690">
        <f>VLOOKUP(G10690,standarkelompok_APBD!$A$2:$C$10,3,FALSE)</f>
        <v>61</v>
      </c>
      <c r="G10690" t="s">
        <v>1175</v>
      </c>
      <c r="H10690">
        <f>VLOOKUP(I10690,standarutama_APBD!$A$2:$B$4,2,FALSE)</f>
        <v>6</v>
      </c>
      <c r="I10690" t="s">
        <v>1128</v>
      </c>
      <c r="J10690" s="1">
        <v>86799443607</v>
      </c>
      <c r="K10690">
        <v>2023</v>
      </c>
    </row>
    <row r="10691" spans="1:11" x14ac:dyDescent="0.35">
      <c r="A10691">
        <f>VLOOKUP(C10691,'kode provinsi bps'!$A$1:$B$548,2,FALSE)</f>
        <v>2102</v>
      </c>
      <c r="B10691" t="s">
        <v>497</v>
      </c>
      <c r="C10691" t="s">
        <v>1337</v>
      </c>
      <c r="D10691">
        <f>VLOOKUP(E10691,standarjenis_APBD!$A$2:$C$36,3,FALSE)</f>
        <v>4101</v>
      </c>
      <c r="E10691" t="s">
        <v>1148</v>
      </c>
      <c r="F10691">
        <f>VLOOKUP(G10691,standarkelompok_APBD!$A$2:$C$10,3,FALSE)</f>
        <v>41</v>
      </c>
      <c r="G10691" t="s">
        <v>1149</v>
      </c>
      <c r="H10691">
        <f>VLOOKUP(I10691,standarutama_APBD!$A$2:$B$4,2,FALSE)</f>
        <v>4</v>
      </c>
      <c r="I10691" t="s">
        <v>1095</v>
      </c>
      <c r="J10691" s="1">
        <v>258857149000</v>
      </c>
      <c r="K10691">
        <v>2023</v>
      </c>
    </row>
    <row r="10692" spans="1:11" x14ac:dyDescent="0.35">
      <c r="A10692">
        <f>VLOOKUP(C10692,'kode provinsi bps'!$A$1:$B$548,2,FALSE)</f>
        <v>2102</v>
      </c>
      <c r="B10692" t="s">
        <v>497</v>
      </c>
      <c r="C10692" t="s">
        <v>1337</v>
      </c>
      <c r="D10692">
        <f>VLOOKUP(E10692,standarjenis_APBD!$A$2:$C$36,3,FALSE)</f>
        <v>4102</v>
      </c>
      <c r="E10692" t="s">
        <v>1150</v>
      </c>
      <c r="F10692">
        <f>VLOOKUP(G10692,standarkelompok_APBD!$A$2:$C$10,3,FALSE)</f>
        <v>41</v>
      </c>
      <c r="G10692" t="s">
        <v>1149</v>
      </c>
      <c r="H10692">
        <f>VLOOKUP(I10692,standarutama_APBD!$A$2:$B$4,2,FALSE)</f>
        <v>4</v>
      </c>
      <c r="I10692" t="s">
        <v>1095</v>
      </c>
      <c r="J10692" s="1">
        <v>10892851000</v>
      </c>
      <c r="K10692">
        <v>2023</v>
      </c>
    </row>
    <row r="10693" spans="1:11" x14ac:dyDescent="0.35">
      <c r="A10693">
        <f>VLOOKUP(C10693,'kode provinsi bps'!$A$1:$B$548,2,FALSE)</f>
        <v>2102</v>
      </c>
      <c r="B10693" t="s">
        <v>497</v>
      </c>
      <c r="C10693" t="s">
        <v>1337</v>
      </c>
      <c r="D10693">
        <f>VLOOKUP(E10693,standarjenis_APBD!$A$2:$C$36,3,FALSE)</f>
        <v>4103</v>
      </c>
      <c r="E10693" t="s">
        <v>1151</v>
      </c>
      <c r="F10693">
        <f>VLOOKUP(G10693,standarkelompok_APBD!$A$2:$C$10,3,FALSE)</f>
        <v>41</v>
      </c>
      <c r="G10693" t="s">
        <v>1149</v>
      </c>
      <c r="H10693">
        <f>VLOOKUP(I10693,standarutama_APBD!$A$2:$B$4,2,FALSE)</f>
        <v>4</v>
      </c>
      <c r="I10693" t="s">
        <v>1095</v>
      </c>
      <c r="J10693" s="1">
        <v>10477231219</v>
      </c>
      <c r="K10693">
        <v>2023</v>
      </c>
    </row>
    <row r="10694" spans="1:11" x14ac:dyDescent="0.35">
      <c r="A10694">
        <f>VLOOKUP(C10694,'kode provinsi bps'!$A$1:$B$548,2,FALSE)</f>
        <v>2102</v>
      </c>
      <c r="B10694" t="s">
        <v>497</v>
      </c>
      <c r="C10694" t="s">
        <v>1337</v>
      </c>
      <c r="D10694">
        <f>VLOOKUP(E10694,standarjenis_APBD!$A$2:$C$36,3,FALSE)</f>
        <v>4104</v>
      </c>
      <c r="E10694" t="s">
        <v>1152</v>
      </c>
      <c r="F10694">
        <f>VLOOKUP(G10694,standarkelompok_APBD!$A$2:$C$10,3,FALSE)</f>
        <v>41</v>
      </c>
      <c r="G10694" t="s">
        <v>1149</v>
      </c>
      <c r="H10694">
        <f>VLOOKUP(I10694,standarutama_APBD!$A$2:$B$4,2,FALSE)</f>
        <v>4</v>
      </c>
      <c r="I10694" t="s">
        <v>1095</v>
      </c>
      <c r="J10694" s="1">
        <v>32994884100</v>
      </c>
      <c r="K10694">
        <v>2023</v>
      </c>
    </row>
    <row r="10695" spans="1:11" x14ac:dyDescent="0.35">
      <c r="A10695">
        <f>VLOOKUP(C10695,'kode provinsi bps'!$A$1:$B$548,2,FALSE)</f>
        <v>2102</v>
      </c>
      <c r="B10695" t="s">
        <v>497</v>
      </c>
      <c r="C10695" t="s">
        <v>1337</v>
      </c>
      <c r="D10695">
        <f>VLOOKUP(E10695,standarjenis_APBD!$A$2:$C$36,3,FALSE)</f>
        <v>4201</v>
      </c>
      <c r="E10695" t="s">
        <v>1153</v>
      </c>
      <c r="F10695">
        <f>VLOOKUP(G10695,standarkelompok_APBD!$A$2:$C$10,3,FALSE)</f>
        <v>42</v>
      </c>
      <c r="G10695" t="s">
        <v>1154</v>
      </c>
      <c r="H10695">
        <f>VLOOKUP(I10695,standarutama_APBD!$A$2:$B$4,2,FALSE)</f>
        <v>4</v>
      </c>
      <c r="I10695" t="s">
        <v>1095</v>
      </c>
      <c r="J10695" s="1">
        <v>750367626000</v>
      </c>
      <c r="K10695">
        <v>2023</v>
      </c>
    </row>
    <row r="10696" spans="1:11" x14ac:dyDescent="0.35">
      <c r="A10696">
        <f>VLOOKUP(C10696,'kode provinsi bps'!$A$1:$B$548,2,FALSE)</f>
        <v>2102</v>
      </c>
      <c r="B10696" t="s">
        <v>497</v>
      </c>
      <c r="C10696" t="s">
        <v>1337</v>
      </c>
      <c r="D10696">
        <f>VLOOKUP(E10696,standarjenis_APBD!$A$2:$C$36,3,FALSE)</f>
        <v>4202</v>
      </c>
      <c r="E10696" t="s">
        <v>1179</v>
      </c>
      <c r="F10696">
        <f>VLOOKUP(G10696,standarkelompok_APBD!$A$2:$C$10,3,FALSE)</f>
        <v>42</v>
      </c>
      <c r="G10696" t="s">
        <v>1154</v>
      </c>
      <c r="H10696">
        <f>VLOOKUP(I10696,standarutama_APBD!$A$2:$B$4,2,FALSE)</f>
        <v>4</v>
      </c>
      <c r="I10696" t="s">
        <v>1095</v>
      </c>
      <c r="J10696" s="1">
        <v>70985447295</v>
      </c>
      <c r="K10696">
        <v>2023</v>
      </c>
    </row>
    <row r="10697" spans="1:11" x14ac:dyDescent="0.35">
      <c r="A10697">
        <f>VLOOKUP(C10697,'kode provinsi bps'!$A$1:$B$548,2,FALSE)</f>
        <v>2102</v>
      </c>
      <c r="B10697" t="s">
        <v>497</v>
      </c>
      <c r="C10697" t="s">
        <v>1337</v>
      </c>
      <c r="D10697">
        <f>VLOOKUP(E10697,standarjenis_APBD!$A$2:$C$36,3,FALSE)</f>
        <v>4303</v>
      </c>
      <c r="E10697" t="s">
        <v>1180</v>
      </c>
      <c r="F10697">
        <f>VLOOKUP(G10697,standarkelompok_APBD!$A$2:$C$10,3,FALSE)</f>
        <v>43</v>
      </c>
      <c r="G10697" t="s">
        <v>1156</v>
      </c>
      <c r="H10697">
        <f>VLOOKUP(I10697,standarutama_APBD!$A$2:$B$4,2,FALSE)</f>
        <v>4</v>
      </c>
      <c r="I10697" t="s">
        <v>1095</v>
      </c>
      <c r="J10697" s="1">
        <v>3171257500</v>
      </c>
      <c r="K10697">
        <v>2023</v>
      </c>
    </row>
    <row r="10698" spans="1:11" x14ac:dyDescent="0.35">
      <c r="A10698">
        <f>VLOOKUP(C10698,'kode provinsi bps'!$A$1:$B$548,2,FALSE)</f>
        <v>2102</v>
      </c>
      <c r="B10698" t="s">
        <v>497</v>
      </c>
      <c r="C10698" t="s">
        <v>1337</v>
      </c>
      <c r="D10698">
        <f>VLOOKUP(E10698,standarjenis_APBD!$A$2:$C$36,3,FALSE)</f>
        <v>5101</v>
      </c>
      <c r="E10698" t="s">
        <v>1157</v>
      </c>
      <c r="F10698">
        <f>VLOOKUP(G10698,standarkelompok_APBD!$A$2:$C$10,3,FALSE)</f>
        <v>51</v>
      </c>
      <c r="G10698" t="s">
        <v>1158</v>
      </c>
      <c r="H10698">
        <f>VLOOKUP(I10698,standarutama_APBD!$A$2:$B$4,2,FALSE)</f>
        <v>5</v>
      </c>
      <c r="I10698" t="s">
        <v>1108</v>
      </c>
      <c r="J10698" s="1">
        <v>545770158955</v>
      </c>
      <c r="K10698">
        <v>2023</v>
      </c>
    </row>
    <row r="10699" spans="1:11" x14ac:dyDescent="0.35">
      <c r="A10699">
        <f>VLOOKUP(C10699,'kode provinsi bps'!$A$1:$B$548,2,FALSE)</f>
        <v>2102</v>
      </c>
      <c r="B10699" t="s">
        <v>497</v>
      </c>
      <c r="C10699" t="s">
        <v>1337</v>
      </c>
      <c r="D10699">
        <f>VLOOKUP(E10699,standarjenis_APBD!$A$2:$C$36,3,FALSE)</f>
        <v>5102</v>
      </c>
      <c r="E10699" t="s">
        <v>1159</v>
      </c>
      <c r="F10699">
        <f>VLOOKUP(G10699,standarkelompok_APBD!$A$2:$C$10,3,FALSE)</f>
        <v>51</v>
      </c>
      <c r="G10699" t="s">
        <v>1158</v>
      </c>
      <c r="H10699">
        <f>VLOOKUP(I10699,standarutama_APBD!$A$2:$B$4,2,FALSE)</f>
        <v>5</v>
      </c>
      <c r="I10699" t="s">
        <v>1108</v>
      </c>
      <c r="J10699" s="1">
        <v>378300246396</v>
      </c>
      <c r="K10699">
        <v>2023</v>
      </c>
    </row>
    <row r="10700" spans="1:11" x14ac:dyDescent="0.35">
      <c r="A10700">
        <f>VLOOKUP(C10700,'kode provinsi bps'!$A$1:$B$548,2,FALSE)</f>
        <v>2102</v>
      </c>
      <c r="B10700" t="s">
        <v>497</v>
      </c>
      <c r="C10700" t="s">
        <v>1337</v>
      </c>
      <c r="D10700">
        <f>VLOOKUP(E10700,standarjenis_APBD!$A$2:$C$36,3,FALSE)</f>
        <v>5104</v>
      </c>
      <c r="E10700" t="s">
        <v>1160</v>
      </c>
      <c r="F10700">
        <f>VLOOKUP(G10700,standarkelompok_APBD!$A$2:$C$10,3,FALSE)</f>
        <v>51</v>
      </c>
      <c r="G10700" t="s">
        <v>1158</v>
      </c>
      <c r="H10700">
        <f>VLOOKUP(I10700,standarutama_APBD!$A$2:$B$4,2,FALSE)</f>
        <v>5</v>
      </c>
      <c r="I10700" t="s">
        <v>1108</v>
      </c>
      <c r="J10700" s="1">
        <v>1000000000</v>
      </c>
      <c r="K10700">
        <v>2023</v>
      </c>
    </row>
    <row r="10701" spans="1:11" x14ac:dyDescent="0.35">
      <c r="A10701">
        <f>VLOOKUP(C10701,'kode provinsi bps'!$A$1:$B$548,2,FALSE)</f>
        <v>2102</v>
      </c>
      <c r="B10701" t="s">
        <v>497</v>
      </c>
      <c r="C10701" t="s">
        <v>1337</v>
      </c>
      <c r="D10701">
        <f>VLOOKUP(E10701,standarjenis_APBD!$A$2:$C$36,3,FALSE)</f>
        <v>5105</v>
      </c>
      <c r="E10701" t="s">
        <v>1161</v>
      </c>
      <c r="F10701">
        <f>VLOOKUP(G10701,standarkelompok_APBD!$A$2:$C$10,3,FALSE)</f>
        <v>51</v>
      </c>
      <c r="G10701" t="s">
        <v>1158</v>
      </c>
      <c r="H10701">
        <f>VLOOKUP(I10701,standarutama_APBD!$A$2:$B$4,2,FALSE)</f>
        <v>5</v>
      </c>
      <c r="I10701" t="s">
        <v>1108</v>
      </c>
      <c r="J10701" s="1">
        <v>28810259868</v>
      </c>
      <c r="K10701">
        <v>2023</v>
      </c>
    </row>
    <row r="10702" spans="1:11" x14ac:dyDescent="0.35">
      <c r="A10702">
        <f>VLOOKUP(C10702,'kode provinsi bps'!$A$1:$B$548,2,FALSE)</f>
        <v>2102</v>
      </c>
      <c r="B10702" t="s">
        <v>497</v>
      </c>
      <c r="C10702" t="s">
        <v>1337</v>
      </c>
      <c r="D10702">
        <f>VLOOKUP(E10702,standarjenis_APBD!$A$2:$C$36,3,FALSE)</f>
        <v>5106</v>
      </c>
      <c r="E10702" t="s">
        <v>1162</v>
      </c>
      <c r="F10702">
        <f>VLOOKUP(G10702,standarkelompok_APBD!$A$2:$C$10,3,FALSE)</f>
        <v>51</v>
      </c>
      <c r="G10702" t="s">
        <v>1158</v>
      </c>
      <c r="H10702">
        <f>VLOOKUP(I10702,standarutama_APBD!$A$2:$B$4,2,FALSE)</f>
        <v>5</v>
      </c>
      <c r="I10702" t="s">
        <v>1108</v>
      </c>
      <c r="J10702" s="1">
        <v>8330000000</v>
      </c>
      <c r="K10702">
        <v>2023</v>
      </c>
    </row>
    <row r="10703" spans="1:11" x14ac:dyDescent="0.35">
      <c r="A10703">
        <f>VLOOKUP(C10703,'kode provinsi bps'!$A$1:$B$548,2,FALSE)</f>
        <v>2102</v>
      </c>
      <c r="B10703" t="s">
        <v>497</v>
      </c>
      <c r="C10703" t="s">
        <v>1337</v>
      </c>
      <c r="D10703">
        <f>VLOOKUP(E10703,standarjenis_APBD!$A$2:$C$36,3,FALSE)</f>
        <v>5202</v>
      </c>
      <c r="E10703" t="s">
        <v>1165</v>
      </c>
      <c r="F10703">
        <f>VLOOKUP(G10703,standarkelompok_APBD!$A$2:$C$10,3,FALSE)</f>
        <v>52</v>
      </c>
      <c r="G10703" t="s">
        <v>1164</v>
      </c>
      <c r="H10703">
        <f>VLOOKUP(I10703,standarutama_APBD!$A$2:$B$4,2,FALSE)</f>
        <v>5</v>
      </c>
      <c r="I10703" t="s">
        <v>1108</v>
      </c>
      <c r="J10703" s="1">
        <v>16685852676</v>
      </c>
      <c r="K10703">
        <v>2023</v>
      </c>
    </row>
    <row r="10704" spans="1:11" x14ac:dyDescent="0.35">
      <c r="A10704">
        <f>VLOOKUP(C10704,'kode provinsi bps'!$A$1:$B$548,2,FALSE)</f>
        <v>2102</v>
      </c>
      <c r="B10704" t="s">
        <v>497</v>
      </c>
      <c r="C10704" t="s">
        <v>1337</v>
      </c>
      <c r="D10704">
        <f>VLOOKUP(E10704,standarjenis_APBD!$A$2:$C$36,3,FALSE)</f>
        <v>5203</v>
      </c>
      <c r="E10704" t="s">
        <v>1166</v>
      </c>
      <c r="F10704">
        <f>VLOOKUP(G10704,standarkelompok_APBD!$A$2:$C$10,3,FALSE)</f>
        <v>52</v>
      </c>
      <c r="G10704" t="s">
        <v>1164</v>
      </c>
      <c r="H10704">
        <f>VLOOKUP(I10704,standarutama_APBD!$A$2:$B$4,2,FALSE)</f>
        <v>5</v>
      </c>
      <c r="I10704" t="s">
        <v>1108</v>
      </c>
      <c r="J10704" s="1">
        <v>25210594501</v>
      </c>
      <c r="K10704">
        <v>2023</v>
      </c>
    </row>
    <row r="10705" spans="1:11" x14ac:dyDescent="0.35">
      <c r="A10705">
        <f>VLOOKUP(C10705,'kode provinsi bps'!$A$1:$B$548,2,FALSE)</f>
        <v>2102</v>
      </c>
      <c r="B10705" t="s">
        <v>497</v>
      </c>
      <c r="C10705" t="s">
        <v>1337</v>
      </c>
      <c r="D10705">
        <f>VLOOKUP(E10705,standarjenis_APBD!$A$2:$C$36,3,FALSE)</f>
        <v>5204</v>
      </c>
      <c r="E10705" t="s">
        <v>1167</v>
      </c>
      <c r="F10705">
        <f>VLOOKUP(G10705,standarkelompok_APBD!$A$2:$C$10,3,FALSE)</f>
        <v>52</v>
      </c>
      <c r="G10705" t="s">
        <v>1164</v>
      </c>
      <c r="H10705">
        <f>VLOOKUP(I10705,standarutama_APBD!$A$2:$B$4,2,FALSE)</f>
        <v>5</v>
      </c>
      <c r="I10705" t="s">
        <v>1108</v>
      </c>
      <c r="J10705" s="1">
        <v>41115114157</v>
      </c>
      <c r="K10705">
        <v>2023</v>
      </c>
    </row>
    <row r="10706" spans="1:11" x14ac:dyDescent="0.35">
      <c r="A10706">
        <f>VLOOKUP(C10706,'kode provinsi bps'!$A$1:$B$548,2,FALSE)</f>
        <v>2102</v>
      </c>
      <c r="B10706" t="s">
        <v>497</v>
      </c>
      <c r="C10706" t="s">
        <v>1337</v>
      </c>
      <c r="D10706">
        <f>VLOOKUP(E10706,standarjenis_APBD!$A$2:$C$36,3,FALSE)</f>
        <v>5205</v>
      </c>
      <c r="E10706" t="s">
        <v>1168</v>
      </c>
      <c r="F10706">
        <f>VLOOKUP(G10706,standarkelompok_APBD!$A$2:$C$10,3,FALSE)</f>
        <v>52</v>
      </c>
      <c r="G10706" t="s">
        <v>1164</v>
      </c>
      <c r="H10706">
        <f>VLOOKUP(I10706,standarutama_APBD!$A$2:$B$4,2,FALSE)</f>
        <v>5</v>
      </c>
      <c r="I10706" t="s">
        <v>1108</v>
      </c>
      <c r="J10706" s="1">
        <v>2699925615</v>
      </c>
      <c r="K10706">
        <v>2023</v>
      </c>
    </row>
    <row r="10707" spans="1:11" x14ac:dyDescent="0.35">
      <c r="A10707">
        <f>VLOOKUP(C10707,'kode provinsi bps'!$A$1:$B$548,2,FALSE)</f>
        <v>2102</v>
      </c>
      <c r="B10707" t="s">
        <v>497</v>
      </c>
      <c r="C10707" t="s">
        <v>1337</v>
      </c>
      <c r="D10707">
        <f>VLOOKUP(E10707,standarjenis_APBD!$A$2:$C$36,3,FALSE)</f>
        <v>5301</v>
      </c>
      <c r="E10707" t="s">
        <v>1169</v>
      </c>
      <c r="F10707">
        <f>VLOOKUP(G10707,standarkelompok_APBD!$A$2:$C$10,3,FALSE)</f>
        <v>53</v>
      </c>
      <c r="G10707" t="s">
        <v>1170</v>
      </c>
      <c r="H10707">
        <f>VLOOKUP(I10707,standarutama_APBD!$A$2:$B$4,2,FALSE)</f>
        <v>5</v>
      </c>
      <c r="I10707" t="s">
        <v>1108</v>
      </c>
      <c r="J10707" s="1">
        <v>18194350245</v>
      </c>
      <c r="K10707">
        <v>2023</v>
      </c>
    </row>
    <row r="10708" spans="1:11" x14ac:dyDescent="0.35">
      <c r="A10708">
        <f>VLOOKUP(C10708,'kode provinsi bps'!$A$1:$B$548,2,FALSE)</f>
        <v>2102</v>
      </c>
      <c r="B10708" t="s">
        <v>497</v>
      </c>
      <c r="C10708" t="s">
        <v>1337</v>
      </c>
      <c r="D10708">
        <f>VLOOKUP(E10708,standarjenis_APBD!$A$2:$C$36,3,FALSE)</f>
        <v>5401</v>
      </c>
      <c r="E10708" t="s">
        <v>1171</v>
      </c>
      <c r="F10708">
        <f>VLOOKUP(G10708,standarkelompok_APBD!$A$2:$C$10,3,FALSE)</f>
        <v>54</v>
      </c>
      <c r="G10708" t="s">
        <v>1172</v>
      </c>
      <c r="H10708">
        <f>VLOOKUP(I10708,standarutama_APBD!$A$2:$B$4,2,FALSE)</f>
        <v>5</v>
      </c>
      <c r="I10708" t="s">
        <v>1108</v>
      </c>
      <c r="J10708" s="1">
        <v>26975000000</v>
      </c>
      <c r="K10708">
        <v>2023</v>
      </c>
    </row>
    <row r="10709" spans="1:11" x14ac:dyDescent="0.35">
      <c r="A10709">
        <f>VLOOKUP(C10709,'kode provinsi bps'!$A$1:$B$548,2,FALSE)</f>
        <v>2102</v>
      </c>
      <c r="B10709" t="s">
        <v>497</v>
      </c>
      <c r="C10709" t="s">
        <v>1337</v>
      </c>
      <c r="D10709">
        <f>VLOOKUP(E10709,standarjenis_APBD!$A$2:$C$36,3,FALSE)</f>
        <v>5402</v>
      </c>
      <c r="E10709" t="s">
        <v>1173</v>
      </c>
      <c r="F10709">
        <f>VLOOKUP(G10709,standarkelompok_APBD!$A$2:$C$10,3,FALSE)</f>
        <v>54</v>
      </c>
      <c r="G10709" t="s">
        <v>1172</v>
      </c>
      <c r="H10709">
        <f>VLOOKUP(I10709,standarutama_APBD!$A$2:$B$4,2,FALSE)</f>
        <v>5</v>
      </c>
      <c r="I10709" t="s">
        <v>1108</v>
      </c>
      <c r="J10709" s="1">
        <v>90347401300</v>
      </c>
      <c r="K10709">
        <v>2023</v>
      </c>
    </row>
    <row r="10710" spans="1:11" x14ac:dyDescent="0.35">
      <c r="A10710">
        <f>VLOOKUP(C10710,'kode provinsi bps'!$A$1:$B$548,2,FALSE)</f>
        <v>2102</v>
      </c>
      <c r="B10710" t="s">
        <v>497</v>
      </c>
      <c r="C10710" t="s">
        <v>1337</v>
      </c>
      <c r="D10710">
        <f>VLOOKUP(E10710,standarjenis_APBD!$A$2:$C$36,3,FALSE)</f>
        <v>6101</v>
      </c>
      <c r="E10710" t="s">
        <v>1174</v>
      </c>
      <c r="F10710">
        <f>VLOOKUP(G10710,standarkelompok_APBD!$A$2:$C$10,3,FALSE)</f>
        <v>61</v>
      </c>
      <c r="G10710" t="s">
        <v>1175</v>
      </c>
      <c r="H10710">
        <f>VLOOKUP(I10710,standarutama_APBD!$A$2:$B$4,2,FALSE)</f>
        <v>6</v>
      </c>
      <c r="I10710" t="s">
        <v>1128</v>
      </c>
      <c r="J10710" s="1">
        <v>45692457599</v>
      </c>
      <c r="K10710">
        <v>2023</v>
      </c>
    </row>
    <row r="10711" spans="1:11" x14ac:dyDescent="0.35">
      <c r="A10711">
        <f>VLOOKUP(C10711,'kode provinsi bps'!$A$1:$B$548,2,FALSE)</f>
        <v>9100</v>
      </c>
      <c r="B10711" t="s">
        <v>498</v>
      </c>
      <c r="C10711" t="s">
        <v>1044</v>
      </c>
      <c r="D10711">
        <f>VLOOKUP(E10711,standarjenis_APBD!$A$2:$C$36,3,FALSE)</f>
        <v>4101</v>
      </c>
      <c r="E10711" t="s">
        <v>1148</v>
      </c>
      <c r="F10711">
        <f>VLOOKUP(G10711,standarkelompok_APBD!$A$2:$C$10,3,FALSE)</f>
        <v>41</v>
      </c>
      <c r="G10711" t="s">
        <v>1149</v>
      </c>
      <c r="H10711">
        <f>VLOOKUP(I10711,standarutama_APBD!$A$2:$B$4,2,FALSE)</f>
        <v>4</v>
      </c>
      <c r="I10711" t="s">
        <v>1095</v>
      </c>
      <c r="J10711" s="1">
        <v>496768283140</v>
      </c>
      <c r="K10711">
        <v>2023</v>
      </c>
    </row>
    <row r="10712" spans="1:11" x14ac:dyDescent="0.35">
      <c r="A10712">
        <f>VLOOKUP(C10712,'kode provinsi bps'!$A$1:$B$548,2,FALSE)</f>
        <v>9100</v>
      </c>
      <c r="B10712" t="s">
        <v>498</v>
      </c>
      <c r="C10712" t="s">
        <v>1044</v>
      </c>
      <c r="D10712">
        <f>VLOOKUP(E10712,standarjenis_APBD!$A$2:$C$36,3,FALSE)</f>
        <v>4102</v>
      </c>
      <c r="E10712" t="s">
        <v>1150</v>
      </c>
      <c r="F10712">
        <f>VLOOKUP(G10712,standarkelompok_APBD!$A$2:$C$10,3,FALSE)</f>
        <v>41</v>
      </c>
      <c r="G10712" t="s">
        <v>1149</v>
      </c>
      <c r="H10712">
        <f>VLOOKUP(I10712,standarutama_APBD!$A$2:$B$4,2,FALSE)</f>
        <v>4</v>
      </c>
      <c r="I10712" t="s">
        <v>1095</v>
      </c>
      <c r="J10712" s="1">
        <v>5145661647</v>
      </c>
      <c r="K10712">
        <v>2023</v>
      </c>
    </row>
    <row r="10713" spans="1:11" x14ac:dyDescent="0.35">
      <c r="A10713">
        <f>VLOOKUP(C10713,'kode provinsi bps'!$A$1:$B$548,2,FALSE)</f>
        <v>9100</v>
      </c>
      <c r="B10713" t="s">
        <v>498</v>
      </c>
      <c r="C10713" t="s">
        <v>1044</v>
      </c>
      <c r="D10713">
        <f>VLOOKUP(E10713,standarjenis_APBD!$A$2:$C$36,3,FALSE)</f>
        <v>4103</v>
      </c>
      <c r="E10713" t="s">
        <v>1151</v>
      </c>
      <c r="F10713">
        <f>VLOOKUP(G10713,standarkelompok_APBD!$A$2:$C$10,3,FALSE)</f>
        <v>41</v>
      </c>
      <c r="G10713" t="s">
        <v>1149</v>
      </c>
      <c r="H10713">
        <f>VLOOKUP(I10713,standarutama_APBD!$A$2:$B$4,2,FALSE)</f>
        <v>4</v>
      </c>
      <c r="I10713" t="s">
        <v>1095</v>
      </c>
      <c r="J10713" s="1">
        <v>35424194310</v>
      </c>
      <c r="K10713">
        <v>2023</v>
      </c>
    </row>
    <row r="10714" spans="1:11" x14ac:dyDescent="0.35">
      <c r="A10714">
        <f>VLOOKUP(C10714,'kode provinsi bps'!$A$1:$B$548,2,FALSE)</f>
        <v>9100</v>
      </c>
      <c r="B10714" t="s">
        <v>498</v>
      </c>
      <c r="C10714" t="s">
        <v>1044</v>
      </c>
      <c r="D10714">
        <f>VLOOKUP(E10714,standarjenis_APBD!$A$2:$C$36,3,FALSE)</f>
        <v>4104</v>
      </c>
      <c r="E10714" t="s">
        <v>1152</v>
      </c>
      <c r="F10714">
        <f>VLOOKUP(G10714,standarkelompok_APBD!$A$2:$C$10,3,FALSE)</f>
        <v>41</v>
      </c>
      <c r="G10714" t="s">
        <v>1149</v>
      </c>
      <c r="H10714">
        <f>VLOOKUP(I10714,standarutama_APBD!$A$2:$B$4,2,FALSE)</f>
        <v>4</v>
      </c>
      <c r="I10714" t="s">
        <v>1095</v>
      </c>
      <c r="J10714" s="1">
        <v>92543376585</v>
      </c>
      <c r="K10714">
        <v>2023</v>
      </c>
    </row>
    <row r="10715" spans="1:11" x14ac:dyDescent="0.35">
      <c r="A10715">
        <f>VLOOKUP(C10715,'kode provinsi bps'!$A$1:$B$548,2,FALSE)</f>
        <v>9100</v>
      </c>
      <c r="B10715" t="s">
        <v>498</v>
      </c>
      <c r="C10715" t="s">
        <v>1044</v>
      </c>
      <c r="D10715">
        <f>VLOOKUP(E10715,standarjenis_APBD!$A$2:$C$36,3,FALSE)</f>
        <v>4201</v>
      </c>
      <c r="E10715" t="s">
        <v>1153</v>
      </c>
      <c r="F10715">
        <f>VLOOKUP(G10715,standarkelompok_APBD!$A$2:$C$10,3,FALSE)</f>
        <v>42</v>
      </c>
      <c r="G10715" t="s">
        <v>1154</v>
      </c>
      <c r="H10715">
        <f>VLOOKUP(I10715,standarutama_APBD!$A$2:$B$4,2,FALSE)</f>
        <v>4</v>
      </c>
      <c r="I10715" t="s">
        <v>1095</v>
      </c>
      <c r="J10715" s="1">
        <v>4268072484907</v>
      </c>
      <c r="K10715">
        <v>2023</v>
      </c>
    </row>
    <row r="10716" spans="1:11" x14ac:dyDescent="0.35">
      <c r="A10716">
        <f>VLOOKUP(C10716,'kode provinsi bps'!$A$1:$B$548,2,FALSE)</f>
        <v>9100</v>
      </c>
      <c r="B10716" t="s">
        <v>498</v>
      </c>
      <c r="C10716" t="s">
        <v>1044</v>
      </c>
      <c r="D10716">
        <f>VLOOKUP(E10716,standarjenis_APBD!$A$2:$C$36,3,FALSE)</f>
        <v>4301</v>
      </c>
      <c r="E10716" t="s">
        <v>1155</v>
      </c>
      <c r="F10716">
        <f>VLOOKUP(G10716,standarkelompok_APBD!$A$2:$C$10,3,FALSE)</f>
        <v>43</v>
      </c>
      <c r="G10716" t="s">
        <v>1156</v>
      </c>
      <c r="H10716">
        <f>VLOOKUP(I10716,standarutama_APBD!$A$2:$B$4,2,FALSE)</f>
        <v>4</v>
      </c>
      <c r="I10716" t="s">
        <v>1095</v>
      </c>
      <c r="J10716" s="1">
        <v>1666880000</v>
      </c>
      <c r="K10716">
        <v>2023</v>
      </c>
    </row>
    <row r="10717" spans="1:11" x14ac:dyDescent="0.35">
      <c r="A10717">
        <f>VLOOKUP(C10717,'kode provinsi bps'!$A$1:$B$548,2,FALSE)</f>
        <v>9100</v>
      </c>
      <c r="B10717" t="s">
        <v>498</v>
      </c>
      <c r="C10717" t="s">
        <v>1044</v>
      </c>
      <c r="D10717">
        <f>VLOOKUP(E10717,standarjenis_APBD!$A$2:$C$36,3,FALSE)</f>
        <v>4303</v>
      </c>
      <c r="E10717" t="s">
        <v>1180</v>
      </c>
      <c r="F10717">
        <f>VLOOKUP(G10717,standarkelompok_APBD!$A$2:$C$10,3,FALSE)</f>
        <v>43</v>
      </c>
      <c r="G10717" t="s">
        <v>1156</v>
      </c>
      <c r="H10717">
        <f>VLOOKUP(I10717,standarutama_APBD!$A$2:$B$4,2,FALSE)</f>
        <v>4</v>
      </c>
      <c r="I10717" t="s">
        <v>1095</v>
      </c>
      <c r="J10717" s="1">
        <v>11000000000</v>
      </c>
      <c r="K10717">
        <v>2023</v>
      </c>
    </row>
    <row r="10718" spans="1:11" x14ac:dyDescent="0.35">
      <c r="A10718">
        <f>VLOOKUP(C10718,'kode provinsi bps'!$A$1:$B$548,2,FALSE)</f>
        <v>9100</v>
      </c>
      <c r="B10718" t="s">
        <v>498</v>
      </c>
      <c r="C10718" t="s">
        <v>1044</v>
      </c>
      <c r="D10718">
        <f>VLOOKUP(E10718,standarjenis_APBD!$A$2:$C$36,3,FALSE)</f>
        <v>5101</v>
      </c>
      <c r="E10718" t="s">
        <v>1157</v>
      </c>
      <c r="F10718">
        <f>VLOOKUP(G10718,standarkelompok_APBD!$A$2:$C$10,3,FALSE)</f>
        <v>51</v>
      </c>
      <c r="G10718" t="s">
        <v>1158</v>
      </c>
      <c r="H10718">
        <f>VLOOKUP(I10718,standarutama_APBD!$A$2:$B$4,2,FALSE)</f>
        <v>5</v>
      </c>
      <c r="I10718" t="s">
        <v>1108</v>
      </c>
      <c r="J10718" s="1">
        <v>860053505373</v>
      </c>
      <c r="K10718">
        <v>2023</v>
      </c>
    </row>
    <row r="10719" spans="1:11" x14ac:dyDescent="0.35">
      <c r="A10719">
        <f>VLOOKUP(C10719,'kode provinsi bps'!$A$1:$B$548,2,FALSE)</f>
        <v>9100</v>
      </c>
      <c r="B10719" t="s">
        <v>498</v>
      </c>
      <c r="C10719" t="s">
        <v>1044</v>
      </c>
      <c r="D10719">
        <f>VLOOKUP(E10719,standarjenis_APBD!$A$2:$C$36,3,FALSE)</f>
        <v>5102</v>
      </c>
      <c r="E10719" t="s">
        <v>1159</v>
      </c>
      <c r="F10719">
        <f>VLOOKUP(G10719,standarkelompok_APBD!$A$2:$C$10,3,FALSE)</f>
        <v>51</v>
      </c>
      <c r="G10719" t="s">
        <v>1158</v>
      </c>
      <c r="H10719">
        <f>VLOOKUP(I10719,standarutama_APBD!$A$2:$B$4,2,FALSE)</f>
        <v>5</v>
      </c>
      <c r="I10719" t="s">
        <v>1108</v>
      </c>
      <c r="J10719" s="1">
        <v>1101303250776</v>
      </c>
      <c r="K10719">
        <v>2023</v>
      </c>
    </row>
    <row r="10720" spans="1:11" x14ac:dyDescent="0.35">
      <c r="A10720">
        <f>VLOOKUP(C10720,'kode provinsi bps'!$A$1:$B$548,2,FALSE)</f>
        <v>9100</v>
      </c>
      <c r="B10720" t="s">
        <v>498</v>
      </c>
      <c r="C10720" t="s">
        <v>1044</v>
      </c>
      <c r="D10720">
        <f>VLOOKUP(E10720,standarjenis_APBD!$A$2:$C$36,3,FALSE)</f>
        <v>5105</v>
      </c>
      <c r="E10720" t="s">
        <v>1161</v>
      </c>
      <c r="F10720">
        <f>VLOOKUP(G10720,standarkelompok_APBD!$A$2:$C$10,3,FALSE)</f>
        <v>51</v>
      </c>
      <c r="G10720" t="s">
        <v>1158</v>
      </c>
      <c r="H10720">
        <f>VLOOKUP(I10720,standarutama_APBD!$A$2:$B$4,2,FALSE)</f>
        <v>5</v>
      </c>
      <c r="I10720" t="s">
        <v>1108</v>
      </c>
      <c r="J10720" s="1">
        <v>376886520258</v>
      </c>
      <c r="K10720">
        <v>2023</v>
      </c>
    </row>
    <row r="10721" spans="1:11" x14ac:dyDescent="0.35">
      <c r="A10721">
        <f>VLOOKUP(C10721,'kode provinsi bps'!$A$1:$B$548,2,FALSE)</f>
        <v>9100</v>
      </c>
      <c r="B10721" t="s">
        <v>498</v>
      </c>
      <c r="C10721" t="s">
        <v>1044</v>
      </c>
      <c r="D10721">
        <f>VLOOKUP(E10721,standarjenis_APBD!$A$2:$C$36,3,FALSE)</f>
        <v>5106</v>
      </c>
      <c r="E10721" t="s">
        <v>1162</v>
      </c>
      <c r="F10721">
        <f>VLOOKUP(G10721,standarkelompok_APBD!$A$2:$C$10,3,FALSE)</f>
        <v>51</v>
      </c>
      <c r="G10721" t="s">
        <v>1158</v>
      </c>
      <c r="H10721">
        <f>VLOOKUP(I10721,standarutama_APBD!$A$2:$B$4,2,FALSE)</f>
        <v>5</v>
      </c>
      <c r="I10721" t="s">
        <v>1108</v>
      </c>
      <c r="J10721" s="1">
        <v>589969800</v>
      </c>
      <c r="K10721">
        <v>2023</v>
      </c>
    </row>
    <row r="10722" spans="1:11" x14ac:dyDescent="0.35">
      <c r="A10722">
        <f>VLOOKUP(C10722,'kode provinsi bps'!$A$1:$B$548,2,FALSE)</f>
        <v>9100</v>
      </c>
      <c r="B10722" t="s">
        <v>498</v>
      </c>
      <c r="C10722" t="s">
        <v>1044</v>
      </c>
      <c r="D10722">
        <f>VLOOKUP(E10722,standarjenis_APBD!$A$2:$C$36,3,FALSE)</f>
        <v>5201</v>
      </c>
      <c r="E10722" t="s">
        <v>1163</v>
      </c>
      <c r="F10722">
        <f>VLOOKUP(G10722,standarkelompok_APBD!$A$2:$C$10,3,FALSE)</f>
        <v>52</v>
      </c>
      <c r="G10722" t="s">
        <v>1164</v>
      </c>
      <c r="H10722">
        <f>VLOOKUP(I10722,standarutama_APBD!$A$2:$B$4,2,FALSE)</f>
        <v>5</v>
      </c>
      <c r="I10722" t="s">
        <v>1108</v>
      </c>
      <c r="J10722" s="1">
        <v>31800000000</v>
      </c>
      <c r="K10722">
        <v>2023</v>
      </c>
    </row>
    <row r="10723" spans="1:11" x14ac:dyDescent="0.35">
      <c r="A10723">
        <f>VLOOKUP(C10723,'kode provinsi bps'!$A$1:$B$548,2,FALSE)</f>
        <v>9100</v>
      </c>
      <c r="B10723" t="s">
        <v>498</v>
      </c>
      <c r="C10723" t="s">
        <v>1044</v>
      </c>
      <c r="D10723">
        <f>VLOOKUP(E10723,standarjenis_APBD!$A$2:$C$36,3,FALSE)</f>
        <v>5202</v>
      </c>
      <c r="E10723" t="s">
        <v>1165</v>
      </c>
      <c r="F10723">
        <f>VLOOKUP(G10723,standarkelompok_APBD!$A$2:$C$10,3,FALSE)</f>
        <v>52</v>
      </c>
      <c r="G10723" t="s">
        <v>1164</v>
      </c>
      <c r="H10723">
        <f>VLOOKUP(I10723,standarutama_APBD!$A$2:$B$4,2,FALSE)</f>
        <v>5</v>
      </c>
      <c r="I10723" t="s">
        <v>1108</v>
      </c>
      <c r="J10723" s="1">
        <v>131481720463</v>
      </c>
      <c r="K10723">
        <v>2023</v>
      </c>
    </row>
    <row r="10724" spans="1:11" x14ac:dyDescent="0.35">
      <c r="A10724">
        <f>VLOOKUP(C10724,'kode provinsi bps'!$A$1:$B$548,2,FALSE)</f>
        <v>9100</v>
      </c>
      <c r="B10724" t="s">
        <v>498</v>
      </c>
      <c r="C10724" t="s">
        <v>1044</v>
      </c>
      <c r="D10724">
        <f>VLOOKUP(E10724,standarjenis_APBD!$A$2:$C$36,3,FALSE)</f>
        <v>5203</v>
      </c>
      <c r="E10724" t="s">
        <v>1166</v>
      </c>
      <c r="F10724">
        <f>VLOOKUP(G10724,standarkelompok_APBD!$A$2:$C$10,3,FALSE)</f>
        <v>52</v>
      </c>
      <c r="G10724" t="s">
        <v>1164</v>
      </c>
      <c r="H10724">
        <f>VLOOKUP(I10724,standarutama_APBD!$A$2:$B$4,2,FALSE)</f>
        <v>5</v>
      </c>
      <c r="I10724" t="s">
        <v>1108</v>
      </c>
      <c r="J10724" s="1">
        <v>265469093313</v>
      </c>
      <c r="K10724">
        <v>2023</v>
      </c>
    </row>
    <row r="10725" spans="1:11" x14ac:dyDescent="0.35">
      <c r="A10725">
        <f>VLOOKUP(C10725,'kode provinsi bps'!$A$1:$B$548,2,FALSE)</f>
        <v>9100</v>
      </c>
      <c r="B10725" t="s">
        <v>498</v>
      </c>
      <c r="C10725" t="s">
        <v>1044</v>
      </c>
      <c r="D10725">
        <f>VLOOKUP(E10725,standarjenis_APBD!$A$2:$C$36,3,FALSE)</f>
        <v>5204</v>
      </c>
      <c r="E10725" t="s">
        <v>1167</v>
      </c>
      <c r="F10725">
        <f>VLOOKUP(G10725,standarkelompok_APBD!$A$2:$C$10,3,FALSE)</f>
        <v>52</v>
      </c>
      <c r="G10725" t="s">
        <v>1164</v>
      </c>
      <c r="H10725">
        <f>VLOOKUP(I10725,standarutama_APBD!$A$2:$B$4,2,FALSE)</f>
        <v>5</v>
      </c>
      <c r="I10725" t="s">
        <v>1108</v>
      </c>
      <c r="J10725" s="1">
        <v>744809340681</v>
      </c>
      <c r="K10725">
        <v>2023</v>
      </c>
    </row>
    <row r="10726" spans="1:11" x14ac:dyDescent="0.35">
      <c r="A10726">
        <f>VLOOKUP(C10726,'kode provinsi bps'!$A$1:$B$548,2,FALSE)</f>
        <v>9100</v>
      </c>
      <c r="B10726" t="s">
        <v>498</v>
      </c>
      <c r="C10726" t="s">
        <v>1044</v>
      </c>
      <c r="D10726">
        <f>VLOOKUP(E10726,standarjenis_APBD!$A$2:$C$36,3,FALSE)</f>
        <v>5205</v>
      </c>
      <c r="E10726" t="s">
        <v>1168</v>
      </c>
      <c r="F10726">
        <f>VLOOKUP(G10726,standarkelompok_APBD!$A$2:$C$10,3,FALSE)</f>
        <v>52</v>
      </c>
      <c r="G10726" t="s">
        <v>1164</v>
      </c>
      <c r="H10726">
        <f>VLOOKUP(I10726,standarutama_APBD!$A$2:$B$4,2,FALSE)</f>
        <v>5</v>
      </c>
      <c r="I10726" t="s">
        <v>1108</v>
      </c>
      <c r="J10726" s="1">
        <v>1658381825</v>
      </c>
      <c r="K10726">
        <v>2023</v>
      </c>
    </row>
    <row r="10727" spans="1:11" x14ac:dyDescent="0.35">
      <c r="A10727">
        <f>VLOOKUP(C10727,'kode provinsi bps'!$A$1:$B$548,2,FALSE)</f>
        <v>9100</v>
      </c>
      <c r="B10727" t="s">
        <v>498</v>
      </c>
      <c r="C10727" t="s">
        <v>1044</v>
      </c>
      <c r="D10727">
        <f>VLOOKUP(E10727,standarjenis_APBD!$A$2:$C$36,3,FALSE)</f>
        <v>5206</v>
      </c>
      <c r="E10727" t="s">
        <v>1181</v>
      </c>
      <c r="F10727">
        <f>VLOOKUP(G10727,standarkelompok_APBD!$A$2:$C$10,3,FALSE)</f>
        <v>52</v>
      </c>
      <c r="G10727" t="s">
        <v>1164</v>
      </c>
      <c r="H10727">
        <f>VLOOKUP(I10727,standarutama_APBD!$A$2:$B$4,2,FALSE)</f>
        <v>5</v>
      </c>
      <c r="I10727" t="s">
        <v>1108</v>
      </c>
      <c r="J10727" s="1">
        <v>116060000</v>
      </c>
      <c r="K10727">
        <v>2023</v>
      </c>
    </row>
    <row r="10728" spans="1:11" x14ac:dyDescent="0.35">
      <c r="A10728">
        <f>VLOOKUP(C10728,'kode provinsi bps'!$A$1:$B$548,2,FALSE)</f>
        <v>9100</v>
      </c>
      <c r="B10728" t="s">
        <v>498</v>
      </c>
      <c r="C10728" t="s">
        <v>1044</v>
      </c>
      <c r="D10728">
        <f>VLOOKUP(E10728,standarjenis_APBD!$A$2:$C$36,3,FALSE)</f>
        <v>5301</v>
      </c>
      <c r="E10728" t="s">
        <v>1169</v>
      </c>
      <c r="F10728">
        <f>VLOOKUP(G10728,standarkelompok_APBD!$A$2:$C$10,3,FALSE)</f>
        <v>53</v>
      </c>
      <c r="G10728" t="s">
        <v>1170</v>
      </c>
      <c r="H10728">
        <f>VLOOKUP(I10728,standarutama_APBD!$A$2:$B$4,2,FALSE)</f>
        <v>5</v>
      </c>
      <c r="I10728" t="s">
        <v>1108</v>
      </c>
      <c r="J10728" s="1">
        <v>142638965866</v>
      </c>
      <c r="K10728">
        <v>2023</v>
      </c>
    </row>
    <row r="10729" spans="1:11" x14ac:dyDescent="0.35">
      <c r="A10729">
        <f>VLOOKUP(C10729,'kode provinsi bps'!$A$1:$B$548,2,FALSE)</f>
        <v>9100</v>
      </c>
      <c r="B10729" t="s">
        <v>498</v>
      </c>
      <c r="C10729" t="s">
        <v>1044</v>
      </c>
      <c r="D10729">
        <f>VLOOKUP(E10729,standarjenis_APBD!$A$2:$C$36,3,FALSE)</f>
        <v>5401</v>
      </c>
      <c r="E10729" t="s">
        <v>1171</v>
      </c>
      <c r="F10729">
        <f>VLOOKUP(G10729,standarkelompok_APBD!$A$2:$C$10,3,FALSE)</f>
        <v>54</v>
      </c>
      <c r="G10729" t="s">
        <v>1172</v>
      </c>
      <c r="H10729">
        <f>VLOOKUP(I10729,standarutama_APBD!$A$2:$B$4,2,FALSE)</f>
        <v>5</v>
      </c>
      <c r="I10729" t="s">
        <v>1108</v>
      </c>
      <c r="J10729" s="1">
        <v>298563966450</v>
      </c>
      <c r="K10729">
        <v>2023</v>
      </c>
    </row>
    <row r="10730" spans="1:11" x14ac:dyDescent="0.35">
      <c r="A10730">
        <f>VLOOKUP(C10730,'kode provinsi bps'!$A$1:$B$548,2,FALSE)</f>
        <v>9100</v>
      </c>
      <c r="B10730" t="s">
        <v>498</v>
      </c>
      <c r="C10730" t="s">
        <v>1044</v>
      </c>
      <c r="D10730">
        <f>VLOOKUP(E10730,standarjenis_APBD!$A$2:$C$36,3,FALSE)</f>
        <v>5402</v>
      </c>
      <c r="E10730" t="s">
        <v>1173</v>
      </c>
      <c r="F10730">
        <f>VLOOKUP(G10730,standarkelompok_APBD!$A$2:$C$10,3,FALSE)</f>
        <v>54</v>
      </c>
      <c r="G10730" t="s">
        <v>1172</v>
      </c>
      <c r="H10730">
        <f>VLOOKUP(I10730,standarutama_APBD!$A$2:$B$4,2,FALSE)</f>
        <v>5</v>
      </c>
      <c r="I10730" t="s">
        <v>1108</v>
      </c>
      <c r="J10730" s="1">
        <v>1550250105781</v>
      </c>
      <c r="K10730">
        <v>2023</v>
      </c>
    </row>
    <row r="10731" spans="1:11" x14ac:dyDescent="0.35">
      <c r="A10731">
        <f>VLOOKUP(C10731,'kode provinsi bps'!$A$1:$B$548,2,FALSE)</f>
        <v>9100</v>
      </c>
      <c r="B10731" t="s">
        <v>498</v>
      </c>
      <c r="C10731" t="s">
        <v>1044</v>
      </c>
      <c r="D10731">
        <f>VLOOKUP(E10731,standarjenis_APBD!$A$2:$C$36,3,FALSE)</f>
        <v>6101</v>
      </c>
      <c r="E10731" t="s">
        <v>1174</v>
      </c>
      <c r="F10731">
        <f>VLOOKUP(G10731,standarkelompok_APBD!$A$2:$C$10,3,FALSE)</f>
        <v>61</v>
      </c>
      <c r="G10731" t="s">
        <v>1175</v>
      </c>
      <c r="H10731">
        <f>VLOOKUP(I10731,standarutama_APBD!$A$2:$B$4,2,FALSE)</f>
        <v>6</v>
      </c>
      <c r="I10731" t="s">
        <v>1128</v>
      </c>
      <c r="J10731" s="1">
        <v>644999999997</v>
      </c>
      <c r="K10731">
        <v>2023</v>
      </c>
    </row>
    <row r="10732" spans="1:11" x14ac:dyDescent="0.35">
      <c r="A10732">
        <f>VLOOKUP(C10732,'kode provinsi bps'!$A$1:$B$548,2,FALSE)</f>
        <v>9100</v>
      </c>
      <c r="B10732" t="s">
        <v>498</v>
      </c>
      <c r="C10732" t="s">
        <v>1044</v>
      </c>
      <c r="D10732">
        <f>VLOOKUP(E10732,standarjenis_APBD!$A$2:$C$36,3,FALSE)</f>
        <v>6202</v>
      </c>
      <c r="E10732" t="s">
        <v>1178</v>
      </c>
      <c r="F10732">
        <f>VLOOKUP(G10732,standarkelompok_APBD!$A$2:$C$10,3,FALSE)</f>
        <v>62</v>
      </c>
      <c r="G10732" t="s">
        <v>1177</v>
      </c>
      <c r="H10732">
        <f>VLOOKUP(I10732,standarutama_APBD!$A$2:$B$4,2,FALSE)</f>
        <v>6</v>
      </c>
      <c r="I10732" t="s">
        <v>1128</v>
      </c>
      <c r="J10732" s="1">
        <v>50000000000</v>
      </c>
      <c r="K10732">
        <v>2023</v>
      </c>
    </row>
    <row r="10733" spans="1:11" x14ac:dyDescent="0.35">
      <c r="A10733">
        <f>VLOOKUP(C10733,'kode provinsi bps'!$A$1:$B$548,2,FALSE)</f>
        <v>9101</v>
      </c>
      <c r="B10733" t="s">
        <v>499</v>
      </c>
      <c r="C10733" t="s">
        <v>1656</v>
      </c>
      <c r="D10733">
        <f>VLOOKUP(E10733,standarjenis_APBD!$A$2:$C$36,3,FALSE)</f>
        <v>4101</v>
      </c>
      <c r="E10733" t="s">
        <v>1148</v>
      </c>
      <c r="F10733">
        <f>VLOOKUP(G10733,standarkelompok_APBD!$A$2:$C$10,3,FALSE)</f>
        <v>41</v>
      </c>
      <c r="G10733" t="s">
        <v>1149</v>
      </c>
      <c r="H10733">
        <f>VLOOKUP(I10733,standarutama_APBD!$A$2:$B$4,2,FALSE)</f>
        <v>4</v>
      </c>
      <c r="I10733" t="s">
        <v>1095</v>
      </c>
      <c r="J10733" s="1">
        <v>8175986365</v>
      </c>
      <c r="K10733">
        <v>2023</v>
      </c>
    </row>
    <row r="10734" spans="1:11" x14ac:dyDescent="0.35">
      <c r="A10734">
        <f>VLOOKUP(C10734,'kode provinsi bps'!$A$1:$B$548,2,FALSE)</f>
        <v>9101</v>
      </c>
      <c r="B10734" t="s">
        <v>499</v>
      </c>
      <c r="C10734" t="s">
        <v>1656</v>
      </c>
      <c r="D10734">
        <f>VLOOKUP(E10734,standarjenis_APBD!$A$2:$C$36,3,FALSE)</f>
        <v>4102</v>
      </c>
      <c r="E10734" t="s">
        <v>1150</v>
      </c>
      <c r="F10734">
        <f>VLOOKUP(G10734,standarkelompok_APBD!$A$2:$C$10,3,FALSE)</f>
        <v>41</v>
      </c>
      <c r="G10734" t="s">
        <v>1149</v>
      </c>
      <c r="H10734">
        <f>VLOOKUP(I10734,standarutama_APBD!$A$2:$B$4,2,FALSE)</f>
        <v>4</v>
      </c>
      <c r="I10734" t="s">
        <v>1095</v>
      </c>
      <c r="J10734" s="1">
        <v>3437297557</v>
      </c>
      <c r="K10734">
        <v>2023</v>
      </c>
    </row>
    <row r="10735" spans="1:11" x14ac:dyDescent="0.35">
      <c r="A10735">
        <f>VLOOKUP(C10735,'kode provinsi bps'!$A$1:$B$548,2,FALSE)</f>
        <v>9101</v>
      </c>
      <c r="B10735" t="s">
        <v>499</v>
      </c>
      <c r="C10735" t="s">
        <v>1656</v>
      </c>
      <c r="D10735">
        <f>VLOOKUP(E10735,standarjenis_APBD!$A$2:$C$36,3,FALSE)</f>
        <v>4103</v>
      </c>
      <c r="E10735" t="s">
        <v>1151</v>
      </c>
      <c r="F10735">
        <f>VLOOKUP(G10735,standarkelompok_APBD!$A$2:$C$10,3,FALSE)</f>
        <v>41</v>
      </c>
      <c r="G10735" t="s">
        <v>1149</v>
      </c>
      <c r="H10735">
        <f>VLOOKUP(I10735,standarutama_APBD!$A$2:$B$4,2,FALSE)</f>
        <v>4</v>
      </c>
      <c r="I10735" t="s">
        <v>1095</v>
      </c>
      <c r="J10735" s="1">
        <v>6299000024</v>
      </c>
      <c r="K10735">
        <v>2023</v>
      </c>
    </row>
    <row r="10736" spans="1:11" x14ac:dyDescent="0.35">
      <c r="A10736">
        <f>VLOOKUP(C10736,'kode provinsi bps'!$A$1:$B$548,2,FALSE)</f>
        <v>9101</v>
      </c>
      <c r="B10736" t="s">
        <v>499</v>
      </c>
      <c r="C10736" t="s">
        <v>1656</v>
      </c>
      <c r="D10736">
        <f>VLOOKUP(E10736,standarjenis_APBD!$A$2:$C$36,3,FALSE)</f>
        <v>4104</v>
      </c>
      <c r="E10736" t="s">
        <v>1152</v>
      </c>
      <c r="F10736">
        <f>VLOOKUP(G10736,standarkelompok_APBD!$A$2:$C$10,3,FALSE)</f>
        <v>41</v>
      </c>
      <c r="G10736" t="s">
        <v>1149</v>
      </c>
      <c r="H10736">
        <f>VLOOKUP(I10736,standarutama_APBD!$A$2:$B$4,2,FALSE)</f>
        <v>4</v>
      </c>
      <c r="I10736" t="s">
        <v>1095</v>
      </c>
      <c r="J10736" s="1">
        <v>10524210269</v>
      </c>
      <c r="K10736">
        <v>2023</v>
      </c>
    </row>
    <row r="10737" spans="1:11" x14ac:dyDescent="0.35">
      <c r="A10737">
        <f>VLOOKUP(C10737,'kode provinsi bps'!$A$1:$B$548,2,FALSE)</f>
        <v>9101</v>
      </c>
      <c r="B10737" t="s">
        <v>499</v>
      </c>
      <c r="C10737" t="s">
        <v>1656</v>
      </c>
      <c r="D10737">
        <f>VLOOKUP(E10737,standarjenis_APBD!$A$2:$C$36,3,FALSE)</f>
        <v>4201</v>
      </c>
      <c r="E10737" t="s">
        <v>1153</v>
      </c>
      <c r="F10737">
        <f>VLOOKUP(G10737,standarkelompok_APBD!$A$2:$C$10,3,FALSE)</f>
        <v>42</v>
      </c>
      <c r="G10737" t="s">
        <v>1154</v>
      </c>
      <c r="H10737">
        <f>VLOOKUP(I10737,standarutama_APBD!$A$2:$B$4,2,FALSE)</f>
        <v>4</v>
      </c>
      <c r="I10737" t="s">
        <v>1095</v>
      </c>
      <c r="J10737" s="1">
        <v>1327774322971</v>
      </c>
      <c r="K10737">
        <v>2023</v>
      </c>
    </row>
    <row r="10738" spans="1:11" x14ac:dyDescent="0.35">
      <c r="A10738">
        <f>VLOOKUP(C10738,'kode provinsi bps'!$A$1:$B$548,2,FALSE)</f>
        <v>9101</v>
      </c>
      <c r="B10738" t="s">
        <v>499</v>
      </c>
      <c r="C10738" t="s">
        <v>1656</v>
      </c>
      <c r="D10738">
        <f>VLOOKUP(E10738,standarjenis_APBD!$A$2:$C$36,3,FALSE)</f>
        <v>4202</v>
      </c>
      <c r="E10738" t="s">
        <v>1179</v>
      </c>
      <c r="F10738">
        <f>VLOOKUP(G10738,standarkelompok_APBD!$A$2:$C$10,3,FALSE)</f>
        <v>42</v>
      </c>
      <c r="G10738" t="s">
        <v>1154</v>
      </c>
      <c r="H10738">
        <f>VLOOKUP(I10738,standarutama_APBD!$A$2:$B$4,2,FALSE)</f>
        <v>4</v>
      </c>
      <c r="I10738" t="s">
        <v>1095</v>
      </c>
      <c r="J10738" s="1">
        <v>9250369232</v>
      </c>
      <c r="K10738">
        <v>2023</v>
      </c>
    </row>
    <row r="10739" spans="1:11" x14ac:dyDescent="0.35">
      <c r="A10739">
        <f>VLOOKUP(C10739,'kode provinsi bps'!$A$1:$B$548,2,FALSE)</f>
        <v>9101</v>
      </c>
      <c r="B10739" t="s">
        <v>499</v>
      </c>
      <c r="C10739" t="s">
        <v>1656</v>
      </c>
      <c r="D10739">
        <f>VLOOKUP(E10739,standarjenis_APBD!$A$2:$C$36,3,FALSE)</f>
        <v>4303</v>
      </c>
      <c r="E10739" t="s">
        <v>1180</v>
      </c>
      <c r="F10739">
        <f>VLOOKUP(G10739,standarkelompok_APBD!$A$2:$C$10,3,FALSE)</f>
        <v>43</v>
      </c>
      <c r="G10739" t="s">
        <v>1156</v>
      </c>
      <c r="H10739">
        <f>VLOOKUP(I10739,standarutama_APBD!$A$2:$B$4,2,FALSE)</f>
        <v>4</v>
      </c>
      <c r="I10739" t="s">
        <v>1095</v>
      </c>
      <c r="J10739" s="1">
        <v>32348899613</v>
      </c>
      <c r="K10739">
        <v>2023</v>
      </c>
    </row>
    <row r="10740" spans="1:11" x14ac:dyDescent="0.35">
      <c r="A10740">
        <f>VLOOKUP(C10740,'kode provinsi bps'!$A$1:$B$548,2,FALSE)</f>
        <v>9101</v>
      </c>
      <c r="B10740" t="s">
        <v>499</v>
      </c>
      <c r="C10740" t="s">
        <v>1656</v>
      </c>
      <c r="D10740">
        <f>VLOOKUP(E10740,standarjenis_APBD!$A$2:$C$36,3,FALSE)</f>
        <v>5101</v>
      </c>
      <c r="E10740" t="s">
        <v>1157</v>
      </c>
      <c r="F10740">
        <f>VLOOKUP(G10740,standarkelompok_APBD!$A$2:$C$10,3,FALSE)</f>
        <v>51</v>
      </c>
      <c r="G10740" t="s">
        <v>1158</v>
      </c>
      <c r="H10740">
        <f>VLOOKUP(I10740,standarutama_APBD!$A$2:$B$4,2,FALSE)</f>
        <v>5</v>
      </c>
      <c r="I10740" t="s">
        <v>1108</v>
      </c>
      <c r="J10740" s="1">
        <v>477978895455</v>
      </c>
      <c r="K10740">
        <v>2023</v>
      </c>
    </row>
    <row r="10741" spans="1:11" x14ac:dyDescent="0.35">
      <c r="A10741">
        <f>VLOOKUP(C10741,'kode provinsi bps'!$A$1:$B$548,2,FALSE)</f>
        <v>9101</v>
      </c>
      <c r="B10741" t="s">
        <v>499</v>
      </c>
      <c r="C10741" t="s">
        <v>1656</v>
      </c>
      <c r="D10741">
        <f>VLOOKUP(E10741,standarjenis_APBD!$A$2:$C$36,3,FALSE)</f>
        <v>5102</v>
      </c>
      <c r="E10741" t="s">
        <v>1159</v>
      </c>
      <c r="F10741">
        <f>VLOOKUP(G10741,standarkelompok_APBD!$A$2:$C$10,3,FALSE)</f>
        <v>51</v>
      </c>
      <c r="G10741" t="s">
        <v>1158</v>
      </c>
      <c r="H10741">
        <f>VLOOKUP(I10741,standarutama_APBD!$A$2:$B$4,2,FALSE)</f>
        <v>5</v>
      </c>
      <c r="I10741" t="s">
        <v>1108</v>
      </c>
      <c r="J10741" s="1">
        <v>498052754063</v>
      </c>
      <c r="K10741">
        <v>2023</v>
      </c>
    </row>
    <row r="10742" spans="1:11" x14ac:dyDescent="0.35">
      <c r="A10742">
        <f>VLOOKUP(C10742,'kode provinsi bps'!$A$1:$B$548,2,FALSE)</f>
        <v>9101</v>
      </c>
      <c r="B10742" t="s">
        <v>499</v>
      </c>
      <c r="C10742" t="s">
        <v>1656</v>
      </c>
      <c r="D10742">
        <f>VLOOKUP(E10742,standarjenis_APBD!$A$2:$C$36,3,FALSE)</f>
        <v>5105</v>
      </c>
      <c r="E10742" t="s">
        <v>1161</v>
      </c>
      <c r="F10742">
        <f>VLOOKUP(G10742,standarkelompok_APBD!$A$2:$C$10,3,FALSE)</f>
        <v>51</v>
      </c>
      <c r="G10742" t="s">
        <v>1158</v>
      </c>
      <c r="H10742">
        <f>VLOOKUP(I10742,standarutama_APBD!$A$2:$B$4,2,FALSE)</f>
        <v>5</v>
      </c>
      <c r="I10742" t="s">
        <v>1108</v>
      </c>
      <c r="J10742" s="1">
        <v>40391473005</v>
      </c>
      <c r="K10742">
        <v>2023</v>
      </c>
    </row>
    <row r="10743" spans="1:11" x14ac:dyDescent="0.35">
      <c r="A10743">
        <f>VLOOKUP(C10743,'kode provinsi bps'!$A$1:$B$548,2,FALSE)</f>
        <v>9101</v>
      </c>
      <c r="B10743" t="s">
        <v>499</v>
      </c>
      <c r="C10743" t="s">
        <v>1656</v>
      </c>
      <c r="D10743">
        <f>VLOOKUP(E10743,standarjenis_APBD!$A$2:$C$36,3,FALSE)</f>
        <v>5106</v>
      </c>
      <c r="E10743" t="s">
        <v>1162</v>
      </c>
      <c r="F10743">
        <f>VLOOKUP(G10743,standarkelompok_APBD!$A$2:$C$10,3,FALSE)</f>
        <v>51</v>
      </c>
      <c r="G10743" t="s">
        <v>1158</v>
      </c>
      <c r="H10743">
        <f>VLOOKUP(I10743,standarutama_APBD!$A$2:$B$4,2,FALSE)</f>
        <v>5</v>
      </c>
      <c r="I10743" t="s">
        <v>1108</v>
      </c>
      <c r="J10743" s="1">
        <v>10146546000</v>
      </c>
      <c r="K10743">
        <v>2023</v>
      </c>
    </row>
    <row r="10744" spans="1:11" x14ac:dyDescent="0.35">
      <c r="A10744">
        <f>VLOOKUP(C10744,'kode provinsi bps'!$A$1:$B$548,2,FALSE)</f>
        <v>9101</v>
      </c>
      <c r="B10744" t="s">
        <v>499</v>
      </c>
      <c r="C10744" t="s">
        <v>1656</v>
      </c>
      <c r="D10744">
        <f>VLOOKUP(E10744,standarjenis_APBD!$A$2:$C$36,3,FALSE)</f>
        <v>5201</v>
      </c>
      <c r="E10744" t="s">
        <v>1163</v>
      </c>
      <c r="F10744">
        <f>VLOOKUP(G10744,standarkelompok_APBD!$A$2:$C$10,3,FALSE)</f>
        <v>52</v>
      </c>
      <c r="G10744" t="s">
        <v>1164</v>
      </c>
      <c r="H10744">
        <f>VLOOKUP(I10744,standarutama_APBD!$A$2:$B$4,2,FALSE)</f>
        <v>5</v>
      </c>
      <c r="I10744" t="s">
        <v>1108</v>
      </c>
      <c r="J10744" s="1">
        <v>723420000</v>
      </c>
      <c r="K10744">
        <v>2023</v>
      </c>
    </row>
    <row r="10745" spans="1:11" x14ac:dyDescent="0.35">
      <c r="A10745">
        <f>VLOOKUP(C10745,'kode provinsi bps'!$A$1:$B$548,2,FALSE)</f>
        <v>9101</v>
      </c>
      <c r="B10745" t="s">
        <v>499</v>
      </c>
      <c r="C10745" t="s">
        <v>1656</v>
      </c>
      <c r="D10745">
        <f>VLOOKUP(E10745,standarjenis_APBD!$A$2:$C$36,3,FALSE)</f>
        <v>5202</v>
      </c>
      <c r="E10745" t="s">
        <v>1165</v>
      </c>
      <c r="F10745">
        <f>VLOOKUP(G10745,standarkelompok_APBD!$A$2:$C$10,3,FALSE)</f>
        <v>52</v>
      </c>
      <c r="G10745" t="s">
        <v>1164</v>
      </c>
      <c r="H10745">
        <f>VLOOKUP(I10745,standarutama_APBD!$A$2:$B$4,2,FALSE)</f>
        <v>5</v>
      </c>
      <c r="I10745" t="s">
        <v>1108</v>
      </c>
      <c r="J10745" s="1">
        <v>57464500375</v>
      </c>
      <c r="K10745">
        <v>2023</v>
      </c>
    </row>
    <row r="10746" spans="1:11" x14ac:dyDescent="0.35">
      <c r="A10746">
        <f>VLOOKUP(C10746,'kode provinsi bps'!$A$1:$B$548,2,FALSE)</f>
        <v>9101</v>
      </c>
      <c r="B10746" t="s">
        <v>499</v>
      </c>
      <c r="C10746" t="s">
        <v>1656</v>
      </c>
      <c r="D10746">
        <f>VLOOKUP(E10746,standarjenis_APBD!$A$2:$C$36,3,FALSE)</f>
        <v>5203</v>
      </c>
      <c r="E10746" t="s">
        <v>1166</v>
      </c>
      <c r="F10746">
        <f>VLOOKUP(G10746,standarkelompok_APBD!$A$2:$C$10,3,FALSE)</f>
        <v>52</v>
      </c>
      <c r="G10746" t="s">
        <v>1164</v>
      </c>
      <c r="H10746">
        <f>VLOOKUP(I10746,standarutama_APBD!$A$2:$B$4,2,FALSE)</f>
        <v>5</v>
      </c>
      <c r="I10746" t="s">
        <v>1108</v>
      </c>
      <c r="J10746" s="1">
        <v>95504903660</v>
      </c>
      <c r="K10746">
        <v>2023</v>
      </c>
    </row>
    <row r="10747" spans="1:11" x14ac:dyDescent="0.35">
      <c r="A10747">
        <f>VLOOKUP(C10747,'kode provinsi bps'!$A$1:$B$548,2,FALSE)</f>
        <v>9101</v>
      </c>
      <c r="B10747" t="s">
        <v>499</v>
      </c>
      <c r="C10747" t="s">
        <v>1656</v>
      </c>
      <c r="D10747">
        <f>VLOOKUP(E10747,standarjenis_APBD!$A$2:$C$36,3,FALSE)</f>
        <v>5204</v>
      </c>
      <c r="E10747" t="s">
        <v>1167</v>
      </c>
      <c r="F10747">
        <f>VLOOKUP(G10747,standarkelompok_APBD!$A$2:$C$10,3,FALSE)</f>
        <v>52</v>
      </c>
      <c r="G10747" t="s">
        <v>1164</v>
      </c>
      <c r="H10747">
        <f>VLOOKUP(I10747,standarutama_APBD!$A$2:$B$4,2,FALSE)</f>
        <v>5</v>
      </c>
      <c r="I10747" t="s">
        <v>1108</v>
      </c>
      <c r="J10747" s="1">
        <v>125347330851</v>
      </c>
      <c r="K10747">
        <v>2023</v>
      </c>
    </row>
    <row r="10748" spans="1:11" x14ac:dyDescent="0.35">
      <c r="A10748">
        <f>VLOOKUP(C10748,'kode provinsi bps'!$A$1:$B$548,2,FALSE)</f>
        <v>9101</v>
      </c>
      <c r="B10748" t="s">
        <v>499</v>
      </c>
      <c r="C10748" t="s">
        <v>1656</v>
      </c>
      <c r="D10748">
        <f>VLOOKUP(E10748,standarjenis_APBD!$A$2:$C$36,3,FALSE)</f>
        <v>5205</v>
      </c>
      <c r="E10748" t="s">
        <v>1168</v>
      </c>
      <c r="F10748">
        <f>VLOOKUP(G10748,standarkelompok_APBD!$A$2:$C$10,3,FALSE)</f>
        <v>52</v>
      </c>
      <c r="G10748" t="s">
        <v>1164</v>
      </c>
      <c r="H10748">
        <f>VLOOKUP(I10748,standarutama_APBD!$A$2:$B$4,2,FALSE)</f>
        <v>5</v>
      </c>
      <c r="I10748" t="s">
        <v>1108</v>
      </c>
      <c r="J10748" s="1">
        <v>1652600500</v>
      </c>
      <c r="K10748">
        <v>2023</v>
      </c>
    </row>
    <row r="10749" spans="1:11" x14ac:dyDescent="0.35">
      <c r="A10749">
        <f>VLOOKUP(C10749,'kode provinsi bps'!$A$1:$B$548,2,FALSE)</f>
        <v>9101</v>
      </c>
      <c r="B10749" t="s">
        <v>499</v>
      </c>
      <c r="C10749" t="s">
        <v>1656</v>
      </c>
      <c r="D10749">
        <f>VLOOKUP(E10749,standarjenis_APBD!$A$2:$C$36,3,FALSE)</f>
        <v>5206</v>
      </c>
      <c r="E10749" t="s">
        <v>1181</v>
      </c>
      <c r="F10749">
        <f>VLOOKUP(G10749,standarkelompok_APBD!$A$2:$C$10,3,FALSE)</f>
        <v>52</v>
      </c>
      <c r="G10749" t="s">
        <v>1164</v>
      </c>
      <c r="H10749">
        <f>VLOOKUP(I10749,standarutama_APBD!$A$2:$B$4,2,FALSE)</f>
        <v>5</v>
      </c>
      <c r="I10749" t="s">
        <v>1108</v>
      </c>
      <c r="J10749" s="1">
        <v>100000000</v>
      </c>
      <c r="K10749">
        <v>2023</v>
      </c>
    </row>
    <row r="10750" spans="1:11" x14ac:dyDescent="0.35">
      <c r="A10750">
        <f>VLOOKUP(C10750,'kode provinsi bps'!$A$1:$B$548,2,FALSE)</f>
        <v>9101</v>
      </c>
      <c r="B10750" t="s">
        <v>499</v>
      </c>
      <c r="C10750" t="s">
        <v>1656</v>
      </c>
      <c r="D10750">
        <f>VLOOKUP(E10750,standarjenis_APBD!$A$2:$C$36,3,FALSE)</f>
        <v>5301</v>
      </c>
      <c r="E10750" t="s">
        <v>1169</v>
      </c>
      <c r="F10750">
        <f>VLOOKUP(G10750,standarkelompok_APBD!$A$2:$C$10,3,FALSE)</f>
        <v>53</v>
      </c>
      <c r="G10750" t="s">
        <v>1170</v>
      </c>
      <c r="H10750">
        <f>VLOOKUP(I10750,standarutama_APBD!$A$2:$B$4,2,FALSE)</f>
        <v>5</v>
      </c>
      <c r="I10750" t="s">
        <v>1108</v>
      </c>
      <c r="J10750" s="1">
        <v>8562106938</v>
      </c>
      <c r="K10750">
        <v>2023</v>
      </c>
    </row>
    <row r="10751" spans="1:11" x14ac:dyDescent="0.35">
      <c r="A10751">
        <f>VLOOKUP(C10751,'kode provinsi bps'!$A$1:$B$548,2,FALSE)</f>
        <v>9101</v>
      </c>
      <c r="B10751" t="s">
        <v>499</v>
      </c>
      <c r="C10751" t="s">
        <v>1656</v>
      </c>
      <c r="D10751">
        <f>VLOOKUP(E10751,standarjenis_APBD!$A$2:$C$36,3,FALSE)</f>
        <v>5402</v>
      </c>
      <c r="E10751" t="s">
        <v>1173</v>
      </c>
      <c r="F10751">
        <f>VLOOKUP(G10751,standarkelompok_APBD!$A$2:$C$10,3,FALSE)</f>
        <v>54</v>
      </c>
      <c r="G10751" t="s">
        <v>1172</v>
      </c>
      <c r="H10751">
        <f>VLOOKUP(I10751,standarutama_APBD!$A$2:$B$4,2,FALSE)</f>
        <v>5</v>
      </c>
      <c r="I10751" t="s">
        <v>1108</v>
      </c>
      <c r="J10751" s="1">
        <v>181144519293</v>
      </c>
      <c r="K10751">
        <v>2023</v>
      </c>
    </row>
    <row r="10752" spans="1:11" x14ac:dyDescent="0.35">
      <c r="A10752">
        <f>VLOOKUP(C10752,'kode provinsi bps'!$A$1:$B$548,2,FALSE)</f>
        <v>9101</v>
      </c>
      <c r="B10752" t="s">
        <v>499</v>
      </c>
      <c r="C10752" t="s">
        <v>1656</v>
      </c>
      <c r="D10752">
        <f>VLOOKUP(E10752,standarjenis_APBD!$A$2:$C$36,3,FALSE)</f>
        <v>6101</v>
      </c>
      <c r="E10752" t="s">
        <v>1174</v>
      </c>
      <c r="F10752">
        <f>VLOOKUP(G10752,standarkelompok_APBD!$A$2:$C$10,3,FALSE)</f>
        <v>61</v>
      </c>
      <c r="G10752" t="s">
        <v>1175</v>
      </c>
      <c r="H10752">
        <f>VLOOKUP(I10752,standarutama_APBD!$A$2:$B$4,2,FALSE)</f>
        <v>6</v>
      </c>
      <c r="I10752" t="s">
        <v>1128</v>
      </c>
      <c r="J10752" s="1">
        <v>102258964109</v>
      </c>
      <c r="K10752">
        <v>2023</v>
      </c>
    </row>
    <row r="10753" spans="1:11" x14ac:dyDescent="0.35">
      <c r="A10753">
        <f>VLOOKUP(C10753,'kode provinsi bps'!$A$1:$B$548,2,FALSE)</f>
        <v>9101</v>
      </c>
      <c r="B10753" t="s">
        <v>499</v>
      </c>
      <c r="C10753" t="s">
        <v>1656</v>
      </c>
      <c r="D10753">
        <f>VLOOKUP(E10753,standarjenis_APBD!$A$2:$C$36,3,FALSE)</f>
        <v>6202</v>
      </c>
      <c r="E10753" t="s">
        <v>1178</v>
      </c>
      <c r="F10753">
        <f>VLOOKUP(G10753,standarkelompok_APBD!$A$2:$C$10,3,FALSE)</f>
        <v>62</v>
      </c>
      <c r="G10753" t="s">
        <v>1177</v>
      </c>
      <c r="H10753">
        <f>VLOOKUP(I10753,standarutama_APBD!$A$2:$B$4,2,FALSE)</f>
        <v>6</v>
      </c>
      <c r="I10753" t="s">
        <v>1128</v>
      </c>
      <c r="J10753" s="1">
        <v>3000000000</v>
      </c>
      <c r="K10753">
        <v>2023</v>
      </c>
    </row>
    <row r="10754" spans="1:11" x14ac:dyDescent="0.35">
      <c r="A10754">
        <f>VLOOKUP(C10754,'kode provinsi bps'!$A$1:$B$548,2,FALSE)</f>
        <v>9105</v>
      </c>
      <c r="B10754" t="s">
        <v>500</v>
      </c>
      <c r="C10754" t="s">
        <v>1599</v>
      </c>
      <c r="D10754">
        <f>VLOOKUP(E10754,standarjenis_APBD!$A$2:$C$36,3,FALSE)</f>
        <v>4101</v>
      </c>
      <c r="E10754" t="s">
        <v>1148</v>
      </c>
      <c r="F10754">
        <f>VLOOKUP(G10754,standarkelompok_APBD!$A$2:$C$10,3,FALSE)</f>
        <v>41</v>
      </c>
      <c r="G10754" t="s">
        <v>1149</v>
      </c>
      <c r="H10754">
        <f>VLOOKUP(I10754,standarutama_APBD!$A$2:$B$4,2,FALSE)</f>
        <v>4</v>
      </c>
      <c r="I10754" t="s">
        <v>1095</v>
      </c>
      <c r="J10754" s="1">
        <v>63944021562</v>
      </c>
      <c r="K10754">
        <v>2023</v>
      </c>
    </row>
    <row r="10755" spans="1:11" x14ac:dyDescent="0.35">
      <c r="A10755">
        <f>VLOOKUP(C10755,'kode provinsi bps'!$A$1:$B$548,2,FALSE)</f>
        <v>9105</v>
      </c>
      <c r="B10755" t="s">
        <v>500</v>
      </c>
      <c r="C10755" t="s">
        <v>1599</v>
      </c>
      <c r="D10755">
        <f>VLOOKUP(E10755,standarjenis_APBD!$A$2:$C$36,3,FALSE)</f>
        <v>4102</v>
      </c>
      <c r="E10755" t="s">
        <v>1150</v>
      </c>
      <c r="F10755">
        <f>VLOOKUP(G10755,standarkelompok_APBD!$A$2:$C$10,3,FALSE)</f>
        <v>41</v>
      </c>
      <c r="G10755" t="s">
        <v>1149</v>
      </c>
      <c r="H10755">
        <f>VLOOKUP(I10755,standarutama_APBD!$A$2:$B$4,2,FALSE)</f>
        <v>4</v>
      </c>
      <c r="I10755" t="s">
        <v>1095</v>
      </c>
      <c r="J10755" s="1">
        <v>8783508500</v>
      </c>
      <c r="K10755">
        <v>2023</v>
      </c>
    </row>
    <row r="10756" spans="1:11" x14ac:dyDescent="0.35">
      <c r="A10756">
        <f>VLOOKUP(C10756,'kode provinsi bps'!$A$1:$B$548,2,FALSE)</f>
        <v>9105</v>
      </c>
      <c r="B10756" t="s">
        <v>500</v>
      </c>
      <c r="C10756" t="s">
        <v>1599</v>
      </c>
      <c r="D10756">
        <f>VLOOKUP(E10756,standarjenis_APBD!$A$2:$C$36,3,FALSE)</f>
        <v>4103</v>
      </c>
      <c r="E10756" t="s">
        <v>1151</v>
      </c>
      <c r="F10756">
        <f>VLOOKUP(G10756,standarkelompok_APBD!$A$2:$C$10,3,FALSE)</f>
        <v>41</v>
      </c>
      <c r="G10756" t="s">
        <v>1149</v>
      </c>
      <c r="H10756">
        <f>VLOOKUP(I10756,standarutama_APBD!$A$2:$B$4,2,FALSE)</f>
        <v>4</v>
      </c>
      <c r="I10756" t="s">
        <v>1095</v>
      </c>
      <c r="J10756" s="1">
        <v>4308719172</v>
      </c>
      <c r="K10756">
        <v>2023</v>
      </c>
    </row>
    <row r="10757" spans="1:11" x14ac:dyDescent="0.35">
      <c r="A10757">
        <f>VLOOKUP(C10757,'kode provinsi bps'!$A$1:$B$548,2,FALSE)</f>
        <v>9105</v>
      </c>
      <c r="B10757" t="s">
        <v>500</v>
      </c>
      <c r="C10757" t="s">
        <v>1599</v>
      </c>
      <c r="D10757">
        <f>VLOOKUP(E10757,standarjenis_APBD!$A$2:$C$36,3,FALSE)</f>
        <v>4104</v>
      </c>
      <c r="E10757" t="s">
        <v>1152</v>
      </c>
      <c r="F10757">
        <f>VLOOKUP(G10757,standarkelompok_APBD!$A$2:$C$10,3,FALSE)</f>
        <v>41</v>
      </c>
      <c r="G10757" t="s">
        <v>1149</v>
      </c>
      <c r="H10757">
        <f>VLOOKUP(I10757,standarutama_APBD!$A$2:$B$4,2,FALSE)</f>
        <v>4</v>
      </c>
      <c r="I10757" t="s">
        <v>1095</v>
      </c>
      <c r="J10757" s="1">
        <v>43233400566</v>
      </c>
      <c r="K10757">
        <v>2023</v>
      </c>
    </row>
    <row r="10758" spans="1:11" x14ac:dyDescent="0.35">
      <c r="A10758">
        <f>VLOOKUP(C10758,'kode provinsi bps'!$A$1:$B$548,2,FALSE)</f>
        <v>9105</v>
      </c>
      <c r="B10758" t="s">
        <v>500</v>
      </c>
      <c r="C10758" t="s">
        <v>1599</v>
      </c>
      <c r="D10758">
        <f>VLOOKUP(E10758,standarjenis_APBD!$A$2:$C$36,3,FALSE)</f>
        <v>4201</v>
      </c>
      <c r="E10758" t="s">
        <v>1153</v>
      </c>
      <c r="F10758">
        <f>VLOOKUP(G10758,standarkelompok_APBD!$A$2:$C$10,3,FALSE)</f>
        <v>42</v>
      </c>
      <c r="G10758" t="s">
        <v>1154</v>
      </c>
      <c r="H10758">
        <f>VLOOKUP(I10758,standarutama_APBD!$A$2:$B$4,2,FALSE)</f>
        <v>4</v>
      </c>
      <c r="I10758" t="s">
        <v>1095</v>
      </c>
      <c r="J10758" s="1">
        <v>1383815993693</v>
      </c>
      <c r="K10758">
        <v>2023</v>
      </c>
    </row>
    <row r="10759" spans="1:11" x14ac:dyDescent="0.35">
      <c r="A10759">
        <f>VLOOKUP(C10759,'kode provinsi bps'!$A$1:$B$548,2,FALSE)</f>
        <v>9105</v>
      </c>
      <c r="B10759" t="s">
        <v>500</v>
      </c>
      <c r="C10759" t="s">
        <v>1599</v>
      </c>
      <c r="D10759">
        <f>VLOOKUP(E10759,standarjenis_APBD!$A$2:$C$36,3,FALSE)</f>
        <v>4202</v>
      </c>
      <c r="E10759" t="s">
        <v>1179</v>
      </c>
      <c r="F10759">
        <f>VLOOKUP(G10759,standarkelompok_APBD!$A$2:$C$10,3,FALSE)</f>
        <v>42</v>
      </c>
      <c r="G10759" t="s">
        <v>1154</v>
      </c>
      <c r="H10759">
        <f>VLOOKUP(I10759,standarutama_APBD!$A$2:$B$4,2,FALSE)</f>
        <v>4</v>
      </c>
      <c r="I10759" t="s">
        <v>1095</v>
      </c>
      <c r="J10759" s="1">
        <v>28122098320</v>
      </c>
      <c r="K10759">
        <v>2023</v>
      </c>
    </row>
    <row r="10760" spans="1:11" x14ac:dyDescent="0.35">
      <c r="A10760">
        <f>VLOOKUP(C10760,'kode provinsi bps'!$A$1:$B$548,2,FALSE)</f>
        <v>9105</v>
      </c>
      <c r="B10760" t="s">
        <v>500</v>
      </c>
      <c r="C10760" t="s">
        <v>1599</v>
      </c>
      <c r="D10760">
        <f>VLOOKUP(E10760,standarjenis_APBD!$A$2:$C$36,3,FALSE)</f>
        <v>4303</v>
      </c>
      <c r="E10760" t="s">
        <v>1180</v>
      </c>
      <c r="F10760">
        <f>VLOOKUP(G10760,standarkelompok_APBD!$A$2:$C$10,3,FALSE)</f>
        <v>43</v>
      </c>
      <c r="G10760" t="s">
        <v>1156</v>
      </c>
      <c r="H10760">
        <f>VLOOKUP(I10760,standarutama_APBD!$A$2:$B$4,2,FALSE)</f>
        <v>4</v>
      </c>
      <c r="I10760" t="s">
        <v>1095</v>
      </c>
      <c r="J10760" s="1">
        <v>7603574874</v>
      </c>
      <c r="K10760">
        <v>2023</v>
      </c>
    </row>
    <row r="10761" spans="1:11" x14ac:dyDescent="0.35">
      <c r="A10761">
        <f>VLOOKUP(C10761,'kode provinsi bps'!$A$1:$B$548,2,FALSE)</f>
        <v>9105</v>
      </c>
      <c r="B10761" t="s">
        <v>500</v>
      </c>
      <c r="C10761" t="s">
        <v>1599</v>
      </c>
      <c r="D10761">
        <f>VLOOKUP(E10761,standarjenis_APBD!$A$2:$C$36,3,FALSE)</f>
        <v>5101</v>
      </c>
      <c r="E10761" t="s">
        <v>1157</v>
      </c>
      <c r="F10761">
        <f>VLOOKUP(G10761,standarkelompok_APBD!$A$2:$C$10,3,FALSE)</f>
        <v>51</v>
      </c>
      <c r="G10761" t="s">
        <v>1158</v>
      </c>
      <c r="H10761">
        <f>VLOOKUP(I10761,standarutama_APBD!$A$2:$B$4,2,FALSE)</f>
        <v>5</v>
      </c>
      <c r="I10761" t="s">
        <v>1108</v>
      </c>
      <c r="J10761" s="1">
        <v>543658603829</v>
      </c>
      <c r="K10761">
        <v>2023</v>
      </c>
    </row>
    <row r="10762" spans="1:11" x14ac:dyDescent="0.35">
      <c r="A10762">
        <f>VLOOKUP(C10762,'kode provinsi bps'!$A$1:$B$548,2,FALSE)</f>
        <v>9105</v>
      </c>
      <c r="B10762" t="s">
        <v>500</v>
      </c>
      <c r="C10762" t="s">
        <v>1599</v>
      </c>
      <c r="D10762">
        <f>VLOOKUP(E10762,standarjenis_APBD!$A$2:$C$36,3,FALSE)</f>
        <v>5102</v>
      </c>
      <c r="E10762" t="s">
        <v>1159</v>
      </c>
      <c r="F10762">
        <f>VLOOKUP(G10762,standarkelompok_APBD!$A$2:$C$10,3,FALSE)</f>
        <v>51</v>
      </c>
      <c r="G10762" t="s">
        <v>1158</v>
      </c>
      <c r="H10762">
        <f>VLOOKUP(I10762,standarutama_APBD!$A$2:$B$4,2,FALSE)</f>
        <v>5</v>
      </c>
      <c r="I10762" t="s">
        <v>1108</v>
      </c>
      <c r="J10762" s="1">
        <v>313286769306</v>
      </c>
      <c r="K10762">
        <v>2023</v>
      </c>
    </row>
    <row r="10763" spans="1:11" x14ac:dyDescent="0.35">
      <c r="A10763">
        <f>VLOOKUP(C10763,'kode provinsi bps'!$A$1:$B$548,2,FALSE)</f>
        <v>9105</v>
      </c>
      <c r="B10763" t="s">
        <v>500</v>
      </c>
      <c r="C10763" t="s">
        <v>1599</v>
      </c>
      <c r="D10763">
        <f>VLOOKUP(E10763,standarjenis_APBD!$A$2:$C$36,3,FALSE)</f>
        <v>5103</v>
      </c>
      <c r="E10763" t="s">
        <v>1183</v>
      </c>
      <c r="F10763">
        <f>VLOOKUP(G10763,standarkelompok_APBD!$A$2:$C$10,3,FALSE)</f>
        <v>51</v>
      </c>
      <c r="G10763" t="s">
        <v>1158</v>
      </c>
      <c r="H10763">
        <f>VLOOKUP(I10763,standarutama_APBD!$A$2:$B$4,2,FALSE)</f>
        <v>5</v>
      </c>
      <c r="I10763" t="s">
        <v>1108</v>
      </c>
      <c r="J10763" s="1">
        <v>5626125000</v>
      </c>
      <c r="K10763">
        <v>2023</v>
      </c>
    </row>
    <row r="10764" spans="1:11" x14ac:dyDescent="0.35">
      <c r="A10764">
        <f>VLOOKUP(C10764,'kode provinsi bps'!$A$1:$B$548,2,FALSE)</f>
        <v>9105</v>
      </c>
      <c r="B10764" t="s">
        <v>500</v>
      </c>
      <c r="C10764" t="s">
        <v>1599</v>
      </c>
      <c r="D10764">
        <f>VLOOKUP(E10764,standarjenis_APBD!$A$2:$C$36,3,FALSE)</f>
        <v>5105</v>
      </c>
      <c r="E10764" t="s">
        <v>1161</v>
      </c>
      <c r="F10764">
        <f>VLOOKUP(G10764,standarkelompok_APBD!$A$2:$C$10,3,FALSE)</f>
        <v>51</v>
      </c>
      <c r="G10764" t="s">
        <v>1158</v>
      </c>
      <c r="H10764">
        <f>VLOOKUP(I10764,standarutama_APBD!$A$2:$B$4,2,FALSE)</f>
        <v>5</v>
      </c>
      <c r="I10764" t="s">
        <v>1108</v>
      </c>
      <c r="J10764" s="1">
        <v>98858726812</v>
      </c>
      <c r="K10764">
        <v>2023</v>
      </c>
    </row>
    <row r="10765" spans="1:11" x14ac:dyDescent="0.35">
      <c r="A10765">
        <f>VLOOKUP(C10765,'kode provinsi bps'!$A$1:$B$548,2,FALSE)</f>
        <v>9105</v>
      </c>
      <c r="B10765" t="s">
        <v>500</v>
      </c>
      <c r="C10765" t="s">
        <v>1599</v>
      </c>
      <c r="D10765">
        <f>VLOOKUP(E10765,standarjenis_APBD!$A$2:$C$36,3,FALSE)</f>
        <v>5106</v>
      </c>
      <c r="E10765" t="s">
        <v>1162</v>
      </c>
      <c r="F10765">
        <f>VLOOKUP(G10765,standarkelompok_APBD!$A$2:$C$10,3,FALSE)</f>
        <v>51</v>
      </c>
      <c r="G10765" t="s">
        <v>1158</v>
      </c>
      <c r="H10765">
        <f>VLOOKUP(I10765,standarutama_APBD!$A$2:$B$4,2,FALSE)</f>
        <v>5</v>
      </c>
      <c r="I10765" t="s">
        <v>1108</v>
      </c>
      <c r="J10765" s="1">
        <v>58324962510</v>
      </c>
      <c r="K10765">
        <v>2023</v>
      </c>
    </row>
    <row r="10766" spans="1:11" x14ac:dyDescent="0.35">
      <c r="A10766">
        <f>VLOOKUP(C10766,'kode provinsi bps'!$A$1:$B$548,2,FALSE)</f>
        <v>9105</v>
      </c>
      <c r="B10766" t="s">
        <v>500</v>
      </c>
      <c r="C10766" t="s">
        <v>1599</v>
      </c>
      <c r="D10766">
        <f>VLOOKUP(E10766,standarjenis_APBD!$A$2:$C$36,3,FALSE)</f>
        <v>5201</v>
      </c>
      <c r="E10766" t="s">
        <v>1163</v>
      </c>
      <c r="F10766">
        <f>VLOOKUP(G10766,standarkelompok_APBD!$A$2:$C$10,3,FALSE)</f>
        <v>52</v>
      </c>
      <c r="G10766" t="s">
        <v>1164</v>
      </c>
      <c r="H10766">
        <f>VLOOKUP(I10766,standarutama_APBD!$A$2:$B$4,2,FALSE)</f>
        <v>5</v>
      </c>
      <c r="I10766" t="s">
        <v>1108</v>
      </c>
      <c r="J10766" s="1">
        <v>40656911500</v>
      </c>
      <c r="K10766">
        <v>2023</v>
      </c>
    </row>
    <row r="10767" spans="1:11" x14ac:dyDescent="0.35">
      <c r="A10767">
        <f>VLOOKUP(C10767,'kode provinsi bps'!$A$1:$B$548,2,FALSE)</f>
        <v>9105</v>
      </c>
      <c r="B10767" t="s">
        <v>500</v>
      </c>
      <c r="C10767" t="s">
        <v>1599</v>
      </c>
      <c r="D10767">
        <f>VLOOKUP(E10767,standarjenis_APBD!$A$2:$C$36,3,FALSE)</f>
        <v>5202</v>
      </c>
      <c r="E10767" t="s">
        <v>1165</v>
      </c>
      <c r="F10767">
        <f>VLOOKUP(G10767,standarkelompok_APBD!$A$2:$C$10,3,FALSE)</f>
        <v>52</v>
      </c>
      <c r="G10767" t="s">
        <v>1164</v>
      </c>
      <c r="H10767">
        <f>VLOOKUP(I10767,standarutama_APBD!$A$2:$B$4,2,FALSE)</f>
        <v>5</v>
      </c>
      <c r="I10767" t="s">
        <v>1108</v>
      </c>
      <c r="J10767" s="1">
        <v>24916920465</v>
      </c>
      <c r="K10767">
        <v>2023</v>
      </c>
    </row>
    <row r="10768" spans="1:11" x14ac:dyDescent="0.35">
      <c r="A10768">
        <f>VLOOKUP(C10768,'kode provinsi bps'!$A$1:$B$548,2,FALSE)</f>
        <v>9105</v>
      </c>
      <c r="B10768" t="s">
        <v>500</v>
      </c>
      <c r="C10768" t="s">
        <v>1599</v>
      </c>
      <c r="D10768">
        <f>VLOOKUP(E10768,standarjenis_APBD!$A$2:$C$36,3,FALSE)</f>
        <v>5203</v>
      </c>
      <c r="E10768" t="s">
        <v>1166</v>
      </c>
      <c r="F10768">
        <f>VLOOKUP(G10768,standarkelompok_APBD!$A$2:$C$10,3,FALSE)</f>
        <v>52</v>
      </c>
      <c r="G10768" t="s">
        <v>1164</v>
      </c>
      <c r="H10768">
        <f>VLOOKUP(I10768,standarutama_APBD!$A$2:$B$4,2,FALSE)</f>
        <v>5</v>
      </c>
      <c r="I10768" t="s">
        <v>1108</v>
      </c>
      <c r="J10768" s="1">
        <v>96823419992</v>
      </c>
      <c r="K10768">
        <v>2023</v>
      </c>
    </row>
    <row r="10769" spans="1:11" x14ac:dyDescent="0.35">
      <c r="A10769">
        <f>VLOOKUP(C10769,'kode provinsi bps'!$A$1:$B$548,2,FALSE)</f>
        <v>9105</v>
      </c>
      <c r="B10769" t="s">
        <v>500</v>
      </c>
      <c r="C10769" t="s">
        <v>1599</v>
      </c>
      <c r="D10769">
        <f>VLOOKUP(E10769,standarjenis_APBD!$A$2:$C$36,3,FALSE)</f>
        <v>5204</v>
      </c>
      <c r="E10769" t="s">
        <v>1167</v>
      </c>
      <c r="F10769">
        <f>VLOOKUP(G10769,standarkelompok_APBD!$A$2:$C$10,3,FALSE)</f>
        <v>52</v>
      </c>
      <c r="G10769" t="s">
        <v>1164</v>
      </c>
      <c r="H10769">
        <f>VLOOKUP(I10769,standarutama_APBD!$A$2:$B$4,2,FALSE)</f>
        <v>5</v>
      </c>
      <c r="I10769" t="s">
        <v>1108</v>
      </c>
      <c r="J10769" s="1">
        <v>125551609000</v>
      </c>
      <c r="K10769">
        <v>2023</v>
      </c>
    </row>
    <row r="10770" spans="1:11" x14ac:dyDescent="0.35">
      <c r="A10770">
        <f>VLOOKUP(C10770,'kode provinsi bps'!$A$1:$B$548,2,FALSE)</f>
        <v>9105</v>
      </c>
      <c r="B10770" t="s">
        <v>500</v>
      </c>
      <c r="C10770" t="s">
        <v>1599</v>
      </c>
      <c r="D10770">
        <f>VLOOKUP(E10770,standarjenis_APBD!$A$2:$C$36,3,FALSE)</f>
        <v>5205</v>
      </c>
      <c r="E10770" t="s">
        <v>1168</v>
      </c>
      <c r="F10770">
        <f>VLOOKUP(G10770,standarkelompok_APBD!$A$2:$C$10,3,FALSE)</f>
        <v>52</v>
      </c>
      <c r="G10770" t="s">
        <v>1164</v>
      </c>
      <c r="H10770">
        <f>VLOOKUP(I10770,standarutama_APBD!$A$2:$B$4,2,FALSE)</f>
        <v>5</v>
      </c>
      <c r="I10770" t="s">
        <v>1108</v>
      </c>
      <c r="J10770" s="1">
        <v>2135000000</v>
      </c>
      <c r="K10770">
        <v>2023</v>
      </c>
    </row>
    <row r="10771" spans="1:11" x14ac:dyDescent="0.35">
      <c r="A10771">
        <f>VLOOKUP(C10771,'kode provinsi bps'!$A$1:$B$548,2,FALSE)</f>
        <v>9105</v>
      </c>
      <c r="B10771" t="s">
        <v>500</v>
      </c>
      <c r="C10771" t="s">
        <v>1599</v>
      </c>
      <c r="D10771">
        <f>VLOOKUP(E10771,standarjenis_APBD!$A$2:$C$36,3,FALSE)</f>
        <v>5301</v>
      </c>
      <c r="E10771" t="s">
        <v>1169</v>
      </c>
      <c r="F10771">
        <f>VLOOKUP(G10771,standarkelompok_APBD!$A$2:$C$10,3,FALSE)</f>
        <v>53</v>
      </c>
      <c r="G10771" t="s">
        <v>1170</v>
      </c>
      <c r="H10771">
        <f>VLOOKUP(I10771,standarutama_APBD!$A$2:$B$4,2,FALSE)</f>
        <v>5</v>
      </c>
      <c r="I10771" t="s">
        <v>1108</v>
      </c>
      <c r="J10771" s="1">
        <v>7953741073</v>
      </c>
      <c r="K10771">
        <v>2023</v>
      </c>
    </row>
    <row r="10772" spans="1:11" x14ac:dyDescent="0.35">
      <c r="A10772">
        <f>VLOOKUP(C10772,'kode provinsi bps'!$A$1:$B$548,2,FALSE)</f>
        <v>9105</v>
      </c>
      <c r="B10772" t="s">
        <v>500</v>
      </c>
      <c r="C10772" t="s">
        <v>1599</v>
      </c>
      <c r="D10772">
        <f>VLOOKUP(E10772,standarjenis_APBD!$A$2:$C$36,3,FALSE)</f>
        <v>5402</v>
      </c>
      <c r="E10772" t="s">
        <v>1173</v>
      </c>
      <c r="F10772">
        <f>VLOOKUP(G10772,standarkelompok_APBD!$A$2:$C$10,3,FALSE)</f>
        <v>54</v>
      </c>
      <c r="G10772" t="s">
        <v>1172</v>
      </c>
      <c r="H10772">
        <f>VLOOKUP(I10772,standarutama_APBD!$A$2:$B$4,2,FALSE)</f>
        <v>5</v>
      </c>
      <c r="I10772" t="s">
        <v>1108</v>
      </c>
      <c r="J10772" s="1">
        <v>180328527200</v>
      </c>
      <c r="K10772">
        <v>2023</v>
      </c>
    </row>
    <row r="10773" spans="1:11" x14ac:dyDescent="0.35">
      <c r="A10773">
        <f>VLOOKUP(C10773,'kode provinsi bps'!$A$1:$B$548,2,FALSE)</f>
        <v>9105</v>
      </c>
      <c r="B10773" t="s">
        <v>500</v>
      </c>
      <c r="C10773" t="s">
        <v>1599</v>
      </c>
      <c r="D10773">
        <f>VLOOKUP(E10773,standarjenis_APBD!$A$2:$C$36,3,FALSE)</f>
        <v>6202</v>
      </c>
      <c r="E10773" t="s">
        <v>1178</v>
      </c>
      <c r="F10773">
        <f>VLOOKUP(G10773,standarkelompok_APBD!$A$2:$C$10,3,FALSE)</f>
        <v>62</v>
      </c>
      <c r="G10773" t="s">
        <v>1177</v>
      </c>
      <c r="H10773">
        <f>VLOOKUP(I10773,standarutama_APBD!$A$2:$B$4,2,FALSE)</f>
        <v>6</v>
      </c>
      <c r="I10773" t="s">
        <v>1128</v>
      </c>
      <c r="J10773" s="1">
        <v>1190000000</v>
      </c>
      <c r="K10773">
        <v>2023</v>
      </c>
    </row>
    <row r="10774" spans="1:11" x14ac:dyDescent="0.35">
      <c r="A10774">
        <f>VLOOKUP(C10774,'kode provinsi bps'!$A$1:$B$548,2,FALSE)</f>
        <v>9105</v>
      </c>
      <c r="B10774" t="s">
        <v>500</v>
      </c>
      <c r="C10774" t="s">
        <v>1599</v>
      </c>
      <c r="D10774">
        <f>VLOOKUP(E10774,standarjenis_APBD!$A$2:$C$36,3,FALSE)</f>
        <v>6203</v>
      </c>
      <c r="E10774" t="s">
        <v>1182</v>
      </c>
      <c r="F10774">
        <f>VLOOKUP(G10774,standarkelompok_APBD!$A$2:$C$10,3,FALSE)</f>
        <v>62</v>
      </c>
      <c r="G10774" t="s">
        <v>1177</v>
      </c>
      <c r="H10774">
        <f>VLOOKUP(I10774,standarutama_APBD!$A$2:$B$4,2,FALSE)</f>
        <v>6</v>
      </c>
      <c r="I10774" t="s">
        <v>1128</v>
      </c>
      <c r="J10774" s="1">
        <v>40500000000</v>
      </c>
      <c r="K10774">
        <v>2023</v>
      </c>
    </row>
    <row r="10775" spans="1:11" x14ac:dyDescent="0.35">
      <c r="A10775">
        <f>VLOOKUP(C10775,'kode provinsi bps'!$A$1:$B$548,2,FALSE)</f>
        <v>9104</v>
      </c>
      <c r="B10775" t="s">
        <v>501</v>
      </c>
      <c r="C10775" t="s">
        <v>1598</v>
      </c>
      <c r="D10775">
        <f>VLOOKUP(E10775,standarjenis_APBD!$A$2:$C$36,3,FALSE)</f>
        <v>4101</v>
      </c>
      <c r="E10775" t="s">
        <v>1148</v>
      </c>
      <c r="F10775">
        <f>VLOOKUP(G10775,standarkelompok_APBD!$A$2:$C$10,3,FALSE)</f>
        <v>41</v>
      </c>
      <c r="G10775" t="s">
        <v>1149</v>
      </c>
      <c r="H10775">
        <f>VLOOKUP(I10775,standarutama_APBD!$A$2:$B$4,2,FALSE)</f>
        <v>4</v>
      </c>
      <c r="I10775" t="s">
        <v>1095</v>
      </c>
      <c r="J10775" s="1">
        <v>56940000000</v>
      </c>
      <c r="K10775">
        <v>2023</v>
      </c>
    </row>
    <row r="10776" spans="1:11" x14ac:dyDescent="0.35">
      <c r="A10776">
        <f>VLOOKUP(C10776,'kode provinsi bps'!$A$1:$B$548,2,FALSE)</f>
        <v>9104</v>
      </c>
      <c r="B10776" t="s">
        <v>501</v>
      </c>
      <c r="C10776" t="s">
        <v>1598</v>
      </c>
      <c r="D10776">
        <f>VLOOKUP(E10776,standarjenis_APBD!$A$2:$C$36,3,FALSE)</f>
        <v>4102</v>
      </c>
      <c r="E10776" t="s">
        <v>1150</v>
      </c>
      <c r="F10776">
        <f>VLOOKUP(G10776,standarkelompok_APBD!$A$2:$C$10,3,FALSE)</f>
        <v>41</v>
      </c>
      <c r="G10776" t="s">
        <v>1149</v>
      </c>
      <c r="H10776">
        <f>VLOOKUP(I10776,standarutama_APBD!$A$2:$B$4,2,FALSE)</f>
        <v>4</v>
      </c>
      <c r="I10776" t="s">
        <v>1095</v>
      </c>
      <c r="J10776" s="1">
        <v>2515000000</v>
      </c>
      <c r="K10776">
        <v>2023</v>
      </c>
    </row>
    <row r="10777" spans="1:11" x14ac:dyDescent="0.35">
      <c r="A10777">
        <f>VLOOKUP(C10777,'kode provinsi bps'!$A$1:$B$548,2,FALSE)</f>
        <v>9104</v>
      </c>
      <c r="B10777" t="s">
        <v>501</v>
      </c>
      <c r="C10777" t="s">
        <v>1598</v>
      </c>
      <c r="D10777">
        <f>VLOOKUP(E10777,standarjenis_APBD!$A$2:$C$36,3,FALSE)</f>
        <v>4103</v>
      </c>
      <c r="E10777" t="s">
        <v>1151</v>
      </c>
      <c r="F10777">
        <f>VLOOKUP(G10777,standarkelompok_APBD!$A$2:$C$10,3,FALSE)</f>
        <v>41</v>
      </c>
      <c r="G10777" t="s">
        <v>1149</v>
      </c>
      <c r="H10777">
        <f>VLOOKUP(I10777,standarutama_APBD!$A$2:$B$4,2,FALSE)</f>
        <v>4</v>
      </c>
      <c r="I10777" t="s">
        <v>1095</v>
      </c>
      <c r="J10777" s="1">
        <v>5000000000</v>
      </c>
      <c r="K10777">
        <v>2023</v>
      </c>
    </row>
    <row r="10778" spans="1:11" x14ac:dyDescent="0.35">
      <c r="A10778">
        <f>VLOOKUP(C10778,'kode provinsi bps'!$A$1:$B$548,2,FALSE)</f>
        <v>9104</v>
      </c>
      <c r="B10778" t="s">
        <v>501</v>
      </c>
      <c r="C10778" t="s">
        <v>1598</v>
      </c>
      <c r="D10778">
        <f>VLOOKUP(E10778,standarjenis_APBD!$A$2:$C$36,3,FALSE)</f>
        <v>4104</v>
      </c>
      <c r="E10778" t="s">
        <v>1152</v>
      </c>
      <c r="F10778">
        <f>VLOOKUP(G10778,standarkelompok_APBD!$A$2:$C$10,3,FALSE)</f>
        <v>41</v>
      </c>
      <c r="G10778" t="s">
        <v>1149</v>
      </c>
      <c r="H10778">
        <f>VLOOKUP(I10778,standarutama_APBD!$A$2:$B$4,2,FALSE)</f>
        <v>4</v>
      </c>
      <c r="I10778" t="s">
        <v>1095</v>
      </c>
      <c r="J10778" s="1">
        <v>5928688400</v>
      </c>
      <c r="K10778">
        <v>2023</v>
      </c>
    </row>
    <row r="10779" spans="1:11" x14ac:dyDescent="0.35">
      <c r="A10779">
        <f>VLOOKUP(C10779,'kode provinsi bps'!$A$1:$B$548,2,FALSE)</f>
        <v>9104</v>
      </c>
      <c r="B10779" t="s">
        <v>501</v>
      </c>
      <c r="C10779" t="s">
        <v>1598</v>
      </c>
      <c r="D10779">
        <f>VLOOKUP(E10779,standarjenis_APBD!$A$2:$C$36,3,FALSE)</f>
        <v>4201</v>
      </c>
      <c r="E10779" t="s">
        <v>1153</v>
      </c>
      <c r="F10779">
        <f>VLOOKUP(G10779,standarkelompok_APBD!$A$2:$C$10,3,FALSE)</f>
        <v>42</v>
      </c>
      <c r="G10779" t="s">
        <v>1154</v>
      </c>
      <c r="H10779">
        <f>VLOOKUP(I10779,standarutama_APBD!$A$2:$B$4,2,FALSE)</f>
        <v>4</v>
      </c>
      <c r="I10779" t="s">
        <v>1095</v>
      </c>
      <c r="J10779" s="1">
        <v>2140614998000</v>
      </c>
      <c r="K10779">
        <v>2023</v>
      </c>
    </row>
    <row r="10780" spans="1:11" x14ac:dyDescent="0.35">
      <c r="A10780">
        <f>VLOOKUP(C10780,'kode provinsi bps'!$A$1:$B$548,2,FALSE)</f>
        <v>9104</v>
      </c>
      <c r="B10780" t="s">
        <v>501</v>
      </c>
      <c r="C10780" t="s">
        <v>1598</v>
      </c>
      <c r="D10780">
        <f>VLOOKUP(E10780,standarjenis_APBD!$A$2:$C$36,3,FALSE)</f>
        <v>4202</v>
      </c>
      <c r="E10780" t="s">
        <v>1179</v>
      </c>
      <c r="F10780">
        <f>VLOOKUP(G10780,standarkelompok_APBD!$A$2:$C$10,3,FALSE)</f>
        <v>42</v>
      </c>
      <c r="G10780" t="s">
        <v>1154</v>
      </c>
      <c r="H10780">
        <f>VLOOKUP(I10780,standarutama_APBD!$A$2:$B$4,2,FALSE)</f>
        <v>4</v>
      </c>
      <c r="I10780" t="s">
        <v>1095</v>
      </c>
      <c r="J10780" s="1">
        <v>467924216275</v>
      </c>
      <c r="K10780">
        <v>2023</v>
      </c>
    </row>
    <row r="10781" spans="1:11" x14ac:dyDescent="0.35">
      <c r="A10781">
        <f>VLOOKUP(C10781,'kode provinsi bps'!$A$1:$B$548,2,FALSE)</f>
        <v>9104</v>
      </c>
      <c r="B10781" t="s">
        <v>501</v>
      </c>
      <c r="C10781" t="s">
        <v>1598</v>
      </c>
      <c r="D10781">
        <f>VLOOKUP(E10781,standarjenis_APBD!$A$2:$C$36,3,FALSE)</f>
        <v>4301</v>
      </c>
      <c r="E10781" t="s">
        <v>1155</v>
      </c>
      <c r="F10781">
        <f>VLOOKUP(G10781,standarkelompok_APBD!$A$2:$C$10,3,FALSE)</f>
        <v>43</v>
      </c>
      <c r="G10781" t="s">
        <v>1156</v>
      </c>
      <c r="H10781">
        <f>VLOOKUP(I10781,standarutama_APBD!$A$2:$B$4,2,FALSE)</f>
        <v>4</v>
      </c>
      <c r="I10781" t="s">
        <v>1095</v>
      </c>
      <c r="J10781" s="1">
        <v>106190624432</v>
      </c>
      <c r="K10781">
        <v>2023</v>
      </c>
    </row>
    <row r="10782" spans="1:11" x14ac:dyDescent="0.35">
      <c r="A10782">
        <f>VLOOKUP(C10782,'kode provinsi bps'!$A$1:$B$548,2,FALSE)</f>
        <v>9104</v>
      </c>
      <c r="B10782" t="s">
        <v>501</v>
      </c>
      <c r="C10782" t="s">
        <v>1598</v>
      </c>
      <c r="D10782">
        <f>VLOOKUP(E10782,standarjenis_APBD!$A$2:$C$36,3,FALSE)</f>
        <v>4303</v>
      </c>
      <c r="E10782" t="s">
        <v>1180</v>
      </c>
      <c r="F10782">
        <f>VLOOKUP(G10782,standarkelompok_APBD!$A$2:$C$10,3,FALSE)</f>
        <v>43</v>
      </c>
      <c r="G10782" t="s">
        <v>1156</v>
      </c>
      <c r="H10782">
        <f>VLOOKUP(I10782,standarutama_APBD!$A$2:$B$4,2,FALSE)</f>
        <v>4</v>
      </c>
      <c r="I10782" t="s">
        <v>1095</v>
      </c>
      <c r="J10782" s="1">
        <v>3616311600</v>
      </c>
      <c r="K10782">
        <v>2023</v>
      </c>
    </row>
    <row r="10783" spans="1:11" x14ac:dyDescent="0.35">
      <c r="A10783">
        <f>VLOOKUP(C10783,'kode provinsi bps'!$A$1:$B$548,2,FALSE)</f>
        <v>9104</v>
      </c>
      <c r="B10783" t="s">
        <v>501</v>
      </c>
      <c r="C10783" t="s">
        <v>1598</v>
      </c>
      <c r="D10783">
        <f>VLOOKUP(E10783,standarjenis_APBD!$A$2:$C$36,3,FALSE)</f>
        <v>5101</v>
      </c>
      <c r="E10783" t="s">
        <v>1157</v>
      </c>
      <c r="F10783">
        <f>VLOOKUP(G10783,standarkelompok_APBD!$A$2:$C$10,3,FALSE)</f>
        <v>51</v>
      </c>
      <c r="G10783" t="s">
        <v>1158</v>
      </c>
      <c r="H10783">
        <f>VLOOKUP(I10783,standarutama_APBD!$A$2:$B$4,2,FALSE)</f>
        <v>5</v>
      </c>
      <c r="I10783" t="s">
        <v>1108</v>
      </c>
      <c r="J10783" s="1">
        <v>458336952446</v>
      </c>
      <c r="K10783">
        <v>2023</v>
      </c>
    </row>
    <row r="10784" spans="1:11" x14ac:dyDescent="0.35">
      <c r="A10784">
        <f>VLOOKUP(C10784,'kode provinsi bps'!$A$1:$B$548,2,FALSE)</f>
        <v>9104</v>
      </c>
      <c r="B10784" t="s">
        <v>501</v>
      </c>
      <c r="C10784" t="s">
        <v>1598</v>
      </c>
      <c r="D10784">
        <f>VLOOKUP(E10784,standarjenis_APBD!$A$2:$C$36,3,FALSE)</f>
        <v>5102</v>
      </c>
      <c r="E10784" t="s">
        <v>1159</v>
      </c>
      <c r="F10784">
        <f>VLOOKUP(G10784,standarkelompok_APBD!$A$2:$C$10,3,FALSE)</f>
        <v>51</v>
      </c>
      <c r="G10784" t="s">
        <v>1158</v>
      </c>
      <c r="H10784">
        <f>VLOOKUP(I10784,standarutama_APBD!$A$2:$B$4,2,FALSE)</f>
        <v>5</v>
      </c>
      <c r="I10784" t="s">
        <v>1108</v>
      </c>
      <c r="J10784" s="1">
        <v>883726661077</v>
      </c>
      <c r="K10784">
        <v>2023</v>
      </c>
    </row>
    <row r="10785" spans="1:11" x14ac:dyDescent="0.35">
      <c r="A10785">
        <f>VLOOKUP(C10785,'kode provinsi bps'!$A$1:$B$548,2,FALSE)</f>
        <v>9104</v>
      </c>
      <c r="B10785" t="s">
        <v>501</v>
      </c>
      <c r="C10785" t="s">
        <v>1598</v>
      </c>
      <c r="D10785">
        <f>VLOOKUP(E10785,standarjenis_APBD!$A$2:$C$36,3,FALSE)</f>
        <v>5104</v>
      </c>
      <c r="E10785" t="s">
        <v>1160</v>
      </c>
      <c r="F10785">
        <f>VLOOKUP(G10785,standarkelompok_APBD!$A$2:$C$10,3,FALSE)</f>
        <v>51</v>
      </c>
      <c r="G10785" t="s">
        <v>1158</v>
      </c>
      <c r="H10785">
        <f>VLOOKUP(I10785,standarutama_APBD!$A$2:$B$4,2,FALSE)</f>
        <v>5</v>
      </c>
      <c r="I10785" t="s">
        <v>1108</v>
      </c>
      <c r="J10785" s="1">
        <v>7500000000</v>
      </c>
      <c r="K10785">
        <v>2023</v>
      </c>
    </row>
    <row r="10786" spans="1:11" x14ac:dyDescent="0.35">
      <c r="A10786">
        <f>VLOOKUP(C10786,'kode provinsi bps'!$A$1:$B$548,2,FALSE)</f>
        <v>9104</v>
      </c>
      <c r="B10786" t="s">
        <v>501</v>
      </c>
      <c r="C10786" t="s">
        <v>1598</v>
      </c>
      <c r="D10786">
        <f>VLOOKUP(E10786,standarjenis_APBD!$A$2:$C$36,3,FALSE)</f>
        <v>5105</v>
      </c>
      <c r="E10786" t="s">
        <v>1161</v>
      </c>
      <c r="F10786">
        <f>VLOOKUP(G10786,standarkelompok_APBD!$A$2:$C$10,3,FALSE)</f>
        <v>51</v>
      </c>
      <c r="G10786" t="s">
        <v>1158</v>
      </c>
      <c r="H10786">
        <f>VLOOKUP(I10786,standarutama_APBD!$A$2:$B$4,2,FALSE)</f>
        <v>5</v>
      </c>
      <c r="I10786" t="s">
        <v>1108</v>
      </c>
      <c r="J10786" s="1">
        <v>409902069128</v>
      </c>
      <c r="K10786">
        <v>2023</v>
      </c>
    </row>
    <row r="10787" spans="1:11" x14ac:dyDescent="0.35">
      <c r="A10787">
        <f>VLOOKUP(C10787,'kode provinsi bps'!$A$1:$B$548,2,FALSE)</f>
        <v>9104</v>
      </c>
      <c r="B10787" t="s">
        <v>501</v>
      </c>
      <c r="C10787" t="s">
        <v>1598</v>
      </c>
      <c r="D10787">
        <f>VLOOKUP(E10787,standarjenis_APBD!$A$2:$C$36,3,FALSE)</f>
        <v>5106</v>
      </c>
      <c r="E10787" t="s">
        <v>1162</v>
      </c>
      <c r="F10787">
        <f>VLOOKUP(G10787,standarkelompok_APBD!$A$2:$C$10,3,FALSE)</f>
        <v>51</v>
      </c>
      <c r="G10787" t="s">
        <v>1158</v>
      </c>
      <c r="H10787">
        <f>VLOOKUP(I10787,standarutama_APBD!$A$2:$B$4,2,FALSE)</f>
        <v>5</v>
      </c>
      <c r="I10787" t="s">
        <v>1108</v>
      </c>
      <c r="J10787" s="1">
        <v>15170000000</v>
      </c>
      <c r="K10787">
        <v>2023</v>
      </c>
    </row>
    <row r="10788" spans="1:11" x14ac:dyDescent="0.35">
      <c r="A10788">
        <f>VLOOKUP(C10788,'kode provinsi bps'!$A$1:$B$548,2,FALSE)</f>
        <v>9104</v>
      </c>
      <c r="B10788" t="s">
        <v>501</v>
      </c>
      <c r="C10788" t="s">
        <v>1598</v>
      </c>
      <c r="D10788">
        <f>VLOOKUP(E10788,standarjenis_APBD!$A$2:$C$36,3,FALSE)</f>
        <v>5201</v>
      </c>
      <c r="E10788" t="s">
        <v>1163</v>
      </c>
      <c r="F10788">
        <f>VLOOKUP(G10788,standarkelompok_APBD!$A$2:$C$10,3,FALSE)</f>
        <v>52</v>
      </c>
      <c r="G10788" t="s">
        <v>1164</v>
      </c>
      <c r="H10788">
        <f>VLOOKUP(I10788,standarutama_APBD!$A$2:$B$4,2,FALSE)</f>
        <v>5</v>
      </c>
      <c r="I10788" t="s">
        <v>1108</v>
      </c>
      <c r="J10788" s="1">
        <v>9655245258</v>
      </c>
      <c r="K10788">
        <v>2023</v>
      </c>
    </row>
    <row r="10789" spans="1:11" x14ac:dyDescent="0.35">
      <c r="A10789">
        <f>VLOOKUP(C10789,'kode provinsi bps'!$A$1:$B$548,2,FALSE)</f>
        <v>9104</v>
      </c>
      <c r="B10789" t="s">
        <v>501</v>
      </c>
      <c r="C10789" t="s">
        <v>1598</v>
      </c>
      <c r="D10789">
        <f>VLOOKUP(E10789,standarjenis_APBD!$A$2:$C$36,3,FALSE)</f>
        <v>5202</v>
      </c>
      <c r="E10789" t="s">
        <v>1165</v>
      </c>
      <c r="F10789">
        <f>VLOOKUP(G10789,standarkelompok_APBD!$A$2:$C$10,3,FALSE)</f>
        <v>52</v>
      </c>
      <c r="G10789" t="s">
        <v>1164</v>
      </c>
      <c r="H10789">
        <f>VLOOKUP(I10789,standarutama_APBD!$A$2:$B$4,2,FALSE)</f>
        <v>5</v>
      </c>
      <c r="I10789" t="s">
        <v>1108</v>
      </c>
      <c r="J10789" s="1">
        <v>76519135092</v>
      </c>
      <c r="K10789">
        <v>2023</v>
      </c>
    </row>
    <row r="10790" spans="1:11" x14ac:dyDescent="0.35">
      <c r="A10790">
        <f>VLOOKUP(C10790,'kode provinsi bps'!$A$1:$B$548,2,FALSE)</f>
        <v>9104</v>
      </c>
      <c r="B10790" t="s">
        <v>501</v>
      </c>
      <c r="C10790" t="s">
        <v>1598</v>
      </c>
      <c r="D10790">
        <f>VLOOKUP(E10790,standarjenis_APBD!$A$2:$C$36,3,FALSE)</f>
        <v>5203</v>
      </c>
      <c r="E10790" t="s">
        <v>1166</v>
      </c>
      <c r="F10790">
        <f>VLOOKUP(G10790,standarkelompok_APBD!$A$2:$C$10,3,FALSE)</f>
        <v>52</v>
      </c>
      <c r="G10790" t="s">
        <v>1164</v>
      </c>
      <c r="H10790">
        <f>VLOOKUP(I10790,standarutama_APBD!$A$2:$B$4,2,FALSE)</f>
        <v>5</v>
      </c>
      <c r="I10790" t="s">
        <v>1108</v>
      </c>
      <c r="J10790" s="1">
        <v>266164563791</v>
      </c>
      <c r="K10790">
        <v>2023</v>
      </c>
    </row>
    <row r="10791" spans="1:11" x14ac:dyDescent="0.35">
      <c r="A10791">
        <f>VLOOKUP(C10791,'kode provinsi bps'!$A$1:$B$548,2,FALSE)</f>
        <v>9104</v>
      </c>
      <c r="B10791" t="s">
        <v>501</v>
      </c>
      <c r="C10791" t="s">
        <v>1598</v>
      </c>
      <c r="D10791">
        <f>VLOOKUP(E10791,standarjenis_APBD!$A$2:$C$36,3,FALSE)</f>
        <v>5204</v>
      </c>
      <c r="E10791" t="s">
        <v>1167</v>
      </c>
      <c r="F10791">
        <f>VLOOKUP(G10791,standarkelompok_APBD!$A$2:$C$10,3,FALSE)</f>
        <v>52</v>
      </c>
      <c r="G10791" t="s">
        <v>1164</v>
      </c>
      <c r="H10791">
        <f>VLOOKUP(I10791,standarutama_APBD!$A$2:$B$4,2,FALSE)</f>
        <v>5</v>
      </c>
      <c r="I10791" t="s">
        <v>1108</v>
      </c>
      <c r="J10791" s="1">
        <v>785920199734</v>
      </c>
      <c r="K10791">
        <v>2023</v>
      </c>
    </row>
    <row r="10792" spans="1:11" x14ac:dyDescent="0.35">
      <c r="A10792">
        <f>VLOOKUP(C10792,'kode provinsi bps'!$A$1:$B$548,2,FALSE)</f>
        <v>9104</v>
      </c>
      <c r="B10792" t="s">
        <v>501</v>
      </c>
      <c r="C10792" t="s">
        <v>1598</v>
      </c>
      <c r="D10792">
        <f>VLOOKUP(E10792,standarjenis_APBD!$A$2:$C$36,3,FALSE)</f>
        <v>5205</v>
      </c>
      <c r="E10792" t="s">
        <v>1168</v>
      </c>
      <c r="F10792">
        <f>VLOOKUP(G10792,standarkelompok_APBD!$A$2:$C$10,3,FALSE)</f>
        <v>52</v>
      </c>
      <c r="G10792" t="s">
        <v>1164</v>
      </c>
      <c r="H10792">
        <f>VLOOKUP(I10792,standarutama_APBD!$A$2:$B$4,2,FALSE)</f>
        <v>5</v>
      </c>
      <c r="I10792" t="s">
        <v>1108</v>
      </c>
      <c r="J10792" s="1">
        <v>2169300000</v>
      </c>
      <c r="K10792">
        <v>2023</v>
      </c>
    </row>
    <row r="10793" spans="1:11" x14ac:dyDescent="0.35">
      <c r="A10793">
        <f>VLOOKUP(C10793,'kode provinsi bps'!$A$1:$B$548,2,FALSE)</f>
        <v>9104</v>
      </c>
      <c r="B10793" t="s">
        <v>501</v>
      </c>
      <c r="C10793" t="s">
        <v>1598</v>
      </c>
      <c r="D10793">
        <f>VLOOKUP(E10793,standarjenis_APBD!$A$2:$C$36,3,FALSE)</f>
        <v>5301</v>
      </c>
      <c r="E10793" t="s">
        <v>1169</v>
      </c>
      <c r="F10793">
        <f>VLOOKUP(G10793,standarkelompok_APBD!$A$2:$C$10,3,FALSE)</f>
        <v>53</v>
      </c>
      <c r="G10793" t="s">
        <v>1170</v>
      </c>
      <c r="H10793">
        <f>VLOOKUP(I10793,standarutama_APBD!$A$2:$B$4,2,FALSE)</f>
        <v>5</v>
      </c>
      <c r="I10793" t="s">
        <v>1108</v>
      </c>
      <c r="J10793" s="1">
        <v>48125722484</v>
      </c>
      <c r="K10793">
        <v>2023</v>
      </c>
    </row>
    <row r="10794" spans="1:11" x14ac:dyDescent="0.35">
      <c r="A10794">
        <f>VLOOKUP(C10794,'kode provinsi bps'!$A$1:$B$548,2,FALSE)</f>
        <v>9104</v>
      </c>
      <c r="B10794" t="s">
        <v>501</v>
      </c>
      <c r="C10794" t="s">
        <v>1598</v>
      </c>
      <c r="D10794">
        <f>VLOOKUP(E10794,standarjenis_APBD!$A$2:$C$36,3,FALSE)</f>
        <v>6101</v>
      </c>
      <c r="E10794" t="s">
        <v>1174</v>
      </c>
      <c r="F10794">
        <f>VLOOKUP(G10794,standarkelompok_APBD!$A$2:$C$10,3,FALSE)</f>
        <v>61</v>
      </c>
      <c r="G10794" t="s">
        <v>1175</v>
      </c>
      <c r="H10794">
        <f>VLOOKUP(I10794,standarutama_APBD!$A$2:$B$4,2,FALSE)</f>
        <v>6</v>
      </c>
      <c r="I10794" t="s">
        <v>1128</v>
      </c>
      <c r="J10794" s="1">
        <v>71460010303</v>
      </c>
      <c r="K10794">
        <v>2023</v>
      </c>
    </row>
    <row r="10795" spans="1:11" x14ac:dyDescent="0.35">
      <c r="A10795">
        <f>VLOOKUP(C10795,'kode provinsi bps'!$A$1:$B$548,2,FALSE)</f>
        <v>9104</v>
      </c>
      <c r="B10795" t="s">
        <v>501</v>
      </c>
      <c r="C10795" t="s">
        <v>1598</v>
      </c>
      <c r="D10795">
        <f>VLOOKUP(E10795,standarjenis_APBD!$A$2:$C$36,3,FALSE)</f>
        <v>6104</v>
      </c>
      <c r="E10795" t="s">
        <v>1184</v>
      </c>
      <c r="F10795">
        <f>VLOOKUP(G10795,standarkelompok_APBD!$A$2:$C$10,3,FALSE)</f>
        <v>61</v>
      </c>
      <c r="G10795" t="s">
        <v>1175</v>
      </c>
      <c r="H10795">
        <f>VLOOKUP(I10795,standarutama_APBD!$A$2:$B$4,2,FALSE)</f>
        <v>6</v>
      </c>
      <c r="I10795" t="s">
        <v>1128</v>
      </c>
      <c r="J10795" s="1">
        <v>110000000000</v>
      </c>
      <c r="K10795">
        <v>2023</v>
      </c>
    </row>
    <row r="10796" spans="1:11" x14ac:dyDescent="0.35">
      <c r="A10796">
        <f>VLOOKUP(C10796,'kode provinsi bps'!$A$1:$B$548,2,FALSE)</f>
        <v>9104</v>
      </c>
      <c r="B10796" t="s">
        <v>501</v>
      </c>
      <c r="C10796" t="s">
        <v>1598</v>
      </c>
      <c r="D10796">
        <f>VLOOKUP(E10796,standarjenis_APBD!$A$2:$C$36,3,FALSE)</f>
        <v>6202</v>
      </c>
      <c r="E10796" t="s">
        <v>1178</v>
      </c>
      <c r="F10796">
        <f>VLOOKUP(G10796,standarkelompok_APBD!$A$2:$C$10,3,FALSE)</f>
        <v>62</v>
      </c>
      <c r="G10796" t="s">
        <v>1177</v>
      </c>
      <c r="H10796">
        <f>VLOOKUP(I10796,standarutama_APBD!$A$2:$B$4,2,FALSE)</f>
        <v>6</v>
      </c>
      <c r="I10796" t="s">
        <v>1128</v>
      </c>
      <c r="J10796" s="1">
        <v>7000000000</v>
      </c>
      <c r="K10796">
        <v>2023</v>
      </c>
    </row>
    <row r="10797" spans="1:11" x14ac:dyDescent="0.35">
      <c r="A10797">
        <f>VLOOKUP(C10797,'kode provinsi bps'!$A$1:$B$548,2,FALSE)</f>
        <v>9103</v>
      </c>
      <c r="B10797" t="s">
        <v>502</v>
      </c>
      <c r="C10797" t="s">
        <v>1597</v>
      </c>
      <c r="D10797">
        <f>VLOOKUP(E10797,standarjenis_APBD!$A$2:$C$36,3,FALSE)</f>
        <v>4101</v>
      </c>
      <c r="E10797" t="s">
        <v>1148</v>
      </c>
      <c r="F10797">
        <f>VLOOKUP(G10797,standarkelompok_APBD!$A$2:$C$10,3,FALSE)</f>
        <v>41</v>
      </c>
      <c r="G10797" t="s">
        <v>1149</v>
      </c>
      <c r="H10797">
        <f>VLOOKUP(I10797,standarutama_APBD!$A$2:$B$4,2,FALSE)</f>
        <v>4</v>
      </c>
      <c r="I10797" t="s">
        <v>1095</v>
      </c>
      <c r="J10797" s="1">
        <v>6504273921</v>
      </c>
      <c r="K10797">
        <v>2023</v>
      </c>
    </row>
    <row r="10798" spans="1:11" x14ac:dyDescent="0.35">
      <c r="A10798">
        <f>VLOOKUP(C10798,'kode provinsi bps'!$A$1:$B$548,2,FALSE)</f>
        <v>9103</v>
      </c>
      <c r="B10798" t="s">
        <v>502</v>
      </c>
      <c r="C10798" t="s">
        <v>1597</v>
      </c>
      <c r="D10798">
        <f>VLOOKUP(E10798,standarjenis_APBD!$A$2:$C$36,3,FALSE)</f>
        <v>4102</v>
      </c>
      <c r="E10798" t="s">
        <v>1150</v>
      </c>
      <c r="F10798">
        <f>VLOOKUP(G10798,standarkelompok_APBD!$A$2:$C$10,3,FALSE)</f>
        <v>41</v>
      </c>
      <c r="G10798" t="s">
        <v>1149</v>
      </c>
      <c r="H10798">
        <f>VLOOKUP(I10798,standarutama_APBD!$A$2:$B$4,2,FALSE)</f>
        <v>4</v>
      </c>
      <c r="I10798" t="s">
        <v>1095</v>
      </c>
      <c r="J10798" s="2">
        <v>12836960571.5</v>
      </c>
      <c r="K10798">
        <v>2023</v>
      </c>
    </row>
    <row r="10799" spans="1:11" x14ac:dyDescent="0.35">
      <c r="A10799">
        <f>VLOOKUP(C10799,'kode provinsi bps'!$A$1:$B$548,2,FALSE)</f>
        <v>9103</v>
      </c>
      <c r="B10799" t="s">
        <v>502</v>
      </c>
      <c r="C10799" t="s">
        <v>1597</v>
      </c>
      <c r="D10799">
        <f>VLOOKUP(E10799,standarjenis_APBD!$A$2:$C$36,3,FALSE)</f>
        <v>4103</v>
      </c>
      <c r="E10799" t="s">
        <v>1151</v>
      </c>
      <c r="F10799">
        <f>VLOOKUP(G10799,standarkelompok_APBD!$A$2:$C$10,3,FALSE)</f>
        <v>41</v>
      </c>
      <c r="G10799" t="s">
        <v>1149</v>
      </c>
      <c r="H10799">
        <f>VLOOKUP(I10799,standarutama_APBD!$A$2:$B$4,2,FALSE)</f>
        <v>4</v>
      </c>
      <c r="I10799" t="s">
        <v>1095</v>
      </c>
      <c r="J10799" s="2">
        <v>1623233294.25</v>
      </c>
      <c r="K10799">
        <v>2023</v>
      </c>
    </row>
    <row r="10800" spans="1:11" x14ac:dyDescent="0.35">
      <c r="A10800">
        <f>VLOOKUP(C10800,'kode provinsi bps'!$A$1:$B$548,2,FALSE)</f>
        <v>9103</v>
      </c>
      <c r="B10800" t="s">
        <v>502</v>
      </c>
      <c r="C10800" t="s">
        <v>1597</v>
      </c>
      <c r="D10800">
        <f>VLOOKUP(E10800,standarjenis_APBD!$A$2:$C$36,3,FALSE)</f>
        <v>4104</v>
      </c>
      <c r="E10800" t="s">
        <v>1152</v>
      </c>
      <c r="F10800">
        <f>VLOOKUP(G10800,standarkelompok_APBD!$A$2:$C$10,3,FALSE)</f>
        <v>41</v>
      </c>
      <c r="G10800" t="s">
        <v>1149</v>
      </c>
      <c r="H10800">
        <f>VLOOKUP(I10800,standarutama_APBD!$A$2:$B$4,2,FALSE)</f>
        <v>4</v>
      </c>
      <c r="I10800" t="s">
        <v>1095</v>
      </c>
      <c r="J10800" s="2">
        <v>16442507439.5</v>
      </c>
      <c r="K10800">
        <v>2023</v>
      </c>
    </row>
    <row r="10801" spans="1:11" x14ac:dyDescent="0.35">
      <c r="A10801">
        <f>VLOOKUP(C10801,'kode provinsi bps'!$A$1:$B$548,2,FALSE)</f>
        <v>9103</v>
      </c>
      <c r="B10801" t="s">
        <v>502</v>
      </c>
      <c r="C10801" t="s">
        <v>1597</v>
      </c>
      <c r="D10801">
        <f>VLOOKUP(E10801,standarjenis_APBD!$A$2:$C$36,3,FALSE)</f>
        <v>4201</v>
      </c>
      <c r="E10801" t="s">
        <v>1153</v>
      </c>
      <c r="F10801">
        <f>VLOOKUP(G10801,standarkelompok_APBD!$A$2:$C$10,3,FALSE)</f>
        <v>42</v>
      </c>
      <c r="G10801" t="s">
        <v>1154</v>
      </c>
      <c r="H10801">
        <f>VLOOKUP(I10801,standarutama_APBD!$A$2:$B$4,2,FALSE)</f>
        <v>4</v>
      </c>
      <c r="I10801" t="s">
        <v>1095</v>
      </c>
      <c r="J10801" s="1">
        <v>1045268886366</v>
      </c>
      <c r="K10801">
        <v>2023</v>
      </c>
    </row>
    <row r="10802" spans="1:11" x14ac:dyDescent="0.35">
      <c r="A10802">
        <f>VLOOKUP(C10802,'kode provinsi bps'!$A$1:$B$548,2,FALSE)</f>
        <v>9103</v>
      </c>
      <c r="B10802" t="s">
        <v>502</v>
      </c>
      <c r="C10802" t="s">
        <v>1597</v>
      </c>
      <c r="D10802">
        <f>VLOOKUP(E10802,standarjenis_APBD!$A$2:$C$36,3,FALSE)</f>
        <v>4202</v>
      </c>
      <c r="E10802" t="s">
        <v>1179</v>
      </c>
      <c r="F10802">
        <f>VLOOKUP(G10802,standarkelompok_APBD!$A$2:$C$10,3,FALSE)</f>
        <v>42</v>
      </c>
      <c r="G10802" t="s">
        <v>1154</v>
      </c>
      <c r="H10802">
        <f>VLOOKUP(I10802,standarutama_APBD!$A$2:$B$4,2,FALSE)</f>
        <v>4</v>
      </c>
      <c r="I10802" t="s">
        <v>1095</v>
      </c>
      <c r="J10802" s="1">
        <v>7606543347</v>
      </c>
      <c r="K10802">
        <v>2023</v>
      </c>
    </row>
    <row r="10803" spans="1:11" x14ac:dyDescent="0.35">
      <c r="A10803">
        <f>VLOOKUP(C10803,'kode provinsi bps'!$A$1:$B$548,2,FALSE)</f>
        <v>9103</v>
      </c>
      <c r="B10803" t="s">
        <v>502</v>
      </c>
      <c r="C10803" t="s">
        <v>1597</v>
      </c>
      <c r="D10803">
        <f>VLOOKUP(E10803,standarjenis_APBD!$A$2:$C$36,3,FALSE)</f>
        <v>4303</v>
      </c>
      <c r="E10803" t="s">
        <v>1180</v>
      </c>
      <c r="F10803">
        <f>VLOOKUP(G10803,standarkelompok_APBD!$A$2:$C$10,3,FALSE)</f>
        <v>43</v>
      </c>
      <c r="G10803" t="s">
        <v>1156</v>
      </c>
      <c r="H10803">
        <f>VLOOKUP(I10803,standarutama_APBD!$A$2:$B$4,2,FALSE)</f>
        <v>4</v>
      </c>
      <c r="I10803" t="s">
        <v>1095</v>
      </c>
      <c r="J10803" s="1">
        <v>6590788590</v>
      </c>
      <c r="K10803">
        <v>2023</v>
      </c>
    </row>
    <row r="10804" spans="1:11" x14ac:dyDescent="0.35">
      <c r="A10804">
        <f>VLOOKUP(C10804,'kode provinsi bps'!$A$1:$B$548,2,FALSE)</f>
        <v>9103</v>
      </c>
      <c r="B10804" t="s">
        <v>502</v>
      </c>
      <c r="C10804" t="s">
        <v>1597</v>
      </c>
      <c r="D10804">
        <f>VLOOKUP(E10804,standarjenis_APBD!$A$2:$C$36,3,FALSE)</f>
        <v>5101</v>
      </c>
      <c r="E10804" t="s">
        <v>1157</v>
      </c>
      <c r="F10804">
        <f>VLOOKUP(G10804,standarkelompok_APBD!$A$2:$C$10,3,FALSE)</f>
        <v>51</v>
      </c>
      <c r="G10804" t="s">
        <v>1158</v>
      </c>
      <c r="H10804">
        <f>VLOOKUP(I10804,standarutama_APBD!$A$2:$B$4,2,FALSE)</f>
        <v>5</v>
      </c>
      <c r="I10804" t="s">
        <v>1108</v>
      </c>
      <c r="J10804" s="1">
        <v>266533026719</v>
      </c>
      <c r="K10804">
        <v>2023</v>
      </c>
    </row>
    <row r="10805" spans="1:11" x14ac:dyDescent="0.35">
      <c r="A10805">
        <f>VLOOKUP(C10805,'kode provinsi bps'!$A$1:$B$548,2,FALSE)</f>
        <v>9103</v>
      </c>
      <c r="B10805" t="s">
        <v>502</v>
      </c>
      <c r="C10805" t="s">
        <v>1597</v>
      </c>
      <c r="D10805">
        <f>VLOOKUP(E10805,standarjenis_APBD!$A$2:$C$36,3,FALSE)</f>
        <v>5102</v>
      </c>
      <c r="E10805" t="s">
        <v>1159</v>
      </c>
      <c r="F10805">
        <f>VLOOKUP(G10805,standarkelompok_APBD!$A$2:$C$10,3,FALSE)</f>
        <v>51</v>
      </c>
      <c r="G10805" t="s">
        <v>1158</v>
      </c>
      <c r="H10805">
        <f>VLOOKUP(I10805,standarutama_APBD!$A$2:$B$4,2,FALSE)</f>
        <v>5</v>
      </c>
      <c r="I10805" t="s">
        <v>1108</v>
      </c>
      <c r="J10805" s="1">
        <v>276890103414</v>
      </c>
      <c r="K10805">
        <v>2023</v>
      </c>
    </row>
    <row r="10806" spans="1:11" x14ac:dyDescent="0.35">
      <c r="A10806">
        <f>VLOOKUP(C10806,'kode provinsi bps'!$A$1:$B$548,2,FALSE)</f>
        <v>9103</v>
      </c>
      <c r="B10806" t="s">
        <v>502</v>
      </c>
      <c r="C10806" t="s">
        <v>1597</v>
      </c>
      <c r="D10806">
        <f>VLOOKUP(E10806,standarjenis_APBD!$A$2:$C$36,3,FALSE)</f>
        <v>5103</v>
      </c>
      <c r="E10806" t="s">
        <v>1183</v>
      </c>
      <c r="F10806">
        <f>VLOOKUP(G10806,standarkelompok_APBD!$A$2:$C$10,3,FALSE)</f>
        <v>51</v>
      </c>
      <c r="G10806" t="s">
        <v>1158</v>
      </c>
      <c r="H10806">
        <f>VLOOKUP(I10806,standarutama_APBD!$A$2:$B$4,2,FALSE)</f>
        <v>5</v>
      </c>
      <c r="I10806" t="s">
        <v>1108</v>
      </c>
      <c r="J10806" s="1">
        <v>548611111</v>
      </c>
      <c r="K10806">
        <v>2023</v>
      </c>
    </row>
    <row r="10807" spans="1:11" x14ac:dyDescent="0.35">
      <c r="A10807">
        <f>VLOOKUP(C10807,'kode provinsi bps'!$A$1:$B$548,2,FALSE)</f>
        <v>9103</v>
      </c>
      <c r="B10807" t="s">
        <v>502</v>
      </c>
      <c r="C10807" t="s">
        <v>1597</v>
      </c>
      <c r="D10807">
        <f>VLOOKUP(E10807,standarjenis_APBD!$A$2:$C$36,3,FALSE)</f>
        <v>5104</v>
      </c>
      <c r="E10807" t="s">
        <v>1160</v>
      </c>
      <c r="F10807">
        <f>VLOOKUP(G10807,standarkelompok_APBD!$A$2:$C$10,3,FALSE)</f>
        <v>51</v>
      </c>
      <c r="G10807" t="s">
        <v>1158</v>
      </c>
      <c r="H10807">
        <f>VLOOKUP(I10807,standarutama_APBD!$A$2:$B$4,2,FALSE)</f>
        <v>5</v>
      </c>
      <c r="I10807" t="s">
        <v>1108</v>
      </c>
      <c r="J10807" s="1">
        <v>11145308368</v>
      </c>
      <c r="K10807">
        <v>2023</v>
      </c>
    </row>
    <row r="10808" spans="1:11" x14ac:dyDescent="0.35">
      <c r="A10808">
        <f>VLOOKUP(C10808,'kode provinsi bps'!$A$1:$B$548,2,FALSE)</f>
        <v>9103</v>
      </c>
      <c r="B10808" t="s">
        <v>502</v>
      </c>
      <c r="C10808" t="s">
        <v>1597</v>
      </c>
      <c r="D10808">
        <f>VLOOKUP(E10808,standarjenis_APBD!$A$2:$C$36,3,FALSE)</f>
        <v>5105</v>
      </c>
      <c r="E10808" t="s">
        <v>1161</v>
      </c>
      <c r="F10808">
        <f>VLOOKUP(G10808,standarkelompok_APBD!$A$2:$C$10,3,FALSE)</f>
        <v>51</v>
      </c>
      <c r="G10808" t="s">
        <v>1158</v>
      </c>
      <c r="H10808">
        <f>VLOOKUP(I10808,standarutama_APBD!$A$2:$B$4,2,FALSE)</f>
        <v>5</v>
      </c>
      <c r="I10808" t="s">
        <v>1108</v>
      </c>
      <c r="J10808" s="1">
        <v>48574045621</v>
      </c>
      <c r="K10808">
        <v>2023</v>
      </c>
    </row>
    <row r="10809" spans="1:11" x14ac:dyDescent="0.35">
      <c r="A10809">
        <f>VLOOKUP(C10809,'kode provinsi bps'!$A$1:$B$548,2,FALSE)</f>
        <v>9103</v>
      </c>
      <c r="B10809" t="s">
        <v>502</v>
      </c>
      <c r="C10809" t="s">
        <v>1597</v>
      </c>
      <c r="D10809">
        <f>VLOOKUP(E10809,standarjenis_APBD!$A$2:$C$36,3,FALSE)</f>
        <v>5106</v>
      </c>
      <c r="E10809" t="s">
        <v>1162</v>
      </c>
      <c r="F10809">
        <f>VLOOKUP(G10809,standarkelompok_APBD!$A$2:$C$10,3,FALSE)</f>
        <v>51</v>
      </c>
      <c r="G10809" t="s">
        <v>1158</v>
      </c>
      <c r="H10809">
        <f>VLOOKUP(I10809,standarutama_APBD!$A$2:$B$4,2,FALSE)</f>
        <v>5</v>
      </c>
      <c r="I10809" t="s">
        <v>1108</v>
      </c>
      <c r="J10809" s="1">
        <v>14234430000</v>
      </c>
      <c r="K10809">
        <v>2023</v>
      </c>
    </row>
    <row r="10810" spans="1:11" x14ac:dyDescent="0.35">
      <c r="A10810">
        <f>VLOOKUP(C10810,'kode provinsi bps'!$A$1:$B$548,2,FALSE)</f>
        <v>9103</v>
      </c>
      <c r="B10810" t="s">
        <v>502</v>
      </c>
      <c r="C10810" t="s">
        <v>1597</v>
      </c>
      <c r="D10810">
        <f>VLOOKUP(E10810,standarjenis_APBD!$A$2:$C$36,3,FALSE)</f>
        <v>5201</v>
      </c>
      <c r="E10810" t="s">
        <v>1163</v>
      </c>
      <c r="F10810">
        <f>VLOOKUP(G10810,standarkelompok_APBD!$A$2:$C$10,3,FALSE)</f>
        <v>52</v>
      </c>
      <c r="G10810" t="s">
        <v>1164</v>
      </c>
      <c r="H10810">
        <f>VLOOKUP(I10810,standarutama_APBD!$A$2:$B$4,2,FALSE)</f>
        <v>5</v>
      </c>
      <c r="I10810" t="s">
        <v>1108</v>
      </c>
      <c r="J10810" s="1">
        <v>9213400000</v>
      </c>
      <c r="K10810">
        <v>2023</v>
      </c>
    </row>
    <row r="10811" spans="1:11" x14ac:dyDescent="0.35">
      <c r="A10811">
        <f>VLOOKUP(C10811,'kode provinsi bps'!$A$1:$B$548,2,FALSE)</f>
        <v>9103</v>
      </c>
      <c r="B10811" t="s">
        <v>502</v>
      </c>
      <c r="C10811" t="s">
        <v>1597</v>
      </c>
      <c r="D10811">
        <f>VLOOKUP(E10811,standarjenis_APBD!$A$2:$C$36,3,FALSE)</f>
        <v>5202</v>
      </c>
      <c r="E10811" t="s">
        <v>1165</v>
      </c>
      <c r="F10811">
        <f>VLOOKUP(G10811,standarkelompok_APBD!$A$2:$C$10,3,FALSE)</f>
        <v>52</v>
      </c>
      <c r="G10811" t="s">
        <v>1164</v>
      </c>
      <c r="H10811">
        <f>VLOOKUP(I10811,standarutama_APBD!$A$2:$B$4,2,FALSE)</f>
        <v>5</v>
      </c>
      <c r="I10811" t="s">
        <v>1108</v>
      </c>
      <c r="J10811" s="1">
        <v>20769704024</v>
      </c>
      <c r="K10811">
        <v>2023</v>
      </c>
    </row>
    <row r="10812" spans="1:11" x14ac:dyDescent="0.35">
      <c r="A10812">
        <f>VLOOKUP(C10812,'kode provinsi bps'!$A$1:$B$548,2,FALSE)</f>
        <v>9103</v>
      </c>
      <c r="B10812" t="s">
        <v>502</v>
      </c>
      <c r="C10812" t="s">
        <v>1597</v>
      </c>
      <c r="D10812">
        <f>VLOOKUP(E10812,standarjenis_APBD!$A$2:$C$36,3,FALSE)</f>
        <v>5203</v>
      </c>
      <c r="E10812" t="s">
        <v>1166</v>
      </c>
      <c r="F10812">
        <f>VLOOKUP(G10812,standarkelompok_APBD!$A$2:$C$10,3,FALSE)</f>
        <v>52</v>
      </c>
      <c r="G10812" t="s">
        <v>1164</v>
      </c>
      <c r="H10812">
        <f>VLOOKUP(I10812,standarutama_APBD!$A$2:$B$4,2,FALSE)</f>
        <v>5</v>
      </c>
      <c r="I10812" t="s">
        <v>1108</v>
      </c>
      <c r="J10812" s="1">
        <v>189897435764</v>
      </c>
      <c r="K10812">
        <v>2023</v>
      </c>
    </row>
    <row r="10813" spans="1:11" x14ac:dyDescent="0.35">
      <c r="A10813">
        <f>VLOOKUP(C10813,'kode provinsi bps'!$A$1:$B$548,2,FALSE)</f>
        <v>9103</v>
      </c>
      <c r="B10813" t="s">
        <v>502</v>
      </c>
      <c r="C10813" t="s">
        <v>1597</v>
      </c>
      <c r="D10813">
        <f>VLOOKUP(E10813,standarjenis_APBD!$A$2:$C$36,3,FALSE)</f>
        <v>5204</v>
      </c>
      <c r="E10813" t="s">
        <v>1167</v>
      </c>
      <c r="F10813">
        <f>VLOOKUP(G10813,standarkelompok_APBD!$A$2:$C$10,3,FALSE)</f>
        <v>52</v>
      </c>
      <c r="G10813" t="s">
        <v>1164</v>
      </c>
      <c r="H10813">
        <f>VLOOKUP(I10813,standarutama_APBD!$A$2:$B$4,2,FALSE)</f>
        <v>5</v>
      </c>
      <c r="I10813" t="s">
        <v>1108</v>
      </c>
      <c r="J10813" s="1">
        <v>114524109163</v>
      </c>
      <c r="K10813">
        <v>2023</v>
      </c>
    </row>
    <row r="10814" spans="1:11" x14ac:dyDescent="0.35">
      <c r="A10814">
        <f>VLOOKUP(C10814,'kode provinsi bps'!$A$1:$B$548,2,FALSE)</f>
        <v>9103</v>
      </c>
      <c r="B10814" t="s">
        <v>502</v>
      </c>
      <c r="C10814" t="s">
        <v>1597</v>
      </c>
      <c r="D10814">
        <f>VLOOKUP(E10814,standarjenis_APBD!$A$2:$C$36,3,FALSE)</f>
        <v>5205</v>
      </c>
      <c r="E10814" t="s">
        <v>1168</v>
      </c>
      <c r="F10814">
        <f>VLOOKUP(G10814,standarkelompok_APBD!$A$2:$C$10,3,FALSE)</f>
        <v>52</v>
      </c>
      <c r="G10814" t="s">
        <v>1164</v>
      </c>
      <c r="H10814">
        <f>VLOOKUP(I10814,standarutama_APBD!$A$2:$B$4,2,FALSE)</f>
        <v>5</v>
      </c>
      <c r="I10814" t="s">
        <v>1108</v>
      </c>
      <c r="J10814" s="1">
        <v>104600000</v>
      </c>
      <c r="K10814">
        <v>2023</v>
      </c>
    </row>
    <row r="10815" spans="1:11" x14ac:dyDescent="0.35">
      <c r="A10815">
        <f>VLOOKUP(C10815,'kode provinsi bps'!$A$1:$B$548,2,FALSE)</f>
        <v>9103</v>
      </c>
      <c r="B10815" t="s">
        <v>502</v>
      </c>
      <c r="C10815" t="s">
        <v>1597</v>
      </c>
      <c r="D10815">
        <f>VLOOKUP(E10815,standarjenis_APBD!$A$2:$C$36,3,FALSE)</f>
        <v>5301</v>
      </c>
      <c r="E10815" t="s">
        <v>1169</v>
      </c>
      <c r="F10815">
        <f>VLOOKUP(G10815,standarkelompok_APBD!$A$2:$C$10,3,FALSE)</f>
        <v>53</v>
      </c>
      <c r="G10815" t="s">
        <v>1170</v>
      </c>
      <c r="H10815">
        <f>VLOOKUP(I10815,standarutama_APBD!$A$2:$B$4,2,FALSE)</f>
        <v>5</v>
      </c>
      <c r="I10815" t="s">
        <v>1108</v>
      </c>
      <c r="J10815" s="1">
        <v>20000000000</v>
      </c>
      <c r="K10815">
        <v>2023</v>
      </c>
    </row>
    <row r="10816" spans="1:11" x14ac:dyDescent="0.35">
      <c r="A10816">
        <f>VLOOKUP(C10816,'kode provinsi bps'!$A$1:$B$548,2,FALSE)</f>
        <v>9103</v>
      </c>
      <c r="B10816" t="s">
        <v>502</v>
      </c>
      <c r="C10816" t="s">
        <v>1597</v>
      </c>
      <c r="D10816">
        <f>VLOOKUP(E10816,standarjenis_APBD!$A$2:$C$36,3,FALSE)</f>
        <v>5402</v>
      </c>
      <c r="E10816" t="s">
        <v>1173</v>
      </c>
      <c r="F10816">
        <f>VLOOKUP(G10816,standarkelompok_APBD!$A$2:$C$10,3,FALSE)</f>
        <v>54</v>
      </c>
      <c r="G10816" t="s">
        <v>1172</v>
      </c>
      <c r="H10816">
        <f>VLOOKUP(I10816,standarutama_APBD!$A$2:$B$4,2,FALSE)</f>
        <v>5</v>
      </c>
      <c r="I10816" t="s">
        <v>1108</v>
      </c>
      <c r="J10816" s="1">
        <v>129500726400</v>
      </c>
      <c r="K10816">
        <v>2023</v>
      </c>
    </row>
    <row r="10817" spans="1:11" x14ac:dyDescent="0.35">
      <c r="A10817">
        <f>VLOOKUP(C10817,'kode provinsi bps'!$A$1:$B$548,2,FALSE)</f>
        <v>9103</v>
      </c>
      <c r="B10817" t="s">
        <v>502</v>
      </c>
      <c r="C10817" t="s">
        <v>1597</v>
      </c>
      <c r="D10817">
        <f>VLOOKUP(E10817,standarjenis_APBD!$A$2:$C$36,3,FALSE)</f>
        <v>6101</v>
      </c>
      <c r="E10817" t="s">
        <v>1174</v>
      </c>
      <c r="F10817">
        <f>VLOOKUP(G10817,standarkelompok_APBD!$A$2:$C$10,3,FALSE)</f>
        <v>61</v>
      </c>
      <c r="G10817" t="s">
        <v>1175</v>
      </c>
      <c r="H10817">
        <f>VLOOKUP(I10817,standarutama_APBD!$A$2:$B$4,2,FALSE)</f>
        <v>6</v>
      </c>
      <c r="I10817" t="s">
        <v>1128</v>
      </c>
      <c r="J10817" s="1">
        <v>16562307055</v>
      </c>
      <c r="K10817">
        <v>2023</v>
      </c>
    </row>
    <row r="10818" spans="1:11" x14ac:dyDescent="0.35">
      <c r="A10818">
        <f>VLOOKUP(C10818,'kode provinsi bps'!$A$1:$B$548,2,FALSE)</f>
        <v>9103</v>
      </c>
      <c r="B10818" t="s">
        <v>502</v>
      </c>
      <c r="C10818" t="s">
        <v>1597</v>
      </c>
      <c r="D10818">
        <f>VLOOKUP(E10818,standarjenis_APBD!$A$2:$C$36,3,FALSE)</f>
        <v>6202</v>
      </c>
      <c r="E10818" t="s">
        <v>1178</v>
      </c>
      <c r="F10818">
        <f>VLOOKUP(G10818,standarkelompok_APBD!$A$2:$C$10,3,FALSE)</f>
        <v>62</v>
      </c>
      <c r="G10818" t="s">
        <v>1177</v>
      </c>
      <c r="H10818">
        <f>VLOOKUP(I10818,standarutama_APBD!$A$2:$B$4,2,FALSE)</f>
        <v>6</v>
      </c>
      <c r="I10818" t="s">
        <v>1128</v>
      </c>
      <c r="J10818" s="1">
        <v>1500000000</v>
      </c>
      <c r="K10818">
        <v>2023</v>
      </c>
    </row>
    <row r="10819" spans="1:11" x14ac:dyDescent="0.35">
      <c r="A10819">
        <f>VLOOKUP(C10819,'kode provinsi bps'!$A$1:$B$548,2,FALSE)</f>
        <v>9103</v>
      </c>
      <c r="B10819" t="s">
        <v>502</v>
      </c>
      <c r="C10819" t="s">
        <v>1597</v>
      </c>
      <c r="D10819">
        <f>VLOOKUP(E10819,standarjenis_APBD!$A$2:$C$36,3,FALSE)</f>
        <v>6203</v>
      </c>
      <c r="E10819" t="s">
        <v>1182</v>
      </c>
      <c r="F10819">
        <f>VLOOKUP(G10819,standarkelompok_APBD!$A$2:$C$10,3,FALSE)</f>
        <v>62</v>
      </c>
      <c r="G10819" t="s">
        <v>1177</v>
      </c>
      <c r="H10819">
        <f>VLOOKUP(I10819,standarutama_APBD!$A$2:$B$4,2,FALSE)</f>
        <v>6</v>
      </c>
      <c r="I10819" t="s">
        <v>1128</v>
      </c>
      <c r="J10819" s="1">
        <v>10000000000</v>
      </c>
      <c r="K10819">
        <v>2023</v>
      </c>
    </row>
    <row r="10820" spans="1:11" x14ac:dyDescent="0.35">
      <c r="A10820">
        <f>VLOOKUP(C10820,'kode provinsi bps'!$A$1:$B$548,2,FALSE)</f>
        <v>9102</v>
      </c>
      <c r="B10820" t="s">
        <v>503</v>
      </c>
      <c r="C10820" t="s">
        <v>1596</v>
      </c>
      <c r="D10820">
        <f>VLOOKUP(E10820,standarjenis_APBD!$A$2:$C$36,3,FALSE)</f>
        <v>4101</v>
      </c>
      <c r="E10820" t="s">
        <v>1148</v>
      </c>
      <c r="F10820">
        <f>VLOOKUP(G10820,standarkelompok_APBD!$A$2:$C$10,3,FALSE)</f>
        <v>41</v>
      </c>
      <c r="G10820" t="s">
        <v>1149</v>
      </c>
      <c r="H10820">
        <f>VLOOKUP(I10820,standarutama_APBD!$A$2:$B$4,2,FALSE)</f>
        <v>4</v>
      </c>
      <c r="I10820" t="s">
        <v>1095</v>
      </c>
      <c r="J10820" s="1">
        <v>6536801640</v>
      </c>
      <c r="K10820">
        <v>2023</v>
      </c>
    </row>
    <row r="10821" spans="1:11" x14ac:dyDescent="0.35">
      <c r="A10821">
        <f>VLOOKUP(C10821,'kode provinsi bps'!$A$1:$B$548,2,FALSE)</f>
        <v>9102</v>
      </c>
      <c r="B10821" t="s">
        <v>503</v>
      </c>
      <c r="C10821" t="s">
        <v>1596</v>
      </c>
      <c r="D10821">
        <f>VLOOKUP(E10821,standarjenis_APBD!$A$2:$C$36,3,FALSE)</f>
        <v>4102</v>
      </c>
      <c r="E10821" t="s">
        <v>1150</v>
      </c>
      <c r="F10821">
        <f>VLOOKUP(G10821,standarkelompok_APBD!$A$2:$C$10,3,FALSE)</f>
        <v>41</v>
      </c>
      <c r="G10821" t="s">
        <v>1149</v>
      </c>
      <c r="H10821">
        <f>VLOOKUP(I10821,standarutama_APBD!$A$2:$B$4,2,FALSE)</f>
        <v>4</v>
      </c>
      <c r="I10821" t="s">
        <v>1095</v>
      </c>
      <c r="J10821" s="1">
        <v>6536885775</v>
      </c>
      <c r="K10821">
        <v>2023</v>
      </c>
    </row>
    <row r="10822" spans="1:11" x14ac:dyDescent="0.35">
      <c r="A10822">
        <f>VLOOKUP(C10822,'kode provinsi bps'!$A$1:$B$548,2,FALSE)</f>
        <v>9102</v>
      </c>
      <c r="B10822" t="s">
        <v>503</v>
      </c>
      <c r="C10822" t="s">
        <v>1596</v>
      </c>
      <c r="D10822">
        <f>VLOOKUP(E10822,standarjenis_APBD!$A$2:$C$36,3,FALSE)</f>
        <v>4103</v>
      </c>
      <c r="E10822" t="s">
        <v>1151</v>
      </c>
      <c r="F10822">
        <f>VLOOKUP(G10822,standarkelompok_APBD!$A$2:$C$10,3,FALSE)</f>
        <v>41</v>
      </c>
      <c r="G10822" t="s">
        <v>1149</v>
      </c>
      <c r="H10822">
        <f>VLOOKUP(I10822,standarutama_APBD!$A$2:$B$4,2,FALSE)</f>
        <v>4</v>
      </c>
      <c r="I10822" t="s">
        <v>1095</v>
      </c>
      <c r="J10822" s="1">
        <v>2258791190</v>
      </c>
      <c r="K10822">
        <v>2023</v>
      </c>
    </row>
    <row r="10823" spans="1:11" x14ac:dyDescent="0.35">
      <c r="A10823">
        <f>VLOOKUP(C10823,'kode provinsi bps'!$A$1:$B$548,2,FALSE)</f>
        <v>9102</v>
      </c>
      <c r="B10823" t="s">
        <v>503</v>
      </c>
      <c r="C10823" t="s">
        <v>1596</v>
      </c>
      <c r="D10823">
        <f>VLOOKUP(E10823,standarjenis_APBD!$A$2:$C$36,3,FALSE)</f>
        <v>4104</v>
      </c>
      <c r="E10823" t="s">
        <v>1152</v>
      </c>
      <c r="F10823">
        <f>VLOOKUP(G10823,standarkelompok_APBD!$A$2:$C$10,3,FALSE)</f>
        <v>41</v>
      </c>
      <c r="G10823" t="s">
        <v>1149</v>
      </c>
      <c r="H10823">
        <f>VLOOKUP(I10823,standarutama_APBD!$A$2:$B$4,2,FALSE)</f>
        <v>4</v>
      </c>
      <c r="I10823" t="s">
        <v>1095</v>
      </c>
      <c r="J10823" s="1">
        <v>8954557706</v>
      </c>
      <c r="K10823">
        <v>2023</v>
      </c>
    </row>
    <row r="10824" spans="1:11" x14ac:dyDescent="0.35">
      <c r="A10824">
        <f>VLOOKUP(C10824,'kode provinsi bps'!$A$1:$B$548,2,FALSE)</f>
        <v>9102</v>
      </c>
      <c r="B10824" t="s">
        <v>503</v>
      </c>
      <c r="C10824" t="s">
        <v>1596</v>
      </c>
      <c r="D10824">
        <f>VLOOKUP(E10824,standarjenis_APBD!$A$2:$C$36,3,FALSE)</f>
        <v>4201</v>
      </c>
      <c r="E10824" t="s">
        <v>1153</v>
      </c>
      <c r="F10824">
        <f>VLOOKUP(G10824,standarkelompok_APBD!$A$2:$C$10,3,FALSE)</f>
        <v>42</v>
      </c>
      <c r="G10824" t="s">
        <v>1154</v>
      </c>
      <c r="H10824">
        <f>VLOOKUP(I10824,standarutama_APBD!$A$2:$B$4,2,FALSE)</f>
        <v>4</v>
      </c>
      <c r="I10824" t="s">
        <v>1095</v>
      </c>
      <c r="J10824" s="1">
        <v>1205040106600</v>
      </c>
      <c r="K10824">
        <v>2023</v>
      </c>
    </row>
    <row r="10825" spans="1:11" x14ac:dyDescent="0.35">
      <c r="A10825">
        <f>VLOOKUP(C10825,'kode provinsi bps'!$A$1:$B$548,2,FALSE)</f>
        <v>9102</v>
      </c>
      <c r="B10825" t="s">
        <v>503</v>
      </c>
      <c r="C10825" t="s">
        <v>1596</v>
      </c>
      <c r="D10825">
        <f>VLOOKUP(E10825,standarjenis_APBD!$A$2:$C$36,3,FALSE)</f>
        <v>4202</v>
      </c>
      <c r="E10825" t="s">
        <v>1179</v>
      </c>
      <c r="F10825">
        <f>VLOOKUP(G10825,standarkelompok_APBD!$A$2:$C$10,3,FALSE)</f>
        <v>42</v>
      </c>
      <c r="G10825" t="s">
        <v>1154</v>
      </c>
      <c r="H10825">
        <f>VLOOKUP(I10825,standarutama_APBD!$A$2:$B$4,2,FALSE)</f>
        <v>4</v>
      </c>
      <c r="I10825" t="s">
        <v>1095</v>
      </c>
      <c r="J10825" s="1">
        <v>10657708080</v>
      </c>
      <c r="K10825">
        <v>2023</v>
      </c>
    </row>
    <row r="10826" spans="1:11" x14ac:dyDescent="0.35">
      <c r="A10826">
        <f>VLOOKUP(C10826,'kode provinsi bps'!$A$1:$B$548,2,FALSE)</f>
        <v>9102</v>
      </c>
      <c r="B10826" t="s">
        <v>503</v>
      </c>
      <c r="C10826" t="s">
        <v>1596</v>
      </c>
      <c r="D10826">
        <f>VLOOKUP(E10826,standarjenis_APBD!$A$2:$C$36,3,FALSE)</f>
        <v>4303</v>
      </c>
      <c r="E10826" t="s">
        <v>1180</v>
      </c>
      <c r="F10826">
        <f>VLOOKUP(G10826,standarkelompok_APBD!$A$2:$C$10,3,FALSE)</f>
        <v>43</v>
      </c>
      <c r="G10826" t="s">
        <v>1156</v>
      </c>
      <c r="H10826">
        <f>VLOOKUP(I10826,standarutama_APBD!$A$2:$B$4,2,FALSE)</f>
        <v>4</v>
      </c>
      <c r="I10826" t="s">
        <v>1095</v>
      </c>
      <c r="J10826" s="1">
        <v>3883387467</v>
      </c>
      <c r="K10826">
        <v>2023</v>
      </c>
    </row>
    <row r="10827" spans="1:11" x14ac:dyDescent="0.35">
      <c r="A10827">
        <f>VLOOKUP(C10827,'kode provinsi bps'!$A$1:$B$548,2,FALSE)</f>
        <v>9102</v>
      </c>
      <c r="B10827" t="s">
        <v>503</v>
      </c>
      <c r="C10827" t="s">
        <v>1596</v>
      </c>
      <c r="D10827">
        <f>VLOOKUP(E10827,standarjenis_APBD!$A$2:$C$36,3,FALSE)</f>
        <v>5101</v>
      </c>
      <c r="E10827" t="s">
        <v>1157</v>
      </c>
      <c r="F10827">
        <f>VLOOKUP(G10827,standarkelompok_APBD!$A$2:$C$10,3,FALSE)</f>
        <v>51</v>
      </c>
      <c r="G10827" t="s">
        <v>1158</v>
      </c>
      <c r="H10827">
        <f>VLOOKUP(I10827,standarutama_APBD!$A$2:$B$4,2,FALSE)</f>
        <v>5</v>
      </c>
      <c r="I10827" t="s">
        <v>1108</v>
      </c>
      <c r="J10827" s="1">
        <v>341266840543</v>
      </c>
      <c r="K10827">
        <v>2023</v>
      </c>
    </row>
    <row r="10828" spans="1:11" x14ac:dyDescent="0.35">
      <c r="A10828">
        <f>VLOOKUP(C10828,'kode provinsi bps'!$A$1:$B$548,2,FALSE)</f>
        <v>9102</v>
      </c>
      <c r="B10828" t="s">
        <v>503</v>
      </c>
      <c r="C10828" t="s">
        <v>1596</v>
      </c>
      <c r="D10828">
        <f>VLOOKUP(E10828,standarjenis_APBD!$A$2:$C$36,3,FALSE)</f>
        <v>5102</v>
      </c>
      <c r="E10828" t="s">
        <v>1159</v>
      </c>
      <c r="F10828">
        <f>VLOOKUP(G10828,standarkelompok_APBD!$A$2:$C$10,3,FALSE)</f>
        <v>51</v>
      </c>
      <c r="G10828" t="s">
        <v>1158</v>
      </c>
      <c r="H10828">
        <f>VLOOKUP(I10828,standarutama_APBD!$A$2:$B$4,2,FALSE)</f>
        <v>5</v>
      </c>
      <c r="I10828" t="s">
        <v>1108</v>
      </c>
      <c r="J10828" s="1">
        <v>501040192363</v>
      </c>
      <c r="K10828">
        <v>2023</v>
      </c>
    </row>
    <row r="10829" spans="1:11" x14ac:dyDescent="0.35">
      <c r="A10829">
        <f>VLOOKUP(C10829,'kode provinsi bps'!$A$1:$B$548,2,FALSE)</f>
        <v>9102</v>
      </c>
      <c r="B10829" t="s">
        <v>503</v>
      </c>
      <c r="C10829" t="s">
        <v>1596</v>
      </c>
      <c r="D10829">
        <f>VLOOKUP(E10829,standarjenis_APBD!$A$2:$C$36,3,FALSE)</f>
        <v>5104</v>
      </c>
      <c r="E10829" t="s">
        <v>1160</v>
      </c>
      <c r="F10829">
        <f>VLOOKUP(G10829,standarkelompok_APBD!$A$2:$C$10,3,FALSE)</f>
        <v>51</v>
      </c>
      <c r="G10829" t="s">
        <v>1158</v>
      </c>
      <c r="H10829">
        <f>VLOOKUP(I10829,standarutama_APBD!$A$2:$B$4,2,FALSE)</f>
        <v>5</v>
      </c>
      <c r="I10829" t="s">
        <v>1108</v>
      </c>
      <c r="J10829" s="1">
        <v>1500000000</v>
      </c>
      <c r="K10829">
        <v>2023</v>
      </c>
    </row>
    <row r="10830" spans="1:11" x14ac:dyDescent="0.35">
      <c r="A10830">
        <f>VLOOKUP(C10830,'kode provinsi bps'!$A$1:$B$548,2,FALSE)</f>
        <v>9102</v>
      </c>
      <c r="B10830" t="s">
        <v>503</v>
      </c>
      <c r="C10830" t="s">
        <v>1596</v>
      </c>
      <c r="D10830">
        <f>VLOOKUP(E10830,standarjenis_APBD!$A$2:$C$36,3,FALSE)</f>
        <v>5105</v>
      </c>
      <c r="E10830" t="s">
        <v>1161</v>
      </c>
      <c r="F10830">
        <f>VLOOKUP(G10830,standarkelompok_APBD!$A$2:$C$10,3,FALSE)</f>
        <v>51</v>
      </c>
      <c r="G10830" t="s">
        <v>1158</v>
      </c>
      <c r="H10830">
        <f>VLOOKUP(I10830,standarutama_APBD!$A$2:$B$4,2,FALSE)</f>
        <v>5</v>
      </c>
      <c r="I10830" t="s">
        <v>1108</v>
      </c>
      <c r="J10830" s="1">
        <v>46203800095</v>
      </c>
      <c r="K10830">
        <v>2023</v>
      </c>
    </row>
    <row r="10831" spans="1:11" x14ac:dyDescent="0.35">
      <c r="A10831">
        <f>VLOOKUP(C10831,'kode provinsi bps'!$A$1:$B$548,2,FALSE)</f>
        <v>9102</v>
      </c>
      <c r="B10831" t="s">
        <v>503</v>
      </c>
      <c r="C10831" t="s">
        <v>1596</v>
      </c>
      <c r="D10831">
        <f>VLOOKUP(E10831,standarjenis_APBD!$A$2:$C$36,3,FALSE)</f>
        <v>5106</v>
      </c>
      <c r="E10831" t="s">
        <v>1162</v>
      </c>
      <c r="F10831">
        <f>VLOOKUP(G10831,standarkelompok_APBD!$A$2:$C$10,3,FALSE)</f>
        <v>51</v>
      </c>
      <c r="G10831" t="s">
        <v>1158</v>
      </c>
      <c r="H10831">
        <f>VLOOKUP(I10831,standarutama_APBD!$A$2:$B$4,2,FALSE)</f>
        <v>5</v>
      </c>
      <c r="I10831" t="s">
        <v>1108</v>
      </c>
      <c r="J10831" s="1">
        <v>20886701200</v>
      </c>
      <c r="K10831">
        <v>2023</v>
      </c>
    </row>
    <row r="10832" spans="1:11" x14ac:dyDescent="0.35">
      <c r="A10832">
        <f>VLOOKUP(C10832,'kode provinsi bps'!$A$1:$B$548,2,FALSE)</f>
        <v>9102</v>
      </c>
      <c r="B10832" t="s">
        <v>503</v>
      </c>
      <c r="C10832" t="s">
        <v>1596</v>
      </c>
      <c r="D10832">
        <f>VLOOKUP(E10832,standarjenis_APBD!$A$2:$C$36,3,FALSE)</f>
        <v>5201</v>
      </c>
      <c r="E10832" t="s">
        <v>1163</v>
      </c>
      <c r="F10832">
        <f>VLOOKUP(G10832,standarkelompok_APBD!$A$2:$C$10,3,FALSE)</f>
        <v>52</v>
      </c>
      <c r="G10832" t="s">
        <v>1164</v>
      </c>
      <c r="H10832">
        <f>VLOOKUP(I10832,standarutama_APBD!$A$2:$B$4,2,FALSE)</f>
        <v>5</v>
      </c>
      <c r="I10832" t="s">
        <v>1108</v>
      </c>
      <c r="J10832" s="1">
        <v>4177276000</v>
      </c>
      <c r="K10832">
        <v>2023</v>
      </c>
    </row>
    <row r="10833" spans="1:11" x14ac:dyDescent="0.35">
      <c r="A10833">
        <f>VLOOKUP(C10833,'kode provinsi bps'!$A$1:$B$548,2,FALSE)</f>
        <v>9102</v>
      </c>
      <c r="B10833" t="s">
        <v>503</v>
      </c>
      <c r="C10833" t="s">
        <v>1596</v>
      </c>
      <c r="D10833">
        <f>VLOOKUP(E10833,standarjenis_APBD!$A$2:$C$36,3,FALSE)</f>
        <v>5202</v>
      </c>
      <c r="E10833" t="s">
        <v>1165</v>
      </c>
      <c r="F10833">
        <f>VLOOKUP(G10833,standarkelompok_APBD!$A$2:$C$10,3,FALSE)</f>
        <v>52</v>
      </c>
      <c r="G10833" t="s">
        <v>1164</v>
      </c>
      <c r="H10833">
        <f>VLOOKUP(I10833,standarutama_APBD!$A$2:$B$4,2,FALSE)</f>
        <v>5</v>
      </c>
      <c r="I10833" t="s">
        <v>1108</v>
      </c>
      <c r="J10833" s="1">
        <v>65588135007</v>
      </c>
      <c r="K10833">
        <v>2023</v>
      </c>
    </row>
    <row r="10834" spans="1:11" x14ac:dyDescent="0.35">
      <c r="A10834">
        <f>VLOOKUP(C10834,'kode provinsi bps'!$A$1:$B$548,2,FALSE)</f>
        <v>9102</v>
      </c>
      <c r="B10834" t="s">
        <v>503</v>
      </c>
      <c r="C10834" t="s">
        <v>1596</v>
      </c>
      <c r="D10834">
        <f>VLOOKUP(E10834,standarjenis_APBD!$A$2:$C$36,3,FALSE)</f>
        <v>5203</v>
      </c>
      <c r="E10834" t="s">
        <v>1166</v>
      </c>
      <c r="F10834">
        <f>VLOOKUP(G10834,standarkelompok_APBD!$A$2:$C$10,3,FALSE)</f>
        <v>52</v>
      </c>
      <c r="G10834" t="s">
        <v>1164</v>
      </c>
      <c r="H10834">
        <f>VLOOKUP(I10834,standarutama_APBD!$A$2:$B$4,2,FALSE)</f>
        <v>5</v>
      </c>
      <c r="I10834" t="s">
        <v>1108</v>
      </c>
      <c r="J10834" s="1">
        <v>53459796661</v>
      </c>
      <c r="K10834">
        <v>2023</v>
      </c>
    </row>
    <row r="10835" spans="1:11" x14ac:dyDescent="0.35">
      <c r="A10835">
        <f>VLOOKUP(C10835,'kode provinsi bps'!$A$1:$B$548,2,FALSE)</f>
        <v>9102</v>
      </c>
      <c r="B10835" t="s">
        <v>503</v>
      </c>
      <c r="C10835" t="s">
        <v>1596</v>
      </c>
      <c r="D10835">
        <f>VLOOKUP(E10835,standarjenis_APBD!$A$2:$C$36,3,FALSE)</f>
        <v>5204</v>
      </c>
      <c r="E10835" t="s">
        <v>1167</v>
      </c>
      <c r="F10835">
        <f>VLOOKUP(G10835,standarkelompok_APBD!$A$2:$C$10,3,FALSE)</f>
        <v>52</v>
      </c>
      <c r="G10835" t="s">
        <v>1164</v>
      </c>
      <c r="H10835">
        <f>VLOOKUP(I10835,standarutama_APBD!$A$2:$B$4,2,FALSE)</f>
        <v>5</v>
      </c>
      <c r="I10835" t="s">
        <v>1108</v>
      </c>
      <c r="J10835" s="1">
        <v>123593635521</v>
      </c>
      <c r="K10835">
        <v>2023</v>
      </c>
    </row>
    <row r="10836" spans="1:11" x14ac:dyDescent="0.35">
      <c r="A10836">
        <f>VLOOKUP(C10836,'kode provinsi bps'!$A$1:$B$548,2,FALSE)</f>
        <v>9102</v>
      </c>
      <c r="B10836" t="s">
        <v>503</v>
      </c>
      <c r="C10836" t="s">
        <v>1596</v>
      </c>
      <c r="D10836">
        <f>VLOOKUP(E10836,standarjenis_APBD!$A$2:$C$36,3,FALSE)</f>
        <v>5205</v>
      </c>
      <c r="E10836" t="s">
        <v>1168</v>
      </c>
      <c r="F10836">
        <f>VLOOKUP(G10836,standarkelompok_APBD!$A$2:$C$10,3,FALSE)</f>
        <v>52</v>
      </c>
      <c r="G10836" t="s">
        <v>1164</v>
      </c>
      <c r="H10836">
        <f>VLOOKUP(I10836,standarutama_APBD!$A$2:$B$4,2,FALSE)</f>
        <v>5</v>
      </c>
      <c r="I10836" t="s">
        <v>1108</v>
      </c>
      <c r="J10836" s="1">
        <v>7108368600</v>
      </c>
      <c r="K10836">
        <v>2023</v>
      </c>
    </row>
    <row r="10837" spans="1:11" x14ac:dyDescent="0.35">
      <c r="A10837">
        <f>VLOOKUP(C10837,'kode provinsi bps'!$A$1:$B$548,2,FALSE)</f>
        <v>9102</v>
      </c>
      <c r="B10837" t="s">
        <v>503</v>
      </c>
      <c r="C10837" t="s">
        <v>1596</v>
      </c>
      <c r="D10837">
        <f>VLOOKUP(E10837,standarjenis_APBD!$A$2:$C$36,3,FALSE)</f>
        <v>5206</v>
      </c>
      <c r="E10837" t="s">
        <v>1181</v>
      </c>
      <c r="F10837">
        <f>VLOOKUP(G10837,standarkelompok_APBD!$A$2:$C$10,3,FALSE)</f>
        <v>52</v>
      </c>
      <c r="G10837" t="s">
        <v>1164</v>
      </c>
      <c r="H10837">
        <f>VLOOKUP(I10837,standarutama_APBD!$A$2:$B$4,2,FALSE)</f>
        <v>5</v>
      </c>
      <c r="I10837" t="s">
        <v>1108</v>
      </c>
      <c r="J10837" s="1">
        <v>1159096005</v>
      </c>
      <c r="K10837">
        <v>2023</v>
      </c>
    </row>
    <row r="10838" spans="1:11" x14ac:dyDescent="0.35">
      <c r="A10838">
        <f>VLOOKUP(C10838,'kode provinsi bps'!$A$1:$B$548,2,FALSE)</f>
        <v>9102</v>
      </c>
      <c r="B10838" t="s">
        <v>503</v>
      </c>
      <c r="C10838" t="s">
        <v>1596</v>
      </c>
      <c r="D10838">
        <f>VLOOKUP(E10838,standarjenis_APBD!$A$2:$C$36,3,FALSE)</f>
        <v>5301</v>
      </c>
      <c r="E10838" t="s">
        <v>1169</v>
      </c>
      <c r="F10838">
        <f>VLOOKUP(G10838,standarkelompok_APBD!$A$2:$C$10,3,FALSE)</f>
        <v>53</v>
      </c>
      <c r="G10838" t="s">
        <v>1170</v>
      </c>
      <c r="H10838">
        <f>VLOOKUP(I10838,standarutama_APBD!$A$2:$B$4,2,FALSE)</f>
        <v>5</v>
      </c>
      <c r="I10838" t="s">
        <v>1108</v>
      </c>
      <c r="J10838" s="1">
        <v>15000000000</v>
      </c>
      <c r="K10838">
        <v>2023</v>
      </c>
    </row>
    <row r="10839" spans="1:11" x14ac:dyDescent="0.35">
      <c r="A10839">
        <f>VLOOKUP(C10839,'kode provinsi bps'!$A$1:$B$548,2,FALSE)</f>
        <v>9102</v>
      </c>
      <c r="B10839" t="s">
        <v>503</v>
      </c>
      <c r="C10839" t="s">
        <v>1596</v>
      </c>
      <c r="D10839">
        <f>VLOOKUP(E10839,standarjenis_APBD!$A$2:$C$36,3,FALSE)</f>
        <v>5402</v>
      </c>
      <c r="E10839" t="s">
        <v>1173</v>
      </c>
      <c r="F10839">
        <f>VLOOKUP(G10839,standarkelompok_APBD!$A$2:$C$10,3,FALSE)</f>
        <v>54</v>
      </c>
      <c r="G10839" t="s">
        <v>1172</v>
      </c>
      <c r="H10839">
        <f>VLOOKUP(I10839,standarutama_APBD!$A$2:$B$4,2,FALSE)</f>
        <v>5</v>
      </c>
      <c r="I10839" t="s">
        <v>1108</v>
      </c>
      <c r="J10839" s="1">
        <v>159587910642</v>
      </c>
      <c r="K10839">
        <v>2023</v>
      </c>
    </row>
    <row r="10840" spans="1:11" x14ac:dyDescent="0.35">
      <c r="A10840">
        <f>VLOOKUP(C10840,'kode provinsi bps'!$A$1:$B$548,2,FALSE)</f>
        <v>9102</v>
      </c>
      <c r="B10840" t="s">
        <v>503</v>
      </c>
      <c r="C10840" t="s">
        <v>1596</v>
      </c>
      <c r="D10840">
        <f>VLOOKUP(E10840,standarjenis_APBD!$A$2:$C$36,3,FALSE)</f>
        <v>6101</v>
      </c>
      <c r="E10840" t="s">
        <v>1174</v>
      </c>
      <c r="F10840">
        <f>VLOOKUP(G10840,standarkelompok_APBD!$A$2:$C$10,3,FALSE)</f>
        <v>61</v>
      </c>
      <c r="G10840" t="s">
        <v>1175</v>
      </c>
      <c r="H10840">
        <f>VLOOKUP(I10840,standarutama_APBD!$A$2:$B$4,2,FALSE)</f>
        <v>6</v>
      </c>
      <c r="I10840" t="s">
        <v>1128</v>
      </c>
      <c r="J10840" s="1">
        <v>98758514179</v>
      </c>
      <c r="K10840">
        <v>2023</v>
      </c>
    </row>
    <row r="10841" spans="1:11" x14ac:dyDescent="0.35">
      <c r="A10841">
        <f>VLOOKUP(C10841,'kode provinsi bps'!$A$1:$B$548,2,FALSE)</f>
        <v>9102</v>
      </c>
      <c r="B10841" t="s">
        <v>503</v>
      </c>
      <c r="C10841" t="s">
        <v>1596</v>
      </c>
      <c r="D10841">
        <f>VLOOKUP(E10841,standarjenis_APBD!$A$2:$C$36,3,FALSE)</f>
        <v>6202</v>
      </c>
      <c r="E10841" t="s">
        <v>1178</v>
      </c>
      <c r="F10841">
        <f>VLOOKUP(G10841,standarkelompok_APBD!$A$2:$C$10,3,FALSE)</f>
        <v>62</v>
      </c>
      <c r="G10841" t="s">
        <v>1177</v>
      </c>
      <c r="H10841">
        <f>VLOOKUP(I10841,standarutama_APBD!$A$2:$B$4,2,FALSE)</f>
        <v>6</v>
      </c>
      <c r="I10841" t="s">
        <v>1128</v>
      </c>
      <c r="J10841" s="1">
        <v>2055000000</v>
      </c>
      <c r="K10841">
        <v>2023</v>
      </c>
    </row>
    <row r="10842" spans="1:11" x14ac:dyDescent="0.35">
      <c r="A10842">
        <f>VLOOKUP(C10842,'kode provinsi bps'!$A$1:$B$548,2,FALSE)</f>
        <v>9111</v>
      </c>
      <c r="B10842" t="s">
        <v>504</v>
      </c>
      <c r="C10842" t="s">
        <v>1605</v>
      </c>
      <c r="D10842">
        <f>VLOOKUP(E10842,standarjenis_APBD!$A$2:$C$36,3,FALSE)</f>
        <v>4101</v>
      </c>
      <c r="E10842" t="s">
        <v>1148</v>
      </c>
      <c r="F10842">
        <f>VLOOKUP(G10842,standarkelompok_APBD!$A$2:$C$10,3,FALSE)</f>
        <v>41</v>
      </c>
      <c r="G10842" t="s">
        <v>1149</v>
      </c>
      <c r="H10842">
        <f>VLOOKUP(I10842,standarutama_APBD!$A$2:$B$4,2,FALSE)</f>
        <v>4</v>
      </c>
      <c r="I10842" t="s">
        <v>1095</v>
      </c>
      <c r="J10842" s="1">
        <v>7463452387</v>
      </c>
      <c r="K10842">
        <v>2023</v>
      </c>
    </row>
    <row r="10843" spans="1:11" x14ac:dyDescent="0.35">
      <c r="A10843">
        <f>VLOOKUP(C10843,'kode provinsi bps'!$A$1:$B$548,2,FALSE)</f>
        <v>9111</v>
      </c>
      <c r="B10843" t="s">
        <v>504</v>
      </c>
      <c r="C10843" t="s">
        <v>1605</v>
      </c>
      <c r="D10843">
        <f>VLOOKUP(E10843,standarjenis_APBD!$A$2:$C$36,3,FALSE)</f>
        <v>4201</v>
      </c>
      <c r="E10843" t="s">
        <v>1153</v>
      </c>
      <c r="F10843">
        <f>VLOOKUP(G10843,standarkelompok_APBD!$A$2:$C$10,3,FALSE)</f>
        <v>42</v>
      </c>
      <c r="G10843" t="s">
        <v>1154</v>
      </c>
      <c r="H10843">
        <f>VLOOKUP(I10843,standarutama_APBD!$A$2:$B$4,2,FALSE)</f>
        <v>4</v>
      </c>
      <c r="I10843" t="s">
        <v>1095</v>
      </c>
      <c r="J10843" s="1">
        <v>784142385000</v>
      </c>
      <c r="K10843">
        <v>2023</v>
      </c>
    </row>
    <row r="10844" spans="1:11" x14ac:dyDescent="0.35">
      <c r="A10844">
        <f>VLOOKUP(C10844,'kode provinsi bps'!$A$1:$B$548,2,FALSE)</f>
        <v>9111</v>
      </c>
      <c r="B10844" t="s">
        <v>504</v>
      </c>
      <c r="C10844" t="s">
        <v>1605</v>
      </c>
      <c r="D10844">
        <f>VLOOKUP(E10844,standarjenis_APBD!$A$2:$C$36,3,FALSE)</f>
        <v>4303</v>
      </c>
      <c r="E10844" t="s">
        <v>1180</v>
      </c>
      <c r="F10844">
        <f>VLOOKUP(G10844,standarkelompok_APBD!$A$2:$C$10,3,FALSE)</f>
        <v>43</v>
      </c>
      <c r="G10844" t="s">
        <v>1156</v>
      </c>
      <c r="H10844">
        <f>VLOOKUP(I10844,standarutama_APBD!$A$2:$B$4,2,FALSE)</f>
        <v>4</v>
      </c>
      <c r="I10844" t="s">
        <v>1095</v>
      </c>
      <c r="J10844" s="1">
        <v>1900000000</v>
      </c>
      <c r="K10844">
        <v>2023</v>
      </c>
    </row>
    <row r="10845" spans="1:11" x14ac:dyDescent="0.35">
      <c r="A10845">
        <f>VLOOKUP(C10845,'kode provinsi bps'!$A$1:$B$548,2,FALSE)</f>
        <v>9111</v>
      </c>
      <c r="B10845" t="s">
        <v>504</v>
      </c>
      <c r="C10845" t="s">
        <v>1605</v>
      </c>
      <c r="D10845">
        <f>VLOOKUP(E10845,standarjenis_APBD!$A$2:$C$36,3,FALSE)</f>
        <v>5101</v>
      </c>
      <c r="E10845" t="s">
        <v>1157</v>
      </c>
      <c r="F10845">
        <f>VLOOKUP(G10845,standarkelompok_APBD!$A$2:$C$10,3,FALSE)</f>
        <v>51</v>
      </c>
      <c r="G10845" t="s">
        <v>1158</v>
      </c>
      <c r="H10845">
        <f>VLOOKUP(I10845,standarutama_APBD!$A$2:$B$4,2,FALSE)</f>
        <v>5</v>
      </c>
      <c r="I10845" t="s">
        <v>1108</v>
      </c>
      <c r="J10845" s="1">
        <v>176378434854</v>
      </c>
      <c r="K10845">
        <v>2023</v>
      </c>
    </row>
    <row r="10846" spans="1:11" x14ac:dyDescent="0.35">
      <c r="A10846">
        <f>VLOOKUP(C10846,'kode provinsi bps'!$A$1:$B$548,2,FALSE)</f>
        <v>9111</v>
      </c>
      <c r="B10846" t="s">
        <v>504</v>
      </c>
      <c r="C10846" t="s">
        <v>1605</v>
      </c>
      <c r="D10846">
        <f>VLOOKUP(E10846,standarjenis_APBD!$A$2:$C$36,3,FALSE)</f>
        <v>5102</v>
      </c>
      <c r="E10846" t="s">
        <v>1159</v>
      </c>
      <c r="F10846">
        <f>VLOOKUP(G10846,standarkelompok_APBD!$A$2:$C$10,3,FALSE)</f>
        <v>51</v>
      </c>
      <c r="G10846" t="s">
        <v>1158</v>
      </c>
      <c r="H10846">
        <f>VLOOKUP(I10846,standarutama_APBD!$A$2:$B$4,2,FALSE)</f>
        <v>5</v>
      </c>
      <c r="I10846" t="s">
        <v>1108</v>
      </c>
      <c r="J10846" s="1">
        <v>189675362686</v>
      </c>
      <c r="K10846">
        <v>2023</v>
      </c>
    </row>
    <row r="10847" spans="1:11" x14ac:dyDescent="0.35">
      <c r="A10847">
        <f>VLOOKUP(C10847,'kode provinsi bps'!$A$1:$B$548,2,FALSE)</f>
        <v>9111</v>
      </c>
      <c r="B10847" t="s">
        <v>504</v>
      </c>
      <c r="C10847" t="s">
        <v>1605</v>
      </c>
      <c r="D10847">
        <f>VLOOKUP(E10847,standarjenis_APBD!$A$2:$C$36,3,FALSE)</f>
        <v>5103</v>
      </c>
      <c r="E10847" t="s">
        <v>1183</v>
      </c>
      <c r="F10847">
        <f>VLOOKUP(G10847,standarkelompok_APBD!$A$2:$C$10,3,FALSE)</f>
        <v>51</v>
      </c>
      <c r="G10847" t="s">
        <v>1158</v>
      </c>
      <c r="H10847">
        <f>VLOOKUP(I10847,standarutama_APBD!$A$2:$B$4,2,FALSE)</f>
        <v>5</v>
      </c>
      <c r="I10847" t="s">
        <v>1108</v>
      </c>
      <c r="J10847" s="1">
        <v>5000000000</v>
      </c>
      <c r="K10847">
        <v>2023</v>
      </c>
    </row>
    <row r="10848" spans="1:11" x14ac:dyDescent="0.35">
      <c r="A10848">
        <f>VLOOKUP(C10848,'kode provinsi bps'!$A$1:$B$548,2,FALSE)</f>
        <v>9111</v>
      </c>
      <c r="B10848" t="s">
        <v>504</v>
      </c>
      <c r="C10848" t="s">
        <v>1605</v>
      </c>
      <c r="D10848">
        <f>VLOOKUP(E10848,standarjenis_APBD!$A$2:$C$36,3,FALSE)</f>
        <v>5105</v>
      </c>
      <c r="E10848" t="s">
        <v>1161</v>
      </c>
      <c r="F10848">
        <f>VLOOKUP(G10848,standarkelompok_APBD!$A$2:$C$10,3,FALSE)</f>
        <v>51</v>
      </c>
      <c r="G10848" t="s">
        <v>1158</v>
      </c>
      <c r="H10848">
        <f>VLOOKUP(I10848,standarutama_APBD!$A$2:$B$4,2,FALSE)</f>
        <v>5</v>
      </c>
      <c r="I10848" t="s">
        <v>1108</v>
      </c>
      <c r="J10848" s="1">
        <v>53205991450</v>
      </c>
      <c r="K10848">
        <v>2023</v>
      </c>
    </row>
    <row r="10849" spans="1:11" x14ac:dyDescent="0.35">
      <c r="A10849">
        <f>VLOOKUP(C10849,'kode provinsi bps'!$A$1:$B$548,2,FALSE)</f>
        <v>9111</v>
      </c>
      <c r="B10849" t="s">
        <v>504</v>
      </c>
      <c r="C10849" t="s">
        <v>1605</v>
      </c>
      <c r="D10849">
        <f>VLOOKUP(E10849,standarjenis_APBD!$A$2:$C$36,3,FALSE)</f>
        <v>5106</v>
      </c>
      <c r="E10849" t="s">
        <v>1162</v>
      </c>
      <c r="F10849">
        <f>VLOOKUP(G10849,standarkelompok_APBD!$A$2:$C$10,3,FALSE)</f>
        <v>51</v>
      </c>
      <c r="G10849" t="s">
        <v>1158</v>
      </c>
      <c r="H10849">
        <f>VLOOKUP(I10849,standarutama_APBD!$A$2:$B$4,2,FALSE)</f>
        <v>5</v>
      </c>
      <c r="I10849" t="s">
        <v>1108</v>
      </c>
      <c r="J10849" s="1">
        <v>12857006000</v>
      </c>
      <c r="K10849">
        <v>2023</v>
      </c>
    </row>
    <row r="10850" spans="1:11" x14ac:dyDescent="0.35">
      <c r="A10850">
        <f>VLOOKUP(C10850,'kode provinsi bps'!$A$1:$B$548,2,FALSE)</f>
        <v>9111</v>
      </c>
      <c r="B10850" t="s">
        <v>504</v>
      </c>
      <c r="C10850" t="s">
        <v>1605</v>
      </c>
      <c r="D10850">
        <f>VLOOKUP(E10850,standarjenis_APBD!$A$2:$C$36,3,FALSE)</f>
        <v>5201</v>
      </c>
      <c r="E10850" t="s">
        <v>1163</v>
      </c>
      <c r="F10850">
        <f>VLOOKUP(G10850,standarkelompok_APBD!$A$2:$C$10,3,FALSE)</f>
        <v>52</v>
      </c>
      <c r="G10850" t="s">
        <v>1164</v>
      </c>
      <c r="H10850">
        <f>VLOOKUP(I10850,standarutama_APBD!$A$2:$B$4,2,FALSE)</f>
        <v>5</v>
      </c>
      <c r="I10850" t="s">
        <v>1108</v>
      </c>
      <c r="J10850" s="1">
        <v>6493860000</v>
      </c>
      <c r="K10850">
        <v>2023</v>
      </c>
    </row>
    <row r="10851" spans="1:11" x14ac:dyDescent="0.35">
      <c r="A10851">
        <f>VLOOKUP(C10851,'kode provinsi bps'!$A$1:$B$548,2,FALSE)</f>
        <v>9111</v>
      </c>
      <c r="B10851" t="s">
        <v>504</v>
      </c>
      <c r="C10851" t="s">
        <v>1605</v>
      </c>
      <c r="D10851">
        <f>VLOOKUP(E10851,standarjenis_APBD!$A$2:$C$36,3,FALSE)</f>
        <v>5202</v>
      </c>
      <c r="E10851" t="s">
        <v>1165</v>
      </c>
      <c r="F10851">
        <f>VLOOKUP(G10851,standarkelompok_APBD!$A$2:$C$10,3,FALSE)</f>
        <v>52</v>
      </c>
      <c r="G10851" t="s">
        <v>1164</v>
      </c>
      <c r="H10851">
        <f>VLOOKUP(I10851,standarutama_APBD!$A$2:$B$4,2,FALSE)</f>
        <v>5</v>
      </c>
      <c r="I10851" t="s">
        <v>1108</v>
      </c>
      <c r="J10851" s="1">
        <v>18862058865</v>
      </c>
      <c r="K10851">
        <v>2023</v>
      </c>
    </row>
    <row r="10852" spans="1:11" x14ac:dyDescent="0.35">
      <c r="A10852">
        <f>VLOOKUP(C10852,'kode provinsi bps'!$A$1:$B$548,2,FALSE)</f>
        <v>9111</v>
      </c>
      <c r="B10852" t="s">
        <v>504</v>
      </c>
      <c r="C10852" t="s">
        <v>1605</v>
      </c>
      <c r="D10852">
        <f>VLOOKUP(E10852,standarjenis_APBD!$A$2:$C$36,3,FALSE)</f>
        <v>5203</v>
      </c>
      <c r="E10852" t="s">
        <v>1166</v>
      </c>
      <c r="F10852">
        <f>VLOOKUP(G10852,standarkelompok_APBD!$A$2:$C$10,3,FALSE)</f>
        <v>52</v>
      </c>
      <c r="G10852" t="s">
        <v>1164</v>
      </c>
      <c r="H10852">
        <f>VLOOKUP(I10852,standarutama_APBD!$A$2:$B$4,2,FALSE)</f>
        <v>5</v>
      </c>
      <c r="I10852" t="s">
        <v>1108</v>
      </c>
      <c r="J10852" s="1">
        <v>197537597439</v>
      </c>
      <c r="K10852">
        <v>2023</v>
      </c>
    </row>
    <row r="10853" spans="1:11" x14ac:dyDescent="0.35">
      <c r="A10853">
        <f>VLOOKUP(C10853,'kode provinsi bps'!$A$1:$B$548,2,FALSE)</f>
        <v>9111</v>
      </c>
      <c r="B10853" t="s">
        <v>504</v>
      </c>
      <c r="C10853" t="s">
        <v>1605</v>
      </c>
      <c r="D10853">
        <f>VLOOKUP(E10853,standarjenis_APBD!$A$2:$C$36,3,FALSE)</f>
        <v>5204</v>
      </c>
      <c r="E10853" t="s">
        <v>1167</v>
      </c>
      <c r="F10853">
        <f>VLOOKUP(G10853,standarkelompok_APBD!$A$2:$C$10,3,FALSE)</f>
        <v>52</v>
      </c>
      <c r="G10853" t="s">
        <v>1164</v>
      </c>
      <c r="H10853">
        <f>VLOOKUP(I10853,standarutama_APBD!$A$2:$B$4,2,FALSE)</f>
        <v>5</v>
      </c>
      <c r="I10853" t="s">
        <v>1108</v>
      </c>
      <c r="J10853" s="1">
        <v>63626787800</v>
      </c>
      <c r="K10853">
        <v>2023</v>
      </c>
    </row>
    <row r="10854" spans="1:11" x14ac:dyDescent="0.35">
      <c r="A10854">
        <f>VLOOKUP(C10854,'kode provinsi bps'!$A$1:$B$548,2,FALSE)</f>
        <v>9111</v>
      </c>
      <c r="B10854" t="s">
        <v>504</v>
      </c>
      <c r="C10854" t="s">
        <v>1605</v>
      </c>
      <c r="D10854">
        <f>VLOOKUP(E10854,standarjenis_APBD!$A$2:$C$36,3,FALSE)</f>
        <v>5301</v>
      </c>
      <c r="E10854" t="s">
        <v>1169</v>
      </c>
      <c r="F10854">
        <f>VLOOKUP(G10854,standarkelompok_APBD!$A$2:$C$10,3,FALSE)</f>
        <v>53</v>
      </c>
      <c r="G10854" t="s">
        <v>1170</v>
      </c>
      <c r="H10854">
        <f>VLOOKUP(I10854,standarutama_APBD!$A$2:$B$4,2,FALSE)</f>
        <v>5</v>
      </c>
      <c r="I10854" t="s">
        <v>1108</v>
      </c>
      <c r="J10854" s="1">
        <v>14252475863</v>
      </c>
      <c r="K10854">
        <v>2023</v>
      </c>
    </row>
    <row r="10855" spans="1:11" x14ac:dyDescent="0.35">
      <c r="A10855">
        <f>VLOOKUP(C10855,'kode provinsi bps'!$A$1:$B$548,2,FALSE)</f>
        <v>9111</v>
      </c>
      <c r="B10855" t="s">
        <v>504</v>
      </c>
      <c r="C10855" t="s">
        <v>1605</v>
      </c>
      <c r="D10855">
        <f>VLOOKUP(E10855,standarjenis_APBD!$A$2:$C$36,3,FALSE)</f>
        <v>5402</v>
      </c>
      <c r="E10855" t="s">
        <v>1173</v>
      </c>
      <c r="F10855">
        <f>VLOOKUP(G10855,standarkelompok_APBD!$A$2:$C$10,3,FALSE)</f>
        <v>54</v>
      </c>
      <c r="G10855" t="s">
        <v>1172</v>
      </c>
      <c r="H10855">
        <f>VLOOKUP(I10855,standarutama_APBD!$A$2:$B$4,2,FALSE)</f>
        <v>5</v>
      </c>
      <c r="I10855" t="s">
        <v>1108</v>
      </c>
      <c r="J10855" s="1">
        <v>80300000010</v>
      </c>
      <c r="K10855">
        <v>2023</v>
      </c>
    </row>
    <row r="10856" spans="1:11" x14ac:dyDescent="0.35">
      <c r="A10856">
        <f>VLOOKUP(C10856,'kode provinsi bps'!$A$1:$B$548,2,FALSE)</f>
        <v>9111</v>
      </c>
      <c r="B10856" t="s">
        <v>504</v>
      </c>
      <c r="C10856" t="s">
        <v>1605</v>
      </c>
      <c r="D10856">
        <f>VLOOKUP(E10856,standarjenis_APBD!$A$2:$C$36,3,FALSE)</f>
        <v>6104</v>
      </c>
      <c r="E10856" t="s">
        <v>1184</v>
      </c>
      <c r="F10856">
        <f>VLOOKUP(G10856,standarkelompok_APBD!$A$2:$C$10,3,FALSE)</f>
        <v>61</v>
      </c>
      <c r="G10856" t="s">
        <v>1175</v>
      </c>
      <c r="H10856">
        <f>VLOOKUP(I10856,standarutama_APBD!$A$2:$B$4,2,FALSE)</f>
        <v>6</v>
      </c>
      <c r="I10856" t="s">
        <v>1128</v>
      </c>
      <c r="J10856" s="1">
        <v>115683737580</v>
      </c>
      <c r="K10856">
        <v>2023</v>
      </c>
    </row>
    <row r="10857" spans="1:11" x14ac:dyDescent="0.35">
      <c r="A10857">
        <f>VLOOKUP(C10857,'kode provinsi bps'!$A$1:$B$548,2,FALSE)</f>
        <v>9111</v>
      </c>
      <c r="B10857" t="s">
        <v>504</v>
      </c>
      <c r="C10857" t="s">
        <v>1605</v>
      </c>
      <c r="D10857">
        <f>VLOOKUP(E10857,standarjenis_APBD!$A$2:$C$36,3,FALSE)</f>
        <v>6203</v>
      </c>
      <c r="E10857" t="s">
        <v>1182</v>
      </c>
      <c r="F10857">
        <f>VLOOKUP(G10857,standarkelompok_APBD!$A$2:$C$10,3,FALSE)</f>
        <v>62</v>
      </c>
      <c r="G10857" t="s">
        <v>1177</v>
      </c>
      <c r="H10857">
        <f>VLOOKUP(I10857,standarutama_APBD!$A$2:$B$4,2,FALSE)</f>
        <v>6</v>
      </c>
      <c r="I10857" t="s">
        <v>1128</v>
      </c>
      <c r="J10857" s="1">
        <v>91000000000</v>
      </c>
      <c r="K10857">
        <v>2023</v>
      </c>
    </row>
    <row r="10858" spans="1:11" x14ac:dyDescent="0.35">
      <c r="A10858">
        <f>VLOOKUP(C10858,'kode provinsi bps'!$A$1:$B$548,2,FALSE)</f>
        <v>9112</v>
      </c>
      <c r="B10858" t="s">
        <v>505</v>
      </c>
      <c r="C10858" t="s">
        <v>1606</v>
      </c>
      <c r="D10858">
        <f>VLOOKUP(E10858,standarjenis_APBD!$A$2:$C$36,3,FALSE)</f>
        <v>4101</v>
      </c>
      <c r="E10858" t="s">
        <v>1148</v>
      </c>
      <c r="F10858">
        <f>VLOOKUP(G10858,standarkelompok_APBD!$A$2:$C$10,3,FALSE)</f>
        <v>41</v>
      </c>
      <c r="G10858" t="s">
        <v>1149</v>
      </c>
      <c r="H10858">
        <f>VLOOKUP(I10858,standarutama_APBD!$A$2:$B$4,2,FALSE)</f>
        <v>4</v>
      </c>
      <c r="I10858" t="s">
        <v>1095</v>
      </c>
      <c r="J10858" s="1">
        <v>1775621250</v>
      </c>
      <c r="K10858">
        <v>2023</v>
      </c>
    </row>
    <row r="10859" spans="1:11" x14ac:dyDescent="0.35">
      <c r="A10859">
        <f>VLOOKUP(C10859,'kode provinsi bps'!$A$1:$B$548,2,FALSE)</f>
        <v>9112</v>
      </c>
      <c r="B10859" t="s">
        <v>505</v>
      </c>
      <c r="C10859" t="s">
        <v>1606</v>
      </c>
      <c r="D10859">
        <f>VLOOKUP(E10859,standarjenis_APBD!$A$2:$C$36,3,FALSE)</f>
        <v>4102</v>
      </c>
      <c r="E10859" t="s">
        <v>1150</v>
      </c>
      <c r="F10859">
        <f>VLOOKUP(G10859,standarkelompok_APBD!$A$2:$C$10,3,FALSE)</f>
        <v>41</v>
      </c>
      <c r="G10859" t="s">
        <v>1149</v>
      </c>
      <c r="H10859">
        <f>VLOOKUP(I10859,standarutama_APBD!$A$2:$B$4,2,FALSE)</f>
        <v>4</v>
      </c>
      <c r="I10859" t="s">
        <v>1095</v>
      </c>
      <c r="J10859" s="1">
        <v>1048000000</v>
      </c>
      <c r="K10859">
        <v>2023</v>
      </c>
    </row>
    <row r="10860" spans="1:11" x14ac:dyDescent="0.35">
      <c r="A10860">
        <f>VLOOKUP(C10860,'kode provinsi bps'!$A$1:$B$548,2,FALSE)</f>
        <v>9112</v>
      </c>
      <c r="B10860" t="s">
        <v>505</v>
      </c>
      <c r="C10860" t="s">
        <v>1606</v>
      </c>
      <c r="D10860">
        <f>VLOOKUP(E10860,standarjenis_APBD!$A$2:$C$36,3,FALSE)</f>
        <v>4104</v>
      </c>
      <c r="E10860" t="s">
        <v>1152</v>
      </c>
      <c r="F10860">
        <f>VLOOKUP(G10860,standarkelompok_APBD!$A$2:$C$10,3,FALSE)</f>
        <v>41</v>
      </c>
      <c r="G10860" t="s">
        <v>1149</v>
      </c>
      <c r="H10860">
        <f>VLOOKUP(I10860,standarutama_APBD!$A$2:$B$4,2,FALSE)</f>
        <v>4</v>
      </c>
      <c r="I10860" t="s">
        <v>1095</v>
      </c>
      <c r="J10860" s="1">
        <v>1034378750</v>
      </c>
      <c r="K10860">
        <v>2023</v>
      </c>
    </row>
    <row r="10861" spans="1:11" x14ac:dyDescent="0.35">
      <c r="A10861">
        <f>VLOOKUP(C10861,'kode provinsi bps'!$A$1:$B$548,2,FALSE)</f>
        <v>9112</v>
      </c>
      <c r="B10861" t="s">
        <v>505</v>
      </c>
      <c r="C10861" t="s">
        <v>1606</v>
      </c>
      <c r="D10861">
        <f>VLOOKUP(E10861,standarjenis_APBD!$A$2:$C$36,3,FALSE)</f>
        <v>4201</v>
      </c>
      <c r="E10861" t="s">
        <v>1153</v>
      </c>
      <c r="F10861">
        <f>VLOOKUP(G10861,standarkelompok_APBD!$A$2:$C$10,3,FALSE)</f>
        <v>42</v>
      </c>
      <c r="G10861" t="s">
        <v>1154</v>
      </c>
      <c r="H10861">
        <f>VLOOKUP(I10861,standarutama_APBD!$A$2:$B$4,2,FALSE)</f>
        <v>4</v>
      </c>
      <c r="I10861" t="s">
        <v>1095</v>
      </c>
      <c r="J10861" s="1">
        <v>1057643336219</v>
      </c>
      <c r="K10861">
        <v>2023</v>
      </c>
    </row>
    <row r="10862" spans="1:11" x14ac:dyDescent="0.35">
      <c r="A10862">
        <f>VLOOKUP(C10862,'kode provinsi bps'!$A$1:$B$548,2,FALSE)</f>
        <v>9112</v>
      </c>
      <c r="B10862" t="s">
        <v>505</v>
      </c>
      <c r="C10862" t="s">
        <v>1606</v>
      </c>
      <c r="D10862">
        <f>VLOOKUP(E10862,standarjenis_APBD!$A$2:$C$36,3,FALSE)</f>
        <v>4202</v>
      </c>
      <c r="E10862" t="s">
        <v>1179</v>
      </c>
      <c r="F10862">
        <f>VLOOKUP(G10862,standarkelompok_APBD!$A$2:$C$10,3,FALSE)</f>
        <v>42</v>
      </c>
      <c r="G10862" t="s">
        <v>1154</v>
      </c>
      <c r="H10862">
        <f>VLOOKUP(I10862,standarutama_APBD!$A$2:$B$4,2,FALSE)</f>
        <v>4</v>
      </c>
      <c r="I10862" t="s">
        <v>1095</v>
      </c>
      <c r="J10862" s="1">
        <v>3836842000</v>
      </c>
      <c r="K10862">
        <v>2023</v>
      </c>
    </row>
    <row r="10863" spans="1:11" x14ac:dyDescent="0.35">
      <c r="A10863">
        <f>VLOOKUP(C10863,'kode provinsi bps'!$A$1:$B$548,2,FALSE)</f>
        <v>9112</v>
      </c>
      <c r="B10863" t="s">
        <v>505</v>
      </c>
      <c r="C10863" t="s">
        <v>1606</v>
      </c>
      <c r="D10863">
        <f>VLOOKUP(E10863,standarjenis_APBD!$A$2:$C$36,3,FALSE)</f>
        <v>5101</v>
      </c>
      <c r="E10863" t="s">
        <v>1157</v>
      </c>
      <c r="F10863">
        <f>VLOOKUP(G10863,standarkelompok_APBD!$A$2:$C$10,3,FALSE)</f>
        <v>51</v>
      </c>
      <c r="G10863" t="s">
        <v>1158</v>
      </c>
      <c r="H10863">
        <f>VLOOKUP(I10863,standarutama_APBD!$A$2:$B$4,2,FALSE)</f>
        <v>5</v>
      </c>
      <c r="I10863" t="s">
        <v>1108</v>
      </c>
      <c r="J10863" s="1">
        <v>182198327700</v>
      </c>
      <c r="K10863">
        <v>2023</v>
      </c>
    </row>
    <row r="10864" spans="1:11" x14ac:dyDescent="0.35">
      <c r="A10864">
        <f>VLOOKUP(C10864,'kode provinsi bps'!$A$1:$B$548,2,FALSE)</f>
        <v>9112</v>
      </c>
      <c r="B10864" t="s">
        <v>505</v>
      </c>
      <c r="C10864" t="s">
        <v>1606</v>
      </c>
      <c r="D10864">
        <f>VLOOKUP(E10864,standarjenis_APBD!$A$2:$C$36,3,FALSE)</f>
        <v>5102</v>
      </c>
      <c r="E10864" t="s">
        <v>1159</v>
      </c>
      <c r="F10864">
        <f>VLOOKUP(G10864,standarkelompok_APBD!$A$2:$C$10,3,FALSE)</f>
        <v>51</v>
      </c>
      <c r="G10864" t="s">
        <v>1158</v>
      </c>
      <c r="H10864">
        <f>VLOOKUP(I10864,standarutama_APBD!$A$2:$B$4,2,FALSE)</f>
        <v>5</v>
      </c>
      <c r="I10864" t="s">
        <v>1108</v>
      </c>
      <c r="J10864" s="1">
        <v>271882757624</v>
      </c>
      <c r="K10864">
        <v>2023</v>
      </c>
    </row>
    <row r="10865" spans="1:11" x14ac:dyDescent="0.35">
      <c r="A10865">
        <f>VLOOKUP(C10865,'kode provinsi bps'!$A$1:$B$548,2,FALSE)</f>
        <v>9112</v>
      </c>
      <c r="B10865" t="s">
        <v>505</v>
      </c>
      <c r="C10865" t="s">
        <v>1606</v>
      </c>
      <c r="D10865">
        <f>VLOOKUP(E10865,standarjenis_APBD!$A$2:$C$36,3,FALSE)</f>
        <v>5104</v>
      </c>
      <c r="E10865" t="s">
        <v>1160</v>
      </c>
      <c r="F10865">
        <f>VLOOKUP(G10865,standarkelompok_APBD!$A$2:$C$10,3,FALSE)</f>
        <v>51</v>
      </c>
      <c r="G10865" t="s">
        <v>1158</v>
      </c>
      <c r="H10865">
        <f>VLOOKUP(I10865,standarutama_APBD!$A$2:$B$4,2,FALSE)</f>
        <v>5</v>
      </c>
      <c r="I10865" t="s">
        <v>1108</v>
      </c>
      <c r="J10865" s="1">
        <v>10000000</v>
      </c>
      <c r="K10865">
        <v>2023</v>
      </c>
    </row>
    <row r="10866" spans="1:11" x14ac:dyDescent="0.35">
      <c r="A10866">
        <f>VLOOKUP(C10866,'kode provinsi bps'!$A$1:$B$548,2,FALSE)</f>
        <v>9112</v>
      </c>
      <c r="B10866" t="s">
        <v>505</v>
      </c>
      <c r="C10866" t="s">
        <v>1606</v>
      </c>
      <c r="D10866">
        <f>VLOOKUP(E10866,standarjenis_APBD!$A$2:$C$36,3,FALSE)</f>
        <v>5105</v>
      </c>
      <c r="E10866" t="s">
        <v>1161</v>
      </c>
      <c r="F10866">
        <f>VLOOKUP(G10866,standarkelompok_APBD!$A$2:$C$10,3,FALSE)</f>
        <v>51</v>
      </c>
      <c r="G10866" t="s">
        <v>1158</v>
      </c>
      <c r="H10866">
        <f>VLOOKUP(I10866,standarutama_APBD!$A$2:$B$4,2,FALSE)</f>
        <v>5</v>
      </c>
      <c r="I10866" t="s">
        <v>1108</v>
      </c>
      <c r="J10866" s="1">
        <v>19084279993</v>
      </c>
      <c r="K10866">
        <v>2023</v>
      </c>
    </row>
    <row r="10867" spans="1:11" x14ac:dyDescent="0.35">
      <c r="A10867">
        <f>VLOOKUP(C10867,'kode provinsi bps'!$A$1:$B$548,2,FALSE)</f>
        <v>9112</v>
      </c>
      <c r="B10867" t="s">
        <v>505</v>
      </c>
      <c r="C10867" t="s">
        <v>1606</v>
      </c>
      <c r="D10867">
        <f>VLOOKUP(E10867,standarjenis_APBD!$A$2:$C$36,3,FALSE)</f>
        <v>5106</v>
      </c>
      <c r="E10867" t="s">
        <v>1162</v>
      </c>
      <c r="F10867">
        <f>VLOOKUP(G10867,standarkelompok_APBD!$A$2:$C$10,3,FALSE)</f>
        <v>51</v>
      </c>
      <c r="G10867" t="s">
        <v>1158</v>
      </c>
      <c r="H10867">
        <f>VLOOKUP(I10867,standarutama_APBD!$A$2:$B$4,2,FALSE)</f>
        <v>5</v>
      </c>
      <c r="I10867" t="s">
        <v>1108</v>
      </c>
      <c r="J10867" s="1">
        <v>54846364376</v>
      </c>
      <c r="K10867">
        <v>2023</v>
      </c>
    </row>
    <row r="10868" spans="1:11" x14ac:dyDescent="0.35">
      <c r="A10868">
        <f>VLOOKUP(C10868,'kode provinsi bps'!$A$1:$B$548,2,FALSE)</f>
        <v>9112</v>
      </c>
      <c r="B10868" t="s">
        <v>505</v>
      </c>
      <c r="C10868" t="s">
        <v>1606</v>
      </c>
      <c r="D10868">
        <f>VLOOKUP(E10868,standarjenis_APBD!$A$2:$C$36,3,FALSE)</f>
        <v>5202</v>
      </c>
      <c r="E10868" t="s">
        <v>1165</v>
      </c>
      <c r="F10868">
        <f>VLOOKUP(G10868,standarkelompok_APBD!$A$2:$C$10,3,FALSE)</f>
        <v>52</v>
      </c>
      <c r="G10868" t="s">
        <v>1164</v>
      </c>
      <c r="H10868">
        <f>VLOOKUP(I10868,standarutama_APBD!$A$2:$B$4,2,FALSE)</f>
        <v>5</v>
      </c>
      <c r="I10868" t="s">
        <v>1108</v>
      </c>
      <c r="J10868" s="1">
        <v>37264634030</v>
      </c>
      <c r="K10868">
        <v>2023</v>
      </c>
    </row>
    <row r="10869" spans="1:11" x14ac:dyDescent="0.35">
      <c r="A10869">
        <f>VLOOKUP(C10869,'kode provinsi bps'!$A$1:$B$548,2,FALSE)</f>
        <v>9112</v>
      </c>
      <c r="B10869" t="s">
        <v>505</v>
      </c>
      <c r="C10869" t="s">
        <v>1606</v>
      </c>
      <c r="D10869">
        <f>VLOOKUP(E10869,standarjenis_APBD!$A$2:$C$36,3,FALSE)</f>
        <v>5203</v>
      </c>
      <c r="E10869" t="s">
        <v>1166</v>
      </c>
      <c r="F10869">
        <f>VLOOKUP(G10869,standarkelompok_APBD!$A$2:$C$10,3,FALSE)</f>
        <v>52</v>
      </c>
      <c r="G10869" t="s">
        <v>1164</v>
      </c>
      <c r="H10869">
        <f>VLOOKUP(I10869,standarutama_APBD!$A$2:$B$4,2,FALSE)</f>
        <v>5</v>
      </c>
      <c r="I10869" t="s">
        <v>1108</v>
      </c>
      <c r="J10869" s="1">
        <v>156482733268</v>
      </c>
      <c r="K10869">
        <v>2023</v>
      </c>
    </row>
    <row r="10870" spans="1:11" x14ac:dyDescent="0.35">
      <c r="A10870">
        <f>VLOOKUP(C10870,'kode provinsi bps'!$A$1:$B$548,2,FALSE)</f>
        <v>9112</v>
      </c>
      <c r="B10870" t="s">
        <v>505</v>
      </c>
      <c r="C10870" t="s">
        <v>1606</v>
      </c>
      <c r="D10870">
        <f>VLOOKUP(E10870,standarjenis_APBD!$A$2:$C$36,3,FALSE)</f>
        <v>5204</v>
      </c>
      <c r="E10870" t="s">
        <v>1167</v>
      </c>
      <c r="F10870">
        <f>VLOOKUP(G10870,standarkelompok_APBD!$A$2:$C$10,3,FALSE)</f>
        <v>52</v>
      </c>
      <c r="G10870" t="s">
        <v>1164</v>
      </c>
      <c r="H10870">
        <f>VLOOKUP(I10870,standarutama_APBD!$A$2:$B$4,2,FALSE)</f>
        <v>5</v>
      </c>
      <c r="I10870" t="s">
        <v>1108</v>
      </c>
      <c r="J10870" s="1">
        <v>131004717228</v>
      </c>
      <c r="K10870">
        <v>2023</v>
      </c>
    </row>
    <row r="10871" spans="1:11" x14ac:dyDescent="0.35">
      <c r="A10871">
        <f>VLOOKUP(C10871,'kode provinsi bps'!$A$1:$B$548,2,FALSE)</f>
        <v>9112</v>
      </c>
      <c r="B10871" t="s">
        <v>505</v>
      </c>
      <c r="C10871" t="s">
        <v>1606</v>
      </c>
      <c r="D10871">
        <f>VLOOKUP(E10871,standarjenis_APBD!$A$2:$C$36,3,FALSE)</f>
        <v>5205</v>
      </c>
      <c r="E10871" t="s">
        <v>1168</v>
      </c>
      <c r="F10871">
        <f>VLOOKUP(G10871,standarkelompok_APBD!$A$2:$C$10,3,FALSE)</f>
        <v>52</v>
      </c>
      <c r="G10871" t="s">
        <v>1164</v>
      </c>
      <c r="H10871">
        <f>VLOOKUP(I10871,standarutama_APBD!$A$2:$B$4,2,FALSE)</f>
        <v>5</v>
      </c>
      <c r="I10871" t="s">
        <v>1108</v>
      </c>
      <c r="J10871" s="1">
        <v>195000000</v>
      </c>
      <c r="K10871">
        <v>2023</v>
      </c>
    </row>
    <row r="10872" spans="1:11" x14ac:dyDescent="0.35">
      <c r="A10872">
        <f>VLOOKUP(C10872,'kode provinsi bps'!$A$1:$B$548,2,FALSE)</f>
        <v>9112</v>
      </c>
      <c r="B10872" t="s">
        <v>505</v>
      </c>
      <c r="C10872" t="s">
        <v>1606</v>
      </c>
      <c r="D10872">
        <f>VLOOKUP(E10872,standarjenis_APBD!$A$2:$C$36,3,FALSE)</f>
        <v>5301</v>
      </c>
      <c r="E10872" t="s">
        <v>1169</v>
      </c>
      <c r="F10872">
        <f>VLOOKUP(G10872,standarkelompok_APBD!$A$2:$C$10,3,FALSE)</f>
        <v>53</v>
      </c>
      <c r="G10872" t="s">
        <v>1170</v>
      </c>
      <c r="H10872">
        <f>VLOOKUP(I10872,standarutama_APBD!$A$2:$B$4,2,FALSE)</f>
        <v>5</v>
      </c>
      <c r="I10872" t="s">
        <v>1108</v>
      </c>
      <c r="J10872" s="1">
        <v>1000000000</v>
      </c>
      <c r="K10872">
        <v>2023</v>
      </c>
    </row>
    <row r="10873" spans="1:11" x14ac:dyDescent="0.35">
      <c r="A10873">
        <f>VLOOKUP(C10873,'kode provinsi bps'!$A$1:$B$548,2,FALSE)</f>
        <v>9112</v>
      </c>
      <c r="B10873" t="s">
        <v>505</v>
      </c>
      <c r="C10873" t="s">
        <v>1606</v>
      </c>
      <c r="D10873">
        <f>VLOOKUP(E10873,standarjenis_APBD!$A$2:$C$36,3,FALSE)</f>
        <v>5402</v>
      </c>
      <c r="E10873" t="s">
        <v>1173</v>
      </c>
      <c r="F10873">
        <f>VLOOKUP(G10873,standarkelompok_APBD!$A$2:$C$10,3,FALSE)</f>
        <v>54</v>
      </c>
      <c r="G10873" t="s">
        <v>1172</v>
      </c>
      <c r="H10873">
        <f>VLOOKUP(I10873,standarutama_APBD!$A$2:$B$4,2,FALSE)</f>
        <v>5</v>
      </c>
      <c r="I10873" t="s">
        <v>1108</v>
      </c>
      <c r="J10873" s="1">
        <v>189485117700</v>
      </c>
      <c r="K10873">
        <v>2023</v>
      </c>
    </row>
    <row r="10874" spans="1:11" x14ac:dyDescent="0.35">
      <c r="A10874">
        <f>VLOOKUP(C10874,'kode provinsi bps'!$A$1:$B$548,2,FALSE)</f>
        <v>9112</v>
      </c>
      <c r="B10874" t="s">
        <v>505</v>
      </c>
      <c r="C10874" t="s">
        <v>1606</v>
      </c>
      <c r="D10874">
        <f>VLOOKUP(E10874,standarjenis_APBD!$A$2:$C$36,3,FALSE)</f>
        <v>6101</v>
      </c>
      <c r="E10874" t="s">
        <v>1174</v>
      </c>
      <c r="F10874">
        <f>VLOOKUP(G10874,standarkelompok_APBD!$A$2:$C$10,3,FALSE)</f>
        <v>61</v>
      </c>
      <c r="G10874" t="s">
        <v>1175</v>
      </c>
      <c r="H10874">
        <f>VLOOKUP(I10874,standarutama_APBD!$A$2:$B$4,2,FALSE)</f>
        <v>6</v>
      </c>
      <c r="I10874" t="s">
        <v>1128</v>
      </c>
      <c r="J10874" s="1">
        <v>17003878700</v>
      </c>
      <c r="K10874">
        <v>2023</v>
      </c>
    </row>
    <row r="10875" spans="1:11" x14ac:dyDescent="0.35">
      <c r="A10875">
        <f>VLOOKUP(C10875,'kode provinsi bps'!$A$1:$B$548,2,FALSE)</f>
        <v>9112</v>
      </c>
      <c r="B10875" t="s">
        <v>505</v>
      </c>
      <c r="C10875" t="s">
        <v>1606</v>
      </c>
      <c r="D10875">
        <f>VLOOKUP(E10875,standarjenis_APBD!$A$2:$C$36,3,FALSE)</f>
        <v>6203</v>
      </c>
      <c r="E10875" t="s">
        <v>1182</v>
      </c>
      <c r="F10875">
        <f>VLOOKUP(G10875,standarkelompok_APBD!$A$2:$C$10,3,FALSE)</f>
        <v>62</v>
      </c>
      <c r="G10875" t="s">
        <v>1177</v>
      </c>
      <c r="H10875">
        <f>VLOOKUP(I10875,standarutama_APBD!$A$2:$B$4,2,FALSE)</f>
        <v>6</v>
      </c>
      <c r="I10875" t="s">
        <v>1128</v>
      </c>
      <c r="J10875" s="1">
        <v>38888125000</v>
      </c>
      <c r="K10875">
        <v>2023</v>
      </c>
    </row>
    <row r="10876" spans="1:11" x14ac:dyDescent="0.35">
      <c r="A10876">
        <f>VLOOKUP(C10876,'kode provinsi bps'!$A$1:$B$548,2,FALSE)</f>
        <v>7600</v>
      </c>
      <c r="B10876" t="s">
        <v>506</v>
      </c>
      <c r="C10876" t="s">
        <v>1052</v>
      </c>
      <c r="D10876">
        <f>VLOOKUP(E10876,standarjenis_APBD!$A$2:$C$36,3,FALSE)</f>
        <v>4101</v>
      </c>
      <c r="E10876" t="s">
        <v>1148</v>
      </c>
      <c r="F10876">
        <f>VLOOKUP(G10876,standarkelompok_APBD!$A$2:$C$10,3,FALSE)</f>
        <v>41</v>
      </c>
      <c r="G10876" t="s">
        <v>1149</v>
      </c>
      <c r="H10876">
        <f>VLOOKUP(I10876,standarutama_APBD!$A$2:$B$4,2,FALSE)</f>
        <v>4</v>
      </c>
      <c r="I10876" t="s">
        <v>1095</v>
      </c>
      <c r="J10876" s="1">
        <v>366538458610</v>
      </c>
      <c r="K10876">
        <v>2023</v>
      </c>
    </row>
    <row r="10877" spans="1:11" x14ac:dyDescent="0.35">
      <c r="A10877">
        <f>VLOOKUP(C10877,'kode provinsi bps'!$A$1:$B$548,2,FALSE)</f>
        <v>7600</v>
      </c>
      <c r="B10877" t="s">
        <v>506</v>
      </c>
      <c r="C10877" t="s">
        <v>1052</v>
      </c>
      <c r="D10877">
        <f>VLOOKUP(E10877,standarjenis_APBD!$A$2:$C$36,3,FALSE)</f>
        <v>4102</v>
      </c>
      <c r="E10877" t="s">
        <v>1150</v>
      </c>
      <c r="F10877">
        <f>VLOOKUP(G10877,standarkelompok_APBD!$A$2:$C$10,3,FALSE)</f>
        <v>41</v>
      </c>
      <c r="G10877" t="s">
        <v>1149</v>
      </c>
      <c r="H10877">
        <f>VLOOKUP(I10877,standarutama_APBD!$A$2:$B$4,2,FALSE)</f>
        <v>4</v>
      </c>
      <c r="I10877" t="s">
        <v>1095</v>
      </c>
      <c r="J10877" s="1">
        <v>3896180000</v>
      </c>
      <c r="K10877">
        <v>2023</v>
      </c>
    </row>
    <row r="10878" spans="1:11" x14ac:dyDescent="0.35">
      <c r="A10878">
        <f>VLOOKUP(C10878,'kode provinsi bps'!$A$1:$B$548,2,FALSE)</f>
        <v>7600</v>
      </c>
      <c r="B10878" t="s">
        <v>506</v>
      </c>
      <c r="C10878" t="s">
        <v>1052</v>
      </c>
      <c r="D10878">
        <f>VLOOKUP(E10878,standarjenis_APBD!$A$2:$C$36,3,FALSE)</f>
        <v>4103</v>
      </c>
      <c r="E10878" t="s">
        <v>1151</v>
      </c>
      <c r="F10878">
        <f>VLOOKUP(G10878,standarkelompok_APBD!$A$2:$C$10,3,FALSE)</f>
        <v>41</v>
      </c>
      <c r="G10878" t="s">
        <v>1149</v>
      </c>
      <c r="H10878">
        <f>VLOOKUP(I10878,standarutama_APBD!$A$2:$B$4,2,FALSE)</f>
        <v>4</v>
      </c>
      <c r="I10878" t="s">
        <v>1095</v>
      </c>
      <c r="J10878" s="1">
        <v>8183285026</v>
      </c>
      <c r="K10878">
        <v>2023</v>
      </c>
    </row>
    <row r="10879" spans="1:11" x14ac:dyDescent="0.35">
      <c r="A10879">
        <f>VLOOKUP(C10879,'kode provinsi bps'!$A$1:$B$548,2,FALSE)</f>
        <v>7600</v>
      </c>
      <c r="B10879" t="s">
        <v>506</v>
      </c>
      <c r="C10879" t="s">
        <v>1052</v>
      </c>
      <c r="D10879">
        <f>VLOOKUP(E10879,standarjenis_APBD!$A$2:$C$36,3,FALSE)</f>
        <v>4104</v>
      </c>
      <c r="E10879" t="s">
        <v>1152</v>
      </c>
      <c r="F10879">
        <f>VLOOKUP(G10879,standarkelompok_APBD!$A$2:$C$10,3,FALSE)</f>
        <v>41</v>
      </c>
      <c r="G10879" t="s">
        <v>1149</v>
      </c>
      <c r="H10879">
        <f>VLOOKUP(I10879,standarutama_APBD!$A$2:$B$4,2,FALSE)</f>
        <v>4</v>
      </c>
      <c r="I10879" t="s">
        <v>1095</v>
      </c>
      <c r="J10879" s="1">
        <v>59015138458</v>
      </c>
      <c r="K10879">
        <v>2023</v>
      </c>
    </row>
    <row r="10880" spans="1:11" x14ac:dyDescent="0.35">
      <c r="A10880">
        <f>VLOOKUP(C10880,'kode provinsi bps'!$A$1:$B$548,2,FALSE)</f>
        <v>7600</v>
      </c>
      <c r="B10880" t="s">
        <v>506</v>
      </c>
      <c r="C10880" t="s">
        <v>1052</v>
      </c>
      <c r="D10880">
        <f>VLOOKUP(E10880,standarjenis_APBD!$A$2:$C$36,3,FALSE)</f>
        <v>4201</v>
      </c>
      <c r="E10880" t="s">
        <v>1153</v>
      </c>
      <c r="F10880">
        <f>VLOOKUP(G10880,standarkelompok_APBD!$A$2:$C$10,3,FALSE)</f>
        <v>42</v>
      </c>
      <c r="G10880" t="s">
        <v>1154</v>
      </c>
      <c r="H10880">
        <f>VLOOKUP(I10880,standarutama_APBD!$A$2:$B$4,2,FALSE)</f>
        <v>4</v>
      </c>
      <c r="I10880" t="s">
        <v>1095</v>
      </c>
      <c r="J10880" s="1">
        <v>1567440205466</v>
      </c>
      <c r="K10880">
        <v>2023</v>
      </c>
    </row>
    <row r="10881" spans="1:11" x14ac:dyDescent="0.35">
      <c r="A10881">
        <f>VLOOKUP(C10881,'kode provinsi bps'!$A$1:$B$548,2,FALSE)</f>
        <v>7600</v>
      </c>
      <c r="B10881" t="s">
        <v>506</v>
      </c>
      <c r="C10881" t="s">
        <v>1052</v>
      </c>
      <c r="D10881">
        <f>VLOOKUP(E10881,standarjenis_APBD!$A$2:$C$36,3,FALSE)</f>
        <v>4301</v>
      </c>
      <c r="E10881" t="s">
        <v>1155</v>
      </c>
      <c r="F10881">
        <f>VLOOKUP(G10881,standarkelompok_APBD!$A$2:$C$10,3,FALSE)</f>
        <v>43</v>
      </c>
      <c r="G10881" t="s">
        <v>1156</v>
      </c>
      <c r="H10881">
        <f>VLOOKUP(I10881,standarutama_APBD!$A$2:$B$4,2,FALSE)</f>
        <v>4</v>
      </c>
      <c r="I10881" t="s">
        <v>1095</v>
      </c>
      <c r="J10881" s="1">
        <v>1092000000</v>
      </c>
      <c r="K10881">
        <v>2023</v>
      </c>
    </row>
    <row r="10882" spans="1:11" x14ac:dyDescent="0.35">
      <c r="A10882">
        <f>VLOOKUP(C10882,'kode provinsi bps'!$A$1:$B$548,2,FALSE)</f>
        <v>7600</v>
      </c>
      <c r="B10882" t="s">
        <v>506</v>
      </c>
      <c r="C10882" t="s">
        <v>1052</v>
      </c>
      <c r="D10882">
        <f>VLOOKUP(E10882,standarjenis_APBD!$A$2:$C$36,3,FALSE)</f>
        <v>4303</v>
      </c>
      <c r="E10882" t="s">
        <v>1180</v>
      </c>
      <c r="F10882">
        <f>VLOOKUP(G10882,standarkelompok_APBD!$A$2:$C$10,3,FALSE)</f>
        <v>43</v>
      </c>
      <c r="G10882" t="s">
        <v>1156</v>
      </c>
      <c r="H10882">
        <f>VLOOKUP(I10882,standarutama_APBD!$A$2:$B$4,2,FALSE)</f>
        <v>4</v>
      </c>
      <c r="I10882" t="s">
        <v>1095</v>
      </c>
      <c r="J10882" s="1">
        <v>708580000</v>
      </c>
      <c r="K10882">
        <v>2023</v>
      </c>
    </row>
    <row r="10883" spans="1:11" x14ac:dyDescent="0.35">
      <c r="A10883">
        <f>VLOOKUP(C10883,'kode provinsi bps'!$A$1:$B$548,2,FALSE)</f>
        <v>7600</v>
      </c>
      <c r="B10883" t="s">
        <v>506</v>
      </c>
      <c r="C10883" t="s">
        <v>1052</v>
      </c>
      <c r="D10883">
        <f>VLOOKUP(E10883,standarjenis_APBD!$A$2:$C$36,3,FALSE)</f>
        <v>5101</v>
      </c>
      <c r="E10883" t="s">
        <v>1157</v>
      </c>
      <c r="F10883">
        <f>VLOOKUP(G10883,standarkelompok_APBD!$A$2:$C$10,3,FALSE)</f>
        <v>51</v>
      </c>
      <c r="G10883" t="s">
        <v>1158</v>
      </c>
      <c r="H10883">
        <f>VLOOKUP(I10883,standarutama_APBD!$A$2:$B$4,2,FALSE)</f>
        <v>5</v>
      </c>
      <c r="I10883" t="s">
        <v>1108</v>
      </c>
      <c r="J10883" s="1">
        <v>661668733510</v>
      </c>
      <c r="K10883">
        <v>2023</v>
      </c>
    </row>
    <row r="10884" spans="1:11" x14ac:dyDescent="0.35">
      <c r="A10884">
        <f>VLOOKUP(C10884,'kode provinsi bps'!$A$1:$B$548,2,FALSE)</f>
        <v>7600</v>
      </c>
      <c r="B10884" t="s">
        <v>506</v>
      </c>
      <c r="C10884" t="s">
        <v>1052</v>
      </c>
      <c r="D10884">
        <f>VLOOKUP(E10884,standarjenis_APBD!$A$2:$C$36,3,FALSE)</f>
        <v>5102</v>
      </c>
      <c r="E10884" t="s">
        <v>1159</v>
      </c>
      <c r="F10884">
        <f>VLOOKUP(G10884,standarkelompok_APBD!$A$2:$C$10,3,FALSE)</f>
        <v>51</v>
      </c>
      <c r="G10884" t="s">
        <v>1158</v>
      </c>
      <c r="H10884">
        <f>VLOOKUP(I10884,standarutama_APBD!$A$2:$B$4,2,FALSE)</f>
        <v>5</v>
      </c>
      <c r="I10884" t="s">
        <v>1108</v>
      </c>
      <c r="J10884" s="1">
        <v>686157139091</v>
      </c>
      <c r="K10884">
        <v>2023</v>
      </c>
    </row>
    <row r="10885" spans="1:11" x14ac:dyDescent="0.35">
      <c r="A10885">
        <f>VLOOKUP(C10885,'kode provinsi bps'!$A$1:$B$548,2,FALSE)</f>
        <v>7600</v>
      </c>
      <c r="B10885" t="s">
        <v>506</v>
      </c>
      <c r="C10885" t="s">
        <v>1052</v>
      </c>
      <c r="D10885">
        <f>VLOOKUP(E10885,standarjenis_APBD!$A$2:$C$36,3,FALSE)</f>
        <v>5103</v>
      </c>
      <c r="E10885" t="s">
        <v>1183</v>
      </c>
      <c r="F10885">
        <f>VLOOKUP(G10885,standarkelompok_APBD!$A$2:$C$10,3,FALSE)</f>
        <v>51</v>
      </c>
      <c r="G10885" t="s">
        <v>1158</v>
      </c>
      <c r="H10885">
        <f>VLOOKUP(I10885,standarutama_APBD!$A$2:$B$4,2,FALSE)</f>
        <v>5</v>
      </c>
      <c r="I10885" t="s">
        <v>1108</v>
      </c>
      <c r="J10885" s="1">
        <v>17891952940</v>
      </c>
      <c r="K10885">
        <v>2023</v>
      </c>
    </row>
    <row r="10886" spans="1:11" x14ac:dyDescent="0.35">
      <c r="A10886">
        <f>VLOOKUP(C10886,'kode provinsi bps'!$A$1:$B$548,2,FALSE)</f>
        <v>7600</v>
      </c>
      <c r="B10886" t="s">
        <v>506</v>
      </c>
      <c r="C10886" t="s">
        <v>1052</v>
      </c>
      <c r="D10886">
        <f>VLOOKUP(E10886,standarjenis_APBD!$A$2:$C$36,3,FALSE)</f>
        <v>5105</v>
      </c>
      <c r="E10886" t="s">
        <v>1161</v>
      </c>
      <c r="F10886">
        <f>VLOOKUP(G10886,standarkelompok_APBD!$A$2:$C$10,3,FALSE)</f>
        <v>51</v>
      </c>
      <c r="G10886" t="s">
        <v>1158</v>
      </c>
      <c r="H10886">
        <f>VLOOKUP(I10886,standarutama_APBD!$A$2:$B$4,2,FALSE)</f>
        <v>5</v>
      </c>
      <c r="I10886" t="s">
        <v>1108</v>
      </c>
      <c r="J10886" s="1">
        <v>44966559600</v>
      </c>
      <c r="K10886">
        <v>2023</v>
      </c>
    </row>
    <row r="10887" spans="1:11" x14ac:dyDescent="0.35">
      <c r="A10887">
        <f>VLOOKUP(C10887,'kode provinsi bps'!$A$1:$B$548,2,FALSE)</f>
        <v>7600</v>
      </c>
      <c r="B10887" t="s">
        <v>506</v>
      </c>
      <c r="C10887" t="s">
        <v>1052</v>
      </c>
      <c r="D10887">
        <f>VLOOKUP(E10887,standarjenis_APBD!$A$2:$C$36,3,FALSE)</f>
        <v>5106</v>
      </c>
      <c r="E10887" t="s">
        <v>1162</v>
      </c>
      <c r="F10887">
        <f>VLOOKUP(G10887,standarkelompok_APBD!$A$2:$C$10,3,FALSE)</f>
        <v>51</v>
      </c>
      <c r="G10887" t="s">
        <v>1158</v>
      </c>
      <c r="H10887">
        <f>VLOOKUP(I10887,standarutama_APBD!$A$2:$B$4,2,FALSE)</f>
        <v>5</v>
      </c>
      <c r="I10887" t="s">
        <v>1108</v>
      </c>
      <c r="J10887" s="1">
        <v>4565000000</v>
      </c>
      <c r="K10887">
        <v>2023</v>
      </c>
    </row>
    <row r="10888" spans="1:11" x14ac:dyDescent="0.35">
      <c r="A10888">
        <f>VLOOKUP(C10888,'kode provinsi bps'!$A$1:$B$548,2,FALSE)</f>
        <v>7600</v>
      </c>
      <c r="B10888" t="s">
        <v>506</v>
      </c>
      <c r="C10888" t="s">
        <v>1052</v>
      </c>
      <c r="D10888">
        <f>VLOOKUP(E10888,standarjenis_APBD!$A$2:$C$36,3,FALSE)</f>
        <v>5201</v>
      </c>
      <c r="E10888" t="s">
        <v>1163</v>
      </c>
      <c r="F10888">
        <f>VLOOKUP(G10888,standarkelompok_APBD!$A$2:$C$10,3,FALSE)</f>
        <v>52</v>
      </c>
      <c r="G10888" t="s">
        <v>1164</v>
      </c>
      <c r="H10888">
        <f>VLOOKUP(I10888,standarutama_APBD!$A$2:$B$4,2,FALSE)</f>
        <v>5</v>
      </c>
      <c r="I10888" t="s">
        <v>1108</v>
      </c>
      <c r="J10888" s="1">
        <v>17151385000</v>
      </c>
      <c r="K10888">
        <v>2023</v>
      </c>
    </row>
    <row r="10889" spans="1:11" x14ac:dyDescent="0.35">
      <c r="A10889">
        <f>VLOOKUP(C10889,'kode provinsi bps'!$A$1:$B$548,2,FALSE)</f>
        <v>7600</v>
      </c>
      <c r="B10889" t="s">
        <v>506</v>
      </c>
      <c r="C10889" t="s">
        <v>1052</v>
      </c>
      <c r="D10889">
        <f>VLOOKUP(E10889,standarjenis_APBD!$A$2:$C$36,3,FALSE)</f>
        <v>5202</v>
      </c>
      <c r="E10889" t="s">
        <v>1165</v>
      </c>
      <c r="F10889">
        <f>VLOOKUP(G10889,standarkelompok_APBD!$A$2:$C$10,3,FALSE)</f>
        <v>52</v>
      </c>
      <c r="G10889" t="s">
        <v>1164</v>
      </c>
      <c r="H10889">
        <f>VLOOKUP(I10889,standarutama_APBD!$A$2:$B$4,2,FALSE)</f>
        <v>5</v>
      </c>
      <c r="I10889" t="s">
        <v>1108</v>
      </c>
      <c r="J10889" s="1">
        <v>122515203469</v>
      </c>
      <c r="K10889">
        <v>2023</v>
      </c>
    </row>
    <row r="10890" spans="1:11" x14ac:dyDescent="0.35">
      <c r="A10890">
        <f>VLOOKUP(C10890,'kode provinsi bps'!$A$1:$B$548,2,FALSE)</f>
        <v>7600</v>
      </c>
      <c r="B10890" t="s">
        <v>506</v>
      </c>
      <c r="C10890" t="s">
        <v>1052</v>
      </c>
      <c r="D10890">
        <f>VLOOKUP(E10890,standarjenis_APBD!$A$2:$C$36,3,FALSE)</f>
        <v>5203</v>
      </c>
      <c r="E10890" t="s">
        <v>1166</v>
      </c>
      <c r="F10890">
        <f>VLOOKUP(G10890,standarkelompok_APBD!$A$2:$C$10,3,FALSE)</f>
        <v>52</v>
      </c>
      <c r="G10890" t="s">
        <v>1164</v>
      </c>
      <c r="H10890">
        <f>VLOOKUP(I10890,standarutama_APBD!$A$2:$B$4,2,FALSE)</f>
        <v>5</v>
      </c>
      <c r="I10890" t="s">
        <v>1108</v>
      </c>
      <c r="J10890" s="1">
        <v>148524563032</v>
      </c>
      <c r="K10890">
        <v>2023</v>
      </c>
    </row>
    <row r="10891" spans="1:11" x14ac:dyDescent="0.35">
      <c r="A10891">
        <f>VLOOKUP(C10891,'kode provinsi bps'!$A$1:$B$548,2,FALSE)</f>
        <v>7600</v>
      </c>
      <c r="B10891" t="s">
        <v>506</v>
      </c>
      <c r="C10891" t="s">
        <v>1052</v>
      </c>
      <c r="D10891">
        <f>VLOOKUP(E10891,standarjenis_APBD!$A$2:$C$36,3,FALSE)</f>
        <v>5204</v>
      </c>
      <c r="E10891" t="s">
        <v>1167</v>
      </c>
      <c r="F10891">
        <f>VLOOKUP(G10891,standarkelompok_APBD!$A$2:$C$10,3,FALSE)</f>
        <v>52</v>
      </c>
      <c r="G10891" t="s">
        <v>1164</v>
      </c>
      <c r="H10891">
        <f>VLOOKUP(I10891,standarutama_APBD!$A$2:$B$4,2,FALSE)</f>
        <v>5</v>
      </c>
      <c r="I10891" t="s">
        <v>1108</v>
      </c>
      <c r="J10891" s="1">
        <v>118994183010</v>
      </c>
      <c r="K10891">
        <v>2023</v>
      </c>
    </row>
    <row r="10892" spans="1:11" x14ac:dyDescent="0.35">
      <c r="A10892">
        <f>VLOOKUP(C10892,'kode provinsi bps'!$A$1:$B$548,2,FALSE)</f>
        <v>7600</v>
      </c>
      <c r="B10892" t="s">
        <v>506</v>
      </c>
      <c r="C10892" t="s">
        <v>1052</v>
      </c>
      <c r="D10892">
        <f>VLOOKUP(E10892,standarjenis_APBD!$A$2:$C$36,3,FALSE)</f>
        <v>5205</v>
      </c>
      <c r="E10892" t="s">
        <v>1168</v>
      </c>
      <c r="F10892">
        <f>VLOOKUP(G10892,standarkelompok_APBD!$A$2:$C$10,3,FALSE)</f>
        <v>52</v>
      </c>
      <c r="G10892" t="s">
        <v>1164</v>
      </c>
      <c r="H10892">
        <f>VLOOKUP(I10892,standarutama_APBD!$A$2:$B$4,2,FALSE)</f>
        <v>5</v>
      </c>
      <c r="I10892" t="s">
        <v>1108</v>
      </c>
      <c r="J10892" s="1">
        <v>1524411000</v>
      </c>
      <c r="K10892">
        <v>2023</v>
      </c>
    </row>
    <row r="10893" spans="1:11" x14ac:dyDescent="0.35">
      <c r="A10893">
        <f>VLOOKUP(C10893,'kode provinsi bps'!$A$1:$B$548,2,FALSE)</f>
        <v>7600</v>
      </c>
      <c r="B10893" t="s">
        <v>506</v>
      </c>
      <c r="C10893" t="s">
        <v>1052</v>
      </c>
      <c r="D10893">
        <f>VLOOKUP(E10893,standarjenis_APBD!$A$2:$C$36,3,FALSE)</f>
        <v>5206</v>
      </c>
      <c r="E10893" t="s">
        <v>1181</v>
      </c>
      <c r="F10893">
        <f>VLOOKUP(G10893,standarkelompok_APBD!$A$2:$C$10,3,FALSE)</f>
        <v>52</v>
      </c>
      <c r="G10893" t="s">
        <v>1164</v>
      </c>
      <c r="H10893">
        <f>VLOOKUP(I10893,standarutama_APBD!$A$2:$B$4,2,FALSE)</f>
        <v>5</v>
      </c>
      <c r="I10893" t="s">
        <v>1108</v>
      </c>
      <c r="J10893" s="1">
        <v>24576065420</v>
      </c>
      <c r="K10893">
        <v>2023</v>
      </c>
    </row>
    <row r="10894" spans="1:11" x14ac:dyDescent="0.35">
      <c r="A10894">
        <f>VLOOKUP(C10894,'kode provinsi bps'!$A$1:$B$548,2,FALSE)</f>
        <v>7600</v>
      </c>
      <c r="B10894" t="s">
        <v>506</v>
      </c>
      <c r="C10894" t="s">
        <v>1052</v>
      </c>
      <c r="D10894">
        <f>VLOOKUP(E10894,standarjenis_APBD!$A$2:$C$36,3,FALSE)</f>
        <v>5301</v>
      </c>
      <c r="E10894" t="s">
        <v>1169</v>
      </c>
      <c r="F10894">
        <f>VLOOKUP(G10894,standarkelompok_APBD!$A$2:$C$10,3,FALSE)</f>
        <v>53</v>
      </c>
      <c r="G10894" t="s">
        <v>1170</v>
      </c>
      <c r="H10894">
        <f>VLOOKUP(I10894,standarutama_APBD!$A$2:$B$4,2,FALSE)</f>
        <v>5</v>
      </c>
      <c r="I10894" t="s">
        <v>1108</v>
      </c>
      <c r="J10894" s="1">
        <v>15087642656</v>
      </c>
      <c r="K10894">
        <v>2023</v>
      </c>
    </row>
    <row r="10895" spans="1:11" x14ac:dyDescent="0.35">
      <c r="A10895">
        <f>VLOOKUP(C10895,'kode provinsi bps'!$A$1:$B$548,2,FALSE)</f>
        <v>7600</v>
      </c>
      <c r="B10895" t="s">
        <v>506</v>
      </c>
      <c r="C10895" t="s">
        <v>1052</v>
      </c>
      <c r="D10895">
        <f>VLOOKUP(E10895,standarjenis_APBD!$A$2:$C$36,3,FALSE)</f>
        <v>5401</v>
      </c>
      <c r="E10895" t="s">
        <v>1171</v>
      </c>
      <c r="F10895">
        <f>VLOOKUP(G10895,standarkelompok_APBD!$A$2:$C$10,3,FALSE)</f>
        <v>54</v>
      </c>
      <c r="G10895" t="s">
        <v>1172</v>
      </c>
      <c r="H10895">
        <f>VLOOKUP(I10895,standarutama_APBD!$A$2:$B$4,2,FALSE)</f>
        <v>5</v>
      </c>
      <c r="I10895" t="s">
        <v>1108</v>
      </c>
      <c r="J10895" s="1">
        <v>204566027974</v>
      </c>
      <c r="K10895">
        <v>2023</v>
      </c>
    </row>
    <row r="10896" spans="1:11" x14ac:dyDescent="0.35">
      <c r="A10896">
        <f>VLOOKUP(C10896,'kode provinsi bps'!$A$1:$B$548,2,FALSE)</f>
        <v>7600</v>
      </c>
      <c r="B10896" t="s">
        <v>506</v>
      </c>
      <c r="C10896" t="s">
        <v>1052</v>
      </c>
      <c r="D10896">
        <f>VLOOKUP(E10896,standarjenis_APBD!$A$2:$C$36,3,FALSE)</f>
        <v>5402</v>
      </c>
      <c r="E10896" t="s">
        <v>1173</v>
      </c>
      <c r="F10896">
        <f>VLOOKUP(G10896,standarkelompok_APBD!$A$2:$C$10,3,FALSE)</f>
        <v>54</v>
      </c>
      <c r="G10896" t="s">
        <v>1172</v>
      </c>
      <c r="H10896">
        <f>VLOOKUP(I10896,standarutama_APBD!$A$2:$B$4,2,FALSE)</f>
        <v>5</v>
      </c>
      <c r="I10896" t="s">
        <v>1108</v>
      </c>
      <c r="J10896" s="1">
        <v>13585025000</v>
      </c>
      <c r="K10896">
        <v>2023</v>
      </c>
    </row>
    <row r="10897" spans="1:11" x14ac:dyDescent="0.35">
      <c r="A10897">
        <f>VLOOKUP(C10897,'kode provinsi bps'!$A$1:$B$548,2,FALSE)</f>
        <v>7600</v>
      </c>
      <c r="B10897" t="s">
        <v>506</v>
      </c>
      <c r="C10897" t="s">
        <v>1052</v>
      </c>
      <c r="D10897">
        <f>VLOOKUP(E10897,standarjenis_APBD!$A$2:$C$36,3,FALSE)</f>
        <v>6101</v>
      </c>
      <c r="E10897" t="s">
        <v>1174</v>
      </c>
      <c r="F10897">
        <f>VLOOKUP(G10897,standarkelompok_APBD!$A$2:$C$10,3,FALSE)</f>
        <v>61</v>
      </c>
      <c r="G10897" t="s">
        <v>1175</v>
      </c>
      <c r="H10897">
        <f>VLOOKUP(I10897,standarutama_APBD!$A$2:$B$4,2,FALSE)</f>
        <v>6</v>
      </c>
      <c r="I10897" t="s">
        <v>1128</v>
      </c>
      <c r="J10897" s="1">
        <v>137454471371</v>
      </c>
      <c r="K10897">
        <v>2023</v>
      </c>
    </row>
    <row r="10898" spans="1:11" x14ac:dyDescent="0.35">
      <c r="A10898">
        <f>VLOOKUP(C10898,'kode provinsi bps'!$A$1:$B$548,2,FALSE)</f>
        <v>7600</v>
      </c>
      <c r="B10898" t="s">
        <v>506</v>
      </c>
      <c r="C10898" t="s">
        <v>1052</v>
      </c>
      <c r="D10898">
        <f>VLOOKUP(E10898,standarjenis_APBD!$A$2:$C$36,3,FALSE)</f>
        <v>6203</v>
      </c>
      <c r="E10898" t="s">
        <v>1182</v>
      </c>
      <c r="F10898">
        <f>VLOOKUP(G10898,standarkelompok_APBD!$A$2:$C$10,3,FALSE)</f>
        <v>62</v>
      </c>
      <c r="G10898" t="s">
        <v>1177</v>
      </c>
      <c r="H10898">
        <f>VLOOKUP(I10898,standarutama_APBD!$A$2:$B$4,2,FALSE)</f>
        <v>6</v>
      </c>
      <c r="I10898" t="s">
        <v>1128</v>
      </c>
      <c r="J10898" s="1">
        <v>62554427229</v>
      </c>
      <c r="K10898">
        <v>2023</v>
      </c>
    </row>
    <row r="10899" spans="1:11" x14ac:dyDescent="0.35">
      <c r="A10899">
        <f>VLOOKUP(C10899,'kode provinsi bps'!$A$1:$B$548,2,FALSE)</f>
        <v>7601</v>
      </c>
      <c r="B10899" t="s">
        <v>507</v>
      </c>
      <c r="C10899" t="s">
        <v>1573</v>
      </c>
      <c r="D10899">
        <f>VLOOKUP(E10899,standarjenis_APBD!$A$2:$C$36,3,FALSE)</f>
        <v>4101</v>
      </c>
      <c r="E10899" t="s">
        <v>1148</v>
      </c>
      <c r="F10899">
        <f>VLOOKUP(G10899,standarkelompok_APBD!$A$2:$C$10,3,FALSE)</f>
        <v>41</v>
      </c>
      <c r="G10899" t="s">
        <v>1149</v>
      </c>
      <c r="H10899">
        <f>VLOOKUP(I10899,standarutama_APBD!$A$2:$B$4,2,FALSE)</f>
        <v>4</v>
      </c>
      <c r="I10899" t="s">
        <v>1095</v>
      </c>
      <c r="J10899" s="1">
        <v>15634764909</v>
      </c>
      <c r="K10899">
        <v>2023</v>
      </c>
    </row>
    <row r="10900" spans="1:11" x14ac:dyDescent="0.35">
      <c r="A10900">
        <f>VLOOKUP(C10900,'kode provinsi bps'!$A$1:$B$548,2,FALSE)</f>
        <v>7601</v>
      </c>
      <c r="B10900" t="s">
        <v>507</v>
      </c>
      <c r="C10900" t="s">
        <v>1573</v>
      </c>
      <c r="D10900">
        <f>VLOOKUP(E10900,standarjenis_APBD!$A$2:$C$36,3,FALSE)</f>
        <v>4102</v>
      </c>
      <c r="E10900" t="s">
        <v>1150</v>
      </c>
      <c r="F10900">
        <f>VLOOKUP(G10900,standarkelompok_APBD!$A$2:$C$10,3,FALSE)</f>
        <v>41</v>
      </c>
      <c r="G10900" t="s">
        <v>1149</v>
      </c>
      <c r="H10900">
        <f>VLOOKUP(I10900,standarutama_APBD!$A$2:$B$4,2,FALSE)</f>
        <v>4</v>
      </c>
      <c r="I10900" t="s">
        <v>1095</v>
      </c>
      <c r="J10900" s="1">
        <v>6295728500</v>
      </c>
      <c r="K10900">
        <v>2023</v>
      </c>
    </row>
    <row r="10901" spans="1:11" x14ac:dyDescent="0.35">
      <c r="A10901">
        <f>VLOOKUP(C10901,'kode provinsi bps'!$A$1:$B$548,2,FALSE)</f>
        <v>7601</v>
      </c>
      <c r="B10901" t="s">
        <v>507</v>
      </c>
      <c r="C10901" t="s">
        <v>1573</v>
      </c>
      <c r="D10901">
        <f>VLOOKUP(E10901,standarjenis_APBD!$A$2:$C$36,3,FALSE)</f>
        <v>4103</v>
      </c>
      <c r="E10901" t="s">
        <v>1151</v>
      </c>
      <c r="F10901">
        <f>VLOOKUP(G10901,standarkelompok_APBD!$A$2:$C$10,3,FALSE)</f>
        <v>41</v>
      </c>
      <c r="G10901" t="s">
        <v>1149</v>
      </c>
      <c r="H10901">
        <f>VLOOKUP(I10901,standarutama_APBD!$A$2:$B$4,2,FALSE)</f>
        <v>4</v>
      </c>
      <c r="I10901" t="s">
        <v>1095</v>
      </c>
      <c r="J10901" s="1">
        <v>3333308081</v>
      </c>
      <c r="K10901">
        <v>2023</v>
      </c>
    </row>
    <row r="10902" spans="1:11" x14ac:dyDescent="0.35">
      <c r="A10902">
        <f>VLOOKUP(C10902,'kode provinsi bps'!$A$1:$B$548,2,FALSE)</f>
        <v>7601</v>
      </c>
      <c r="B10902" t="s">
        <v>507</v>
      </c>
      <c r="C10902" t="s">
        <v>1573</v>
      </c>
      <c r="D10902">
        <f>VLOOKUP(E10902,standarjenis_APBD!$A$2:$C$36,3,FALSE)</f>
        <v>4104</v>
      </c>
      <c r="E10902" t="s">
        <v>1152</v>
      </c>
      <c r="F10902">
        <f>VLOOKUP(G10902,standarkelompok_APBD!$A$2:$C$10,3,FALSE)</f>
        <v>41</v>
      </c>
      <c r="G10902" t="s">
        <v>1149</v>
      </c>
      <c r="H10902">
        <f>VLOOKUP(I10902,standarutama_APBD!$A$2:$B$4,2,FALSE)</f>
        <v>4</v>
      </c>
      <c r="I10902" t="s">
        <v>1095</v>
      </c>
      <c r="J10902" s="1">
        <v>115574361972</v>
      </c>
      <c r="K10902">
        <v>2023</v>
      </c>
    </row>
    <row r="10903" spans="1:11" x14ac:dyDescent="0.35">
      <c r="A10903">
        <f>VLOOKUP(C10903,'kode provinsi bps'!$A$1:$B$548,2,FALSE)</f>
        <v>7601</v>
      </c>
      <c r="B10903" t="s">
        <v>507</v>
      </c>
      <c r="C10903" t="s">
        <v>1573</v>
      </c>
      <c r="D10903">
        <f>VLOOKUP(E10903,standarjenis_APBD!$A$2:$C$36,3,FALSE)</f>
        <v>4201</v>
      </c>
      <c r="E10903" t="s">
        <v>1153</v>
      </c>
      <c r="F10903">
        <f>VLOOKUP(G10903,standarkelompok_APBD!$A$2:$C$10,3,FALSE)</f>
        <v>42</v>
      </c>
      <c r="G10903" t="s">
        <v>1154</v>
      </c>
      <c r="H10903">
        <f>VLOOKUP(I10903,standarutama_APBD!$A$2:$B$4,2,FALSE)</f>
        <v>4</v>
      </c>
      <c r="I10903" t="s">
        <v>1095</v>
      </c>
      <c r="J10903" s="1">
        <v>766527242000</v>
      </c>
      <c r="K10903">
        <v>2023</v>
      </c>
    </row>
    <row r="10904" spans="1:11" x14ac:dyDescent="0.35">
      <c r="A10904">
        <f>VLOOKUP(C10904,'kode provinsi bps'!$A$1:$B$548,2,FALSE)</f>
        <v>7601</v>
      </c>
      <c r="B10904" t="s">
        <v>507</v>
      </c>
      <c r="C10904" t="s">
        <v>1573</v>
      </c>
      <c r="D10904">
        <f>VLOOKUP(E10904,standarjenis_APBD!$A$2:$C$36,3,FALSE)</f>
        <v>4202</v>
      </c>
      <c r="E10904" t="s">
        <v>1179</v>
      </c>
      <c r="F10904">
        <f>VLOOKUP(G10904,standarkelompok_APBD!$A$2:$C$10,3,FALSE)</f>
        <v>42</v>
      </c>
      <c r="G10904" t="s">
        <v>1154</v>
      </c>
      <c r="H10904">
        <f>VLOOKUP(I10904,standarutama_APBD!$A$2:$B$4,2,FALSE)</f>
        <v>4</v>
      </c>
      <c r="I10904" t="s">
        <v>1095</v>
      </c>
      <c r="J10904" s="1">
        <v>25010000000</v>
      </c>
      <c r="K10904">
        <v>2023</v>
      </c>
    </row>
    <row r="10905" spans="1:11" x14ac:dyDescent="0.35">
      <c r="A10905">
        <f>VLOOKUP(C10905,'kode provinsi bps'!$A$1:$B$548,2,FALSE)</f>
        <v>7601</v>
      </c>
      <c r="B10905" t="s">
        <v>507</v>
      </c>
      <c r="C10905" t="s">
        <v>1573</v>
      </c>
      <c r="D10905">
        <f>VLOOKUP(E10905,standarjenis_APBD!$A$2:$C$36,3,FALSE)</f>
        <v>4301</v>
      </c>
      <c r="E10905" t="s">
        <v>1155</v>
      </c>
      <c r="F10905">
        <f>VLOOKUP(G10905,standarkelompok_APBD!$A$2:$C$10,3,FALSE)</f>
        <v>43</v>
      </c>
      <c r="G10905" t="s">
        <v>1156</v>
      </c>
      <c r="H10905">
        <f>VLOOKUP(I10905,standarutama_APBD!$A$2:$B$4,2,FALSE)</f>
        <v>4</v>
      </c>
      <c r="I10905" t="s">
        <v>1095</v>
      </c>
      <c r="J10905" s="1">
        <v>2160000000</v>
      </c>
      <c r="K10905">
        <v>2023</v>
      </c>
    </row>
    <row r="10906" spans="1:11" x14ac:dyDescent="0.35">
      <c r="A10906">
        <f>VLOOKUP(C10906,'kode provinsi bps'!$A$1:$B$548,2,FALSE)</f>
        <v>7601</v>
      </c>
      <c r="B10906" t="s">
        <v>507</v>
      </c>
      <c r="C10906" t="s">
        <v>1573</v>
      </c>
      <c r="D10906">
        <f>VLOOKUP(E10906,standarjenis_APBD!$A$2:$C$36,3,FALSE)</f>
        <v>5101</v>
      </c>
      <c r="E10906" t="s">
        <v>1157</v>
      </c>
      <c r="F10906">
        <f>VLOOKUP(G10906,standarkelompok_APBD!$A$2:$C$10,3,FALSE)</f>
        <v>51</v>
      </c>
      <c r="G10906" t="s">
        <v>1158</v>
      </c>
      <c r="H10906">
        <f>VLOOKUP(I10906,standarutama_APBD!$A$2:$B$4,2,FALSE)</f>
        <v>5</v>
      </c>
      <c r="I10906" t="s">
        <v>1108</v>
      </c>
      <c r="J10906" s="1">
        <v>449101271369</v>
      </c>
      <c r="K10906">
        <v>2023</v>
      </c>
    </row>
    <row r="10907" spans="1:11" x14ac:dyDescent="0.35">
      <c r="A10907">
        <f>VLOOKUP(C10907,'kode provinsi bps'!$A$1:$B$548,2,FALSE)</f>
        <v>7601</v>
      </c>
      <c r="B10907" t="s">
        <v>507</v>
      </c>
      <c r="C10907" t="s">
        <v>1573</v>
      </c>
      <c r="D10907">
        <f>VLOOKUP(E10907,standarjenis_APBD!$A$2:$C$36,3,FALSE)</f>
        <v>5102</v>
      </c>
      <c r="E10907" t="s">
        <v>1159</v>
      </c>
      <c r="F10907">
        <f>VLOOKUP(G10907,standarkelompok_APBD!$A$2:$C$10,3,FALSE)</f>
        <v>51</v>
      </c>
      <c r="G10907" t="s">
        <v>1158</v>
      </c>
      <c r="H10907">
        <f>VLOOKUP(I10907,standarutama_APBD!$A$2:$B$4,2,FALSE)</f>
        <v>5</v>
      </c>
      <c r="I10907" t="s">
        <v>1108</v>
      </c>
      <c r="J10907" s="1">
        <v>258569834151</v>
      </c>
      <c r="K10907">
        <v>2023</v>
      </c>
    </row>
    <row r="10908" spans="1:11" x14ac:dyDescent="0.35">
      <c r="A10908">
        <f>VLOOKUP(C10908,'kode provinsi bps'!$A$1:$B$548,2,FALSE)</f>
        <v>7601</v>
      </c>
      <c r="B10908" t="s">
        <v>507</v>
      </c>
      <c r="C10908" t="s">
        <v>1573</v>
      </c>
      <c r="D10908">
        <f>VLOOKUP(E10908,standarjenis_APBD!$A$2:$C$36,3,FALSE)</f>
        <v>5105</v>
      </c>
      <c r="E10908" t="s">
        <v>1161</v>
      </c>
      <c r="F10908">
        <f>VLOOKUP(G10908,standarkelompok_APBD!$A$2:$C$10,3,FALSE)</f>
        <v>51</v>
      </c>
      <c r="G10908" t="s">
        <v>1158</v>
      </c>
      <c r="H10908">
        <f>VLOOKUP(I10908,standarutama_APBD!$A$2:$B$4,2,FALSE)</f>
        <v>5</v>
      </c>
      <c r="I10908" t="s">
        <v>1108</v>
      </c>
      <c r="J10908" s="1">
        <v>11438811106</v>
      </c>
      <c r="K10908">
        <v>2023</v>
      </c>
    </row>
    <row r="10909" spans="1:11" x14ac:dyDescent="0.35">
      <c r="A10909">
        <f>VLOOKUP(C10909,'kode provinsi bps'!$A$1:$B$548,2,FALSE)</f>
        <v>7601</v>
      </c>
      <c r="B10909" t="s">
        <v>507</v>
      </c>
      <c r="C10909" t="s">
        <v>1573</v>
      </c>
      <c r="D10909">
        <f>VLOOKUP(E10909,standarjenis_APBD!$A$2:$C$36,3,FALSE)</f>
        <v>5106</v>
      </c>
      <c r="E10909" t="s">
        <v>1162</v>
      </c>
      <c r="F10909">
        <f>VLOOKUP(G10909,standarkelompok_APBD!$A$2:$C$10,3,FALSE)</f>
        <v>51</v>
      </c>
      <c r="G10909" t="s">
        <v>1158</v>
      </c>
      <c r="H10909">
        <f>VLOOKUP(I10909,standarutama_APBD!$A$2:$B$4,2,FALSE)</f>
        <v>5</v>
      </c>
      <c r="I10909" t="s">
        <v>1108</v>
      </c>
      <c r="J10909" s="1">
        <v>57600000</v>
      </c>
      <c r="K10909">
        <v>2023</v>
      </c>
    </row>
    <row r="10910" spans="1:11" x14ac:dyDescent="0.35">
      <c r="A10910">
        <f>VLOOKUP(C10910,'kode provinsi bps'!$A$1:$B$548,2,FALSE)</f>
        <v>7601</v>
      </c>
      <c r="B10910" t="s">
        <v>507</v>
      </c>
      <c r="C10910" t="s">
        <v>1573</v>
      </c>
      <c r="D10910">
        <f>VLOOKUP(E10910,standarjenis_APBD!$A$2:$C$36,3,FALSE)</f>
        <v>5201</v>
      </c>
      <c r="E10910" t="s">
        <v>1163</v>
      </c>
      <c r="F10910">
        <f>VLOOKUP(G10910,standarkelompok_APBD!$A$2:$C$10,3,FALSE)</f>
        <v>52</v>
      </c>
      <c r="G10910" t="s">
        <v>1164</v>
      </c>
      <c r="H10910">
        <f>VLOOKUP(I10910,standarutama_APBD!$A$2:$B$4,2,FALSE)</f>
        <v>5</v>
      </c>
      <c r="I10910" t="s">
        <v>1108</v>
      </c>
      <c r="J10910" s="1">
        <v>2375000000</v>
      </c>
      <c r="K10910">
        <v>2023</v>
      </c>
    </row>
    <row r="10911" spans="1:11" x14ac:dyDescent="0.35">
      <c r="A10911">
        <f>VLOOKUP(C10911,'kode provinsi bps'!$A$1:$B$548,2,FALSE)</f>
        <v>7601</v>
      </c>
      <c r="B10911" t="s">
        <v>507</v>
      </c>
      <c r="C10911" t="s">
        <v>1573</v>
      </c>
      <c r="D10911">
        <f>VLOOKUP(E10911,standarjenis_APBD!$A$2:$C$36,3,FALSE)</f>
        <v>5202</v>
      </c>
      <c r="E10911" t="s">
        <v>1165</v>
      </c>
      <c r="F10911">
        <f>VLOOKUP(G10911,standarkelompok_APBD!$A$2:$C$10,3,FALSE)</f>
        <v>52</v>
      </c>
      <c r="G10911" t="s">
        <v>1164</v>
      </c>
      <c r="H10911">
        <f>VLOOKUP(I10911,standarutama_APBD!$A$2:$B$4,2,FALSE)</f>
        <v>5</v>
      </c>
      <c r="I10911" t="s">
        <v>1108</v>
      </c>
      <c r="J10911" s="1">
        <v>20210349846</v>
      </c>
      <c r="K10911">
        <v>2023</v>
      </c>
    </row>
    <row r="10912" spans="1:11" x14ac:dyDescent="0.35">
      <c r="A10912">
        <f>VLOOKUP(C10912,'kode provinsi bps'!$A$1:$B$548,2,FALSE)</f>
        <v>7601</v>
      </c>
      <c r="B10912" t="s">
        <v>507</v>
      </c>
      <c r="C10912" t="s">
        <v>1573</v>
      </c>
      <c r="D10912">
        <f>VLOOKUP(E10912,standarjenis_APBD!$A$2:$C$36,3,FALSE)</f>
        <v>5203</v>
      </c>
      <c r="E10912" t="s">
        <v>1166</v>
      </c>
      <c r="F10912">
        <f>VLOOKUP(G10912,standarkelompok_APBD!$A$2:$C$10,3,FALSE)</f>
        <v>52</v>
      </c>
      <c r="G10912" t="s">
        <v>1164</v>
      </c>
      <c r="H10912">
        <f>VLOOKUP(I10912,standarutama_APBD!$A$2:$B$4,2,FALSE)</f>
        <v>5</v>
      </c>
      <c r="I10912" t="s">
        <v>1108</v>
      </c>
      <c r="J10912" s="1">
        <v>51777622772</v>
      </c>
      <c r="K10912">
        <v>2023</v>
      </c>
    </row>
    <row r="10913" spans="1:11" x14ac:dyDescent="0.35">
      <c r="A10913">
        <f>VLOOKUP(C10913,'kode provinsi bps'!$A$1:$B$548,2,FALSE)</f>
        <v>7601</v>
      </c>
      <c r="B10913" t="s">
        <v>507</v>
      </c>
      <c r="C10913" t="s">
        <v>1573</v>
      </c>
      <c r="D10913">
        <f>VLOOKUP(E10913,standarjenis_APBD!$A$2:$C$36,3,FALSE)</f>
        <v>5204</v>
      </c>
      <c r="E10913" t="s">
        <v>1167</v>
      </c>
      <c r="F10913">
        <f>VLOOKUP(G10913,standarkelompok_APBD!$A$2:$C$10,3,FALSE)</f>
        <v>52</v>
      </c>
      <c r="G10913" t="s">
        <v>1164</v>
      </c>
      <c r="H10913">
        <f>VLOOKUP(I10913,standarutama_APBD!$A$2:$B$4,2,FALSE)</f>
        <v>5</v>
      </c>
      <c r="I10913" t="s">
        <v>1108</v>
      </c>
      <c r="J10913" s="1">
        <v>41089214000</v>
      </c>
      <c r="K10913">
        <v>2023</v>
      </c>
    </row>
    <row r="10914" spans="1:11" x14ac:dyDescent="0.35">
      <c r="A10914">
        <f>VLOOKUP(C10914,'kode provinsi bps'!$A$1:$B$548,2,FALSE)</f>
        <v>7601</v>
      </c>
      <c r="B10914" t="s">
        <v>507</v>
      </c>
      <c r="C10914" t="s">
        <v>1573</v>
      </c>
      <c r="D10914">
        <f>VLOOKUP(E10914,standarjenis_APBD!$A$2:$C$36,3,FALSE)</f>
        <v>5205</v>
      </c>
      <c r="E10914" t="s">
        <v>1168</v>
      </c>
      <c r="F10914">
        <f>VLOOKUP(G10914,standarkelompok_APBD!$A$2:$C$10,3,FALSE)</f>
        <v>52</v>
      </c>
      <c r="G10914" t="s">
        <v>1164</v>
      </c>
      <c r="H10914">
        <f>VLOOKUP(I10914,standarutama_APBD!$A$2:$B$4,2,FALSE)</f>
        <v>5</v>
      </c>
      <c r="I10914" t="s">
        <v>1108</v>
      </c>
      <c r="J10914" s="1">
        <v>335000000</v>
      </c>
      <c r="K10914">
        <v>2023</v>
      </c>
    </row>
    <row r="10915" spans="1:11" x14ac:dyDescent="0.35">
      <c r="A10915">
        <f>VLOOKUP(C10915,'kode provinsi bps'!$A$1:$B$548,2,FALSE)</f>
        <v>7601</v>
      </c>
      <c r="B10915" t="s">
        <v>507</v>
      </c>
      <c r="C10915" t="s">
        <v>1573</v>
      </c>
      <c r="D10915">
        <f>VLOOKUP(E10915,standarjenis_APBD!$A$2:$C$36,3,FALSE)</f>
        <v>5206</v>
      </c>
      <c r="E10915" t="s">
        <v>1181</v>
      </c>
      <c r="F10915">
        <f>VLOOKUP(G10915,standarkelompok_APBD!$A$2:$C$10,3,FALSE)</f>
        <v>52</v>
      </c>
      <c r="G10915" t="s">
        <v>1164</v>
      </c>
      <c r="H10915">
        <f>VLOOKUP(I10915,standarutama_APBD!$A$2:$B$4,2,FALSE)</f>
        <v>5</v>
      </c>
      <c r="I10915" t="s">
        <v>1108</v>
      </c>
      <c r="J10915" s="1">
        <v>340400000</v>
      </c>
      <c r="K10915">
        <v>2023</v>
      </c>
    </row>
    <row r="10916" spans="1:11" x14ac:dyDescent="0.35">
      <c r="A10916">
        <f>VLOOKUP(C10916,'kode provinsi bps'!$A$1:$B$548,2,FALSE)</f>
        <v>7601</v>
      </c>
      <c r="B10916" t="s">
        <v>507</v>
      </c>
      <c r="C10916" t="s">
        <v>1573</v>
      </c>
      <c r="D10916">
        <f>VLOOKUP(E10916,standarjenis_APBD!$A$2:$C$36,3,FALSE)</f>
        <v>5301</v>
      </c>
      <c r="E10916" t="s">
        <v>1169</v>
      </c>
      <c r="F10916">
        <f>VLOOKUP(G10916,standarkelompok_APBD!$A$2:$C$10,3,FALSE)</f>
        <v>53</v>
      </c>
      <c r="G10916" t="s">
        <v>1170</v>
      </c>
      <c r="H10916">
        <f>VLOOKUP(I10916,standarutama_APBD!$A$2:$B$4,2,FALSE)</f>
        <v>5</v>
      </c>
      <c r="I10916" t="s">
        <v>1108</v>
      </c>
      <c r="J10916" s="1">
        <v>2000000000</v>
      </c>
      <c r="K10916">
        <v>2023</v>
      </c>
    </row>
    <row r="10917" spans="1:11" x14ac:dyDescent="0.35">
      <c r="A10917">
        <f>VLOOKUP(C10917,'kode provinsi bps'!$A$1:$B$548,2,FALSE)</f>
        <v>7601</v>
      </c>
      <c r="B10917" t="s">
        <v>507</v>
      </c>
      <c r="C10917" t="s">
        <v>1573</v>
      </c>
      <c r="D10917">
        <f>VLOOKUP(E10917,standarjenis_APBD!$A$2:$C$36,3,FALSE)</f>
        <v>5401</v>
      </c>
      <c r="E10917" t="s">
        <v>1171</v>
      </c>
      <c r="F10917">
        <f>VLOOKUP(G10917,standarkelompok_APBD!$A$2:$C$10,3,FALSE)</f>
        <v>54</v>
      </c>
      <c r="G10917" t="s">
        <v>1172</v>
      </c>
      <c r="H10917">
        <f>VLOOKUP(I10917,standarutama_APBD!$A$2:$B$4,2,FALSE)</f>
        <v>5</v>
      </c>
      <c r="I10917" t="s">
        <v>1108</v>
      </c>
      <c r="J10917" s="1">
        <v>2607508829</v>
      </c>
      <c r="K10917">
        <v>2023</v>
      </c>
    </row>
    <row r="10918" spans="1:11" x14ac:dyDescent="0.35">
      <c r="A10918">
        <f>VLOOKUP(C10918,'kode provinsi bps'!$A$1:$B$548,2,FALSE)</f>
        <v>7601</v>
      </c>
      <c r="B10918" t="s">
        <v>507</v>
      </c>
      <c r="C10918" t="s">
        <v>1573</v>
      </c>
      <c r="D10918">
        <f>VLOOKUP(E10918,standarjenis_APBD!$A$2:$C$36,3,FALSE)</f>
        <v>5402</v>
      </c>
      <c r="E10918" t="s">
        <v>1173</v>
      </c>
      <c r="F10918">
        <f>VLOOKUP(G10918,standarkelompok_APBD!$A$2:$C$10,3,FALSE)</f>
        <v>54</v>
      </c>
      <c r="G10918" t="s">
        <v>1172</v>
      </c>
      <c r="H10918">
        <f>VLOOKUP(I10918,standarutama_APBD!$A$2:$B$4,2,FALSE)</f>
        <v>5</v>
      </c>
      <c r="I10918" t="s">
        <v>1108</v>
      </c>
      <c r="J10918" s="1">
        <v>92482793389</v>
      </c>
      <c r="K10918">
        <v>2023</v>
      </c>
    </row>
    <row r="10919" spans="1:11" x14ac:dyDescent="0.35">
      <c r="A10919">
        <f>VLOOKUP(C10919,'kode provinsi bps'!$A$1:$B$548,2,FALSE)</f>
        <v>7601</v>
      </c>
      <c r="B10919" t="s">
        <v>507</v>
      </c>
      <c r="C10919" t="s">
        <v>1573</v>
      </c>
      <c r="D10919">
        <f>VLOOKUP(E10919,standarjenis_APBD!$A$2:$C$36,3,FALSE)</f>
        <v>6101</v>
      </c>
      <c r="E10919" t="s">
        <v>1174</v>
      </c>
      <c r="F10919">
        <f>VLOOKUP(G10919,standarkelompok_APBD!$A$2:$C$10,3,FALSE)</f>
        <v>61</v>
      </c>
      <c r="G10919" t="s">
        <v>1175</v>
      </c>
      <c r="H10919">
        <f>VLOOKUP(I10919,standarutama_APBD!$A$2:$B$4,2,FALSE)</f>
        <v>6</v>
      </c>
      <c r="I10919" t="s">
        <v>1128</v>
      </c>
      <c r="J10919">
        <v>0</v>
      </c>
      <c r="K10919">
        <v>2023</v>
      </c>
    </row>
    <row r="10920" spans="1:11" x14ac:dyDescent="0.35">
      <c r="A10920">
        <f>VLOOKUP(C10920,'kode provinsi bps'!$A$1:$B$548,2,FALSE)</f>
        <v>7601</v>
      </c>
      <c r="B10920" t="s">
        <v>507</v>
      </c>
      <c r="C10920" t="s">
        <v>1573</v>
      </c>
      <c r="D10920">
        <f>VLOOKUP(E10920,standarjenis_APBD!$A$2:$C$36,3,FALSE)</f>
        <v>6105</v>
      </c>
      <c r="E10920" t="s">
        <v>1185</v>
      </c>
      <c r="F10920">
        <f>VLOOKUP(G10920,standarkelompok_APBD!$A$2:$C$10,3,FALSE)</f>
        <v>61</v>
      </c>
      <c r="G10920" t="s">
        <v>1175</v>
      </c>
      <c r="H10920">
        <f>VLOOKUP(I10920,standarutama_APBD!$A$2:$B$4,2,FALSE)</f>
        <v>6</v>
      </c>
      <c r="I10920" t="s">
        <v>1128</v>
      </c>
      <c r="J10920" s="1">
        <v>10000000</v>
      </c>
      <c r="K10920">
        <v>2023</v>
      </c>
    </row>
    <row r="10921" spans="1:11" x14ac:dyDescent="0.35">
      <c r="A10921">
        <f>VLOOKUP(C10921,'kode provinsi bps'!$A$1:$B$548,2,FALSE)</f>
        <v>7601</v>
      </c>
      <c r="B10921" t="s">
        <v>507</v>
      </c>
      <c r="C10921" t="s">
        <v>1573</v>
      </c>
      <c r="D10921">
        <f>VLOOKUP(E10921,standarjenis_APBD!$A$2:$C$36,3,FALSE)</f>
        <v>6202</v>
      </c>
      <c r="E10921" t="s">
        <v>1178</v>
      </c>
      <c r="F10921">
        <f>VLOOKUP(G10921,standarkelompok_APBD!$A$2:$C$10,3,FALSE)</f>
        <v>62</v>
      </c>
      <c r="G10921" t="s">
        <v>1177</v>
      </c>
      <c r="H10921">
        <f>VLOOKUP(I10921,standarutama_APBD!$A$2:$B$4,2,FALSE)</f>
        <v>6</v>
      </c>
      <c r="I10921" t="s">
        <v>1128</v>
      </c>
      <c r="J10921" s="1">
        <v>2160000000</v>
      </c>
      <c r="K10921">
        <v>2023</v>
      </c>
    </row>
    <row r="10922" spans="1:11" x14ac:dyDescent="0.35">
      <c r="A10922">
        <f>VLOOKUP(C10922,'kode provinsi bps'!$A$1:$B$548,2,FALSE)</f>
        <v>7604</v>
      </c>
      <c r="B10922" t="s">
        <v>508</v>
      </c>
      <c r="C10922" t="s">
        <v>1576</v>
      </c>
      <c r="D10922">
        <f>VLOOKUP(E10922,standarjenis_APBD!$A$2:$C$36,3,FALSE)</f>
        <v>4101</v>
      </c>
      <c r="E10922" t="s">
        <v>1148</v>
      </c>
      <c r="F10922">
        <f>VLOOKUP(G10922,standarkelompok_APBD!$A$2:$C$10,3,FALSE)</f>
        <v>41</v>
      </c>
      <c r="G10922" t="s">
        <v>1149</v>
      </c>
      <c r="H10922">
        <f>VLOOKUP(I10922,standarutama_APBD!$A$2:$B$4,2,FALSE)</f>
        <v>4</v>
      </c>
      <c r="I10922" t="s">
        <v>1095</v>
      </c>
      <c r="J10922" s="1">
        <v>32053400012</v>
      </c>
      <c r="K10922">
        <v>2023</v>
      </c>
    </row>
    <row r="10923" spans="1:11" x14ac:dyDescent="0.35">
      <c r="A10923">
        <f>VLOOKUP(C10923,'kode provinsi bps'!$A$1:$B$548,2,FALSE)</f>
        <v>7604</v>
      </c>
      <c r="B10923" t="s">
        <v>508</v>
      </c>
      <c r="C10923" t="s">
        <v>1576</v>
      </c>
      <c r="D10923">
        <f>VLOOKUP(E10923,standarjenis_APBD!$A$2:$C$36,3,FALSE)</f>
        <v>4102</v>
      </c>
      <c r="E10923" t="s">
        <v>1150</v>
      </c>
      <c r="F10923">
        <f>VLOOKUP(G10923,standarkelompok_APBD!$A$2:$C$10,3,FALSE)</f>
        <v>41</v>
      </c>
      <c r="G10923" t="s">
        <v>1149</v>
      </c>
      <c r="H10923">
        <f>VLOOKUP(I10923,standarutama_APBD!$A$2:$B$4,2,FALSE)</f>
        <v>4</v>
      </c>
      <c r="I10923" t="s">
        <v>1095</v>
      </c>
      <c r="J10923" s="1">
        <v>18295744856</v>
      </c>
      <c r="K10923">
        <v>2023</v>
      </c>
    </row>
    <row r="10924" spans="1:11" x14ac:dyDescent="0.35">
      <c r="A10924">
        <f>VLOOKUP(C10924,'kode provinsi bps'!$A$1:$B$548,2,FALSE)</f>
        <v>7604</v>
      </c>
      <c r="B10924" t="s">
        <v>508</v>
      </c>
      <c r="C10924" t="s">
        <v>1576</v>
      </c>
      <c r="D10924">
        <f>VLOOKUP(E10924,standarjenis_APBD!$A$2:$C$36,3,FALSE)</f>
        <v>4103</v>
      </c>
      <c r="E10924" t="s">
        <v>1151</v>
      </c>
      <c r="F10924">
        <f>VLOOKUP(G10924,standarkelompok_APBD!$A$2:$C$10,3,FALSE)</f>
        <v>41</v>
      </c>
      <c r="G10924" t="s">
        <v>1149</v>
      </c>
      <c r="H10924">
        <f>VLOOKUP(I10924,standarutama_APBD!$A$2:$B$4,2,FALSE)</f>
        <v>4</v>
      </c>
      <c r="I10924" t="s">
        <v>1095</v>
      </c>
      <c r="J10924" s="1">
        <v>5420317494</v>
      </c>
      <c r="K10924">
        <v>2023</v>
      </c>
    </row>
    <row r="10925" spans="1:11" x14ac:dyDescent="0.35">
      <c r="A10925">
        <f>VLOOKUP(C10925,'kode provinsi bps'!$A$1:$B$548,2,FALSE)</f>
        <v>7604</v>
      </c>
      <c r="B10925" t="s">
        <v>508</v>
      </c>
      <c r="C10925" t="s">
        <v>1576</v>
      </c>
      <c r="D10925">
        <f>VLOOKUP(E10925,standarjenis_APBD!$A$2:$C$36,3,FALSE)</f>
        <v>4104</v>
      </c>
      <c r="E10925" t="s">
        <v>1152</v>
      </c>
      <c r="F10925">
        <f>VLOOKUP(G10925,standarkelompok_APBD!$A$2:$C$10,3,FALSE)</f>
        <v>41</v>
      </c>
      <c r="G10925" t="s">
        <v>1149</v>
      </c>
      <c r="H10925">
        <f>VLOOKUP(I10925,standarutama_APBD!$A$2:$B$4,2,FALSE)</f>
        <v>4</v>
      </c>
      <c r="I10925" t="s">
        <v>1095</v>
      </c>
      <c r="J10925" s="1">
        <v>30578342506</v>
      </c>
      <c r="K10925">
        <v>2023</v>
      </c>
    </row>
    <row r="10926" spans="1:11" x14ac:dyDescent="0.35">
      <c r="A10926">
        <f>VLOOKUP(C10926,'kode provinsi bps'!$A$1:$B$548,2,FALSE)</f>
        <v>7604</v>
      </c>
      <c r="B10926" t="s">
        <v>508</v>
      </c>
      <c r="C10926" t="s">
        <v>1576</v>
      </c>
      <c r="D10926">
        <f>VLOOKUP(E10926,standarjenis_APBD!$A$2:$C$36,3,FALSE)</f>
        <v>4201</v>
      </c>
      <c r="E10926" t="s">
        <v>1153</v>
      </c>
      <c r="F10926">
        <f>VLOOKUP(G10926,standarkelompok_APBD!$A$2:$C$10,3,FALSE)</f>
        <v>42</v>
      </c>
      <c r="G10926" t="s">
        <v>1154</v>
      </c>
      <c r="H10926">
        <f>VLOOKUP(I10926,standarutama_APBD!$A$2:$B$4,2,FALSE)</f>
        <v>4</v>
      </c>
      <c r="I10926" t="s">
        <v>1095</v>
      </c>
      <c r="J10926" s="1">
        <v>975458568000</v>
      </c>
      <c r="K10926">
        <v>2023</v>
      </c>
    </row>
    <row r="10927" spans="1:11" x14ac:dyDescent="0.35">
      <c r="A10927">
        <f>VLOOKUP(C10927,'kode provinsi bps'!$A$1:$B$548,2,FALSE)</f>
        <v>7604</v>
      </c>
      <c r="B10927" t="s">
        <v>508</v>
      </c>
      <c r="C10927" t="s">
        <v>1576</v>
      </c>
      <c r="D10927">
        <f>VLOOKUP(E10927,standarjenis_APBD!$A$2:$C$36,3,FALSE)</f>
        <v>4202</v>
      </c>
      <c r="E10927" t="s">
        <v>1179</v>
      </c>
      <c r="F10927">
        <f>VLOOKUP(G10927,standarkelompok_APBD!$A$2:$C$10,3,FALSE)</f>
        <v>42</v>
      </c>
      <c r="G10927" t="s">
        <v>1154</v>
      </c>
      <c r="H10927">
        <f>VLOOKUP(I10927,standarutama_APBD!$A$2:$B$4,2,FALSE)</f>
        <v>4</v>
      </c>
      <c r="I10927" t="s">
        <v>1095</v>
      </c>
      <c r="J10927" s="1">
        <v>40682955035</v>
      </c>
      <c r="K10927">
        <v>2023</v>
      </c>
    </row>
    <row r="10928" spans="1:11" x14ac:dyDescent="0.35">
      <c r="A10928">
        <f>VLOOKUP(C10928,'kode provinsi bps'!$A$1:$B$548,2,FALSE)</f>
        <v>7604</v>
      </c>
      <c r="B10928" t="s">
        <v>508</v>
      </c>
      <c r="C10928" t="s">
        <v>1576</v>
      </c>
      <c r="D10928">
        <f>VLOOKUP(E10928,standarjenis_APBD!$A$2:$C$36,3,FALSE)</f>
        <v>4301</v>
      </c>
      <c r="E10928" t="s">
        <v>1155</v>
      </c>
      <c r="F10928">
        <f>VLOOKUP(G10928,standarkelompok_APBD!$A$2:$C$10,3,FALSE)</f>
        <v>43</v>
      </c>
      <c r="G10928" t="s">
        <v>1156</v>
      </c>
      <c r="H10928">
        <f>VLOOKUP(I10928,standarutama_APBD!$A$2:$B$4,2,FALSE)</f>
        <v>4</v>
      </c>
      <c r="I10928" t="s">
        <v>1095</v>
      </c>
      <c r="J10928" s="1">
        <v>3842000000</v>
      </c>
      <c r="K10928">
        <v>2023</v>
      </c>
    </row>
    <row r="10929" spans="1:11" x14ac:dyDescent="0.35">
      <c r="A10929">
        <f>VLOOKUP(C10929,'kode provinsi bps'!$A$1:$B$548,2,FALSE)</f>
        <v>7604</v>
      </c>
      <c r="B10929" t="s">
        <v>508</v>
      </c>
      <c r="C10929" t="s">
        <v>1576</v>
      </c>
      <c r="D10929">
        <f>VLOOKUP(E10929,standarjenis_APBD!$A$2:$C$36,3,FALSE)</f>
        <v>4303</v>
      </c>
      <c r="E10929" t="s">
        <v>1180</v>
      </c>
      <c r="F10929">
        <f>VLOOKUP(G10929,standarkelompok_APBD!$A$2:$C$10,3,FALSE)</f>
        <v>43</v>
      </c>
      <c r="G10929" t="s">
        <v>1156</v>
      </c>
      <c r="H10929">
        <f>VLOOKUP(I10929,standarutama_APBD!$A$2:$B$4,2,FALSE)</f>
        <v>4</v>
      </c>
      <c r="I10929" t="s">
        <v>1095</v>
      </c>
      <c r="J10929" s="1">
        <v>60032415132</v>
      </c>
      <c r="K10929">
        <v>2023</v>
      </c>
    </row>
    <row r="10930" spans="1:11" x14ac:dyDescent="0.35">
      <c r="A10930">
        <f>VLOOKUP(C10930,'kode provinsi bps'!$A$1:$B$548,2,FALSE)</f>
        <v>7604</v>
      </c>
      <c r="B10930" t="s">
        <v>508</v>
      </c>
      <c r="C10930" t="s">
        <v>1576</v>
      </c>
      <c r="D10930">
        <f>VLOOKUP(E10930,standarjenis_APBD!$A$2:$C$36,3,FALSE)</f>
        <v>5101</v>
      </c>
      <c r="E10930" t="s">
        <v>1157</v>
      </c>
      <c r="F10930">
        <f>VLOOKUP(G10930,standarkelompok_APBD!$A$2:$C$10,3,FALSE)</f>
        <v>51</v>
      </c>
      <c r="G10930" t="s">
        <v>1158</v>
      </c>
      <c r="H10930">
        <f>VLOOKUP(I10930,standarutama_APBD!$A$2:$B$4,2,FALSE)</f>
        <v>5</v>
      </c>
      <c r="I10930" t="s">
        <v>1108</v>
      </c>
      <c r="J10930" s="1">
        <v>492267605957</v>
      </c>
      <c r="K10930">
        <v>2023</v>
      </c>
    </row>
    <row r="10931" spans="1:11" x14ac:dyDescent="0.35">
      <c r="A10931">
        <f>VLOOKUP(C10931,'kode provinsi bps'!$A$1:$B$548,2,FALSE)</f>
        <v>7604</v>
      </c>
      <c r="B10931" t="s">
        <v>508</v>
      </c>
      <c r="C10931" t="s">
        <v>1576</v>
      </c>
      <c r="D10931">
        <f>VLOOKUP(E10931,standarjenis_APBD!$A$2:$C$36,3,FALSE)</f>
        <v>5102</v>
      </c>
      <c r="E10931" t="s">
        <v>1159</v>
      </c>
      <c r="F10931">
        <f>VLOOKUP(G10931,standarkelompok_APBD!$A$2:$C$10,3,FALSE)</f>
        <v>51</v>
      </c>
      <c r="G10931" t="s">
        <v>1158</v>
      </c>
      <c r="H10931">
        <f>VLOOKUP(I10931,standarutama_APBD!$A$2:$B$4,2,FALSE)</f>
        <v>5</v>
      </c>
      <c r="I10931" t="s">
        <v>1108</v>
      </c>
      <c r="J10931" s="1">
        <v>316161637965</v>
      </c>
      <c r="K10931">
        <v>2023</v>
      </c>
    </row>
    <row r="10932" spans="1:11" x14ac:dyDescent="0.35">
      <c r="A10932">
        <f>VLOOKUP(C10932,'kode provinsi bps'!$A$1:$B$548,2,FALSE)</f>
        <v>7604</v>
      </c>
      <c r="B10932" t="s">
        <v>508</v>
      </c>
      <c r="C10932" t="s">
        <v>1576</v>
      </c>
      <c r="D10932">
        <f>VLOOKUP(E10932,standarjenis_APBD!$A$2:$C$36,3,FALSE)</f>
        <v>5105</v>
      </c>
      <c r="E10932" t="s">
        <v>1161</v>
      </c>
      <c r="F10932">
        <f>VLOOKUP(G10932,standarkelompok_APBD!$A$2:$C$10,3,FALSE)</f>
        <v>51</v>
      </c>
      <c r="G10932" t="s">
        <v>1158</v>
      </c>
      <c r="H10932">
        <f>VLOOKUP(I10932,standarutama_APBD!$A$2:$B$4,2,FALSE)</f>
        <v>5</v>
      </c>
      <c r="I10932" t="s">
        <v>1108</v>
      </c>
      <c r="J10932" s="1">
        <v>15767841746</v>
      </c>
      <c r="K10932">
        <v>2023</v>
      </c>
    </row>
    <row r="10933" spans="1:11" x14ac:dyDescent="0.35">
      <c r="A10933">
        <f>VLOOKUP(C10933,'kode provinsi bps'!$A$1:$B$548,2,FALSE)</f>
        <v>7604</v>
      </c>
      <c r="B10933" t="s">
        <v>508</v>
      </c>
      <c r="C10933" t="s">
        <v>1576</v>
      </c>
      <c r="D10933">
        <f>VLOOKUP(E10933,standarjenis_APBD!$A$2:$C$36,3,FALSE)</f>
        <v>5201</v>
      </c>
      <c r="E10933" t="s">
        <v>1163</v>
      </c>
      <c r="F10933">
        <f>VLOOKUP(G10933,standarkelompok_APBD!$A$2:$C$10,3,FALSE)</f>
        <v>52</v>
      </c>
      <c r="G10933" t="s">
        <v>1164</v>
      </c>
      <c r="H10933">
        <f>VLOOKUP(I10933,standarutama_APBD!$A$2:$B$4,2,FALSE)</f>
        <v>5</v>
      </c>
      <c r="I10933" t="s">
        <v>1108</v>
      </c>
      <c r="J10933" s="1">
        <v>1679540118</v>
      </c>
      <c r="K10933">
        <v>2023</v>
      </c>
    </row>
    <row r="10934" spans="1:11" x14ac:dyDescent="0.35">
      <c r="A10934">
        <f>VLOOKUP(C10934,'kode provinsi bps'!$A$1:$B$548,2,FALSE)</f>
        <v>7604</v>
      </c>
      <c r="B10934" t="s">
        <v>508</v>
      </c>
      <c r="C10934" t="s">
        <v>1576</v>
      </c>
      <c r="D10934">
        <f>VLOOKUP(E10934,standarjenis_APBD!$A$2:$C$36,3,FALSE)</f>
        <v>5202</v>
      </c>
      <c r="E10934" t="s">
        <v>1165</v>
      </c>
      <c r="F10934">
        <f>VLOOKUP(G10934,standarkelompok_APBD!$A$2:$C$10,3,FALSE)</f>
        <v>52</v>
      </c>
      <c r="G10934" t="s">
        <v>1164</v>
      </c>
      <c r="H10934">
        <f>VLOOKUP(I10934,standarutama_APBD!$A$2:$B$4,2,FALSE)</f>
        <v>5</v>
      </c>
      <c r="I10934" t="s">
        <v>1108</v>
      </c>
      <c r="J10934" s="1">
        <v>45523273030</v>
      </c>
      <c r="K10934">
        <v>2023</v>
      </c>
    </row>
    <row r="10935" spans="1:11" x14ac:dyDescent="0.35">
      <c r="A10935">
        <f>VLOOKUP(C10935,'kode provinsi bps'!$A$1:$B$548,2,FALSE)</f>
        <v>7604</v>
      </c>
      <c r="B10935" t="s">
        <v>508</v>
      </c>
      <c r="C10935" t="s">
        <v>1576</v>
      </c>
      <c r="D10935">
        <f>VLOOKUP(E10935,standarjenis_APBD!$A$2:$C$36,3,FALSE)</f>
        <v>5203</v>
      </c>
      <c r="E10935" t="s">
        <v>1166</v>
      </c>
      <c r="F10935">
        <f>VLOOKUP(G10935,standarkelompok_APBD!$A$2:$C$10,3,FALSE)</f>
        <v>52</v>
      </c>
      <c r="G10935" t="s">
        <v>1164</v>
      </c>
      <c r="H10935">
        <f>VLOOKUP(I10935,standarutama_APBD!$A$2:$B$4,2,FALSE)</f>
        <v>5</v>
      </c>
      <c r="I10935" t="s">
        <v>1108</v>
      </c>
      <c r="J10935" s="1">
        <v>82206834818</v>
      </c>
      <c r="K10935">
        <v>2023</v>
      </c>
    </row>
    <row r="10936" spans="1:11" x14ac:dyDescent="0.35">
      <c r="A10936">
        <f>VLOOKUP(C10936,'kode provinsi bps'!$A$1:$B$548,2,FALSE)</f>
        <v>7604</v>
      </c>
      <c r="B10936" t="s">
        <v>508</v>
      </c>
      <c r="C10936" t="s">
        <v>1576</v>
      </c>
      <c r="D10936">
        <f>VLOOKUP(E10936,standarjenis_APBD!$A$2:$C$36,3,FALSE)</f>
        <v>5204</v>
      </c>
      <c r="E10936" t="s">
        <v>1167</v>
      </c>
      <c r="F10936">
        <f>VLOOKUP(G10936,standarkelompok_APBD!$A$2:$C$10,3,FALSE)</f>
        <v>52</v>
      </c>
      <c r="G10936" t="s">
        <v>1164</v>
      </c>
      <c r="H10936">
        <f>VLOOKUP(I10936,standarutama_APBD!$A$2:$B$4,2,FALSE)</f>
        <v>5</v>
      </c>
      <c r="I10936" t="s">
        <v>1108</v>
      </c>
      <c r="J10936" s="1">
        <v>79702878164</v>
      </c>
      <c r="K10936">
        <v>2023</v>
      </c>
    </row>
    <row r="10937" spans="1:11" x14ac:dyDescent="0.35">
      <c r="A10937">
        <f>VLOOKUP(C10937,'kode provinsi bps'!$A$1:$B$548,2,FALSE)</f>
        <v>7604</v>
      </c>
      <c r="B10937" t="s">
        <v>508</v>
      </c>
      <c r="C10937" t="s">
        <v>1576</v>
      </c>
      <c r="D10937">
        <f>VLOOKUP(E10937,standarjenis_APBD!$A$2:$C$36,3,FALSE)</f>
        <v>5205</v>
      </c>
      <c r="E10937" t="s">
        <v>1168</v>
      </c>
      <c r="F10937">
        <f>VLOOKUP(G10937,standarkelompok_APBD!$A$2:$C$10,3,FALSE)</f>
        <v>52</v>
      </c>
      <c r="G10937" t="s">
        <v>1164</v>
      </c>
      <c r="H10937">
        <f>VLOOKUP(I10937,standarutama_APBD!$A$2:$B$4,2,FALSE)</f>
        <v>5</v>
      </c>
      <c r="I10937" t="s">
        <v>1108</v>
      </c>
      <c r="J10937" s="1">
        <v>4531133800</v>
      </c>
      <c r="K10937">
        <v>2023</v>
      </c>
    </row>
    <row r="10938" spans="1:11" x14ac:dyDescent="0.35">
      <c r="A10938">
        <f>VLOOKUP(C10938,'kode provinsi bps'!$A$1:$B$548,2,FALSE)</f>
        <v>7604</v>
      </c>
      <c r="B10938" t="s">
        <v>508</v>
      </c>
      <c r="C10938" t="s">
        <v>1576</v>
      </c>
      <c r="D10938">
        <f>VLOOKUP(E10938,standarjenis_APBD!$A$2:$C$36,3,FALSE)</f>
        <v>5206</v>
      </c>
      <c r="E10938" t="s">
        <v>1181</v>
      </c>
      <c r="F10938">
        <f>VLOOKUP(G10938,standarkelompok_APBD!$A$2:$C$10,3,FALSE)</f>
        <v>52</v>
      </c>
      <c r="G10938" t="s">
        <v>1164</v>
      </c>
      <c r="H10938">
        <f>VLOOKUP(I10938,standarutama_APBD!$A$2:$B$4,2,FALSE)</f>
        <v>5</v>
      </c>
      <c r="I10938" t="s">
        <v>1108</v>
      </c>
      <c r="J10938" s="1">
        <v>300000000</v>
      </c>
      <c r="K10938">
        <v>2023</v>
      </c>
    </row>
    <row r="10939" spans="1:11" x14ac:dyDescent="0.35">
      <c r="A10939">
        <f>VLOOKUP(C10939,'kode provinsi bps'!$A$1:$B$548,2,FALSE)</f>
        <v>7604</v>
      </c>
      <c r="B10939" t="s">
        <v>508</v>
      </c>
      <c r="C10939" t="s">
        <v>1576</v>
      </c>
      <c r="D10939">
        <f>VLOOKUP(E10939,standarjenis_APBD!$A$2:$C$36,3,FALSE)</f>
        <v>5301</v>
      </c>
      <c r="E10939" t="s">
        <v>1169</v>
      </c>
      <c r="F10939">
        <f>VLOOKUP(G10939,standarkelompok_APBD!$A$2:$C$10,3,FALSE)</f>
        <v>53</v>
      </c>
      <c r="G10939" t="s">
        <v>1170</v>
      </c>
      <c r="H10939">
        <f>VLOOKUP(I10939,standarutama_APBD!$A$2:$B$4,2,FALSE)</f>
        <v>5</v>
      </c>
      <c r="I10939" t="s">
        <v>1108</v>
      </c>
      <c r="J10939" s="1">
        <v>10000000000</v>
      </c>
      <c r="K10939">
        <v>2023</v>
      </c>
    </row>
    <row r="10940" spans="1:11" x14ac:dyDescent="0.35">
      <c r="A10940">
        <f>VLOOKUP(C10940,'kode provinsi bps'!$A$1:$B$548,2,FALSE)</f>
        <v>7604</v>
      </c>
      <c r="B10940" t="s">
        <v>508</v>
      </c>
      <c r="C10940" t="s">
        <v>1576</v>
      </c>
      <c r="D10940">
        <f>VLOOKUP(E10940,standarjenis_APBD!$A$2:$C$36,3,FALSE)</f>
        <v>5401</v>
      </c>
      <c r="E10940" t="s">
        <v>1171</v>
      </c>
      <c r="F10940">
        <f>VLOOKUP(G10940,standarkelompok_APBD!$A$2:$C$10,3,FALSE)</f>
        <v>54</v>
      </c>
      <c r="G10940" t="s">
        <v>1172</v>
      </c>
      <c r="H10940">
        <f>VLOOKUP(I10940,standarutama_APBD!$A$2:$B$4,2,FALSE)</f>
        <v>5</v>
      </c>
      <c r="I10940" t="s">
        <v>1108</v>
      </c>
      <c r="J10940" s="1">
        <v>5034914487</v>
      </c>
      <c r="K10940">
        <v>2023</v>
      </c>
    </row>
    <row r="10941" spans="1:11" x14ac:dyDescent="0.35">
      <c r="A10941">
        <f>VLOOKUP(C10941,'kode provinsi bps'!$A$1:$B$548,2,FALSE)</f>
        <v>7604</v>
      </c>
      <c r="B10941" t="s">
        <v>508</v>
      </c>
      <c r="C10941" t="s">
        <v>1576</v>
      </c>
      <c r="D10941">
        <f>VLOOKUP(E10941,standarjenis_APBD!$A$2:$C$36,3,FALSE)</f>
        <v>5402</v>
      </c>
      <c r="E10941" t="s">
        <v>1173</v>
      </c>
      <c r="F10941">
        <f>VLOOKUP(G10941,standarkelompok_APBD!$A$2:$C$10,3,FALSE)</f>
        <v>54</v>
      </c>
      <c r="G10941" t="s">
        <v>1172</v>
      </c>
      <c r="H10941">
        <f>VLOOKUP(I10941,standarutama_APBD!$A$2:$B$4,2,FALSE)</f>
        <v>5</v>
      </c>
      <c r="I10941" t="s">
        <v>1108</v>
      </c>
      <c r="J10941" s="1">
        <v>146182896400</v>
      </c>
      <c r="K10941">
        <v>2023</v>
      </c>
    </row>
    <row r="10942" spans="1:11" x14ac:dyDescent="0.35">
      <c r="A10942">
        <f>VLOOKUP(C10942,'kode provinsi bps'!$A$1:$B$548,2,FALSE)</f>
        <v>7604</v>
      </c>
      <c r="B10942" t="s">
        <v>508</v>
      </c>
      <c r="C10942" t="s">
        <v>1576</v>
      </c>
      <c r="D10942">
        <f>VLOOKUP(E10942,standarjenis_APBD!$A$2:$C$36,3,FALSE)</f>
        <v>6101</v>
      </c>
      <c r="E10942" t="s">
        <v>1174</v>
      </c>
      <c r="F10942">
        <f>VLOOKUP(G10942,standarkelompok_APBD!$A$2:$C$10,3,FALSE)</f>
        <v>61</v>
      </c>
      <c r="G10942" t="s">
        <v>1175</v>
      </c>
      <c r="H10942">
        <f>VLOOKUP(I10942,standarutama_APBD!$A$2:$B$4,2,FALSE)</f>
        <v>6</v>
      </c>
      <c r="I10942" t="s">
        <v>1128</v>
      </c>
      <c r="J10942" s="1">
        <v>36994813450</v>
      </c>
      <c r="K10942">
        <v>2023</v>
      </c>
    </row>
    <row r="10943" spans="1:11" x14ac:dyDescent="0.35">
      <c r="A10943">
        <f>VLOOKUP(C10943,'kode provinsi bps'!$A$1:$B$548,2,FALSE)</f>
        <v>7604</v>
      </c>
      <c r="B10943" t="s">
        <v>508</v>
      </c>
      <c r="C10943" t="s">
        <v>1576</v>
      </c>
      <c r="D10943">
        <f>VLOOKUP(E10943,standarjenis_APBD!$A$2:$C$36,3,FALSE)</f>
        <v>6202</v>
      </c>
      <c r="E10943" t="s">
        <v>1178</v>
      </c>
      <c r="F10943">
        <f>VLOOKUP(G10943,standarkelompok_APBD!$A$2:$C$10,3,FALSE)</f>
        <v>62</v>
      </c>
      <c r="G10943" t="s">
        <v>1177</v>
      </c>
      <c r="H10943">
        <f>VLOOKUP(I10943,standarutama_APBD!$A$2:$B$4,2,FALSE)</f>
        <v>6</v>
      </c>
      <c r="I10943" t="s">
        <v>1128</v>
      </c>
      <c r="J10943" s="1">
        <v>4000000000</v>
      </c>
      <c r="K10943">
        <v>2023</v>
      </c>
    </row>
    <row r="10944" spans="1:11" x14ac:dyDescent="0.35">
      <c r="A10944">
        <f>VLOOKUP(C10944,'kode provinsi bps'!$A$1:$B$548,2,FALSE)</f>
        <v>7602</v>
      </c>
      <c r="B10944" t="s">
        <v>509</v>
      </c>
      <c r="C10944" t="s">
        <v>1574</v>
      </c>
      <c r="D10944">
        <f>VLOOKUP(E10944,standarjenis_APBD!$A$2:$C$36,3,FALSE)</f>
        <v>4101</v>
      </c>
      <c r="E10944" t="s">
        <v>1148</v>
      </c>
      <c r="F10944">
        <f>VLOOKUP(G10944,standarkelompok_APBD!$A$2:$C$10,3,FALSE)</f>
        <v>41</v>
      </c>
      <c r="G10944" t="s">
        <v>1149</v>
      </c>
      <c r="H10944">
        <f>VLOOKUP(I10944,standarutama_APBD!$A$2:$B$4,2,FALSE)</f>
        <v>4</v>
      </c>
      <c r="I10944" t="s">
        <v>1095</v>
      </c>
      <c r="J10944" s="1">
        <v>33435000000</v>
      </c>
      <c r="K10944">
        <v>2023</v>
      </c>
    </row>
    <row r="10945" spans="1:11" x14ac:dyDescent="0.35">
      <c r="A10945">
        <f>VLOOKUP(C10945,'kode provinsi bps'!$A$1:$B$548,2,FALSE)</f>
        <v>7602</v>
      </c>
      <c r="B10945" t="s">
        <v>509</v>
      </c>
      <c r="C10945" t="s">
        <v>1574</v>
      </c>
      <c r="D10945">
        <f>VLOOKUP(E10945,standarjenis_APBD!$A$2:$C$36,3,FALSE)</f>
        <v>4102</v>
      </c>
      <c r="E10945" t="s">
        <v>1150</v>
      </c>
      <c r="F10945">
        <f>VLOOKUP(G10945,standarkelompok_APBD!$A$2:$C$10,3,FALSE)</f>
        <v>41</v>
      </c>
      <c r="G10945" t="s">
        <v>1149</v>
      </c>
      <c r="H10945">
        <f>VLOOKUP(I10945,standarutama_APBD!$A$2:$B$4,2,FALSE)</f>
        <v>4</v>
      </c>
      <c r="I10945" t="s">
        <v>1095</v>
      </c>
      <c r="J10945" s="1">
        <v>19038915800</v>
      </c>
      <c r="K10945">
        <v>2023</v>
      </c>
    </row>
    <row r="10946" spans="1:11" x14ac:dyDescent="0.35">
      <c r="A10946">
        <f>VLOOKUP(C10946,'kode provinsi bps'!$A$1:$B$548,2,FALSE)</f>
        <v>7602</v>
      </c>
      <c r="B10946" t="s">
        <v>509</v>
      </c>
      <c r="C10946" t="s">
        <v>1574</v>
      </c>
      <c r="D10946">
        <f>VLOOKUP(E10946,standarjenis_APBD!$A$2:$C$36,3,FALSE)</f>
        <v>4103</v>
      </c>
      <c r="E10946" t="s">
        <v>1151</v>
      </c>
      <c r="F10946">
        <f>VLOOKUP(G10946,standarkelompok_APBD!$A$2:$C$10,3,FALSE)</f>
        <v>41</v>
      </c>
      <c r="G10946" t="s">
        <v>1149</v>
      </c>
      <c r="H10946">
        <f>VLOOKUP(I10946,standarutama_APBD!$A$2:$B$4,2,FALSE)</f>
        <v>4</v>
      </c>
      <c r="I10946" t="s">
        <v>1095</v>
      </c>
      <c r="J10946" s="1">
        <v>4347813372</v>
      </c>
      <c r="K10946">
        <v>2023</v>
      </c>
    </row>
    <row r="10947" spans="1:11" x14ac:dyDescent="0.35">
      <c r="A10947">
        <f>VLOOKUP(C10947,'kode provinsi bps'!$A$1:$B$548,2,FALSE)</f>
        <v>7602</v>
      </c>
      <c r="B10947" t="s">
        <v>509</v>
      </c>
      <c r="C10947" t="s">
        <v>1574</v>
      </c>
      <c r="D10947">
        <f>VLOOKUP(E10947,standarjenis_APBD!$A$2:$C$36,3,FALSE)</f>
        <v>4104</v>
      </c>
      <c r="E10947" t="s">
        <v>1152</v>
      </c>
      <c r="F10947">
        <f>VLOOKUP(G10947,standarkelompok_APBD!$A$2:$C$10,3,FALSE)</f>
        <v>41</v>
      </c>
      <c r="G10947" t="s">
        <v>1149</v>
      </c>
      <c r="H10947">
        <f>VLOOKUP(I10947,standarutama_APBD!$A$2:$B$4,2,FALSE)</f>
        <v>4</v>
      </c>
      <c r="I10947" t="s">
        <v>1095</v>
      </c>
      <c r="J10947" s="1">
        <v>164669976390</v>
      </c>
      <c r="K10947">
        <v>2023</v>
      </c>
    </row>
    <row r="10948" spans="1:11" x14ac:dyDescent="0.35">
      <c r="A10948">
        <f>VLOOKUP(C10948,'kode provinsi bps'!$A$1:$B$548,2,FALSE)</f>
        <v>7602</v>
      </c>
      <c r="B10948" t="s">
        <v>509</v>
      </c>
      <c r="C10948" t="s">
        <v>1574</v>
      </c>
      <c r="D10948">
        <f>VLOOKUP(E10948,standarjenis_APBD!$A$2:$C$36,3,FALSE)</f>
        <v>4201</v>
      </c>
      <c r="E10948" t="s">
        <v>1153</v>
      </c>
      <c r="F10948">
        <f>VLOOKUP(G10948,standarkelompok_APBD!$A$2:$C$10,3,FALSE)</f>
        <v>42</v>
      </c>
      <c r="G10948" t="s">
        <v>1154</v>
      </c>
      <c r="H10948">
        <f>VLOOKUP(I10948,standarutama_APBD!$A$2:$B$4,2,FALSE)</f>
        <v>4</v>
      </c>
      <c r="I10948" t="s">
        <v>1095</v>
      </c>
      <c r="J10948" s="1">
        <v>1236432946000</v>
      </c>
      <c r="K10948">
        <v>2023</v>
      </c>
    </row>
    <row r="10949" spans="1:11" x14ac:dyDescent="0.35">
      <c r="A10949">
        <f>VLOOKUP(C10949,'kode provinsi bps'!$A$1:$B$548,2,FALSE)</f>
        <v>7602</v>
      </c>
      <c r="B10949" t="s">
        <v>509</v>
      </c>
      <c r="C10949" t="s">
        <v>1574</v>
      </c>
      <c r="D10949">
        <f>VLOOKUP(E10949,standarjenis_APBD!$A$2:$C$36,3,FALSE)</f>
        <v>4202</v>
      </c>
      <c r="E10949" t="s">
        <v>1179</v>
      </c>
      <c r="F10949">
        <f>VLOOKUP(G10949,standarkelompok_APBD!$A$2:$C$10,3,FALSE)</f>
        <v>42</v>
      </c>
      <c r="G10949" t="s">
        <v>1154</v>
      </c>
      <c r="H10949">
        <f>VLOOKUP(I10949,standarutama_APBD!$A$2:$B$4,2,FALSE)</f>
        <v>4</v>
      </c>
      <c r="I10949" t="s">
        <v>1095</v>
      </c>
      <c r="J10949" s="1">
        <v>61446130947</v>
      </c>
      <c r="K10949">
        <v>2023</v>
      </c>
    </row>
    <row r="10950" spans="1:11" x14ac:dyDescent="0.35">
      <c r="A10950">
        <f>VLOOKUP(C10950,'kode provinsi bps'!$A$1:$B$548,2,FALSE)</f>
        <v>7602</v>
      </c>
      <c r="B10950" t="s">
        <v>509</v>
      </c>
      <c r="C10950" t="s">
        <v>1574</v>
      </c>
      <c r="D10950">
        <f>VLOOKUP(E10950,standarjenis_APBD!$A$2:$C$36,3,FALSE)</f>
        <v>4301</v>
      </c>
      <c r="E10950" t="s">
        <v>1155</v>
      </c>
      <c r="F10950">
        <f>VLOOKUP(G10950,standarkelompok_APBD!$A$2:$C$10,3,FALSE)</f>
        <v>43</v>
      </c>
      <c r="G10950" t="s">
        <v>1156</v>
      </c>
      <c r="H10950">
        <f>VLOOKUP(I10950,standarutama_APBD!$A$2:$B$4,2,FALSE)</f>
        <v>4</v>
      </c>
      <c r="I10950" t="s">
        <v>1095</v>
      </c>
      <c r="J10950" s="1">
        <v>5000000000</v>
      </c>
      <c r="K10950">
        <v>2023</v>
      </c>
    </row>
    <row r="10951" spans="1:11" x14ac:dyDescent="0.35">
      <c r="A10951">
        <f>VLOOKUP(C10951,'kode provinsi bps'!$A$1:$B$548,2,FALSE)</f>
        <v>7602</v>
      </c>
      <c r="B10951" t="s">
        <v>509</v>
      </c>
      <c r="C10951" t="s">
        <v>1574</v>
      </c>
      <c r="D10951">
        <f>VLOOKUP(E10951,standarjenis_APBD!$A$2:$C$36,3,FALSE)</f>
        <v>4303</v>
      </c>
      <c r="E10951" t="s">
        <v>1180</v>
      </c>
      <c r="F10951">
        <f>VLOOKUP(G10951,standarkelompok_APBD!$A$2:$C$10,3,FALSE)</f>
        <v>43</v>
      </c>
      <c r="G10951" t="s">
        <v>1156</v>
      </c>
      <c r="H10951">
        <f>VLOOKUP(I10951,standarutama_APBD!$A$2:$B$4,2,FALSE)</f>
        <v>4</v>
      </c>
      <c r="I10951" t="s">
        <v>1095</v>
      </c>
      <c r="J10951" s="1">
        <v>41181601069</v>
      </c>
      <c r="K10951">
        <v>2023</v>
      </c>
    </row>
    <row r="10952" spans="1:11" x14ac:dyDescent="0.35">
      <c r="A10952">
        <f>VLOOKUP(C10952,'kode provinsi bps'!$A$1:$B$548,2,FALSE)</f>
        <v>7602</v>
      </c>
      <c r="B10952" t="s">
        <v>509</v>
      </c>
      <c r="C10952" t="s">
        <v>1574</v>
      </c>
      <c r="D10952">
        <f>VLOOKUP(E10952,standarjenis_APBD!$A$2:$C$36,3,FALSE)</f>
        <v>5101</v>
      </c>
      <c r="E10952" t="s">
        <v>1157</v>
      </c>
      <c r="F10952">
        <f>VLOOKUP(G10952,standarkelompok_APBD!$A$2:$C$10,3,FALSE)</f>
        <v>51</v>
      </c>
      <c r="G10952" t="s">
        <v>1158</v>
      </c>
      <c r="H10952">
        <f>VLOOKUP(I10952,standarutama_APBD!$A$2:$B$4,2,FALSE)</f>
        <v>5</v>
      </c>
      <c r="I10952" t="s">
        <v>1108</v>
      </c>
      <c r="J10952" s="1">
        <v>614285231065</v>
      </c>
      <c r="K10952">
        <v>2023</v>
      </c>
    </row>
    <row r="10953" spans="1:11" x14ac:dyDescent="0.35">
      <c r="A10953">
        <f>VLOOKUP(C10953,'kode provinsi bps'!$A$1:$B$548,2,FALSE)</f>
        <v>7602</v>
      </c>
      <c r="B10953" t="s">
        <v>509</v>
      </c>
      <c r="C10953" t="s">
        <v>1574</v>
      </c>
      <c r="D10953">
        <f>VLOOKUP(E10953,standarjenis_APBD!$A$2:$C$36,3,FALSE)</f>
        <v>5102</v>
      </c>
      <c r="E10953" t="s">
        <v>1159</v>
      </c>
      <c r="F10953">
        <f>VLOOKUP(G10953,standarkelompok_APBD!$A$2:$C$10,3,FALSE)</f>
        <v>51</v>
      </c>
      <c r="G10953" t="s">
        <v>1158</v>
      </c>
      <c r="H10953">
        <f>VLOOKUP(I10953,standarutama_APBD!$A$2:$B$4,2,FALSE)</f>
        <v>5</v>
      </c>
      <c r="I10953" t="s">
        <v>1108</v>
      </c>
      <c r="J10953" s="1">
        <v>448405007957</v>
      </c>
      <c r="K10953">
        <v>2023</v>
      </c>
    </row>
    <row r="10954" spans="1:11" x14ac:dyDescent="0.35">
      <c r="A10954">
        <f>VLOOKUP(C10954,'kode provinsi bps'!$A$1:$B$548,2,FALSE)</f>
        <v>7602</v>
      </c>
      <c r="B10954" t="s">
        <v>509</v>
      </c>
      <c r="C10954" t="s">
        <v>1574</v>
      </c>
      <c r="D10954">
        <f>VLOOKUP(E10954,standarjenis_APBD!$A$2:$C$36,3,FALSE)</f>
        <v>5105</v>
      </c>
      <c r="E10954" t="s">
        <v>1161</v>
      </c>
      <c r="F10954">
        <f>VLOOKUP(G10954,standarkelompok_APBD!$A$2:$C$10,3,FALSE)</f>
        <v>51</v>
      </c>
      <c r="G10954" t="s">
        <v>1158</v>
      </c>
      <c r="H10954">
        <f>VLOOKUP(I10954,standarutama_APBD!$A$2:$B$4,2,FALSE)</f>
        <v>5</v>
      </c>
      <c r="I10954" t="s">
        <v>1108</v>
      </c>
      <c r="J10954" s="1">
        <v>62228172650</v>
      </c>
      <c r="K10954">
        <v>2023</v>
      </c>
    </row>
    <row r="10955" spans="1:11" x14ac:dyDescent="0.35">
      <c r="A10955">
        <f>VLOOKUP(C10955,'kode provinsi bps'!$A$1:$B$548,2,FALSE)</f>
        <v>7602</v>
      </c>
      <c r="B10955" t="s">
        <v>509</v>
      </c>
      <c r="C10955" t="s">
        <v>1574</v>
      </c>
      <c r="D10955">
        <f>VLOOKUP(E10955,standarjenis_APBD!$A$2:$C$36,3,FALSE)</f>
        <v>5106</v>
      </c>
      <c r="E10955" t="s">
        <v>1162</v>
      </c>
      <c r="F10955">
        <f>VLOOKUP(G10955,standarkelompok_APBD!$A$2:$C$10,3,FALSE)</f>
        <v>51</v>
      </c>
      <c r="G10955" t="s">
        <v>1158</v>
      </c>
      <c r="H10955">
        <f>VLOOKUP(I10955,standarutama_APBD!$A$2:$B$4,2,FALSE)</f>
        <v>5</v>
      </c>
      <c r="I10955" t="s">
        <v>1108</v>
      </c>
      <c r="J10955" s="1">
        <v>9163407500</v>
      </c>
      <c r="K10955">
        <v>2023</v>
      </c>
    </row>
    <row r="10956" spans="1:11" x14ac:dyDescent="0.35">
      <c r="A10956">
        <f>VLOOKUP(C10956,'kode provinsi bps'!$A$1:$B$548,2,FALSE)</f>
        <v>7602</v>
      </c>
      <c r="B10956" t="s">
        <v>509</v>
      </c>
      <c r="C10956" t="s">
        <v>1574</v>
      </c>
      <c r="D10956">
        <f>VLOOKUP(E10956,standarjenis_APBD!$A$2:$C$36,3,FALSE)</f>
        <v>5201</v>
      </c>
      <c r="E10956" t="s">
        <v>1163</v>
      </c>
      <c r="F10956">
        <f>VLOOKUP(G10956,standarkelompok_APBD!$A$2:$C$10,3,FALSE)</f>
        <v>52</v>
      </c>
      <c r="G10956" t="s">
        <v>1164</v>
      </c>
      <c r="H10956">
        <f>VLOOKUP(I10956,standarutama_APBD!$A$2:$B$4,2,FALSE)</f>
        <v>5</v>
      </c>
      <c r="I10956" t="s">
        <v>1108</v>
      </c>
      <c r="J10956" s="1">
        <v>670053000</v>
      </c>
      <c r="K10956">
        <v>2023</v>
      </c>
    </row>
    <row r="10957" spans="1:11" x14ac:dyDescent="0.35">
      <c r="A10957">
        <f>VLOOKUP(C10957,'kode provinsi bps'!$A$1:$B$548,2,FALSE)</f>
        <v>7602</v>
      </c>
      <c r="B10957" t="s">
        <v>509</v>
      </c>
      <c r="C10957" t="s">
        <v>1574</v>
      </c>
      <c r="D10957">
        <f>VLOOKUP(E10957,standarjenis_APBD!$A$2:$C$36,3,FALSE)</f>
        <v>5202</v>
      </c>
      <c r="E10957" t="s">
        <v>1165</v>
      </c>
      <c r="F10957">
        <f>VLOOKUP(G10957,standarkelompok_APBD!$A$2:$C$10,3,FALSE)</f>
        <v>52</v>
      </c>
      <c r="G10957" t="s">
        <v>1164</v>
      </c>
      <c r="H10957">
        <f>VLOOKUP(I10957,standarutama_APBD!$A$2:$B$4,2,FALSE)</f>
        <v>5</v>
      </c>
      <c r="I10957" t="s">
        <v>1108</v>
      </c>
      <c r="J10957" s="1">
        <v>97364038719</v>
      </c>
      <c r="K10957">
        <v>2023</v>
      </c>
    </row>
    <row r="10958" spans="1:11" x14ac:dyDescent="0.35">
      <c r="A10958">
        <f>VLOOKUP(C10958,'kode provinsi bps'!$A$1:$B$548,2,FALSE)</f>
        <v>7602</v>
      </c>
      <c r="B10958" t="s">
        <v>509</v>
      </c>
      <c r="C10958" t="s">
        <v>1574</v>
      </c>
      <c r="D10958">
        <f>VLOOKUP(E10958,standarjenis_APBD!$A$2:$C$36,3,FALSE)</f>
        <v>5203</v>
      </c>
      <c r="E10958" t="s">
        <v>1166</v>
      </c>
      <c r="F10958">
        <f>VLOOKUP(G10958,standarkelompok_APBD!$A$2:$C$10,3,FALSE)</f>
        <v>52</v>
      </c>
      <c r="G10958" t="s">
        <v>1164</v>
      </c>
      <c r="H10958">
        <f>VLOOKUP(I10958,standarutama_APBD!$A$2:$B$4,2,FALSE)</f>
        <v>5</v>
      </c>
      <c r="I10958" t="s">
        <v>1108</v>
      </c>
      <c r="J10958" s="1">
        <v>49318366325</v>
      </c>
      <c r="K10958">
        <v>2023</v>
      </c>
    </row>
    <row r="10959" spans="1:11" x14ac:dyDescent="0.35">
      <c r="A10959">
        <f>VLOOKUP(C10959,'kode provinsi bps'!$A$1:$B$548,2,FALSE)</f>
        <v>7602</v>
      </c>
      <c r="B10959" t="s">
        <v>509</v>
      </c>
      <c r="C10959" t="s">
        <v>1574</v>
      </c>
      <c r="D10959">
        <f>VLOOKUP(E10959,standarjenis_APBD!$A$2:$C$36,3,FALSE)</f>
        <v>5204</v>
      </c>
      <c r="E10959" t="s">
        <v>1167</v>
      </c>
      <c r="F10959">
        <f>VLOOKUP(G10959,standarkelompok_APBD!$A$2:$C$10,3,FALSE)</f>
        <v>52</v>
      </c>
      <c r="G10959" t="s">
        <v>1164</v>
      </c>
      <c r="H10959">
        <f>VLOOKUP(I10959,standarutama_APBD!$A$2:$B$4,2,FALSE)</f>
        <v>5</v>
      </c>
      <c r="I10959" t="s">
        <v>1108</v>
      </c>
      <c r="J10959" s="1">
        <v>83478192796</v>
      </c>
      <c r="K10959">
        <v>2023</v>
      </c>
    </row>
    <row r="10960" spans="1:11" x14ac:dyDescent="0.35">
      <c r="A10960">
        <f>VLOOKUP(C10960,'kode provinsi bps'!$A$1:$B$548,2,FALSE)</f>
        <v>7602</v>
      </c>
      <c r="B10960" t="s">
        <v>509</v>
      </c>
      <c r="C10960" t="s">
        <v>1574</v>
      </c>
      <c r="D10960">
        <f>VLOOKUP(E10960,standarjenis_APBD!$A$2:$C$36,3,FALSE)</f>
        <v>5205</v>
      </c>
      <c r="E10960" t="s">
        <v>1168</v>
      </c>
      <c r="F10960">
        <f>VLOOKUP(G10960,standarkelompok_APBD!$A$2:$C$10,3,FALSE)</f>
        <v>52</v>
      </c>
      <c r="G10960" t="s">
        <v>1164</v>
      </c>
      <c r="H10960">
        <f>VLOOKUP(I10960,standarutama_APBD!$A$2:$B$4,2,FALSE)</f>
        <v>5</v>
      </c>
      <c r="I10960" t="s">
        <v>1108</v>
      </c>
      <c r="J10960" s="1">
        <v>3555869234</v>
      </c>
      <c r="K10960">
        <v>2023</v>
      </c>
    </row>
    <row r="10961" spans="1:11" x14ac:dyDescent="0.35">
      <c r="A10961">
        <f>VLOOKUP(C10961,'kode provinsi bps'!$A$1:$B$548,2,FALSE)</f>
        <v>7602</v>
      </c>
      <c r="B10961" t="s">
        <v>509</v>
      </c>
      <c r="C10961" t="s">
        <v>1574</v>
      </c>
      <c r="D10961">
        <f>VLOOKUP(E10961,standarjenis_APBD!$A$2:$C$36,3,FALSE)</f>
        <v>5301</v>
      </c>
      <c r="E10961" t="s">
        <v>1169</v>
      </c>
      <c r="F10961">
        <f>VLOOKUP(G10961,standarkelompok_APBD!$A$2:$C$10,3,FALSE)</f>
        <v>53</v>
      </c>
      <c r="G10961" t="s">
        <v>1170</v>
      </c>
      <c r="H10961">
        <f>VLOOKUP(I10961,standarutama_APBD!$A$2:$B$4,2,FALSE)</f>
        <v>5</v>
      </c>
      <c r="I10961" t="s">
        <v>1108</v>
      </c>
      <c r="J10961" s="1">
        <v>3149000000</v>
      </c>
      <c r="K10961">
        <v>2023</v>
      </c>
    </row>
    <row r="10962" spans="1:11" x14ac:dyDescent="0.35">
      <c r="A10962">
        <f>VLOOKUP(C10962,'kode provinsi bps'!$A$1:$B$548,2,FALSE)</f>
        <v>7602</v>
      </c>
      <c r="B10962" t="s">
        <v>509</v>
      </c>
      <c r="C10962" t="s">
        <v>1574</v>
      </c>
      <c r="D10962">
        <f>VLOOKUP(E10962,standarjenis_APBD!$A$2:$C$36,3,FALSE)</f>
        <v>5401</v>
      </c>
      <c r="E10962" t="s">
        <v>1171</v>
      </c>
      <c r="F10962">
        <f>VLOOKUP(G10962,standarkelompok_APBD!$A$2:$C$10,3,FALSE)</f>
        <v>54</v>
      </c>
      <c r="G10962" t="s">
        <v>1172</v>
      </c>
      <c r="H10962">
        <f>VLOOKUP(I10962,standarutama_APBD!$A$2:$B$4,2,FALSE)</f>
        <v>5</v>
      </c>
      <c r="I10962" t="s">
        <v>1108</v>
      </c>
      <c r="J10962" s="1">
        <v>3450958646</v>
      </c>
      <c r="K10962">
        <v>2023</v>
      </c>
    </row>
    <row r="10963" spans="1:11" x14ac:dyDescent="0.35">
      <c r="A10963">
        <f>VLOOKUP(C10963,'kode provinsi bps'!$A$1:$B$548,2,FALSE)</f>
        <v>7602</v>
      </c>
      <c r="B10963" t="s">
        <v>509</v>
      </c>
      <c r="C10963" t="s">
        <v>1574</v>
      </c>
      <c r="D10963">
        <f>VLOOKUP(E10963,standarjenis_APBD!$A$2:$C$36,3,FALSE)</f>
        <v>5402</v>
      </c>
      <c r="E10963" t="s">
        <v>1173</v>
      </c>
      <c r="F10963">
        <f>VLOOKUP(G10963,standarkelompok_APBD!$A$2:$C$10,3,FALSE)</f>
        <v>54</v>
      </c>
      <c r="G10963" t="s">
        <v>1172</v>
      </c>
      <c r="H10963">
        <f>VLOOKUP(I10963,standarutama_APBD!$A$2:$B$4,2,FALSE)</f>
        <v>5</v>
      </c>
      <c r="I10963" t="s">
        <v>1108</v>
      </c>
      <c r="J10963" s="1">
        <v>211349533300</v>
      </c>
      <c r="K10963">
        <v>2023</v>
      </c>
    </row>
    <row r="10964" spans="1:11" x14ac:dyDescent="0.35">
      <c r="A10964">
        <f>VLOOKUP(C10964,'kode provinsi bps'!$A$1:$B$548,2,FALSE)</f>
        <v>7602</v>
      </c>
      <c r="B10964" t="s">
        <v>509</v>
      </c>
      <c r="C10964" t="s">
        <v>1574</v>
      </c>
      <c r="D10964">
        <f>VLOOKUP(E10964,standarjenis_APBD!$A$2:$C$36,3,FALSE)</f>
        <v>6101</v>
      </c>
      <c r="E10964" t="s">
        <v>1174</v>
      </c>
      <c r="F10964">
        <f>VLOOKUP(G10964,standarkelompok_APBD!$A$2:$C$10,3,FALSE)</f>
        <v>61</v>
      </c>
      <c r="G10964" t="s">
        <v>1175</v>
      </c>
      <c r="H10964">
        <f>VLOOKUP(I10964,standarutama_APBD!$A$2:$B$4,2,FALSE)</f>
        <v>6</v>
      </c>
      <c r="I10964" t="s">
        <v>1128</v>
      </c>
      <c r="J10964" s="1">
        <v>20865447614</v>
      </c>
      <c r="K10964">
        <v>2023</v>
      </c>
    </row>
    <row r="10965" spans="1:11" x14ac:dyDescent="0.35">
      <c r="A10965">
        <f>VLOOKUP(C10965,'kode provinsi bps'!$A$1:$B$548,2,FALSE)</f>
        <v>7603</v>
      </c>
      <c r="B10965" t="s">
        <v>510</v>
      </c>
      <c r="C10965" t="s">
        <v>1575</v>
      </c>
      <c r="D10965">
        <f>VLOOKUP(E10965,standarjenis_APBD!$A$2:$C$36,3,FALSE)</f>
        <v>4101</v>
      </c>
      <c r="E10965" t="s">
        <v>1148</v>
      </c>
      <c r="F10965">
        <f>VLOOKUP(G10965,standarkelompok_APBD!$A$2:$C$10,3,FALSE)</f>
        <v>41</v>
      </c>
      <c r="G10965" t="s">
        <v>1149</v>
      </c>
      <c r="H10965">
        <f>VLOOKUP(I10965,standarutama_APBD!$A$2:$B$4,2,FALSE)</f>
        <v>4</v>
      </c>
      <c r="I10965" t="s">
        <v>1095</v>
      </c>
      <c r="J10965" s="1">
        <v>14091777500</v>
      </c>
      <c r="K10965">
        <v>2023</v>
      </c>
    </row>
    <row r="10966" spans="1:11" x14ac:dyDescent="0.35">
      <c r="A10966">
        <f>VLOOKUP(C10966,'kode provinsi bps'!$A$1:$B$548,2,FALSE)</f>
        <v>7603</v>
      </c>
      <c r="B10966" t="s">
        <v>510</v>
      </c>
      <c r="C10966" t="s">
        <v>1575</v>
      </c>
      <c r="D10966">
        <f>VLOOKUP(E10966,standarjenis_APBD!$A$2:$C$36,3,FALSE)</f>
        <v>4102</v>
      </c>
      <c r="E10966" t="s">
        <v>1150</v>
      </c>
      <c r="F10966">
        <f>VLOOKUP(G10966,standarkelompok_APBD!$A$2:$C$10,3,FALSE)</f>
        <v>41</v>
      </c>
      <c r="G10966" t="s">
        <v>1149</v>
      </c>
      <c r="H10966">
        <f>VLOOKUP(I10966,standarutama_APBD!$A$2:$B$4,2,FALSE)</f>
        <v>4</v>
      </c>
      <c r="I10966" t="s">
        <v>1095</v>
      </c>
      <c r="J10966" s="1">
        <v>18472000000</v>
      </c>
      <c r="K10966">
        <v>2023</v>
      </c>
    </row>
    <row r="10967" spans="1:11" x14ac:dyDescent="0.35">
      <c r="A10967">
        <f>VLOOKUP(C10967,'kode provinsi bps'!$A$1:$B$548,2,FALSE)</f>
        <v>7603</v>
      </c>
      <c r="B10967" t="s">
        <v>510</v>
      </c>
      <c r="C10967" t="s">
        <v>1575</v>
      </c>
      <c r="D10967">
        <f>VLOOKUP(E10967,standarjenis_APBD!$A$2:$C$36,3,FALSE)</f>
        <v>4103</v>
      </c>
      <c r="E10967" t="s">
        <v>1151</v>
      </c>
      <c r="F10967">
        <f>VLOOKUP(G10967,standarkelompok_APBD!$A$2:$C$10,3,FALSE)</f>
        <v>41</v>
      </c>
      <c r="G10967" t="s">
        <v>1149</v>
      </c>
      <c r="H10967">
        <f>VLOOKUP(I10967,standarutama_APBD!$A$2:$B$4,2,FALSE)</f>
        <v>4</v>
      </c>
      <c r="I10967" t="s">
        <v>1095</v>
      </c>
      <c r="J10967" s="1">
        <v>4500000000</v>
      </c>
      <c r="K10967">
        <v>2023</v>
      </c>
    </row>
    <row r="10968" spans="1:11" x14ac:dyDescent="0.35">
      <c r="A10968">
        <f>VLOOKUP(C10968,'kode provinsi bps'!$A$1:$B$548,2,FALSE)</f>
        <v>7603</v>
      </c>
      <c r="B10968" t="s">
        <v>510</v>
      </c>
      <c r="C10968" t="s">
        <v>1575</v>
      </c>
      <c r="D10968">
        <f>VLOOKUP(E10968,standarjenis_APBD!$A$2:$C$36,3,FALSE)</f>
        <v>4104</v>
      </c>
      <c r="E10968" t="s">
        <v>1152</v>
      </c>
      <c r="F10968">
        <f>VLOOKUP(G10968,standarkelompok_APBD!$A$2:$C$10,3,FALSE)</f>
        <v>41</v>
      </c>
      <c r="G10968" t="s">
        <v>1149</v>
      </c>
      <c r="H10968">
        <f>VLOOKUP(I10968,standarutama_APBD!$A$2:$B$4,2,FALSE)</f>
        <v>4</v>
      </c>
      <c r="I10968" t="s">
        <v>1095</v>
      </c>
      <c r="J10968" s="1">
        <v>8062269983</v>
      </c>
      <c r="K10968">
        <v>2023</v>
      </c>
    </row>
    <row r="10969" spans="1:11" x14ac:dyDescent="0.35">
      <c r="A10969">
        <f>VLOOKUP(C10969,'kode provinsi bps'!$A$1:$B$548,2,FALSE)</f>
        <v>7603</v>
      </c>
      <c r="B10969" t="s">
        <v>510</v>
      </c>
      <c r="C10969" t="s">
        <v>1575</v>
      </c>
      <c r="D10969">
        <f>VLOOKUP(E10969,standarjenis_APBD!$A$2:$C$36,3,FALSE)</f>
        <v>4201</v>
      </c>
      <c r="E10969" t="s">
        <v>1153</v>
      </c>
      <c r="F10969">
        <f>VLOOKUP(G10969,standarkelompok_APBD!$A$2:$C$10,3,FALSE)</f>
        <v>42</v>
      </c>
      <c r="G10969" t="s">
        <v>1154</v>
      </c>
      <c r="H10969">
        <f>VLOOKUP(I10969,standarutama_APBD!$A$2:$B$4,2,FALSE)</f>
        <v>4</v>
      </c>
      <c r="I10969" t="s">
        <v>1095</v>
      </c>
      <c r="J10969" s="1">
        <v>922790191543</v>
      </c>
      <c r="K10969">
        <v>2023</v>
      </c>
    </row>
    <row r="10970" spans="1:11" x14ac:dyDescent="0.35">
      <c r="A10970">
        <f>VLOOKUP(C10970,'kode provinsi bps'!$A$1:$B$548,2,FALSE)</f>
        <v>7603</v>
      </c>
      <c r="B10970" t="s">
        <v>510</v>
      </c>
      <c r="C10970" t="s">
        <v>1575</v>
      </c>
      <c r="D10970">
        <f>VLOOKUP(E10970,standarjenis_APBD!$A$2:$C$36,3,FALSE)</f>
        <v>4202</v>
      </c>
      <c r="E10970" t="s">
        <v>1179</v>
      </c>
      <c r="F10970">
        <f>VLOOKUP(G10970,standarkelompok_APBD!$A$2:$C$10,3,FALSE)</f>
        <v>42</v>
      </c>
      <c r="G10970" t="s">
        <v>1154</v>
      </c>
      <c r="H10970">
        <f>VLOOKUP(I10970,standarutama_APBD!$A$2:$B$4,2,FALSE)</f>
        <v>4</v>
      </c>
      <c r="I10970" t="s">
        <v>1095</v>
      </c>
      <c r="J10970" s="1">
        <v>16000000000</v>
      </c>
      <c r="K10970">
        <v>2023</v>
      </c>
    </row>
    <row r="10971" spans="1:11" x14ac:dyDescent="0.35">
      <c r="A10971">
        <f>VLOOKUP(C10971,'kode provinsi bps'!$A$1:$B$548,2,FALSE)</f>
        <v>7603</v>
      </c>
      <c r="B10971" t="s">
        <v>510</v>
      </c>
      <c r="C10971" t="s">
        <v>1575</v>
      </c>
      <c r="D10971">
        <f>VLOOKUP(E10971,standarjenis_APBD!$A$2:$C$36,3,FALSE)</f>
        <v>4301</v>
      </c>
      <c r="E10971" t="s">
        <v>1155</v>
      </c>
      <c r="F10971">
        <f>VLOOKUP(G10971,standarkelompok_APBD!$A$2:$C$10,3,FALSE)</f>
        <v>43</v>
      </c>
      <c r="G10971" t="s">
        <v>1156</v>
      </c>
      <c r="H10971">
        <f>VLOOKUP(I10971,standarutama_APBD!$A$2:$B$4,2,FALSE)</f>
        <v>4</v>
      </c>
      <c r="I10971" t="s">
        <v>1095</v>
      </c>
      <c r="J10971" s="1">
        <v>2450000000</v>
      </c>
      <c r="K10971">
        <v>2023</v>
      </c>
    </row>
    <row r="10972" spans="1:11" x14ac:dyDescent="0.35">
      <c r="A10972">
        <f>VLOOKUP(C10972,'kode provinsi bps'!$A$1:$B$548,2,FALSE)</f>
        <v>7603</v>
      </c>
      <c r="B10972" t="s">
        <v>510</v>
      </c>
      <c r="C10972" t="s">
        <v>1575</v>
      </c>
      <c r="D10972">
        <f>VLOOKUP(E10972,standarjenis_APBD!$A$2:$C$36,3,FALSE)</f>
        <v>4303</v>
      </c>
      <c r="E10972" t="s">
        <v>1180</v>
      </c>
      <c r="F10972">
        <f>VLOOKUP(G10972,standarkelompok_APBD!$A$2:$C$10,3,FALSE)</f>
        <v>43</v>
      </c>
      <c r="G10972" t="s">
        <v>1156</v>
      </c>
      <c r="H10972">
        <f>VLOOKUP(I10972,standarutama_APBD!$A$2:$B$4,2,FALSE)</f>
        <v>4</v>
      </c>
      <c r="I10972" t="s">
        <v>1095</v>
      </c>
      <c r="J10972" s="1">
        <v>13000000000</v>
      </c>
      <c r="K10972">
        <v>2023</v>
      </c>
    </row>
    <row r="10973" spans="1:11" x14ac:dyDescent="0.35">
      <c r="A10973">
        <f>VLOOKUP(C10973,'kode provinsi bps'!$A$1:$B$548,2,FALSE)</f>
        <v>7603</v>
      </c>
      <c r="B10973" t="s">
        <v>510</v>
      </c>
      <c r="C10973" t="s">
        <v>1575</v>
      </c>
      <c r="D10973">
        <f>VLOOKUP(E10973,standarjenis_APBD!$A$2:$C$36,3,FALSE)</f>
        <v>5101</v>
      </c>
      <c r="E10973" t="s">
        <v>1157</v>
      </c>
      <c r="F10973">
        <f>VLOOKUP(G10973,standarkelompok_APBD!$A$2:$C$10,3,FALSE)</f>
        <v>51</v>
      </c>
      <c r="G10973" t="s">
        <v>1158</v>
      </c>
      <c r="H10973">
        <f>VLOOKUP(I10973,standarutama_APBD!$A$2:$B$4,2,FALSE)</f>
        <v>5</v>
      </c>
      <c r="I10973" t="s">
        <v>1108</v>
      </c>
      <c r="J10973" s="1">
        <v>415884328462</v>
      </c>
      <c r="K10973">
        <v>2023</v>
      </c>
    </row>
    <row r="10974" spans="1:11" x14ac:dyDescent="0.35">
      <c r="A10974">
        <f>VLOOKUP(C10974,'kode provinsi bps'!$A$1:$B$548,2,FALSE)</f>
        <v>7603</v>
      </c>
      <c r="B10974" t="s">
        <v>510</v>
      </c>
      <c r="C10974" t="s">
        <v>1575</v>
      </c>
      <c r="D10974">
        <f>VLOOKUP(E10974,standarjenis_APBD!$A$2:$C$36,3,FALSE)</f>
        <v>5102</v>
      </c>
      <c r="E10974" t="s">
        <v>1159</v>
      </c>
      <c r="F10974">
        <f>VLOOKUP(G10974,standarkelompok_APBD!$A$2:$C$10,3,FALSE)</f>
        <v>51</v>
      </c>
      <c r="G10974" t="s">
        <v>1158</v>
      </c>
      <c r="H10974">
        <f>VLOOKUP(I10974,standarutama_APBD!$A$2:$B$4,2,FALSE)</f>
        <v>5</v>
      </c>
      <c r="I10974" t="s">
        <v>1108</v>
      </c>
      <c r="J10974" s="1">
        <v>295823535188</v>
      </c>
      <c r="K10974">
        <v>2023</v>
      </c>
    </row>
    <row r="10975" spans="1:11" x14ac:dyDescent="0.35">
      <c r="A10975">
        <f>VLOOKUP(C10975,'kode provinsi bps'!$A$1:$B$548,2,FALSE)</f>
        <v>7603</v>
      </c>
      <c r="B10975" t="s">
        <v>510</v>
      </c>
      <c r="C10975" t="s">
        <v>1575</v>
      </c>
      <c r="D10975">
        <f>VLOOKUP(E10975,standarjenis_APBD!$A$2:$C$36,3,FALSE)</f>
        <v>5103</v>
      </c>
      <c r="E10975" t="s">
        <v>1183</v>
      </c>
      <c r="F10975">
        <f>VLOOKUP(G10975,standarkelompok_APBD!$A$2:$C$10,3,FALSE)</f>
        <v>51</v>
      </c>
      <c r="G10975" t="s">
        <v>1158</v>
      </c>
      <c r="H10975">
        <f>VLOOKUP(I10975,standarutama_APBD!$A$2:$B$4,2,FALSE)</f>
        <v>5</v>
      </c>
      <c r="I10975" t="s">
        <v>1108</v>
      </c>
      <c r="J10975" s="1">
        <v>7508270000</v>
      </c>
      <c r="K10975">
        <v>2023</v>
      </c>
    </row>
    <row r="10976" spans="1:11" x14ac:dyDescent="0.35">
      <c r="A10976">
        <f>VLOOKUP(C10976,'kode provinsi bps'!$A$1:$B$548,2,FALSE)</f>
        <v>7603</v>
      </c>
      <c r="B10976" t="s">
        <v>510</v>
      </c>
      <c r="C10976" t="s">
        <v>1575</v>
      </c>
      <c r="D10976">
        <f>VLOOKUP(E10976,standarjenis_APBD!$A$2:$C$36,3,FALSE)</f>
        <v>5105</v>
      </c>
      <c r="E10976" t="s">
        <v>1161</v>
      </c>
      <c r="F10976">
        <f>VLOOKUP(G10976,standarkelompok_APBD!$A$2:$C$10,3,FALSE)</f>
        <v>51</v>
      </c>
      <c r="G10976" t="s">
        <v>1158</v>
      </c>
      <c r="H10976">
        <f>VLOOKUP(I10976,standarutama_APBD!$A$2:$B$4,2,FALSE)</f>
        <v>5</v>
      </c>
      <c r="I10976" t="s">
        <v>1108</v>
      </c>
      <c r="J10976" s="1">
        <v>31992007000</v>
      </c>
      <c r="K10976">
        <v>2023</v>
      </c>
    </row>
    <row r="10977" spans="1:11" x14ac:dyDescent="0.35">
      <c r="A10977">
        <f>VLOOKUP(C10977,'kode provinsi bps'!$A$1:$B$548,2,FALSE)</f>
        <v>7603</v>
      </c>
      <c r="B10977" t="s">
        <v>510</v>
      </c>
      <c r="C10977" t="s">
        <v>1575</v>
      </c>
      <c r="D10977">
        <f>VLOOKUP(E10977,standarjenis_APBD!$A$2:$C$36,3,FALSE)</f>
        <v>5106</v>
      </c>
      <c r="E10977" t="s">
        <v>1162</v>
      </c>
      <c r="F10977">
        <f>VLOOKUP(G10977,standarkelompok_APBD!$A$2:$C$10,3,FALSE)</f>
        <v>51</v>
      </c>
      <c r="G10977" t="s">
        <v>1158</v>
      </c>
      <c r="H10977">
        <f>VLOOKUP(I10977,standarutama_APBD!$A$2:$B$4,2,FALSE)</f>
        <v>5</v>
      </c>
      <c r="I10977" t="s">
        <v>1108</v>
      </c>
      <c r="J10977" s="1">
        <v>32370946300</v>
      </c>
      <c r="K10977">
        <v>2023</v>
      </c>
    </row>
    <row r="10978" spans="1:11" x14ac:dyDescent="0.35">
      <c r="A10978">
        <f>VLOOKUP(C10978,'kode provinsi bps'!$A$1:$B$548,2,FALSE)</f>
        <v>7603</v>
      </c>
      <c r="B10978" t="s">
        <v>510</v>
      </c>
      <c r="C10978" t="s">
        <v>1575</v>
      </c>
      <c r="D10978">
        <f>VLOOKUP(E10978,standarjenis_APBD!$A$2:$C$36,3,FALSE)</f>
        <v>5201</v>
      </c>
      <c r="E10978" t="s">
        <v>1163</v>
      </c>
      <c r="F10978">
        <f>VLOOKUP(G10978,standarkelompok_APBD!$A$2:$C$10,3,FALSE)</f>
        <v>52</v>
      </c>
      <c r="G10978" t="s">
        <v>1164</v>
      </c>
      <c r="H10978">
        <f>VLOOKUP(I10978,standarutama_APBD!$A$2:$B$4,2,FALSE)</f>
        <v>5</v>
      </c>
      <c r="I10978" t="s">
        <v>1108</v>
      </c>
      <c r="J10978" s="1">
        <v>3173000000</v>
      </c>
      <c r="K10978">
        <v>2023</v>
      </c>
    </row>
    <row r="10979" spans="1:11" x14ac:dyDescent="0.35">
      <c r="A10979">
        <f>VLOOKUP(C10979,'kode provinsi bps'!$A$1:$B$548,2,FALSE)</f>
        <v>7603</v>
      </c>
      <c r="B10979" t="s">
        <v>510</v>
      </c>
      <c r="C10979" t="s">
        <v>1575</v>
      </c>
      <c r="D10979">
        <f>VLOOKUP(E10979,standarjenis_APBD!$A$2:$C$36,3,FALSE)</f>
        <v>5202</v>
      </c>
      <c r="E10979" t="s">
        <v>1165</v>
      </c>
      <c r="F10979">
        <f>VLOOKUP(G10979,standarkelompok_APBD!$A$2:$C$10,3,FALSE)</f>
        <v>52</v>
      </c>
      <c r="G10979" t="s">
        <v>1164</v>
      </c>
      <c r="H10979">
        <f>VLOOKUP(I10979,standarutama_APBD!$A$2:$B$4,2,FALSE)</f>
        <v>5</v>
      </c>
      <c r="I10979" t="s">
        <v>1108</v>
      </c>
      <c r="J10979" s="1">
        <v>45263062508</v>
      </c>
      <c r="K10979">
        <v>2023</v>
      </c>
    </row>
    <row r="10980" spans="1:11" x14ac:dyDescent="0.35">
      <c r="A10980">
        <f>VLOOKUP(C10980,'kode provinsi bps'!$A$1:$B$548,2,FALSE)</f>
        <v>7603</v>
      </c>
      <c r="B10980" t="s">
        <v>510</v>
      </c>
      <c r="C10980" t="s">
        <v>1575</v>
      </c>
      <c r="D10980">
        <f>VLOOKUP(E10980,standarjenis_APBD!$A$2:$C$36,3,FALSE)</f>
        <v>5203</v>
      </c>
      <c r="E10980" t="s">
        <v>1166</v>
      </c>
      <c r="F10980">
        <f>VLOOKUP(G10980,standarkelompok_APBD!$A$2:$C$10,3,FALSE)</f>
        <v>52</v>
      </c>
      <c r="G10980" t="s">
        <v>1164</v>
      </c>
      <c r="H10980">
        <f>VLOOKUP(I10980,standarutama_APBD!$A$2:$B$4,2,FALSE)</f>
        <v>5</v>
      </c>
      <c r="I10980" t="s">
        <v>1108</v>
      </c>
      <c r="J10980" s="1">
        <v>41041119395</v>
      </c>
      <c r="K10980">
        <v>2023</v>
      </c>
    </row>
    <row r="10981" spans="1:11" x14ac:dyDescent="0.35">
      <c r="A10981">
        <f>VLOOKUP(C10981,'kode provinsi bps'!$A$1:$B$548,2,FALSE)</f>
        <v>7603</v>
      </c>
      <c r="B10981" t="s">
        <v>510</v>
      </c>
      <c r="C10981" t="s">
        <v>1575</v>
      </c>
      <c r="D10981">
        <f>VLOOKUP(E10981,standarjenis_APBD!$A$2:$C$36,3,FALSE)</f>
        <v>5204</v>
      </c>
      <c r="E10981" t="s">
        <v>1167</v>
      </c>
      <c r="F10981">
        <f>VLOOKUP(G10981,standarkelompok_APBD!$A$2:$C$10,3,FALSE)</f>
        <v>52</v>
      </c>
      <c r="G10981" t="s">
        <v>1164</v>
      </c>
      <c r="H10981">
        <f>VLOOKUP(I10981,standarutama_APBD!$A$2:$B$4,2,FALSE)</f>
        <v>5</v>
      </c>
      <c r="I10981" t="s">
        <v>1108</v>
      </c>
      <c r="J10981" s="1">
        <v>104745059172</v>
      </c>
      <c r="K10981">
        <v>2023</v>
      </c>
    </row>
    <row r="10982" spans="1:11" x14ac:dyDescent="0.35">
      <c r="A10982">
        <f>VLOOKUP(C10982,'kode provinsi bps'!$A$1:$B$548,2,FALSE)</f>
        <v>7603</v>
      </c>
      <c r="B10982" t="s">
        <v>510</v>
      </c>
      <c r="C10982" t="s">
        <v>1575</v>
      </c>
      <c r="D10982">
        <f>VLOOKUP(E10982,standarjenis_APBD!$A$2:$C$36,3,FALSE)</f>
        <v>5205</v>
      </c>
      <c r="E10982" t="s">
        <v>1168</v>
      </c>
      <c r="F10982">
        <f>VLOOKUP(G10982,standarkelompok_APBD!$A$2:$C$10,3,FALSE)</f>
        <v>52</v>
      </c>
      <c r="G10982" t="s">
        <v>1164</v>
      </c>
      <c r="H10982">
        <f>VLOOKUP(I10982,standarutama_APBD!$A$2:$B$4,2,FALSE)</f>
        <v>5</v>
      </c>
      <c r="I10982" t="s">
        <v>1108</v>
      </c>
      <c r="J10982" s="1">
        <v>11875508812</v>
      </c>
      <c r="K10982">
        <v>2023</v>
      </c>
    </row>
    <row r="10983" spans="1:11" x14ac:dyDescent="0.35">
      <c r="A10983">
        <f>VLOOKUP(C10983,'kode provinsi bps'!$A$1:$B$548,2,FALSE)</f>
        <v>7603</v>
      </c>
      <c r="B10983" t="s">
        <v>510</v>
      </c>
      <c r="C10983" t="s">
        <v>1575</v>
      </c>
      <c r="D10983">
        <f>VLOOKUP(E10983,standarjenis_APBD!$A$2:$C$36,3,FALSE)</f>
        <v>5301</v>
      </c>
      <c r="E10983" t="s">
        <v>1169</v>
      </c>
      <c r="F10983">
        <f>VLOOKUP(G10983,standarkelompok_APBD!$A$2:$C$10,3,FALSE)</f>
        <v>53</v>
      </c>
      <c r="G10983" t="s">
        <v>1170</v>
      </c>
      <c r="H10983">
        <f>VLOOKUP(I10983,standarutama_APBD!$A$2:$B$4,2,FALSE)</f>
        <v>5</v>
      </c>
      <c r="I10983" t="s">
        <v>1108</v>
      </c>
      <c r="J10983" s="1">
        <v>12000000000</v>
      </c>
      <c r="K10983">
        <v>2023</v>
      </c>
    </row>
    <row r="10984" spans="1:11" x14ac:dyDescent="0.35">
      <c r="A10984">
        <f>VLOOKUP(C10984,'kode provinsi bps'!$A$1:$B$548,2,FALSE)</f>
        <v>7603</v>
      </c>
      <c r="B10984" t="s">
        <v>510</v>
      </c>
      <c r="C10984" t="s">
        <v>1575</v>
      </c>
      <c r="D10984">
        <f>VLOOKUP(E10984,standarjenis_APBD!$A$2:$C$36,3,FALSE)</f>
        <v>5402</v>
      </c>
      <c r="E10984" t="s">
        <v>1173</v>
      </c>
      <c r="F10984">
        <f>VLOOKUP(G10984,standarkelompok_APBD!$A$2:$C$10,3,FALSE)</f>
        <v>54</v>
      </c>
      <c r="G10984" t="s">
        <v>1172</v>
      </c>
      <c r="H10984">
        <f>VLOOKUP(I10984,standarutama_APBD!$A$2:$B$4,2,FALSE)</f>
        <v>5</v>
      </c>
      <c r="I10984" t="s">
        <v>1108</v>
      </c>
      <c r="J10984" s="1">
        <v>195891104800</v>
      </c>
      <c r="K10984">
        <v>2023</v>
      </c>
    </row>
    <row r="10985" spans="1:11" x14ac:dyDescent="0.35">
      <c r="A10985">
        <f>VLOOKUP(C10985,'kode provinsi bps'!$A$1:$B$548,2,FALSE)</f>
        <v>7603</v>
      </c>
      <c r="B10985" t="s">
        <v>510</v>
      </c>
      <c r="C10985" t="s">
        <v>1575</v>
      </c>
      <c r="D10985">
        <f>VLOOKUP(E10985,standarjenis_APBD!$A$2:$C$36,3,FALSE)</f>
        <v>6101</v>
      </c>
      <c r="E10985" t="s">
        <v>1174</v>
      </c>
      <c r="F10985">
        <f>VLOOKUP(G10985,standarkelompok_APBD!$A$2:$C$10,3,FALSE)</f>
        <v>61</v>
      </c>
      <c r="G10985" t="s">
        <v>1175</v>
      </c>
      <c r="H10985">
        <f>VLOOKUP(I10985,standarutama_APBD!$A$2:$B$4,2,FALSE)</f>
        <v>6</v>
      </c>
      <c r="I10985" t="s">
        <v>1128</v>
      </c>
      <c r="J10985" s="1">
        <v>7489686069</v>
      </c>
      <c r="K10985">
        <v>2023</v>
      </c>
    </row>
    <row r="10986" spans="1:11" x14ac:dyDescent="0.35">
      <c r="A10986">
        <f>VLOOKUP(C10986,'kode provinsi bps'!$A$1:$B$548,2,FALSE)</f>
        <v>7603</v>
      </c>
      <c r="B10986" t="s">
        <v>510</v>
      </c>
      <c r="C10986" t="s">
        <v>1575</v>
      </c>
      <c r="D10986">
        <f>VLOOKUP(E10986,standarjenis_APBD!$A$2:$C$36,3,FALSE)</f>
        <v>6104</v>
      </c>
      <c r="E10986" t="s">
        <v>1184</v>
      </c>
      <c r="F10986">
        <f>VLOOKUP(G10986,standarkelompok_APBD!$A$2:$C$10,3,FALSE)</f>
        <v>61</v>
      </c>
      <c r="G10986" t="s">
        <v>1175</v>
      </c>
      <c r="H10986">
        <f>VLOOKUP(I10986,standarutama_APBD!$A$2:$B$4,2,FALSE)</f>
        <v>6</v>
      </c>
      <c r="I10986" t="s">
        <v>1128</v>
      </c>
      <c r="J10986" s="1">
        <v>224212016542</v>
      </c>
      <c r="K10986">
        <v>2023</v>
      </c>
    </row>
    <row r="10987" spans="1:11" x14ac:dyDescent="0.35">
      <c r="A10987">
        <f>VLOOKUP(C10987,'kode provinsi bps'!$A$1:$B$548,2,FALSE)</f>
        <v>7603</v>
      </c>
      <c r="B10987" t="s">
        <v>510</v>
      </c>
      <c r="C10987" t="s">
        <v>1575</v>
      </c>
      <c r="D10987">
        <f>VLOOKUP(E10987,standarjenis_APBD!$A$2:$C$36,3,FALSE)</f>
        <v>6202</v>
      </c>
      <c r="E10987" t="s">
        <v>1178</v>
      </c>
      <c r="F10987">
        <f>VLOOKUP(G10987,standarkelompok_APBD!$A$2:$C$10,3,FALSE)</f>
        <v>62</v>
      </c>
      <c r="G10987" t="s">
        <v>1177</v>
      </c>
      <c r="H10987">
        <f>VLOOKUP(I10987,standarutama_APBD!$A$2:$B$4,2,FALSE)</f>
        <v>6</v>
      </c>
      <c r="I10987" t="s">
        <v>1128</v>
      </c>
      <c r="J10987" s="1">
        <v>1500000000</v>
      </c>
      <c r="K10987">
        <v>2023</v>
      </c>
    </row>
    <row r="10988" spans="1:11" x14ac:dyDescent="0.35">
      <c r="A10988">
        <f>VLOOKUP(C10988,'kode provinsi bps'!$A$1:$B$548,2,FALSE)</f>
        <v>7603</v>
      </c>
      <c r="B10988" t="s">
        <v>510</v>
      </c>
      <c r="C10988" t="s">
        <v>1575</v>
      </c>
      <c r="D10988">
        <f>VLOOKUP(E10988,standarjenis_APBD!$A$2:$C$36,3,FALSE)</f>
        <v>6203</v>
      </c>
      <c r="E10988" t="s">
        <v>1182</v>
      </c>
      <c r="F10988">
        <f>VLOOKUP(G10988,standarkelompok_APBD!$A$2:$C$10,3,FALSE)</f>
        <v>62</v>
      </c>
      <c r="G10988" t="s">
        <v>1177</v>
      </c>
      <c r="H10988">
        <f>VLOOKUP(I10988,standarutama_APBD!$A$2:$B$4,2,FALSE)</f>
        <v>6</v>
      </c>
      <c r="I10988" t="s">
        <v>1128</v>
      </c>
      <c r="J10988" s="1">
        <v>32000000000</v>
      </c>
      <c r="K10988">
        <v>2023</v>
      </c>
    </row>
    <row r="10989" spans="1:11" x14ac:dyDescent="0.35">
      <c r="A10989" t="e">
        <f>VLOOKUP(C10989,'kode provinsi bps'!$A$1:$B$548,2,FALSE)</f>
        <v>#N/A</v>
      </c>
      <c r="B10989" t="s">
        <v>511</v>
      </c>
      <c r="C10989" t="s">
        <v>1657</v>
      </c>
      <c r="D10989">
        <f>VLOOKUP(E10989,standarjenis_APBD!$A$2:$C$36,3,FALSE)</f>
        <v>4101</v>
      </c>
      <c r="E10989" t="s">
        <v>1148</v>
      </c>
      <c r="F10989">
        <f>VLOOKUP(G10989,standarkelompok_APBD!$A$2:$C$10,3,FALSE)</f>
        <v>41</v>
      </c>
      <c r="G10989" t="s">
        <v>1149</v>
      </c>
      <c r="H10989">
        <f>VLOOKUP(I10989,standarutama_APBD!$A$2:$B$4,2,FALSE)</f>
        <v>4</v>
      </c>
      <c r="I10989" t="s">
        <v>1095</v>
      </c>
      <c r="J10989" s="1">
        <v>11118208000</v>
      </c>
      <c r="K10989">
        <v>2023</v>
      </c>
    </row>
    <row r="10990" spans="1:11" x14ac:dyDescent="0.35">
      <c r="A10990" t="e">
        <f>VLOOKUP(C10990,'kode provinsi bps'!$A$1:$B$548,2,FALSE)</f>
        <v>#N/A</v>
      </c>
      <c r="B10990" t="s">
        <v>511</v>
      </c>
      <c r="C10990" t="s">
        <v>1657</v>
      </c>
      <c r="D10990">
        <f>VLOOKUP(E10990,standarjenis_APBD!$A$2:$C$36,3,FALSE)</f>
        <v>4102</v>
      </c>
      <c r="E10990" t="s">
        <v>1150</v>
      </c>
      <c r="F10990">
        <f>VLOOKUP(G10990,standarkelompok_APBD!$A$2:$C$10,3,FALSE)</f>
        <v>41</v>
      </c>
      <c r="G10990" t="s">
        <v>1149</v>
      </c>
      <c r="H10990">
        <f>VLOOKUP(I10990,standarutama_APBD!$A$2:$B$4,2,FALSE)</f>
        <v>4</v>
      </c>
      <c r="I10990" t="s">
        <v>1095</v>
      </c>
      <c r="J10990" s="1">
        <v>5920633543</v>
      </c>
      <c r="K10990">
        <v>2023</v>
      </c>
    </row>
    <row r="10991" spans="1:11" x14ac:dyDescent="0.35">
      <c r="A10991" t="e">
        <f>VLOOKUP(C10991,'kode provinsi bps'!$A$1:$B$548,2,FALSE)</f>
        <v>#N/A</v>
      </c>
      <c r="B10991" t="s">
        <v>511</v>
      </c>
      <c r="C10991" t="s">
        <v>1657</v>
      </c>
      <c r="D10991">
        <f>VLOOKUP(E10991,standarjenis_APBD!$A$2:$C$36,3,FALSE)</f>
        <v>4103</v>
      </c>
      <c r="E10991" t="s">
        <v>1151</v>
      </c>
      <c r="F10991">
        <f>VLOOKUP(G10991,standarkelompok_APBD!$A$2:$C$10,3,FALSE)</f>
        <v>41</v>
      </c>
      <c r="G10991" t="s">
        <v>1149</v>
      </c>
      <c r="H10991">
        <f>VLOOKUP(I10991,standarutama_APBD!$A$2:$B$4,2,FALSE)</f>
        <v>4</v>
      </c>
      <c r="I10991" t="s">
        <v>1095</v>
      </c>
      <c r="J10991" s="1">
        <v>3159163585</v>
      </c>
      <c r="K10991">
        <v>2023</v>
      </c>
    </row>
    <row r="10992" spans="1:11" x14ac:dyDescent="0.35">
      <c r="A10992" t="e">
        <f>VLOOKUP(C10992,'kode provinsi bps'!$A$1:$B$548,2,FALSE)</f>
        <v>#N/A</v>
      </c>
      <c r="B10992" t="s">
        <v>511</v>
      </c>
      <c r="C10992" t="s">
        <v>1657</v>
      </c>
      <c r="D10992">
        <f>VLOOKUP(E10992,standarjenis_APBD!$A$2:$C$36,3,FALSE)</f>
        <v>4104</v>
      </c>
      <c r="E10992" t="s">
        <v>1152</v>
      </c>
      <c r="F10992">
        <f>VLOOKUP(G10992,standarkelompok_APBD!$A$2:$C$10,3,FALSE)</f>
        <v>41</v>
      </c>
      <c r="G10992" t="s">
        <v>1149</v>
      </c>
      <c r="H10992">
        <f>VLOOKUP(I10992,standarutama_APBD!$A$2:$B$4,2,FALSE)</f>
        <v>4</v>
      </c>
      <c r="I10992" t="s">
        <v>1095</v>
      </c>
      <c r="J10992" s="1">
        <v>20742601939</v>
      </c>
      <c r="K10992">
        <v>2023</v>
      </c>
    </row>
    <row r="10993" spans="1:11" x14ac:dyDescent="0.35">
      <c r="A10993" t="e">
        <f>VLOOKUP(C10993,'kode provinsi bps'!$A$1:$B$548,2,FALSE)</f>
        <v>#N/A</v>
      </c>
      <c r="B10993" t="s">
        <v>511</v>
      </c>
      <c r="C10993" t="s">
        <v>1657</v>
      </c>
      <c r="D10993">
        <f>VLOOKUP(E10993,standarjenis_APBD!$A$2:$C$36,3,FALSE)</f>
        <v>4201</v>
      </c>
      <c r="E10993" t="s">
        <v>1153</v>
      </c>
      <c r="F10993">
        <f>VLOOKUP(G10993,standarkelompok_APBD!$A$2:$C$10,3,FALSE)</f>
        <v>42</v>
      </c>
      <c r="G10993" t="s">
        <v>1154</v>
      </c>
      <c r="H10993">
        <f>VLOOKUP(I10993,standarutama_APBD!$A$2:$B$4,2,FALSE)</f>
        <v>4</v>
      </c>
      <c r="I10993" t="s">
        <v>1095</v>
      </c>
      <c r="J10993" s="1">
        <v>724869708000</v>
      </c>
      <c r="K10993">
        <v>2023</v>
      </c>
    </row>
    <row r="10994" spans="1:11" x14ac:dyDescent="0.35">
      <c r="A10994" t="e">
        <f>VLOOKUP(C10994,'kode provinsi bps'!$A$1:$B$548,2,FALSE)</f>
        <v>#N/A</v>
      </c>
      <c r="B10994" t="s">
        <v>511</v>
      </c>
      <c r="C10994" t="s">
        <v>1657</v>
      </c>
      <c r="D10994">
        <f>VLOOKUP(E10994,standarjenis_APBD!$A$2:$C$36,3,FALSE)</f>
        <v>4202</v>
      </c>
      <c r="E10994" t="s">
        <v>1179</v>
      </c>
      <c r="F10994">
        <f>VLOOKUP(G10994,standarkelompok_APBD!$A$2:$C$10,3,FALSE)</f>
        <v>42</v>
      </c>
      <c r="G10994" t="s">
        <v>1154</v>
      </c>
      <c r="H10994">
        <f>VLOOKUP(I10994,standarutama_APBD!$A$2:$B$4,2,FALSE)</f>
        <v>4</v>
      </c>
      <c r="I10994" t="s">
        <v>1095</v>
      </c>
      <c r="J10994" s="1">
        <v>29952784921</v>
      </c>
      <c r="K10994">
        <v>2023</v>
      </c>
    </row>
    <row r="10995" spans="1:11" x14ac:dyDescent="0.35">
      <c r="A10995" t="e">
        <f>VLOOKUP(C10995,'kode provinsi bps'!$A$1:$B$548,2,FALSE)</f>
        <v>#N/A</v>
      </c>
      <c r="B10995" t="s">
        <v>511</v>
      </c>
      <c r="C10995" t="s">
        <v>1657</v>
      </c>
      <c r="D10995">
        <f>VLOOKUP(E10995,standarjenis_APBD!$A$2:$C$36,3,FALSE)</f>
        <v>4301</v>
      </c>
      <c r="E10995" t="s">
        <v>1155</v>
      </c>
      <c r="F10995">
        <f>VLOOKUP(G10995,standarkelompok_APBD!$A$2:$C$10,3,FALSE)</f>
        <v>43</v>
      </c>
      <c r="G10995" t="s">
        <v>1156</v>
      </c>
      <c r="H10995">
        <f>VLOOKUP(I10995,standarutama_APBD!$A$2:$B$4,2,FALSE)</f>
        <v>4</v>
      </c>
      <c r="I10995" t="s">
        <v>1095</v>
      </c>
      <c r="J10995" s="1">
        <v>500000000</v>
      </c>
      <c r="K10995">
        <v>2023</v>
      </c>
    </row>
    <row r="10996" spans="1:11" x14ac:dyDescent="0.35">
      <c r="A10996" t="e">
        <f>VLOOKUP(C10996,'kode provinsi bps'!$A$1:$B$548,2,FALSE)</f>
        <v>#N/A</v>
      </c>
      <c r="B10996" t="s">
        <v>511</v>
      </c>
      <c r="C10996" t="s">
        <v>1657</v>
      </c>
      <c r="D10996">
        <f>VLOOKUP(E10996,standarjenis_APBD!$A$2:$C$36,3,FALSE)</f>
        <v>4303</v>
      </c>
      <c r="E10996" t="s">
        <v>1180</v>
      </c>
      <c r="F10996">
        <f>VLOOKUP(G10996,standarkelompok_APBD!$A$2:$C$10,3,FALSE)</f>
        <v>43</v>
      </c>
      <c r="G10996" t="s">
        <v>1156</v>
      </c>
      <c r="H10996">
        <f>VLOOKUP(I10996,standarutama_APBD!$A$2:$B$4,2,FALSE)</f>
        <v>4</v>
      </c>
      <c r="I10996" t="s">
        <v>1095</v>
      </c>
      <c r="J10996" s="1">
        <v>6681902192</v>
      </c>
      <c r="K10996">
        <v>2023</v>
      </c>
    </row>
    <row r="10997" spans="1:11" x14ac:dyDescent="0.35">
      <c r="A10997" t="e">
        <f>VLOOKUP(C10997,'kode provinsi bps'!$A$1:$B$548,2,FALSE)</f>
        <v>#N/A</v>
      </c>
      <c r="B10997" t="s">
        <v>511</v>
      </c>
      <c r="C10997" t="s">
        <v>1657</v>
      </c>
      <c r="D10997">
        <f>VLOOKUP(E10997,standarjenis_APBD!$A$2:$C$36,3,FALSE)</f>
        <v>5101</v>
      </c>
      <c r="E10997" t="s">
        <v>1157</v>
      </c>
      <c r="F10997">
        <f>VLOOKUP(G10997,standarkelompok_APBD!$A$2:$C$10,3,FALSE)</f>
        <v>51</v>
      </c>
      <c r="G10997" t="s">
        <v>1158</v>
      </c>
      <c r="H10997">
        <f>VLOOKUP(I10997,standarutama_APBD!$A$2:$B$4,2,FALSE)</f>
        <v>5</v>
      </c>
      <c r="I10997" t="s">
        <v>1108</v>
      </c>
      <c r="J10997" s="1">
        <v>310237678330</v>
      </c>
      <c r="K10997">
        <v>2023</v>
      </c>
    </row>
    <row r="10998" spans="1:11" x14ac:dyDescent="0.35">
      <c r="A10998" t="e">
        <f>VLOOKUP(C10998,'kode provinsi bps'!$A$1:$B$548,2,FALSE)</f>
        <v>#N/A</v>
      </c>
      <c r="B10998" t="s">
        <v>511</v>
      </c>
      <c r="C10998" t="s">
        <v>1657</v>
      </c>
      <c r="D10998">
        <f>VLOOKUP(E10998,standarjenis_APBD!$A$2:$C$36,3,FALSE)</f>
        <v>5102</v>
      </c>
      <c r="E10998" t="s">
        <v>1159</v>
      </c>
      <c r="F10998">
        <f>VLOOKUP(G10998,standarkelompok_APBD!$A$2:$C$10,3,FALSE)</f>
        <v>51</v>
      </c>
      <c r="G10998" t="s">
        <v>1158</v>
      </c>
      <c r="H10998">
        <f>VLOOKUP(I10998,standarutama_APBD!$A$2:$B$4,2,FALSE)</f>
        <v>5</v>
      </c>
      <c r="I10998" t="s">
        <v>1108</v>
      </c>
      <c r="J10998" s="1">
        <v>169400043659</v>
      </c>
      <c r="K10998">
        <v>2023</v>
      </c>
    </row>
    <row r="10999" spans="1:11" x14ac:dyDescent="0.35">
      <c r="A10999" t="e">
        <f>VLOOKUP(C10999,'kode provinsi bps'!$A$1:$B$548,2,FALSE)</f>
        <v>#N/A</v>
      </c>
      <c r="B10999" t="s">
        <v>511</v>
      </c>
      <c r="C10999" t="s">
        <v>1657</v>
      </c>
      <c r="D10999">
        <f>VLOOKUP(E10999,standarjenis_APBD!$A$2:$C$36,3,FALSE)</f>
        <v>5105</v>
      </c>
      <c r="E10999" t="s">
        <v>1161</v>
      </c>
      <c r="F10999">
        <f>VLOOKUP(G10999,standarkelompok_APBD!$A$2:$C$10,3,FALSE)</f>
        <v>51</v>
      </c>
      <c r="G10999" t="s">
        <v>1158</v>
      </c>
      <c r="H10999">
        <f>VLOOKUP(I10999,standarutama_APBD!$A$2:$B$4,2,FALSE)</f>
        <v>5</v>
      </c>
      <c r="I10999" t="s">
        <v>1108</v>
      </c>
      <c r="J10999" s="1">
        <v>47211226769</v>
      </c>
      <c r="K10999">
        <v>2023</v>
      </c>
    </row>
    <row r="11000" spans="1:11" x14ac:dyDescent="0.35">
      <c r="A11000" t="e">
        <f>VLOOKUP(C11000,'kode provinsi bps'!$A$1:$B$548,2,FALSE)</f>
        <v>#N/A</v>
      </c>
      <c r="B11000" t="s">
        <v>511</v>
      </c>
      <c r="C11000" t="s">
        <v>1657</v>
      </c>
      <c r="D11000">
        <f>VLOOKUP(E11000,standarjenis_APBD!$A$2:$C$36,3,FALSE)</f>
        <v>5106</v>
      </c>
      <c r="E11000" t="s">
        <v>1162</v>
      </c>
      <c r="F11000">
        <f>VLOOKUP(G11000,standarkelompok_APBD!$A$2:$C$10,3,FALSE)</f>
        <v>51</v>
      </c>
      <c r="G11000" t="s">
        <v>1158</v>
      </c>
      <c r="H11000">
        <f>VLOOKUP(I11000,standarutama_APBD!$A$2:$B$4,2,FALSE)</f>
        <v>5</v>
      </c>
      <c r="I11000" t="s">
        <v>1108</v>
      </c>
      <c r="J11000" s="1">
        <v>390000000</v>
      </c>
      <c r="K11000">
        <v>2023</v>
      </c>
    </row>
    <row r="11001" spans="1:11" x14ac:dyDescent="0.35">
      <c r="A11001" t="e">
        <f>VLOOKUP(C11001,'kode provinsi bps'!$A$1:$B$548,2,FALSE)</f>
        <v>#N/A</v>
      </c>
      <c r="B11001" t="s">
        <v>511</v>
      </c>
      <c r="C11001" t="s">
        <v>1657</v>
      </c>
      <c r="D11001">
        <f>VLOOKUP(E11001,standarjenis_APBD!$A$2:$C$36,3,FALSE)</f>
        <v>5201</v>
      </c>
      <c r="E11001" t="s">
        <v>1163</v>
      </c>
      <c r="F11001">
        <f>VLOOKUP(G11001,standarkelompok_APBD!$A$2:$C$10,3,FALSE)</f>
        <v>52</v>
      </c>
      <c r="G11001" t="s">
        <v>1164</v>
      </c>
      <c r="H11001">
        <f>VLOOKUP(I11001,standarutama_APBD!$A$2:$B$4,2,FALSE)</f>
        <v>5</v>
      </c>
      <c r="I11001" t="s">
        <v>1108</v>
      </c>
      <c r="J11001" s="1">
        <v>3068100000</v>
      </c>
      <c r="K11001">
        <v>2023</v>
      </c>
    </row>
    <row r="11002" spans="1:11" x14ac:dyDescent="0.35">
      <c r="A11002" t="e">
        <f>VLOOKUP(C11002,'kode provinsi bps'!$A$1:$B$548,2,FALSE)</f>
        <v>#N/A</v>
      </c>
      <c r="B11002" t="s">
        <v>511</v>
      </c>
      <c r="C11002" t="s">
        <v>1657</v>
      </c>
      <c r="D11002">
        <f>VLOOKUP(E11002,standarjenis_APBD!$A$2:$C$36,3,FALSE)</f>
        <v>5202</v>
      </c>
      <c r="E11002" t="s">
        <v>1165</v>
      </c>
      <c r="F11002">
        <f>VLOOKUP(G11002,standarkelompok_APBD!$A$2:$C$10,3,FALSE)</f>
        <v>52</v>
      </c>
      <c r="G11002" t="s">
        <v>1164</v>
      </c>
      <c r="H11002">
        <f>VLOOKUP(I11002,standarutama_APBD!$A$2:$B$4,2,FALSE)</f>
        <v>5</v>
      </c>
      <c r="I11002" t="s">
        <v>1108</v>
      </c>
      <c r="J11002" s="1">
        <v>19100887951</v>
      </c>
      <c r="K11002">
        <v>2023</v>
      </c>
    </row>
    <row r="11003" spans="1:11" x14ac:dyDescent="0.35">
      <c r="A11003" t="e">
        <f>VLOOKUP(C11003,'kode provinsi bps'!$A$1:$B$548,2,FALSE)</f>
        <v>#N/A</v>
      </c>
      <c r="B11003" t="s">
        <v>511</v>
      </c>
      <c r="C11003" t="s">
        <v>1657</v>
      </c>
      <c r="D11003">
        <f>VLOOKUP(E11003,standarjenis_APBD!$A$2:$C$36,3,FALSE)</f>
        <v>5203</v>
      </c>
      <c r="E11003" t="s">
        <v>1166</v>
      </c>
      <c r="F11003">
        <f>VLOOKUP(G11003,standarkelompok_APBD!$A$2:$C$10,3,FALSE)</f>
        <v>52</v>
      </c>
      <c r="G11003" t="s">
        <v>1164</v>
      </c>
      <c r="H11003">
        <f>VLOOKUP(I11003,standarutama_APBD!$A$2:$B$4,2,FALSE)</f>
        <v>5</v>
      </c>
      <c r="I11003" t="s">
        <v>1108</v>
      </c>
      <c r="J11003" s="1">
        <v>58773450202</v>
      </c>
      <c r="K11003">
        <v>2023</v>
      </c>
    </row>
    <row r="11004" spans="1:11" x14ac:dyDescent="0.35">
      <c r="A11004" t="e">
        <f>VLOOKUP(C11004,'kode provinsi bps'!$A$1:$B$548,2,FALSE)</f>
        <v>#N/A</v>
      </c>
      <c r="B11004" t="s">
        <v>511</v>
      </c>
      <c r="C11004" t="s">
        <v>1657</v>
      </c>
      <c r="D11004">
        <f>VLOOKUP(E11004,standarjenis_APBD!$A$2:$C$36,3,FALSE)</f>
        <v>5204</v>
      </c>
      <c r="E11004" t="s">
        <v>1167</v>
      </c>
      <c r="F11004">
        <f>VLOOKUP(G11004,standarkelompok_APBD!$A$2:$C$10,3,FALSE)</f>
        <v>52</v>
      </c>
      <c r="G11004" t="s">
        <v>1164</v>
      </c>
      <c r="H11004">
        <f>VLOOKUP(I11004,standarutama_APBD!$A$2:$B$4,2,FALSE)</f>
        <v>5</v>
      </c>
      <c r="I11004" t="s">
        <v>1108</v>
      </c>
      <c r="J11004" s="1">
        <v>116062301547</v>
      </c>
      <c r="K11004">
        <v>2023</v>
      </c>
    </row>
    <row r="11005" spans="1:11" x14ac:dyDescent="0.35">
      <c r="A11005" t="e">
        <f>VLOOKUP(C11005,'kode provinsi bps'!$A$1:$B$548,2,FALSE)</f>
        <v>#N/A</v>
      </c>
      <c r="B11005" t="s">
        <v>511</v>
      </c>
      <c r="C11005" t="s">
        <v>1657</v>
      </c>
      <c r="D11005">
        <f>VLOOKUP(E11005,standarjenis_APBD!$A$2:$C$36,3,FALSE)</f>
        <v>5206</v>
      </c>
      <c r="E11005" t="s">
        <v>1181</v>
      </c>
      <c r="F11005">
        <f>VLOOKUP(G11005,standarkelompok_APBD!$A$2:$C$10,3,FALSE)</f>
        <v>52</v>
      </c>
      <c r="G11005" t="s">
        <v>1164</v>
      </c>
      <c r="H11005">
        <f>VLOOKUP(I11005,standarutama_APBD!$A$2:$B$4,2,FALSE)</f>
        <v>5</v>
      </c>
      <c r="I11005" t="s">
        <v>1108</v>
      </c>
      <c r="J11005" s="1">
        <v>1776000</v>
      </c>
      <c r="K11005">
        <v>2023</v>
      </c>
    </row>
    <row r="11006" spans="1:11" x14ac:dyDescent="0.35">
      <c r="A11006" t="e">
        <f>VLOOKUP(C11006,'kode provinsi bps'!$A$1:$B$548,2,FALSE)</f>
        <v>#N/A</v>
      </c>
      <c r="B11006" t="s">
        <v>511</v>
      </c>
      <c r="C11006" t="s">
        <v>1657</v>
      </c>
      <c r="D11006">
        <f>VLOOKUP(E11006,standarjenis_APBD!$A$2:$C$36,3,FALSE)</f>
        <v>5301</v>
      </c>
      <c r="E11006" t="s">
        <v>1169</v>
      </c>
      <c r="F11006">
        <f>VLOOKUP(G11006,standarkelompok_APBD!$A$2:$C$10,3,FALSE)</f>
        <v>53</v>
      </c>
      <c r="G11006" t="s">
        <v>1170</v>
      </c>
      <c r="H11006">
        <f>VLOOKUP(I11006,standarutama_APBD!$A$2:$B$4,2,FALSE)</f>
        <v>5</v>
      </c>
      <c r="I11006" t="s">
        <v>1108</v>
      </c>
      <c r="J11006" s="1">
        <v>2000000000</v>
      </c>
      <c r="K11006">
        <v>2023</v>
      </c>
    </row>
    <row r="11007" spans="1:11" x14ac:dyDescent="0.35">
      <c r="A11007" t="e">
        <f>VLOOKUP(C11007,'kode provinsi bps'!$A$1:$B$548,2,FALSE)</f>
        <v>#N/A</v>
      </c>
      <c r="B11007" t="s">
        <v>511</v>
      </c>
      <c r="C11007" t="s">
        <v>1657</v>
      </c>
      <c r="D11007">
        <f>VLOOKUP(E11007,standarjenis_APBD!$A$2:$C$36,3,FALSE)</f>
        <v>5401</v>
      </c>
      <c r="E11007" t="s">
        <v>1171</v>
      </c>
      <c r="F11007">
        <f>VLOOKUP(G11007,standarkelompok_APBD!$A$2:$C$10,3,FALSE)</f>
        <v>54</v>
      </c>
      <c r="G11007" t="s">
        <v>1172</v>
      </c>
      <c r="H11007">
        <f>VLOOKUP(I11007,standarutama_APBD!$A$2:$B$4,2,FALSE)</f>
        <v>5</v>
      </c>
      <c r="I11007" t="s">
        <v>1108</v>
      </c>
      <c r="J11007" s="1">
        <v>1398679900</v>
      </c>
      <c r="K11007">
        <v>2023</v>
      </c>
    </row>
    <row r="11008" spans="1:11" x14ac:dyDescent="0.35">
      <c r="A11008" t="e">
        <f>VLOOKUP(C11008,'kode provinsi bps'!$A$1:$B$548,2,FALSE)</f>
        <v>#N/A</v>
      </c>
      <c r="B11008" t="s">
        <v>511</v>
      </c>
      <c r="C11008" t="s">
        <v>1657</v>
      </c>
      <c r="D11008">
        <f>VLOOKUP(E11008,standarjenis_APBD!$A$2:$C$36,3,FALSE)</f>
        <v>5402</v>
      </c>
      <c r="E11008" t="s">
        <v>1173</v>
      </c>
      <c r="F11008">
        <f>VLOOKUP(G11008,standarkelompok_APBD!$A$2:$C$10,3,FALSE)</f>
        <v>54</v>
      </c>
      <c r="G11008" t="s">
        <v>1172</v>
      </c>
      <c r="H11008">
        <f>VLOOKUP(I11008,standarutama_APBD!$A$2:$B$4,2,FALSE)</f>
        <v>5</v>
      </c>
      <c r="I11008" t="s">
        <v>1108</v>
      </c>
      <c r="J11008" s="1">
        <v>100824300400</v>
      </c>
      <c r="K11008">
        <v>2023</v>
      </c>
    </row>
    <row r="11009" spans="1:11" x14ac:dyDescent="0.35">
      <c r="A11009" t="e">
        <f>VLOOKUP(C11009,'kode provinsi bps'!$A$1:$B$548,2,FALSE)</f>
        <v>#N/A</v>
      </c>
      <c r="B11009" t="s">
        <v>511</v>
      </c>
      <c r="C11009" t="s">
        <v>1657</v>
      </c>
      <c r="D11009">
        <f>VLOOKUP(E11009,standarjenis_APBD!$A$2:$C$36,3,FALSE)</f>
        <v>6101</v>
      </c>
      <c r="E11009" t="s">
        <v>1174</v>
      </c>
      <c r="F11009">
        <f>VLOOKUP(G11009,standarkelompok_APBD!$A$2:$C$10,3,FALSE)</f>
        <v>61</v>
      </c>
      <c r="G11009" t="s">
        <v>1175</v>
      </c>
      <c r="H11009">
        <f>VLOOKUP(I11009,standarutama_APBD!$A$2:$B$4,2,FALSE)</f>
        <v>6</v>
      </c>
      <c r="I11009" t="s">
        <v>1128</v>
      </c>
      <c r="J11009" s="1">
        <v>25523442578</v>
      </c>
      <c r="K11009">
        <v>2023</v>
      </c>
    </row>
    <row r="11010" spans="1:11" x14ac:dyDescent="0.35">
      <c r="A11010">
        <f>VLOOKUP(C11010,'kode provinsi bps'!$A$1:$B$548,2,FALSE)</f>
        <v>7606</v>
      </c>
      <c r="B11010" t="s">
        <v>512</v>
      </c>
      <c r="C11010" t="s">
        <v>1578</v>
      </c>
      <c r="D11010">
        <f>VLOOKUP(E11010,standarjenis_APBD!$A$2:$C$36,3,FALSE)</f>
        <v>4101</v>
      </c>
      <c r="E11010" t="s">
        <v>1148</v>
      </c>
      <c r="F11010">
        <f>VLOOKUP(G11010,standarkelompok_APBD!$A$2:$C$10,3,FALSE)</f>
        <v>41</v>
      </c>
      <c r="G11010" t="s">
        <v>1149</v>
      </c>
      <c r="H11010">
        <f>VLOOKUP(I11010,standarutama_APBD!$A$2:$B$4,2,FALSE)</f>
        <v>4</v>
      </c>
      <c r="I11010" t="s">
        <v>1095</v>
      </c>
      <c r="J11010" s="1">
        <v>13481506250</v>
      </c>
      <c r="K11010">
        <v>2023</v>
      </c>
    </row>
    <row r="11011" spans="1:11" x14ac:dyDescent="0.35">
      <c r="A11011">
        <f>VLOOKUP(C11011,'kode provinsi bps'!$A$1:$B$548,2,FALSE)</f>
        <v>7606</v>
      </c>
      <c r="B11011" t="s">
        <v>512</v>
      </c>
      <c r="C11011" t="s">
        <v>1578</v>
      </c>
      <c r="D11011">
        <f>VLOOKUP(E11011,standarjenis_APBD!$A$2:$C$36,3,FALSE)</f>
        <v>4102</v>
      </c>
      <c r="E11011" t="s">
        <v>1150</v>
      </c>
      <c r="F11011">
        <f>VLOOKUP(G11011,standarkelompok_APBD!$A$2:$C$10,3,FALSE)</f>
        <v>41</v>
      </c>
      <c r="G11011" t="s">
        <v>1149</v>
      </c>
      <c r="H11011">
        <f>VLOOKUP(I11011,standarutama_APBD!$A$2:$B$4,2,FALSE)</f>
        <v>4</v>
      </c>
      <c r="I11011" t="s">
        <v>1095</v>
      </c>
      <c r="J11011" s="1">
        <v>18828566240</v>
      </c>
      <c r="K11011">
        <v>2023</v>
      </c>
    </row>
    <row r="11012" spans="1:11" x14ac:dyDescent="0.35">
      <c r="A11012">
        <f>VLOOKUP(C11012,'kode provinsi bps'!$A$1:$B$548,2,FALSE)</f>
        <v>7606</v>
      </c>
      <c r="B11012" t="s">
        <v>512</v>
      </c>
      <c r="C11012" t="s">
        <v>1578</v>
      </c>
      <c r="D11012">
        <f>VLOOKUP(E11012,standarjenis_APBD!$A$2:$C$36,3,FALSE)</f>
        <v>4103</v>
      </c>
      <c r="E11012" t="s">
        <v>1151</v>
      </c>
      <c r="F11012">
        <f>VLOOKUP(G11012,standarkelompok_APBD!$A$2:$C$10,3,FALSE)</f>
        <v>41</v>
      </c>
      <c r="G11012" t="s">
        <v>1149</v>
      </c>
      <c r="H11012">
        <f>VLOOKUP(I11012,standarutama_APBD!$A$2:$B$4,2,FALSE)</f>
        <v>4</v>
      </c>
      <c r="I11012" t="s">
        <v>1095</v>
      </c>
      <c r="J11012" s="1">
        <v>1980000000</v>
      </c>
      <c r="K11012">
        <v>2023</v>
      </c>
    </row>
    <row r="11013" spans="1:11" x14ac:dyDescent="0.35">
      <c r="A11013">
        <f>VLOOKUP(C11013,'kode provinsi bps'!$A$1:$B$548,2,FALSE)</f>
        <v>7606</v>
      </c>
      <c r="B11013" t="s">
        <v>512</v>
      </c>
      <c r="C11013" t="s">
        <v>1578</v>
      </c>
      <c r="D11013">
        <f>VLOOKUP(E11013,standarjenis_APBD!$A$2:$C$36,3,FALSE)</f>
        <v>4104</v>
      </c>
      <c r="E11013" t="s">
        <v>1152</v>
      </c>
      <c r="F11013">
        <f>VLOOKUP(G11013,standarkelompok_APBD!$A$2:$C$10,3,FALSE)</f>
        <v>41</v>
      </c>
      <c r="G11013" t="s">
        <v>1149</v>
      </c>
      <c r="H11013">
        <f>VLOOKUP(I11013,standarutama_APBD!$A$2:$B$4,2,FALSE)</f>
        <v>4</v>
      </c>
      <c r="I11013" t="s">
        <v>1095</v>
      </c>
      <c r="J11013" s="1">
        <v>3973450447</v>
      </c>
      <c r="K11013">
        <v>2023</v>
      </c>
    </row>
    <row r="11014" spans="1:11" x14ac:dyDescent="0.35">
      <c r="A11014">
        <f>VLOOKUP(C11014,'kode provinsi bps'!$A$1:$B$548,2,FALSE)</f>
        <v>7606</v>
      </c>
      <c r="B11014" t="s">
        <v>512</v>
      </c>
      <c r="C11014" t="s">
        <v>1578</v>
      </c>
      <c r="D11014">
        <f>VLOOKUP(E11014,standarjenis_APBD!$A$2:$C$36,3,FALSE)</f>
        <v>4201</v>
      </c>
      <c r="E11014" t="s">
        <v>1153</v>
      </c>
      <c r="F11014">
        <f>VLOOKUP(G11014,standarkelompok_APBD!$A$2:$C$10,3,FALSE)</f>
        <v>42</v>
      </c>
      <c r="G11014" t="s">
        <v>1154</v>
      </c>
      <c r="H11014">
        <f>VLOOKUP(I11014,standarutama_APBD!$A$2:$B$4,2,FALSE)</f>
        <v>4</v>
      </c>
      <c r="I11014" t="s">
        <v>1095</v>
      </c>
      <c r="J11014" s="1">
        <v>579220240000</v>
      </c>
      <c r="K11014">
        <v>2023</v>
      </c>
    </row>
    <row r="11015" spans="1:11" x14ac:dyDescent="0.35">
      <c r="A11015">
        <f>VLOOKUP(C11015,'kode provinsi bps'!$A$1:$B$548,2,FALSE)</f>
        <v>7606</v>
      </c>
      <c r="B11015" t="s">
        <v>512</v>
      </c>
      <c r="C11015" t="s">
        <v>1578</v>
      </c>
      <c r="D11015">
        <f>VLOOKUP(E11015,standarjenis_APBD!$A$2:$C$36,3,FALSE)</f>
        <v>4202</v>
      </c>
      <c r="E11015" t="s">
        <v>1179</v>
      </c>
      <c r="F11015">
        <f>VLOOKUP(G11015,standarkelompok_APBD!$A$2:$C$10,3,FALSE)</f>
        <v>42</v>
      </c>
      <c r="G11015" t="s">
        <v>1154</v>
      </c>
      <c r="H11015">
        <f>VLOOKUP(I11015,standarutama_APBD!$A$2:$B$4,2,FALSE)</f>
        <v>4</v>
      </c>
      <c r="I11015" t="s">
        <v>1095</v>
      </c>
      <c r="J11015" s="1">
        <v>23930683631</v>
      </c>
      <c r="K11015">
        <v>2023</v>
      </c>
    </row>
    <row r="11016" spans="1:11" x14ac:dyDescent="0.35">
      <c r="A11016">
        <f>VLOOKUP(C11016,'kode provinsi bps'!$A$1:$B$548,2,FALSE)</f>
        <v>7606</v>
      </c>
      <c r="B11016" t="s">
        <v>512</v>
      </c>
      <c r="C11016" t="s">
        <v>1578</v>
      </c>
      <c r="D11016">
        <f>VLOOKUP(E11016,standarjenis_APBD!$A$2:$C$36,3,FALSE)</f>
        <v>4303</v>
      </c>
      <c r="E11016" t="s">
        <v>1180</v>
      </c>
      <c r="F11016">
        <f>VLOOKUP(G11016,standarkelompok_APBD!$A$2:$C$10,3,FALSE)</f>
        <v>43</v>
      </c>
      <c r="G11016" t="s">
        <v>1156</v>
      </c>
      <c r="H11016">
        <f>VLOOKUP(I11016,standarutama_APBD!$A$2:$B$4,2,FALSE)</f>
        <v>4</v>
      </c>
      <c r="I11016" t="s">
        <v>1095</v>
      </c>
      <c r="J11016" s="1">
        <v>6395770800</v>
      </c>
      <c r="K11016">
        <v>2023</v>
      </c>
    </row>
    <row r="11017" spans="1:11" x14ac:dyDescent="0.35">
      <c r="A11017">
        <f>VLOOKUP(C11017,'kode provinsi bps'!$A$1:$B$548,2,FALSE)</f>
        <v>7606</v>
      </c>
      <c r="B11017" t="s">
        <v>512</v>
      </c>
      <c r="C11017" t="s">
        <v>1578</v>
      </c>
      <c r="D11017">
        <f>VLOOKUP(E11017,standarjenis_APBD!$A$2:$C$36,3,FALSE)</f>
        <v>5101</v>
      </c>
      <c r="E11017" t="s">
        <v>1157</v>
      </c>
      <c r="F11017">
        <f>VLOOKUP(G11017,standarkelompok_APBD!$A$2:$C$10,3,FALSE)</f>
        <v>51</v>
      </c>
      <c r="G11017" t="s">
        <v>1158</v>
      </c>
      <c r="H11017">
        <f>VLOOKUP(I11017,standarutama_APBD!$A$2:$B$4,2,FALSE)</f>
        <v>5</v>
      </c>
      <c r="I11017" t="s">
        <v>1108</v>
      </c>
      <c r="J11017" s="1">
        <v>210944663159</v>
      </c>
      <c r="K11017">
        <v>2023</v>
      </c>
    </row>
    <row r="11018" spans="1:11" x14ac:dyDescent="0.35">
      <c r="A11018">
        <f>VLOOKUP(C11018,'kode provinsi bps'!$A$1:$B$548,2,FALSE)</f>
        <v>7606</v>
      </c>
      <c r="B11018" t="s">
        <v>512</v>
      </c>
      <c r="C11018" t="s">
        <v>1578</v>
      </c>
      <c r="D11018">
        <f>VLOOKUP(E11018,standarjenis_APBD!$A$2:$C$36,3,FALSE)</f>
        <v>5102</v>
      </c>
      <c r="E11018" t="s">
        <v>1159</v>
      </c>
      <c r="F11018">
        <f>VLOOKUP(G11018,standarkelompok_APBD!$A$2:$C$10,3,FALSE)</f>
        <v>51</v>
      </c>
      <c r="G11018" t="s">
        <v>1158</v>
      </c>
      <c r="H11018">
        <f>VLOOKUP(I11018,standarutama_APBD!$A$2:$B$4,2,FALSE)</f>
        <v>5</v>
      </c>
      <c r="I11018" t="s">
        <v>1108</v>
      </c>
      <c r="J11018" s="1">
        <v>216781510931</v>
      </c>
      <c r="K11018">
        <v>2023</v>
      </c>
    </row>
    <row r="11019" spans="1:11" x14ac:dyDescent="0.35">
      <c r="A11019">
        <f>VLOOKUP(C11019,'kode provinsi bps'!$A$1:$B$548,2,FALSE)</f>
        <v>7606</v>
      </c>
      <c r="B11019" t="s">
        <v>512</v>
      </c>
      <c r="C11019" t="s">
        <v>1578</v>
      </c>
      <c r="D11019">
        <f>VLOOKUP(E11019,standarjenis_APBD!$A$2:$C$36,3,FALSE)</f>
        <v>5105</v>
      </c>
      <c r="E11019" t="s">
        <v>1161</v>
      </c>
      <c r="F11019">
        <f>VLOOKUP(G11019,standarkelompok_APBD!$A$2:$C$10,3,FALSE)</f>
        <v>51</v>
      </c>
      <c r="G11019" t="s">
        <v>1158</v>
      </c>
      <c r="H11019">
        <f>VLOOKUP(I11019,standarutama_APBD!$A$2:$B$4,2,FALSE)</f>
        <v>5</v>
      </c>
      <c r="I11019" t="s">
        <v>1108</v>
      </c>
      <c r="J11019" s="1">
        <v>20730453114</v>
      </c>
      <c r="K11019">
        <v>2023</v>
      </c>
    </row>
    <row r="11020" spans="1:11" x14ac:dyDescent="0.35">
      <c r="A11020">
        <f>VLOOKUP(C11020,'kode provinsi bps'!$A$1:$B$548,2,FALSE)</f>
        <v>7606</v>
      </c>
      <c r="B11020" t="s">
        <v>512</v>
      </c>
      <c r="C11020" t="s">
        <v>1578</v>
      </c>
      <c r="D11020">
        <f>VLOOKUP(E11020,standarjenis_APBD!$A$2:$C$36,3,FALSE)</f>
        <v>5106</v>
      </c>
      <c r="E11020" t="s">
        <v>1162</v>
      </c>
      <c r="F11020">
        <f>VLOOKUP(G11020,standarkelompok_APBD!$A$2:$C$10,3,FALSE)</f>
        <v>51</v>
      </c>
      <c r="G11020" t="s">
        <v>1158</v>
      </c>
      <c r="H11020">
        <f>VLOOKUP(I11020,standarutama_APBD!$A$2:$B$4,2,FALSE)</f>
        <v>5</v>
      </c>
      <c r="I11020" t="s">
        <v>1108</v>
      </c>
      <c r="J11020" s="1">
        <v>217440000</v>
      </c>
      <c r="K11020">
        <v>2023</v>
      </c>
    </row>
    <row r="11021" spans="1:11" x14ac:dyDescent="0.35">
      <c r="A11021">
        <f>VLOOKUP(C11021,'kode provinsi bps'!$A$1:$B$548,2,FALSE)</f>
        <v>7606</v>
      </c>
      <c r="B11021" t="s">
        <v>512</v>
      </c>
      <c r="C11021" t="s">
        <v>1578</v>
      </c>
      <c r="D11021">
        <f>VLOOKUP(E11021,standarjenis_APBD!$A$2:$C$36,3,FALSE)</f>
        <v>5201</v>
      </c>
      <c r="E11021" t="s">
        <v>1163</v>
      </c>
      <c r="F11021">
        <f>VLOOKUP(G11021,standarkelompok_APBD!$A$2:$C$10,3,FALSE)</f>
        <v>52</v>
      </c>
      <c r="G11021" t="s">
        <v>1164</v>
      </c>
      <c r="H11021">
        <f>VLOOKUP(I11021,standarutama_APBD!$A$2:$B$4,2,FALSE)</f>
        <v>5</v>
      </c>
      <c r="I11021" t="s">
        <v>1108</v>
      </c>
      <c r="J11021" s="1">
        <v>2700871720</v>
      </c>
      <c r="K11021">
        <v>2023</v>
      </c>
    </row>
    <row r="11022" spans="1:11" x14ac:dyDescent="0.35">
      <c r="A11022">
        <f>VLOOKUP(C11022,'kode provinsi bps'!$A$1:$B$548,2,FALSE)</f>
        <v>7606</v>
      </c>
      <c r="B11022" t="s">
        <v>512</v>
      </c>
      <c r="C11022" t="s">
        <v>1578</v>
      </c>
      <c r="D11022">
        <f>VLOOKUP(E11022,standarjenis_APBD!$A$2:$C$36,3,FALSE)</f>
        <v>5202</v>
      </c>
      <c r="E11022" t="s">
        <v>1165</v>
      </c>
      <c r="F11022">
        <f>VLOOKUP(G11022,standarkelompok_APBD!$A$2:$C$10,3,FALSE)</f>
        <v>52</v>
      </c>
      <c r="G11022" t="s">
        <v>1164</v>
      </c>
      <c r="H11022">
        <f>VLOOKUP(I11022,standarutama_APBD!$A$2:$B$4,2,FALSE)</f>
        <v>5</v>
      </c>
      <c r="I11022" t="s">
        <v>1108</v>
      </c>
      <c r="J11022" s="1">
        <v>33412359360</v>
      </c>
      <c r="K11022">
        <v>2023</v>
      </c>
    </row>
    <row r="11023" spans="1:11" x14ac:dyDescent="0.35">
      <c r="A11023">
        <f>VLOOKUP(C11023,'kode provinsi bps'!$A$1:$B$548,2,FALSE)</f>
        <v>7606</v>
      </c>
      <c r="B11023" t="s">
        <v>512</v>
      </c>
      <c r="C11023" t="s">
        <v>1578</v>
      </c>
      <c r="D11023">
        <f>VLOOKUP(E11023,standarjenis_APBD!$A$2:$C$36,3,FALSE)</f>
        <v>5203</v>
      </c>
      <c r="E11023" t="s">
        <v>1166</v>
      </c>
      <c r="F11023">
        <f>VLOOKUP(G11023,standarkelompok_APBD!$A$2:$C$10,3,FALSE)</f>
        <v>52</v>
      </c>
      <c r="G11023" t="s">
        <v>1164</v>
      </c>
      <c r="H11023">
        <f>VLOOKUP(I11023,standarutama_APBD!$A$2:$B$4,2,FALSE)</f>
        <v>5</v>
      </c>
      <c r="I11023" t="s">
        <v>1108</v>
      </c>
      <c r="J11023" s="1">
        <v>34792963480</v>
      </c>
      <c r="K11023">
        <v>2023</v>
      </c>
    </row>
    <row r="11024" spans="1:11" x14ac:dyDescent="0.35">
      <c r="A11024">
        <f>VLOOKUP(C11024,'kode provinsi bps'!$A$1:$B$548,2,FALSE)</f>
        <v>7606</v>
      </c>
      <c r="B11024" t="s">
        <v>512</v>
      </c>
      <c r="C11024" t="s">
        <v>1578</v>
      </c>
      <c r="D11024">
        <f>VLOOKUP(E11024,standarjenis_APBD!$A$2:$C$36,3,FALSE)</f>
        <v>5204</v>
      </c>
      <c r="E11024" t="s">
        <v>1167</v>
      </c>
      <c r="F11024">
        <f>VLOOKUP(G11024,standarkelompok_APBD!$A$2:$C$10,3,FALSE)</f>
        <v>52</v>
      </c>
      <c r="G11024" t="s">
        <v>1164</v>
      </c>
      <c r="H11024">
        <f>VLOOKUP(I11024,standarutama_APBD!$A$2:$B$4,2,FALSE)</f>
        <v>5</v>
      </c>
      <c r="I11024" t="s">
        <v>1108</v>
      </c>
      <c r="J11024" s="1">
        <v>54463167720</v>
      </c>
      <c r="K11024">
        <v>2023</v>
      </c>
    </row>
    <row r="11025" spans="1:11" x14ac:dyDescent="0.35">
      <c r="A11025">
        <f>VLOOKUP(C11025,'kode provinsi bps'!$A$1:$B$548,2,FALSE)</f>
        <v>7606</v>
      </c>
      <c r="B11025" t="s">
        <v>512</v>
      </c>
      <c r="C11025" t="s">
        <v>1578</v>
      </c>
      <c r="D11025">
        <f>VLOOKUP(E11025,standarjenis_APBD!$A$2:$C$36,3,FALSE)</f>
        <v>5205</v>
      </c>
      <c r="E11025" t="s">
        <v>1168</v>
      </c>
      <c r="F11025">
        <f>VLOOKUP(G11025,standarkelompok_APBD!$A$2:$C$10,3,FALSE)</f>
        <v>52</v>
      </c>
      <c r="G11025" t="s">
        <v>1164</v>
      </c>
      <c r="H11025">
        <f>VLOOKUP(I11025,standarutama_APBD!$A$2:$B$4,2,FALSE)</f>
        <v>5</v>
      </c>
      <c r="I11025" t="s">
        <v>1108</v>
      </c>
      <c r="J11025" s="1">
        <v>591800000</v>
      </c>
      <c r="K11025">
        <v>2023</v>
      </c>
    </row>
    <row r="11026" spans="1:11" x14ac:dyDescent="0.35">
      <c r="A11026">
        <f>VLOOKUP(C11026,'kode provinsi bps'!$A$1:$B$548,2,FALSE)</f>
        <v>7606</v>
      </c>
      <c r="B11026" t="s">
        <v>512</v>
      </c>
      <c r="C11026" t="s">
        <v>1578</v>
      </c>
      <c r="D11026">
        <f>VLOOKUP(E11026,standarjenis_APBD!$A$2:$C$36,3,FALSE)</f>
        <v>5206</v>
      </c>
      <c r="E11026" t="s">
        <v>1181</v>
      </c>
      <c r="F11026">
        <f>VLOOKUP(G11026,standarkelompok_APBD!$A$2:$C$10,3,FALSE)</f>
        <v>52</v>
      </c>
      <c r="G11026" t="s">
        <v>1164</v>
      </c>
      <c r="H11026">
        <f>VLOOKUP(I11026,standarutama_APBD!$A$2:$B$4,2,FALSE)</f>
        <v>5</v>
      </c>
      <c r="I11026" t="s">
        <v>1108</v>
      </c>
      <c r="J11026" s="1">
        <v>245035000</v>
      </c>
      <c r="K11026">
        <v>2023</v>
      </c>
    </row>
    <row r="11027" spans="1:11" x14ac:dyDescent="0.35">
      <c r="A11027">
        <f>VLOOKUP(C11027,'kode provinsi bps'!$A$1:$B$548,2,FALSE)</f>
        <v>7606</v>
      </c>
      <c r="B11027" t="s">
        <v>512</v>
      </c>
      <c r="C11027" t="s">
        <v>1578</v>
      </c>
      <c r="D11027">
        <f>VLOOKUP(E11027,standarjenis_APBD!$A$2:$C$36,3,FALSE)</f>
        <v>5301</v>
      </c>
      <c r="E11027" t="s">
        <v>1169</v>
      </c>
      <c r="F11027">
        <f>VLOOKUP(G11027,standarkelompok_APBD!$A$2:$C$10,3,FALSE)</f>
        <v>53</v>
      </c>
      <c r="G11027" t="s">
        <v>1170</v>
      </c>
      <c r="H11027">
        <f>VLOOKUP(I11027,standarutama_APBD!$A$2:$B$4,2,FALSE)</f>
        <v>5</v>
      </c>
      <c r="I11027" t="s">
        <v>1108</v>
      </c>
      <c r="J11027" s="1">
        <v>9500000000</v>
      </c>
      <c r="K11027">
        <v>2023</v>
      </c>
    </row>
    <row r="11028" spans="1:11" x14ac:dyDescent="0.35">
      <c r="A11028">
        <f>VLOOKUP(C11028,'kode provinsi bps'!$A$1:$B$548,2,FALSE)</f>
        <v>7606</v>
      </c>
      <c r="B11028" t="s">
        <v>512</v>
      </c>
      <c r="C11028" t="s">
        <v>1578</v>
      </c>
      <c r="D11028">
        <f>VLOOKUP(E11028,standarjenis_APBD!$A$2:$C$36,3,FALSE)</f>
        <v>5402</v>
      </c>
      <c r="E11028" t="s">
        <v>1173</v>
      </c>
      <c r="F11028">
        <f>VLOOKUP(G11028,standarkelompok_APBD!$A$2:$C$10,3,FALSE)</f>
        <v>54</v>
      </c>
      <c r="G11028" t="s">
        <v>1172</v>
      </c>
      <c r="H11028">
        <f>VLOOKUP(I11028,standarutama_APBD!$A$2:$B$4,2,FALSE)</f>
        <v>5</v>
      </c>
      <c r="I11028" t="s">
        <v>1108</v>
      </c>
      <c r="J11028" s="1">
        <v>90284295600</v>
      </c>
      <c r="K11028">
        <v>2023</v>
      </c>
    </row>
    <row r="11029" spans="1:11" x14ac:dyDescent="0.35">
      <c r="A11029">
        <f>VLOOKUP(C11029,'kode provinsi bps'!$A$1:$B$548,2,FALSE)</f>
        <v>7606</v>
      </c>
      <c r="B11029" t="s">
        <v>512</v>
      </c>
      <c r="C11029" t="s">
        <v>1578</v>
      </c>
      <c r="D11029">
        <f>VLOOKUP(E11029,standarjenis_APBD!$A$2:$C$36,3,FALSE)</f>
        <v>6101</v>
      </c>
      <c r="E11029" t="s">
        <v>1174</v>
      </c>
      <c r="F11029">
        <f>VLOOKUP(G11029,standarkelompok_APBD!$A$2:$C$10,3,FALSE)</f>
        <v>61</v>
      </c>
      <c r="G11029" t="s">
        <v>1175</v>
      </c>
      <c r="H11029">
        <f>VLOOKUP(I11029,standarutama_APBD!$A$2:$B$4,2,FALSE)</f>
        <v>6</v>
      </c>
      <c r="I11029" t="s">
        <v>1128</v>
      </c>
      <c r="J11029" s="1">
        <v>12000000000</v>
      </c>
      <c r="K11029">
        <v>2023</v>
      </c>
    </row>
    <row r="11030" spans="1:11" x14ac:dyDescent="0.35">
      <c r="A11030">
        <f>VLOOKUP(C11030,'kode provinsi bps'!$A$1:$B$548,2,FALSE)</f>
        <v>7606</v>
      </c>
      <c r="B11030" t="s">
        <v>512</v>
      </c>
      <c r="C11030" t="s">
        <v>1578</v>
      </c>
      <c r="D11030">
        <f>VLOOKUP(E11030,standarjenis_APBD!$A$2:$C$36,3,FALSE)</f>
        <v>6104</v>
      </c>
      <c r="E11030" t="s">
        <v>1184</v>
      </c>
      <c r="F11030">
        <f>VLOOKUP(G11030,standarkelompok_APBD!$A$2:$C$10,3,FALSE)</f>
        <v>61</v>
      </c>
      <c r="G11030" t="s">
        <v>1175</v>
      </c>
      <c r="H11030">
        <f>VLOOKUP(I11030,standarutama_APBD!$A$2:$B$4,2,FALSE)</f>
        <v>6</v>
      </c>
      <c r="I11030" t="s">
        <v>1128</v>
      </c>
      <c r="J11030" s="1">
        <v>17854342716</v>
      </c>
      <c r="K11030">
        <v>2023</v>
      </c>
    </row>
    <row r="11031" spans="1:11" x14ac:dyDescent="0.35">
      <c r="A11031">
        <f>VLOOKUP(C11031,'kode provinsi bps'!$A$1:$B$548,2,FALSE)</f>
        <v>7606</v>
      </c>
      <c r="B11031" t="s">
        <v>512</v>
      </c>
      <c r="C11031" t="s">
        <v>1578</v>
      </c>
      <c r="D11031">
        <f>VLOOKUP(E11031,standarjenis_APBD!$A$2:$C$36,3,FALSE)</f>
        <v>6202</v>
      </c>
      <c r="E11031" t="s">
        <v>1178</v>
      </c>
      <c r="F11031">
        <f>VLOOKUP(G11031,standarkelompok_APBD!$A$2:$C$10,3,FALSE)</f>
        <v>62</v>
      </c>
      <c r="G11031" t="s">
        <v>1177</v>
      </c>
      <c r="H11031">
        <f>VLOOKUP(I11031,standarutama_APBD!$A$2:$B$4,2,FALSE)</f>
        <v>6</v>
      </c>
      <c r="I11031" t="s">
        <v>1128</v>
      </c>
      <c r="J11031" s="1">
        <v>3000000000</v>
      </c>
      <c r="K11031">
        <v>2023</v>
      </c>
    </row>
    <row r="11032" spans="1:11" x14ac:dyDescent="0.35">
      <c r="A11032">
        <f>VLOOKUP(C11032,'kode provinsi bps'!$A$1:$B$548,2,FALSE)</f>
        <v>6500</v>
      </c>
      <c r="B11032" t="s">
        <v>513</v>
      </c>
      <c r="C11032" t="s">
        <v>1059</v>
      </c>
      <c r="D11032">
        <f>VLOOKUP(E11032,standarjenis_APBD!$A$2:$C$36,3,FALSE)</f>
        <v>4101</v>
      </c>
      <c r="E11032" t="s">
        <v>1148</v>
      </c>
      <c r="F11032">
        <f>VLOOKUP(G11032,standarkelompok_APBD!$A$2:$C$10,3,FALSE)</f>
        <v>41</v>
      </c>
      <c r="G11032" t="s">
        <v>1149</v>
      </c>
      <c r="H11032">
        <f>VLOOKUP(I11032,standarutama_APBD!$A$2:$B$4,2,FALSE)</f>
        <v>4</v>
      </c>
      <c r="I11032" t="s">
        <v>1095</v>
      </c>
      <c r="J11032" s="1">
        <v>548059678341</v>
      </c>
      <c r="K11032">
        <v>2023</v>
      </c>
    </row>
    <row r="11033" spans="1:11" x14ac:dyDescent="0.35">
      <c r="A11033">
        <f>VLOOKUP(C11033,'kode provinsi bps'!$A$1:$B$548,2,FALSE)</f>
        <v>6500</v>
      </c>
      <c r="B11033" t="s">
        <v>513</v>
      </c>
      <c r="C11033" t="s">
        <v>1059</v>
      </c>
      <c r="D11033">
        <f>VLOOKUP(E11033,standarjenis_APBD!$A$2:$C$36,3,FALSE)</f>
        <v>4102</v>
      </c>
      <c r="E11033" t="s">
        <v>1150</v>
      </c>
      <c r="F11033">
        <f>VLOOKUP(G11033,standarkelompok_APBD!$A$2:$C$10,3,FALSE)</f>
        <v>41</v>
      </c>
      <c r="G11033" t="s">
        <v>1149</v>
      </c>
      <c r="H11033">
        <f>VLOOKUP(I11033,standarutama_APBD!$A$2:$B$4,2,FALSE)</f>
        <v>4</v>
      </c>
      <c r="I11033" t="s">
        <v>1095</v>
      </c>
      <c r="J11033" s="1">
        <v>7801750303</v>
      </c>
      <c r="K11033">
        <v>2023</v>
      </c>
    </row>
    <row r="11034" spans="1:11" x14ac:dyDescent="0.35">
      <c r="A11034">
        <f>VLOOKUP(C11034,'kode provinsi bps'!$A$1:$B$548,2,FALSE)</f>
        <v>6500</v>
      </c>
      <c r="B11034" t="s">
        <v>513</v>
      </c>
      <c r="C11034" t="s">
        <v>1059</v>
      </c>
      <c r="D11034">
        <f>VLOOKUP(E11034,standarjenis_APBD!$A$2:$C$36,3,FALSE)</f>
        <v>4103</v>
      </c>
      <c r="E11034" t="s">
        <v>1151</v>
      </c>
      <c r="F11034">
        <f>VLOOKUP(G11034,standarkelompok_APBD!$A$2:$C$10,3,FALSE)</f>
        <v>41</v>
      </c>
      <c r="G11034" t="s">
        <v>1149</v>
      </c>
      <c r="H11034">
        <f>VLOOKUP(I11034,standarutama_APBD!$A$2:$B$4,2,FALSE)</f>
        <v>4</v>
      </c>
      <c r="I11034" t="s">
        <v>1095</v>
      </c>
      <c r="J11034" s="1">
        <v>37088203219</v>
      </c>
      <c r="K11034">
        <v>2023</v>
      </c>
    </row>
    <row r="11035" spans="1:11" x14ac:dyDescent="0.35">
      <c r="A11035">
        <f>VLOOKUP(C11035,'kode provinsi bps'!$A$1:$B$548,2,FALSE)</f>
        <v>6500</v>
      </c>
      <c r="B11035" t="s">
        <v>513</v>
      </c>
      <c r="C11035" t="s">
        <v>1059</v>
      </c>
      <c r="D11035">
        <f>VLOOKUP(E11035,standarjenis_APBD!$A$2:$C$36,3,FALSE)</f>
        <v>4104</v>
      </c>
      <c r="E11035" t="s">
        <v>1152</v>
      </c>
      <c r="F11035">
        <f>VLOOKUP(G11035,standarkelompok_APBD!$A$2:$C$10,3,FALSE)</f>
        <v>41</v>
      </c>
      <c r="G11035" t="s">
        <v>1149</v>
      </c>
      <c r="H11035">
        <f>VLOOKUP(I11035,standarutama_APBD!$A$2:$B$4,2,FALSE)</f>
        <v>4</v>
      </c>
      <c r="I11035" t="s">
        <v>1095</v>
      </c>
      <c r="J11035" s="1">
        <v>198625273052</v>
      </c>
      <c r="K11035">
        <v>2023</v>
      </c>
    </row>
    <row r="11036" spans="1:11" x14ac:dyDescent="0.35">
      <c r="A11036">
        <f>VLOOKUP(C11036,'kode provinsi bps'!$A$1:$B$548,2,FALSE)</f>
        <v>6500</v>
      </c>
      <c r="B11036" t="s">
        <v>513</v>
      </c>
      <c r="C11036" t="s">
        <v>1059</v>
      </c>
      <c r="D11036">
        <f>VLOOKUP(E11036,standarjenis_APBD!$A$2:$C$36,3,FALSE)</f>
        <v>4201</v>
      </c>
      <c r="E11036" t="s">
        <v>1153</v>
      </c>
      <c r="F11036">
        <f>VLOOKUP(G11036,standarkelompok_APBD!$A$2:$C$10,3,FALSE)</f>
        <v>42</v>
      </c>
      <c r="G11036" t="s">
        <v>1154</v>
      </c>
      <c r="H11036">
        <f>VLOOKUP(I11036,standarutama_APBD!$A$2:$B$4,2,FALSE)</f>
        <v>4</v>
      </c>
      <c r="I11036" t="s">
        <v>1095</v>
      </c>
      <c r="J11036" s="1">
        <v>1970436797000</v>
      </c>
      <c r="K11036">
        <v>2023</v>
      </c>
    </row>
    <row r="11037" spans="1:11" x14ac:dyDescent="0.35">
      <c r="A11037">
        <f>VLOOKUP(C11037,'kode provinsi bps'!$A$1:$B$548,2,FALSE)</f>
        <v>6500</v>
      </c>
      <c r="B11037" t="s">
        <v>513</v>
      </c>
      <c r="C11037" t="s">
        <v>1059</v>
      </c>
      <c r="D11037">
        <f>VLOOKUP(E11037,standarjenis_APBD!$A$2:$C$36,3,FALSE)</f>
        <v>4202</v>
      </c>
      <c r="E11037" t="s">
        <v>1179</v>
      </c>
      <c r="F11037">
        <f>VLOOKUP(G11037,standarkelompok_APBD!$A$2:$C$10,3,FALSE)</f>
        <v>42</v>
      </c>
      <c r="G11037" t="s">
        <v>1154</v>
      </c>
      <c r="H11037">
        <f>VLOOKUP(I11037,standarutama_APBD!$A$2:$B$4,2,FALSE)</f>
        <v>4</v>
      </c>
      <c r="I11037" t="s">
        <v>1095</v>
      </c>
      <c r="J11037">
        <v>0</v>
      </c>
      <c r="K11037">
        <v>2023</v>
      </c>
    </row>
    <row r="11038" spans="1:11" x14ac:dyDescent="0.35">
      <c r="A11038">
        <f>VLOOKUP(C11038,'kode provinsi bps'!$A$1:$B$548,2,FALSE)</f>
        <v>6500</v>
      </c>
      <c r="B11038" t="s">
        <v>513</v>
      </c>
      <c r="C11038" t="s">
        <v>1059</v>
      </c>
      <c r="D11038">
        <f>VLOOKUP(E11038,standarjenis_APBD!$A$2:$C$36,3,FALSE)</f>
        <v>4301</v>
      </c>
      <c r="E11038" t="s">
        <v>1155</v>
      </c>
      <c r="F11038">
        <f>VLOOKUP(G11038,standarkelompok_APBD!$A$2:$C$10,3,FALSE)</f>
        <v>43</v>
      </c>
      <c r="G11038" t="s">
        <v>1156</v>
      </c>
      <c r="H11038">
        <f>VLOOKUP(I11038,standarutama_APBD!$A$2:$B$4,2,FALSE)</f>
        <v>4</v>
      </c>
      <c r="I11038" t="s">
        <v>1095</v>
      </c>
      <c r="J11038" s="1">
        <v>350000000</v>
      </c>
      <c r="K11038">
        <v>2023</v>
      </c>
    </row>
    <row r="11039" spans="1:11" x14ac:dyDescent="0.35">
      <c r="A11039">
        <f>VLOOKUP(C11039,'kode provinsi bps'!$A$1:$B$548,2,FALSE)</f>
        <v>6500</v>
      </c>
      <c r="B11039" t="s">
        <v>513</v>
      </c>
      <c r="C11039" t="s">
        <v>1059</v>
      </c>
      <c r="D11039">
        <f>VLOOKUP(E11039,standarjenis_APBD!$A$2:$C$36,3,FALSE)</f>
        <v>5101</v>
      </c>
      <c r="E11039" t="s">
        <v>1157</v>
      </c>
      <c r="F11039">
        <f>VLOOKUP(G11039,standarkelompok_APBD!$A$2:$C$10,3,FALSE)</f>
        <v>51</v>
      </c>
      <c r="G11039" t="s">
        <v>1158</v>
      </c>
      <c r="H11039">
        <f>VLOOKUP(I11039,standarutama_APBD!$A$2:$B$4,2,FALSE)</f>
        <v>5</v>
      </c>
      <c r="I11039" t="s">
        <v>1108</v>
      </c>
      <c r="J11039" s="1">
        <v>832417538712</v>
      </c>
      <c r="K11039">
        <v>2023</v>
      </c>
    </row>
    <row r="11040" spans="1:11" x14ac:dyDescent="0.35">
      <c r="A11040">
        <f>VLOOKUP(C11040,'kode provinsi bps'!$A$1:$B$548,2,FALSE)</f>
        <v>6500</v>
      </c>
      <c r="B11040" t="s">
        <v>513</v>
      </c>
      <c r="C11040" t="s">
        <v>1059</v>
      </c>
      <c r="D11040">
        <f>VLOOKUP(E11040,standarjenis_APBD!$A$2:$C$36,3,FALSE)</f>
        <v>5102</v>
      </c>
      <c r="E11040" t="s">
        <v>1159</v>
      </c>
      <c r="F11040">
        <f>VLOOKUP(G11040,standarkelompok_APBD!$A$2:$C$10,3,FALSE)</f>
        <v>51</v>
      </c>
      <c r="G11040" t="s">
        <v>1158</v>
      </c>
      <c r="H11040">
        <f>VLOOKUP(I11040,standarutama_APBD!$A$2:$B$4,2,FALSE)</f>
        <v>5</v>
      </c>
      <c r="I11040" t="s">
        <v>1108</v>
      </c>
      <c r="J11040" s="1">
        <v>955041523851</v>
      </c>
      <c r="K11040">
        <v>2023</v>
      </c>
    </row>
    <row r="11041" spans="1:11" x14ac:dyDescent="0.35">
      <c r="A11041">
        <f>VLOOKUP(C11041,'kode provinsi bps'!$A$1:$B$548,2,FALSE)</f>
        <v>6500</v>
      </c>
      <c r="B11041" t="s">
        <v>513</v>
      </c>
      <c r="C11041" t="s">
        <v>1059</v>
      </c>
      <c r="D11041">
        <f>VLOOKUP(E11041,standarjenis_APBD!$A$2:$C$36,3,FALSE)</f>
        <v>5104</v>
      </c>
      <c r="E11041" t="s">
        <v>1160</v>
      </c>
      <c r="F11041">
        <f>VLOOKUP(G11041,standarkelompok_APBD!$A$2:$C$10,3,FALSE)</f>
        <v>51</v>
      </c>
      <c r="G11041" t="s">
        <v>1158</v>
      </c>
      <c r="H11041">
        <f>VLOOKUP(I11041,standarutama_APBD!$A$2:$B$4,2,FALSE)</f>
        <v>5</v>
      </c>
      <c r="I11041" t="s">
        <v>1108</v>
      </c>
      <c r="J11041" s="1">
        <v>16655773900</v>
      </c>
      <c r="K11041">
        <v>2023</v>
      </c>
    </row>
    <row r="11042" spans="1:11" x14ac:dyDescent="0.35">
      <c r="A11042">
        <f>VLOOKUP(C11042,'kode provinsi bps'!$A$1:$B$548,2,FALSE)</f>
        <v>6500</v>
      </c>
      <c r="B11042" t="s">
        <v>513</v>
      </c>
      <c r="C11042" t="s">
        <v>1059</v>
      </c>
      <c r="D11042">
        <f>VLOOKUP(E11042,standarjenis_APBD!$A$2:$C$36,3,FALSE)</f>
        <v>5105</v>
      </c>
      <c r="E11042" t="s">
        <v>1161</v>
      </c>
      <c r="F11042">
        <f>VLOOKUP(G11042,standarkelompok_APBD!$A$2:$C$10,3,FALSE)</f>
        <v>51</v>
      </c>
      <c r="G11042" t="s">
        <v>1158</v>
      </c>
      <c r="H11042">
        <f>VLOOKUP(I11042,standarutama_APBD!$A$2:$B$4,2,FALSE)</f>
        <v>5</v>
      </c>
      <c r="I11042" t="s">
        <v>1108</v>
      </c>
      <c r="J11042" s="1">
        <v>39523872958</v>
      </c>
      <c r="K11042">
        <v>2023</v>
      </c>
    </row>
    <row r="11043" spans="1:11" x14ac:dyDescent="0.35">
      <c r="A11043">
        <f>VLOOKUP(C11043,'kode provinsi bps'!$A$1:$B$548,2,FALSE)</f>
        <v>6500</v>
      </c>
      <c r="B11043" t="s">
        <v>513</v>
      </c>
      <c r="C11043" t="s">
        <v>1059</v>
      </c>
      <c r="D11043">
        <f>VLOOKUP(E11043,standarjenis_APBD!$A$2:$C$36,3,FALSE)</f>
        <v>5106</v>
      </c>
      <c r="E11043" t="s">
        <v>1162</v>
      </c>
      <c r="F11043">
        <f>VLOOKUP(G11043,standarkelompok_APBD!$A$2:$C$10,3,FALSE)</f>
        <v>51</v>
      </c>
      <c r="G11043" t="s">
        <v>1158</v>
      </c>
      <c r="H11043">
        <f>VLOOKUP(I11043,standarutama_APBD!$A$2:$B$4,2,FALSE)</f>
        <v>5</v>
      </c>
      <c r="I11043" t="s">
        <v>1108</v>
      </c>
      <c r="J11043" s="1">
        <v>913800000</v>
      </c>
      <c r="K11043">
        <v>2023</v>
      </c>
    </row>
    <row r="11044" spans="1:11" x14ac:dyDescent="0.35">
      <c r="A11044">
        <f>VLOOKUP(C11044,'kode provinsi bps'!$A$1:$B$548,2,FALSE)</f>
        <v>6500</v>
      </c>
      <c r="B11044" t="s">
        <v>513</v>
      </c>
      <c r="C11044" t="s">
        <v>1059</v>
      </c>
      <c r="D11044">
        <f>VLOOKUP(E11044,standarjenis_APBD!$A$2:$C$36,3,FALSE)</f>
        <v>5201</v>
      </c>
      <c r="E11044" t="s">
        <v>1163</v>
      </c>
      <c r="F11044">
        <f>VLOOKUP(G11044,standarkelompok_APBD!$A$2:$C$10,3,FALSE)</f>
        <v>52</v>
      </c>
      <c r="G11044" t="s">
        <v>1164</v>
      </c>
      <c r="H11044">
        <f>VLOOKUP(I11044,standarutama_APBD!$A$2:$B$4,2,FALSE)</f>
        <v>5</v>
      </c>
      <c r="I11044" t="s">
        <v>1108</v>
      </c>
      <c r="J11044" s="1">
        <v>40441000000</v>
      </c>
      <c r="K11044">
        <v>2023</v>
      </c>
    </row>
    <row r="11045" spans="1:11" x14ac:dyDescent="0.35">
      <c r="A11045">
        <f>VLOOKUP(C11045,'kode provinsi bps'!$A$1:$B$548,2,FALSE)</f>
        <v>6500</v>
      </c>
      <c r="B11045" t="s">
        <v>513</v>
      </c>
      <c r="C11045" t="s">
        <v>1059</v>
      </c>
      <c r="D11045">
        <f>VLOOKUP(E11045,standarjenis_APBD!$A$2:$C$36,3,FALSE)</f>
        <v>5202</v>
      </c>
      <c r="E11045" t="s">
        <v>1165</v>
      </c>
      <c r="F11045">
        <f>VLOOKUP(G11045,standarkelompok_APBD!$A$2:$C$10,3,FALSE)</f>
        <v>52</v>
      </c>
      <c r="G11045" t="s">
        <v>1164</v>
      </c>
      <c r="H11045">
        <f>VLOOKUP(I11045,standarutama_APBD!$A$2:$B$4,2,FALSE)</f>
        <v>5</v>
      </c>
      <c r="I11045" t="s">
        <v>1108</v>
      </c>
      <c r="J11045" s="1">
        <v>84617813063</v>
      </c>
      <c r="K11045">
        <v>2023</v>
      </c>
    </row>
    <row r="11046" spans="1:11" x14ac:dyDescent="0.35">
      <c r="A11046">
        <f>VLOOKUP(C11046,'kode provinsi bps'!$A$1:$B$548,2,FALSE)</f>
        <v>6500</v>
      </c>
      <c r="B11046" t="s">
        <v>513</v>
      </c>
      <c r="C11046" t="s">
        <v>1059</v>
      </c>
      <c r="D11046">
        <f>VLOOKUP(E11046,standarjenis_APBD!$A$2:$C$36,3,FALSE)</f>
        <v>5203</v>
      </c>
      <c r="E11046" t="s">
        <v>1166</v>
      </c>
      <c r="F11046">
        <f>VLOOKUP(G11046,standarkelompok_APBD!$A$2:$C$10,3,FALSE)</f>
        <v>52</v>
      </c>
      <c r="G11046" t="s">
        <v>1164</v>
      </c>
      <c r="H11046">
        <f>VLOOKUP(I11046,standarutama_APBD!$A$2:$B$4,2,FALSE)</f>
        <v>5</v>
      </c>
      <c r="I11046" t="s">
        <v>1108</v>
      </c>
      <c r="J11046" s="1">
        <v>393088140224</v>
      </c>
      <c r="K11046">
        <v>2023</v>
      </c>
    </row>
    <row r="11047" spans="1:11" x14ac:dyDescent="0.35">
      <c r="A11047">
        <f>VLOOKUP(C11047,'kode provinsi bps'!$A$1:$B$548,2,FALSE)</f>
        <v>6500</v>
      </c>
      <c r="B11047" t="s">
        <v>513</v>
      </c>
      <c r="C11047" t="s">
        <v>1059</v>
      </c>
      <c r="D11047">
        <f>VLOOKUP(E11047,standarjenis_APBD!$A$2:$C$36,3,FALSE)</f>
        <v>5204</v>
      </c>
      <c r="E11047" t="s">
        <v>1167</v>
      </c>
      <c r="F11047">
        <f>VLOOKUP(G11047,standarkelompok_APBD!$A$2:$C$10,3,FALSE)</f>
        <v>52</v>
      </c>
      <c r="G11047" t="s">
        <v>1164</v>
      </c>
      <c r="H11047">
        <f>VLOOKUP(I11047,standarutama_APBD!$A$2:$B$4,2,FALSE)</f>
        <v>5</v>
      </c>
      <c r="I11047" t="s">
        <v>1108</v>
      </c>
      <c r="J11047" s="1">
        <v>172573875000</v>
      </c>
      <c r="K11047">
        <v>2023</v>
      </c>
    </row>
    <row r="11048" spans="1:11" x14ac:dyDescent="0.35">
      <c r="A11048">
        <f>VLOOKUP(C11048,'kode provinsi bps'!$A$1:$B$548,2,FALSE)</f>
        <v>6500</v>
      </c>
      <c r="B11048" t="s">
        <v>513</v>
      </c>
      <c r="C11048" t="s">
        <v>1059</v>
      </c>
      <c r="D11048">
        <f>VLOOKUP(E11048,standarjenis_APBD!$A$2:$C$36,3,FALSE)</f>
        <v>5205</v>
      </c>
      <c r="E11048" t="s">
        <v>1168</v>
      </c>
      <c r="F11048">
        <f>VLOOKUP(G11048,standarkelompok_APBD!$A$2:$C$10,3,FALSE)</f>
        <v>52</v>
      </c>
      <c r="G11048" t="s">
        <v>1164</v>
      </c>
      <c r="H11048">
        <f>VLOOKUP(I11048,standarutama_APBD!$A$2:$B$4,2,FALSE)</f>
        <v>5</v>
      </c>
      <c r="I11048" t="s">
        <v>1108</v>
      </c>
      <c r="J11048" s="1">
        <v>1024501000</v>
      </c>
      <c r="K11048">
        <v>2023</v>
      </c>
    </row>
    <row r="11049" spans="1:11" x14ac:dyDescent="0.35">
      <c r="A11049">
        <f>VLOOKUP(C11049,'kode provinsi bps'!$A$1:$B$548,2,FALSE)</f>
        <v>6500</v>
      </c>
      <c r="B11049" t="s">
        <v>513</v>
      </c>
      <c r="C11049" t="s">
        <v>1059</v>
      </c>
      <c r="D11049">
        <f>VLOOKUP(E11049,standarjenis_APBD!$A$2:$C$36,3,FALSE)</f>
        <v>5206</v>
      </c>
      <c r="E11049" t="s">
        <v>1181</v>
      </c>
      <c r="F11049">
        <f>VLOOKUP(G11049,standarkelompok_APBD!$A$2:$C$10,3,FALSE)</f>
        <v>52</v>
      </c>
      <c r="G11049" t="s">
        <v>1164</v>
      </c>
      <c r="H11049">
        <f>VLOOKUP(I11049,standarutama_APBD!$A$2:$B$4,2,FALSE)</f>
        <v>5</v>
      </c>
      <c r="I11049" t="s">
        <v>1108</v>
      </c>
      <c r="J11049" s="1">
        <v>173000000</v>
      </c>
      <c r="K11049">
        <v>2023</v>
      </c>
    </row>
    <row r="11050" spans="1:11" x14ac:dyDescent="0.35">
      <c r="A11050">
        <f>VLOOKUP(C11050,'kode provinsi bps'!$A$1:$B$548,2,FALSE)</f>
        <v>6500</v>
      </c>
      <c r="B11050" t="s">
        <v>513</v>
      </c>
      <c r="C11050" t="s">
        <v>1059</v>
      </c>
      <c r="D11050">
        <f>VLOOKUP(E11050,standarjenis_APBD!$A$2:$C$36,3,FALSE)</f>
        <v>5301</v>
      </c>
      <c r="E11050" t="s">
        <v>1169</v>
      </c>
      <c r="F11050">
        <f>VLOOKUP(G11050,standarkelompok_APBD!$A$2:$C$10,3,FALSE)</f>
        <v>53</v>
      </c>
      <c r="G11050" t="s">
        <v>1170</v>
      </c>
      <c r="H11050">
        <f>VLOOKUP(I11050,standarutama_APBD!$A$2:$B$4,2,FALSE)</f>
        <v>5</v>
      </c>
      <c r="I11050" t="s">
        <v>1108</v>
      </c>
      <c r="J11050" s="1">
        <v>10000000000</v>
      </c>
      <c r="K11050">
        <v>2023</v>
      </c>
    </row>
    <row r="11051" spans="1:11" x14ac:dyDescent="0.35">
      <c r="A11051">
        <f>VLOOKUP(C11051,'kode provinsi bps'!$A$1:$B$548,2,FALSE)</f>
        <v>6500</v>
      </c>
      <c r="B11051" t="s">
        <v>513</v>
      </c>
      <c r="C11051" t="s">
        <v>1059</v>
      </c>
      <c r="D11051">
        <f>VLOOKUP(E11051,standarjenis_APBD!$A$2:$C$36,3,FALSE)</f>
        <v>5401</v>
      </c>
      <c r="E11051" t="s">
        <v>1171</v>
      </c>
      <c r="F11051">
        <f>VLOOKUP(G11051,standarkelompok_APBD!$A$2:$C$10,3,FALSE)</f>
        <v>54</v>
      </c>
      <c r="G11051" t="s">
        <v>1172</v>
      </c>
      <c r="H11051">
        <f>VLOOKUP(I11051,standarutama_APBD!$A$2:$B$4,2,FALSE)</f>
        <v>5</v>
      </c>
      <c r="I11051" t="s">
        <v>1108</v>
      </c>
      <c r="J11051" s="1">
        <v>226107913207</v>
      </c>
      <c r="K11051">
        <v>2023</v>
      </c>
    </row>
    <row r="11052" spans="1:11" x14ac:dyDescent="0.35">
      <c r="A11052">
        <f>VLOOKUP(C11052,'kode provinsi bps'!$A$1:$B$548,2,FALSE)</f>
        <v>6500</v>
      </c>
      <c r="B11052" t="s">
        <v>513</v>
      </c>
      <c r="C11052" t="s">
        <v>1059</v>
      </c>
      <c r="D11052">
        <f>VLOOKUP(E11052,standarjenis_APBD!$A$2:$C$36,3,FALSE)</f>
        <v>5402</v>
      </c>
      <c r="E11052" t="s">
        <v>1173</v>
      </c>
      <c r="F11052">
        <f>VLOOKUP(G11052,standarkelompok_APBD!$A$2:$C$10,3,FALSE)</f>
        <v>54</v>
      </c>
      <c r="G11052" t="s">
        <v>1172</v>
      </c>
      <c r="H11052">
        <f>VLOOKUP(I11052,standarutama_APBD!$A$2:$B$4,2,FALSE)</f>
        <v>5</v>
      </c>
      <c r="I11052" t="s">
        <v>1108</v>
      </c>
      <c r="J11052" s="1">
        <v>224782950000</v>
      </c>
      <c r="K11052">
        <v>2023</v>
      </c>
    </row>
    <row r="11053" spans="1:11" x14ac:dyDescent="0.35">
      <c r="A11053">
        <f>VLOOKUP(C11053,'kode provinsi bps'!$A$1:$B$548,2,FALSE)</f>
        <v>6500</v>
      </c>
      <c r="B11053" t="s">
        <v>513</v>
      </c>
      <c r="C11053" t="s">
        <v>1059</v>
      </c>
      <c r="D11053">
        <f>VLOOKUP(E11053,standarjenis_APBD!$A$2:$C$36,3,FALSE)</f>
        <v>6101</v>
      </c>
      <c r="E11053" t="s">
        <v>1174</v>
      </c>
      <c r="F11053">
        <f>VLOOKUP(G11053,standarkelompok_APBD!$A$2:$C$10,3,FALSE)</f>
        <v>61</v>
      </c>
      <c r="G11053" t="s">
        <v>1175</v>
      </c>
      <c r="H11053">
        <f>VLOOKUP(I11053,standarutama_APBD!$A$2:$B$4,2,FALSE)</f>
        <v>6</v>
      </c>
      <c r="I11053" t="s">
        <v>1128</v>
      </c>
      <c r="J11053" s="1">
        <v>250000000000</v>
      </c>
      <c r="K11053">
        <v>2023</v>
      </c>
    </row>
    <row r="11054" spans="1:11" x14ac:dyDescent="0.35">
      <c r="A11054">
        <f>VLOOKUP(C11054,'kode provinsi bps'!$A$1:$B$548,2,FALSE)</f>
        <v>6500</v>
      </c>
      <c r="B11054" t="s">
        <v>513</v>
      </c>
      <c r="C11054" t="s">
        <v>1059</v>
      </c>
      <c r="D11054">
        <f>VLOOKUP(E11054,standarjenis_APBD!$A$2:$C$36,3,FALSE)</f>
        <v>6202</v>
      </c>
      <c r="E11054" t="s">
        <v>1178</v>
      </c>
      <c r="F11054">
        <f>VLOOKUP(G11054,standarkelompok_APBD!$A$2:$C$10,3,FALSE)</f>
        <v>62</v>
      </c>
      <c r="G11054" t="s">
        <v>1177</v>
      </c>
      <c r="H11054">
        <f>VLOOKUP(I11054,standarutama_APBD!$A$2:$B$4,2,FALSE)</f>
        <v>6</v>
      </c>
      <c r="I11054" t="s">
        <v>1128</v>
      </c>
      <c r="J11054" s="1">
        <v>15000000000</v>
      </c>
      <c r="K11054">
        <v>2023</v>
      </c>
    </row>
    <row r="11055" spans="1:11" x14ac:dyDescent="0.35">
      <c r="A11055" t="e">
        <f>VLOOKUP(C11055,'kode provinsi bps'!$A$1:$B$548,2,FALSE)</f>
        <v>#N/A</v>
      </c>
      <c r="B11055" t="s">
        <v>514</v>
      </c>
      <c r="C11055" t="s">
        <v>1658</v>
      </c>
      <c r="D11055">
        <f>VLOOKUP(E11055,standarjenis_APBD!$A$2:$C$36,3,FALSE)</f>
        <v>4101</v>
      </c>
      <c r="E11055" t="s">
        <v>1148</v>
      </c>
      <c r="F11055">
        <f>VLOOKUP(G11055,standarkelompok_APBD!$A$2:$C$10,3,FALSE)</f>
        <v>41</v>
      </c>
      <c r="G11055" t="s">
        <v>1149</v>
      </c>
      <c r="H11055">
        <f>VLOOKUP(I11055,standarutama_APBD!$A$2:$B$4,2,FALSE)</f>
        <v>4</v>
      </c>
      <c r="I11055" t="s">
        <v>1095</v>
      </c>
      <c r="J11055" s="1">
        <v>53545030000</v>
      </c>
      <c r="K11055">
        <v>2023</v>
      </c>
    </row>
    <row r="11056" spans="1:11" x14ac:dyDescent="0.35">
      <c r="A11056" t="e">
        <f>VLOOKUP(C11056,'kode provinsi bps'!$A$1:$B$548,2,FALSE)</f>
        <v>#N/A</v>
      </c>
      <c r="B11056" t="s">
        <v>514</v>
      </c>
      <c r="C11056" t="s">
        <v>1658</v>
      </c>
      <c r="D11056">
        <f>VLOOKUP(E11056,standarjenis_APBD!$A$2:$C$36,3,FALSE)</f>
        <v>4102</v>
      </c>
      <c r="E11056" t="s">
        <v>1150</v>
      </c>
      <c r="F11056">
        <f>VLOOKUP(G11056,standarkelompok_APBD!$A$2:$C$10,3,FALSE)</f>
        <v>41</v>
      </c>
      <c r="G11056" t="s">
        <v>1149</v>
      </c>
      <c r="H11056">
        <f>VLOOKUP(I11056,standarutama_APBD!$A$2:$B$4,2,FALSE)</f>
        <v>4</v>
      </c>
      <c r="I11056" t="s">
        <v>1095</v>
      </c>
      <c r="J11056" s="1">
        <v>7515548631</v>
      </c>
      <c r="K11056">
        <v>2023</v>
      </c>
    </row>
    <row r="11057" spans="1:11" x14ac:dyDescent="0.35">
      <c r="A11057" t="e">
        <f>VLOOKUP(C11057,'kode provinsi bps'!$A$1:$B$548,2,FALSE)</f>
        <v>#N/A</v>
      </c>
      <c r="B11057" t="s">
        <v>514</v>
      </c>
      <c r="C11057" t="s">
        <v>1658</v>
      </c>
      <c r="D11057">
        <f>VLOOKUP(E11057,standarjenis_APBD!$A$2:$C$36,3,FALSE)</f>
        <v>4103</v>
      </c>
      <c r="E11057" t="s">
        <v>1151</v>
      </c>
      <c r="F11057">
        <f>VLOOKUP(G11057,standarkelompok_APBD!$A$2:$C$10,3,FALSE)</f>
        <v>41</v>
      </c>
      <c r="G11057" t="s">
        <v>1149</v>
      </c>
      <c r="H11057">
        <f>VLOOKUP(I11057,standarutama_APBD!$A$2:$B$4,2,FALSE)</f>
        <v>4</v>
      </c>
      <c r="I11057" t="s">
        <v>1095</v>
      </c>
      <c r="J11057" s="1">
        <v>11500000000</v>
      </c>
      <c r="K11057">
        <v>2023</v>
      </c>
    </row>
    <row r="11058" spans="1:11" x14ac:dyDescent="0.35">
      <c r="A11058" t="e">
        <f>VLOOKUP(C11058,'kode provinsi bps'!$A$1:$B$548,2,FALSE)</f>
        <v>#N/A</v>
      </c>
      <c r="B11058" t="s">
        <v>514</v>
      </c>
      <c r="C11058" t="s">
        <v>1658</v>
      </c>
      <c r="D11058">
        <f>VLOOKUP(E11058,standarjenis_APBD!$A$2:$C$36,3,FALSE)</f>
        <v>4104</v>
      </c>
      <c r="E11058" t="s">
        <v>1152</v>
      </c>
      <c r="F11058">
        <f>VLOOKUP(G11058,standarkelompok_APBD!$A$2:$C$10,3,FALSE)</f>
        <v>41</v>
      </c>
      <c r="G11058" t="s">
        <v>1149</v>
      </c>
      <c r="H11058">
        <f>VLOOKUP(I11058,standarutama_APBD!$A$2:$B$4,2,FALSE)</f>
        <v>4</v>
      </c>
      <c r="I11058" t="s">
        <v>1095</v>
      </c>
      <c r="J11058" s="1">
        <v>87328835500</v>
      </c>
      <c r="K11058">
        <v>2023</v>
      </c>
    </row>
    <row r="11059" spans="1:11" x14ac:dyDescent="0.35">
      <c r="A11059" t="e">
        <f>VLOOKUP(C11059,'kode provinsi bps'!$A$1:$B$548,2,FALSE)</f>
        <v>#N/A</v>
      </c>
      <c r="B11059" t="s">
        <v>514</v>
      </c>
      <c r="C11059" t="s">
        <v>1658</v>
      </c>
      <c r="D11059">
        <f>VLOOKUP(E11059,standarjenis_APBD!$A$2:$C$36,3,FALSE)</f>
        <v>4201</v>
      </c>
      <c r="E11059" t="s">
        <v>1153</v>
      </c>
      <c r="F11059">
        <f>VLOOKUP(G11059,standarkelompok_APBD!$A$2:$C$10,3,FALSE)</f>
        <v>42</v>
      </c>
      <c r="G11059" t="s">
        <v>1154</v>
      </c>
      <c r="H11059">
        <f>VLOOKUP(I11059,standarutama_APBD!$A$2:$B$4,2,FALSE)</f>
        <v>4</v>
      </c>
      <c r="I11059" t="s">
        <v>1095</v>
      </c>
      <c r="J11059" s="1">
        <v>1214920245000</v>
      </c>
      <c r="K11059">
        <v>2023</v>
      </c>
    </row>
    <row r="11060" spans="1:11" x14ac:dyDescent="0.35">
      <c r="A11060" t="e">
        <f>VLOOKUP(C11060,'kode provinsi bps'!$A$1:$B$548,2,FALSE)</f>
        <v>#N/A</v>
      </c>
      <c r="B11060" t="s">
        <v>514</v>
      </c>
      <c r="C11060" t="s">
        <v>1658</v>
      </c>
      <c r="D11060">
        <f>VLOOKUP(E11060,standarjenis_APBD!$A$2:$C$36,3,FALSE)</f>
        <v>4202</v>
      </c>
      <c r="E11060" t="s">
        <v>1179</v>
      </c>
      <c r="F11060">
        <f>VLOOKUP(G11060,standarkelompok_APBD!$A$2:$C$10,3,FALSE)</f>
        <v>42</v>
      </c>
      <c r="G11060" t="s">
        <v>1154</v>
      </c>
      <c r="H11060">
        <f>VLOOKUP(I11060,standarutama_APBD!$A$2:$B$4,2,FALSE)</f>
        <v>4</v>
      </c>
      <c r="I11060" t="s">
        <v>1095</v>
      </c>
      <c r="J11060" s="1">
        <v>46724318225</v>
      </c>
      <c r="K11060">
        <v>2023</v>
      </c>
    </row>
    <row r="11061" spans="1:11" x14ac:dyDescent="0.35">
      <c r="A11061" t="e">
        <f>VLOOKUP(C11061,'kode provinsi bps'!$A$1:$B$548,2,FALSE)</f>
        <v>#N/A</v>
      </c>
      <c r="B11061" t="s">
        <v>514</v>
      </c>
      <c r="C11061" t="s">
        <v>1658</v>
      </c>
      <c r="D11061">
        <f>VLOOKUP(E11061,standarjenis_APBD!$A$2:$C$36,3,FALSE)</f>
        <v>4303</v>
      </c>
      <c r="E11061" t="s">
        <v>1180</v>
      </c>
      <c r="F11061">
        <f>VLOOKUP(G11061,standarkelompok_APBD!$A$2:$C$10,3,FALSE)</f>
        <v>43</v>
      </c>
      <c r="G11061" t="s">
        <v>1156</v>
      </c>
      <c r="H11061">
        <f>VLOOKUP(I11061,standarutama_APBD!$A$2:$B$4,2,FALSE)</f>
        <v>4</v>
      </c>
      <c r="I11061" t="s">
        <v>1095</v>
      </c>
      <c r="J11061" s="1">
        <v>3420187800</v>
      </c>
      <c r="K11061">
        <v>2023</v>
      </c>
    </row>
    <row r="11062" spans="1:11" x14ac:dyDescent="0.35">
      <c r="A11062" t="e">
        <f>VLOOKUP(C11062,'kode provinsi bps'!$A$1:$B$548,2,FALSE)</f>
        <v>#N/A</v>
      </c>
      <c r="B11062" t="s">
        <v>514</v>
      </c>
      <c r="C11062" t="s">
        <v>1658</v>
      </c>
      <c r="D11062">
        <f>VLOOKUP(E11062,standarjenis_APBD!$A$2:$C$36,3,FALSE)</f>
        <v>5101</v>
      </c>
      <c r="E11062" t="s">
        <v>1157</v>
      </c>
      <c r="F11062">
        <f>VLOOKUP(G11062,standarkelompok_APBD!$A$2:$C$10,3,FALSE)</f>
        <v>51</v>
      </c>
      <c r="G11062" t="s">
        <v>1158</v>
      </c>
      <c r="H11062">
        <f>VLOOKUP(I11062,standarutama_APBD!$A$2:$B$4,2,FALSE)</f>
        <v>5</v>
      </c>
      <c r="I11062" t="s">
        <v>1108</v>
      </c>
      <c r="J11062" s="1">
        <v>509705187001</v>
      </c>
      <c r="K11062">
        <v>2023</v>
      </c>
    </row>
    <row r="11063" spans="1:11" x14ac:dyDescent="0.35">
      <c r="A11063" t="e">
        <f>VLOOKUP(C11063,'kode provinsi bps'!$A$1:$B$548,2,FALSE)</f>
        <v>#N/A</v>
      </c>
      <c r="B11063" t="s">
        <v>514</v>
      </c>
      <c r="C11063" t="s">
        <v>1658</v>
      </c>
      <c r="D11063">
        <f>VLOOKUP(E11063,standarjenis_APBD!$A$2:$C$36,3,FALSE)</f>
        <v>5102</v>
      </c>
      <c r="E11063" t="s">
        <v>1159</v>
      </c>
      <c r="F11063">
        <f>VLOOKUP(G11063,standarkelompok_APBD!$A$2:$C$10,3,FALSE)</f>
        <v>51</v>
      </c>
      <c r="G11063" t="s">
        <v>1158</v>
      </c>
      <c r="H11063">
        <f>VLOOKUP(I11063,standarutama_APBD!$A$2:$B$4,2,FALSE)</f>
        <v>5</v>
      </c>
      <c r="I11063" t="s">
        <v>1108</v>
      </c>
      <c r="J11063" s="1">
        <v>383820976247</v>
      </c>
      <c r="K11063">
        <v>2023</v>
      </c>
    </row>
    <row r="11064" spans="1:11" x14ac:dyDescent="0.35">
      <c r="A11064" t="e">
        <f>VLOOKUP(C11064,'kode provinsi bps'!$A$1:$B$548,2,FALSE)</f>
        <v>#N/A</v>
      </c>
      <c r="B11064" t="s">
        <v>514</v>
      </c>
      <c r="C11064" t="s">
        <v>1658</v>
      </c>
      <c r="D11064">
        <f>VLOOKUP(E11064,standarjenis_APBD!$A$2:$C$36,3,FALSE)</f>
        <v>5104</v>
      </c>
      <c r="E11064" t="s">
        <v>1160</v>
      </c>
      <c r="F11064">
        <f>VLOOKUP(G11064,standarkelompok_APBD!$A$2:$C$10,3,FALSE)</f>
        <v>51</v>
      </c>
      <c r="G11064" t="s">
        <v>1158</v>
      </c>
      <c r="H11064">
        <f>VLOOKUP(I11064,standarutama_APBD!$A$2:$B$4,2,FALSE)</f>
        <v>5</v>
      </c>
      <c r="I11064" t="s">
        <v>1108</v>
      </c>
      <c r="J11064" s="1">
        <v>1000000000</v>
      </c>
      <c r="K11064">
        <v>2023</v>
      </c>
    </row>
    <row r="11065" spans="1:11" x14ac:dyDescent="0.35">
      <c r="A11065" t="e">
        <f>VLOOKUP(C11065,'kode provinsi bps'!$A$1:$B$548,2,FALSE)</f>
        <v>#N/A</v>
      </c>
      <c r="B11065" t="s">
        <v>514</v>
      </c>
      <c r="C11065" t="s">
        <v>1658</v>
      </c>
      <c r="D11065">
        <f>VLOOKUP(E11065,standarjenis_APBD!$A$2:$C$36,3,FALSE)</f>
        <v>5105</v>
      </c>
      <c r="E11065" t="s">
        <v>1161</v>
      </c>
      <c r="F11065">
        <f>VLOOKUP(G11065,standarkelompok_APBD!$A$2:$C$10,3,FALSE)</f>
        <v>51</v>
      </c>
      <c r="G11065" t="s">
        <v>1158</v>
      </c>
      <c r="H11065">
        <f>VLOOKUP(I11065,standarutama_APBD!$A$2:$B$4,2,FALSE)</f>
        <v>5</v>
      </c>
      <c r="I11065" t="s">
        <v>1108</v>
      </c>
      <c r="J11065" s="1">
        <v>89967837380</v>
      </c>
      <c r="K11065">
        <v>2023</v>
      </c>
    </row>
    <row r="11066" spans="1:11" x14ac:dyDescent="0.35">
      <c r="A11066" t="e">
        <f>VLOOKUP(C11066,'kode provinsi bps'!$A$1:$B$548,2,FALSE)</f>
        <v>#N/A</v>
      </c>
      <c r="B11066" t="s">
        <v>514</v>
      </c>
      <c r="C11066" t="s">
        <v>1658</v>
      </c>
      <c r="D11066">
        <f>VLOOKUP(E11066,standarjenis_APBD!$A$2:$C$36,3,FALSE)</f>
        <v>5106</v>
      </c>
      <c r="E11066" t="s">
        <v>1162</v>
      </c>
      <c r="F11066">
        <f>VLOOKUP(G11066,standarkelompok_APBD!$A$2:$C$10,3,FALSE)</f>
        <v>51</v>
      </c>
      <c r="G11066" t="s">
        <v>1158</v>
      </c>
      <c r="H11066">
        <f>VLOOKUP(I11066,standarutama_APBD!$A$2:$B$4,2,FALSE)</f>
        <v>5</v>
      </c>
      <c r="I11066" t="s">
        <v>1108</v>
      </c>
      <c r="J11066" s="1">
        <v>500998840</v>
      </c>
      <c r="K11066">
        <v>2023</v>
      </c>
    </row>
    <row r="11067" spans="1:11" x14ac:dyDescent="0.35">
      <c r="A11067" t="e">
        <f>VLOOKUP(C11067,'kode provinsi bps'!$A$1:$B$548,2,FALSE)</f>
        <v>#N/A</v>
      </c>
      <c r="B11067" t="s">
        <v>514</v>
      </c>
      <c r="C11067" t="s">
        <v>1658</v>
      </c>
      <c r="D11067">
        <f>VLOOKUP(E11067,standarjenis_APBD!$A$2:$C$36,3,FALSE)</f>
        <v>5202</v>
      </c>
      <c r="E11067" t="s">
        <v>1165</v>
      </c>
      <c r="F11067">
        <f>VLOOKUP(G11067,standarkelompok_APBD!$A$2:$C$10,3,FALSE)</f>
        <v>52</v>
      </c>
      <c r="G11067" t="s">
        <v>1164</v>
      </c>
      <c r="H11067">
        <f>VLOOKUP(I11067,standarutama_APBD!$A$2:$B$4,2,FALSE)</f>
        <v>5</v>
      </c>
      <c r="I11067" t="s">
        <v>1108</v>
      </c>
      <c r="J11067" s="1">
        <v>56925043769</v>
      </c>
      <c r="K11067">
        <v>2023</v>
      </c>
    </row>
    <row r="11068" spans="1:11" x14ac:dyDescent="0.35">
      <c r="A11068" t="e">
        <f>VLOOKUP(C11068,'kode provinsi bps'!$A$1:$B$548,2,FALSE)</f>
        <v>#N/A</v>
      </c>
      <c r="B11068" t="s">
        <v>514</v>
      </c>
      <c r="C11068" t="s">
        <v>1658</v>
      </c>
      <c r="D11068">
        <f>VLOOKUP(E11068,standarjenis_APBD!$A$2:$C$36,3,FALSE)</f>
        <v>5203</v>
      </c>
      <c r="E11068" t="s">
        <v>1166</v>
      </c>
      <c r="F11068">
        <f>VLOOKUP(G11068,standarkelompok_APBD!$A$2:$C$10,3,FALSE)</f>
        <v>52</v>
      </c>
      <c r="G11068" t="s">
        <v>1164</v>
      </c>
      <c r="H11068">
        <f>VLOOKUP(I11068,standarutama_APBD!$A$2:$B$4,2,FALSE)</f>
        <v>5</v>
      </c>
      <c r="I11068" t="s">
        <v>1108</v>
      </c>
      <c r="J11068" s="1">
        <v>92242485301</v>
      </c>
      <c r="K11068">
        <v>2023</v>
      </c>
    </row>
    <row r="11069" spans="1:11" x14ac:dyDescent="0.35">
      <c r="A11069" t="e">
        <f>VLOOKUP(C11069,'kode provinsi bps'!$A$1:$B$548,2,FALSE)</f>
        <v>#N/A</v>
      </c>
      <c r="B11069" t="s">
        <v>514</v>
      </c>
      <c r="C11069" t="s">
        <v>1658</v>
      </c>
      <c r="D11069">
        <f>VLOOKUP(E11069,standarjenis_APBD!$A$2:$C$36,3,FALSE)</f>
        <v>5204</v>
      </c>
      <c r="E11069" t="s">
        <v>1167</v>
      </c>
      <c r="F11069">
        <f>VLOOKUP(G11069,standarkelompok_APBD!$A$2:$C$10,3,FALSE)</f>
        <v>52</v>
      </c>
      <c r="G11069" t="s">
        <v>1164</v>
      </c>
      <c r="H11069">
        <f>VLOOKUP(I11069,standarutama_APBD!$A$2:$B$4,2,FALSE)</f>
        <v>5</v>
      </c>
      <c r="I11069" t="s">
        <v>1108</v>
      </c>
      <c r="J11069" s="1">
        <v>210285850618</v>
      </c>
      <c r="K11069">
        <v>2023</v>
      </c>
    </row>
    <row r="11070" spans="1:11" x14ac:dyDescent="0.35">
      <c r="A11070" t="e">
        <f>VLOOKUP(C11070,'kode provinsi bps'!$A$1:$B$548,2,FALSE)</f>
        <v>#N/A</v>
      </c>
      <c r="B11070" t="s">
        <v>514</v>
      </c>
      <c r="C11070" t="s">
        <v>1658</v>
      </c>
      <c r="D11070">
        <f>VLOOKUP(E11070,standarjenis_APBD!$A$2:$C$36,3,FALSE)</f>
        <v>5205</v>
      </c>
      <c r="E11070" t="s">
        <v>1168</v>
      </c>
      <c r="F11070">
        <f>VLOOKUP(G11070,standarkelompok_APBD!$A$2:$C$10,3,FALSE)</f>
        <v>52</v>
      </c>
      <c r="G11070" t="s">
        <v>1164</v>
      </c>
      <c r="H11070">
        <f>VLOOKUP(I11070,standarutama_APBD!$A$2:$B$4,2,FALSE)</f>
        <v>5</v>
      </c>
      <c r="I11070" t="s">
        <v>1108</v>
      </c>
      <c r="J11070" s="1">
        <v>1160066000</v>
      </c>
      <c r="K11070">
        <v>2023</v>
      </c>
    </row>
    <row r="11071" spans="1:11" x14ac:dyDescent="0.35">
      <c r="A11071" t="e">
        <f>VLOOKUP(C11071,'kode provinsi bps'!$A$1:$B$548,2,FALSE)</f>
        <v>#N/A</v>
      </c>
      <c r="B11071" t="s">
        <v>514</v>
      </c>
      <c r="C11071" t="s">
        <v>1658</v>
      </c>
      <c r="D11071">
        <f>VLOOKUP(E11071,standarjenis_APBD!$A$2:$C$36,3,FALSE)</f>
        <v>5206</v>
      </c>
      <c r="E11071" t="s">
        <v>1181</v>
      </c>
      <c r="F11071">
        <f>VLOOKUP(G11071,standarkelompok_APBD!$A$2:$C$10,3,FALSE)</f>
        <v>52</v>
      </c>
      <c r="G11071" t="s">
        <v>1164</v>
      </c>
      <c r="H11071">
        <f>VLOOKUP(I11071,standarutama_APBD!$A$2:$B$4,2,FALSE)</f>
        <v>5</v>
      </c>
      <c r="I11071" t="s">
        <v>1108</v>
      </c>
      <c r="J11071" s="1">
        <v>95000000</v>
      </c>
      <c r="K11071">
        <v>2023</v>
      </c>
    </row>
    <row r="11072" spans="1:11" x14ac:dyDescent="0.35">
      <c r="A11072" t="e">
        <f>VLOOKUP(C11072,'kode provinsi bps'!$A$1:$B$548,2,FALSE)</f>
        <v>#N/A</v>
      </c>
      <c r="B11072" t="s">
        <v>514</v>
      </c>
      <c r="C11072" t="s">
        <v>1658</v>
      </c>
      <c r="D11072">
        <f>VLOOKUP(E11072,standarjenis_APBD!$A$2:$C$36,3,FALSE)</f>
        <v>5301</v>
      </c>
      <c r="E11072" t="s">
        <v>1169</v>
      </c>
      <c r="F11072">
        <f>VLOOKUP(G11072,standarkelompok_APBD!$A$2:$C$10,3,FALSE)</f>
        <v>53</v>
      </c>
      <c r="G11072" t="s">
        <v>1170</v>
      </c>
      <c r="H11072">
        <f>VLOOKUP(I11072,standarutama_APBD!$A$2:$B$4,2,FALSE)</f>
        <v>5</v>
      </c>
      <c r="I11072" t="s">
        <v>1108</v>
      </c>
      <c r="J11072" s="1">
        <v>8000000000</v>
      </c>
      <c r="K11072">
        <v>2023</v>
      </c>
    </row>
    <row r="11073" spans="1:11" x14ac:dyDescent="0.35">
      <c r="A11073" t="e">
        <f>VLOOKUP(C11073,'kode provinsi bps'!$A$1:$B$548,2,FALSE)</f>
        <v>#N/A</v>
      </c>
      <c r="B11073" t="s">
        <v>514</v>
      </c>
      <c r="C11073" t="s">
        <v>1658</v>
      </c>
      <c r="D11073">
        <f>VLOOKUP(E11073,standarjenis_APBD!$A$2:$C$36,3,FALSE)</f>
        <v>5401</v>
      </c>
      <c r="E11073" t="s">
        <v>1171</v>
      </c>
      <c r="F11073">
        <f>VLOOKUP(G11073,standarkelompok_APBD!$A$2:$C$10,3,FALSE)</f>
        <v>54</v>
      </c>
      <c r="G11073" t="s">
        <v>1172</v>
      </c>
      <c r="H11073">
        <f>VLOOKUP(I11073,standarutama_APBD!$A$2:$B$4,2,FALSE)</f>
        <v>5</v>
      </c>
      <c r="I11073" t="s">
        <v>1108</v>
      </c>
      <c r="J11073" s="1">
        <v>6106058000</v>
      </c>
      <c r="K11073">
        <v>2023</v>
      </c>
    </row>
    <row r="11074" spans="1:11" x14ac:dyDescent="0.35">
      <c r="A11074" t="e">
        <f>VLOOKUP(C11074,'kode provinsi bps'!$A$1:$B$548,2,FALSE)</f>
        <v>#N/A</v>
      </c>
      <c r="B11074" t="s">
        <v>514</v>
      </c>
      <c r="C11074" t="s">
        <v>1658</v>
      </c>
      <c r="D11074">
        <f>VLOOKUP(E11074,standarjenis_APBD!$A$2:$C$36,3,FALSE)</f>
        <v>5402</v>
      </c>
      <c r="E11074" t="s">
        <v>1173</v>
      </c>
      <c r="F11074">
        <f>VLOOKUP(G11074,standarkelompok_APBD!$A$2:$C$10,3,FALSE)</f>
        <v>54</v>
      </c>
      <c r="G11074" t="s">
        <v>1172</v>
      </c>
      <c r="H11074">
        <f>VLOOKUP(I11074,standarutama_APBD!$A$2:$B$4,2,FALSE)</f>
        <v>5</v>
      </c>
      <c r="I11074" t="s">
        <v>1108</v>
      </c>
      <c r="J11074" s="1">
        <v>180144662000</v>
      </c>
      <c r="K11074">
        <v>2023</v>
      </c>
    </row>
    <row r="11075" spans="1:11" x14ac:dyDescent="0.35">
      <c r="A11075" t="e">
        <f>VLOOKUP(C11075,'kode provinsi bps'!$A$1:$B$548,2,FALSE)</f>
        <v>#N/A</v>
      </c>
      <c r="B11075" t="s">
        <v>514</v>
      </c>
      <c r="C11075" t="s">
        <v>1658</v>
      </c>
      <c r="D11075">
        <f>VLOOKUP(E11075,standarjenis_APBD!$A$2:$C$36,3,FALSE)</f>
        <v>6101</v>
      </c>
      <c r="E11075" t="s">
        <v>1174</v>
      </c>
      <c r="F11075">
        <f>VLOOKUP(G11075,standarkelompok_APBD!$A$2:$C$10,3,FALSE)</f>
        <v>61</v>
      </c>
      <c r="G11075" t="s">
        <v>1175</v>
      </c>
      <c r="H11075">
        <f>VLOOKUP(I11075,standarutama_APBD!$A$2:$B$4,2,FALSE)</f>
        <v>6</v>
      </c>
      <c r="I11075" t="s">
        <v>1128</v>
      </c>
      <c r="J11075" s="1">
        <v>115000000000</v>
      </c>
      <c r="K11075">
        <v>2023</v>
      </c>
    </row>
    <row r="11076" spans="1:11" x14ac:dyDescent="0.35">
      <c r="A11076">
        <f>VLOOKUP(C11076,'kode provinsi bps'!$A$1:$B$548,2,FALSE)</f>
        <v>6501</v>
      </c>
      <c r="B11076" t="s">
        <v>515</v>
      </c>
      <c r="C11076" t="s">
        <v>1510</v>
      </c>
      <c r="D11076">
        <f>VLOOKUP(E11076,standarjenis_APBD!$A$2:$C$36,3,FALSE)</f>
        <v>4101</v>
      </c>
      <c r="E11076" t="s">
        <v>1148</v>
      </c>
      <c r="F11076">
        <f>VLOOKUP(G11076,standarkelompok_APBD!$A$2:$C$10,3,FALSE)</f>
        <v>41</v>
      </c>
      <c r="G11076" t="s">
        <v>1149</v>
      </c>
      <c r="H11076">
        <f>VLOOKUP(I11076,standarutama_APBD!$A$2:$B$4,2,FALSE)</f>
        <v>4</v>
      </c>
      <c r="I11076" t="s">
        <v>1095</v>
      </c>
      <c r="J11076" s="1">
        <v>14812361617</v>
      </c>
      <c r="K11076">
        <v>2023</v>
      </c>
    </row>
    <row r="11077" spans="1:11" x14ac:dyDescent="0.35">
      <c r="A11077">
        <f>VLOOKUP(C11077,'kode provinsi bps'!$A$1:$B$548,2,FALSE)</f>
        <v>6501</v>
      </c>
      <c r="B11077" t="s">
        <v>515</v>
      </c>
      <c r="C11077" t="s">
        <v>1510</v>
      </c>
      <c r="D11077">
        <f>VLOOKUP(E11077,standarjenis_APBD!$A$2:$C$36,3,FALSE)</f>
        <v>4102</v>
      </c>
      <c r="E11077" t="s">
        <v>1150</v>
      </c>
      <c r="F11077">
        <f>VLOOKUP(G11077,standarkelompok_APBD!$A$2:$C$10,3,FALSE)</f>
        <v>41</v>
      </c>
      <c r="G11077" t="s">
        <v>1149</v>
      </c>
      <c r="H11077">
        <f>VLOOKUP(I11077,standarutama_APBD!$A$2:$B$4,2,FALSE)</f>
        <v>4</v>
      </c>
      <c r="I11077" t="s">
        <v>1095</v>
      </c>
      <c r="J11077" s="1">
        <v>1916985900</v>
      </c>
      <c r="K11077">
        <v>2023</v>
      </c>
    </row>
    <row r="11078" spans="1:11" x14ac:dyDescent="0.35">
      <c r="A11078">
        <f>VLOOKUP(C11078,'kode provinsi bps'!$A$1:$B$548,2,FALSE)</f>
        <v>6501</v>
      </c>
      <c r="B11078" t="s">
        <v>515</v>
      </c>
      <c r="C11078" t="s">
        <v>1510</v>
      </c>
      <c r="D11078">
        <f>VLOOKUP(E11078,standarjenis_APBD!$A$2:$C$36,3,FALSE)</f>
        <v>4103</v>
      </c>
      <c r="E11078" t="s">
        <v>1151</v>
      </c>
      <c r="F11078">
        <f>VLOOKUP(G11078,standarkelompok_APBD!$A$2:$C$10,3,FALSE)</f>
        <v>41</v>
      </c>
      <c r="G11078" t="s">
        <v>1149</v>
      </c>
      <c r="H11078">
        <f>VLOOKUP(I11078,standarutama_APBD!$A$2:$B$4,2,FALSE)</f>
        <v>4</v>
      </c>
      <c r="I11078" t="s">
        <v>1095</v>
      </c>
      <c r="J11078" s="1">
        <v>3350680716</v>
      </c>
      <c r="K11078">
        <v>2023</v>
      </c>
    </row>
    <row r="11079" spans="1:11" x14ac:dyDescent="0.35">
      <c r="A11079">
        <f>VLOOKUP(C11079,'kode provinsi bps'!$A$1:$B$548,2,FALSE)</f>
        <v>6501</v>
      </c>
      <c r="B11079" t="s">
        <v>515</v>
      </c>
      <c r="C11079" t="s">
        <v>1510</v>
      </c>
      <c r="D11079">
        <f>VLOOKUP(E11079,standarjenis_APBD!$A$2:$C$36,3,FALSE)</f>
        <v>4104</v>
      </c>
      <c r="E11079" t="s">
        <v>1152</v>
      </c>
      <c r="F11079">
        <f>VLOOKUP(G11079,standarkelompok_APBD!$A$2:$C$10,3,FALSE)</f>
        <v>41</v>
      </c>
      <c r="G11079" t="s">
        <v>1149</v>
      </c>
      <c r="H11079">
        <f>VLOOKUP(I11079,standarutama_APBD!$A$2:$B$4,2,FALSE)</f>
        <v>4</v>
      </c>
      <c r="I11079" t="s">
        <v>1095</v>
      </c>
      <c r="J11079" s="1">
        <v>40610000000</v>
      </c>
      <c r="K11079">
        <v>2023</v>
      </c>
    </row>
    <row r="11080" spans="1:11" x14ac:dyDescent="0.35">
      <c r="A11080">
        <f>VLOOKUP(C11080,'kode provinsi bps'!$A$1:$B$548,2,FALSE)</f>
        <v>6501</v>
      </c>
      <c r="B11080" t="s">
        <v>515</v>
      </c>
      <c r="C11080" t="s">
        <v>1510</v>
      </c>
      <c r="D11080">
        <f>VLOOKUP(E11080,standarjenis_APBD!$A$2:$C$36,3,FALSE)</f>
        <v>4201</v>
      </c>
      <c r="E11080" t="s">
        <v>1153</v>
      </c>
      <c r="F11080">
        <f>VLOOKUP(G11080,standarkelompok_APBD!$A$2:$C$10,3,FALSE)</f>
        <v>42</v>
      </c>
      <c r="G11080" t="s">
        <v>1154</v>
      </c>
      <c r="H11080">
        <f>VLOOKUP(I11080,standarutama_APBD!$A$2:$B$4,2,FALSE)</f>
        <v>4</v>
      </c>
      <c r="I11080" t="s">
        <v>1095</v>
      </c>
      <c r="J11080" s="1">
        <v>2056077671000</v>
      </c>
      <c r="K11080">
        <v>2023</v>
      </c>
    </row>
    <row r="11081" spans="1:11" x14ac:dyDescent="0.35">
      <c r="A11081">
        <f>VLOOKUP(C11081,'kode provinsi bps'!$A$1:$B$548,2,FALSE)</f>
        <v>6501</v>
      </c>
      <c r="B11081" t="s">
        <v>515</v>
      </c>
      <c r="C11081" t="s">
        <v>1510</v>
      </c>
      <c r="D11081">
        <f>VLOOKUP(E11081,standarjenis_APBD!$A$2:$C$36,3,FALSE)</f>
        <v>4202</v>
      </c>
      <c r="E11081" t="s">
        <v>1179</v>
      </c>
      <c r="F11081">
        <f>VLOOKUP(G11081,standarkelompok_APBD!$A$2:$C$10,3,FALSE)</f>
        <v>42</v>
      </c>
      <c r="G11081" t="s">
        <v>1154</v>
      </c>
      <c r="H11081">
        <f>VLOOKUP(I11081,standarutama_APBD!$A$2:$B$4,2,FALSE)</f>
        <v>4</v>
      </c>
      <c r="I11081" t="s">
        <v>1095</v>
      </c>
      <c r="J11081" s="1">
        <v>40712198986</v>
      </c>
      <c r="K11081">
        <v>2023</v>
      </c>
    </row>
    <row r="11082" spans="1:11" x14ac:dyDescent="0.35">
      <c r="A11082">
        <f>VLOOKUP(C11082,'kode provinsi bps'!$A$1:$B$548,2,FALSE)</f>
        <v>6501</v>
      </c>
      <c r="B11082" t="s">
        <v>515</v>
      </c>
      <c r="C11082" t="s">
        <v>1510</v>
      </c>
      <c r="D11082">
        <f>VLOOKUP(E11082,standarjenis_APBD!$A$2:$C$36,3,FALSE)</f>
        <v>4303</v>
      </c>
      <c r="E11082" t="s">
        <v>1180</v>
      </c>
      <c r="F11082">
        <f>VLOOKUP(G11082,standarkelompok_APBD!$A$2:$C$10,3,FALSE)</f>
        <v>43</v>
      </c>
      <c r="G11082" t="s">
        <v>1156</v>
      </c>
      <c r="H11082">
        <f>VLOOKUP(I11082,standarutama_APBD!$A$2:$B$4,2,FALSE)</f>
        <v>4</v>
      </c>
      <c r="I11082" t="s">
        <v>1095</v>
      </c>
      <c r="J11082" s="1">
        <v>4500000000</v>
      </c>
      <c r="K11082">
        <v>2023</v>
      </c>
    </row>
    <row r="11083" spans="1:11" x14ac:dyDescent="0.35">
      <c r="A11083">
        <f>VLOOKUP(C11083,'kode provinsi bps'!$A$1:$B$548,2,FALSE)</f>
        <v>6501</v>
      </c>
      <c r="B11083" t="s">
        <v>515</v>
      </c>
      <c r="C11083" t="s">
        <v>1510</v>
      </c>
      <c r="D11083">
        <f>VLOOKUP(E11083,standarjenis_APBD!$A$2:$C$36,3,FALSE)</f>
        <v>5101</v>
      </c>
      <c r="E11083" t="s">
        <v>1157</v>
      </c>
      <c r="F11083">
        <f>VLOOKUP(G11083,standarkelompok_APBD!$A$2:$C$10,3,FALSE)</f>
        <v>51</v>
      </c>
      <c r="G11083" t="s">
        <v>1158</v>
      </c>
      <c r="H11083">
        <f>VLOOKUP(I11083,standarutama_APBD!$A$2:$B$4,2,FALSE)</f>
        <v>5</v>
      </c>
      <c r="I11083" t="s">
        <v>1108</v>
      </c>
      <c r="J11083" s="1">
        <v>686792812531</v>
      </c>
      <c r="K11083">
        <v>2023</v>
      </c>
    </row>
    <row r="11084" spans="1:11" x14ac:dyDescent="0.35">
      <c r="A11084">
        <f>VLOOKUP(C11084,'kode provinsi bps'!$A$1:$B$548,2,FALSE)</f>
        <v>6501</v>
      </c>
      <c r="B11084" t="s">
        <v>515</v>
      </c>
      <c r="C11084" t="s">
        <v>1510</v>
      </c>
      <c r="D11084">
        <f>VLOOKUP(E11084,standarjenis_APBD!$A$2:$C$36,3,FALSE)</f>
        <v>5102</v>
      </c>
      <c r="E11084" t="s">
        <v>1159</v>
      </c>
      <c r="F11084">
        <f>VLOOKUP(G11084,standarkelompok_APBD!$A$2:$C$10,3,FALSE)</f>
        <v>51</v>
      </c>
      <c r="G11084" t="s">
        <v>1158</v>
      </c>
      <c r="H11084">
        <f>VLOOKUP(I11084,standarutama_APBD!$A$2:$B$4,2,FALSE)</f>
        <v>5</v>
      </c>
      <c r="I11084" t="s">
        <v>1108</v>
      </c>
      <c r="J11084" s="1">
        <v>679925844711</v>
      </c>
      <c r="K11084">
        <v>2023</v>
      </c>
    </row>
    <row r="11085" spans="1:11" x14ac:dyDescent="0.35">
      <c r="A11085">
        <f>VLOOKUP(C11085,'kode provinsi bps'!$A$1:$B$548,2,FALSE)</f>
        <v>6501</v>
      </c>
      <c r="B11085" t="s">
        <v>515</v>
      </c>
      <c r="C11085" t="s">
        <v>1510</v>
      </c>
      <c r="D11085">
        <f>VLOOKUP(E11085,standarjenis_APBD!$A$2:$C$36,3,FALSE)</f>
        <v>5104</v>
      </c>
      <c r="E11085" t="s">
        <v>1160</v>
      </c>
      <c r="F11085">
        <f>VLOOKUP(G11085,standarkelompok_APBD!$A$2:$C$10,3,FALSE)</f>
        <v>51</v>
      </c>
      <c r="G11085" t="s">
        <v>1158</v>
      </c>
      <c r="H11085">
        <f>VLOOKUP(I11085,standarutama_APBD!$A$2:$B$4,2,FALSE)</f>
        <v>5</v>
      </c>
      <c r="I11085" t="s">
        <v>1108</v>
      </c>
      <c r="J11085" s="1">
        <v>30000000000</v>
      </c>
      <c r="K11085">
        <v>2023</v>
      </c>
    </row>
    <row r="11086" spans="1:11" x14ac:dyDescent="0.35">
      <c r="A11086">
        <f>VLOOKUP(C11086,'kode provinsi bps'!$A$1:$B$548,2,FALSE)</f>
        <v>6501</v>
      </c>
      <c r="B11086" t="s">
        <v>515</v>
      </c>
      <c r="C11086" t="s">
        <v>1510</v>
      </c>
      <c r="D11086">
        <f>VLOOKUP(E11086,standarjenis_APBD!$A$2:$C$36,3,FALSE)</f>
        <v>5105</v>
      </c>
      <c r="E11086" t="s">
        <v>1161</v>
      </c>
      <c r="F11086">
        <f>VLOOKUP(G11086,standarkelompok_APBD!$A$2:$C$10,3,FALSE)</f>
        <v>51</v>
      </c>
      <c r="G11086" t="s">
        <v>1158</v>
      </c>
      <c r="H11086">
        <f>VLOOKUP(I11086,standarutama_APBD!$A$2:$B$4,2,FALSE)</f>
        <v>5</v>
      </c>
      <c r="I11086" t="s">
        <v>1108</v>
      </c>
      <c r="J11086" s="1">
        <v>90028206854</v>
      </c>
      <c r="K11086">
        <v>2023</v>
      </c>
    </row>
    <row r="11087" spans="1:11" x14ac:dyDescent="0.35">
      <c r="A11087">
        <f>VLOOKUP(C11087,'kode provinsi bps'!$A$1:$B$548,2,FALSE)</f>
        <v>6501</v>
      </c>
      <c r="B11087" t="s">
        <v>515</v>
      </c>
      <c r="C11087" t="s">
        <v>1510</v>
      </c>
      <c r="D11087">
        <f>VLOOKUP(E11087,standarjenis_APBD!$A$2:$C$36,3,FALSE)</f>
        <v>5106</v>
      </c>
      <c r="E11087" t="s">
        <v>1162</v>
      </c>
      <c r="F11087">
        <f>VLOOKUP(G11087,standarkelompok_APBD!$A$2:$C$10,3,FALSE)</f>
        <v>51</v>
      </c>
      <c r="G11087" t="s">
        <v>1158</v>
      </c>
      <c r="H11087">
        <f>VLOOKUP(I11087,standarutama_APBD!$A$2:$B$4,2,FALSE)</f>
        <v>5</v>
      </c>
      <c r="I11087" t="s">
        <v>1108</v>
      </c>
      <c r="J11087" s="1">
        <v>11505854700</v>
      </c>
      <c r="K11087">
        <v>2023</v>
      </c>
    </row>
    <row r="11088" spans="1:11" x14ac:dyDescent="0.35">
      <c r="A11088">
        <f>VLOOKUP(C11088,'kode provinsi bps'!$A$1:$B$548,2,FALSE)</f>
        <v>6501</v>
      </c>
      <c r="B11088" t="s">
        <v>515</v>
      </c>
      <c r="C11088" t="s">
        <v>1510</v>
      </c>
      <c r="D11088">
        <f>VLOOKUP(E11088,standarjenis_APBD!$A$2:$C$36,3,FALSE)</f>
        <v>5201</v>
      </c>
      <c r="E11088" t="s">
        <v>1163</v>
      </c>
      <c r="F11088">
        <f>VLOOKUP(G11088,standarkelompok_APBD!$A$2:$C$10,3,FALSE)</f>
        <v>52</v>
      </c>
      <c r="G11088" t="s">
        <v>1164</v>
      </c>
      <c r="H11088">
        <f>VLOOKUP(I11088,standarutama_APBD!$A$2:$B$4,2,FALSE)</f>
        <v>5</v>
      </c>
      <c r="I11088" t="s">
        <v>1108</v>
      </c>
      <c r="J11088" s="1">
        <v>10337169338</v>
      </c>
      <c r="K11088">
        <v>2023</v>
      </c>
    </row>
    <row r="11089" spans="1:11" x14ac:dyDescent="0.35">
      <c r="A11089">
        <f>VLOOKUP(C11089,'kode provinsi bps'!$A$1:$B$548,2,FALSE)</f>
        <v>6501</v>
      </c>
      <c r="B11089" t="s">
        <v>515</v>
      </c>
      <c r="C11089" t="s">
        <v>1510</v>
      </c>
      <c r="D11089">
        <f>VLOOKUP(E11089,standarjenis_APBD!$A$2:$C$36,3,FALSE)</f>
        <v>5202</v>
      </c>
      <c r="E11089" t="s">
        <v>1165</v>
      </c>
      <c r="F11089">
        <f>VLOOKUP(G11089,standarkelompok_APBD!$A$2:$C$10,3,FALSE)</f>
        <v>52</v>
      </c>
      <c r="G11089" t="s">
        <v>1164</v>
      </c>
      <c r="H11089">
        <f>VLOOKUP(I11089,standarutama_APBD!$A$2:$B$4,2,FALSE)</f>
        <v>5</v>
      </c>
      <c r="I11089" t="s">
        <v>1108</v>
      </c>
      <c r="J11089" s="1">
        <v>185000893813</v>
      </c>
      <c r="K11089">
        <v>2023</v>
      </c>
    </row>
    <row r="11090" spans="1:11" x14ac:dyDescent="0.35">
      <c r="A11090">
        <f>VLOOKUP(C11090,'kode provinsi bps'!$A$1:$B$548,2,FALSE)</f>
        <v>6501</v>
      </c>
      <c r="B11090" t="s">
        <v>515</v>
      </c>
      <c r="C11090" t="s">
        <v>1510</v>
      </c>
      <c r="D11090">
        <f>VLOOKUP(E11090,standarjenis_APBD!$A$2:$C$36,3,FALSE)</f>
        <v>5203</v>
      </c>
      <c r="E11090" t="s">
        <v>1166</v>
      </c>
      <c r="F11090">
        <f>VLOOKUP(G11090,standarkelompok_APBD!$A$2:$C$10,3,FALSE)</f>
        <v>52</v>
      </c>
      <c r="G11090" t="s">
        <v>1164</v>
      </c>
      <c r="H11090">
        <f>VLOOKUP(I11090,standarutama_APBD!$A$2:$B$4,2,FALSE)</f>
        <v>5</v>
      </c>
      <c r="I11090" t="s">
        <v>1108</v>
      </c>
      <c r="J11090" s="1">
        <v>191950481561</v>
      </c>
      <c r="K11090">
        <v>2023</v>
      </c>
    </row>
    <row r="11091" spans="1:11" x14ac:dyDescent="0.35">
      <c r="A11091">
        <f>VLOOKUP(C11091,'kode provinsi bps'!$A$1:$B$548,2,FALSE)</f>
        <v>6501</v>
      </c>
      <c r="B11091" t="s">
        <v>515</v>
      </c>
      <c r="C11091" t="s">
        <v>1510</v>
      </c>
      <c r="D11091">
        <f>VLOOKUP(E11091,standarjenis_APBD!$A$2:$C$36,3,FALSE)</f>
        <v>5204</v>
      </c>
      <c r="E11091" t="s">
        <v>1167</v>
      </c>
      <c r="F11091">
        <f>VLOOKUP(G11091,standarkelompok_APBD!$A$2:$C$10,3,FALSE)</f>
        <v>52</v>
      </c>
      <c r="G11091" t="s">
        <v>1164</v>
      </c>
      <c r="H11091">
        <f>VLOOKUP(I11091,standarutama_APBD!$A$2:$B$4,2,FALSE)</f>
        <v>5</v>
      </c>
      <c r="I11091" t="s">
        <v>1108</v>
      </c>
      <c r="J11091" s="1">
        <v>144572213973</v>
      </c>
      <c r="K11091">
        <v>2023</v>
      </c>
    </row>
    <row r="11092" spans="1:11" x14ac:dyDescent="0.35">
      <c r="A11092">
        <f>VLOOKUP(C11092,'kode provinsi bps'!$A$1:$B$548,2,FALSE)</f>
        <v>6501</v>
      </c>
      <c r="B11092" t="s">
        <v>515</v>
      </c>
      <c r="C11092" t="s">
        <v>1510</v>
      </c>
      <c r="D11092">
        <f>VLOOKUP(E11092,standarjenis_APBD!$A$2:$C$36,3,FALSE)</f>
        <v>5205</v>
      </c>
      <c r="E11092" t="s">
        <v>1168</v>
      </c>
      <c r="F11092">
        <f>VLOOKUP(G11092,standarkelompok_APBD!$A$2:$C$10,3,FALSE)</f>
        <v>52</v>
      </c>
      <c r="G11092" t="s">
        <v>1164</v>
      </c>
      <c r="H11092">
        <f>VLOOKUP(I11092,standarutama_APBD!$A$2:$B$4,2,FALSE)</f>
        <v>5</v>
      </c>
      <c r="I11092" t="s">
        <v>1108</v>
      </c>
      <c r="J11092" s="1">
        <v>2055040000</v>
      </c>
      <c r="K11092">
        <v>2023</v>
      </c>
    </row>
    <row r="11093" spans="1:11" x14ac:dyDescent="0.35">
      <c r="A11093">
        <f>VLOOKUP(C11093,'kode provinsi bps'!$A$1:$B$548,2,FALSE)</f>
        <v>6501</v>
      </c>
      <c r="B11093" t="s">
        <v>515</v>
      </c>
      <c r="C11093" t="s">
        <v>1510</v>
      </c>
      <c r="D11093">
        <f>VLOOKUP(E11093,standarjenis_APBD!$A$2:$C$36,3,FALSE)</f>
        <v>5206</v>
      </c>
      <c r="E11093" t="s">
        <v>1181</v>
      </c>
      <c r="F11093">
        <f>VLOOKUP(G11093,standarkelompok_APBD!$A$2:$C$10,3,FALSE)</f>
        <v>52</v>
      </c>
      <c r="G11093" t="s">
        <v>1164</v>
      </c>
      <c r="H11093">
        <f>VLOOKUP(I11093,standarutama_APBD!$A$2:$B$4,2,FALSE)</f>
        <v>5</v>
      </c>
      <c r="I11093" t="s">
        <v>1108</v>
      </c>
      <c r="J11093" s="1">
        <v>1727000000</v>
      </c>
      <c r="K11093">
        <v>2023</v>
      </c>
    </row>
    <row r="11094" spans="1:11" x14ac:dyDescent="0.35">
      <c r="A11094">
        <f>VLOOKUP(C11094,'kode provinsi bps'!$A$1:$B$548,2,FALSE)</f>
        <v>6501</v>
      </c>
      <c r="B11094" t="s">
        <v>515</v>
      </c>
      <c r="C11094" t="s">
        <v>1510</v>
      </c>
      <c r="D11094">
        <f>VLOOKUP(E11094,standarjenis_APBD!$A$2:$C$36,3,FALSE)</f>
        <v>5301</v>
      </c>
      <c r="E11094" t="s">
        <v>1169</v>
      </c>
      <c r="F11094">
        <f>VLOOKUP(G11094,standarkelompok_APBD!$A$2:$C$10,3,FALSE)</f>
        <v>53</v>
      </c>
      <c r="G11094" t="s">
        <v>1170</v>
      </c>
      <c r="H11094">
        <f>VLOOKUP(I11094,standarutama_APBD!$A$2:$B$4,2,FALSE)</f>
        <v>5</v>
      </c>
      <c r="I11094" t="s">
        <v>1108</v>
      </c>
      <c r="J11094" s="1">
        <v>60904142047</v>
      </c>
      <c r="K11094">
        <v>2023</v>
      </c>
    </row>
    <row r="11095" spans="1:11" x14ac:dyDescent="0.35">
      <c r="A11095">
        <f>VLOOKUP(C11095,'kode provinsi bps'!$A$1:$B$548,2,FALSE)</f>
        <v>6501</v>
      </c>
      <c r="B11095" t="s">
        <v>515</v>
      </c>
      <c r="C11095" t="s">
        <v>1510</v>
      </c>
      <c r="D11095">
        <f>VLOOKUP(E11095,standarjenis_APBD!$A$2:$C$36,3,FALSE)</f>
        <v>5401</v>
      </c>
      <c r="E11095" t="s">
        <v>1171</v>
      </c>
      <c r="F11095">
        <f>VLOOKUP(G11095,standarkelompok_APBD!$A$2:$C$10,3,FALSE)</f>
        <v>54</v>
      </c>
      <c r="G11095" t="s">
        <v>1172</v>
      </c>
      <c r="H11095">
        <f>VLOOKUP(I11095,standarutama_APBD!$A$2:$B$4,2,FALSE)</f>
        <v>5</v>
      </c>
      <c r="I11095" t="s">
        <v>1108</v>
      </c>
      <c r="J11095" s="1">
        <v>1481234162</v>
      </c>
      <c r="K11095">
        <v>2023</v>
      </c>
    </row>
    <row r="11096" spans="1:11" x14ac:dyDescent="0.35">
      <c r="A11096">
        <f>VLOOKUP(C11096,'kode provinsi bps'!$A$1:$B$548,2,FALSE)</f>
        <v>6501</v>
      </c>
      <c r="B11096" t="s">
        <v>515</v>
      </c>
      <c r="C11096" t="s">
        <v>1510</v>
      </c>
      <c r="D11096">
        <f>VLOOKUP(E11096,standarjenis_APBD!$A$2:$C$36,3,FALSE)</f>
        <v>5402</v>
      </c>
      <c r="E11096" t="s">
        <v>1173</v>
      </c>
      <c r="F11096">
        <f>VLOOKUP(G11096,standarkelompok_APBD!$A$2:$C$10,3,FALSE)</f>
        <v>54</v>
      </c>
      <c r="G11096" t="s">
        <v>1172</v>
      </c>
      <c r="H11096">
        <f>VLOOKUP(I11096,standarutama_APBD!$A$2:$B$4,2,FALSE)</f>
        <v>5</v>
      </c>
      <c r="I11096" t="s">
        <v>1108</v>
      </c>
      <c r="J11096" s="1">
        <v>293914228400</v>
      </c>
      <c r="K11096">
        <v>2023</v>
      </c>
    </row>
    <row r="11097" spans="1:11" x14ac:dyDescent="0.35">
      <c r="A11097">
        <f>VLOOKUP(C11097,'kode provinsi bps'!$A$1:$B$548,2,FALSE)</f>
        <v>6501</v>
      </c>
      <c r="B11097" t="s">
        <v>515</v>
      </c>
      <c r="C11097" t="s">
        <v>1510</v>
      </c>
      <c r="D11097">
        <f>VLOOKUP(E11097,standarjenis_APBD!$A$2:$C$36,3,FALSE)</f>
        <v>6101</v>
      </c>
      <c r="E11097" t="s">
        <v>1174</v>
      </c>
      <c r="F11097">
        <f>VLOOKUP(G11097,standarkelompok_APBD!$A$2:$C$10,3,FALSE)</f>
        <v>61</v>
      </c>
      <c r="G11097" t="s">
        <v>1175</v>
      </c>
      <c r="H11097">
        <f>VLOOKUP(I11097,standarutama_APBD!$A$2:$B$4,2,FALSE)</f>
        <v>6</v>
      </c>
      <c r="I11097" t="s">
        <v>1128</v>
      </c>
      <c r="J11097" s="1">
        <v>238215223871</v>
      </c>
      <c r="K11097">
        <v>2023</v>
      </c>
    </row>
    <row r="11098" spans="1:11" x14ac:dyDescent="0.35">
      <c r="A11098">
        <f>VLOOKUP(C11098,'kode provinsi bps'!$A$1:$B$548,2,FALSE)</f>
        <v>6501</v>
      </c>
      <c r="B11098" t="s">
        <v>515</v>
      </c>
      <c r="C11098" t="s">
        <v>1510</v>
      </c>
      <c r="D11098">
        <f>VLOOKUP(E11098,standarjenis_APBD!$A$2:$C$36,3,FALSE)</f>
        <v>6202</v>
      </c>
      <c r="E11098" t="s">
        <v>1178</v>
      </c>
      <c r="F11098">
        <f>VLOOKUP(G11098,standarkelompok_APBD!$A$2:$C$10,3,FALSE)</f>
        <v>62</v>
      </c>
      <c r="G11098" t="s">
        <v>1177</v>
      </c>
      <c r="H11098">
        <f>VLOOKUP(I11098,standarutama_APBD!$A$2:$B$4,2,FALSE)</f>
        <v>6</v>
      </c>
      <c r="I11098" t="s">
        <v>1128</v>
      </c>
      <c r="J11098" s="1">
        <v>10000000000</v>
      </c>
      <c r="K11098">
        <v>2023</v>
      </c>
    </row>
    <row r="11099" spans="1:11" x14ac:dyDescent="0.35">
      <c r="A11099">
        <f>VLOOKUP(C11099,'kode provinsi bps'!$A$1:$B$548,2,FALSE)</f>
        <v>6504</v>
      </c>
      <c r="B11099" t="s">
        <v>516</v>
      </c>
      <c r="C11099" t="s">
        <v>1513</v>
      </c>
      <c r="D11099">
        <f>VLOOKUP(E11099,standarjenis_APBD!$A$2:$C$36,3,FALSE)</f>
        <v>4101</v>
      </c>
      <c r="E11099" t="s">
        <v>1148</v>
      </c>
      <c r="F11099">
        <f>VLOOKUP(G11099,standarkelompok_APBD!$A$2:$C$10,3,FALSE)</f>
        <v>41</v>
      </c>
      <c r="G11099" t="s">
        <v>1149</v>
      </c>
      <c r="H11099">
        <f>VLOOKUP(I11099,standarutama_APBD!$A$2:$B$4,2,FALSE)</f>
        <v>4</v>
      </c>
      <c r="I11099" t="s">
        <v>1095</v>
      </c>
      <c r="J11099" s="1">
        <v>20056985900</v>
      </c>
      <c r="K11099">
        <v>2023</v>
      </c>
    </row>
    <row r="11100" spans="1:11" x14ac:dyDescent="0.35">
      <c r="A11100">
        <f>VLOOKUP(C11100,'kode provinsi bps'!$A$1:$B$548,2,FALSE)</f>
        <v>6504</v>
      </c>
      <c r="B11100" t="s">
        <v>516</v>
      </c>
      <c r="C11100" t="s">
        <v>1513</v>
      </c>
      <c r="D11100">
        <f>VLOOKUP(E11100,standarjenis_APBD!$A$2:$C$36,3,FALSE)</f>
        <v>4102</v>
      </c>
      <c r="E11100" t="s">
        <v>1150</v>
      </c>
      <c r="F11100">
        <f>VLOOKUP(G11100,standarkelompok_APBD!$A$2:$C$10,3,FALSE)</f>
        <v>41</v>
      </c>
      <c r="G11100" t="s">
        <v>1149</v>
      </c>
      <c r="H11100">
        <f>VLOOKUP(I11100,standarutama_APBD!$A$2:$B$4,2,FALSE)</f>
        <v>4</v>
      </c>
      <c r="I11100" t="s">
        <v>1095</v>
      </c>
      <c r="J11100" s="1">
        <v>3962869266</v>
      </c>
      <c r="K11100">
        <v>2023</v>
      </c>
    </row>
    <row r="11101" spans="1:11" x14ac:dyDescent="0.35">
      <c r="A11101">
        <f>VLOOKUP(C11101,'kode provinsi bps'!$A$1:$B$548,2,FALSE)</f>
        <v>6504</v>
      </c>
      <c r="B11101" t="s">
        <v>516</v>
      </c>
      <c r="C11101" t="s">
        <v>1513</v>
      </c>
      <c r="D11101">
        <f>VLOOKUP(E11101,standarjenis_APBD!$A$2:$C$36,3,FALSE)</f>
        <v>4103</v>
      </c>
      <c r="E11101" t="s">
        <v>1151</v>
      </c>
      <c r="F11101">
        <f>VLOOKUP(G11101,standarkelompok_APBD!$A$2:$C$10,3,FALSE)</f>
        <v>41</v>
      </c>
      <c r="G11101" t="s">
        <v>1149</v>
      </c>
      <c r="H11101">
        <f>VLOOKUP(I11101,standarutama_APBD!$A$2:$B$4,2,FALSE)</f>
        <v>4</v>
      </c>
      <c r="I11101" t="s">
        <v>1095</v>
      </c>
      <c r="J11101" s="1">
        <v>5100000000</v>
      </c>
      <c r="K11101">
        <v>2023</v>
      </c>
    </row>
    <row r="11102" spans="1:11" x14ac:dyDescent="0.35">
      <c r="A11102">
        <f>VLOOKUP(C11102,'kode provinsi bps'!$A$1:$B$548,2,FALSE)</f>
        <v>6504</v>
      </c>
      <c r="B11102" t="s">
        <v>516</v>
      </c>
      <c r="C11102" t="s">
        <v>1513</v>
      </c>
      <c r="D11102">
        <f>VLOOKUP(E11102,standarjenis_APBD!$A$2:$C$36,3,FALSE)</f>
        <v>4104</v>
      </c>
      <c r="E11102" t="s">
        <v>1152</v>
      </c>
      <c r="F11102">
        <f>VLOOKUP(G11102,standarkelompok_APBD!$A$2:$C$10,3,FALSE)</f>
        <v>41</v>
      </c>
      <c r="G11102" t="s">
        <v>1149</v>
      </c>
      <c r="H11102">
        <f>VLOOKUP(I11102,standarutama_APBD!$A$2:$B$4,2,FALSE)</f>
        <v>4</v>
      </c>
      <c r="I11102" t="s">
        <v>1095</v>
      </c>
      <c r="J11102" s="1">
        <v>72024673293</v>
      </c>
      <c r="K11102">
        <v>2023</v>
      </c>
    </row>
    <row r="11103" spans="1:11" x14ac:dyDescent="0.35">
      <c r="A11103">
        <f>VLOOKUP(C11103,'kode provinsi bps'!$A$1:$B$548,2,FALSE)</f>
        <v>6504</v>
      </c>
      <c r="B11103" t="s">
        <v>516</v>
      </c>
      <c r="C11103" t="s">
        <v>1513</v>
      </c>
      <c r="D11103">
        <f>VLOOKUP(E11103,standarjenis_APBD!$A$2:$C$36,3,FALSE)</f>
        <v>4201</v>
      </c>
      <c r="E11103" t="s">
        <v>1153</v>
      </c>
      <c r="F11103">
        <f>VLOOKUP(G11103,standarkelompok_APBD!$A$2:$C$10,3,FALSE)</f>
        <v>42</v>
      </c>
      <c r="G11103" t="s">
        <v>1154</v>
      </c>
      <c r="H11103">
        <f>VLOOKUP(I11103,standarutama_APBD!$A$2:$B$4,2,FALSE)</f>
        <v>4</v>
      </c>
      <c r="I11103" t="s">
        <v>1095</v>
      </c>
      <c r="J11103" s="1">
        <v>1330111374000</v>
      </c>
      <c r="K11103">
        <v>2023</v>
      </c>
    </row>
    <row r="11104" spans="1:11" x14ac:dyDescent="0.35">
      <c r="A11104">
        <f>VLOOKUP(C11104,'kode provinsi bps'!$A$1:$B$548,2,FALSE)</f>
        <v>6504</v>
      </c>
      <c r="B11104" t="s">
        <v>516</v>
      </c>
      <c r="C11104" t="s">
        <v>1513</v>
      </c>
      <c r="D11104">
        <f>VLOOKUP(E11104,standarjenis_APBD!$A$2:$C$36,3,FALSE)</f>
        <v>4202</v>
      </c>
      <c r="E11104" t="s">
        <v>1179</v>
      </c>
      <c r="F11104">
        <f>VLOOKUP(G11104,standarkelompok_APBD!$A$2:$C$10,3,FALSE)</f>
        <v>42</v>
      </c>
      <c r="G11104" t="s">
        <v>1154</v>
      </c>
      <c r="H11104">
        <f>VLOOKUP(I11104,standarutama_APBD!$A$2:$B$4,2,FALSE)</f>
        <v>4</v>
      </c>
      <c r="I11104" t="s">
        <v>1095</v>
      </c>
      <c r="J11104" s="1">
        <v>46275927304</v>
      </c>
      <c r="K11104">
        <v>2023</v>
      </c>
    </row>
    <row r="11105" spans="1:11" x14ac:dyDescent="0.35">
      <c r="A11105">
        <f>VLOOKUP(C11105,'kode provinsi bps'!$A$1:$B$548,2,FALSE)</f>
        <v>6504</v>
      </c>
      <c r="B11105" t="s">
        <v>516</v>
      </c>
      <c r="C11105" t="s">
        <v>1513</v>
      </c>
      <c r="D11105">
        <f>VLOOKUP(E11105,standarjenis_APBD!$A$2:$C$36,3,FALSE)</f>
        <v>4303</v>
      </c>
      <c r="E11105" t="s">
        <v>1180</v>
      </c>
      <c r="F11105">
        <f>VLOOKUP(G11105,standarkelompok_APBD!$A$2:$C$10,3,FALSE)</f>
        <v>43</v>
      </c>
      <c r="G11105" t="s">
        <v>1156</v>
      </c>
      <c r="H11105">
        <f>VLOOKUP(I11105,standarutama_APBD!$A$2:$B$4,2,FALSE)</f>
        <v>4</v>
      </c>
      <c r="I11105" t="s">
        <v>1095</v>
      </c>
      <c r="J11105" s="1">
        <v>8900000000</v>
      </c>
      <c r="K11105">
        <v>2023</v>
      </c>
    </row>
    <row r="11106" spans="1:11" x14ac:dyDescent="0.35">
      <c r="A11106">
        <f>VLOOKUP(C11106,'kode provinsi bps'!$A$1:$B$548,2,FALSE)</f>
        <v>6504</v>
      </c>
      <c r="B11106" t="s">
        <v>516</v>
      </c>
      <c r="C11106" t="s">
        <v>1513</v>
      </c>
      <c r="D11106">
        <f>VLOOKUP(E11106,standarjenis_APBD!$A$2:$C$36,3,FALSE)</f>
        <v>5101</v>
      </c>
      <c r="E11106" t="s">
        <v>1157</v>
      </c>
      <c r="F11106">
        <f>VLOOKUP(G11106,standarkelompok_APBD!$A$2:$C$10,3,FALSE)</f>
        <v>51</v>
      </c>
      <c r="G11106" t="s">
        <v>1158</v>
      </c>
      <c r="H11106">
        <f>VLOOKUP(I11106,standarutama_APBD!$A$2:$B$4,2,FALSE)</f>
        <v>5</v>
      </c>
      <c r="I11106" t="s">
        <v>1108</v>
      </c>
      <c r="J11106" s="1">
        <v>475373106357</v>
      </c>
      <c r="K11106">
        <v>2023</v>
      </c>
    </row>
    <row r="11107" spans="1:11" x14ac:dyDescent="0.35">
      <c r="A11107">
        <f>VLOOKUP(C11107,'kode provinsi bps'!$A$1:$B$548,2,FALSE)</f>
        <v>6504</v>
      </c>
      <c r="B11107" t="s">
        <v>516</v>
      </c>
      <c r="C11107" t="s">
        <v>1513</v>
      </c>
      <c r="D11107">
        <f>VLOOKUP(E11107,standarjenis_APBD!$A$2:$C$36,3,FALSE)</f>
        <v>5102</v>
      </c>
      <c r="E11107" t="s">
        <v>1159</v>
      </c>
      <c r="F11107">
        <f>VLOOKUP(G11107,standarkelompok_APBD!$A$2:$C$10,3,FALSE)</f>
        <v>51</v>
      </c>
      <c r="G11107" t="s">
        <v>1158</v>
      </c>
      <c r="H11107">
        <f>VLOOKUP(I11107,standarutama_APBD!$A$2:$B$4,2,FALSE)</f>
        <v>5</v>
      </c>
      <c r="I11107" t="s">
        <v>1108</v>
      </c>
      <c r="J11107" s="1">
        <v>437504052193</v>
      </c>
      <c r="K11107">
        <v>2023</v>
      </c>
    </row>
    <row r="11108" spans="1:11" x14ac:dyDescent="0.35">
      <c r="A11108">
        <f>VLOOKUP(C11108,'kode provinsi bps'!$A$1:$B$548,2,FALSE)</f>
        <v>6504</v>
      </c>
      <c r="B11108" t="s">
        <v>516</v>
      </c>
      <c r="C11108" t="s">
        <v>1513</v>
      </c>
      <c r="D11108">
        <f>VLOOKUP(E11108,standarjenis_APBD!$A$2:$C$36,3,FALSE)</f>
        <v>5104</v>
      </c>
      <c r="E11108" t="s">
        <v>1160</v>
      </c>
      <c r="F11108">
        <f>VLOOKUP(G11108,standarkelompok_APBD!$A$2:$C$10,3,FALSE)</f>
        <v>51</v>
      </c>
      <c r="G11108" t="s">
        <v>1158</v>
      </c>
      <c r="H11108">
        <f>VLOOKUP(I11108,standarutama_APBD!$A$2:$B$4,2,FALSE)</f>
        <v>5</v>
      </c>
      <c r="I11108" t="s">
        <v>1108</v>
      </c>
      <c r="J11108" s="1">
        <v>12454109100</v>
      </c>
      <c r="K11108">
        <v>2023</v>
      </c>
    </row>
    <row r="11109" spans="1:11" x14ac:dyDescent="0.35">
      <c r="A11109">
        <f>VLOOKUP(C11109,'kode provinsi bps'!$A$1:$B$548,2,FALSE)</f>
        <v>6504</v>
      </c>
      <c r="B11109" t="s">
        <v>516</v>
      </c>
      <c r="C11109" t="s">
        <v>1513</v>
      </c>
      <c r="D11109">
        <f>VLOOKUP(E11109,standarjenis_APBD!$A$2:$C$36,3,FALSE)</f>
        <v>5105</v>
      </c>
      <c r="E11109" t="s">
        <v>1161</v>
      </c>
      <c r="F11109">
        <f>VLOOKUP(G11109,standarkelompok_APBD!$A$2:$C$10,3,FALSE)</f>
        <v>51</v>
      </c>
      <c r="G11109" t="s">
        <v>1158</v>
      </c>
      <c r="H11109">
        <f>VLOOKUP(I11109,standarutama_APBD!$A$2:$B$4,2,FALSE)</f>
        <v>5</v>
      </c>
      <c r="I11109" t="s">
        <v>1108</v>
      </c>
      <c r="J11109" s="1">
        <v>15090387882</v>
      </c>
      <c r="K11109">
        <v>2023</v>
      </c>
    </row>
    <row r="11110" spans="1:11" x14ac:dyDescent="0.35">
      <c r="A11110">
        <f>VLOOKUP(C11110,'kode provinsi bps'!$A$1:$B$548,2,FALSE)</f>
        <v>6504</v>
      </c>
      <c r="B11110" t="s">
        <v>516</v>
      </c>
      <c r="C11110" t="s">
        <v>1513</v>
      </c>
      <c r="D11110">
        <f>VLOOKUP(E11110,standarjenis_APBD!$A$2:$C$36,3,FALSE)</f>
        <v>5106</v>
      </c>
      <c r="E11110" t="s">
        <v>1162</v>
      </c>
      <c r="F11110">
        <f>VLOOKUP(G11110,standarkelompok_APBD!$A$2:$C$10,3,FALSE)</f>
        <v>51</v>
      </c>
      <c r="G11110" t="s">
        <v>1158</v>
      </c>
      <c r="H11110">
        <f>VLOOKUP(I11110,standarutama_APBD!$A$2:$B$4,2,FALSE)</f>
        <v>5</v>
      </c>
      <c r="I11110" t="s">
        <v>1108</v>
      </c>
      <c r="J11110" s="1">
        <v>2446279200</v>
      </c>
      <c r="K11110">
        <v>2023</v>
      </c>
    </row>
    <row r="11111" spans="1:11" x14ac:dyDescent="0.35">
      <c r="A11111">
        <f>VLOOKUP(C11111,'kode provinsi bps'!$A$1:$B$548,2,FALSE)</f>
        <v>6504</v>
      </c>
      <c r="B11111" t="s">
        <v>516</v>
      </c>
      <c r="C11111" t="s">
        <v>1513</v>
      </c>
      <c r="D11111">
        <f>VLOOKUP(E11111,standarjenis_APBD!$A$2:$C$36,3,FALSE)</f>
        <v>5202</v>
      </c>
      <c r="E11111" t="s">
        <v>1165</v>
      </c>
      <c r="F11111">
        <f>VLOOKUP(G11111,standarkelompok_APBD!$A$2:$C$10,3,FALSE)</f>
        <v>52</v>
      </c>
      <c r="G11111" t="s">
        <v>1164</v>
      </c>
      <c r="H11111">
        <f>VLOOKUP(I11111,standarutama_APBD!$A$2:$B$4,2,FALSE)</f>
        <v>5</v>
      </c>
      <c r="I11111" t="s">
        <v>1108</v>
      </c>
      <c r="J11111" s="1">
        <v>64771156302</v>
      </c>
      <c r="K11111">
        <v>2023</v>
      </c>
    </row>
    <row r="11112" spans="1:11" x14ac:dyDescent="0.35">
      <c r="A11112">
        <f>VLOOKUP(C11112,'kode provinsi bps'!$A$1:$B$548,2,FALSE)</f>
        <v>6504</v>
      </c>
      <c r="B11112" t="s">
        <v>516</v>
      </c>
      <c r="C11112" t="s">
        <v>1513</v>
      </c>
      <c r="D11112">
        <f>VLOOKUP(E11112,standarjenis_APBD!$A$2:$C$36,3,FALSE)</f>
        <v>5203</v>
      </c>
      <c r="E11112" t="s">
        <v>1166</v>
      </c>
      <c r="F11112">
        <f>VLOOKUP(G11112,standarkelompok_APBD!$A$2:$C$10,3,FALSE)</f>
        <v>52</v>
      </c>
      <c r="G11112" t="s">
        <v>1164</v>
      </c>
      <c r="H11112">
        <f>VLOOKUP(I11112,standarutama_APBD!$A$2:$B$4,2,FALSE)</f>
        <v>5</v>
      </c>
      <c r="I11112" t="s">
        <v>1108</v>
      </c>
      <c r="J11112" s="1">
        <v>70804476423</v>
      </c>
      <c r="K11112">
        <v>2023</v>
      </c>
    </row>
    <row r="11113" spans="1:11" x14ac:dyDescent="0.35">
      <c r="A11113">
        <f>VLOOKUP(C11113,'kode provinsi bps'!$A$1:$B$548,2,FALSE)</f>
        <v>6504</v>
      </c>
      <c r="B11113" t="s">
        <v>516</v>
      </c>
      <c r="C11113" t="s">
        <v>1513</v>
      </c>
      <c r="D11113">
        <f>VLOOKUP(E11113,standarjenis_APBD!$A$2:$C$36,3,FALSE)</f>
        <v>5204</v>
      </c>
      <c r="E11113" t="s">
        <v>1167</v>
      </c>
      <c r="F11113">
        <f>VLOOKUP(G11113,standarkelompok_APBD!$A$2:$C$10,3,FALSE)</f>
        <v>52</v>
      </c>
      <c r="G11113" t="s">
        <v>1164</v>
      </c>
      <c r="H11113">
        <f>VLOOKUP(I11113,standarutama_APBD!$A$2:$B$4,2,FALSE)</f>
        <v>5</v>
      </c>
      <c r="I11113" t="s">
        <v>1108</v>
      </c>
      <c r="J11113" s="1">
        <v>172921766319</v>
      </c>
      <c r="K11113">
        <v>2023</v>
      </c>
    </row>
    <row r="11114" spans="1:11" x14ac:dyDescent="0.35">
      <c r="A11114">
        <f>VLOOKUP(C11114,'kode provinsi bps'!$A$1:$B$548,2,FALSE)</f>
        <v>6504</v>
      </c>
      <c r="B11114" t="s">
        <v>516</v>
      </c>
      <c r="C11114" t="s">
        <v>1513</v>
      </c>
      <c r="D11114">
        <f>VLOOKUP(E11114,standarjenis_APBD!$A$2:$C$36,3,FALSE)</f>
        <v>5205</v>
      </c>
      <c r="E11114" t="s">
        <v>1168</v>
      </c>
      <c r="F11114">
        <f>VLOOKUP(G11114,standarkelompok_APBD!$A$2:$C$10,3,FALSE)</f>
        <v>52</v>
      </c>
      <c r="G11114" t="s">
        <v>1164</v>
      </c>
      <c r="H11114">
        <f>VLOOKUP(I11114,standarutama_APBD!$A$2:$B$4,2,FALSE)</f>
        <v>5</v>
      </c>
      <c r="I11114" t="s">
        <v>1108</v>
      </c>
      <c r="J11114" s="1">
        <v>2045000000</v>
      </c>
      <c r="K11114">
        <v>2023</v>
      </c>
    </row>
    <row r="11115" spans="1:11" x14ac:dyDescent="0.35">
      <c r="A11115">
        <f>VLOOKUP(C11115,'kode provinsi bps'!$A$1:$B$548,2,FALSE)</f>
        <v>6504</v>
      </c>
      <c r="B11115" t="s">
        <v>516</v>
      </c>
      <c r="C11115" t="s">
        <v>1513</v>
      </c>
      <c r="D11115">
        <f>VLOOKUP(E11115,standarjenis_APBD!$A$2:$C$36,3,FALSE)</f>
        <v>5301</v>
      </c>
      <c r="E11115" t="s">
        <v>1169</v>
      </c>
      <c r="F11115">
        <f>VLOOKUP(G11115,standarkelompok_APBD!$A$2:$C$10,3,FALSE)</f>
        <v>53</v>
      </c>
      <c r="G11115" t="s">
        <v>1170</v>
      </c>
      <c r="H11115">
        <f>VLOOKUP(I11115,standarutama_APBD!$A$2:$B$4,2,FALSE)</f>
        <v>5</v>
      </c>
      <c r="I11115" t="s">
        <v>1108</v>
      </c>
      <c r="J11115" s="1">
        <v>14992173987</v>
      </c>
      <c r="K11115">
        <v>2023</v>
      </c>
    </row>
    <row r="11116" spans="1:11" x14ac:dyDescent="0.35">
      <c r="A11116">
        <f>VLOOKUP(C11116,'kode provinsi bps'!$A$1:$B$548,2,FALSE)</f>
        <v>6504</v>
      </c>
      <c r="B11116" t="s">
        <v>516</v>
      </c>
      <c r="C11116" t="s">
        <v>1513</v>
      </c>
      <c r="D11116">
        <f>VLOOKUP(E11116,standarjenis_APBD!$A$2:$C$36,3,FALSE)</f>
        <v>5402</v>
      </c>
      <c r="E11116" t="s">
        <v>1173</v>
      </c>
      <c r="F11116">
        <f>VLOOKUP(G11116,standarkelompok_APBD!$A$2:$C$10,3,FALSE)</f>
        <v>54</v>
      </c>
      <c r="G11116" t="s">
        <v>1172</v>
      </c>
      <c r="H11116">
        <f>VLOOKUP(I11116,standarutama_APBD!$A$2:$B$4,2,FALSE)</f>
        <v>5</v>
      </c>
      <c r="I11116" t="s">
        <v>1108</v>
      </c>
      <c r="J11116" s="1">
        <v>245029322000</v>
      </c>
      <c r="K11116">
        <v>2023</v>
      </c>
    </row>
    <row r="11117" spans="1:11" x14ac:dyDescent="0.35">
      <c r="A11117">
        <f>VLOOKUP(C11117,'kode provinsi bps'!$A$1:$B$548,2,FALSE)</f>
        <v>6504</v>
      </c>
      <c r="B11117" t="s">
        <v>516</v>
      </c>
      <c r="C11117" t="s">
        <v>1513</v>
      </c>
      <c r="D11117">
        <f>VLOOKUP(E11117,standarjenis_APBD!$A$2:$C$36,3,FALSE)</f>
        <v>6101</v>
      </c>
      <c r="E11117" t="s">
        <v>1174</v>
      </c>
      <c r="F11117">
        <f>VLOOKUP(G11117,standarkelompok_APBD!$A$2:$C$10,3,FALSE)</f>
        <v>61</v>
      </c>
      <c r="G11117" t="s">
        <v>1175</v>
      </c>
      <c r="H11117">
        <f>VLOOKUP(I11117,standarutama_APBD!$A$2:$B$4,2,FALSE)</f>
        <v>6</v>
      </c>
      <c r="I11117" t="s">
        <v>1128</v>
      </c>
      <c r="J11117" s="1">
        <v>27000000000</v>
      </c>
      <c r="K11117">
        <v>2023</v>
      </c>
    </row>
    <row r="11118" spans="1:11" x14ac:dyDescent="0.35">
      <c r="A11118">
        <f>VLOOKUP(C11118,'kode provinsi bps'!$A$1:$B$548,2,FALSE)</f>
        <v>6571</v>
      </c>
      <c r="B11118" t="s">
        <v>517</v>
      </c>
      <c r="C11118" t="s">
        <v>1063</v>
      </c>
      <c r="D11118">
        <f>VLOOKUP(E11118,standarjenis_APBD!$A$2:$C$36,3,FALSE)</f>
        <v>4101</v>
      </c>
      <c r="E11118" t="s">
        <v>1148</v>
      </c>
      <c r="F11118">
        <f>VLOOKUP(G11118,standarkelompok_APBD!$A$2:$C$10,3,FALSE)</f>
        <v>41</v>
      </c>
      <c r="G11118" t="s">
        <v>1149</v>
      </c>
      <c r="H11118">
        <f>VLOOKUP(I11118,standarutama_APBD!$A$2:$B$4,2,FALSE)</f>
        <v>4</v>
      </c>
      <c r="I11118" t="s">
        <v>1095</v>
      </c>
      <c r="J11118" s="1">
        <v>80985640040</v>
      </c>
      <c r="K11118">
        <v>2023</v>
      </c>
    </row>
    <row r="11119" spans="1:11" x14ac:dyDescent="0.35">
      <c r="A11119">
        <f>VLOOKUP(C11119,'kode provinsi bps'!$A$1:$B$548,2,FALSE)</f>
        <v>6571</v>
      </c>
      <c r="B11119" t="s">
        <v>517</v>
      </c>
      <c r="C11119" t="s">
        <v>1063</v>
      </c>
      <c r="D11119">
        <f>VLOOKUP(E11119,standarjenis_APBD!$A$2:$C$36,3,FALSE)</f>
        <v>4102</v>
      </c>
      <c r="E11119" t="s">
        <v>1150</v>
      </c>
      <c r="F11119">
        <f>VLOOKUP(G11119,standarkelompok_APBD!$A$2:$C$10,3,FALSE)</f>
        <v>41</v>
      </c>
      <c r="G11119" t="s">
        <v>1149</v>
      </c>
      <c r="H11119">
        <f>VLOOKUP(I11119,standarutama_APBD!$A$2:$B$4,2,FALSE)</f>
        <v>4</v>
      </c>
      <c r="I11119" t="s">
        <v>1095</v>
      </c>
      <c r="J11119" s="1">
        <v>20842529000</v>
      </c>
      <c r="K11119">
        <v>2023</v>
      </c>
    </row>
    <row r="11120" spans="1:11" x14ac:dyDescent="0.35">
      <c r="A11120">
        <f>VLOOKUP(C11120,'kode provinsi bps'!$A$1:$B$548,2,FALSE)</f>
        <v>6571</v>
      </c>
      <c r="B11120" t="s">
        <v>517</v>
      </c>
      <c r="C11120" t="s">
        <v>1063</v>
      </c>
      <c r="D11120">
        <f>VLOOKUP(E11120,standarjenis_APBD!$A$2:$C$36,3,FALSE)</f>
        <v>4103</v>
      </c>
      <c r="E11120" t="s">
        <v>1151</v>
      </c>
      <c r="F11120">
        <f>VLOOKUP(G11120,standarkelompok_APBD!$A$2:$C$10,3,FALSE)</f>
        <v>41</v>
      </c>
      <c r="G11120" t="s">
        <v>1149</v>
      </c>
      <c r="H11120">
        <f>VLOOKUP(I11120,standarutama_APBD!$A$2:$B$4,2,FALSE)</f>
        <v>4</v>
      </c>
      <c r="I11120" t="s">
        <v>1095</v>
      </c>
      <c r="J11120" s="1">
        <v>11845737735</v>
      </c>
      <c r="K11120">
        <v>2023</v>
      </c>
    </row>
    <row r="11121" spans="1:11" x14ac:dyDescent="0.35">
      <c r="A11121">
        <f>VLOOKUP(C11121,'kode provinsi bps'!$A$1:$B$548,2,FALSE)</f>
        <v>6571</v>
      </c>
      <c r="B11121" t="s">
        <v>517</v>
      </c>
      <c r="C11121" t="s">
        <v>1063</v>
      </c>
      <c r="D11121">
        <f>VLOOKUP(E11121,standarjenis_APBD!$A$2:$C$36,3,FALSE)</f>
        <v>4104</v>
      </c>
      <c r="E11121" t="s">
        <v>1152</v>
      </c>
      <c r="F11121">
        <f>VLOOKUP(G11121,standarkelompok_APBD!$A$2:$C$10,3,FALSE)</f>
        <v>41</v>
      </c>
      <c r="G11121" t="s">
        <v>1149</v>
      </c>
      <c r="H11121">
        <f>VLOOKUP(I11121,standarutama_APBD!$A$2:$B$4,2,FALSE)</f>
        <v>4</v>
      </c>
      <c r="I11121" t="s">
        <v>1095</v>
      </c>
      <c r="J11121" s="1">
        <v>47075114305</v>
      </c>
      <c r="K11121">
        <v>2023</v>
      </c>
    </row>
    <row r="11122" spans="1:11" x14ac:dyDescent="0.35">
      <c r="A11122">
        <f>VLOOKUP(C11122,'kode provinsi bps'!$A$1:$B$548,2,FALSE)</f>
        <v>6571</v>
      </c>
      <c r="B11122" t="s">
        <v>517</v>
      </c>
      <c r="C11122" t="s">
        <v>1063</v>
      </c>
      <c r="D11122">
        <f>VLOOKUP(E11122,standarjenis_APBD!$A$2:$C$36,3,FALSE)</f>
        <v>4201</v>
      </c>
      <c r="E11122" t="s">
        <v>1153</v>
      </c>
      <c r="F11122">
        <f>VLOOKUP(G11122,standarkelompok_APBD!$A$2:$C$10,3,FALSE)</f>
        <v>42</v>
      </c>
      <c r="G11122" t="s">
        <v>1154</v>
      </c>
      <c r="H11122">
        <f>VLOOKUP(I11122,standarutama_APBD!$A$2:$B$4,2,FALSE)</f>
        <v>4</v>
      </c>
      <c r="I11122" t="s">
        <v>1095</v>
      </c>
      <c r="J11122" s="2">
        <v>828316304213.01001</v>
      </c>
      <c r="K11122">
        <v>2023</v>
      </c>
    </row>
    <row r="11123" spans="1:11" x14ac:dyDescent="0.35">
      <c r="A11123">
        <f>VLOOKUP(C11123,'kode provinsi bps'!$A$1:$B$548,2,FALSE)</f>
        <v>6571</v>
      </c>
      <c r="B11123" t="s">
        <v>517</v>
      </c>
      <c r="C11123" t="s">
        <v>1063</v>
      </c>
      <c r="D11123">
        <f>VLOOKUP(E11123,standarjenis_APBD!$A$2:$C$36,3,FALSE)</f>
        <v>4202</v>
      </c>
      <c r="E11123" t="s">
        <v>1179</v>
      </c>
      <c r="F11123">
        <f>VLOOKUP(G11123,standarkelompok_APBD!$A$2:$C$10,3,FALSE)</f>
        <v>42</v>
      </c>
      <c r="G11123" t="s">
        <v>1154</v>
      </c>
      <c r="H11123">
        <f>VLOOKUP(I11123,standarutama_APBD!$A$2:$B$4,2,FALSE)</f>
        <v>4</v>
      </c>
      <c r="I11123" t="s">
        <v>1095</v>
      </c>
      <c r="J11123" s="1">
        <v>93442113347</v>
      </c>
      <c r="K11123">
        <v>2023</v>
      </c>
    </row>
    <row r="11124" spans="1:11" x14ac:dyDescent="0.35">
      <c r="A11124">
        <f>VLOOKUP(C11124,'kode provinsi bps'!$A$1:$B$548,2,FALSE)</f>
        <v>6571</v>
      </c>
      <c r="B11124" t="s">
        <v>517</v>
      </c>
      <c r="C11124" t="s">
        <v>1063</v>
      </c>
      <c r="D11124">
        <f>VLOOKUP(E11124,standarjenis_APBD!$A$2:$C$36,3,FALSE)</f>
        <v>4301</v>
      </c>
      <c r="E11124" t="s">
        <v>1155</v>
      </c>
      <c r="F11124">
        <f>VLOOKUP(G11124,standarkelompok_APBD!$A$2:$C$10,3,FALSE)</f>
        <v>43</v>
      </c>
      <c r="G11124" t="s">
        <v>1156</v>
      </c>
      <c r="H11124">
        <f>VLOOKUP(I11124,standarutama_APBD!$A$2:$B$4,2,FALSE)</f>
        <v>4</v>
      </c>
      <c r="I11124" t="s">
        <v>1095</v>
      </c>
      <c r="J11124" s="1">
        <v>3000000000</v>
      </c>
      <c r="K11124">
        <v>2023</v>
      </c>
    </row>
    <row r="11125" spans="1:11" x14ac:dyDescent="0.35">
      <c r="A11125">
        <f>VLOOKUP(C11125,'kode provinsi bps'!$A$1:$B$548,2,FALSE)</f>
        <v>6571</v>
      </c>
      <c r="B11125" t="s">
        <v>517</v>
      </c>
      <c r="C11125" t="s">
        <v>1063</v>
      </c>
      <c r="D11125">
        <f>VLOOKUP(E11125,standarjenis_APBD!$A$2:$C$36,3,FALSE)</f>
        <v>4303</v>
      </c>
      <c r="E11125" t="s">
        <v>1180</v>
      </c>
      <c r="F11125">
        <f>VLOOKUP(G11125,standarkelompok_APBD!$A$2:$C$10,3,FALSE)</f>
        <v>43</v>
      </c>
      <c r="G11125" t="s">
        <v>1156</v>
      </c>
      <c r="H11125">
        <f>VLOOKUP(I11125,standarutama_APBD!$A$2:$B$4,2,FALSE)</f>
        <v>4</v>
      </c>
      <c r="I11125" t="s">
        <v>1095</v>
      </c>
      <c r="J11125" s="1">
        <v>264000000</v>
      </c>
      <c r="K11125">
        <v>2023</v>
      </c>
    </row>
    <row r="11126" spans="1:11" x14ac:dyDescent="0.35">
      <c r="A11126">
        <f>VLOOKUP(C11126,'kode provinsi bps'!$A$1:$B$548,2,FALSE)</f>
        <v>6571</v>
      </c>
      <c r="B11126" t="s">
        <v>517</v>
      </c>
      <c r="C11126" t="s">
        <v>1063</v>
      </c>
      <c r="D11126">
        <f>VLOOKUP(E11126,standarjenis_APBD!$A$2:$C$36,3,FALSE)</f>
        <v>5101</v>
      </c>
      <c r="E11126" t="s">
        <v>1157</v>
      </c>
      <c r="F11126">
        <f>VLOOKUP(G11126,standarkelompok_APBD!$A$2:$C$10,3,FALSE)</f>
        <v>51</v>
      </c>
      <c r="G11126" t="s">
        <v>1158</v>
      </c>
      <c r="H11126">
        <f>VLOOKUP(I11126,standarutama_APBD!$A$2:$B$4,2,FALSE)</f>
        <v>5</v>
      </c>
      <c r="I11126" t="s">
        <v>1108</v>
      </c>
      <c r="J11126" s="1">
        <v>433889881232</v>
      </c>
      <c r="K11126">
        <v>2023</v>
      </c>
    </row>
    <row r="11127" spans="1:11" x14ac:dyDescent="0.35">
      <c r="A11127">
        <f>VLOOKUP(C11127,'kode provinsi bps'!$A$1:$B$548,2,FALSE)</f>
        <v>6571</v>
      </c>
      <c r="B11127" t="s">
        <v>517</v>
      </c>
      <c r="C11127" t="s">
        <v>1063</v>
      </c>
      <c r="D11127">
        <f>VLOOKUP(E11127,standarjenis_APBD!$A$2:$C$36,3,FALSE)</f>
        <v>5102</v>
      </c>
      <c r="E11127" t="s">
        <v>1159</v>
      </c>
      <c r="F11127">
        <f>VLOOKUP(G11127,standarkelompok_APBD!$A$2:$C$10,3,FALSE)</f>
        <v>51</v>
      </c>
      <c r="G11127" t="s">
        <v>1158</v>
      </c>
      <c r="H11127">
        <f>VLOOKUP(I11127,standarutama_APBD!$A$2:$B$4,2,FALSE)</f>
        <v>5</v>
      </c>
      <c r="I11127" t="s">
        <v>1108</v>
      </c>
      <c r="J11127" s="1">
        <v>327142076154</v>
      </c>
      <c r="K11127">
        <v>2023</v>
      </c>
    </row>
    <row r="11128" spans="1:11" x14ac:dyDescent="0.35">
      <c r="A11128">
        <f>VLOOKUP(C11128,'kode provinsi bps'!$A$1:$B$548,2,FALSE)</f>
        <v>6571</v>
      </c>
      <c r="B11128" t="s">
        <v>517</v>
      </c>
      <c r="C11128" t="s">
        <v>1063</v>
      </c>
      <c r="D11128">
        <f>VLOOKUP(E11128,standarjenis_APBD!$A$2:$C$36,3,FALSE)</f>
        <v>5105</v>
      </c>
      <c r="E11128" t="s">
        <v>1161</v>
      </c>
      <c r="F11128">
        <f>VLOOKUP(G11128,standarkelompok_APBD!$A$2:$C$10,3,FALSE)</f>
        <v>51</v>
      </c>
      <c r="G11128" t="s">
        <v>1158</v>
      </c>
      <c r="H11128">
        <f>VLOOKUP(I11128,standarutama_APBD!$A$2:$B$4,2,FALSE)</f>
        <v>5</v>
      </c>
      <c r="I11128" t="s">
        <v>1108</v>
      </c>
      <c r="J11128" s="1">
        <v>105562122330</v>
      </c>
      <c r="K11128">
        <v>2023</v>
      </c>
    </row>
    <row r="11129" spans="1:11" x14ac:dyDescent="0.35">
      <c r="A11129">
        <f>VLOOKUP(C11129,'kode provinsi bps'!$A$1:$B$548,2,FALSE)</f>
        <v>6571</v>
      </c>
      <c r="B11129" t="s">
        <v>517</v>
      </c>
      <c r="C11129" t="s">
        <v>1063</v>
      </c>
      <c r="D11129">
        <f>VLOOKUP(E11129,standarjenis_APBD!$A$2:$C$36,3,FALSE)</f>
        <v>5106</v>
      </c>
      <c r="E11129" t="s">
        <v>1162</v>
      </c>
      <c r="F11129">
        <f>VLOOKUP(G11129,standarkelompok_APBD!$A$2:$C$10,3,FALSE)</f>
        <v>51</v>
      </c>
      <c r="G11129" t="s">
        <v>1158</v>
      </c>
      <c r="H11129">
        <f>VLOOKUP(I11129,standarutama_APBD!$A$2:$B$4,2,FALSE)</f>
        <v>5</v>
      </c>
      <c r="I11129" t="s">
        <v>1108</v>
      </c>
      <c r="J11129" s="1">
        <v>2929100000</v>
      </c>
      <c r="K11129">
        <v>2023</v>
      </c>
    </row>
    <row r="11130" spans="1:11" x14ac:dyDescent="0.35">
      <c r="A11130">
        <f>VLOOKUP(C11130,'kode provinsi bps'!$A$1:$B$548,2,FALSE)</f>
        <v>6571</v>
      </c>
      <c r="B11130" t="s">
        <v>517</v>
      </c>
      <c r="C11130" t="s">
        <v>1063</v>
      </c>
      <c r="D11130">
        <f>VLOOKUP(E11130,standarjenis_APBD!$A$2:$C$36,3,FALSE)</f>
        <v>5201</v>
      </c>
      <c r="E11130" t="s">
        <v>1163</v>
      </c>
      <c r="F11130">
        <f>VLOOKUP(G11130,standarkelompok_APBD!$A$2:$C$10,3,FALSE)</f>
        <v>52</v>
      </c>
      <c r="G11130" t="s">
        <v>1164</v>
      </c>
      <c r="H11130">
        <f>VLOOKUP(I11130,standarutama_APBD!$A$2:$B$4,2,FALSE)</f>
        <v>5</v>
      </c>
      <c r="I11130" t="s">
        <v>1108</v>
      </c>
      <c r="J11130" s="1">
        <v>7368938550</v>
      </c>
      <c r="K11130">
        <v>2023</v>
      </c>
    </row>
    <row r="11131" spans="1:11" x14ac:dyDescent="0.35">
      <c r="A11131">
        <f>VLOOKUP(C11131,'kode provinsi bps'!$A$1:$B$548,2,FALSE)</f>
        <v>6571</v>
      </c>
      <c r="B11131" t="s">
        <v>517</v>
      </c>
      <c r="C11131" t="s">
        <v>1063</v>
      </c>
      <c r="D11131">
        <f>VLOOKUP(E11131,standarjenis_APBD!$A$2:$C$36,3,FALSE)</f>
        <v>5202</v>
      </c>
      <c r="E11131" t="s">
        <v>1165</v>
      </c>
      <c r="F11131">
        <f>VLOOKUP(G11131,standarkelompok_APBD!$A$2:$C$10,3,FALSE)</f>
        <v>52</v>
      </c>
      <c r="G11131" t="s">
        <v>1164</v>
      </c>
      <c r="H11131">
        <f>VLOOKUP(I11131,standarutama_APBD!$A$2:$B$4,2,FALSE)</f>
        <v>5</v>
      </c>
      <c r="I11131" t="s">
        <v>1108</v>
      </c>
      <c r="J11131" s="1">
        <v>14412396704</v>
      </c>
      <c r="K11131">
        <v>2023</v>
      </c>
    </row>
    <row r="11132" spans="1:11" x14ac:dyDescent="0.35">
      <c r="A11132">
        <f>VLOOKUP(C11132,'kode provinsi bps'!$A$1:$B$548,2,FALSE)</f>
        <v>6571</v>
      </c>
      <c r="B11132" t="s">
        <v>517</v>
      </c>
      <c r="C11132" t="s">
        <v>1063</v>
      </c>
      <c r="D11132">
        <f>VLOOKUP(E11132,standarjenis_APBD!$A$2:$C$36,3,FALSE)</f>
        <v>5203</v>
      </c>
      <c r="E11132" t="s">
        <v>1166</v>
      </c>
      <c r="F11132">
        <f>VLOOKUP(G11132,standarkelompok_APBD!$A$2:$C$10,3,FALSE)</f>
        <v>52</v>
      </c>
      <c r="G11132" t="s">
        <v>1164</v>
      </c>
      <c r="H11132">
        <f>VLOOKUP(I11132,standarutama_APBD!$A$2:$B$4,2,FALSE)</f>
        <v>5</v>
      </c>
      <c r="I11132" t="s">
        <v>1108</v>
      </c>
      <c r="J11132" s="1">
        <v>151772927002</v>
      </c>
      <c r="K11132">
        <v>2023</v>
      </c>
    </row>
    <row r="11133" spans="1:11" x14ac:dyDescent="0.35">
      <c r="A11133">
        <f>VLOOKUP(C11133,'kode provinsi bps'!$A$1:$B$548,2,FALSE)</f>
        <v>6571</v>
      </c>
      <c r="B11133" t="s">
        <v>517</v>
      </c>
      <c r="C11133" t="s">
        <v>1063</v>
      </c>
      <c r="D11133">
        <f>VLOOKUP(E11133,standarjenis_APBD!$A$2:$C$36,3,FALSE)</f>
        <v>5204</v>
      </c>
      <c r="E11133" t="s">
        <v>1167</v>
      </c>
      <c r="F11133">
        <f>VLOOKUP(G11133,standarkelompok_APBD!$A$2:$C$10,3,FALSE)</f>
        <v>52</v>
      </c>
      <c r="G11133" t="s">
        <v>1164</v>
      </c>
      <c r="H11133">
        <f>VLOOKUP(I11133,standarutama_APBD!$A$2:$B$4,2,FALSE)</f>
        <v>5</v>
      </c>
      <c r="I11133" t="s">
        <v>1108</v>
      </c>
      <c r="J11133" s="1">
        <v>102901921148</v>
      </c>
      <c r="K11133">
        <v>2023</v>
      </c>
    </row>
    <row r="11134" spans="1:11" x14ac:dyDescent="0.35">
      <c r="A11134">
        <f>VLOOKUP(C11134,'kode provinsi bps'!$A$1:$B$548,2,FALSE)</f>
        <v>6571</v>
      </c>
      <c r="B11134" t="s">
        <v>517</v>
      </c>
      <c r="C11134" t="s">
        <v>1063</v>
      </c>
      <c r="D11134">
        <f>VLOOKUP(E11134,standarjenis_APBD!$A$2:$C$36,3,FALSE)</f>
        <v>5205</v>
      </c>
      <c r="E11134" t="s">
        <v>1168</v>
      </c>
      <c r="F11134">
        <f>VLOOKUP(G11134,standarkelompok_APBD!$A$2:$C$10,3,FALSE)</f>
        <v>52</v>
      </c>
      <c r="G11134" t="s">
        <v>1164</v>
      </c>
      <c r="H11134">
        <f>VLOOKUP(I11134,standarutama_APBD!$A$2:$B$4,2,FALSE)</f>
        <v>5</v>
      </c>
      <c r="I11134" t="s">
        <v>1108</v>
      </c>
      <c r="J11134" s="1">
        <v>11084466860</v>
      </c>
      <c r="K11134">
        <v>2023</v>
      </c>
    </row>
    <row r="11135" spans="1:11" x14ac:dyDescent="0.35">
      <c r="A11135">
        <f>VLOOKUP(C11135,'kode provinsi bps'!$A$1:$B$548,2,FALSE)</f>
        <v>6571</v>
      </c>
      <c r="B11135" t="s">
        <v>517</v>
      </c>
      <c r="C11135" t="s">
        <v>1063</v>
      </c>
      <c r="D11135">
        <f>VLOOKUP(E11135,standarjenis_APBD!$A$2:$C$36,3,FALSE)</f>
        <v>5301</v>
      </c>
      <c r="E11135" t="s">
        <v>1169</v>
      </c>
      <c r="F11135">
        <f>VLOOKUP(G11135,standarkelompok_APBD!$A$2:$C$10,3,FALSE)</f>
        <v>53</v>
      </c>
      <c r="G11135" t="s">
        <v>1170</v>
      </c>
      <c r="H11135">
        <f>VLOOKUP(I11135,standarutama_APBD!$A$2:$B$4,2,FALSE)</f>
        <v>5</v>
      </c>
      <c r="I11135" t="s">
        <v>1108</v>
      </c>
      <c r="J11135" s="1">
        <v>5000000000</v>
      </c>
      <c r="K11135">
        <v>2023</v>
      </c>
    </row>
    <row r="11136" spans="1:11" x14ac:dyDescent="0.35">
      <c r="A11136">
        <f>VLOOKUP(C11136,'kode provinsi bps'!$A$1:$B$548,2,FALSE)</f>
        <v>6571</v>
      </c>
      <c r="B11136" t="s">
        <v>517</v>
      </c>
      <c r="C11136" t="s">
        <v>1063</v>
      </c>
      <c r="D11136">
        <f>VLOOKUP(E11136,standarjenis_APBD!$A$2:$C$36,3,FALSE)</f>
        <v>6101</v>
      </c>
      <c r="E11136" t="s">
        <v>1174</v>
      </c>
      <c r="F11136">
        <f>VLOOKUP(G11136,standarkelompok_APBD!$A$2:$C$10,3,FALSE)</f>
        <v>61</v>
      </c>
      <c r="G11136" t="s">
        <v>1175</v>
      </c>
      <c r="H11136">
        <f>VLOOKUP(I11136,standarutama_APBD!$A$2:$B$4,2,FALSE)</f>
        <v>6</v>
      </c>
      <c r="I11136" t="s">
        <v>1128</v>
      </c>
      <c r="J11136" s="2">
        <v>81292391340.119995</v>
      </c>
      <c r="K11136">
        <v>2023</v>
      </c>
    </row>
    <row r="11137" spans="1:11" x14ac:dyDescent="0.35">
      <c r="A11137">
        <f>VLOOKUP(C11137,'kode provinsi bps'!$A$1:$B$548,2,FALSE)</f>
        <v>6571</v>
      </c>
      <c r="B11137" t="s">
        <v>517</v>
      </c>
      <c r="C11137" t="s">
        <v>1063</v>
      </c>
      <c r="D11137">
        <f>VLOOKUP(E11137,standarjenis_APBD!$A$2:$C$36,3,FALSE)</f>
        <v>6202</v>
      </c>
      <c r="E11137" t="s">
        <v>1178</v>
      </c>
      <c r="F11137">
        <f>VLOOKUP(G11137,standarkelompok_APBD!$A$2:$C$10,3,FALSE)</f>
        <v>62</v>
      </c>
      <c r="G11137" t="s">
        <v>1177</v>
      </c>
      <c r="H11137">
        <f>VLOOKUP(I11137,standarutama_APBD!$A$2:$B$4,2,FALSE)</f>
        <v>6</v>
      </c>
      <c r="I11137" t="s">
        <v>1128</v>
      </c>
      <c r="J11137" s="1">
        <v>5000000000</v>
      </c>
      <c r="K11137">
        <v>2023</v>
      </c>
    </row>
    <row r="11138" spans="1:11" x14ac:dyDescent="0.35">
      <c r="A11138">
        <f>VLOOKUP(C11138,'kode provinsi bps'!$A$1:$B$548,2,FALSE)</f>
        <v>6503</v>
      </c>
      <c r="B11138" t="s">
        <v>518</v>
      </c>
      <c r="C11138" t="s">
        <v>1512</v>
      </c>
      <c r="D11138">
        <f>VLOOKUP(E11138,standarjenis_APBD!$A$2:$C$36,3,FALSE)</f>
        <v>4101</v>
      </c>
      <c r="E11138" t="s">
        <v>1148</v>
      </c>
      <c r="F11138">
        <f>VLOOKUP(G11138,standarkelompok_APBD!$A$2:$C$10,3,FALSE)</f>
        <v>41</v>
      </c>
      <c r="G11138" t="s">
        <v>1149</v>
      </c>
      <c r="H11138">
        <f>VLOOKUP(I11138,standarutama_APBD!$A$2:$B$4,2,FALSE)</f>
        <v>4</v>
      </c>
      <c r="I11138" t="s">
        <v>1095</v>
      </c>
      <c r="J11138" s="1">
        <v>4605000000</v>
      </c>
      <c r="K11138">
        <v>2023</v>
      </c>
    </row>
    <row r="11139" spans="1:11" x14ac:dyDescent="0.35">
      <c r="A11139">
        <f>VLOOKUP(C11139,'kode provinsi bps'!$A$1:$B$548,2,FALSE)</f>
        <v>6503</v>
      </c>
      <c r="B11139" t="s">
        <v>518</v>
      </c>
      <c r="C11139" t="s">
        <v>1512</v>
      </c>
      <c r="D11139">
        <f>VLOOKUP(E11139,standarjenis_APBD!$A$2:$C$36,3,FALSE)</f>
        <v>4102</v>
      </c>
      <c r="E11139" t="s">
        <v>1150</v>
      </c>
      <c r="F11139">
        <f>VLOOKUP(G11139,standarkelompok_APBD!$A$2:$C$10,3,FALSE)</f>
        <v>41</v>
      </c>
      <c r="G11139" t="s">
        <v>1149</v>
      </c>
      <c r="H11139">
        <f>VLOOKUP(I11139,standarutama_APBD!$A$2:$B$4,2,FALSE)</f>
        <v>4</v>
      </c>
      <c r="I11139" t="s">
        <v>1095</v>
      </c>
      <c r="J11139" s="1">
        <v>725000000</v>
      </c>
      <c r="K11139">
        <v>2023</v>
      </c>
    </row>
    <row r="11140" spans="1:11" x14ac:dyDescent="0.35">
      <c r="A11140">
        <f>VLOOKUP(C11140,'kode provinsi bps'!$A$1:$B$548,2,FALSE)</f>
        <v>6503</v>
      </c>
      <c r="B11140" t="s">
        <v>518</v>
      </c>
      <c r="C11140" t="s">
        <v>1512</v>
      </c>
      <c r="D11140">
        <f>VLOOKUP(E11140,standarjenis_APBD!$A$2:$C$36,3,FALSE)</f>
        <v>4103</v>
      </c>
      <c r="E11140" t="s">
        <v>1151</v>
      </c>
      <c r="F11140">
        <f>VLOOKUP(G11140,standarkelompok_APBD!$A$2:$C$10,3,FALSE)</f>
        <v>41</v>
      </c>
      <c r="G11140" t="s">
        <v>1149</v>
      </c>
      <c r="H11140">
        <f>VLOOKUP(I11140,standarutama_APBD!$A$2:$B$4,2,FALSE)</f>
        <v>4</v>
      </c>
      <c r="I11140" t="s">
        <v>1095</v>
      </c>
      <c r="J11140" s="1">
        <v>7087060000</v>
      </c>
      <c r="K11140">
        <v>2023</v>
      </c>
    </row>
    <row r="11141" spans="1:11" x14ac:dyDescent="0.35">
      <c r="A11141">
        <f>VLOOKUP(C11141,'kode provinsi bps'!$A$1:$B$548,2,FALSE)</f>
        <v>6503</v>
      </c>
      <c r="B11141" t="s">
        <v>518</v>
      </c>
      <c r="C11141" t="s">
        <v>1512</v>
      </c>
      <c r="D11141">
        <f>VLOOKUP(E11141,standarjenis_APBD!$A$2:$C$36,3,FALSE)</f>
        <v>4104</v>
      </c>
      <c r="E11141" t="s">
        <v>1152</v>
      </c>
      <c r="F11141">
        <f>VLOOKUP(G11141,standarkelompok_APBD!$A$2:$C$10,3,FALSE)</f>
        <v>41</v>
      </c>
      <c r="G11141" t="s">
        <v>1149</v>
      </c>
      <c r="H11141">
        <f>VLOOKUP(I11141,standarutama_APBD!$A$2:$B$4,2,FALSE)</f>
        <v>4</v>
      </c>
      <c r="I11141" t="s">
        <v>1095</v>
      </c>
      <c r="J11141" s="1">
        <v>8170000000</v>
      </c>
      <c r="K11141">
        <v>2023</v>
      </c>
    </row>
    <row r="11142" spans="1:11" x14ac:dyDescent="0.35">
      <c r="A11142">
        <f>VLOOKUP(C11142,'kode provinsi bps'!$A$1:$B$548,2,FALSE)</f>
        <v>6503</v>
      </c>
      <c r="B11142" t="s">
        <v>518</v>
      </c>
      <c r="C11142" t="s">
        <v>1512</v>
      </c>
      <c r="D11142">
        <f>VLOOKUP(E11142,standarjenis_APBD!$A$2:$C$36,3,FALSE)</f>
        <v>4201</v>
      </c>
      <c r="E11142" t="s">
        <v>1153</v>
      </c>
      <c r="F11142">
        <f>VLOOKUP(G11142,standarkelompok_APBD!$A$2:$C$10,3,FALSE)</f>
        <v>42</v>
      </c>
      <c r="G11142" t="s">
        <v>1154</v>
      </c>
      <c r="H11142">
        <f>VLOOKUP(I11142,standarutama_APBD!$A$2:$B$4,2,FALSE)</f>
        <v>4</v>
      </c>
      <c r="I11142" t="s">
        <v>1095</v>
      </c>
      <c r="J11142" s="1">
        <v>1050366416000</v>
      </c>
      <c r="K11142">
        <v>2023</v>
      </c>
    </row>
    <row r="11143" spans="1:11" x14ac:dyDescent="0.35">
      <c r="A11143">
        <f>VLOOKUP(C11143,'kode provinsi bps'!$A$1:$B$548,2,FALSE)</f>
        <v>6503</v>
      </c>
      <c r="B11143" t="s">
        <v>518</v>
      </c>
      <c r="C11143" t="s">
        <v>1512</v>
      </c>
      <c r="D11143">
        <f>VLOOKUP(E11143,standarjenis_APBD!$A$2:$C$36,3,FALSE)</f>
        <v>4202</v>
      </c>
      <c r="E11143" t="s">
        <v>1179</v>
      </c>
      <c r="F11143">
        <f>VLOOKUP(G11143,standarkelompok_APBD!$A$2:$C$10,3,FALSE)</f>
        <v>42</v>
      </c>
      <c r="G11143" t="s">
        <v>1154</v>
      </c>
      <c r="H11143">
        <f>VLOOKUP(I11143,standarutama_APBD!$A$2:$B$4,2,FALSE)</f>
        <v>4</v>
      </c>
      <c r="I11143" t="s">
        <v>1095</v>
      </c>
      <c r="J11143" s="1">
        <v>21991230924</v>
      </c>
      <c r="K11143">
        <v>2023</v>
      </c>
    </row>
    <row r="11144" spans="1:11" x14ac:dyDescent="0.35">
      <c r="A11144">
        <f>VLOOKUP(C11144,'kode provinsi bps'!$A$1:$B$548,2,FALSE)</f>
        <v>6503</v>
      </c>
      <c r="B11144" t="s">
        <v>518</v>
      </c>
      <c r="C11144" t="s">
        <v>1512</v>
      </c>
      <c r="D11144">
        <f>VLOOKUP(E11144,standarjenis_APBD!$A$2:$C$36,3,FALSE)</f>
        <v>4303</v>
      </c>
      <c r="E11144" t="s">
        <v>1180</v>
      </c>
      <c r="F11144">
        <f>VLOOKUP(G11144,standarkelompok_APBD!$A$2:$C$10,3,FALSE)</f>
        <v>43</v>
      </c>
      <c r="G11144" t="s">
        <v>1156</v>
      </c>
      <c r="H11144">
        <f>VLOOKUP(I11144,standarutama_APBD!$A$2:$B$4,2,FALSE)</f>
        <v>4</v>
      </c>
      <c r="I11144" t="s">
        <v>1095</v>
      </c>
      <c r="J11144" s="1">
        <v>1704744000</v>
      </c>
      <c r="K11144">
        <v>2023</v>
      </c>
    </row>
    <row r="11145" spans="1:11" x14ac:dyDescent="0.35">
      <c r="A11145">
        <f>VLOOKUP(C11145,'kode provinsi bps'!$A$1:$B$548,2,FALSE)</f>
        <v>6503</v>
      </c>
      <c r="B11145" t="s">
        <v>518</v>
      </c>
      <c r="C11145" t="s">
        <v>1512</v>
      </c>
      <c r="D11145">
        <f>VLOOKUP(E11145,standarjenis_APBD!$A$2:$C$36,3,FALSE)</f>
        <v>5101</v>
      </c>
      <c r="E11145" t="s">
        <v>1157</v>
      </c>
      <c r="F11145">
        <f>VLOOKUP(G11145,standarkelompok_APBD!$A$2:$C$10,3,FALSE)</f>
        <v>51</v>
      </c>
      <c r="G11145" t="s">
        <v>1158</v>
      </c>
      <c r="H11145">
        <f>VLOOKUP(I11145,standarutama_APBD!$A$2:$B$4,2,FALSE)</f>
        <v>5</v>
      </c>
      <c r="I11145" t="s">
        <v>1108</v>
      </c>
      <c r="J11145" s="1">
        <v>332715469781</v>
      </c>
      <c r="K11145">
        <v>2023</v>
      </c>
    </row>
    <row r="11146" spans="1:11" x14ac:dyDescent="0.35">
      <c r="A11146">
        <f>VLOOKUP(C11146,'kode provinsi bps'!$A$1:$B$548,2,FALSE)</f>
        <v>6503</v>
      </c>
      <c r="B11146" t="s">
        <v>518</v>
      </c>
      <c r="C11146" t="s">
        <v>1512</v>
      </c>
      <c r="D11146">
        <f>VLOOKUP(E11146,standarjenis_APBD!$A$2:$C$36,3,FALSE)</f>
        <v>5102</v>
      </c>
      <c r="E11146" t="s">
        <v>1159</v>
      </c>
      <c r="F11146">
        <f>VLOOKUP(G11146,standarkelompok_APBD!$A$2:$C$10,3,FALSE)</f>
        <v>51</v>
      </c>
      <c r="G11146" t="s">
        <v>1158</v>
      </c>
      <c r="H11146">
        <f>VLOOKUP(I11146,standarutama_APBD!$A$2:$B$4,2,FALSE)</f>
        <v>5</v>
      </c>
      <c r="I11146" t="s">
        <v>1108</v>
      </c>
      <c r="J11146" s="1">
        <v>291692841234</v>
      </c>
      <c r="K11146">
        <v>2023</v>
      </c>
    </row>
    <row r="11147" spans="1:11" x14ac:dyDescent="0.35">
      <c r="A11147">
        <f>VLOOKUP(C11147,'kode provinsi bps'!$A$1:$B$548,2,FALSE)</f>
        <v>6503</v>
      </c>
      <c r="B11147" t="s">
        <v>518</v>
      </c>
      <c r="C11147" t="s">
        <v>1512</v>
      </c>
      <c r="D11147">
        <f>VLOOKUP(E11147,standarjenis_APBD!$A$2:$C$36,3,FALSE)</f>
        <v>5105</v>
      </c>
      <c r="E11147" t="s">
        <v>1161</v>
      </c>
      <c r="F11147">
        <f>VLOOKUP(G11147,standarkelompok_APBD!$A$2:$C$10,3,FALSE)</f>
        <v>51</v>
      </c>
      <c r="G11147" t="s">
        <v>1158</v>
      </c>
      <c r="H11147">
        <f>VLOOKUP(I11147,standarutama_APBD!$A$2:$B$4,2,FALSE)</f>
        <v>5</v>
      </c>
      <c r="I11147" t="s">
        <v>1108</v>
      </c>
      <c r="J11147" s="1">
        <v>10475687930</v>
      </c>
      <c r="K11147">
        <v>2023</v>
      </c>
    </row>
    <row r="11148" spans="1:11" x14ac:dyDescent="0.35">
      <c r="A11148">
        <f>VLOOKUP(C11148,'kode provinsi bps'!$A$1:$B$548,2,FALSE)</f>
        <v>6503</v>
      </c>
      <c r="B11148" t="s">
        <v>518</v>
      </c>
      <c r="C11148" t="s">
        <v>1512</v>
      </c>
      <c r="D11148">
        <f>VLOOKUP(E11148,standarjenis_APBD!$A$2:$C$36,3,FALSE)</f>
        <v>5106</v>
      </c>
      <c r="E11148" t="s">
        <v>1162</v>
      </c>
      <c r="F11148">
        <f>VLOOKUP(G11148,standarkelompok_APBD!$A$2:$C$10,3,FALSE)</f>
        <v>51</v>
      </c>
      <c r="G11148" t="s">
        <v>1158</v>
      </c>
      <c r="H11148">
        <f>VLOOKUP(I11148,standarutama_APBD!$A$2:$B$4,2,FALSE)</f>
        <v>5</v>
      </c>
      <c r="I11148" t="s">
        <v>1108</v>
      </c>
      <c r="J11148" s="1">
        <v>150000000</v>
      </c>
      <c r="K11148">
        <v>2023</v>
      </c>
    </row>
    <row r="11149" spans="1:11" x14ac:dyDescent="0.35">
      <c r="A11149">
        <f>VLOOKUP(C11149,'kode provinsi bps'!$A$1:$B$548,2,FALSE)</f>
        <v>6503</v>
      </c>
      <c r="B11149" t="s">
        <v>518</v>
      </c>
      <c r="C11149" t="s">
        <v>1512</v>
      </c>
      <c r="D11149">
        <f>VLOOKUP(E11149,standarjenis_APBD!$A$2:$C$36,3,FALSE)</f>
        <v>5201</v>
      </c>
      <c r="E11149" t="s">
        <v>1163</v>
      </c>
      <c r="F11149">
        <f>VLOOKUP(G11149,standarkelompok_APBD!$A$2:$C$10,3,FALSE)</f>
        <v>52</v>
      </c>
      <c r="G11149" t="s">
        <v>1164</v>
      </c>
      <c r="H11149">
        <f>VLOOKUP(I11149,standarutama_APBD!$A$2:$B$4,2,FALSE)</f>
        <v>5</v>
      </c>
      <c r="I11149" t="s">
        <v>1108</v>
      </c>
      <c r="J11149" s="1">
        <v>40000000</v>
      </c>
      <c r="K11149">
        <v>2023</v>
      </c>
    </row>
    <row r="11150" spans="1:11" x14ac:dyDescent="0.35">
      <c r="A11150">
        <f>VLOOKUP(C11150,'kode provinsi bps'!$A$1:$B$548,2,FALSE)</f>
        <v>6503</v>
      </c>
      <c r="B11150" t="s">
        <v>518</v>
      </c>
      <c r="C11150" t="s">
        <v>1512</v>
      </c>
      <c r="D11150">
        <f>VLOOKUP(E11150,standarjenis_APBD!$A$2:$C$36,3,FALSE)</f>
        <v>5202</v>
      </c>
      <c r="E11150" t="s">
        <v>1165</v>
      </c>
      <c r="F11150">
        <f>VLOOKUP(G11150,standarkelompok_APBD!$A$2:$C$10,3,FALSE)</f>
        <v>52</v>
      </c>
      <c r="G11150" t="s">
        <v>1164</v>
      </c>
      <c r="H11150">
        <f>VLOOKUP(I11150,standarutama_APBD!$A$2:$B$4,2,FALSE)</f>
        <v>5</v>
      </c>
      <c r="I11150" t="s">
        <v>1108</v>
      </c>
      <c r="J11150" s="1">
        <v>36845203873</v>
      </c>
      <c r="K11150">
        <v>2023</v>
      </c>
    </row>
    <row r="11151" spans="1:11" x14ac:dyDescent="0.35">
      <c r="A11151">
        <f>VLOOKUP(C11151,'kode provinsi bps'!$A$1:$B$548,2,FALSE)</f>
        <v>6503</v>
      </c>
      <c r="B11151" t="s">
        <v>518</v>
      </c>
      <c r="C11151" t="s">
        <v>1512</v>
      </c>
      <c r="D11151">
        <f>VLOOKUP(E11151,standarjenis_APBD!$A$2:$C$36,3,FALSE)</f>
        <v>5203</v>
      </c>
      <c r="E11151" t="s">
        <v>1166</v>
      </c>
      <c r="F11151">
        <f>VLOOKUP(G11151,standarkelompok_APBD!$A$2:$C$10,3,FALSE)</f>
        <v>52</v>
      </c>
      <c r="G11151" t="s">
        <v>1164</v>
      </c>
      <c r="H11151">
        <f>VLOOKUP(I11151,standarutama_APBD!$A$2:$B$4,2,FALSE)</f>
        <v>5</v>
      </c>
      <c r="I11151" t="s">
        <v>1108</v>
      </c>
      <c r="J11151" s="1">
        <v>195569862855</v>
      </c>
      <c r="K11151">
        <v>2023</v>
      </c>
    </row>
    <row r="11152" spans="1:11" x14ac:dyDescent="0.35">
      <c r="A11152">
        <f>VLOOKUP(C11152,'kode provinsi bps'!$A$1:$B$548,2,FALSE)</f>
        <v>6503</v>
      </c>
      <c r="B11152" t="s">
        <v>518</v>
      </c>
      <c r="C11152" t="s">
        <v>1512</v>
      </c>
      <c r="D11152">
        <f>VLOOKUP(E11152,standarjenis_APBD!$A$2:$C$36,3,FALSE)</f>
        <v>5204</v>
      </c>
      <c r="E11152" t="s">
        <v>1167</v>
      </c>
      <c r="F11152">
        <f>VLOOKUP(G11152,standarkelompok_APBD!$A$2:$C$10,3,FALSE)</f>
        <v>52</v>
      </c>
      <c r="G11152" t="s">
        <v>1164</v>
      </c>
      <c r="H11152">
        <f>VLOOKUP(I11152,standarutama_APBD!$A$2:$B$4,2,FALSE)</f>
        <v>5</v>
      </c>
      <c r="I11152" t="s">
        <v>1108</v>
      </c>
      <c r="J11152" s="1">
        <v>128244071759</v>
      </c>
      <c r="K11152">
        <v>2023</v>
      </c>
    </row>
    <row r="11153" spans="1:11" x14ac:dyDescent="0.35">
      <c r="A11153">
        <f>VLOOKUP(C11153,'kode provinsi bps'!$A$1:$B$548,2,FALSE)</f>
        <v>6503</v>
      </c>
      <c r="B11153" t="s">
        <v>518</v>
      </c>
      <c r="C11153" t="s">
        <v>1512</v>
      </c>
      <c r="D11153">
        <f>VLOOKUP(E11153,standarjenis_APBD!$A$2:$C$36,3,FALSE)</f>
        <v>5205</v>
      </c>
      <c r="E11153" t="s">
        <v>1168</v>
      </c>
      <c r="F11153">
        <f>VLOOKUP(G11153,standarkelompok_APBD!$A$2:$C$10,3,FALSE)</f>
        <v>52</v>
      </c>
      <c r="G11153" t="s">
        <v>1164</v>
      </c>
      <c r="H11153">
        <f>VLOOKUP(I11153,standarutama_APBD!$A$2:$B$4,2,FALSE)</f>
        <v>5</v>
      </c>
      <c r="I11153" t="s">
        <v>1108</v>
      </c>
      <c r="J11153" s="1">
        <v>7547790892</v>
      </c>
      <c r="K11153">
        <v>2023</v>
      </c>
    </row>
    <row r="11154" spans="1:11" x14ac:dyDescent="0.35">
      <c r="A11154">
        <f>VLOOKUP(C11154,'kode provinsi bps'!$A$1:$B$548,2,FALSE)</f>
        <v>6503</v>
      </c>
      <c r="B11154" t="s">
        <v>518</v>
      </c>
      <c r="C11154" t="s">
        <v>1512</v>
      </c>
      <c r="D11154">
        <f>VLOOKUP(E11154,standarjenis_APBD!$A$2:$C$36,3,FALSE)</f>
        <v>5206</v>
      </c>
      <c r="E11154" t="s">
        <v>1181</v>
      </c>
      <c r="F11154">
        <f>VLOOKUP(G11154,standarkelompok_APBD!$A$2:$C$10,3,FALSE)</f>
        <v>52</v>
      </c>
      <c r="G11154" t="s">
        <v>1164</v>
      </c>
      <c r="H11154">
        <f>VLOOKUP(I11154,standarutama_APBD!$A$2:$B$4,2,FALSE)</f>
        <v>5</v>
      </c>
      <c r="I11154" t="s">
        <v>1108</v>
      </c>
      <c r="J11154" s="1">
        <v>603000000</v>
      </c>
      <c r="K11154">
        <v>2023</v>
      </c>
    </row>
    <row r="11155" spans="1:11" x14ac:dyDescent="0.35">
      <c r="A11155">
        <f>VLOOKUP(C11155,'kode provinsi bps'!$A$1:$B$548,2,FALSE)</f>
        <v>6503</v>
      </c>
      <c r="B11155" t="s">
        <v>518</v>
      </c>
      <c r="C11155" t="s">
        <v>1512</v>
      </c>
      <c r="D11155">
        <f>VLOOKUP(E11155,standarjenis_APBD!$A$2:$C$36,3,FALSE)</f>
        <v>5301</v>
      </c>
      <c r="E11155" t="s">
        <v>1169</v>
      </c>
      <c r="F11155">
        <f>VLOOKUP(G11155,standarkelompok_APBD!$A$2:$C$10,3,FALSE)</f>
        <v>53</v>
      </c>
      <c r="G11155" t="s">
        <v>1170</v>
      </c>
      <c r="H11155">
        <f>VLOOKUP(I11155,standarutama_APBD!$A$2:$B$4,2,FALSE)</f>
        <v>5</v>
      </c>
      <c r="I11155" t="s">
        <v>1108</v>
      </c>
      <c r="J11155" s="1">
        <v>3350000000</v>
      </c>
      <c r="K11155">
        <v>2023</v>
      </c>
    </row>
    <row r="11156" spans="1:11" x14ac:dyDescent="0.35">
      <c r="A11156">
        <f>VLOOKUP(C11156,'kode provinsi bps'!$A$1:$B$548,2,FALSE)</f>
        <v>6503</v>
      </c>
      <c r="B11156" t="s">
        <v>518</v>
      </c>
      <c r="C11156" t="s">
        <v>1512</v>
      </c>
      <c r="D11156">
        <f>VLOOKUP(E11156,standarjenis_APBD!$A$2:$C$36,3,FALSE)</f>
        <v>5402</v>
      </c>
      <c r="E11156" t="s">
        <v>1173</v>
      </c>
      <c r="F11156">
        <f>VLOOKUP(G11156,standarkelompok_APBD!$A$2:$C$10,3,FALSE)</f>
        <v>54</v>
      </c>
      <c r="G11156" t="s">
        <v>1172</v>
      </c>
      <c r="H11156">
        <f>VLOOKUP(I11156,standarutama_APBD!$A$2:$B$4,2,FALSE)</f>
        <v>5</v>
      </c>
      <c r="I11156" t="s">
        <v>1108</v>
      </c>
      <c r="J11156" s="1">
        <v>129937072600</v>
      </c>
      <c r="K11156">
        <v>2023</v>
      </c>
    </row>
    <row r="11157" spans="1:11" x14ac:dyDescent="0.35">
      <c r="A11157">
        <f>VLOOKUP(C11157,'kode provinsi bps'!$A$1:$B$548,2,FALSE)</f>
        <v>6503</v>
      </c>
      <c r="B11157" t="s">
        <v>518</v>
      </c>
      <c r="C11157" t="s">
        <v>1512</v>
      </c>
      <c r="D11157">
        <f>VLOOKUP(E11157,standarjenis_APBD!$A$2:$C$36,3,FALSE)</f>
        <v>6101</v>
      </c>
      <c r="E11157" t="s">
        <v>1174</v>
      </c>
      <c r="F11157">
        <f>VLOOKUP(G11157,standarkelompok_APBD!$A$2:$C$10,3,FALSE)</f>
        <v>61</v>
      </c>
      <c r="G11157" t="s">
        <v>1175</v>
      </c>
      <c r="H11157">
        <f>VLOOKUP(I11157,standarutama_APBD!$A$2:$B$4,2,FALSE)</f>
        <v>6</v>
      </c>
      <c r="I11157" t="s">
        <v>1128</v>
      </c>
      <c r="J11157" s="1">
        <v>43021550000</v>
      </c>
      <c r="K11157">
        <v>2023</v>
      </c>
    </row>
    <row r="11158" spans="1:11" x14ac:dyDescent="0.35">
      <c r="A11158">
        <f>VLOOKUP(C11158,'kode provinsi bps'!$A$1:$B$548,2,FALSE)</f>
        <v>6503</v>
      </c>
      <c r="B11158" t="s">
        <v>518</v>
      </c>
      <c r="C11158" t="s">
        <v>1512</v>
      </c>
      <c r="D11158">
        <f>VLOOKUP(E11158,standarjenis_APBD!$A$2:$C$36,3,FALSE)</f>
        <v>6202</v>
      </c>
      <c r="E11158" t="s">
        <v>1178</v>
      </c>
      <c r="F11158">
        <f>VLOOKUP(G11158,standarkelompok_APBD!$A$2:$C$10,3,FALSE)</f>
        <v>62</v>
      </c>
      <c r="G11158" t="s">
        <v>1177</v>
      </c>
      <c r="H11158">
        <f>VLOOKUP(I11158,standarutama_APBD!$A$2:$B$4,2,FALSE)</f>
        <v>6</v>
      </c>
      <c r="I11158" t="s">
        <v>1128</v>
      </c>
      <c r="J11158" s="1">
        <v>500000000</v>
      </c>
      <c r="K11158">
        <v>2023</v>
      </c>
    </row>
    <row r="11159" spans="1:11" x14ac:dyDescent="0.35">
      <c r="A11159" t="e">
        <f>VLOOKUP(C11159,'kode provinsi bps'!$A$1:$B$548,2,FALSE)</f>
        <v>#N/A</v>
      </c>
      <c r="B11159" t="s">
        <v>519</v>
      </c>
      <c r="C11159" t="s">
        <v>1065</v>
      </c>
      <c r="D11159">
        <f>VLOOKUP(E11159,standarjenis_APBD!$A$2:$C$36,3,FALSE)</f>
        <v>4102</v>
      </c>
      <c r="E11159" t="s">
        <v>1150</v>
      </c>
      <c r="F11159">
        <f>VLOOKUP(G11159,standarkelompok_APBD!$A$2:$C$10,3,FALSE)</f>
        <v>41</v>
      </c>
      <c r="G11159" t="s">
        <v>1149</v>
      </c>
      <c r="H11159">
        <f>VLOOKUP(I11159,standarutama_APBD!$A$2:$B$4,2,FALSE)</f>
        <v>4</v>
      </c>
      <c r="I11159" t="s">
        <v>1095</v>
      </c>
      <c r="J11159" s="1">
        <v>25000000000</v>
      </c>
      <c r="K11159">
        <v>2023</v>
      </c>
    </row>
    <row r="11160" spans="1:11" x14ac:dyDescent="0.35">
      <c r="A11160" t="e">
        <f>VLOOKUP(C11160,'kode provinsi bps'!$A$1:$B$548,2,FALSE)</f>
        <v>#N/A</v>
      </c>
      <c r="B11160" t="s">
        <v>519</v>
      </c>
      <c r="C11160" t="s">
        <v>1065</v>
      </c>
      <c r="D11160">
        <f>VLOOKUP(E11160,standarjenis_APBD!$A$2:$C$36,3,FALSE)</f>
        <v>4201</v>
      </c>
      <c r="E11160" t="s">
        <v>1153</v>
      </c>
      <c r="F11160">
        <f>VLOOKUP(G11160,standarkelompok_APBD!$A$2:$C$10,3,FALSE)</f>
        <v>42</v>
      </c>
      <c r="G11160" t="s">
        <v>1154</v>
      </c>
      <c r="H11160">
        <f>VLOOKUP(I11160,standarutama_APBD!$A$2:$B$4,2,FALSE)</f>
        <v>4</v>
      </c>
      <c r="I11160" t="s">
        <v>1095</v>
      </c>
      <c r="J11160" s="1">
        <v>1531361935000</v>
      </c>
      <c r="K11160">
        <v>2023</v>
      </c>
    </row>
    <row r="11161" spans="1:11" x14ac:dyDescent="0.35">
      <c r="A11161" t="e">
        <f>VLOOKUP(C11161,'kode provinsi bps'!$A$1:$B$548,2,FALSE)</f>
        <v>#N/A</v>
      </c>
      <c r="B11161" t="s">
        <v>519</v>
      </c>
      <c r="C11161" t="s">
        <v>1065</v>
      </c>
      <c r="D11161">
        <f>VLOOKUP(E11161,standarjenis_APBD!$A$2:$C$36,3,FALSE)</f>
        <v>4301</v>
      </c>
      <c r="E11161" t="s">
        <v>1155</v>
      </c>
      <c r="F11161">
        <f>VLOOKUP(G11161,standarkelompok_APBD!$A$2:$C$10,3,FALSE)</f>
        <v>43</v>
      </c>
      <c r="G11161" t="s">
        <v>1156</v>
      </c>
      <c r="H11161">
        <f>VLOOKUP(I11161,standarutama_APBD!$A$2:$B$4,2,FALSE)</f>
        <v>4</v>
      </c>
      <c r="I11161" t="s">
        <v>1095</v>
      </c>
      <c r="J11161" s="1">
        <v>47000000000</v>
      </c>
      <c r="K11161">
        <v>2023</v>
      </c>
    </row>
    <row r="11162" spans="1:11" x14ac:dyDescent="0.35">
      <c r="A11162" t="e">
        <f>VLOOKUP(C11162,'kode provinsi bps'!$A$1:$B$548,2,FALSE)</f>
        <v>#N/A</v>
      </c>
      <c r="B11162" t="s">
        <v>519</v>
      </c>
      <c r="C11162" t="s">
        <v>1065</v>
      </c>
      <c r="D11162">
        <f>VLOOKUP(E11162,standarjenis_APBD!$A$2:$C$36,3,FALSE)</f>
        <v>5101</v>
      </c>
      <c r="E11162" t="s">
        <v>1157</v>
      </c>
      <c r="F11162">
        <f>VLOOKUP(G11162,standarkelompok_APBD!$A$2:$C$10,3,FALSE)</f>
        <v>51</v>
      </c>
      <c r="G11162" t="s">
        <v>1158</v>
      </c>
      <c r="H11162">
        <f>VLOOKUP(I11162,standarutama_APBD!$A$2:$B$4,2,FALSE)</f>
        <v>5</v>
      </c>
      <c r="I11162" t="s">
        <v>1108</v>
      </c>
      <c r="J11162" s="1">
        <v>267245723883</v>
      </c>
      <c r="K11162">
        <v>2023</v>
      </c>
    </row>
    <row r="11163" spans="1:11" x14ac:dyDescent="0.35">
      <c r="A11163" t="e">
        <f>VLOOKUP(C11163,'kode provinsi bps'!$A$1:$B$548,2,FALSE)</f>
        <v>#N/A</v>
      </c>
      <c r="B11163" t="s">
        <v>519</v>
      </c>
      <c r="C11163" t="s">
        <v>1065</v>
      </c>
      <c r="D11163">
        <f>VLOOKUP(E11163,standarjenis_APBD!$A$2:$C$36,3,FALSE)</f>
        <v>5102</v>
      </c>
      <c r="E11163" t="s">
        <v>1159</v>
      </c>
      <c r="F11163">
        <f>VLOOKUP(G11163,standarkelompok_APBD!$A$2:$C$10,3,FALSE)</f>
        <v>51</v>
      </c>
      <c r="G11163" t="s">
        <v>1158</v>
      </c>
      <c r="H11163">
        <f>VLOOKUP(I11163,standarutama_APBD!$A$2:$B$4,2,FALSE)</f>
        <v>5</v>
      </c>
      <c r="I11163" t="s">
        <v>1108</v>
      </c>
      <c r="J11163" s="1">
        <v>669463229553</v>
      </c>
      <c r="K11163">
        <v>2023</v>
      </c>
    </row>
    <row r="11164" spans="1:11" x14ac:dyDescent="0.35">
      <c r="A11164" t="e">
        <f>VLOOKUP(C11164,'kode provinsi bps'!$A$1:$B$548,2,FALSE)</f>
        <v>#N/A</v>
      </c>
      <c r="B11164" t="s">
        <v>519</v>
      </c>
      <c r="C11164" t="s">
        <v>1065</v>
      </c>
      <c r="D11164">
        <f>VLOOKUP(E11164,standarjenis_APBD!$A$2:$C$36,3,FALSE)</f>
        <v>5105</v>
      </c>
      <c r="E11164" t="s">
        <v>1161</v>
      </c>
      <c r="F11164">
        <f>VLOOKUP(G11164,standarkelompok_APBD!$A$2:$C$10,3,FALSE)</f>
        <v>51</v>
      </c>
      <c r="G11164" t="s">
        <v>1158</v>
      </c>
      <c r="H11164">
        <f>VLOOKUP(I11164,standarutama_APBD!$A$2:$B$4,2,FALSE)</f>
        <v>5</v>
      </c>
      <c r="I11164" t="s">
        <v>1108</v>
      </c>
      <c r="J11164" s="1">
        <v>31505683710</v>
      </c>
      <c r="K11164">
        <v>2023</v>
      </c>
    </row>
    <row r="11165" spans="1:11" x14ac:dyDescent="0.35">
      <c r="A11165" t="e">
        <f>VLOOKUP(C11165,'kode provinsi bps'!$A$1:$B$548,2,FALSE)</f>
        <v>#N/A</v>
      </c>
      <c r="B11165" t="s">
        <v>519</v>
      </c>
      <c r="C11165" t="s">
        <v>1065</v>
      </c>
      <c r="D11165">
        <f>VLOOKUP(E11165,standarjenis_APBD!$A$2:$C$36,3,FALSE)</f>
        <v>5106</v>
      </c>
      <c r="E11165" t="s">
        <v>1162</v>
      </c>
      <c r="F11165">
        <f>VLOOKUP(G11165,standarkelompok_APBD!$A$2:$C$10,3,FALSE)</f>
        <v>51</v>
      </c>
      <c r="G11165" t="s">
        <v>1158</v>
      </c>
      <c r="H11165">
        <f>VLOOKUP(I11165,standarutama_APBD!$A$2:$B$4,2,FALSE)</f>
        <v>5</v>
      </c>
      <c r="I11165" t="s">
        <v>1108</v>
      </c>
      <c r="J11165" s="1">
        <v>4700000000</v>
      </c>
      <c r="K11165">
        <v>2023</v>
      </c>
    </row>
    <row r="11166" spans="1:11" x14ac:dyDescent="0.35">
      <c r="A11166" t="e">
        <f>VLOOKUP(C11166,'kode provinsi bps'!$A$1:$B$548,2,FALSE)</f>
        <v>#N/A</v>
      </c>
      <c r="B11166" t="s">
        <v>519</v>
      </c>
      <c r="C11166" t="s">
        <v>1065</v>
      </c>
      <c r="D11166">
        <f>VLOOKUP(E11166,standarjenis_APBD!$A$2:$C$36,3,FALSE)</f>
        <v>5202</v>
      </c>
      <c r="E11166" t="s">
        <v>1165</v>
      </c>
      <c r="F11166">
        <f>VLOOKUP(G11166,standarkelompok_APBD!$A$2:$C$10,3,FALSE)</f>
        <v>52</v>
      </c>
      <c r="G11166" t="s">
        <v>1164</v>
      </c>
      <c r="H11166">
        <f>VLOOKUP(I11166,standarutama_APBD!$A$2:$B$4,2,FALSE)</f>
        <v>5</v>
      </c>
      <c r="I11166" t="s">
        <v>1108</v>
      </c>
      <c r="J11166" s="1">
        <v>77995675186</v>
      </c>
      <c r="K11166">
        <v>2023</v>
      </c>
    </row>
    <row r="11167" spans="1:11" x14ac:dyDescent="0.35">
      <c r="A11167" t="e">
        <f>VLOOKUP(C11167,'kode provinsi bps'!$A$1:$B$548,2,FALSE)</f>
        <v>#N/A</v>
      </c>
      <c r="B11167" t="s">
        <v>519</v>
      </c>
      <c r="C11167" t="s">
        <v>1065</v>
      </c>
      <c r="D11167">
        <f>VLOOKUP(E11167,standarjenis_APBD!$A$2:$C$36,3,FALSE)</f>
        <v>5203</v>
      </c>
      <c r="E11167" t="s">
        <v>1166</v>
      </c>
      <c r="F11167">
        <f>VLOOKUP(G11167,standarkelompok_APBD!$A$2:$C$10,3,FALSE)</f>
        <v>52</v>
      </c>
      <c r="G11167" t="s">
        <v>1164</v>
      </c>
      <c r="H11167">
        <f>VLOOKUP(I11167,standarutama_APBD!$A$2:$B$4,2,FALSE)</f>
        <v>5</v>
      </c>
      <c r="I11167" t="s">
        <v>1108</v>
      </c>
      <c r="J11167" s="1">
        <v>66627564000</v>
      </c>
      <c r="K11167">
        <v>2023</v>
      </c>
    </row>
    <row r="11168" spans="1:11" x14ac:dyDescent="0.35">
      <c r="A11168" t="e">
        <f>VLOOKUP(C11168,'kode provinsi bps'!$A$1:$B$548,2,FALSE)</f>
        <v>#N/A</v>
      </c>
      <c r="B11168" t="s">
        <v>519</v>
      </c>
      <c r="C11168" t="s">
        <v>1065</v>
      </c>
      <c r="D11168">
        <f>VLOOKUP(E11168,standarjenis_APBD!$A$2:$C$36,3,FALSE)</f>
        <v>5204</v>
      </c>
      <c r="E11168" t="s">
        <v>1167</v>
      </c>
      <c r="F11168">
        <f>VLOOKUP(G11168,standarkelompok_APBD!$A$2:$C$10,3,FALSE)</f>
        <v>52</v>
      </c>
      <c r="G11168" t="s">
        <v>1164</v>
      </c>
      <c r="H11168">
        <f>VLOOKUP(I11168,standarutama_APBD!$A$2:$B$4,2,FALSE)</f>
        <v>5</v>
      </c>
      <c r="I11168" t="s">
        <v>1108</v>
      </c>
      <c r="J11168" s="1">
        <v>322084441750</v>
      </c>
      <c r="K11168">
        <v>2023</v>
      </c>
    </row>
    <row r="11169" spans="1:11" x14ac:dyDescent="0.35">
      <c r="A11169" t="e">
        <f>VLOOKUP(C11169,'kode provinsi bps'!$A$1:$B$548,2,FALSE)</f>
        <v>#N/A</v>
      </c>
      <c r="B11169" t="s">
        <v>519</v>
      </c>
      <c r="C11169" t="s">
        <v>1065</v>
      </c>
      <c r="D11169">
        <f>VLOOKUP(E11169,standarjenis_APBD!$A$2:$C$36,3,FALSE)</f>
        <v>5205</v>
      </c>
      <c r="E11169" t="s">
        <v>1168</v>
      </c>
      <c r="F11169">
        <f>VLOOKUP(G11169,standarkelompok_APBD!$A$2:$C$10,3,FALSE)</f>
        <v>52</v>
      </c>
      <c r="G11169" t="s">
        <v>1164</v>
      </c>
      <c r="H11169">
        <f>VLOOKUP(I11169,standarutama_APBD!$A$2:$B$4,2,FALSE)</f>
        <v>5</v>
      </c>
      <c r="I11169" t="s">
        <v>1108</v>
      </c>
      <c r="J11169" s="1">
        <v>3263118000</v>
      </c>
      <c r="K11169">
        <v>2023</v>
      </c>
    </row>
    <row r="11170" spans="1:11" x14ac:dyDescent="0.35">
      <c r="A11170" t="e">
        <f>VLOOKUP(C11170,'kode provinsi bps'!$A$1:$B$548,2,FALSE)</f>
        <v>#N/A</v>
      </c>
      <c r="B11170" t="s">
        <v>519</v>
      </c>
      <c r="C11170" t="s">
        <v>1065</v>
      </c>
      <c r="D11170">
        <f>VLOOKUP(E11170,standarjenis_APBD!$A$2:$C$36,3,FALSE)</f>
        <v>5301</v>
      </c>
      <c r="E11170" t="s">
        <v>1169</v>
      </c>
      <c r="F11170">
        <f>VLOOKUP(G11170,standarkelompok_APBD!$A$2:$C$10,3,FALSE)</f>
        <v>53</v>
      </c>
      <c r="G11170" t="s">
        <v>1170</v>
      </c>
      <c r="H11170">
        <f>VLOOKUP(I11170,standarutama_APBD!$A$2:$B$4,2,FALSE)</f>
        <v>5</v>
      </c>
      <c r="I11170" t="s">
        <v>1108</v>
      </c>
      <c r="J11170" s="1">
        <v>103771983568</v>
      </c>
      <c r="K11170">
        <v>2023</v>
      </c>
    </row>
    <row r="11171" spans="1:11" x14ac:dyDescent="0.35">
      <c r="A11171" t="e">
        <f>VLOOKUP(C11171,'kode provinsi bps'!$A$1:$B$548,2,FALSE)</f>
        <v>#N/A</v>
      </c>
      <c r="B11171" t="s">
        <v>519</v>
      </c>
      <c r="C11171" t="s">
        <v>1065</v>
      </c>
      <c r="D11171">
        <f>VLOOKUP(E11171,standarjenis_APBD!$A$2:$C$36,3,FALSE)</f>
        <v>5402</v>
      </c>
      <c r="E11171" t="s">
        <v>1173</v>
      </c>
      <c r="F11171">
        <f>VLOOKUP(G11171,standarkelompok_APBD!$A$2:$C$10,3,FALSE)</f>
        <v>54</v>
      </c>
      <c r="G11171" t="s">
        <v>1172</v>
      </c>
      <c r="H11171">
        <f>VLOOKUP(I11171,standarutama_APBD!$A$2:$B$4,2,FALSE)</f>
        <v>5</v>
      </c>
      <c r="I11171" t="s">
        <v>1108</v>
      </c>
      <c r="J11171" s="1">
        <v>71700000000</v>
      </c>
      <c r="K11171">
        <v>2023</v>
      </c>
    </row>
    <row r="11172" spans="1:11" x14ac:dyDescent="0.35">
      <c r="A11172" t="e">
        <f>VLOOKUP(C11172,'kode provinsi bps'!$A$1:$B$548,2,FALSE)</f>
        <v>#N/A</v>
      </c>
      <c r="B11172" t="s">
        <v>519</v>
      </c>
      <c r="C11172" t="s">
        <v>1065</v>
      </c>
      <c r="D11172">
        <f>VLOOKUP(E11172,standarjenis_APBD!$A$2:$C$36,3,FALSE)</f>
        <v>6101</v>
      </c>
      <c r="E11172" t="s">
        <v>1174</v>
      </c>
      <c r="F11172">
        <f>VLOOKUP(G11172,standarkelompok_APBD!$A$2:$C$10,3,FALSE)</f>
        <v>61</v>
      </c>
      <c r="G11172" t="s">
        <v>1175</v>
      </c>
      <c r="H11172">
        <f>VLOOKUP(I11172,standarutama_APBD!$A$2:$B$4,2,FALSE)</f>
        <v>6</v>
      </c>
      <c r="I11172" t="s">
        <v>1128</v>
      </c>
      <c r="J11172" s="1">
        <v>14995484650</v>
      </c>
      <c r="K11172">
        <v>2023</v>
      </c>
    </row>
    <row r="11173" spans="1:11" x14ac:dyDescent="0.35">
      <c r="A11173">
        <f>VLOOKUP(C11173,'kode provinsi bps'!$A$1:$B$548,2,FALSE)</f>
        <v>9401</v>
      </c>
      <c r="B11173" t="s">
        <v>520</v>
      </c>
      <c r="C11173" t="s">
        <v>1607</v>
      </c>
      <c r="D11173">
        <f>VLOOKUP(E11173,standarjenis_APBD!$A$2:$C$36,3,FALSE)</f>
        <v>4101</v>
      </c>
      <c r="E11173" t="s">
        <v>1148</v>
      </c>
      <c r="F11173">
        <f>VLOOKUP(G11173,standarkelompok_APBD!$A$2:$C$10,3,FALSE)</f>
        <v>41</v>
      </c>
      <c r="G11173" t="s">
        <v>1149</v>
      </c>
      <c r="H11173">
        <f>VLOOKUP(I11173,standarutama_APBD!$A$2:$B$4,2,FALSE)</f>
        <v>4</v>
      </c>
      <c r="I11173" t="s">
        <v>1095</v>
      </c>
      <c r="J11173" s="1">
        <v>47730007794</v>
      </c>
      <c r="K11173">
        <v>2023</v>
      </c>
    </row>
    <row r="11174" spans="1:11" x14ac:dyDescent="0.35">
      <c r="A11174">
        <f>VLOOKUP(C11174,'kode provinsi bps'!$A$1:$B$548,2,FALSE)</f>
        <v>9401</v>
      </c>
      <c r="B11174" t="s">
        <v>520</v>
      </c>
      <c r="C11174" t="s">
        <v>1607</v>
      </c>
      <c r="D11174">
        <f>VLOOKUP(E11174,standarjenis_APBD!$A$2:$C$36,3,FALSE)</f>
        <v>4102</v>
      </c>
      <c r="E11174" t="s">
        <v>1150</v>
      </c>
      <c r="F11174">
        <f>VLOOKUP(G11174,standarkelompok_APBD!$A$2:$C$10,3,FALSE)</f>
        <v>41</v>
      </c>
      <c r="G11174" t="s">
        <v>1149</v>
      </c>
      <c r="H11174">
        <f>VLOOKUP(I11174,standarutama_APBD!$A$2:$B$4,2,FALSE)</f>
        <v>4</v>
      </c>
      <c r="I11174" t="s">
        <v>1095</v>
      </c>
      <c r="J11174" s="1">
        <v>13793083600</v>
      </c>
      <c r="K11174">
        <v>2023</v>
      </c>
    </row>
    <row r="11175" spans="1:11" x14ac:dyDescent="0.35">
      <c r="A11175">
        <f>VLOOKUP(C11175,'kode provinsi bps'!$A$1:$B$548,2,FALSE)</f>
        <v>9401</v>
      </c>
      <c r="B11175" t="s">
        <v>520</v>
      </c>
      <c r="C11175" t="s">
        <v>1607</v>
      </c>
      <c r="D11175">
        <f>VLOOKUP(E11175,standarjenis_APBD!$A$2:$C$36,3,FALSE)</f>
        <v>4103</v>
      </c>
      <c r="E11175" t="s">
        <v>1151</v>
      </c>
      <c r="F11175">
        <f>VLOOKUP(G11175,standarkelompok_APBD!$A$2:$C$10,3,FALSE)</f>
        <v>41</v>
      </c>
      <c r="G11175" t="s">
        <v>1149</v>
      </c>
      <c r="H11175">
        <f>VLOOKUP(I11175,standarutama_APBD!$A$2:$B$4,2,FALSE)</f>
        <v>4</v>
      </c>
      <c r="I11175" t="s">
        <v>1095</v>
      </c>
      <c r="J11175" s="1">
        <v>9905637010</v>
      </c>
      <c r="K11175">
        <v>2023</v>
      </c>
    </row>
    <row r="11176" spans="1:11" x14ac:dyDescent="0.35">
      <c r="A11176">
        <f>VLOOKUP(C11176,'kode provinsi bps'!$A$1:$B$548,2,FALSE)</f>
        <v>9401</v>
      </c>
      <c r="B11176" t="s">
        <v>520</v>
      </c>
      <c r="C11176" t="s">
        <v>1607</v>
      </c>
      <c r="D11176">
        <f>VLOOKUP(E11176,standarjenis_APBD!$A$2:$C$36,3,FALSE)</f>
        <v>4104</v>
      </c>
      <c r="E11176" t="s">
        <v>1152</v>
      </c>
      <c r="F11176">
        <f>VLOOKUP(G11176,standarkelompok_APBD!$A$2:$C$10,3,FALSE)</f>
        <v>41</v>
      </c>
      <c r="G11176" t="s">
        <v>1149</v>
      </c>
      <c r="H11176">
        <f>VLOOKUP(I11176,standarutama_APBD!$A$2:$B$4,2,FALSE)</f>
        <v>4</v>
      </c>
      <c r="I11176" t="s">
        <v>1095</v>
      </c>
      <c r="J11176" s="1">
        <v>85966708966</v>
      </c>
      <c r="K11176">
        <v>2023</v>
      </c>
    </row>
    <row r="11177" spans="1:11" x14ac:dyDescent="0.35">
      <c r="A11177">
        <f>VLOOKUP(C11177,'kode provinsi bps'!$A$1:$B$548,2,FALSE)</f>
        <v>9401</v>
      </c>
      <c r="B11177" t="s">
        <v>520</v>
      </c>
      <c r="C11177" t="s">
        <v>1607</v>
      </c>
      <c r="D11177">
        <f>VLOOKUP(E11177,standarjenis_APBD!$A$2:$C$36,3,FALSE)</f>
        <v>4201</v>
      </c>
      <c r="E11177" t="s">
        <v>1153</v>
      </c>
      <c r="F11177">
        <f>VLOOKUP(G11177,standarkelompok_APBD!$A$2:$C$10,3,FALSE)</f>
        <v>42</v>
      </c>
      <c r="G11177" t="s">
        <v>1154</v>
      </c>
      <c r="H11177">
        <f>VLOOKUP(I11177,standarutama_APBD!$A$2:$B$4,2,FALSE)</f>
        <v>4</v>
      </c>
      <c r="I11177" t="s">
        <v>1095</v>
      </c>
      <c r="J11177" s="1">
        <v>2051670842000</v>
      </c>
      <c r="K11177">
        <v>2023</v>
      </c>
    </row>
    <row r="11178" spans="1:11" x14ac:dyDescent="0.35">
      <c r="A11178">
        <f>VLOOKUP(C11178,'kode provinsi bps'!$A$1:$B$548,2,FALSE)</f>
        <v>9401</v>
      </c>
      <c r="B11178" t="s">
        <v>520</v>
      </c>
      <c r="C11178" t="s">
        <v>1607</v>
      </c>
      <c r="D11178">
        <f>VLOOKUP(E11178,standarjenis_APBD!$A$2:$C$36,3,FALSE)</f>
        <v>4202</v>
      </c>
      <c r="E11178" t="s">
        <v>1179</v>
      </c>
      <c r="F11178">
        <f>VLOOKUP(G11178,standarkelompok_APBD!$A$2:$C$10,3,FALSE)</f>
        <v>42</v>
      </c>
      <c r="G11178" t="s">
        <v>1154</v>
      </c>
      <c r="H11178">
        <f>VLOOKUP(I11178,standarutama_APBD!$A$2:$B$4,2,FALSE)</f>
        <v>4</v>
      </c>
      <c r="I11178" t="s">
        <v>1095</v>
      </c>
      <c r="J11178" s="1">
        <v>42347871751</v>
      </c>
      <c r="K11178">
        <v>2023</v>
      </c>
    </row>
    <row r="11179" spans="1:11" x14ac:dyDescent="0.35">
      <c r="A11179">
        <f>VLOOKUP(C11179,'kode provinsi bps'!$A$1:$B$548,2,FALSE)</f>
        <v>9401</v>
      </c>
      <c r="B11179" t="s">
        <v>520</v>
      </c>
      <c r="C11179" t="s">
        <v>1607</v>
      </c>
      <c r="D11179">
        <f>VLOOKUP(E11179,standarjenis_APBD!$A$2:$C$36,3,FALSE)</f>
        <v>4301</v>
      </c>
      <c r="E11179" t="s">
        <v>1155</v>
      </c>
      <c r="F11179">
        <f>VLOOKUP(G11179,standarkelompok_APBD!$A$2:$C$10,3,FALSE)</f>
        <v>43</v>
      </c>
      <c r="G11179" t="s">
        <v>1156</v>
      </c>
      <c r="H11179">
        <f>VLOOKUP(I11179,standarutama_APBD!$A$2:$B$4,2,FALSE)</f>
        <v>4</v>
      </c>
      <c r="I11179" t="s">
        <v>1095</v>
      </c>
      <c r="J11179" s="1">
        <v>3364699990</v>
      </c>
      <c r="K11179">
        <v>2023</v>
      </c>
    </row>
    <row r="11180" spans="1:11" x14ac:dyDescent="0.35">
      <c r="A11180">
        <f>VLOOKUP(C11180,'kode provinsi bps'!$A$1:$B$548,2,FALSE)</f>
        <v>9401</v>
      </c>
      <c r="B11180" t="s">
        <v>520</v>
      </c>
      <c r="C11180" t="s">
        <v>1607</v>
      </c>
      <c r="D11180">
        <f>VLOOKUP(E11180,standarjenis_APBD!$A$2:$C$36,3,FALSE)</f>
        <v>4303</v>
      </c>
      <c r="E11180" t="s">
        <v>1180</v>
      </c>
      <c r="F11180">
        <f>VLOOKUP(G11180,standarkelompok_APBD!$A$2:$C$10,3,FALSE)</f>
        <v>43</v>
      </c>
      <c r="G11180" t="s">
        <v>1156</v>
      </c>
      <c r="H11180">
        <f>VLOOKUP(I11180,standarutama_APBD!$A$2:$B$4,2,FALSE)</f>
        <v>4</v>
      </c>
      <c r="I11180" t="s">
        <v>1095</v>
      </c>
      <c r="J11180" s="1">
        <v>10000000000</v>
      </c>
      <c r="K11180">
        <v>2023</v>
      </c>
    </row>
    <row r="11181" spans="1:11" x14ac:dyDescent="0.35">
      <c r="A11181">
        <f>VLOOKUP(C11181,'kode provinsi bps'!$A$1:$B$548,2,FALSE)</f>
        <v>9401</v>
      </c>
      <c r="B11181" t="s">
        <v>520</v>
      </c>
      <c r="C11181" t="s">
        <v>1607</v>
      </c>
      <c r="D11181">
        <f>VLOOKUP(E11181,standarjenis_APBD!$A$2:$C$36,3,FALSE)</f>
        <v>5101</v>
      </c>
      <c r="E11181" t="s">
        <v>1157</v>
      </c>
      <c r="F11181">
        <f>VLOOKUP(G11181,standarkelompok_APBD!$A$2:$C$10,3,FALSE)</f>
        <v>51</v>
      </c>
      <c r="G11181" t="s">
        <v>1158</v>
      </c>
      <c r="H11181">
        <f>VLOOKUP(I11181,standarutama_APBD!$A$2:$B$4,2,FALSE)</f>
        <v>5</v>
      </c>
      <c r="I11181" t="s">
        <v>1108</v>
      </c>
      <c r="J11181" s="1">
        <v>658098660723</v>
      </c>
      <c r="K11181">
        <v>2023</v>
      </c>
    </row>
    <row r="11182" spans="1:11" x14ac:dyDescent="0.35">
      <c r="A11182">
        <f>VLOOKUP(C11182,'kode provinsi bps'!$A$1:$B$548,2,FALSE)</f>
        <v>9401</v>
      </c>
      <c r="B11182" t="s">
        <v>520</v>
      </c>
      <c r="C11182" t="s">
        <v>1607</v>
      </c>
      <c r="D11182">
        <f>VLOOKUP(E11182,standarjenis_APBD!$A$2:$C$36,3,FALSE)</f>
        <v>5102</v>
      </c>
      <c r="E11182" t="s">
        <v>1159</v>
      </c>
      <c r="F11182">
        <f>VLOOKUP(G11182,standarkelompok_APBD!$A$2:$C$10,3,FALSE)</f>
        <v>51</v>
      </c>
      <c r="G11182" t="s">
        <v>1158</v>
      </c>
      <c r="H11182">
        <f>VLOOKUP(I11182,standarutama_APBD!$A$2:$B$4,2,FALSE)</f>
        <v>5</v>
      </c>
      <c r="I11182" t="s">
        <v>1108</v>
      </c>
      <c r="J11182" s="1">
        <v>825515609400</v>
      </c>
      <c r="K11182">
        <v>2023</v>
      </c>
    </row>
    <row r="11183" spans="1:11" x14ac:dyDescent="0.35">
      <c r="A11183">
        <f>VLOOKUP(C11183,'kode provinsi bps'!$A$1:$B$548,2,FALSE)</f>
        <v>9401</v>
      </c>
      <c r="B11183" t="s">
        <v>520</v>
      </c>
      <c r="C11183" t="s">
        <v>1607</v>
      </c>
      <c r="D11183">
        <f>VLOOKUP(E11183,standarjenis_APBD!$A$2:$C$36,3,FALSE)</f>
        <v>5103</v>
      </c>
      <c r="E11183" t="s">
        <v>1183</v>
      </c>
      <c r="F11183">
        <f>VLOOKUP(G11183,standarkelompok_APBD!$A$2:$C$10,3,FALSE)</f>
        <v>51</v>
      </c>
      <c r="G11183" t="s">
        <v>1158</v>
      </c>
      <c r="H11183">
        <f>VLOOKUP(I11183,standarutama_APBD!$A$2:$B$4,2,FALSE)</f>
        <v>5</v>
      </c>
      <c r="I11183" t="s">
        <v>1108</v>
      </c>
      <c r="J11183" s="1">
        <v>10286111111</v>
      </c>
      <c r="K11183">
        <v>2023</v>
      </c>
    </row>
    <row r="11184" spans="1:11" x14ac:dyDescent="0.35">
      <c r="A11184">
        <f>VLOOKUP(C11184,'kode provinsi bps'!$A$1:$B$548,2,FALSE)</f>
        <v>9401</v>
      </c>
      <c r="B11184" t="s">
        <v>520</v>
      </c>
      <c r="C11184" t="s">
        <v>1607</v>
      </c>
      <c r="D11184">
        <f>VLOOKUP(E11184,standarjenis_APBD!$A$2:$C$36,3,FALSE)</f>
        <v>5105</v>
      </c>
      <c r="E11184" t="s">
        <v>1161</v>
      </c>
      <c r="F11184">
        <f>VLOOKUP(G11184,standarkelompok_APBD!$A$2:$C$10,3,FALSE)</f>
        <v>51</v>
      </c>
      <c r="G11184" t="s">
        <v>1158</v>
      </c>
      <c r="H11184">
        <f>VLOOKUP(I11184,standarutama_APBD!$A$2:$B$4,2,FALSE)</f>
        <v>5</v>
      </c>
      <c r="I11184" t="s">
        <v>1108</v>
      </c>
      <c r="J11184" s="1">
        <v>26319120982</v>
      </c>
      <c r="K11184">
        <v>2023</v>
      </c>
    </row>
    <row r="11185" spans="1:11" x14ac:dyDescent="0.35">
      <c r="A11185">
        <f>VLOOKUP(C11185,'kode provinsi bps'!$A$1:$B$548,2,FALSE)</f>
        <v>9401</v>
      </c>
      <c r="B11185" t="s">
        <v>520</v>
      </c>
      <c r="C11185" t="s">
        <v>1607</v>
      </c>
      <c r="D11185">
        <f>VLOOKUP(E11185,standarjenis_APBD!$A$2:$C$36,3,FALSE)</f>
        <v>5106</v>
      </c>
      <c r="E11185" t="s">
        <v>1162</v>
      </c>
      <c r="F11185">
        <f>VLOOKUP(G11185,standarkelompok_APBD!$A$2:$C$10,3,FALSE)</f>
        <v>51</v>
      </c>
      <c r="G11185" t="s">
        <v>1158</v>
      </c>
      <c r="H11185">
        <f>VLOOKUP(I11185,standarutama_APBD!$A$2:$B$4,2,FALSE)</f>
        <v>5</v>
      </c>
      <c r="I11185" t="s">
        <v>1108</v>
      </c>
      <c r="J11185" s="1">
        <v>27233300000</v>
      </c>
      <c r="K11185">
        <v>2023</v>
      </c>
    </row>
    <row r="11186" spans="1:11" x14ac:dyDescent="0.35">
      <c r="A11186">
        <f>VLOOKUP(C11186,'kode provinsi bps'!$A$1:$B$548,2,FALSE)</f>
        <v>9401</v>
      </c>
      <c r="B11186" t="s">
        <v>520</v>
      </c>
      <c r="C11186" t="s">
        <v>1607</v>
      </c>
      <c r="D11186">
        <f>VLOOKUP(E11186,standarjenis_APBD!$A$2:$C$36,3,FALSE)</f>
        <v>5201</v>
      </c>
      <c r="E11186" t="s">
        <v>1163</v>
      </c>
      <c r="F11186">
        <f>VLOOKUP(G11186,standarkelompok_APBD!$A$2:$C$10,3,FALSE)</f>
        <v>52</v>
      </c>
      <c r="G11186" t="s">
        <v>1164</v>
      </c>
      <c r="H11186">
        <f>VLOOKUP(I11186,standarutama_APBD!$A$2:$B$4,2,FALSE)</f>
        <v>5</v>
      </c>
      <c r="I11186" t="s">
        <v>1108</v>
      </c>
      <c r="J11186" s="1">
        <v>28400000000</v>
      </c>
      <c r="K11186">
        <v>2023</v>
      </c>
    </row>
    <row r="11187" spans="1:11" x14ac:dyDescent="0.35">
      <c r="A11187">
        <f>VLOOKUP(C11187,'kode provinsi bps'!$A$1:$B$548,2,FALSE)</f>
        <v>9401</v>
      </c>
      <c r="B11187" t="s">
        <v>520</v>
      </c>
      <c r="C11187" t="s">
        <v>1607</v>
      </c>
      <c r="D11187">
        <f>VLOOKUP(E11187,standarjenis_APBD!$A$2:$C$36,3,FALSE)</f>
        <v>5202</v>
      </c>
      <c r="E11187" t="s">
        <v>1165</v>
      </c>
      <c r="F11187">
        <f>VLOOKUP(G11187,standarkelompok_APBD!$A$2:$C$10,3,FALSE)</f>
        <v>52</v>
      </c>
      <c r="G11187" t="s">
        <v>1164</v>
      </c>
      <c r="H11187">
        <f>VLOOKUP(I11187,standarutama_APBD!$A$2:$B$4,2,FALSE)</f>
        <v>5</v>
      </c>
      <c r="I11187" t="s">
        <v>1108</v>
      </c>
      <c r="J11187" s="1">
        <v>54819883820</v>
      </c>
      <c r="K11187">
        <v>2023</v>
      </c>
    </row>
    <row r="11188" spans="1:11" x14ac:dyDescent="0.35">
      <c r="A11188">
        <f>VLOOKUP(C11188,'kode provinsi bps'!$A$1:$B$548,2,FALSE)</f>
        <v>9401</v>
      </c>
      <c r="B11188" t="s">
        <v>520</v>
      </c>
      <c r="C11188" t="s">
        <v>1607</v>
      </c>
      <c r="D11188">
        <f>VLOOKUP(E11188,standarjenis_APBD!$A$2:$C$36,3,FALSE)</f>
        <v>5203</v>
      </c>
      <c r="E11188" t="s">
        <v>1166</v>
      </c>
      <c r="F11188">
        <f>VLOOKUP(G11188,standarkelompok_APBD!$A$2:$C$10,3,FALSE)</f>
        <v>52</v>
      </c>
      <c r="G11188" t="s">
        <v>1164</v>
      </c>
      <c r="H11188">
        <f>VLOOKUP(I11188,standarutama_APBD!$A$2:$B$4,2,FALSE)</f>
        <v>5</v>
      </c>
      <c r="I11188" t="s">
        <v>1108</v>
      </c>
      <c r="J11188" s="1">
        <v>142751077924</v>
      </c>
      <c r="K11188">
        <v>2023</v>
      </c>
    </row>
    <row r="11189" spans="1:11" x14ac:dyDescent="0.35">
      <c r="A11189">
        <f>VLOOKUP(C11189,'kode provinsi bps'!$A$1:$B$548,2,FALSE)</f>
        <v>9401</v>
      </c>
      <c r="B11189" t="s">
        <v>520</v>
      </c>
      <c r="C11189" t="s">
        <v>1607</v>
      </c>
      <c r="D11189">
        <f>VLOOKUP(E11189,standarjenis_APBD!$A$2:$C$36,3,FALSE)</f>
        <v>5204</v>
      </c>
      <c r="E11189" t="s">
        <v>1167</v>
      </c>
      <c r="F11189">
        <f>VLOOKUP(G11189,standarkelompok_APBD!$A$2:$C$10,3,FALSE)</f>
        <v>52</v>
      </c>
      <c r="G11189" t="s">
        <v>1164</v>
      </c>
      <c r="H11189">
        <f>VLOOKUP(I11189,standarutama_APBD!$A$2:$B$4,2,FALSE)</f>
        <v>5</v>
      </c>
      <c r="I11189" t="s">
        <v>1108</v>
      </c>
      <c r="J11189" s="1">
        <v>134609649816</v>
      </c>
      <c r="K11189">
        <v>2023</v>
      </c>
    </row>
    <row r="11190" spans="1:11" x14ac:dyDescent="0.35">
      <c r="A11190">
        <f>VLOOKUP(C11190,'kode provinsi bps'!$A$1:$B$548,2,FALSE)</f>
        <v>9401</v>
      </c>
      <c r="B11190" t="s">
        <v>520</v>
      </c>
      <c r="C11190" t="s">
        <v>1607</v>
      </c>
      <c r="D11190">
        <f>VLOOKUP(E11190,standarjenis_APBD!$A$2:$C$36,3,FALSE)</f>
        <v>5205</v>
      </c>
      <c r="E11190" t="s">
        <v>1168</v>
      </c>
      <c r="F11190">
        <f>VLOOKUP(G11190,standarkelompok_APBD!$A$2:$C$10,3,FALSE)</f>
        <v>52</v>
      </c>
      <c r="G11190" t="s">
        <v>1164</v>
      </c>
      <c r="H11190">
        <f>VLOOKUP(I11190,standarutama_APBD!$A$2:$B$4,2,FALSE)</f>
        <v>5</v>
      </c>
      <c r="I11190" t="s">
        <v>1108</v>
      </c>
      <c r="J11190" s="1">
        <v>1090082000</v>
      </c>
      <c r="K11190">
        <v>2023</v>
      </c>
    </row>
    <row r="11191" spans="1:11" x14ac:dyDescent="0.35">
      <c r="A11191">
        <f>VLOOKUP(C11191,'kode provinsi bps'!$A$1:$B$548,2,FALSE)</f>
        <v>9401</v>
      </c>
      <c r="B11191" t="s">
        <v>520</v>
      </c>
      <c r="C11191" t="s">
        <v>1607</v>
      </c>
      <c r="D11191">
        <f>VLOOKUP(E11191,standarjenis_APBD!$A$2:$C$36,3,FALSE)</f>
        <v>5301</v>
      </c>
      <c r="E11191" t="s">
        <v>1169</v>
      </c>
      <c r="F11191">
        <f>VLOOKUP(G11191,standarkelompok_APBD!$A$2:$C$10,3,FALSE)</f>
        <v>53</v>
      </c>
      <c r="G11191" t="s">
        <v>1170</v>
      </c>
      <c r="H11191">
        <f>VLOOKUP(I11191,standarutama_APBD!$A$2:$B$4,2,FALSE)</f>
        <v>5</v>
      </c>
      <c r="I11191" t="s">
        <v>1108</v>
      </c>
      <c r="J11191" s="1">
        <v>3000000000</v>
      </c>
      <c r="K11191">
        <v>2023</v>
      </c>
    </row>
    <row r="11192" spans="1:11" x14ac:dyDescent="0.35">
      <c r="A11192">
        <f>VLOOKUP(C11192,'kode provinsi bps'!$A$1:$B$548,2,FALSE)</f>
        <v>9401</v>
      </c>
      <c r="B11192" t="s">
        <v>520</v>
      </c>
      <c r="C11192" t="s">
        <v>1607</v>
      </c>
      <c r="D11192">
        <f>VLOOKUP(E11192,standarjenis_APBD!$A$2:$C$36,3,FALSE)</f>
        <v>5402</v>
      </c>
      <c r="E11192" t="s">
        <v>1173</v>
      </c>
      <c r="F11192">
        <f>VLOOKUP(G11192,standarkelompok_APBD!$A$2:$C$10,3,FALSE)</f>
        <v>54</v>
      </c>
      <c r="G11192" t="s">
        <v>1172</v>
      </c>
      <c r="H11192">
        <f>VLOOKUP(I11192,standarutama_APBD!$A$2:$B$4,2,FALSE)</f>
        <v>5</v>
      </c>
      <c r="I11192" t="s">
        <v>1108</v>
      </c>
      <c r="J11192" s="1">
        <v>313470355335</v>
      </c>
      <c r="K11192">
        <v>2023</v>
      </c>
    </row>
    <row r="11193" spans="1:11" x14ac:dyDescent="0.35">
      <c r="A11193">
        <f>VLOOKUP(C11193,'kode provinsi bps'!$A$1:$B$548,2,FALSE)</f>
        <v>9401</v>
      </c>
      <c r="B11193" t="s">
        <v>520</v>
      </c>
      <c r="C11193" t="s">
        <v>1607</v>
      </c>
      <c r="D11193">
        <f>VLOOKUP(E11193,standarjenis_APBD!$A$2:$C$36,3,FALSE)</f>
        <v>6101</v>
      </c>
      <c r="E11193" t="s">
        <v>1174</v>
      </c>
      <c r="F11193">
        <f>VLOOKUP(G11193,standarkelompok_APBD!$A$2:$C$10,3,FALSE)</f>
        <v>61</v>
      </c>
      <c r="G11193" t="s">
        <v>1175</v>
      </c>
      <c r="H11193">
        <f>VLOOKUP(I11193,standarutama_APBD!$A$2:$B$4,2,FALSE)</f>
        <v>6</v>
      </c>
      <c r="I11193" t="s">
        <v>1128</v>
      </c>
      <c r="J11193" s="1">
        <v>67315000000</v>
      </c>
      <c r="K11193">
        <v>2023</v>
      </c>
    </row>
    <row r="11194" spans="1:11" x14ac:dyDescent="0.35">
      <c r="A11194">
        <f>VLOOKUP(C11194,'kode provinsi bps'!$A$1:$B$548,2,FALSE)</f>
        <v>9401</v>
      </c>
      <c r="B11194" t="s">
        <v>520</v>
      </c>
      <c r="C11194" t="s">
        <v>1607</v>
      </c>
      <c r="D11194">
        <f>VLOOKUP(E11194,standarjenis_APBD!$A$2:$C$36,3,FALSE)</f>
        <v>6202</v>
      </c>
      <c r="E11194" t="s">
        <v>1178</v>
      </c>
      <c r="F11194">
        <f>VLOOKUP(G11194,standarkelompok_APBD!$A$2:$C$10,3,FALSE)</f>
        <v>62</v>
      </c>
      <c r="G11194" t="s">
        <v>1177</v>
      </c>
      <c r="H11194">
        <f>VLOOKUP(I11194,standarutama_APBD!$A$2:$B$4,2,FALSE)</f>
        <v>6</v>
      </c>
      <c r="I11194" t="s">
        <v>1128</v>
      </c>
      <c r="J11194" s="1">
        <v>6500000000</v>
      </c>
      <c r="K11194">
        <v>2023</v>
      </c>
    </row>
    <row r="11195" spans="1:11" x14ac:dyDescent="0.35">
      <c r="A11195">
        <f>VLOOKUP(C11195,'kode provinsi bps'!$A$1:$B$548,2,FALSE)</f>
        <v>9401</v>
      </c>
      <c r="B11195" t="s">
        <v>520</v>
      </c>
      <c r="C11195" t="s">
        <v>1607</v>
      </c>
      <c r="D11195">
        <f>VLOOKUP(E11195,standarjenis_APBD!$A$2:$C$36,3,FALSE)</f>
        <v>6203</v>
      </c>
      <c r="E11195" t="s">
        <v>1182</v>
      </c>
      <c r="F11195">
        <f>VLOOKUP(G11195,standarkelompok_APBD!$A$2:$C$10,3,FALSE)</f>
        <v>62</v>
      </c>
      <c r="G11195" t="s">
        <v>1177</v>
      </c>
      <c r="H11195">
        <f>VLOOKUP(I11195,standarutama_APBD!$A$2:$B$4,2,FALSE)</f>
        <v>6</v>
      </c>
      <c r="I11195" t="s">
        <v>1128</v>
      </c>
      <c r="J11195" s="1">
        <v>100000000000</v>
      </c>
      <c r="K11195">
        <v>2023</v>
      </c>
    </row>
    <row r="11196" spans="1:11" x14ac:dyDescent="0.35">
      <c r="A11196">
        <f>VLOOKUP(C11196,'kode provinsi bps'!$A$1:$B$548,2,FALSE)</f>
        <v>9413</v>
      </c>
      <c r="B11196" t="s">
        <v>521</v>
      </c>
      <c r="C11196" t="s">
        <v>1616</v>
      </c>
      <c r="D11196">
        <f>VLOOKUP(E11196,standarjenis_APBD!$A$2:$C$36,3,FALSE)</f>
        <v>4101</v>
      </c>
      <c r="E11196" t="s">
        <v>1148</v>
      </c>
      <c r="F11196">
        <f>VLOOKUP(G11196,standarkelompok_APBD!$A$2:$C$10,3,FALSE)</f>
        <v>41</v>
      </c>
      <c r="G11196" t="s">
        <v>1149</v>
      </c>
      <c r="H11196">
        <f>VLOOKUP(I11196,standarutama_APBD!$A$2:$B$4,2,FALSE)</f>
        <v>4</v>
      </c>
      <c r="I11196" t="s">
        <v>1095</v>
      </c>
      <c r="J11196" s="1">
        <v>7147703076</v>
      </c>
      <c r="K11196">
        <v>2023</v>
      </c>
    </row>
    <row r="11197" spans="1:11" x14ac:dyDescent="0.35">
      <c r="A11197">
        <f>VLOOKUP(C11197,'kode provinsi bps'!$A$1:$B$548,2,FALSE)</f>
        <v>9413</v>
      </c>
      <c r="B11197" t="s">
        <v>521</v>
      </c>
      <c r="C11197" t="s">
        <v>1616</v>
      </c>
      <c r="D11197">
        <f>VLOOKUP(E11197,standarjenis_APBD!$A$2:$C$36,3,FALSE)</f>
        <v>4102</v>
      </c>
      <c r="E11197" t="s">
        <v>1150</v>
      </c>
      <c r="F11197">
        <f>VLOOKUP(G11197,standarkelompok_APBD!$A$2:$C$10,3,FALSE)</f>
        <v>41</v>
      </c>
      <c r="G11197" t="s">
        <v>1149</v>
      </c>
      <c r="H11197">
        <f>VLOOKUP(I11197,standarutama_APBD!$A$2:$B$4,2,FALSE)</f>
        <v>4</v>
      </c>
      <c r="I11197" t="s">
        <v>1095</v>
      </c>
      <c r="J11197" s="1">
        <v>1253165350</v>
      </c>
      <c r="K11197">
        <v>2023</v>
      </c>
    </row>
    <row r="11198" spans="1:11" x14ac:dyDescent="0.35">
      <c r="A11198">
        <f>VLOOKUP(C11198,'kode provinsi bps'!$A$1:$B$548,2,FALSE)</f>
        <v>9413</v>
      </c>
      <c r="B11198" t="s">
        <v>521</v>
      </c>
      <c r="C11198" t="s">
        <v>1616</v>
      </c>
      <c r="D11198">
        <f>VLOOKUP(E11198,standarjenis_APBD!$A$2:$C$36,3,FALSE)</f>
        <v>4103</v>
      </c>
      <c r="E11198" t="s">
        <v>1151</v>
      </c>
      <c r="F11198">
        <f>VLOOKUP(G11198,standarkelompok_APBD!$A$2:$C$10,3,FALSE)</f>
        <v>41</v>
      </c>
      <c r="G11198" t="s">
        <v>1149</v>
      </c>
      <c r="H11198">
        <f>VLOOKUP(I11198,standarutama_APBD!$A$2:$B$4,2,FALSE)</f>
        <v>4</v>
      </c>
      <c r="I11198" t="s">
        <v>1095</v>
      </c>
      <c r="J11198" s="1">
        <v>12380012962</v>
      </c>
      <c r="K11198">
        <v>2023</v>
      </c>
    </row>
    <row r="11199" spans="1:11" x14ac:dyDescent="0.35">
      <c r="A11199">
        <f>VLOOKUP(C11199,'kode provinsi bps'!$A$1:$B$548,2,FALSE)</f>
        <v>9413</v>
      </c>
      <c r="B11199" t="s">
        <v>521</v>
      </c>
      <c r="C11199" t="s">
        <v>1616</v>
      </c>
      <c r="D11199">
        <f>VLOOKUP(E11199,standarjenis_APBD!$A$2:$C$36,3,FALSE)</f>
        <v>4104</v>
      </c>
      <c r="E11199" t="s">
        <v>1152</v>
      </c>
      <c r="F11199">
        <f>VLOOKUP(G11199,standarkelompok_APBD!$A$2:$C$10,3,FALSE)</f>
        <v>41</v>
      </c>
      <c r="G11199" t="s">
        <v>1149</v>
      </c>
      <c r="H11199">
        <f>VLOOKUP(I11199,standarutama_APBD!$A$2:$B$4,2,FALSE)</f>
        <v>4</v>
      </c>
      <c r="I11199" t="s">
        <v>1095</v>
      </c>
      <c r="J11199" s="1">
        <v>8220246646</v>
      </c>
      <c r="K11199">
        <v>2023</v>
      </c>
    </row>
    <row r="11200" spans="1:11" x14ac:dyDescent="0.35">
      <c r="A11200">
        <f>VLOOKUP(C11200,'kode provinsi bps'!$A$1:$B$548,2,FALSE)</f>
        <v>9413</v>
      </c>
      <c r="B11200" t="s">
        <v>521</v>
      </c>
      <c r="C11200" t="s">
        <v>1616</v>
      </c>
      <c r="D11200">
        <f>VLOOKUP(E11200,standarjenis_APBD!$A$2:$C$36,3,FALSE)</f>
        <v>4201</v>
      </c>
      <c r="E11200" t="s">
        <v>1153</v>
      </c>
      <c r="F11200">
        <f>VLOOKUP(G11200,standarkelompok_APBD!$A$2:$C$10,3,FALSE)</f>
        <v>42</v>
      </c>
      <c r="G11200" t="s">
        <v>1154</v>
      </c>
      <c r="H11200">
        <f>VLOOKUP(I11200,standarutama_APBD!$A$2:$B$4,2,FALSE)</f>
        <v>4</v>
      </c>
      <c r="I11200" t="s">
        <v>1095</v>
      </c>
      <c r="J11200" s="1">
        <v>1238705422840</v>
      </c>
      <c r="K11200">
        <v>2023</v>
      </c>
    </row>
    <row r="11201" spans="1:11" x14ac:dyDescent="0.35">
      <c r="A11201">
        <f>VLOOKUP(C11201,'kode provinsi bps'!$A$1:$B$548,2,FALSE)</f>
        <v>9413</v>
      </c>
      <c r="B11201" t="s">
        <v>521</v>
      </c>
      <c r="C11201" t="s">
        <v>1616</v>
      </c>
      <c r="D11201">
        <f>VLOOKUP(E11201,standarjenis_APBD!$A$2:$C$36,3,FALSE)</f>
        <v>4202</v>
      </c>
      <c r="E11201" t="s">
        <v>1179</v>
      </c>
      <c r="F11201">
        <f>VLOOKUP(G11201,standarkelompok_APBD!$A$2:$C$10,3,FALSE)</f>
        <v>42</v>
      </c>
      <c r="G11201" t="s">
        <v>1154</v>
      </c>
      <c r="H11201">
        <f>VLOOKUP(I11201,standarutama_APBD!$A$2:$B$4,2,FALSE)</f>
        <v>4</v>
      </c>
      <c r="I11201" t="s">
        <v>1095</v>
      </c>
      <c r="J11201" s="1">
        <v>15399211543</v>
      </c>
      <c r="K11201">
        <v>2023</v>
      </c>
    </row>
    <row r="11202" spans="1:11" x14ac:dyDescent="0.35">
      <c r="A11202">
        <f>VLOOKUP(C11202,'kode provinsi bps'!$A$1:$B$548,2,FALSE)</f>
        <v>9413</v>
      </c>
      <c r="B11202" t="s">
        <v>521</v>
      </c>
      <c r="C11202" t="s">
        <v>1616</v>
      </c>
      <c r="D11202">
        <f>VLOOKUP(E11202,standarjenis_APBD!$A$2:$C$36,3,FALSE)</f>
        <v>4303</v>
      </c>
      <c r="E11202" t="s">
        <v>1180</v>
      </c>
      <c r="F11202">
        <f>VLOOKUP(G11202,standarkelompok_APBD!$A$2:$C$10,3,FALSE)</f>
        <v>43</v>
      </c>
      <c r="G11202" t="s">
        <v>1156</v>
      </c>
      <c r="H11202">
        <f>VLOOKUP(I11202,standarutama_APBD!$A$2:$B$4,2,FALSE)</f>
        <v>4</v>
      </c>
      <c r="I11202" t="s">
        <v>1095</v>
      </c>
      <c r="J11202" s="1">
        <v>8796634539</v>
      </c>
      <c r="K11202">
        <v>2023</v>
      </c>
    </row>
    <row r="11203" spans="1:11" x14ac:dyDescent="0.35">
      <c r="A11203">
        <f>VLOOKUP(C11203,'kode provinsi bps'!$A$1:$B$548,2,FALSE)</f>
        <v>9413</v>
      </c>
      <c r="B11203" t="s">
        <v>521</v>
      </c>
      <c r="C11203" t="s">
        <v>1616</v>
      </c>
      <c r="D11203">
        <f>VLOOKUP(E11203,standarjenis_APBD!$A$2:$C$36,3,FALSE)</f>
        <v>5101</v>
      </c>
      <c r="E11203" t="s">
        <v>1157</v>
      </c>
      <c r="F11203">
        <f>VLOOKUP(G11203,standarkelompok_APBD!$A$2:$C$10,3,FALSE)</f>
        <v>51</v>
      </c>
      <c r="G11203" t="s">
        <v>1158</v>
      </c>
      <c r="H11203">
        <f>VLOOKUP(I11203,standarutama_APBD!$A$2:$B$4,2,FALSE)</f>
        <v>5</v>
      </c>
      <c r="I11203" t="s">
        <v>1108</v>
      </c>
      <c r="J11203" s="1">
        <v>310990986487</v>
      </c>
      <c r="K11203">
        <v>2023</v>
      </c>
    </row>
    <row r="11204" spans="1:11" x14ac:dyDescent="0.35">
      <c r="A11204">
        <f>VLOOKUP(C11204,'kode provinsi bps'!$A$1:$B$548,2,FALSE)</f>
        <v>9413</v>
      </c>
      <c r="B11204" t="s">
        <v>521</v>
      </c>
      <c r="C11204" t="s">
        <v>1616</v>
      </c>
      <c r="D11204">
        <f>VLOOKUP(E11204,standarjenis_APBD!$A$2:$C$36,3,FALSE)</f>
        <v>5102</v>
      </c>
      <c r="E11204" t="s">
        <v>1159</v>
      </c>
      <c r="F11204">
        <f>VLOOKUP(G11204,standarkelompok_APBD!$A$2:$C$10,3,FALSE)</f>
        <v>51</v>
      </c>
      <c r="G11204" t="s">
        <v>1158</v>
      </c>
      <c r="H11204">
        <f>VLOOKUP(I11204,standarutama_APBD!$A$2:$B$4,2,FALSE)</f>
        <v>5</v>
      </c>
      <c r="I11204" t="s">
        <v>1108</v>
      </c>
      <c r="J11204" s="1">
        <v>576070542459</v>
      </c>
      <c r="K11204">
        <v>2023</v>
      </c>
    </row>
    <row r="11205" spans="1:11" x14ac:dyDescent="0.35">
      <c r="A11205">
        <f>VLOOKUP(C11205,'kode provinsi bps'!$A$1:$B$548,2,FALSE)</f>
        <v>9413</v>
      </c>
      <c r="B11205" t="s">
        <v>521</v>
      </c>
      <c r="C11205" t="s">
        <v>1616</v>
      </c>
      <c r="D11205">
        <f>VLOOKUP(E11205,standarjenis_APBD!$A$2:$C$36,3,FALSE)</f>
        <v>5105</v>
      </c>
      <c r="E11205" t="s">
        <v>1161</v>
      </c>
      <c r="F11205">
        <f>VLOOKUP(G11205,standarkelompok_APBD!$A$2:$C$10,3,FALSE)</f>
        <v>51</v>
      </c>
      <c r="G11205" t="s">
        <v>1158</v>
      </c>
      <c r="H11205">
        <f>VLOOKUP(I11205,standarutama_APBD!$A$2:$B$4,2,FALSE)</f>
        <v>5</v>
      </c>
      <c r="I11205" t="s">
        <v>1108</v>
      </c>
      <c r="J11205" s="1">
        <v>17665600000</v>
      </c>
      <c r="K11205">
        <v>2023</v>
      </c>
    </row>
    <row r="11206" spans="1:11" x14ac:dyDescent="0.35">
      <c r="A11206">
        <f>VLOOKUP(C11206,'kode provinsi bps'!$A$1:$B$548,2,FALSE)</f>
        <v>9413</v>
      </c>
      <c r="B11206" t="s">
        <v>521</v>
      </c>
      <c r="C11206" t="s">
        <v>1616</v>
      </c>
      <c r="D11206">
        <f>VLOOKUP(E11206,standarjenis_APBD!$A$2:$C$36,3,FALSE)</f>
        <v>5106</v>
      </c>
      <c r="E11206" t="s">
        <v>1162</v>
      </c>
      <c r="F11206">
        <f>VLOOKUP(G11206,standarkelompok_APBD!$A$2:$C$10,3,FALSE)</f>
        <v>51</v>
      </c>
      <c r="G11206" t="s">
        <v>1158</v>
      </c>
      <c r="H11206">
        <f>VLOOKUP(I11206,standarutama_APBD!$A$2:$B$4,2,FALSE)</f>
        <v>5</v>
      </c>
      <c r="I11206" t="s">
        <v>1108</v>
      </c>
      <c r="J11206" s="1">
        <v>22001687000</v>
      </c>
      <c r="K11206">
        <v>2023</v>
      </c>
    </row>
    <row r="11207" spans="1:11" x14ac:dyDescent="0.35">
      <c r="A11207">
        <f>VLOOKUP(C11207,'kode provinsi bps'!$A$1:$B$548,2,FALSE)</f>
        <v>9413</v>
      </c>
      <c r="B11207" t="s">
        <v>521</v>
      </c>
      <c r="C11207" t="s">
        <v>1616</v>
      </c>
      <c r="D11207">
        <f>VLOOKUP(E11207,standarjenis_APBD!$A$2:$C$36,3,FALSE)</f>
        <v>5201</v>
      </c>
      <c r="E11207" t="s">
        <v>1163</v>
      </c>
      <c r="F11207">
        <f>VLOOKUP(G11207,standarkelompok_APBD!$A$2:$C$10,3,FALSE)</f>
        <v>52</v>
      </c>
      <c r="G11207" t="s">
        <v>1164</v>
      </c>
      <c r="H11207">
        <f>VLOOKUP(I11207,standarutama_APBD!$A$2:$B$4,2,FALSE)</f>
        <v>5</v>
      </c>
      <c r="I11207" t="s">
        <v>1108</v>
      </c>
      <c r="J11207" s="1">
        <v>4161751380</v>
      </c>
      <c r="K11207">
        <v>2023</v>
      </c>
    </row>
    <row r="11208" spans="1:11" x14ac:dyDescent="0.35">
      <c r="A11208">
        <f>VLOOKUP(C11208,'kode provinsi bps'!$A$1:$B$548,2,FALSE)</f>
        <v>9413</v>
      </c>
      <c r="B11208" t="s">
        <v>521</v>
      </c>
      <c r="C11208" t="s">
        <v>1616</v>
      </c>
      <c r="D11208">
        <f>VLOOKUP(E11208,standarjenis_APBD!$A$2:$C$36,3,FALSE)</f>
        <v>5202</v>
      </c>
      <c r="E11208" t="s">
        <v>1165</v>
      </c>
      <c r="F11208">
        <f>VLOOKUP(G11208,standarkelompok_APBD!$A$2:$C$10,3,FALSE)</f>
        <v>52</v>
      </c>
      <c r="G11208" t="s">
        <v>1164</v>
      </c>
      <c r="H11208">
        <f>VLOOKUP(I11208,standarutama_APBD!$A$2:$B$4,2,FALSE)</f>
        <v>5</v>
      </c>
      <c r="I11208" t="s">
        <v>1108</v>
      </c>
      <c r="J11208" s="1">
        <v>17411662291</v>
      </c>
      <c r="K11208">
        <v>2023</v>
      </c>
    </row>
    <row r="11209" spans="1:11" x14ac:dyDescent="0.35">
      <c r="A11209">
        <f>VLOOKUP(C11209,'kode provinsi bps'!$A$1:$B$548,2,FALSE)</f>
        <v>9413</v>
      </c>
      <c r="B11209" t="s">
        <v>521</v>
      </c>
      <c r="C11209" t="s">
        <v>1616</v>
      </c>
      <c r="D11209">
        <f>VLOOKUP(E11209,standarjenis_APBD!$A$2:$C$36,3,FALSE)</f>
        <v>5203</v>
      </c>
      <c r="E11209" t="s">
        <v>1166</v>
      </c>
      <c r="F11209">
        <f>VLOOKUP(G11209,standarkelompok_APBD!$A$2:$C$10,3,FALSE)</f>
        <v>52</v>
      </c>
      <c r="G11209" t="s">
        <v>1164</v>
      </c>
      <c r="H11209">
        <f>VLOOKUP(I11209,standarutama_APBD!$A$2:$B$4,2,FALSE)</f>
        <v>5</v>
      </c>
      <c r="I11209" t="s">
        <v>1108</v>
      </c>
      <c r="J11209" s="1">
        <v>59142815955</v>
      </c>
      <c r="K11209">
        <v>2023</v>
      </c>
    </row>
    <row r="11210" spans="1:11" x14ac:dyDescent="0.35">
      <c r="A11210">
        <f>VLOOKUP(C11210,'kode provinsi bps'!$A$1:$B$548,2,FALSE)</f>
        <v>9413</v>
      </c>
      <c r="B11210" t="s">
        <v>521</v>
      </c>
      <c r="C11210" t="s">
        <v>1616</v>
      </c>
      <c r="D11210">
        <f>VLOOKUP(E11210,standarjenis_APBD!$A$2:$C$36,3,FALSE)</f>
        <v>5204</v>
      </c>
      <c r="E11210" t="s">
        <v>1167</v>
      </c>
      <c r="F11210">
        <f>VLOOKUP(G11210,standarkelompok_APBD!$A$2:$C$10,3,FALSE)</f>
        <v>52</v>
      </c>
      <c r="G11210" t="s">
        <v>1164</v>
      </c>
      <c r="H11210">
        <f>VLOOKUP(I11210,standarutama_APBD!$A$2:$B$4,2,FALSE)</f>
        <v>5</v>
      </c>
      <c r="I11210" t="s">
        <v>1108</v>
      </c>
      <c r="J11210" s="1">
        <v>166566409545</v>
      </c>
      <c r="K11210">
        <v>2023</v>
      </c>
    </row>
    <row r="11211" spans="1:11" x14ac:dyDescent="0.35">
      <c r="A11211">
        <f>VLOOKUP(C11211,'kode provinsi bps'!$A$1:$B$548,2,FALSE)</f>
        <v>9413</v>
      </c>
      <c r="B11211" t="s">
        <v>521</v>
      </c>
      <c r="C11211" t="s">
        <v>1616</v>
      </c>
      <c r="D11211">
        <f>VLOOKUP(E11211,standarjenis_APBD!$A$2:$C$36,3,FALSE)</f>
        <v>5205</v>
      </c>
      <c r="E11211" t="s">
        <v>1168</v>
      </c>
      <c r="F11211">
        <f>VLOOKUP(G11211,standarkelompok_APBD!$A$2:$C$10,3,FALSE)</f>
        <v>52</v>
      </c>
      <c r="G11211" t="s">
        <v>1164</v>
      </c>
      <c r="H11211">
        <f>VLOOKUP(I11211,standarutama_APBD!$A$2:$B$4,2,FALSE)</f>
        <v>5</v>
      </c>
      <c r="I11211" t="s">
        <v>1108</v>
      </c>
      <c r="J11211" s="1">
        <v>439254500</v>
      </c>
      <c r="K11211">
        <v>2023</v>
      </c>
    </row>
    <row r="11212" spans="1:11" x14ac:dyDescent="0.35">
      <c r="A11212">
        <f>VLOOKUP(C11212,'kode provinsi bps'!$A$1:$B$548,2,FALSE)</f>
        <v>9413</v>
      </c>
      <c r="B11212" t="s">
        <v>521</v>
      </c>
      <c r="C11212" t="s">
        <v>1616</v>
      </c>
      <c r="D11212">
        <f>VLOOKUP(E11212,standarjenis_APBD!$A$2:$C$36,3,FALSE)</f>
        <v>5206</v>
      </c>
      <c r="E11212" t="s">
        <v>1181</v>
      </c>
      <c r="F11212">
        <f>VLOOKUP(G11212,standarkelompok_APBD!$A$2:$C$10,3,FALSE)</f>
        <v>52</v>
      </c>
      <c r="G11212" t="s">
        <v>1164</v>
      </c>
      <c r="H11212">
        <f>VLOOKUP(I11212,standarutama_APBD!$A$2:$B$4,2,FALSE)</f>
        <v>5</v>
      </c>
      <c r="I11212" t="s">
        <v>1108</v>
      </c>
      <c r="J11212" s="1">
        <v>150000000</v>
      </c>
      <c r="K11212">
        <v>2023</v>
      </c>
    </row>
    <row r="11213" spans="1:11" x14ac:dyDescent="0.35">
      <c r="A11213">
        <f>VLOOKUP(C11213,'kode provinsi bps'!$A$1:$B$548,2,FALSE)</f>
        <v>9413</v>
      </c>
      <c r="B11213" t="s">
        <v>521</v>
      </c>
      <c r="C11213" t="s">
        <v>1616</v>
      </c>
      <c r="D11213">
        <f>VLOOKUP(E11213,standarjenis_APBD!$A$2:$C$36,3,FALSE)</f>
        <v>5301</v>
      </c>
      <c r="E11213" t="s">
        <v>1169</v>
      </c>
      <c r="F11213">
        <f>VLOOKUP(G11213,standarkelompok_APBD!$A$2:$C$10,3,FALSE)</f>
        <v>53</v>
      </c>
      <c r="G11213" t="s">
        <v>1170</v>
      </c>
      <c r="H11213">
        <f>VLOOKUP(I11213,standarutama_APBD!$A$2:$B$4,2,FALSE)</f>
        <v>5</v>
      </c>
      <c r="I11213" t="s">
        <v>1108</v>
      </c>
      <c r="J11213" s="1">
        <v>1000000000</v>
      </c>
      <c r="K11213">
        <v>2023</v>
      </c>
    </row>
    <row r="11214" spans="1:11" x14ac:dyDescent="0.35">
      <c r="A11214">
        <f>VLOOKUP(C11214,'kode provinsi bps'!$A$1:$B$548,2,FALSE)</f>
        <v>9413</v>
      </c>
      <c r="B11214" t="s">
        <v>521</v>
      </c>
      <c r="C11214" t="s">
        <v>1616</v>
      </c>
      <c r="D11214">
        <f>VLOOKUP(E11214,standarjenis_APBD!$A$2:$C$36,3,FALSE)</f>
        <v>5402</v>
      </c>
      <c r="E11214" t="s">
        <v>1173</v>
      </c>
      <c r="F11214">
        <f>VLOOKUP(G11214,standarkelompok_APBD!$A$2:$C$10,3,FALSE)</f>
        <v>54</v>
      </c>
      <c r="G11214" t="s">
        <v>1172</v>
      </c>
      <c r="H11214">
        <f>VLOOKUP(I11214,standarutama_APBD!$A$2:$B$4,2,FALSE)</f>
        <v>5</v>
      </c>
      <c r="I11214" t="s">
        <v>1108</v>
      </c>
      <c r="J11214" s="1">
        <v>193979031800</v>
      </c>
      <c r="K11214">
        <v>2023</v>
      </c>
    </row>
    <row r="11215" spans="1:11" x14ac:dyDescent="0.35">
      <c r="A11215">
        <f>VLOOKUP(C11215,'kode provinsi bps'!$A$1:$B$548,2,FALSE)</f>
        <v>9413</v>
      </c>
      <c r="B11215" t="s">
        <v>521</v>
      </c>
      <c r="C11215" t="s">
        <v>1616</v>
      </c>
      <c r="D11215">
        <f>VLOOKUP(E11215,standarjenis_APBD!$A$2:$C$36,3,FALSE)</f>
        <v>6101</v>
      </c>
      <c r="E11215" t="s">
        <v>1174</v>
      </c>
      <c r="F11215">
        <f>VLOOKUP(G11215,standarkelompok_APBD!$A$2:$C$10,3,FALSE)</f>
        <v>61</v>
      </c>
      <c r="G11215" t="s">
        <v>1175</v>
      </c>
      <c r="H11215">
        <f>VLOOKUP(I11215,standarutama_APBD!$A$2:$B$4,2,FALSE)</f>
        <v>6</v>
      </c>
      <c r="I11215" t="s">
        <v>1128</v>
      </c>
      <c r="J11215" s="1">
        <v>77677344461</v>
      </c>
      <c r="K11215">
        <v>2023</v>
      </c>
    </row>
    <row r="11216" spans="1:11" x14ac:dyDescent="0.35">
      <c r="A11216">
        <f>VLOOKUP(C11216,'kode provinsi bps'!$A$1:$B$548,2,FALSE)</f>
        <v>9414</v>
      </c>
      <c r="B11216" t="s">
        <v>522</v>
      </c>
      <c r="C11216" t="s">
        <v>1617</v>
      </c>
      <c r="D11216">
        <f>VLOOKUP(E11216,standarjenis_APBD!$A$2:$C$36,3,FALSE)</f>
        <v>4101</v>
      </c>
      <c r="E11216" t="s">
        <v>1148</v>
      </c>
      <c r="F11216">
        <f>VLOOKUP(G11216,standarkelompok_APBD!$A$2:$C$10,3,FALSE)</f>
        <v>41</v>
      </c>
      <c r="G11216" t="s">
        <v>1149</v>
      </c>
      <c r="H11216">
        <f>VLOOKUP(I11216,standarutama_APBD!$A$2:$B$4,2,FALSE)</f>
        <v>4</v>
      </c>
      <c r="I11216" t="s">
        <v>1095</v>
      </c>
      <c r="J11216" s="1">
        <v>2460673376</v>
      </c>
      <c r="K11216">
        <v>2023</v>
      </c>
    </row>
    <row r="11217" spans="1:11" x14ac:dyDescent="0.35">
      <c r="A11217">
        <f>VLOOKUP(C11217,'kode provinsi bps'!$A$1:$B$548,2,FALSE)</f>
        <v>9414</v>
      </c>
      <c r="B11217" t="s">
        <v>522</v>
      </c>
      <c r="C11217" t="s">
        <v>1617</v>
      </c>
      <c r="D11217">
        <f>VLOOKUP(E11217,standarjenis_APBD!$A$2:$C$36,3,FALSE)</f>
        <v>4102</v>
      </c>
      <c r="E11217" t="s">
        <v>1150</v>
      </c>
      <c r="F11217">
        <f>VLOOKUP(G11217,standarkelompok_APBD!$A$2:$C$10,3,FALSE)</f>
        <v>41</v>
      </c>
      <c r="G11217" t="s">
        <v>1149</v>
      </c>
      <c r="H11217">
        <f>VLOOKUP(I11217,standarutama_APBD!$A$2:$B$4,2,FALSE)</f>
        <v>4</v>
      </c>
      <c r="I11217" t="s">
        <v>1095</v>
      </c>
      <c r="J11217" s="1">
        <v>1031552000</v>
      </c>
      <c r="K11217">
        <v>2023</v>
      </c>
    </row>
    <row r="11218" spans="1:11" x14ac:dyDescent="0.35">
      <c r="A11218">
        <f>VLOOKUP(C11218,'kode provinsi bps'!$A$1:$B$548,2,FALSE)</f>
        <v>9414</v>
      </c>
      <c r="B11218" t="s">
        <v>522</v>
      </c>
      <c r="C11218" t="s">
        <v>1617</v>
      </c>
      <c r="D11218">
        <f>VLOOKUP(E11218,standarjenis_APBD!$A$2:$C$36,3,FALSE)</f>
        <v>4103</v>
      </c>
      <c r="E11218" t="s">
        <v>1151</v>
      </c>
      <c r="F11218">
        <f>VLOOKUP(G11218,standarkelompok_APBD!$A$2:$C$10,3,FALSE)</f>
        <v>41</v>
      </c>
      <c r="G11218" t="s">
        <v>1149</v>
      </c>
      <c r="H11218">
        <f>VLOOKUP(I11218,standarutama_APBD!$A$2:$B$4,2,FALSE)</f>
        <v>4</v>
      </c>
      <c r="I11218" t="s">
        <v>1095</v>
      </c>
      <c r="J11218" s="1">
        <v>2500000000</v>
      </c>
      <c r="K11218">
        <v>2023</v>
      </c>
    </row>
    <row r="11219" spans="1:11" x14ac:dyDescent="0.35">
      <c r="A11219">
        <f>VLOOKUP(C11219,'kode provinsi bps'!$A$1:$B$548,2,FALSE)</f>
        <v>9414</v>
      </c>
      <c r="B11219" t="s">
        <v>522</v>
      </c>
      <c r="C11219" t="s">
        <v>1617</v>
      </c>
      <c r="D11219">
        <f>VLOOKUP(E11219,standarjenis_APBD!$A$2:$C$36,3,FALSE)</f>
        <v>4201</v>
      </c>
      <c r="E11219" t="s">
        <v>1153</v>
      </c>
      <c r="F11219">
        <f>VLOOKUP(G11219,standarkelompok_APBD!$A$2:$C$10,3,FALSE)</f>
        <v>42</v>
      </c>
      <c r="G11219" t="s">
        <v>1154</v>
      </c>
      <c r="H11219">
        <f>VLOOKUP(I11219,standarutama_APBD!$A$2:$B$4,2,FALSE)</f>
        <v>4</v>
      </c>
      <c r="I11219" t="s">
        <v>1095</v>
      </c>
      <c r="J11219" s="1">
        <v>1399205490000</v>
      </c>
      <c r="K11219">
        <v>2023</v>
      </c>
    </row>
    <row r="11220" spans="1:11" x14ac:dyDescent="0.35">
      <c r="A11220">
        <f>VLOOKUP(C11220,'kode provinsi bps'!$A$1:$B$548,2,FALSE)</f>
        <v>9414</v>
      </c>
      <c r="B11220" t="s">
        <v>522</v>
      </c>
      <c r="C11220" t="s">
        <v>1617</v>
      </c>
      <c r="D11220">
        <f>VLOOKUP(E11220,standarjenis_APBD!$A$2:$C$36,3,FALSE)</f>
        <v>4202</v>
      </c>
      <c r="E11220" t="s">
        <v>1179</v>
      </c>
      <c r="F11220">
        <f>VLOOKUP(G11220,standarkelompok_APBD!$A$2:$C$10,3,FALSE)</f>
        <v>42</v>
      </c>
      <c r="G11220" t="s">
        <v>1154</v>
      </c>
      <c r="H11220">
        <f>VLOOKUP(I11220,standarutama_APBD!$A$2:$B$4,2,FALSE)</f>
        <v>4</v>
      </c>
      <c r="I11220" t="s">
        <v>1095</v>
      </c>
      <c r="J11220" s="1">
        <v>11776673389</v>
      </c>
      <c r="K11220">
        <v>2023</v>
      </c>
    </row>
    <row r="11221" spans="1:11" x14ac:dyDescent="0.35">
      <c r="A11221">
        <f>VLOOKUP(C11221,'kode provinsi bps'!$A$1:$B$548,2,FALSE)</f>
        <v>9414</v>
      </c>
      <c r="B11221" t="s">
        <v>522</v>
      </c>
      <c r="C11221" t="s">
        <v>1617</v>
      </c>
      <c r="D11221">
        <f>VLOOKUP(E11221,standarjenis_APBD!$A$2:$C$36,3,FALSE)</f>
        <v>4303</v>
      </c>
      <c r="E11221" t="s">
        <v>1180</v>
      </c>
      <c r="F11221">
        <f>VLOOKUP(G11221,standarkelompok_APBD!$A$2:$C$10,3,FALSE)</f>
        <v>43</v>
      </c>
      <c r="G11221" t="s">
        <v>1156</v>
      </c>
      <c r="H11221">
        <f>VLOOKUP(I11221,standarutama_APBD!$A$2:$B$4,2,FALSE)</f>
        <v>4</v>
      </c>
      <c r="I11221" t="s">
        <v>1095</v>
      </c>
      <c r="J11221" s="1">
        <v>9555205600</v>
      </c>
      <c r="K11221">
        <v>2023</v>
      </c>
    </row>
    <row r="11222" spans="1:11" x14ac:dyDescent="0.35">
      <c r="A11222">
        <f>VLOOKUP(C11222,'kode provinsi bps'!$A$1:$B$548,2,FALSE)</f>
        <v>9414</v>
      </c>
      <c r="B11222" t="s">
        <v>522</v>
      </c>
      <c r="C11222" t="s">
        <v>1617</v>
      </c>
      <c r="D11222">
        <f>VLOOKUP(E11222,standarjenis_APBD!$A$2:$C$36,3,FALSE)</f>
        <v>5101</v>
      </c>
      <c r="E11222" t="s">
        <v>1157</v>
      </c>
      <c r="F11222">
        <f>VLOOKUP(G11222,standarkelompok_APBD!$A$2:$C$10,3,FALSE)</f>
        <v>51</v>
      </c>
      <c r="G11222" t="s">
        <v>1158</v>
      </c>
      <c r="H11222">
        <f>VLOOKUP(I11222,standarutama_APBD!$A$2:$B$4,2,FALSE)</f>
        <v>5</v>
      </c>
      <c r="I11222" t="s">
        <v>1108</v>
      </c>
      <c r="J11222" s="1">
        <v>362743291938</v>
      </c>
      <c r="K11222">
        <v>2023</v>
      </c>
    </row>
    <row r="11223" spans="1:11" x14ac:dyDescent="0.35">
      <c r="A11223">
        <f>VLOOKUP(C11223,'kode provinsi bps'!$A$1:$B$548,2,FALSE)</f>
        <v>9414</v>
      </c>
      <c r="B11223" t="s">
        <v>522</v>
      </c>
      <c r="C11223" t="s">
        <v>1617</v>
      </c>
      <c r="D11223">
        <f>VLOOKUP(E11223,standarjenis_APBD!$A$2:$C$36,3,FALSE)</f>
        <v>5102</v>
      </c>
      <c r="E11223" t="s">
        <v>1159</v>
      </c>
      <c r="F11223">
        <f>VLOOKUP(G11223,standarkelompok_APBD!$A$2:$C$10,3,FALSE)</f>
        <v>51</v>
      </c>
      <c r="G11223" t="s">
        <v>1158</v>
      </c>
      <c r="H11223">
        <f>VLOOKUP(I11223,standarutama_APBD!$A$2:$B$4,2,FALSE)</f>
        <v>5</v>
      </c>
      <c r="I11223" t="s">
        <v>1108</v>
      </c>
      <c r="J11223" s="1">
        <v>377001954123</v>
      </c>
      <c r="K11223">
        <v>2023</v>
      </c>
    </row>
    <row r="11224" spans="1:11" x14ac:dyDescent="0.35">
      <c r="A11224">
        <f>VLOOKUP(C11224,'kode provinsi bps'!$A$1:$B$548,2,FALSE)</f>
        <v>9414</v>
      </c>
      <c r="B11224" t="s">
        <v>522</v>
      </c>
      <c r="C11224" t="s">
        <v>1617</v>
      </c>
      <c r="D11224">
        <f>VLOOKUP(E11224,standarjenis_APBD!$A$2:$C$36,3,FALSE)</f>
        <v>5105</v>
      </c>
      <c r="E11224" t="s">
        <v>1161</v>
      </c>
      <c r="F11224">
        <f>VLOOKUP(G11224,standarkelompok_APBD!$A$2:$C$10,3,FALSE)</f>
        <v>51</v>
      </c>
      <c r="G11224" t="s">
        <v>1158</v>
      </c>
      <c r="H11224">
        <f>VLOOKUP(I11224,standarutama_APBD!$A$2:$B$4,2,FALSE)</f>
        <v>5</v>
      </c>
      <c r="I11224" t="s">
        <v>1108</v>
      </c>
      <c r="J11224" s="1">
        <v>111725674976</v>
      </c>
      <c r="K11224">
        <v>2023</v>
      </c>
    </row>
    <row r="11225" spans="1:11" x14ac:dyDescent="0.35">
      <c r="A11225">
        <f>VLOOKUP(C11225,'kode provinsi bps'!$A$1:$B$548,2,FALSE)</f>
        <v>9414</v>
      </c>
      <c r="B11225" t="s">
        <v>522</v>
      </c>
      <c r="C11225" t="s">
        <v>1617</v>
      </c>
      <c r="D11225">
        <f>VLOOKUP(E11225,standarjenis_APBD!$A$2:$C$36,3,FALSE)</f>
        <v>5106</v>
      </c>
      <c r="E11225" t="s">
        <v>1162</v>
      </c>
      <c r="F11225">
        <f>VLOOKUP(G11225,standarkelompok_APBD!$A$2:$C$10,3,FALSE)</f>
        <v>51</v>
      </c>
      <c r="G11225" t="s">
        <v>1158</v>
      </c>
      <c r="H11225">
        <f>VLOOKUP(I11225,standarutama_APBD!$A$2:$B$4,2,FALSE)</f>
        <v>5</v>
      </c>
      <c r="I11225" t="s">
        <v>1108</v>
      </c>
      <c r="J11225" s="1">
        <v>8856000000</v>
      </c>
      <c r="K11225">
        <v>2023</v>
      </c>
    </row>
    <row r="11226" spans="1:11" x14ac:dyDescent="0.35">
      <c r="A11226">
        <f>VLOOKUP(C11226,'kode provinsi bps'!$A$1:$B$548,2,FALSE)</f>
        <v>9414</v>
      </c>
      <c r="B11226" t="s">
        <v>522</v>
      </c>
      <c r="C11226" t="s">
        <v>1617</v>
      </c>
      <c r="D11226">
        <f>VLOOKUP(E11226,standarjenis_APBD!$A$2:$C$36,3,FALSE)</f>
        <v>5201</v>
      </c>
      <c r="E11226" t="s">
        <v>1163</v>
      </c>
      <c r="F11226">
        <f>VLOOKUP(G11226,standarkelompok_APBD!$A$2:$C$10,3,FALSE)</f>
        <v>52</v>
      </c>
      <c r="G11226" t="s">
        <v>1164</v>
      </c>
      <c r="H11226">
        <f>VLOOKUP(I11226,standarutama_APBD!$A$2:$B$4,2,FALSE)</f>
        <v>5</v>
      </c>
      <c r="I11226" t="s">
        <v>1108</v>
      </c>
      <c r="J11226" s="1">
        <v>10342400000</v>
      </c>
      <c r="K11226">
        <v>2023</v>
      </c>
    </row>
    <row r="11227" spans="1:11" x14ac:dyDescent="0.35">
      <c r="A11227">
        <f>VLOOKUP(C11227,'kode provinsi bps'!$A$1:$B$548,2,FALSE)</f>
        <v>9414</v>
      </c>
      <c r="B11227" t="s">
        <v>522</v>
      </c>
      <c r="C11227" t="s">
        <v>1617</v>
      </c>
      <c r="D11227">
        <f>VLOOKUP(E11227,standarjenis_APBD!$A$2:$C$36,3,FALSE)</f>
        <v>5202</v>
      </c>
      <c r="E11227" t="s">
        <v>1165</v>
      </c>
      <c r="F11227">
        <f>VLOOKUP(G11227,standarkelompok_APBD!$A$2:$C$10,3,FALSE)</f>
        <v>52</v>
      </c>
      <c r="G11227" t="s">
        <v>1164</v>
      </c>
      <c r="H11227">
        <f>VLOOKUP(I11227,standarutama_APBD!$A$2:$B$4,2,FALSE)</f>
        <v>5</v>
      </c>
      <c r="I11227" t="s">
        <v>1108</v>
      </c>
      <c r="J11227" s="1">
        <v>39817034830</v>
      </c>
      <c r="K11227">
        <v>2023</v>
      </c>
    </row>
    <row r="11228" spans="1:11" x14ac:dyDescent="0.35">
      <c r="A11228">
        <f>VLOOKUP(C11228,'kode provinsi bps'!$A$1:$B$548,2,FALSE)</f>
        <v>9414</v>
      </c>
      <c r="B11228" t="s">
        <v>522</v>
      </c>
      <c r="C11228" t="s">
        <v>1617</v>
      </c>
      <c r="D11228">
        <f>VLOOKUP(E11228,standarjenis_APBD!$A$2:$C$36,3,FALSE)</f>
        <v>5203</v>
      </c>
      <c r="E11228" t="s">
        <v>1166</v>
      </c>
      <c r="F11228">
        <f>VLOOKUP(G11228,standarkelompok_APBD!$A$2:$C$10,3,FALSE)</f>
        <v>52</v>
      </c>
      <c r="G11228" t="s">
        <v>1164</v>
      </c>
      <c r="H11228">
        <f>VLOOKUP(I11228,standarutama_APBD!$A$2:$B$4,2,FALSE)</f>
        <v>5</v>
      </c>
      <c r="I11228" t="s">
        <v>1108</v>
      </c>
      <c r="J11228" s="1">
        <v>107734139998</v>
      </c>
      <c r="K11228">
        <v>2023</v>
      </c>
    </row>
    <row r="11229" spans="1:11" x14ac:dyDescent="0.35">
      <c r="A11229">
        <f>VLOOKUP(C11229,'kode provinsi bps'!$A$1:$B$548,2,FALSE)</f>
        <v>9414</v>
      </c>
      <c r="B11229" t="s">
        <v>522</v>
      </c>
      <c r="C11229" t="s">
        <v>1617</v>
      </c>
      <c r="D11229">
        <f>VLOOKUP(E11229,standarjenis_APBD!$A$2:$C$36,3,FALSE)</f>
        <v>5204</v>
      </c>
      <c r="E11229" t="s">
        <v>1167</v>
      </c>
      <c r="F11229">
        <f>VLOOKUP(G11229,standarkelompok_APBD!$A$2:$C$10,3,FALSE)</f>
        <v>52</v>
      </c>
      <c r="G11229" t="s">
        <v>1164</v>
      </c>
      <c r="H11229">
        <f>VLOOKUP(I11229,standarutama_APBD!$A$2:$B$4,2,FALSE)</f>
        <v>5</v>
      </c>
      <c r="I11229" t="s">
        <v>1108</v>
      </c>
      <c r="J11229" s="1">
        <v>172305623000</v>
      </c>
      <c r="K11229">
        <v>2023</v>
      </c>
    </row>
    <row r="11230" spans="1:11" x14ac:dyDescent="0.35">
      <c r="A11230">
        <f>VLOOKUP(C11230,'kode provinsi bps'!$A$1:$B$548,2,FALSE)</f>
        <v>9414</v>
      </c>
      <c r="B11230" t="s">
        <v>522</v>
      </c>
      <c r="C11230" t="s">
        <v>1617</v>
      </c>
      <c r="D11230">
        <f>VLOOKUP(E11230,standarjenis_APBD!$A$2:$C$36,3,FALSE)</f>
        <v>5205</v>
      </c>
      <c r="E11230" t="s">
        <v>1168</v>
      </c>
      <c r="F11230">
        <f>VLOOKUP(G11230,standarkelompok_APBD!$A$2:$C$10,3,FALSE)</f>
        <v>52</v>
      </c>
      <c r="G11230" t="s">
        <v>1164</v>
      </c>
      <c r="H11230">
        <f>VLOOKUP(I11230,standarutama_APBD!$A$2:$B$4,2,FALSE)</f>
        <v>5</v>
      </c>
      <c r="I11230" t="s">
        <v>1108</v>
      </c>
      <c r="J11230" s="1">
        <v>547850000</v>
      </c>
      <c r="K11230">
        <v>2023</v>
      </c>
    </row>
    <row r="11231" spans="1:11" x14ac:dyDescent="0.35">
      <c r="A11231">
        <f>VLOOKUP(C11231,'kode provinsi bps'!$A$1:$B$548,2,FALSE)</f>
        <v>9414</v>
      </c>
      <c r="B11231" t="s">
        <v>522</v>
      </c>
      <c r="C11231" t="s">
        <v>1617</v>
      </c>
      <c r="D11231">
        <f>VLOOKUP(E11231,standarjenis_APBD!$A$2:$C$36,3,FALSE)</f>
        <v>5301</v>
      </c>
      <c r="E11231" t="s">
        <v>1169</v>
      </c>
      <c r="F11231">
        <f>VLOOKUP(G11231,standarkelompok_APBD!$A$2:$C$10,3,FALSE)</f>
        <v>53</v>
      </c>
      <c r="G11231" t="s">
        <v>1170</v>
      </c>
      <c r="H11231">
        <f>VLOOKUP(I11231,standarutama_APBD!$A$2:$B$4,2,FALSE)</f>
        <v>5</v>
      </c>
      <c r="I11231" t="s">
        <v>1108</v>
      </c>
      <c r="J11231" s="1">
        <v>9000000000</v>
      </c>
      <c r="K11231">
        <v>2023</v>
      </c>
    </row>
    <row r="11232" spans="1:11" x14ac:dyDescent="0.35">
      <c r="A11232">
        <f>VLOOKUP(C11232,'kode provinsi bps'!$A$1:$B$548,2,FALSE)</f>
        <v>9414</v>
      </c>
      <c r="B11232" t="s">
        <v>522</v>
      </c>
      <c r="C11232" t="s">
        <v>1617</v>
      </c>
      <c r="D11232">
        <f>VLOOKUP(E11232,standarjenis_APBD!$A$2:$C$36,3,FALSE)</f>
        <v>5402</v>
      </c>
      <c r="E11232" t="s">
        <v>1173</v>
      </c>
      <c r="F11232">
        <f>VLOOKUP(G11232,standarkelompok_APBD!$A$2:$C$10,3,FALSE)</f>
        <v>54</v>
      </c>
      <c r="G11232" t="s">
        <v>1172</v>
      </c>
      <c r="H11232">
        <f>VLOOKUP(I11232,standarutama_APBD!$A$2:$B$4,2,FALSE)</f>
        <v>5</v>
      </c>
      <c r="I11232" t="s">
        <v>1108</v>
      </c>
      <c r="J11232" s="1">
        <v>225455625500</v>
      </c>
      <c r="K11232">
        <v>2023</v>
      </c>
    </row>
    <row r="11233" spans="1:11" x14ac:dyDescent="0.35">
      <c r="A11233">
        <f>VLOOKUP(C11233,'kode provinsi bps'!$A$1:$B$548,2,FALSE)</f>
        <v>9414</v>
      </c>
      <c r="B11233" t="s">
        <v>522</v>
      </c>
      <c r="C11233" t="s">
        <v>1617</v>
      </c>
      <c r="D11233">
        <f>VLOOKUP(E11233,standarjenis_APBD!$A$2:$C$36,3,FALSE)</f>
        <v>6202</v>
      </c>
      <c r="E11233" t="s">
        <v>1178</v>
      </c>
      <c r="F11233">
        <f>VLOOKUP(G11233,standarkelompok_APBD!$A$2:$C$10,3,FALSE)</f>
        <v>62</v>
      </c>
      <c r="G11233" t="s">
        <v>1177</v>
      </c>
      <c r="H11233">
        <f>VLOOKUP(I11233,standarutama_APBD!$A$2:$B$4,2,FALSE)</f>
        <v>6</v>
      </c>
      <c r="I11233" t="s">
        <v>1128</v>
      </c>
      <c r="J11233" s="1">
        <v>1000000000</v>
      </c>
      <c r="K11233">
        <v>2023</v>
      </c>
    </row>
    <row r="11234" spans="1:11" x14ac:dyDescent="0.35">
      <c r="A11234">
        <f>VLOOKUP(C11234,'kode provinsi bps'!$A$1:$B$548,2,FALSE)</f>
        <v>9415</v>
      </c>
      <c r="B11234" t="s">
        <v>523</v>
      </c>
      <c r="C11234" t="s">
        <v>1618</v>
      </c>
      <c r="D11234">
        <f>VLOOKUP(E11234,standarjenis_APBD!$A$2:$C$36,3,FALSE)</f>
        <v>4101</v>
      </c>
      <c r="E11234" t="s">
        <v>1148</v>
      </c>
      <c r="F11234">
        <f>VLOOKUP(G11234,standarkelompok_APBD!$A$2:$C$10,3,FALSE)</f>
        <v>41</v>
      </c>
      <c r="G11234" t="s">
        <v>1149</v>
      </c>
      <c r="H11234">
        <f>VLOOKUP(I11234,standarutama_APBD!$A$2:$B$4,2,FALSE)</f>
        <v>4</v>
      </c>
      <c r="I11234" t="s">
        <v>1095</v>
      </c>
      <c r="J11234" s="1">
        <v>4331148663</v>
      </c>
      <c r="K11234">
        <v>2023</v>
      </c>
    </row>
    <row r="11235" spans="1:11" x14ac:dyDescent="0.35">
      <c r="A11235">
        <f>VLOOKUP(C11235,'kode provinsi bps'!$A$1:$B$548,2,FALSE)</f>
        <v>9415</v>
      </c>
      <c r="B11235" t="s">
        <v>523</v>
      </c>
      <c r="C11235" t="s">
        <v>1618</v>
      </c>
      <c r="D11235">
        <f>VLOOKUP(E11235,standarjenis_APBD!$A$2:$C$36,3,FALSE)</f>
        <v>4102</v>
      </c>
      <c r="E11235" t="s">
        <v>1150</v>
      </c>
      <c r="F11235">
        <f>VLOOKUP(G11235,standarkelompok_APBD!$A$2:$C$10,3,FALSE)</f>
        <v>41</v>
      </c>
      <c r="G11235" t="s">
        <v>1149</v>
      </c>
      <c r="H11235">
        <f>VLOOKUP(I11235,standarutama_APBD!$A$2:$B$4,2,FALSE)</f>
        <v>4</v>
      </c>
      <c r="I11235" t="s">
        <v>1095</v>
      </c>
      <c r="J11235" s="1">
        <v>8695625421</v>
      </c>
      <c r="K11235">
        <v>2023</v>
      </c>
    </row>
    <row r="11236" spans="1:11" x14ac:dyDescent="0.35">
      <c r="A11236">
        <f>VLOOKUP(C11236,'kode provinsi bps'!$A$1:$B$548,2,FALSE)</f>
        <v>9415</v>
      </c>
      <c r="B11236" t="s">
        <v>523</v>
      </c>
      <c r="C11236" t="s">
        <v>1618</v>
      </c>
      <c r="D11236">
        <f>VLOOKUP(E11236,standarjenis_APBD!$A$2:$C$36,3,FALSE)</f>
        <v>4103</v>
      </c>
      <c r="E11236" t="s">
        <v>1151</v>
      </c>
      <c r="F11236">
        <f>VLOOKUP(G11236,standarkelompok_APBD!$A$2:$C$10,3,FALSE)</f>
        <v>41</v>
      </c>
      <c r="G11236" t="s">
        <v>1149</v>
      </c>
      <c r="H11236">
        <f>VLOOKUP(I11236,standarutama_APBD!$A$2:$B$4,2,FALSE)</f>
        <v>4</v>
      </c>
      <c r="I11236" t="s">
        <v>1095</v>
      </c>
      <c r="J11236" s="1">
        <v>3312893716</v>
      </c>
      <c r="K11236">
        <v>2023</v>
      </c>
    </row>
    <row r="11237" spans="1:11" x14ac:dyDescent="0.35">
      <c r="A11237">
        <f>VLOOKUP(C11237,'kode provinsi bps'!$A$1:$B$548,2,FALSE)</f>
        <v>9415</v>
      </c>
      <c r="B11237" t="s">
        <v>523</v>
      </c>
      <c r="C11237" t="s">
        <v>1618</v>
      </c>
      <c r="D11237">
        <f>VLOOKUP(E11237,standarjenis_APBD!$A$2:$C$36,3,FALSE)</f>
        <v>4104</v>
      </c>
      <c r="E11237" t="s">
        <v>1152</v>
      </c>
      <c r="F11237">
        <f>VLOOKUP(G11237,standarkelompok_APBD!$A$2:$C$10,3,FALSE)</f>
        <v>41</v>
      </c>
      <c r="G11237" t="s">
        <v>1149</v>
      </c>
      <c r="H11237">
        <f>VLOOKUP(I11237,standarutama_APBD!$A$2:$B$4,2,FALSE)</f>
        <v>4</v>
      </c>
      <c r="I11237" t="s">
        <v>1095</v>
      </c>
      <c r="J11237" s="2">
        <v>19366829274.232399</v>
      </c>
      <c r="K11237">
        <v>2023</v>
      </c>
    </row>
    <row r="11238" spans="1:11" x14ac:dyDescent="0.35">
      <c r="A11238">
        <f>VLOOKUP(C11238,'kode provinsi bps'!$A$1:$B$548,2,FALSE)</f>
        <v>9415</v>
      </c>
      <c r="B11238" t="s">
        <v>523</v>
      </c>
      <c r="C11238" t="s">
        <v>1618</v>
      </c>
      <c r="D11238">
        <f>VLOOKUP(E11238,standarjenis_APBD!$A$2:$C$36,3,FALSE)</f>
        <v>4201</v>
      </c>
      <c r="E11238" t="s">
        <v>1153</v>
      </c>
      <c r="F11238">
        <f>VLOOKUP(G11238,standarkelompok_APBD!$A$2:$C$10,3,FALSE)</f>
        <v>42</v>
      </c>
      <c r="G11238" t="s">
        <v>1154</v>
      </c>
      <c r="H11238">
        <f>VLOOKUP(I11238,standarutama_APBD!$A$2:$B$4,2,FALSE)</f>
        <v>4</v>
      </c>
      <c r="I11238" t="s">
        <v>1095</v>
      </c>
      <c r="J11238" s="1">
        <v>1652565762000</v>
      </c>
      <c r="K11238">
        <v>2023</v>
      </c>
    </row>
    <row r="11239" spans="1:11" x14ac:dyDescent="0.35">
      <c r="A11239">
        <f>VLOOKUP(C11239,'kode provinsi bps'!$A$1:$B$548,2,FALSE)</f>
        <v>9415</v>
      </c>
      <c r="B11239" t="s">
        <v>523</v>
      </c>
      <c r="C11239" t="s">
        <v>1618</v>
      </c>
      <c r="D11239">
        <f>VLOOKUP(E11239,standarjenis_APBD!$A$2:$C$36,3,FALSE)</f>
        <v>4202</v>
      </c>
      <c r="E11239" t="s">
        <v>1179</v>
      </c>
      <c r="F11239">
        <f>VLOOKUP(G11239,standarkelompok_APBD!$A$2:$C$10,3,FALSE)</f>
        <v>42</v>
      </c>
      <c r="G11239" t="s">
        <v>1154</v>
      </c>
      <c r="H11239">
        <f>VLOOKUP(I11239,standarutama_APBD!$A$2:$B$4,2,FALSE)</f>
        <v>4</v>
      </c>
      <c r="I11239" t="s">
        <v>1095</v>
      </c>
      <c r="J11239" s="1">
        <v>11565734487</v>
      </c>
      <c r="K11239">
        <v>2023</v>
      </c>
    </row>
    <row r="11240" spans="1:11" x14ac:dyDescent="0.35">
      <c r="A11240">
        <f>VLOOKUP(C11240,'kode provinsi bps'!$A$1:$B$548,2,FALSE)</f>
        <v>9415</v>
      </c>
      <c r="B11240" t="s">
        <v>523</v>
      </c>
      <c r="C11240" t="s">
        <v>1618</v>
      </c>
      <c r="D11240">
        <f>VLOOKUP(E11240,standarjenis_APBD!$A$2:$C$36,3,FALSE)</f>
        <v>4301</v>
      </c>
      <c r="E11240" t="s">
        <v>1155</v>
      </c>
      <c r="F11240">
        <f>VLOOKUP(G11240,standarkelompok_APBD!$A$2:$C$10,3,FALSE)</f>
        <v>43</v>
      </c>
      <c r="G11240" t="s">
        <v>1156</v>
      </c>
      <c r="H11240">
        <f>VLOOKUP(I11240,standarutama_APBD!$A$2:$B$4,2,FALSE)</f>
        <v>4</v>
      </c>
      <c r="I11240" t="s">
        <v>1095</v>
      </c>
      <c r="J11240" s="1">
        <v>500000000</v>
      </c>
      <c r="K11240">
        <v>2023</v>
      </c>
    </row>
    <row r="11241" spans="1:11" x14ac:dyDescent="0.35">
      <c r="A11241">
        <f>VLOOKUP(C11241,'kode provinsi bps'!$A$1:$B$548,2,FALSE)</f>
        <v>9415</v>
      </c>
      <c r="B11241" t="s">
        <v>523</v>
      </c>
      <c r="C11241" t="s">
        <v>1618</v>
      </c>
      <c r="D11241">
        <f>VLOOKUP(E11241,standarjenis_APBD!$A$2:$C$36,3,FALSE)</f>
        <v>4303</v>
      </c>
      <c r="E11241" t="s">
        <v>1180</v>
      </c>
      <c r="F11241">
        <f>VLOOKUP(G11241,standarkelompok_APBD!$A$2:$C$10,3,FALSE)</f>
        <v>43</v>
      </c>
      <c r="G11241" t="s">
        <v>1156</v>
      </c>
      <c r="H11241">
        <f>VLOOKUP(I11241,standarutama_APBD!$A$2:$B$4,2,FALSE)</f>
        <v>4</v>
      </c>
      <c r="I11241" t="s">
        <v>1095</v>
      </c>
      <c r="J11241" s="1">
        <v>4678442244</v>
      </c>
      <c r="K11241">
        <v>2023</v>
      </c>
    </row>
    <row r="11242" spans="1:11" x14ac:dyDescent="0.35">
      <c r="A11242">
        <f>VLOOKUP(C11242,'kode provinsi bps'!$A$1:$B$548,2,FALSE)</f>
        <v>9415</v>
      </c>
      <c r="B11242" t="s">
        <v>523</v>
      </c>
      <c r="C11242" t="s">
        <v>1618</v>
      </c>
      <c r="D11242">
        <f>VLOOKUP(E11242,standarjenis_APBD!$A$2:$C$36,3,FALSE)</f>
        <v>5101</v>
      </c>
      <c r="E11242" t="s">
        <v>1157</v>
      </c>
      <c r="F11242">
        <f>VLOOKUP(G11242,standarkelompok_APBD!$A$2:$C$10,3,FALSE)</f>
        <v>51</v>
      </c>
      <c r="G11242" t="s">
        <v>1158</v>
      </c>
      <c r="H11242">
        <f>VLOOKUP(I11242,standarutama_APBD!$A$2:$B$4,2,FALSE)</f>
        <v>5</v>
      </c>
      <c r="I11242" t="s">
        <v>1108</v>
      </c>
      <c r="J11242" s="1">
        <v>427239153179</v>
      </c>
      <c r="K11242">
        <v>2023</v>
      </c>
    </row>
    <row r="11243" spans="1:11" x14ac:dyDescent="0.35">
      <c r="A11243">
        <f>VLOOKUP(C11243,'kode provinsi bps'!$A$1:$B$548,2,FALSE)</f>
        <v>9415</v>
      </c>
      <c r="B11243" t="s">
        <v>523</v>
      </c>
      <c r="C11243" t="s">
        <v>1618</v>
      </c>
      <c r="D11243">
        <f>VLOOKUP(E11243,standarjenis_APBD!$A$2:$C$36,3,FALSE)</f>
        <v>5102</v>
      </c>
      <c r="E11243" t="s">
        <v>1159</v>
      </c>
      <c r="F11243">
        <f>VLOOKUP(G11243,standarkelompok_APBD!$A$2:$C$10,3,FALSE)</f>
        <v>51</v>
      </c>
      <c r="G11243" t="s">
        <v>1158</v>
      </c>
      <c r="H11243">
        <f>VLOOKUP(I11243,standarutama_APBD!$A$2:$B$4,2,FALSE)</f>
        <v>5</v>
      </c>
      <c r="I11243" t="s">
        <v>1108</v>
      </c>
      <c r="J11243" s="1">
        <v>561632396868</v>
      </c>
      <c r="K11243">
        <v>2023</v>
      </c>
    </row>
    <row r="11244" spans="1:11" x14ac:dyDescent="0.35">
      <c r="A11244">
        <f>VLOOKUP(C11244,'kode provinsi bps'!$A$1:$B$548,2,FALSE)</f>
        <v>9415</v>
      </c>
      <c r="B11244" t="s">
        <v>523</v>
      </c>
      <c r="C11244" t="s">
        <v>1618</v>
      </c>
      <c r="D11244">
        <f>VLOOKUP(E11244,standarjenis_APBD!$A$2:$C$36,3,FALSE)</f>
        <v>5104</v>
      </c>
      <c r="E11244" t="s">
        <v>1160</v>
      </c>
      <c r="F11244">
        <f>VLOOKUP(G11244,standarkelompok_APBD!$A$2:$C$10,3,FALSE)</f>
        <v>51</v>
      </c>
      <c r="G11244" t="s">
        <v>1158</v>
      </c>
      <c r="H11244">
        <f>VLOOKUP(I11244,standarutama_APBD!$A$2:$B$4,2,FALSE)</f>
        <v>5</v>
      </c>
      <c r="I11244" t="s">
        <v>1108</v>
      </c>
      <c r="J11244" s="1">
        <v>1500000000</v>
      </c>
      <c r="K11244">
        <v>2023</v>
      </c>
    </row>
    <row r="11245" spans="1:11" x14ac:dyDescent="0.35">
      <c r="A11245">
        <f>VLOOKUP(C11245,'kode provinsi bps'!$A$1:$B$548,2,FALSE)</f>
        <v>9415</v>
      </c>
      <c r="B11245" t="s">
        <v>523</v>
      </c>
      <c r="C11245" t="s">
        <v>1618</v>
      </c>
      <c r="D11245">
        <f>VLOOKUP(E11245,standarjenis_APBD!$A$2:$C$36,3,FALSE)</f>
        <v>5105</v>
      </c>
      <c r="E11245" t="s">
        <v>1161</v>
      </c>
      <c r="F11245">
        <f>VLOOKUP(G11245,standarkelompok_APBD!$A$2:$C$10,3,FALSE)</f>
        <v>51</v>
      </c>
      <c r="G11245" t="s">
        <v>1158</v>
      </c>
      <c r="H11245">
        <f>VLOOKUP(I11245,standarutama_APBD!$A$2:$B$4,2,FALSE)</f>
        <v>5</v>
      </c>
      <c r="I11245" t="s">
        <v>1108</v>
      </c>
      <c r="J11245" s="1">
        <v>78208522358</v>
      </c>
      <c r="K11245">
        <v>2023</v>
      </c>
    </row>
    <row r="11246" spans="1:11" x14ac:dyDescent="0.35">
      <c r="A11246">
        <f>VLOOKUP(C11246,'kode provinsi bps'!$A$1:$B$548,2,FALSE)</f>
        <v>9415</v>
      </c>
      <c r="B11246" t="s">
        <v>523</v>
      </c>
      <c r="C11246" t="s">
        <v>1618</v>
      </c>
      <c r="D11246">
        <f>VLOOKUP(E11246,standarjenis_APBD!$A$2:$C$36,3,FALSE)</f>
        <v>5106</v>
      </c>
      <c r="E11246" t="s">
        <v>1162</v>
      </c>
      <c r="F11246">
        <f>VLOOKUP(G11246,standarkelompok_APBD!$A$2:$C$10,3,FALSE)</f>
        <v>51</v>
      </c>
      <c r="G11246" t="s">
        <v>1158</v>
      </c>
      <c r="H11246">
        <f>VLOOKUP(I11246,standarutama_APBD!$A$2:$B$4,2,FALSE)</f>
        <v>5</v>
      </c>
      <c r="I11246" t="s">
        <v>1108</v>
      </c>
      <c r="J11246" s="1">
        <v>53953865640</v>
      </c>
      <c r="K11246">
        <v>2023</v>
      </c>
    </row>
    <row r="11247" spans="1:11" x14ac:dyDescent="0.35">
      <c r="A11247">
        <f>VLOOKUP(C11247,'kode provinsi bps'!$A$1:$B$548,2,FALSE)</f>
        <v>9415</v>
      </c>
      <c r="B11247" t="s">
        <v>523</v>
      </c>
      <c r="C11247" t="s">
        <v>1618</v>
      </c>
      <c r="D11247">
        <f>VLOOKUP(E11247,standarjenis_APBD!$A$2:$C$36,3,FALSE)</f>
        <v>5201</v>
      </c>
      <c r="E11247" t="s">
        <v>1163</v>
      </c>
      <c r="F11247">
        <f>VLOOKUP(G11247,standarkelompok_APBD!$A$2:$C$10,3,FALSE)</f>
        <v>52</v>
      </c>
      <c r="G11247" t="s">
        <v>1164</v>
      </c>
      <c r="H11247">
        <f>VLOOKUP(I11247,standarutama_APBD!$A$2:$B$4,2,FALSE)</f>
        <v>5</v>
      </c>
      <c r="I11247" t="s">
        <v>1108</v>
      </c>
      <c r="J11247" s="1">
        <v>1000000000</v>
      </c>
      <c r="K11247">
        <v>2023</v>
      </c>
    </row>
    <row r="11248" spans="1:11" x14ac:dyDescent="0.35">
      <c r="A11248">
        <f>VLOOKUP(C11248,'kode provinsi bps'!$A$1:$B$548,2,FALSE)</f>
        <v>9415</v>
      </c>
      <c r="B11248" t="s">
        <v>523</v>
      </c>
      <c r="C11248" t="s">
        <v>1618</v>
      </c>
      <c r="D11248">
        <f>VLOOKUP(E11248,standarjenis_APBD!$A$2:$C$36,3,FALSE)</f>
        <v>5202</v>
      </c>
      <c r="E11248" t="s">
        <v>1165</v>
      </c>
      <c r="F11248">
        <f>VLOOKUP(G11248,standarkelompok_APBD!$A$2:$C$10,3,FALSE)</f>
        <v>52</v>
      </c>
      <c r="G11248" t="s">
        <v>1164</v>
      </c>
      <c r="H11248">
        <f>VLOOKUP(I11248,standarutama_APBD!$A$2:$B$4,2,FALSE)</f>
        <v>5</v>
      </c>
      <c r="I11248" t="s">
        <v>1108</v>
      </c>
      <c r="J11248" s="1">
        <v>26962585266</v>
      </c>
      <c r="K11248">
        <v>2023</v>
      </c>
    </row>
    <row r="11249" spans="1:11" x14ac:dyDescent="0.35">
      <c r="A11249">
        <f>VLOOKUP(C11249,'kode provinsi bps'!$A$1:$B$548,2,FALSE)</f>
        <v>9415</v>
      </c>
      <c r="B11249" t="s">
        <v>523</v>
      </c>
      <c r="C11249" t="s">
        <v>1618</v>
      </c>
      <c r="D11249">
        <f>VLOOKUP(E11249,standarjenis_APBD!$A$2:$C$36,3,FALSE)</f>
        <v>5203</v>
      </c>
      <c r="E11249" t="s">
        <v>1166</v>
      </c>
      <c r="F11249">
        <f>VLOOKUP(G11249,standarkelompok_APBD!$A$2:$C$10,3,FALSE)</f>
        <v>52</v>
      </c>
      <c r="G11249" t="s">
        <v>1164</v>
      </c>
      <c r="H11249">
        <f>VLOOKUP(I11249,standarutama_APBD!$A$2:$B$4,2,FALSE)</f>
        <v>5</v>
      </c>
      <c r="I11249" t="s">
        <v>1108</v>
      </c>
      <c r="J11249" s="1">
        <v>162360046586</v>
      </c>
      <c r="K11249">
        <v>2023</v>
      </c>
    </row>
    <row r="11250" spans="1:11" x14ac:dyDescent="0.35">
      <c r="A11250">
        <f>VLOOKUP(C11250,'kode provinsi bps'!$A$1:$B$548,2,FALSE)</f>
        <v>9415</v>
      </c>
      <c r="B11250" t="s">
        <v>523</v>
      </c>
      <c r="C11250" t="s">
        <v>1618</v>
      </c>
      <c r="D11250">
        <f>VLOOKUP(E11250,standarjenis_APBD!$A$2:$C$36,3,FALSE)</f>
        <v>5204</v>
      </c>
      <c r="E11250" t="s">
        <v>1167</v>
      </c>
      <c r="F11250">
        <f>VLOOKUP(G11250,standarkelompok_APBD!$A$2:$C$10,3,FALSE)</f>
        <v>52</v>
      </c>
      <c r="G11250" t="s">
        <v>1164</v>
      </c>
      <c r="H11250">
        <f>VLOOKUP(I11250,standarutama_APBD!$A$2:$B$4,2,FALSE)</f>
        <v>5</v>
      </c>
      <c r="I11250" t="s">
        <v>1108</v>
      </c>
      <c r="J11250" s="1">
        <v>112020681515</v>
      </c>
      <c r="K11250">
        <v>2023</v>
      </c>
    </row>
    <row r="11251" spans="1:11" x14ac:dyDescent="0.35">
      <c r="A11251">
        <f>VLOOKUP(C11251,'kode provinsi bps'!$A$1:$B$548,2,FALSE)</f>
        <v>9415</v>
      </c>
      <c r="B11251" t="s">
        <v>523</v>
      </c>
      <c r="C11251" t="s">
        <v>1618</v>
      </c>
      <c r="D11251">
        <f>VLOOKUP(E11251,standarjenis_APBD!$A$2:$C$36,3,FALSE)</f>
        <v>5205</v>
      </c>
      <c r="E11251" t="s">
        <v>1168</v>
      </c>
      <c r="F11251">
        <f>VLOOKUP(G11251,standarkelompok_APBD!$A$2:$C$10,3,FALSE)</f>
        <v>52</v>
      </c>
      <c r="G11251" t="s">
        <v>1164</v>
      </c>
      <c r="H11251">
        <f>VLOOKUP(I11251,standarutama_APBD!$A$2:$B$4,2,FALSE)</f>
        <v>5</v>
      </c>
      <c r="I11251" t="s">
        <v>1108</v>
      </c>
      <c r="J11251" s="1">
        <v>4336848000</v>
      </c>
      <c r="K11251">
        <v>2023</v>
      </c>
    </row>
    <row r="11252" spans="1:11" x14ac:dyDescent="0.35">
      <c r="A11252">
        <f>VLOOKUP(C11252,'kode provinsi bps'!$A$1:$B$548,2,FALSE)</f>
        <v>9415</v>
      </c>
      <c r="B11252" t="s">
        <v>523</v>
      </c>
      <c r="C11252" t="s">
        <v>1618</v>
      </c>
      <c r="D11252">
        <f>VLOOKUP(E11252,standarjenis_APBD!$A$2:$C$36,3,FALSE)</f>
        <v>5301</v>
      </c>
      <c r="E11252" t="s">
        <v>1169</v>
      </c>
      <c r="F11252">
        <f>VLOOKUP(G11252,standarkelompok_APBD!$A$2:$C$10,3,FALSE)</f>
        <v>53</v>
      </c>
      <c r="G11252" t="s">
        <v>1170</v>
      </c>
      <c r="H11252">
        <f>VLOOKUP(I11252,standarutama_APBD!$A$2:$B$4,2,FALSE)</f>
        <v>5</v>
      </c>
      <c r="I11252" t="s">
        <v>1108</v>
      </c>
      <c r="J11252" s="1">
        <v>12530067300</v>
      </c>
      <c r="K11252">
        <v>2023</v>
      </c>
    </row>
    <row r="11253" spans="1:11" x14ac:dyDescent="0.35">
      <c r="A11253">
        <f>VLOOKUP(C11253,'kode provinsi bps'!$A$1:$B$548,2,FALSE)</f>
        <v>9415</v>
      </c>
      <c r="B11253" t="s">
        <v>523</v>
      </c>
      <c r="C11253" t="s">
        <v>1618</v>
      </c>
      <c r="D11253">
        <f>VLOOKUP(E11253,standarjenis_APBD!$A$2:$C$36,3,FALSE)</f>
        <v>5402</v>
      </c>
      <c r="E11253" t="s">
        <v>1173</v>
      </c>
      <c r="F11253">
        <f>VLOOKUP(G11253,standarkelompok_APBD!$A$2:$C$10,3,FALSE)</f>
        <v>54</v>
      </c>
      <c r="G11253" t="s">
        <v>1172</v>
      </c>
      <c r="H11253">
        <f>VLOOKUP(I11253,standarutama_APBD!$A$2:$B$4,2,FALSE)</f>
        <v>5</v>
      </c>
      <c r="I11253" t="s">
        <v>1108</v>
      </c>
      <c r="J11253" s="1">
        <v>306913742609</v>
      </c>
      <c r="K11253">
        <v>2023</v>
      </c>
    </row>
    <row r="11254" spans="1:11" x14ac:dyDescent="0.35">
      <c r="A11254">
        <f>VLOOKUP(C11254,'kode provinsi bps'!$A$1:$B$548,2,FALSE)</f>
        <v>9415</v>
      </c>
      <c r="B11254" t="s">
        <v>523</v>
      </c>
      <c r="C11254" t="s">
        <v>1618</v>
      </c>
      <c r="D11254">
        <f>VLOOKUP(E11254,standarjenis_APBD!$A$2:$C$36,3,FALSE)</f>
        <v>6102</v>
      </c>
      <c r="E11254" t="s">
        <v>1189</v>
      </c>
      <c r="F11254">
        <f>VLOOKUP(G11254,standarkelompok_APBD!$A$2:$C$10,3,FALSE)</f>
        <v>61</v>
      </c>
      <c r="G11254" t="s">
        <v>1175</v>
      </c>
      <c r="H11254">
        <f>VLOOKUP(I11254,standarutama_APBD!$A$2:$B$4,2,FALSE)</f>
        <v>6</v>
      </c>
      <c r="I11254" t="s">
        <v>1128</v>
      </c>
      <c r="J11254" s="1">
        <v>43641473516</v>
      </c>
      <c r="K11254">
        <v>2023</v>
      </c>
    </row>
    <row r="11255" spans="1:11" x14ac:dyDescent="0.35">
      <c r="A11255" t="e">
        <f>VLOOKUP(C11255,'kode provinsi bps'!$A$1:$B$548,2,FALSE)</f>
        <v>#N/A</v>
      </c>
      <c r="B11255" t="s">
        <v>524</v>
      </c>
      <c r="C11255" t="s">
        <v>1070</v>
      </c>
      <c r="D11255">
        <f>VLOOKUP(E11255,standarjenis_APBD!$A$2:$C$36,3,FALSE)</f>
        <v>4101</v>
      </c>
      <c r="E11255" t="s">
        <v>1148</v>
      </c>
      <c r="F11255">
        <f>VLOOKUP(G11255,standarkelompok_APBD!$A$2:$C$10,3,FALSE)</f>
        <v>41</v>
      </c>
      <c r="G11255" t="s">
        <v>1149</v>
      </c>
      <c r="H11255">
        <f>VLOOKUP(I11255,standarutama_APBD!$A$2:$B$4,2,FALSE)</f>
        <v>4</v>
      </c>
      <c r="I11255" t="s">
        <v>1095</v>
      </c>
      <c r="J11255" s="1">
        <v>487786863815</v>
      </c>
      <c r="K11255">
        <v>2023</v>
      </c>
    </row>
    <row r="11256" spans="1:11" x14ac:dyDescent="0.35">
      <c r="A11256" t="e">
        <f>VLOOKUP(C11256,'kode provinsi bps'!$A$1:$B$548,2,FALSE)</f>
        <v>#N/A</v>
      </c>
      <c r="B11256" t="s">
        <v>524</v>
      </c>
      <c r="C11256" t="s">
        <v>1070</v>
      </c>
      <c r="D11256">
        <f>VLOOKUP(E11256,standarjenis_APBD!$A$2:$C$36,3,FALSE)</f>
        <v>4201</v>
      </c>
      <c r="E11256" t="s">
        <v>1153</v>
      </c>
      <c r="F11256">
        <f>VLOOKUP(G11256,standarkelompok_APBD!$A$2:$C$10,3,FALSE)</f>
        <v>42</v>
      </c>
      <c r="G11256" t="s">
        <v>1154</v>
      </c>
      <c r="H11256">
        <f>VLOOKUP(I11256,standarutama_APBD!$A$2:$B$4,2,FALSE)</f>
        <v>4</v>
      </c>
      <c r="I11256" t="s">
        <v>1095</v>
      </c>
      <c r="J11256" s="1">
        <v>1830679615000</v>
      </c>
      <c r="K11256">
        <v>2023</v>
      </c>
    </row>
    <row r="11257" spans="1:11" x14ac:dyDescent="0.35">
      <c r="A11257" t="e">
        <f>VLOOKUP(C11257,'kode provinsi bps'!$A$1:$B$548,2,FALSE)</f>
        <v>#N/A</v>
      </c>
      <c r="B11257" t="s">
        <v>524</v>
      </c>
      <c r="C11257" t="s">
        <v>1070</v>
      </c>
      <c r="D11257">
        <f>VLOOKUP(E11257,standarjenis_APBD!$A$2:$C$36,3,FALSE)</f>
        <v>4301</v>
      </c>
      <c r="E11257" t="s">
        <v>1155</v>
      </c>
      <c r="F11257">
        <f>VLOOKUP(G11257,standarkelompok_APBD!$A$2:$C$10,3,FALSE)</f>
        <v>43</v>
      </c>
      <c r="G11257" t="s">
        <v>1156</v>
      </c>
      <c r="H11257">
        <f>VLOOKUP(I11257,standarutama_APBD!$A$2:$B$4,2,FALSE)</f>
        <v>4</v>
      </c>
      <c r="I11257" t="s">
        <v>1095</v>
      </c>
      <c r="J11257" s="1">
        <v>3000000000</v>
      </c>
      <c r="K11257">
        <v>2023</v>
      </c>
    </row>
    <row r="11258" spans="1:11" x14ac:dyDescent="0.35">
      <c r="A11258" t="e">
        <f>VLOOKUP(C11258,'kode provinsi bps'!$A$1:$B$548,2,FALSE)</f>
        <v>#N/A</v>
      </c>
      <c r="B11258" t="s">
        <v>524</v>
      </c>
      <c r="C11258" t="s">
        <v>1070</v>
      </c>
      <c r="D11258">
        <f>VLOOKUP(E11258,standarjenis_APBD!$A$2:$C$36,3,FALSE)</f>
        <v>5101</v>
      </c>
      <c r="E11258" t="s">
        <v>1157</v>
      </c>
      <c r="F11258">
        <f>VLOOKUP(G11258,standarkelompok_APBD!$A$2:$C$10,3,FALSE)</f>
        <v>51</v>
      </c>
      <c r="G11258" t="s">
        <v>1158</v>
      </c>
      <c r="H11258">
        <f>VLOOKUP(I11258,standarutama_APBD!$A$2:$B$4,2,FALSE)</f>
        <v>5</v>
      </c>
      <c r="I11258" t="s">
        <v>1108</v>
      </c>
      <c r="J11258" s="1">
        <v>227728552349</v>
      </c>
      <c r="K11258">
        <v>2023</v>
      </c>
    </row>
    <row r="11259" spans="1:11" x14ac:dyDescent="0.35">
      <c r="A11259" t="e">
        <f>VLOOKUP(C11259,'kode provinsi bps'!$A$1:$B$548,2,FALSE)</f>
        <v>#N/A</v>
      </c>
      <c r="B11259" t="s">
        <v>524</v>
      </c>
      <c r="C11259" t="s">
        <v>1070</v>
      </c>
      <c r="D11259">
        <f>VLOOKUP(E11259,standarjenis_APBD!$A$2:$C$36,3,FALSE)</f>
        <v>5102</v>
      </c>
      <c r="E11259" t="s">
        <v>1159</v>
      </c>
      <c r="F11259">
        <f>VLOOKUP(G11259,standarkelompok_APBD!$A$2:$C$10,3,FALSE)</f>
        <v>51</v>
      </c>
      <c r="G11259" t="s">
        <v>1158</v>
      </c>
      <c r="H11259">
        <f>VLOOKUP(I11259,standarutama_APBD!$A$2:$B$4,2,FALSE)</f>
        <v>5</v>
      </c>
      <c r="I11259" t="s">
        <v>1108</v>
      </c>
      <c r="J11259" s="1">
        <v>865784922382</v>
      </c>
      <c r="K11259">
        <v>2023</v>
      </c>
    </row>
    <row r="11260" spans="1:11" x14ac:dyDescent="0.35">
      <c r="A11260" t="e">
        <f>VLOOKUP(C11260,'kode provinsi bps'!$A$1:$B$548,2,FALSE)</f>
        <v>#N/A</v>
      </c>
      <c r="B11260" t="s">
        <v>524</v>
      </c>
      <c r="C11260" t="s">
        <v>1070</v>
      </c>
      <c r="D11260">
        <f>VLOOKUP(E11260,standarjenis_APBD!$A$2:$C$36,3,FALSE)</f>
        <v>5105</v>
      </c>
      <c r="E11260" t="s">
        <v>1161</v>
      </c>
      <c r="F11260">
        <f>VLOOKUP(G11260,standarkelompok_APBD!$A$2:$C$10,3,FALSE)</f>
        <v>51</v>
      </c>
      <c r="G11260" t="s">
        <v>1158</v>
      </c>
      <c r="H11260">
        <f>VLOOKUP(I11260,standarutama_APBD!$A$2:$B$4,2,FALSE)</f>
        <v>5</v>
      </c>
      <c r="I11260" t="s">
        <v>1108</v>
      </c>
      <c r="J11260" s="1">
        <v>212274873675</v>
      </c>
      <c r="K11260">
        <v>2023</v>
      </c>
    </row>
    <row r="11261" spans="1:11" x14ac:dyDescent="0.35">
      <c r="A11261" t="e">
        <f>VLOOKUP(C11261,'kode provinsi bps'!$A$1:$B$548,2,FALSE)</f>
        <v>#N/A</v>
      </c>
      <c r="B11261" t="s">
        <v>524</v>
      </c>
      <c r="C11261" t="s">
        <v>1070</v>
      </c>
      <c r="D11261">
        <f>VLOOKUP(E11261,standarjenis_APBD!$A$2:$C$36,3,FALSE)</f>
        <v>5106</v>
      </c>
      <c r="E11261" t="s">
        <v>1162</v>
      </c>
      <c r="F11261">
        <f>VLOOKUP(G11261,standarkelompok_APBD!$A$2:$C$10,3,FALSE)</f>
        <v>51</v>
      </c>
      <c r="G11261" t="s">
        <v>1158</v>
      </c>
      <c r="H11261">
        <f>VLOOKUP(I11261,standarutama_APBD!$A$2:$B$4,2,FALSE)</f>
        <v>5</v>
      </c>
      <c r="I11261" t="s">
        <v>1108</v>
      </c>
      <c r="J11261" s="1">
        <v>158672443968</v>
      </c>
      <c r="K11261">
        <v>2023</v>
      </c>
    </row>
    <row r="11262" spans="1:11" x14ac:dyDescent="0.35">
      <c r="A11262" t="e">
        <f>VLOOKUP(C11262,'kode provinsi bps'!$A$1:$B$548,2,FALSE)</f>
        <v>#N/A</v>
      </c>
      <c r="B11262" t="s">
        <v>524</v>
      </c>
      <c r="C11262" t="s">
        <v>1070</v>
      </c>
      <c r="D11262">
        <f>VLOOKUP(E11262,standarjenis_APBD!$A$2:$C$36,3,FALSE)</f>
        <v>5201</v>
      </c>
      <c r="E11262" t="s">
        <v>1163</v>
      </c>
      <c r="F11262">
        <f>VLOOKUP(G11262,standarkelompok_APBD!$A$2:$C$10,3,FALSE)</f>
        <v>52</v>
      </c>
      <c r="G11262" t="s">
        <v>1164</v>
      </c>
      <c r="H11262">
        <f>VLOOKUP(I11262,standarutama_APBD!$A$2:$B$4,2,FALSE)</f>
        <v>5</v>
      </c>
      <c r="I11262" t="s">
        <v>1108</v>
      </c>
      <c r="J11262" s="1">
        <v>52118995244</v>
      </c>
      <c r="K11262">
        <v>2023</v>
      </c>
    </row>
    <row r="11263" spans="1:11" x14ac:dyDescent="0.35">
      <c r="A11263" t="e">
        <f>VLOOKUP(C11263,'kode provinsi bps'!$A$1:$B$548,2,FALSE)</f>
        <v>#N/A</v>
      </c>
      <c r="B11263" t="s">
        <v>524</v>
      </c>
      <c r="C11263" t="s">
        <v>1070</v>
      </c>
      <c r="D11263">
        <f>VLOOKUP(E11263,standarjenis_APBD!$A$2:$C$36,3,FALSE)</f>
        <v>5202</v>
      </c>
      <c r="E11263" t="s">
        <v>1165</v>
      </c>
      <c r="F11263">
        <f>VLOOKUP(G11263,standarkelompok_APBD!$A$2:$C$10,3,FALSE)</f>
        <v>52</v>
      </c>
      <c r="G11263" t="s">
        <v>1164</v>
      </c>
      <c r="H11263">
        <f>VLOOKUP(I11263,standarutama_APBD!$A$2:$B$4,2,FALSE)</f>
        <v>5</v>
      </c>
      <c r="I11263" t="s">
        <v>1108</v>
      </c>
      <c r="J11263" s="1">
        <v>122055607254</v>
      </c>
      <c r="K11263">
        <v>2023</v>
      </c>
    </row>
    <row r="11264" spans="1:11" x14ac:dyDescent="0.35">
      <c r="A11264" t="e">
        <f>VLOOKUP(C11264,'kode provinsi bps'!$A$1:$B$548,2,FALSE)</f>
        <v>#N/A</v>
      </c>
      <c r="B11264" t="s">
        <v>524</v>
      </c>
      <c r="C11264" t="s">
        <v>1070</v>
      </c>
      <c r="D11264">
        <f>VLOOKUP(E11264,standarjenis_APBD!$A$2:$C$36,3,FALSE)</f>
        <v>5203</v>
      </c>
      <c r="E11264" t="s">
        <v>1166</v>
      </c>
      <c r="F11264">
        <f>VLOOKUP(G11264,standarkelompok_APBD!$A$2:$C$10,3,FALSE)</f>
        <v>52</v>
      </c>
      <c r="G11264" t="s">
        <v>1164</v>
      </c>
      <c r="H11264">
        <f>VLOOKUP(I11264,standarutama_APBD!$A$2:$B$4,2,FALSE)</f>
        <v>5</v>
      </c>
      <c r="I11264" t="s">
        <v>1108</v>
      </c>
      <c r="J11264" s="1">
        <v>120610439239</v>
      </c>
      <c r="K11264">
        <v>2023</v>
      </c>
    </row>
    <row r="11265" spans="1:11" x14ac:dyDescent="0.35">
      <c r="A11265" t="e">
        <f>VLOOKUP(C11265,'kode provinsi bps'!$A$1:$B$548,2,FALSE)</f>
        <v>#N/A</v>
      </c>
      <c r="B11265" t="s">
        <v>524</v>
      </c>
      <c r="C11265" t="s">
        <v>1070</v>
      </c>
      <c r="D11265">
        <f>VLOOKUP(E11265,standarjenis_APBD!$A$2:$C$36,3,FALSE)</f>
        <v>5204</v>
      </c>
      <c r="E11265" t="s">
        <v>1167</v>
      </c>
      <c r="F11265">
        <f>VLOOKUP(G11265,standarkelompok_APBD!$A$2:$C$10,3,FALSE)</f>
        <v>52</v>
      </c>
      <c r="G11265" t="s">
        <v>1164</v>
      </c>
      <c r="H11265">
        <f>VLOOKUP(I11265,standarutama_APBD!$A$2:$B$4,2,FALSE)</f>
        <v>5</v>
      </c>
      <c r="I11265" t="s">
        <v>1108</v>
      </c>
      <c r="J11265" s="1">
        <v>349692561000</v>
      </c>
      <c r="K11265">
        <v>2023</v>
      </c>
    </row>
    <row r="11266" spans="1:11" x14ac:dyDescent="0.35">
      <c r="A11266" t="e">
        <f>VLOOKUP(C11266,'kode provinsi bps'!$A$1:$B$548,2,FALSE)</f>
        <v>#N/A</v>
      </c>
      <c r="B11266" t="s">
        <v>524</v>
      </c>
      <c r="C11266" t="s">
        <v>1070</v>
      </c>
      <c r="D11266">
        <f>VLOOKUP(E11266,standarjenis_APBD!$A$2:$C$36,3,FALSE)</f>
        <v>5205</v>
      </c>
      <c r="E11266" t="s">
        <v>1168</v>
      </c>
      <c r="F11266">
        <f>VLOOKUP(G11266,standarkelompok_APBD!$A$2:$C$10,3,FALSE)</f>
        <v>52</v>
      </c>
      <c r="G11266" t="s">
        <v>1164</v>
      </c>
      <c r="H11266">
        <f>VLOOKUP(I11266,standarutama_APBD!$A$2:$B$4,2,FALSE)</f>
        <v>5</v>
      </c>
      <c r="I11266" t="s">
        <v>1108</v>
      </c>
      <c r="J11266" s="1">
        <v>526050000</v>
      </c>
      <c r="K11266">
        <v>2023</v>
      </c>
    </row>
    <row r="11267" spans="1:11" x14ac:dyDescent="0.35">
      <c r="A11267" t="e">
        <f>VLOOKUP(C11267,'kode provinsi bps'!$A$1:$B$548,2,FALSE)</f>
        <v>#N/A</v>
      </c>
      <c r="B11267" t="s">
        <v>524</v>
      </c>
      <c r="C11267" t="s">
        <v>1070</v>
      </c>
      <c r="D11267">
        <f>VLOOKUP(E11267,standarjenis_APBD!$A$2:$C$36,3,FALSE)</f>
        <v>5206</v>
      </c>
      <c r="E11267" t="s">
        <v>1181</v>
      </c>
      <c r="F11267">
        <f>VLOOKUP(G11267,standarkelompok_APBD!$A$2:$C$10,3,FALSE)</f>
        <v>52</v>
      </c>
      <c r="G11267" t="s">
        <v>1164</v>
      </c>
      <c r="H11267">
        <f>VLOOKUP(I11267,standarutama_APBD!$A$2:$B$4,2,FALSE)</f>
        <v>5</v>
      </c>
      <c r="I11267" t="s">
        <v>1108</v>
      </c>
      <c r="J11267" s="1">
        <v>2099514600</v>
      </c>
      <c r="K11267">
        <v>2023</v>
      </c>
    </row>
    <row r="11268" spans="1:11" x14ac:dyDescent="0.35">
      <c r="A11268" t="e">
        <f>VLOOKUP(C11268,'kode provinsi bps'!$A$1:$B$548,2,FALSE)</f>
        <v>#N/A</v>
      </c>
      <c r="B11268" t="s">
        <v>524</v>
      </c>
      <c r="C11268" t="s">
        <v>1070</v>
      </c>
      <c r="D11268">
        <f>VLOOKUP(E11268,standarjenis_APBD!$A$2:$C$36,3,FALSE)</f>
        <v>5301</v>
      </c>
      <c r="E11268" t="s">
        <v>1169</v>
      </c>
      <c r="F11268">
        <f>VLOOKUP(G11268,standarkelompok_APBD!$A$2:$C$10,3,FALSE)</f>
        <v>53</v>
      </c>
      <c r="G11268" t="s">
        <v>1170</v>
      </c>
      <c r="H11268">
        <f>VLOOKUP(I11268,standarutama_APBD!$A$2:$B$4,2,FALSE)</f>
        <v>5</v>
      </c>
      <c r="I11268" t="s">
        <v>1108</v>
      </c>
      <c r="J11268" s="1">
        <v>49339878689</v>
      </c>
      <c r="K11268">
        <v>2023</v>
      </c>
    </row>
    <row r="11269" spans="1:11" x14ac:dyDescent="0.35">
      <c r="A11269" t="e">
        <f>VLOOKUP(C11269,'kode provinsi bps'!$A$1:$B$548,2,FALSE)</f>
        <v>#N/A</v>
      </c>
      <c r="B11269" t="s">
        <v>524</v>
      </c>
      <c r="C11269" t="s">
        <v>1070</v>
      </c>
      <c r="D11269">
        <f>VLOOKUP(E11269,standarjenis_APBD!$A$2:$C$36,3,FALSE)</f>
        <v>5401</v>
      </c>
      <c r="E11269" t="s">
        <v>1171</v>
      </c>
      <c r="F11269">
        <f>VLOOKUP(G11269,standarkelompok_APBD!$A$2:$C$10,3,FALSE)</f>
        <v>54</v>
      </c>
      <c r="G11269" t="s">
        <v>1172</v>
      </c>
      <c r="H11269">
        <f>VLOOKUP(I11269,standarutama_APBD!$A$2:$B$4,2,FALSE)</f>
        <v>5</v>
      </c>
      <c r="I11269" t="s">
        <v>1108</v>
      </c>
      <c r="J11269" s="1">
        <v>185954847366</v>
      </c>
      <c r="K11269">
        <v>2023</v>
      </c>
    </row>
    <row r="11270" spans="1:11" x14ac:dyDescent="0.35">
      <c r="A11270" t="e">
        <f>VLOOKUP(C11270,'kode provinsi bps'!$A$1:$B$548,2,FALSE)</f>
        <v>#N/A</v>
      </c>
      <c r="B11270" t="s">
        <v>524</v>
      </c>
      <c r="C11270" t="s">
        <v>1070</v>
      </c>
      <c r="D11270">
        <f>VLOOKUP(E11270,standarjenis_APBD!$A$2:$C$36,3,FALSE)</f>
        <v>6101</v>
      </c>
      <c r="E11270" t="s">
        <v>1174</v>
      </c>
      <c r="F11270">
        <f>VLOOKUP(G11270,standarkelompok_APBD!$A$2:$C$10,3,FALSE)</f>
        <v>61</v>
      </c>
      <c r="G11270" t="s">
        <v>1175</v>
      </c>
      <c r="H11270">
        <f>VLOOKUP(I11270,standarutama_APBD!$A$2:$B$4,2,FALSE)</f>
        <v>6</v>
      </c>
      <c r="I11270" t="s">
        <v>1128</v>
      </c>
      <c r="J11270" s="1">
        <v>25392206951</v>
      </c>
      <c r="K11270">
        <v>2023</v>
      </c>
    </row>
    <row r="11271" spans="1:11" x14ac:dyDescent="0.35">
      <c r="A11271">
        <f>VLOOKUP(C11271,'kode provinsi bps'!$A$1:$B$548,2,FALSE)</f>
        <v>9412</v>
      </c>
      <c r="B11271" t="s">
        <v>525</v>
      </c>
      <c r="C11271" t="s">
        <v>1615</v>
      </c>
      <c r="D11271">
        <f>VLOOKUP(E11271,standarjenis_APBD!$A$2:$C$36,3,FALSE)</f>
        <v>4101</v>
      </c>
      <c r="E11271" t="s">
        <v>1148</v>
      </c>
      <c r="F11271">
        <f>VLOOKUP(G11271,standarkelompok_APBD!$A$2:$C$10,3,FALSE)</f>
        <v>41</v>
      </c>
      <c r="G11271" t="s">
        <v>1149</v>
      </c>
      <c r="H11271">
        <f>VLOOKUP(I11271,standarutama_APBD!$A$2:$B$4,2,FALSE)</f>
        <v>4</v>
      </c>
      <c r="I11271" t="s">
        <v>1095</v>
      </c>
      <c r="J11271" s="1">
        <v>257345600000</v>
      </c>
      <c r="K11271">
        <v>2023</v>
      </c>
    </row>
    <row r="11272" spans="1:11" x14ac:dyDescent="0.35">
      <c r="A11272">
        <f>VLOOKUP(C11272,'kode provinsi bps'!$A$1:$B$548,2,FALSE)</f>
        <v>9412</v>
      </c>
      <c r="B11272" t="s">
        <v>525</v>
      </c>
      <c r="C11272" t="s">
        <v>1615</v>
      </c>
      <c r="D11272">
        <f>VLOOKUP(E11272,standarjenis_APBD!$A$2:$C$36,3,FALSE)</f>
        <v>4102</v>
      </c>
      <c r="E11272" t="s">
        <v>1150</v>
      </c>
      <c r="F11272">
        <f>VLOOKUP(G11272,standarkelompok_APBD!$A$2:$C$10,3,FALSE)</f>
        <v>41</v>
      </c>
      <c r="G11272" t="s">
        <v>1149</v>
      </c>
      <c r="H11272">
        <f>VLOOKUP(I11272,standarutama_APBD!$A$2:$B$4,2,FALSE)</f>
        <v>4</v>
      </c>
      <c r="I11272" t="s">
        <v>1095</v>
      </c>
      <c r="J11272" s="1">
        <v>17043627200</v>
      </c>
      <c r="K11272">
        <v>2023</v>
      </c>
    </row>
    <row r="11273" spans="1:11" x14ac:dyDescent="0.35">
      <c r="A11273">
        <f>VLOOKUP(C11273,'kode provinsi bps'!$A$1:$B$548,2,FALSE)</f>
        <v>9412</v>
      </c>
      <c r="B11273" t="s">
        <v>525</v>
      </c>
      <c r="C11273" t="s">
        <v>1615</v>
      </c>
      <c r="D11273">
        <f>VLOOKUP(E11273,standarjenis_APBD!$A$2:$C$36,3,FALSE)</f>
        <v>4103</v>
      </c>
      <c r="E11273" t="s">
        <v>1151</v>
      </c>
      <c r="F11273">
        <f>VLOOKUP(G11273,standarkelompok_APBD!$A$2:$C$10,3,FALSE)</f>
        <v>41</v>
      </c>
      <c r="G11273" t="s">
        <v>1149</v>
      </c>
      <c r="H11273">
        <f>VLOOKUP(I11273,standarutama_APBD!$A$2:$B$4,2,FALSE)</f>
        <v>4</v>
      </c>
      <c r="I11273" t="s">
        <v>1095</v>
      </c>
      <c r="J11273" s="1">
        <v>1575633525000</v>
      </c>
      <c r="K11273">
        <v>2023</v>
      </c>
    </row>
    <row r="11274" spans="1:11" x14ac:dyDescent="0.35">
      <c r="A11274">
        <f>VLOOKUP(C11274,'kode provinsi bps'!$A$1:$B$548,2,FALSE)</f>
        <v>9412</v>
      </c>
      <c r="B11274" t="s">
        <v>525</v>
      </c>
      <c r="C11274" t="s">
        <v>1615</v>
      </c>
      <c r="D11274">
        <f>VLOOKUP(E11274,standarjenis_APBD!$A$2:$C$36,3,FALSE)</f>
        <v>4104</v>
      </c>
      <c r="E11274" t="s">
        <v>1152</v>
      </c>
      <c r="F11274">
        <f>VLOOKUP(G11274,standarkelompok_APBD!$A$2:$C$10,3,FALSE)</f>
        <v>41</v>
      </c>
      <c r="G11274" t="s">
        <v>1149</v>
      </c>
      <c r="H11274">
        <f>VLOOKUP(I11274,standarutama_APBD!$A$2:$B$4,2,FALSE)</f>
        <v>4</v>
      </c>
      <c r="I11274" t="s">
        <v>1095</v>
      </c>
      <c r="J11274" s="1">
        <v>80447000000</v>
      </c>
      <c r="K11274">
        <v>2023</v>
      </c>
    </row>
    <row r="11275" spans="1:11" x14ac:dyDescent="0.35">
      <c r="A11275">
        <f>VLOOKUP(C11275,'kode provinsi bps'!$A$1:$B$548,2,FALSE)</f>
        <v>9412</v>
      </c>
      <c r="B11275" t="s">
        <v>525</v>
      </c>
      <c r="C11275" t="s">
        <v>1615</v>
      </c>
      <c r="D11275">
        <f>VLOOKUP(E11275,standarjenis_APBD!$A$2:$C$36,3,FALSE)</f>
        <v>4201</v>
      </c>
      <c r="E11275" t="s">
        <v>1153</v>
      </c>
      <c r="F11275">
        <f>VLOOKUP(G11275,standarkelompok_APBD!$A$2:$C$10,3,FALSE)</f>
        <v>42</v>
      </c>
      <c r="G11275" t="s">
        <v>1154</v>
      </c>
      <c r="H11275">
        <f>VLOOKUP(I11275,standarutama_APBD!$A$2:$B$4,2,FALSE)</f>
        <v>4</v>
      </c>
      <c r="I11275" t="s">
        <v>1095</v>
      </c>
      <c r="J11275" s="1">
        <v>3073507211000</v>
      </c>
      <c r="K11275">
        <v>2023</v>
      </c>
    </row>
    <row r="11276" spans="1:11" x14ac:dyDescent="0.35">
      <c r="A11276">
        <f>VLOOKUP(C11276,'kode provinsi bps'!$A$1:$B$548,2,FALSE)</f>
        <v>9412</v>
      </c>
      <c r="B11276" t="s">
        <v>525</v>
      </c>
      <c r="C11276" t="s">
        <v>1615</v>
      </c>
      <c r="D11276">
        <f>VLOOKUP(E11276,standarjenis_APBD!$A$2:$C$36,3,FALSE)</f>
        <v>4202</v>
      </c>
      <c r="E11276" t="s">
        <v>1179</v>
      </c>
      <c r="F11276">
        <f>VLOOKUP(G11276,standarkelompok_APBD!$A$2:$C$10,3,FALSE)</f>
        <v>42</v>
      </c>
      <c r="G11276" t="s">
        <v>1154</v>
      </c>
      <c r="H11276">
        <f>VLOOKUP(I11276,standarutama_APBD!$A$2:$B$4,2,FALSE)</f>
        <v>4</v>
      </c>
      <c r="I11276" t="s">
        <v>1095</v>
      </c>
      <c r="J11276" s="1">
        <v>115811987200</v>
      </c>
      <c r="K11276">
        <v>2023</v>
      </c>
    </row>
    <row r="11277" spans="1:11" x14ac:dyDescent="0.35">
      <c r="A11277">
        <f>VLOOKUP(C11277,'kode provinsi bps'!$A$1:$B$548,2,FALSE)</f>
        <v>9412</v>
      </c>
      <c r="B11277" t="s">
        <v>525</v>
      </c>
      <c r="C11277" t="s">
        <v>1615</v>
      </c>
      <c r="D11277">
        <f>VLOOKUP(E11277,standarjenis_APBD!$A$2:$C$36,3,FALSE)</f>
        <v>4303</v>
      </c>
      <c r="E11277" t="s">
        <v>1180</v>
      </c>
      <c r="F11277">
        <f>VLOOKUP(G11277,standarkelompok_APBD!$A$2:$C$10,3,FALSE)</f>
        <v>43</v>
      </c>
      <c r="G11277" t="s">
        <v>1156</v>
      </c>
      <c r="H11277">
        <f>VLOOKUP(I11277,standarutama_APBD!$A$2:$B$4,2,FALSE)</f>
        <v>4</v>
      </c>
      <c r="I11277" t="s">
        <v>1095</v>
      </c>
      <c r="J11277" s="1">
        <v>10500000000</v>
      </c>
      <c r="K11277">
        <v>2023</v>
      </c>
    </row>
    <row r="11278" spans="1:11" x14ac:dyDescent="0.35">
      <c r="A11278">
        <f>VLOOKUP(C11278,'kode provinsi bps'!$A$1:$B$548,2,FALSE)</f>
        <v>9412</v>
      </c>
      <c r="B11278" t="s">
        <v>525</v>
      </c>
      <c r="C11278" t="s">
        <v>1615</v>
      </c>
      <c r="D11278">
        <f>VLOOKUP(E11278,standarjenis_APBD!$A$2:$C$36,3,FALSE)</f>
        <v>5101</v>
      </c>
      <c r="E11278" t="s">
        <v>1157</v>
      </c>
      <c r="F11278">
        <f>VLOOKUP(G11278,standarkelompok_APBD!$A$2:$C$10,3,FALSE)</f>
        <v>51</v>
      </c>
      <c r="G11278" t="s">
        <v>1158</v>
      </c>
      <c r="H11278">
        <f>VLOOKUP(I11278,standarutama_APBD!$A$2:$B$4,2,FALSE)</f>
        <v>5</v>
      </c>
      <c r="I11278" t="s">
        <v>1108</v>
      </c>
      <c r="J11278" s="1">
        <v>961602274045</v>
      </c>
      <c r="K11278">
        <v>2023</v>
      </c>
    </row>
    <row r="11279" spans="1:11" x14ac:dyDescent="0.35">
      <c r="A11279">
        <f>VLOOKUP(C11279,'kode provinsi bps'!$A$1:$B$548,2,FALSE)</f>
        <v>9412</v>
      </c>
      <c r="B11279" t="s">
        <v>525</v>
      </c>
      <c r="C11279" t="s">
        <v>1615</v>
      </c>
      <c r="D11279">
        <f>VLOOKUP(E11279,standarjenis_APBD!$A$2:$C$36,3,FALSE)</f>
        <v>5102</v>
      </c>
      <c r="E11279" t="s">
        <v>1159</v>
      </c>
      <c r="F11279">
        <f>VLOOKUP(G11279,standarkelompok_APBD!$A$2:$C$10,3,FALSE)</f>
        <v>51</v>
      </c>
      <c r="G11279" t="s">
        <v>1158</v>
      </c>
      <c r="H11279">
        <f>VLOOKUP(I11279,standarutama_APBD!$A$2:$B$4,2,FALSE)</f>
        <v>5</v>
      </c>
      <c r="I11279" t="s">
        <v>1108</v>
      </c>
      <c r="J11279" s="1">
        <v>1871570211455</v>
      </c>
      <c r="K11279">
        <v>2023</v>
      </c>
    </row>
    <row r="11280" spans="1:11" x14ac:dyDescent="0.35">
      <c r="A11280">
        <f>VLOOKUP(C11280,'kode provinsi bps'!$A$1:$B$548,2,FALSE)</f>
        <v>9412</v>
      </c>
      <c r="B11280" t="s">
        <v>525</v>
      </c>
      <c r="C11280" t="s">
        <v>1615</v>
      </c>
      <c r="D11280">
        <f>VLOOKUP(E11280,standarjenis_APBD!$A$2:$C$36,3,FALSE)</f>
        <v>5105</v>
      </c>
      <c r="E11280" t="s">
        <v>1161</v>
      </c>
      <c r="F11280">
        <f>VLOOKUP(G11280,standarkelompok_APBD!$A$2:$C$10,3,FALSE)</f>
        <v>51</v>
      </c>
      <c r="G11280" t="s">
        <v>1158</v>
      </c>
      <c r="H11280">
        <f>VLOOKUP(I11280,standarutama_APBD!$A$2:$B$4,2,FALSE)</f>
        <v>5</v>
      </c>
      <c r="I11280" t="s">
        <v>1108</v>
      </c>
      <c r="J11280" s="1">
        <v>309473439418</v>
      </c>
      <c r="K11280">
        <v>2023</v>
      </c>
    </row>
    <row r="11281" spans="1:11" x14ac:dyDescent="0.35">
      <c r="A11281">
        <f>VLOOKUP(C11281,'kode provinsi bps'!$A$1:$B$548,2,FALSE)</f>
        <v>9412</v>
      </c>
      <c r="B11281" t="s">
        <v>525</v>
      </c>
      <c r="C11281" t="s">
        <v>1615</v>
      </c>
      <c r="D11281">
        <f>VLOOKUP(E11281,standarjenis_APBD!$A$2:$C$36,3,FALSE)</f>
        <v>5106</v>
      </c>
      <c r="E11281" t="s">
        <v>1162</v>
      </c>
      <c r="F11281">
        <f>VLOOKUP(G11281,standarkelompok_APBD!$A$2:$C$10,3,FALSE)</f>
        <v>51</v>
      </c>
      <c r="G11281" t="s">
        <v>1158</v>
      </c>
      <c r="H11281">
        <f>VLOOKUP(I11281,standarutama_APBD!$A$2:$B$4,2,FALSE)</f>
        <v>5</v>
      </c>
      <c r="I11281" t="s">
        <v>1108</v>
      </c>
      <c r="J11281" s="1">
        <v>23988110605</v>
      </c>
      <c r="K11281">
        <v>2023</v>
      </c>
    </row>
    <row r="11282" spans="1:11" x14ac:dyDescent="0.35">
      <c r="A11282">
        <f>VLOOKUP(C11282,'kode provinsi bps'!$A$1:$B$548,2,FALSE)</f>
        <v>9412</v>
      </c>
      <c r="B11282" t="s">
        <v>525</v>
      </c>
      <c r="C11282" t="s">
        <v>1615</v>
      </c>
      <c r="D11282">
        <f>VLOOKUP(E11282,standarjenis_APBD!$A$2:$C$36,3,FALSE)</f>
        <v>5201</v>
      </c>
      <c r="E11282" t="s">
        <v>1163</v>
      </c>
      <c r="F11282">
        <f>VLOOKUP(G11282,standarkelompok_APBD!$A$2:$C$10,3,FALSE)</f>
        <v>52</v>
      </c>
      <c r="G11282" t="s">
        <v>1164</v>
      </c>
      <c r="H11282">
        <f>VLOOKUP(I11282,standarutama_APBD!$A$2:$B$4,2,FALSE)</f>
        <v>5</v>
      </c>
      <c r="I11282" t="s">
        <v>1108</v>
      </c>
      <c r="J11282" s="1">
        <v>68937422600</v>
      </c>
      <c r="K11282">
        <v>2023</v>
      </c>
    </row>
    <row r="11283" spans="1:11" x14ac:dyDescent="0.35">
      <c r="A11283">
        <f>VLOOKUP(C11283,'kode provinsi bps'!$A$1:$B$548,2,FALSE)</f>
        <v>9412</v>
      </c>
      <c r="B11283" t="s">
        <v>525</v>
      </c>
      <c r="C11283" t="s">
        <v>1615</v>
      </c>
      <c r="D11283">
        <f>VLOOKUP(E11283,standarjenis_APBD!$A$2:$C$36,3,FALSE)</f>
        <v>5202</v>
      </c>
      <c r="E11283" t="s">
        <v>1165</v>
      </c>
      <c r="F11283">
        <f>VLOOKUP(G11283,standarkelompok_APBD!$A$2:$C$10,3,FALSE)</f>
        <v>52</v>
      </c>
      <c r="G11283" t="s">
        <v>1164</v>
      </c>
      <c r="H11283">
        <f>VLOOKUP(I11283,standarutama_APBD!$A$2:$B$4,2,FALSE)</f>
        <v>5</v>
      </c>
      <c r="I11283" t="s">
        <v>1108</v>
      </c>
      <c r="J11283" s="1">
        <v>125209732031</v>
      </c>
      <c r="K11283">
        <v>2023</v>
      </c>
    </row>
    <row r="11284" spans="1:11" x14ac:dyDescent="0.35">
      <c r="A11284">
        <f>VLOOKUP(C11284,'kode provinsi bps'!$A$1:$B$548,2,FALSE)</f>
        <v>9412</v>
      </c>
      <c r="B11284" t="s">
        <v>525</v>
      </c>
      <c r="C11284" t="s">
        <v>1615</v>
      </c>
      <c r="D11284">
        <f>VLOOKUP(E11284,standarjenis_APBD!$A$2:$C$36,3,FALSE)</f>
        <v>5203</v>
      </c>
      <c r="E11284" t="s">
        <v>1166</v>
      </c>
      <c r="F11284">
        <f>VLOOKUP(G11284,standarkelompok_APBD!$A$2:$C$10,3,FALSE)</f>
        <v>52</v>
      </c>
      <c r="G11284" t="s">
        <v>1164</v>
      </c>
      <c r="H11284">
        <f>VLOOKUP(I11284,standarutama_APBD!$A$2:$B$4,2,FALSE)</f>
        <v>5</v>
      </c>
      <c r="I11284" t="s">
        <v>1108</v>
      </c>
      <c r="J11284" s="1">
        <v>771354280563</v>
      </c>
      <c r="K11284">
        <v>2023</v>
      </c>
    </row>
    <row r="11285" spans="1:11" x14ac:dyDescent="0.35">
      <c r="A11285">
        <f>VLOOKUP(C11285,'kode provinsi bps'!$A$1:$B$548,2,FALSE)</f>
        <v>9412</v>
      </c>
      <c r="B11285" t="s">
        <v>525</v>
      </c>
      <c r="C11285" t="s">
        <v>1615</v>
      </c>
      <c r="D11285">
        <f>VLOOKUP(E11285,standarjenis_APBD!$A$2:$C$36,3,FALSE)</f>
        <v>5204</v>
      </c>
      <c r="E11285" t="s">
        <v>1167</v>
      </c>
      <c r="F11285">
        <f>VLOOKUP(G11285,standarkelompok_APBD!$A$2:$C$10,3,FALSE)</f>
        <v>52</v>
      </c>
      <c r="G11285" t="s">
        <v>1164</v>
      </c>
      <c r="H11285">
        <f>VLOOKUP(I11285,standarutama_APBD!$A$2:$B$4,2,FALSE)</f>
        <v>5</v>
      </c>
      <c r="I11285" t="s">
        <v>1108</v>
      </c>
      <c r="J11285" s="1">
        <v>563116841158</v>
      </c>
      <c r="K11285">
        <v>2023</v>
      </c>
    </row>
    <row r="11286" spans="1:11" x14ac:dyDescent="0.35">
      <c r="A11286">
        <f>VLOOKUP(C11286,'kode provinsi bps'!$A$1:$B$548,2,FALSE)</f>
        <v>9412</v>
      </c>
      <c r="B11286" t="s">
        <v>525</v>
      </c>
      <c r="C11286" t="s">
        <v>1615</v>
      </c>
      <c r="D11286">
        <f>VLOOKUP(E11286,standarjenis_APBD!$A$2:$C$36,3,FALSE)</f>
        <v>5205</v>
      </c>
      <c r="E11286" t="s">
        <v>1168</v>
      </c>
      <c r="F11286">
        <f>VLOOKUP(G11286,standarkelompok_APBD!$A$2:$C$10,3,FALSE)</f>
        <v>52</v>
      </c>
      <c r="G11286" t="s">
        <v>1164</v>
      </c>
      <c r="H11286">
        <f>VLOOKUP(I11286,standarutama_APBD!$A$2:$B$4,2,FALSE)</f>
        <v>5</v>
      </c>
      <c r="I11286" t="s">
        <v>1108</v>
      </c>
      <c r="J11286" s="1">
        <v>2356690000</v>
      </c>
      <c r="K11286">
        <v>2023</v>
      </c>
    </row>
    <row r="11287" spans="1:11" x14ac:dyDescent="0.35">
      <c r="A11287">
        <f>VLOOKUP(C11287,'kode provinsi bps'!$A$1:$B$548,2,FALSE)</f>
        <v>9412</v>
      </c>
      <c r="B11287" t="s">
        <v>525</v>
      </c>
      <c r="C11287" t="s">
        <v>1615</v>
      </c>
      <c r="D11287">
        <f>VLOOKUP(E11287,standarjenis_APBD!$A$2:$C$36,3,FALSE)</f>
        <v>5206</v>
      </c>
      <c r="E11287" t="s">
        <v>1181</v>
      </c>
      <c r="F11287">
        <f>VLOOKUP(G11287,standarkelompok_APBD!$A$2:$C$10,3,FALSE)</f>
        <v>52</v>
      </c>
      <c r="G11287" t="s">
        <v>1164</v>
      </c>
      <c r="H11287">
        <f>VLOOKUP(I11287,standarutama_APBD!$A$2:$B$4,2,FALSE)</f>
        <v>5</v>
      </c>
      <c r="I11287" t="s">
        <v>1108</v>
      </c>
      <c r="J11287" s="1">
        <v>118336000</v>
      </c>
      <c r="K11287">
        <v>2023</v>
      </c>
    </row>
    <row r="11288" spans="1:11" x14ac:dyDescent="0.35">
      <c r="A11288">
        <f>VLOOKUP(C11288,'kode provinsi bps'!$A$1:$B$548,2,FALSE)</f>
        <v>9412</v>
      </c>
      <c r="B11288" t="s">
        <v>525</v>
      </c>
      <c r="C11288" t="s">
        <v>1615</v>
      </c>
      <c r="D11288">
        <f>VLOOKUP(E11288,standarjenis_APBD!$A$2:$C$36,3,FALSE)</f>
        <v>5301</v>
      </c>
      <c r="E11288" t="s">
        <v>1169</v>
      </c>
      <c r="F11288">
        <f>VLOOKUP(G11288,standarkelompok_APBD!$A$2:$C$10,3,FALSE)</f>
        <v>53</v>
      </c>
      <c r="G11288" t="s">
        <v>1170</v>
      </c>
      <c r="H11288">
        <f>VLOOKUP(I11288,standarutama_APBD!$A$2:$B$4,2,FALSE)</f>
        <v>5</v>
      </c>
      <c r="I11288" t="s">
        <v>1108</v>
      </c>
      <c r="J11288" s="1">
        <v>10000000000</v>
      </c>
      <c r="K11288">
        <v>2023</v>
      </c>
    </row>
    <row r="11289" spans="1:11" x14ac:dyDescent="0.35">
      <c r="A11289">
        <f>VLOOKUP(C11289,'kode provinsi bps'!$A$1:$B$548,2,FALSE)</f>
        <v>9412</v>
      </c>
      <c r="B11289" t="s">
        <v>525</v>
      </c>
      <c r="C11289" t="s">
        <v>1615</v>
      </c>
      <c r="D11289">
        <f>VLOOKUP(E11289,standarjenis_APBD!$A$2:$C$36,3,FALSE)</f>
        <v>5402</v>
      </c>
      <c r="E11289" t="s">
        <v>1173</v>
      </c>
      <c r="F11289">
        <f>VLOOKUP(G11289,standarkelompok_APBD!$A$2:$C$10,3,FALSE)</f>
        <v>54</v>
      </c>
      <c r="G11289" t="s">
        <v>1172</v>
      </c>
      <c r="H11289">
        <f>VLOOKUP(I11289,standarutama_APBD!$A$2:$B$4,2,FALSE)</f>
        <v>5</v>
      </c>
      <c r="I11289" t="s">
        <v>1108</v>
      </c>
      <c r="J11289" s="1">
        <v>411561612525</v>
      </c>
      <c r="K11289">
        <v>2023</v>
      </c>
    </row>
    <row r="11290" spans="1:11" x14ac:dyDescent="0.35">
      <c r="A11290">
        <f>VLOOKUP(C11290,'kode provinsi bps'!$A$1:$B$548,2,FALSE)</f>
        <v>9412</v>
      </c>
      <c r="B11290" t="s">
        <v>525</v>
      </c>
      <c r="C11290" t="s">
        <v>1615</v>
      </c>
      <c r="D11290">
        <f>VLOOKUP(E11290,standarjenis_APBD!$A$2:$C$36,3,FALSE)</f>
        <v>6202</v>
      </c>
      <c r="E11290" t="s">
        <v>1178</v>
      </c>
      <c r="F11290">
        <f>VLOOKUP(G11290,standarkelompok_APBD!$A$2:$C$10,3,FALSE)</f>
        <v>62</v>
      </c>
      <c r="G11290" t="s">
        <v>1177</v>
      </c>
      <c r="H11290">
        <f>VLOOKUP(I11290,standarutama_APBD!$A$2:$B$4,2,FALSE)</f>
        <v>6</v>
      </c>
      <c r="I11290" t="s">
        <v>1128</v>
      </c>
      <c r="J11290" s="1">
        <v>11000000000</v>
      </c>
      <c r="K11290">
        <v>2023</v>
      </c>
    </row>
    <row r="11291" spans="1:11" x14ac:dyDescent="0.35">
      <c r="A11291">
        <f>VLOOKUP(C11291,'kode provinsi bps'!$A$1:$B$548,2,FALSE)</f>
        <v>9404</v>
      </c>
      <c r="B11291" t="s">
        <v>526</v>
      </c>
      <c r="C11291" t="s">
        <v>1610</v>
      </c>
      <c r="D11291">
        <f>VLOOKUP(E11291,standarjenis_APBD!$A$2:$C$36,3,FALSE)</f>
        <v>4101</v>
      </c>
      <c r="E11291" t="s">
        <v>1148</v>
      </c>
      <c r="F11291">
        <f>VLOOKUP(G11291,standarkelompok_APBD!$A$2:$C$10,3,FALSE)</f>
        <v>41</v>
      </c>
      <c r="G11291" t="s">
        <v>1149</v>
      </c>
      <c r="H11291">
        <f>VLOOKUP(I11291,standarutama_APBD!$A$2:$B$4,2,FALSE)</f>
        <v>4</v>
      </c>
      <c r="I11291" t="s">
        <v>1095</v>
      </c>
      <c r="J11291" s="1">
        <v>24180000000</v>
      </c>
      <c r="K11291">
        <v>2023</v>
      </c>
    </row>
    <row r="11292" spans="1:11" x14ac:dyDescent="0.35">
      <c r="A11292">
        <f>VLOOKUP(C11292,'kode provinsi bps'!$A$1:$B$548,2,FALSE)</f>
        <v>9404</v>
      </c>
      <c r="B11292" t="s">
        <v>526</v>
      </c>
      <c r="C11292" t="s">
        <v>1610</v>
      </c>
      <c r="D11292">
        <f>VLOOKUP(E11292,standarjenis_APBD!$A$2:$C$36,3,FALSE)</f>
        <v>4102</v>
      </c>
      <c r="E11292" t="s">
        <v>1150</v>
      </c>
      <c r="F11292">
        <f>VLOOKUP(G11292,standarkelompok_APBD!$A$2:$C$10,3,FALSE)</f>
        <v>41</v>
      </c>
      <c r="G11292" t="s">
        <v>1149</v>
      </c>
      <c r="H11292">
        <f>VLOOKUP(I11292,standarutama_APBD!$A$2:$B$4,2,FALSE)</f>
        <v>4</v>
      </c>
      <c r="I11292" t="s">
        <v>1095</v>
      </c>
      <c r="J11292" s="1">
        <v>5670000000</v>
      </c>
      <c r="K11292">
        <v>2023</v>
      </c>
    </row>
    <row r="11293" spans="1:11" x14ac:dyDescent="0.35">
      <c r="A11293">
        <f>VLOOKUP(C11293,'kode provinsi bps'!$A$1:$B$548,2,FALSE)</f>
        <v>9404</v>
      </c>
      <c r="B11293" t="s">
        <v>526</v>
      </c>
      <c r="C11293" t="s">
        <v>1610</v>
      </c>
      <c r="D11293">
        <f>VLOOKUP(E11293,standarjenis_APBD!$A$2:$C$36,3,FALSE)</f>
        <v>4104</v>
      </c>
      <c r="E11293" t="s">
        <v>1152</v>
      </c>
      <c r="F11293">
        <f>VLOOKUP(G11293,standarkelompok_APBD!$A$2:$C$10,3,FALSE)</f>
        <v>41</v>
      </c>
      <c r="G11293" t="s">
        <v>1149</v>
      </c>
      <c r="H11293">
        <f>VLOOKUP(I11293,standarutama_APBD!$A$2:$B$4,2,FALSE)</f>
        <v>4</v>
      </c>
      <c r="I11293" t="s">
        <v>1095</v>
      </c>
      <c r="J11293" s="1">
        <v>28150000000</v>
      </c>
      <c r="K11293">
        <v>2023</v>
      </c>
    </row>
    <row r="11294" spans="1:11" x14ac:dyDescent="0.35">
      <c r="A11294">
        <f>VLOOKUP(C11294,'kode provinsi bps'!$A$1:$B$548,2,FALSE)</f>
        <v>9404</v>
      </c>
      <c r="B11294" t="s">
        <v>526</v>
      </c>
      <c r="C11294" t="s">
        <v>1610</v>
      </c>
      <c r="D11294">
        <f>VLOOKUP(E11294,standarjenis_APBD!$A$2:$C$36,3,FALSE)</f>
        <v>4201</v>
      </c>
      <c r="E11294" t="s">
        <v>1153</v>
      </c>
      <c r="F11294">
        <f>VLOOKUP(G11294,standarkelompok_APBD!$A$2:$C$10,3,FALSE)</f>
        <v>42</v>
      </c>
      <c r="G11294" t="s">
        <v>1154</v>
      </c>
      <c r="H11294">
        <f>VLOOKUP(I11294,standarutama_APBD!$A$2:$B$4,2,FALSE)</f>
        <v>4</v>
      </c>
      <c r="I11294" t="s">
        <v>1095</v>
      </c>
      <c r="J11294" s="1">
        <v>1335270115000</v>
      </c>
      <c r="K11294">
        <v>2023</v>
      </c>
    </row>
    <row r="11295" spans="1:11" x14ac:dyDescent="0.35">
      <c r="A11295">
        <f>VLOOKUP(C11295,'kode provinsi bps'!$A$1:$B$548,2,FALSE)</f>
        <v>9404</v>
      </c>
      <c r="B11295" t="s">
        <v>526</v>
      </c>
      <c r="C11295" t="s">
        <v>1610</v>
      </c>
      <c r="D11295">
        <f>VLOOKUP(E11295,standarjenis_APBD!$A$2:$C$36,3,FALSE)</f>
        <v>4202</v>
      </c>
      <c r="E11295" t="s">
        <v>1179</v>
      </c>
      <c r="F11295">
        <f>VLOOKUP(G11295,standarkelompok_APBD!$A$2:$C$10,3,FALSE)</f>
        <v>42</v>
      </c>
      <c r="G11295" t="s">
        <v>1154</v>
      </c>
      <c r="H11295">
        <f>VLOOKUP(I11295,standarutama_APBD!$A$2:$B$4,2,FALSE)</f>
        <v>4</v>
      </c>
      <c r="I11295" t="s">
        <v>1095</v>
      </c>
      <c r="J11295" s="1">
        <v>27000000000</v>
      </c>
      <c r="K11295">
        <v>2023</v>
      </c>
    </row>
    <row r="11296" spans="1:11" x14ac:dyDescent="0.35">
      <c r="A11296">
        <f>VLOOKUP(C11296,'kode provinsi bps'!$A$1:$B$548,2,FALSE)</f>
        <v>9404</v>
      </c>
      <c r="B11296" t="s">
        <v>526</v>
      </c>
      <c r="C11296" t="s">
        <v>1610</v>
      </c>
      <c r="D11296">
        <f>VLOOKUP(E11296,standarjenis_APBD!$A$2:$C$36,3,FALSE)</f>
        <v>4301</v>
      </c>
      <c r="E11296" t="s">
        <v>1155</v>
      </c>
      <c r="F11296">
        <f>VLOOKUP(G11296,standarkelompok_APBD!$A$2:$C$10,3,FALSE)</f>
        <v>43</v>
      </c>
      <c r="G11296" t="s">
        <v>1156</v>
      </c>
      <c r="H11296">
        <f>VLOOKUP(I11296,standarutama_APBD!$A$2:$B$4,2,FALSE)</f>
        <v>4</v>
      </c>
      <c r="I11296" t="s">
        <v>1095</v>
      </c>
      <c r="J11296" s="1">
        <v>2000000000</v>
      </c>
      <c r="K11296">
        <v>2023</v>
      </c>
    </row>
    <row r="11297" spans="1:11" x14ac:dyDescent="0.35">
      <c r="A11297">
        <f>VLOOKUP(C11297,'kode provinsi bps'!$A$1:$B$548,2,FALSE)</f>
        <v>9404</v>
      </c>
      <c r="B11297" t="s">
        <v>526</v>
      </c>
      <c r="C11297" t="s">
        <v>1610</v>
      </c>
      <c r="D11297">
        <f>VLOOKUP(E11297,standarjenis_APBD!$A$2:$C$36,3,FALSE)</f>
        <v>5101</v>
      </c>
      <c r="E11297" t="s">
        <v>1157</v>
      </c>
      <c r="F11297">
        <f>VLOOKUP(G11297,standarkelompok_APBD!$A$2:$C$10,3,FALSE)</f>
        <v>51</v>
      </c>
      <c r="G11297" t="s">
        <v>1158</v>
      </c>
      <c r="H11297">
        <f>VLOOKUP(I11297,standarutama_APBD!$A$2:$B$4,2,FALSE)</f>
        <v>5</v>
      </c>
      <c r="I11297" t="s">
        <v>1108</v>
      </c>
      <c r="J11297" s="1">
        <v>523532139940</v>
      </c>
      <c r="K11297">
        <v>2023</v>
      </c>
    </row>
    <row r="11298" spans="1:11" x14ac:dyDescent="0.35">
      <c r="A11298">
        <f>VLOOKUP(C11298,'kode provinsi bps'!$A$1:$B$548,2,FALSE)</f>
        <v>9404</v>
      </c>
      <c r="B11298" t="s">
        <v>526</v>
      </c>
      <c r="C11298" t="s">
        <v>1610</v>
      </c>
      <c r="D11298">
        <f>VLOOKUP(E11298,standarjenis_APBD!$A$2:$C$36,3,FALSE)</f>
        <v>5102</v>
      </c>
      <c r="E11298" t="s">
        <v>1159</v>
      </c>
      <c r="F11298">
        <f>VLOOKUP(G11298,standarkelompok_APBD!$A$2:$C$10,3,FALSE)</f>
        <v>51</v>
      </c>
      <c r="G11298" t="s">
        <v>1158</v>
      </c>
      <c r="H11298">
        <f>VLOOKUP(I11298,standarutama_APBD!$A$2:$B$4,2,FALSE)</f>
        <v>5</v>
      </c>
      <c r="I11298" t="s">
        <v>1108</v>
      </c>
      <c r="J11298" s="1">
        <v>333466572652</v>
      </c>
      <c r="K11298">
        <v>2023</v>
      </c>
    </row>
    <row r="11299" spans="1:11" x14ac:dyDescent="0.35">
      <c r="A11299">
        <f>VLOOKUP(C11299,'kode provinsi bps'!$A$1:$B$548,2,FALSE)</f>
        <v>9404</v>
      </c>
      <c r="B11299" t="s">
        <v>526</v>
      </c>
      <c r="C11299" t="s">
        <v>1610</v>
      </c>
      <c r="D11299">
        <f>VLOOKUP(E11299,standarjenis_APBD!$A$2:$C$36,3,FALSE)</f>
        <v>5103</v>
      </c>
      <c r="E11299" t="s">
        <v>1183</v>
      </c>
      <c r="F11299">
        <f>VLOOKUP(G11299,standarkelompok_APBD!$A$2:$C$10,3,FALSE)</f>
        <v>51</v>
      </c>
      <c r="G11299" t="s">
        <v>1158</v>
      </c>
      <c r="H11299">
        <f>VLOOKUP(I11299,standarutama_APBD!$A$2:$B$4,2,FALSE)</f>
        <v>5</v>
      </c>
      <c r="I11299" t="s">
        <v>1108</v>
      </c>
      <c r="J11299" s="1">
        <v>5500000000</v>
      </c>
      <c r="K11299">
        <v>2023</v>
      </c>
    </row>
    <row r="11300" spans="1:11" x14ac:dyDescent="0.35">
      <c r="A11300">
        <f>VLOOKUP(C11300,'kode provinsi bps'!$A$1:$B$548,2,FALSE)</f>
        <v>9404</v>
      </c>
      <c r="B11300" t="s">
        <v>526</v>
      </c>
      <c r="C11300" t="s">
        <v>1610</v>
      </c>
      <c r="D11300">
        <f>VLOOKUP(E11300,standarjenis_APBD!$A$2:$C$36,3,FALSE)</f>
        <v>5105</v>
      </c>
      <c r="E11300" t="s">
        <v>1161</v>
      </c>
      <c r="F11300">
        <f>VLOOKUP(G11300,standarkelompok_APBD!$A$2:$C$10,3,FALSE)</f>
        <v>51</v>
      </c>
      <c r="G11300" t="s">
        <v>1158</v>
      </c>
      <c r="H11300">
        <f>VLOOKUP(I11300,standarutama_APBD!$A$2:$B$4,2,FALSE)</f>
        <v>5</v>
      </c>
      <c r="I11300" t="s">
        <v>1108</v>
      </c>
      <c r="J11300" s="1">
        <v>83421644000</v>
      </c>
      <c r="K11300">
        <v>2023</v>
      </c>
    </row>
    <row r="11301" spans="1:11" x14ac:dyDescent="0.35">
      <c r="A11301">
        <f>VLOOKUP(C11301,'kode provinsi bps'!$A$1:$B$548,2,FALSE)</f>
        <v>9404</v>
      </c>
      <c r="B11301" t="s">
        <v>526</v>
      </c>
      <c r="C11301" t="s">
        <v>1610</v>
      </c>
      <c r="D11301">
        <f>VLOOKUP(E11301,standarjenis_APBD!$A$2:$C$36,3,FALSE)</f>
        <v>5106</v>
      </c>
      <c r="E11301" t="s">
        <v>1162</v>
      </c>
      <c r="F11301">
        <f>VLOOKUP(G11301,standarkelompok_APBD!$A$2:$C$10,3,FALSE)</f>
        <v>51</v>
      </c>
      <c r="G11301" t="s">
        <v>1158</v>
      </c>
      <c r="H11301">
        <f>VLOOKUP(I11301,standarutama_APBD!$A$2:$B$4,2,FALSE)</f>
        <v>5</v>
      </c>
      <c r="I11301" t="s">
        <v>1108</v>
      </c>
      <c r="J11301" s="1">
        <v>43523221000</v>
      </c>
      <c r="K11301">
        <v>2023</v>
      </c>
    </row>
    <row r="11302" spans="1:11" x14ac:dyDescent="0.35">
      <c r="A11302">
        <f>VLOOKUP(C11302,'kode provinsi bps'!$A$1:$B$548,2,FALSE)</f>
        <v>9404</v>
      </c>
      <c r="B11302" t="s">
        <v>526</v>
      </c>
      <c r="C11302" t="s">
        <v>1610</v>
      </c>
      <c r="D11302">
        <f>VLOOKUP(E11302,standarjenis_APBD!$A$2:$C$36,3,FALSE)</f>
        <v>5201</v>
      </c>
      <c r="E11302" t="s">
        <v>1163</v>
      </c>
      <c r="F11302">
        <f>VLOOKUP(G11302,standarkelompok_APBD!$A$2:$C$10,3,FALSE)</f>
        <v>52</v>
      </c>
      <c r="G11302" t="s">
        <v>1164</v>
      </c>
      <c r="H11302">
        <f>VLOOKUP(I11302,standarutama_APBD!$A$2:$B$4,2,FALSE)</f>
        <v>5</v>
      </c>
      <c r="I11302" t="s">
        <v>1108</v>
      </c>
      <c r="J11302" s="1">
        <v>5580000000</v>
      </c>
      <c r="K11302">
        <v>2023</v>
      </c>
    </row>
    <row r="11303" spans="1:11" x14ac:dyDescent="0.35">
      <c r="A11303">
        <f>VLOOKUP(C11303,'kode provinsi bps'!$A$1:$B$548,2,FALSE)</f>
        <v>9404</v>
      </c>
      <c r="B11303" t="s">
        <v>526</v>
      </c>
      <c r="C11303" t="s">
        <v>1610</v>
      </c>
      <c r="D11303">
        <f>VLOOKUP(E11303,standarjenis_APBD!$A$2:$C$36,3,FALSE)</f>
        <v>5202</v>
      </c>
      <c r="E11303" t="s">
        <v>1165</v>
      </c>
      <c r="F11303">
        <f>VLOOKUP(G11303,standarkelompok_APBD!$A$2:$C$10,3,FALSE)</f>
        <v>52</v>
      </c>
      <c r="G11303" t="s">
        <v>1164</v>
      </c>
      <c r="H11303">
        <f>VLOOKUP(I11303,standarutama_APBD!$A$2:$B$4,2,FALSE)</f>
        <v>5</v>
      </c>
      <c r="I11303" t="s">
        <v>1108</v>
      </c>
      <c r="J11303" s="1">
        <v>43979734350</v>
      </c>
      <c r="K11303">
        <v>2023</v>
      </c>
    </row>
    <row r="11304" spans="1:11" x14ac:dyDescent="0.35">
      <c r="A11304">
        <f>VLOOKUP(C11304,'kode provinsi bps'!$A$1:$B$548,2,FALSE)</f>
        <v>9404</v>
      </c>
      <c r="B11304" t="s">
        <v>526</v>
      </c>
      <c r="C11304" t="s">
        <v>1610</v>
      </c>
      <c r="D11304">
        <f>VLOOKUP(E11304,standarjenis_APBD!$A$2:$C$36,3,FALSE)</f>
        <v>5203</v>
      </c>
      <c r="E11304" t="s">
        <v>1166</v>
      </c>
      <c r="F11304">
        <f>VLOOKUP(G11304,standarkelompok_APBD!$A$2:$C$10,3,FALSE)</f>
        <v>52</v>
      </c>
      <c r="G11304" t="s">
        <v>1164</v>
      </c>
      <c r="H11304">
        <f>VLOOKUP(I11304,standarutama_APBD!$A$2:$B$4,2,FALSE)</f>
        <v>5</v>
      </c>
      <c r="I11304" t="s">
        <v>1108</v>
      </c>
      <c r="J11304" s="1">
        <v>63236137707</v>
      </c>
      <c r="K11304">
        <v>2023</v>
      </c>
    </row>
    <row r="11305" spans="1:11" x14ac:dyDescent="0.35">
      <c r="A11305">
        <f>VLOOKUP(C11305,'kode provinsi bps'!$A$1:$B$548,2,FALSE)</f>
        <v>9404</v>
      </c>
      <c r="B11305" t="s">
        <v>526</v>
      </c>
      <c r="C11305" t="s">
        <v>1610</v>
      </c>
      <c r="D11305">
        <f>VLOOKUP(E11305,standarjenis_APBD!$A$2:$C$36,3,FALSE)</f>
        <v>5204</v>
      </c>
      <c r="E11305" t="s">
        <v>1167</v>
      </c>
      <c r="F11305">
        <f>VLOOKUP(G11305,standarkelompok_APBD!$A$2:$C$10,3,FALSE)</f>
        <v>52</v>
      </c>
      <c r="G11305" t="s">
        <v>1164</v>
      </c>
      <c r="H11305">
        <f>VLOOKUP(I11305,standarutama_APBD!$A$2:$B$4,2,FALSE)</f>
        <v>5</v>
      </c>
      <c r="I11305" t="s">
        <v>1108</v>
      </c>
      <c r="J11305" s="1">
        <v>176093761135</v>
      </c>
      <c r="K11305">
        <v>2023</v>
      </c>
    </row>
    <row r="11306" spans="1:11" x14ac:dyDescent="0.35">
      <c r="A11306">
        <f>VLOOKUP(C11306,'kode provinsi bps'!$A$1:$B$548,2,FALSE)</f>
        <v>9404</v>
      </c>
      <c r="B11306" t="s">
        <v>526</v>
      </c>
      <c r="C11306" t="s">
        <v>1610</v>
      </c>
      <c r="D11306">
        <f>VLOOKUP(E11306,standarjenis_APBD!$A$2:$C$36,3,FALSE)</f>
        <v>5205</v>
      </c>
      <c r="E11306" t="s">
        <v>1168</v>
      </c>
      <c r="F11306">
        <f>VLOOKUP(G11306,standarkelompok_APBD!$A$2:$C$10,3,FALSE)</f>
        <v>52</v>
      </c>
      <c r="G11306" t="s">
        <v>1164</v>
      </c>
      <c r="H11306">
        <f>VLOOKUP(I11306,standarutama_APBD!$A$2:$B$4,2,FALSE)</f>
        <v>5</v>
      </c>
      <c r="I11306" t="s">
        <v>1108</v>
      </c>
      <c r="J11306" s="1">
        <v>210000000</v>
      </c>
      <c r="K11306">
        <v>2023</v>
      </c>
    </row>
    <row r="11307" spans="1:11" x14ac:dyDescent="0.35">
      <c r="A11307">
        <f>VLOOKUP(C11307,'kode provinsi bps'!$A$1:$B$548,2,FALSE)</f>
        <v>9404</v>
      </c>
      <c r="B11307" t="s">
        <v>526</v>
      </c>
      <c r="C11307" t="s">
        <v>1610</v>
      </c>
      <c r="D11307">
        <f>VLOOKUP(E11307,standarjenis_APBD!$A$2:$C$36,3,FALSE)</f>
        <v>5301</v>
      </c>
      <c r="E11307" t="s">
        <v>1169</v>
      </c>
      <c r="F11307">
        <f>VLOOKUP(G11307,standarkelompok_APBD!$A$2:$C$10,3,FALSE)</f>
        <v>53</v>
      </c>
      <c r="G11307" t="s">
        <v>1170</v>
      </c>
      <c r="H11307">
        <f>VLOOKUP(I11307,standarutama_APBD!$A$2:$B$4,2,FALSE)</f>
        <v>5</v>
      </c>
      <c r="I11307" t="s">
        <v>1108</v>
      </c>
      <c r="J11307" s="1">
        <v>10541592616</v>
      </c>
      <c r="K11307">
        <v>2023</v>
      </c>
    </row>
    <row r="11308" spans="1:11" x14ac:dyDescent="0.35">
      <c r="A11308">
        <f>VLOOKUP(C11308,'kode provinsi bps'!$A$1:$B$548,2,FALSE)</f>
        <v>9404</v>
      </c>
      <c r="B11308" t="s">
        <v>526</v>
      </c>
      <c r="C11308" t="s">
        <v>1610</v>
      </c>
      <c r="D11308">
        <f>VLOOKUP(E11308,standarjenis_APBD!$A$2:$C$36,3,FALSE)</f>
        <v>5402</v>
      </c>
      <c r="E11308" t="s">
        <v>1173</v>
      </c>
      <c r="F11308">
        <f>VLOOKUP(G11308,standarkelompok_APBD!$A$2:$C$10,3,FALSE)</f>
        <v>54</v>
      </c>
      <c r="G11308" t="s">
        <v>1172</v>
      </c>
      <c r="H11308">
        <f>VLOOKUP(I11308,standarutama_APBD!$A$2:$B$4,2,FALSE)</f>
        <v>5</v>
      </c>
      <c r="I11308" t="s">
        <v>1108</v>
      </c>
      <c r="J11308" s="1">
        <v>131685311600</v>
      </c>
      <c r="K11308">
        <v>2023</v>
      </c>
    </row>
    <row r="11309" spans="1:11" x14ac:dyDescent="0.35">
      <c r="A11309">
        <f>VLOOKUP(C11309,'kode provinsi bps'!$A$1:$B$548,2,FALSE)</f>
        <v>9404</v>
      </c>
      <c r="B11309" t="s">
        <v>526</v>
      </c>
      <c r="C11309" t="s">
        <v>1610</v>
      </c>
      <c r="D11309">
        <f>VLOOKUP(E11309,standarjenis_APBD!$A$2:$C$36,3,FALSE)</f>
        <v>6202</v>
      </c>
      <c r="E11309" t="s">
        <v>1178</v>
      </c>
      <c r="F11309">
        <f>VLOOKUP(G11309,standarkelompok_APBD!$A$2:$C$10,3,FALSE)</f>
        <v>62</v>
      </c>
      <c r="G11309" t="s">
        <v>1177</v>
      </c>
      <c r="H11309">
        <f>VLOOKUP(I11309,standarutama_APBD!$A$2:$B$4,2,FALSE)</f>
        <v>6</v>
      </c>
      <c r="I11309" t="s">
        <v>1128</v>
      </c>
      <c r="J11309" s="1">
        <v>1500000000</v>
      </c>
      <c r="K11309">
        <v>2023</v>
      </c>
    </row>
    <row r="11310" spans="1:11" x14ac:dyDescent="0.35">
      <c r="A11310">
        <f>VLOOKUP(C11310,'kode provinsi bps'!$A$1:$B$548,2,FALSE)</f>
        <v>9410</v>
      </c>
      <c r="B11310" t="s">
        <v>527</v>
      </c>
      <c r="C11310" t="s">
        <v>1613</v>
      </c>
      <c r="D11310">
        <f>VLOOKUP(E11310,standarjenis_APBD!$A$2:$C$36,3,FALSE)</f>
        <v>4101</v>
      </c>
      <c r="E11310" t="s">
        <v>1148</v>
      </c>
      <c r="F11310">
        <f>VLOOKUP(G11310,standarkelompok_APBD!$A$2:$C$10,3,FALSE)</f>
        <v>41</v>
      </c>
      <c r="G11310" t="s">
        <v>1149</v>
      </c>
      <c r="H11310">
        <f>VLOOKUP(I11310,standarutama_APBD!$A$2:$B$4,2,FALSE)</f>
        <v>4</v>
      </c>
      <c r="I11310" t="s">
        <v>1095</v>
      </c>
      <c r="J11310" s="1">
        <v>592620000</v>
      </c>
      <c r="K11310">
        <v>2023</v>
      </c>
    </row>
    <row r="11311" spans="1:11" x14ac:dyDescent="0.35">
      <c r="A11311">
        <f>VLOOKUP(C11311,'kode provinsi bps'!$A$1:$B$548,2,FALSE)</f>
        <v>9410</v>
      </c>
      <c r="B11311" t="s">
        <v>527</v>
      </c>
      <c r="C11311" t="s">
        <v>1613</v>
      </c>
      <c r="D11311">
        <f>VLOOKUP(E11311,standarjenis_APBD!$A$2:$C$36,3,FALSE)</f>
        <v>4102</v>
      </c>
      <c r="E11311" t="s">
        <v>1150</v>
      </c>
      <c r="F11311">
        <f>VLOOKUP(G11311,standarkelompok_APBD!$A$2:$C$10,3,FALSE)</f>
        <v>41</v>
      </c>
      <c r="G11311" t="s">
        <v>1149</v>
      </c>
      <c r="H11311">
        <f>VLOOKUP(I11311,standarutama_APBD!$A$2:$B$4,2,FALSE)</f>
        <v>4</v>
      </c>
      <c r="I11311" t="s">
        <v>1095</v>
      </c>
      <c r="J11311" s="1">
        <v>242800000</v>
      </c>
      <c r="K11311">
        <v>2023</v>
      </c>
    </row>
    <row r="11312" spans="1:11" x14ac:dyDescent="0.35">
      <c r="A11312">
        <f>VLOOKUP(C11312,'kode provinsi bps'!$A$1:$B$548,2,FALSE)</f>
        <v>9410</v>
      </c>
      <c r="B11312" t="s">
        <v>527</v>
      </c>
      <c r="C11312" t="s">
        <v>1613</v>
      </c>
      <c r="D11312">
        <f>VLOOKUP(E11312,standarjenis_APBD!$A$2:$C$36,3,FALSE)</f>
        <v>4103</v>
      </c>
      <c r="E11312" t="s">
        <v>1151</v>
      </c>
      <c r="F11312">
        <f>VLOOKUP(G11312,standarkelompok_APBD!$A$2:$C$10,3,FALSE)</f>
        <v>41</v>
      </c>
      <c r="G11312" t="s">
        <v>1149</v>
      </c>
      <c r="H11312">
        <f>VLOOKUP(I11312,standarutama_APBD!$A$2:$B$4,2,FALSE)</f>
        <v>4</v>
      </c>
      <c r="I11312" t="s">
        <v>1095</v>
      </c>
      <c r="J11312" s="1">
        <v>1480844000</v>
      </c>
      <c r="K11312">
        <v>2023</v>
      </c>
    </row>
    <row r="11313" spans="1:11" x14ac:dyDescent="0.35">
      <c r="A11313">
        <f>VLOOKUP(C11313,'kode provinsi bps'!$A$1:$B$548,2,FALSE)</f>
        <v>9410</v>
      </c>
      <c r="B11313" t="s">
        <v>527</v>
      </c>
      <c r="C11313" t="s">
        <v>1613</v>
      </c>
      <c r="D11313">
        <f>VLOOKUP(E11313,standarjenis_APBD!$A$2:$C$36,3,FALSE)</f>
        <v>4104</v>
      </c>
      <c r="E11313" t="s">
        <v>1152</v>
      </c>
      <c r="F11313">
        <f>VLOOKUP(G11313,standarkelompok_APBD!$A$2:$C$10,3,FALSE)</f>
        <v>41</v>
      </c>
      <c r="G11313" t="s">
        <v>1149</v>
      </c>
      <c r="H11313">
        <f>VLOOKUP(I11313,standarutama_APBD!$A$2:$B$4,2,FALSE)</f>
        <v>4</v>
      </c>
      <c r="I11313" t="s">
        <v>1095</v>
      </c>
      <c r="J11313" s="1">
        <v>7942593000</v>
      </c>
      <c r="K11313">
        <v>2023</v>
      </c>
    </row>
    <row r="11314" spans="1:11" x14ac:dyDescent="0.35">
      <c r="A11314">
        <f>VLOOKUP(C11314,'kode provinsi bps'!$A$1:$B$548,2,FALSE)</f>
        <v>9410</v>
      </c>
      <c r="B11314" t="s">
        <v>527</v>
      </c>
      <c r="C11314" t="s">
        <v>1613</v>
      </c>
      <c r="D11314">
        <f>VLOOKUP(E11314,standarjenis_APBD!$A$2:$C$36,3,FALSE)</f>
        <v>4201</v>
      </c>
      <c r="E11314" t="s">
        <v>1153</v>
      </c>
      <c r="F11314">
        <f>VLOOKUP(G11314,standarkelompok_APBD!$A$2:$C$10,3,FALSE)</f>
        <v>42</v>
      </c>
      <c r="G11314" t="s">
        <v>1154</v>
      </c>
      <c r="H11314">
        <f>VLOOKUP(I11314,standarutama_APBD!$A$2:$B$4,2,FALSE)</f>
        <v>4</v>
      </c>
      <c r="I11314" t="s">
        <v>1095</v>
      </c>
      <c r="J11314" s="1">
        <v>1266003755000</v>
      </c>
      <c r="K11314">
        <v>2023</v>
      </c>
    </row>
    <row r="11315" spans="1:11" x14ac:dyDescent="0.35">
      <c r="A11315">
        <f>VLOOKUP(C11315,'kode provinsi bps'!$A$1:$B$548,2,FALSE)</f>
        <v>9410</v>
      </c>
      <c r="B11315" t="s">
        <v>527</v>
      </c>
      <c r="C11315" t="s">
        <v>1613</v>
      </c>
      <c r="D11315">
        <f>VLOOKUP(E11315,standarjenis_APBD!$A$2:$C$36,3,FALSE)</f>
        <v>4202</v>
      </c>
      <c r="E11315" t="s">
        <v>1179</v>
      </c>
      <c r="F11315">
        <f>VLOOKUP(G11315,standarkelompok_APBD!$A$2:$C$10,3,FALSE)</f>
        <v>42</v>
      </c>
      <c r="G11315" t="s">
        <v>1154</v>
      </c>
      <c r="H11315">
        <f>VLOOKUP(I11315,standarutama_APBD!$A$2:$B$4,2,FALSE)</f>
        <v>4</v>
      </c>
      <c r="I11315" t="s">
        <v>1095</v>
      </c>
      <c r="J11315" s="1">
        <v>13220106145</v>
      </c>
      <c r="K11315">
        <v>2023</v>
      </c>
    </row>
    <row r="11316" spans="1:11" x14ac:dyDescent="0.35">
      <c r="A11316">
        <f>VLOOKUP(C11316,'kode provinsi bps'!$A$1:$B$548,2,FALSE)</f>
        <v>9410</v>
      </c>
      <c r="B11316" t="s">
        <v>527</v>
      </c>
      <c r="C11316" t="s">
        <v>1613</v>
      </c>
      <c r="D11316">
        <f>VLOOKUP(E11316,standarjenis_APBD!$A$2:$C$36,3,FALSE)</f>
        <v>4303</v>
      </c>
      <c r="E11316" t="s">
        <v>1180</v>
      </c>
      <c r="F11316">
        <f>VLOOKUP(G11316,standarkelompok_APBD!$A$2:$C$10,3,FALSE)</f>
        <v>43</v>
      </c>
      <c r="G11316" t="s">
        <v>1156</v>
      </c>
      <c r="H11316">
        <f>VLOOKUP(I11316,standarutama_APBD!$A$2:$B$4,2,FALSE)</f>
        <v>4</v>
      </c>
      <c r="I11316" t="s">
        <v>1095</v>
      </c>
      <c r="J11316" s="1">
        <v>4000000000</v>
      </c>
      <c r="K11316">
        <v>2023</v>
      </c>
    </row>
    <row r="11317" spans="1:11" x14ac:dyDescent="0.35">
      <c r="A11317">
        <f>VLOOKUP(C11317,'kode provinsi bps'!$A$1:$B$548,2,FALSE)</f>
        <v>9410</v>
      </c>
      <c r="B11317" t="s">
        <v>527</v>
      </c>
      <c r="C11317" t="s">
        <v>1613</v>
      </c>
      <c r="D11317">
        <f>VLOOKUP(E11317,standarjenis_APBD!$A$2:$C$36,3,FALSE)</f>
        <v>5101</v>
      </c>
      <c r="E11317" t="s">
        <v>1157</v>
      </c>
      <c r="F11317">
        <f>VLOOKUP(G11317,standarkelompok_APBD!$A$2:$C$10,3,FALSE)</f>
        <v>51</v>
      </c>
      <c r="G11317" t="s">
        <v>1158</v>
      </c>
      <c r="H11317">
        <f>VLOOKUP(I11317,standarutama_APBD!$A$2:$B$4,2,FALSE)</f>
        <v>5</v>
      </c>
      <c r="I11317" t="s">
        <v>1108</v>
      </c>
      <c r="J11317" s="1">
        <v>313727865996</v>
      </c>
      <c r="K11317">
        <v>2023</v>
      </c>
    </row>
    <row r="11318" spans="1:11" x14ac:dyDescent="0.35">
      <c r="A11318">
        <f>VLOOKUP(C11318,'kode provinsi bps'!$A$1:$B$548,2,FALSE)</f>
        <v>9410</v>
      </c>
      <c r="B11318" t="s">
        <v>527</v>
      </c>
      <c r="C11318" t="s">
        <v>1613</v>
      </c>
      <c r="D11318">
        <f>VLOOKUP(E11318,standarjenis_APBD!$A$2:$C$36,3,FALSE)</f>
        <v>5102</v>
      </c>
      <c r="E11318" t="s">
        <v>1159</v>
      </c>
      <c r="F11318">
        <f>VLOOKUP(G11318,standarkelompok_APBD!$A$2:$C$10,3,FALSE)</f>
        <v>51</v>
      </c>
      <c r="G11318" t="s">
        <v>1158</v>
      </c>
      <c r="H11318">
        <f>VLOOKUP(I11318,standarutama_APBD!$A$2:$B$4,2,FALSE)</f>
        <v>5</v>
      </c>
      <c r="I11318" t="s">
        <v>1108</v>
      </c>
      <c r="J11318" s="1">
        <v>362689454915</v>
      </c>
      <c r="K11318">
        <v>2023</v>
      </c>
    </row>
    <row r="11319" spans="1:11" x14ac:dyDescent="0.35">
      <c r="A11319">
        <f>VLOOKUP(C11319,'kode provinsi bps'!$A$1:$B$548,2,FALSE)</f>
        <v>9410</v>
      </c>
      <c r="B11319" t="s">
        <v>527</v>
      </c>
      <c r="C11319" t="s">
        <v>1613</v>
      </c>
      <c r="D11319">
        <f>VLOOKUP(E11319,standarjenis_APBD!$A$2:$C$36,3,FALSE)</f>
        <v>5105</v>
      </c>
      <c r="E11319" t="s">
        <v>1161</v>
      </c>
      <c r="F11319">
        <f>VLOOKUP(G11319,standarkelompok_APBD!$A$2:$C$10,3,FALSE)</f>
        <v>51</v>
      </c>
      <c r="G11319" t="s">
        <v>1158</v>
      </c>
      <c r="H11319">
        <f>VLOOKUP(I11319,standarutama_APBD!$A$2:$B$4,2,FALSE)</f>
        <v>5</v>
      </c>
      <c r="I11319" t="s">
        <v>1108</v>
      </c>
      <c r="J11319" s="1">
        <v>179791794574</v>
      </c>
      <c r="K11319">
        <v>2023</v>
      </c>
    </row>
    <row r="11320" spans="1:11" x14ac:dyDescent="0.35">
      <c r="A11320">
        <f>VLOOKUP(C11320,'kode provinsi bps'!$A$1:$B$548,2,FALSE)</f>
        <v>9410</v>
      </c>
      <c r="B11320" t="s">
        <v>527</v>
      </c>
      <c r="C11320" t="s">
        <v>1613</v>
      </c>
      <c r="D11320">
        <f>VLOOKUP(E11320,standarjenis_APBD!$A$2:$C$36,3,FALSE)</f>
        <v>5106</v>
      </c>
      <c r="E11320" t="s">
        <v>1162</v>
      </c>
      <c r="F11320">
        <f>VLOOKUP(G11320,standarkelompok_APBD!$A$2:$C$10,3,FALSE)</f>
        <v>51</v>
      </c>
      <c r="G11320" t="s">
        <v>1158</v>
      </c>
      <c r="H11320">
        <f>VLOOKUP(I11320,standarutama_APBD!$A$2:$B$4,2,FALSE)</f>
        <v>5</v>
      </c>
      <c r="I11320" t="s">
        <v>1108</v>
      </c>
      <c r="J11320" s="1">
        <v>31019047000</v>
      </c>
      <c r="K11320">
        <v>2023</v>
      </c>
    </row>
    <row r="11321" spans="1:11" x14ac:dyDescent="0.35">
      <c r="A11321">
        <f>VLOOKUP(C11321,'kode provinsi bps'!$A$1:$B$548,2,FALSE)</f>
        <v>9410</v>
      </c>
      <c r="B11321" t="s">
        <v>527</v>
      </c>
      <c r="C11321" t="s">
        <v>1613</v>
      </c>
      <c r="D11321">
        <f>VLOOKUP(E11321,standarjenis_APBD!$A$2:$C$36,3,FALSE)</f>
        <v>5201</v>
      </c>
      <c r="E11321" t="s">
        <v>1163</v>
      </c>
      <c r="F11321">
        <f>VLOOKUP(G11321,standarkelompok_APBD!$A$2:$C$10,3,FALSE)</f>
        <v>52</v>
      </c>
      <c r="G11321" t="s">
        <v>1164</v>
      </c>
      <c r="H11321">
        <f>VLOOKUP(I11321,standarutama_APBD!$A$2:$B$4,2,FALSE)</f>
        <v>5</v>
      </c>
      <c r="I11321" t="s">
        <v>1108</v>
      </c>
      <c r="J11321" s="1">
        <v>4750000000</v>
      </c>
      <c r="K11321">
        <v>2023</v>
      </c>
    </row>
    <row r="11322" spans="1:11" x14ac:dyDescent="0.35">
      <c r="A11322">
        <f>VLOOKUP(C11322,'kode provinsi bps'!$A$1:$B$548,2,FALSE)</f>
        <v>9410</v>
      </c>
      <c r="B11322" t="s">
        <v>527</v>
      </c>
      <c r="C11322" t="s">
        <v>1613</v>
      </c>
      <c r="D11322">
        <f>VLOOKUP(E11322,standarjenis_APBD!$A$2:$C$36,3,FALSE)</f>
        <v>5202</v>
      </c>
      <c r="E11322" t="s">
        <v>1165</v>
      </c>
      <c r="F11322">
        <f>VLOOKUP(G11322,standarkelompok_APBD!$A$2:$C$10,3,FALSE)</f>
        <v>52</v>
      </c>
      <c r="G11322" t="s">
        <v>1164</v>
      </c>
      <c r="H11322">
        <f>VLOOKUP(I11322,standarutama_APBD!$A$2:$B$4,2,FALSE)</f>
        <v>5</v>
      </c>
      <c r="I11322" t="s">
        <v>1108</v>
      </c>
      <c r="J11322" s="1">
        <v>19563591660</v>
      </c>
      <c r="K11322">
        <v>2023</v>
      </c>
    </row>
    <row r="11323" spans="1:11" x14ac:dyDescent="0.35">
      <c r="A11323">
        <f>VLOOKUP(C11323,'kode provinsi bps'!$A$1:$B$548,2,FALSE)</f>
        <v>9410</v>
      </c>
      <c r="B11323" t="s">
        <v>527</v>
      </c>
      <c r="C11323" t="s">
        <v>1613</v>
      </c>
      <c r="D11323">
        <f>VLOOKUP(E11323,standarjenis_APBD!$A$2:$C$36,3,FALSE)</f>
        <v>5203</v>
      </c>
      <c r="E11323" t="s">
        <v>1166</v>
      </c>
      <c r="F11323">
        <f>VLOOKUP(G11323,standarkelompok_APBD!$A$2:$C$10,3,FALSE)</f>
        <v>52</v>
      </c>
      <c r="G11323" t="s">
        <v>1164</v>
      </c>
      <c r="H11323">
        <f>VLOOKUP(I11323,standarutama_APBD!$A$2:$B$4,2,FALSE)</f>
        <v>5</v>
      </c>
      <c r="I11323" t="s">
        <v>1108</v>
      </c>
      <c r="J11323" s="1">
        <v>31176281000</v>
      </c>
      <c r="K11323">
        <v>2023</v>
      </c>
    </row>
    <row r="11324" spans="1:11" x14ac:dyDescent="0.35">
      <c r="A11324">
        <f>VLOOKUP(C11324,'kode provinsi bps'!$A$1:$B$548,2,FALSE)</f>
        <v>9410</v>
      </c>
      <c r="B11324" t="s">
        <v>527</v>
      </c>
      <c r="C11324" t="s">
        <v>1613</v>
      </c>
      <c r="D11324">
        <f>VLOOKUP(E11324,standarjenis_APBD!$A$2:$C$36,3,FALSE)</f>
        <v>5204</v>
      </c>
      <c r="E11324" t="s">
        <v>1167</v>
      </c>
      <c r="F11324">
        <f>VLOOKUP(G11324,standarkelompok_APBD!$A$2:$C$10,3,FALSE)</f>
        <v>52</v>
      </c>
      <c r="G11324" t="s">
        <v>1164</v>
      </c>
      <c r="H11324">
        <f>VLOOKUP(I11324,standarutama_APBD!$A$2:$B$4,2,FALSE)</f>
        <v>5</v>
      </c>
      <c r="I11324" t="s">
        <v>1108</v>
      </c>
      <c r="J11324" s="1">
        <v>95471540000</v>
      </c>
      <c r="K11324">
        <v>2023</v>
      </c>
    </row>
    <row r="11325" spans="1:11" x14ac:dyDescent="0.35">
      <c r="A11325">
        <f>VLOOKUP(C11325,'kode provinsi bps'!$A$1:$B$548,2,FALSE)</f>
        <v>9410</v>
      </c>
      <c r="B11325" t="s">
        <v>527</v>
      </c>
      <c r="C11325" t="s">
        <v>1613</v>
      </c>
      <c r="D11325">
        <f>VLOOKUP(E11325,standarjenis_APBD!$A$2:$C$36,3,FALSE)</f>
        <v>5205</v>
      </c>
      <c r="E11325" t="s">
        <v>1168</v>
      </c>
      <c r="F11325">
        <f>VLOOKUP(G11325,standarkelompok_APBD!$A$2:$C$10,3,FALSE)</f>
        <v>52</v>
      </c>
      <c r="G11325" t="s">
        <v>1164</v>
      </c>
      <c r="H11325">
        <f>VLOOKUP(I11325,standarutama_APBD!$A$2:$B$4,2,FALSE)</f>
        <v>5</v>
      </c>
      <c r="I11325" t="s">
        <v>1108</v>
      </c>
      <c r="J11325" s="1">
        <v>520000000</v>
      </c>
      <c r="K11325">
        <v>2023</v>
      </c>
    </row>
    <row r="11326" spans="1:11" x14ac:dyDescent="0.35">
      <c r="A11326">
        <f>VLOOKUP(C11326,'kode provinsi bps'!$A$1:$B$548,2,FALSE)</f>
        <v>9410</v>
      </c>
      <c r="B11326" t="s">
        <v>527</v>
      </c>
      <c r="C11326" t="s">
        <v>1613</v>
      </c>
      <c r="D11326">
        <f>VLOOKUP(E11326,standarjenis_APBD!$A$2:$C$36,3,FALSE)</f>
        <v>5301</v>
      </c>
      <c r="E11326" t="s">
        <v>1169</v>
      </c>
      <c r="F11326">
        <f>VLOOKUP(G11326,standarkelompok_APBD!$A$2:$C$10,3,FALSE)</f>
        <v>53</v>
      </c>
      <c r="G11326" t="s">
        <v>1170</v>
      </c>
      <c r="H11326">
        <f>VLOOKUP(I11326,standarutama_APBD!$A$2:$B$4,2,FALSE)</f>
        <v>5</v>
      </c>
      <c r="I11326" t="s">
        <v>1108</v>
      </c>
      <c r="J11326" s="1">
        <v>4750000000</v>
      </c>
      <c r="K11326">
        <v>2023</v>
      </c>
    </row>
    <row r="11327" spans="1:11" x14ac:dyDescent="0.35">
      <c r="A11327">
        <f>VLOOKUP(C11327,'kode provinsi bps'!$A$1:$B$548,2,FALSE)</f>
        <v>9410</v>
      </c>
      <c r="B11327" t="s">
        <v>527</v>
      </c>
      <c r="C11327" t="s">
        <v>1613</v>
      </c>
      <c r="D11327">
        <f>VLOOKUP(E11327,standarjenis_APBD!$A$2:$C$36,3,FALSE)</f>
        <v>5402</v>
      </c>
      <c r="E11327" t="s">
        <v>1173</v>
      </c>
      <c r="F11327">
        <f>VLOOKUP(G11327,standarkelompok_APBD!$A$2:$C$10,3,FALSE)</f>
        <v>54</v>
      </c>
      <c r="G11327" t="s">
        <v>1172</v>
      </c>
      <c r="H11327">
        <f>VLOOKUP(I11327,standarutama_APBD!$A$2:$B$4,2,FALSE)</f>
        <v>5</v>
      </c>
      <c r="I11327" t="s">
        <v>1108</v>
      </c>
      <c r="J11327" s="1">
        <v>254587643000</v>
      </c>
      <c r="K11327">
        <v>2023</v>
      </c>
    </row>
    <row r="11328" spans="1:11" x14ac:dyDescent="0.35">
      <c r="A11328">
        <f>VLOOKUP(C11328,'kode provinsi bps'!$A$1:$B$548,2,FALSE)</f>
        <v>9410</v>
      </c>
      <c r="B11328" t="s">
        <v>527</v>
      </c>
      <c r="C11328" t="s">
        <v>1613</v>
      </c>
      <c r="D11328">
        <f>VLOOKUP(E11328,standarjenis_APBD!$A$2:$C$36,3,FALSE)</f>
        <v>6101</v>
      </c>
      <c r="E11328" t="s">
        <v>1174</v>
      </c>
      <c r="F11328">
        <f>VLOOKUP(G11328,standarkelompok_APBD!$A$2:$C$10,3,FALSE)</f>
        <v>61</v>
      </c>
      <c r="G11328" t="s">
        <v>1175</v>
      </c>
      <c r="H11328">
        <f>VLOOKUP(I11328,standarutama_APBD!$A$2:$B$4,2,FALSE)</f>
        <v>6</v>
      </c>
      <c r="I11328" t="s">
        <v>1128</v>
      </c>
      <c r="J11328" s="1">
        <v>5009500000</v>
      </c>
      <c r="K11328">
        <v>2023</v>
      </c>
    </row>
    <row r="11329" spans="1:11" x14ac:dyDescent="0.35">
      <c r="A11329">
        <f>VLOOKUP(C11329,'kode provinsi bps'!$A$1:$B$548,2,FALSE)</f>
        <v>9410</v>
      </c>
      <c r="B11329" t="s">
        <v>527</v>
      </c>
      <c r="C11329" t="s">
        <v>1613</v>
      </c>
      <c r="D11329">
        <f>VLOOKUP(E11329,standarjenis_APBD!$A$2:$C$36,3,FALSE)</f>
        <v>6202</v>
      </c>
      <c r="E11329" t="s">
        <v>1178</v>
      </c>
      <c r="F11329">
        <f>VLOOKUP(G11329,standarkelompok_APBD!$A$2:$C$10,3,FALSE)</f>
        <v>62</v>
      </c>
      <c r="G11329" t="s">
        <v>1177</v>
      </c>
      <c r="H11329">
        <f>VLOOKUP(I11329,standarutama_APBD!$A$2:$B$4,2,FALSE)</f>
        <v>6</v>
      </c>
      <c r="I11329" t="s">
        <v>1128</v>
      </c>
      <c r="J11329" s="1">
        <v>445000000</v>
      </c>
      <c r="K11329">
        <v>2023</v>
      </c>
    </row>
    <row r="11330" spans="1:11" x14ac:dyDescent="0.35">
      <c r="A11330">
        <f>VLOOKUP(C11330,'kode provinsi bps'!$A$1:$B$548,2,FALSE)</f>
        <v>9411</v>
      </c>
      <c r="B11330" t="s">
        <v>528</v>
      </c>
      <c r="C11330" t="s">
        <v>1614</v>
      </c>
      <c r="D11330">
        <f>VLOOKUP(E11330,standarjenis_APBD!$A$2:$C$36,3,FALSE)</f>
        <v>4101</v>
      </c>
      <c r="E11330" t="s">
        <v>1148</v>
      </c>
      <c r="F11330">
        <f>VLOOKUP(G11330,standarkelompok_APBD!$A$2:$C$10,3,FALSE)</f>
        <v>41</v>
      </c>
      <c r="G11330" t="s">
        <v>1149</v>
      </c>
      <c r="H11330">
        <f>VLOOKUP(I11330,standarutama_APBD!$A$2:$B$4,2,FALSE)</f>
        <v>4</v>
      </c>
      <c r="I11330" t="s">
        <v>1095</v>
      </c>
      <c r="J11330" s="1">
        <v>2757369753</v>
      </c>
      <c r="K11330">
        <v>2023</v>
      </c>
    </row>
    <row r="11331" spans="1:11" x14ac:dyDescent="0.35">
      <c r="A11331">
        <f>VLOOKUP(C11331,'kode provinsi bps'!$A$1:$B$548,2,FALSE)</f>
        <v>9411</v>
      </c>
      <c r="B11331" t="s">
        <v>528</v>
      </c>
      <c r="C11331" t="s">
        <v>1614</v>
      </c>
      <c r="D11331">
        <f>VLOOKUP(E11331,standarjenis_APBD!$A$2:$C$36,3,FALSE)</f>
        <v>4102</v>
      </c>
      <c r="E11331" t="s">
        <v>1150</v>
      </c>
      <c r="F11331">
        <f>VLOOKUP(G11331,standarkelompok_APBD!$A$2:$C$10,3,FALSE)</f>
        <v>41</v>
      </c>
      <c r="G11331" t="s">
        <v>1149</v>
      </c>
      <c r="H11331">
        <f>VLOOKUP(I11331,standarutama_APBD!$A$2:$B$4,2,FALSE)</f>
        <v>4</v>
      </c>
      <c r="I11331" t="s">
        <v>1095</v>
      </c>
      <c r="J11331" s="1">
        <v>4940780793</v>
      </c>
      <c r="K11331">
        <v>2023</v>
      </c>
    </row>
    <row r="11332" spans="1:11" x14ac:dyDescent="0.35">
      <c r="A11332">
        <f>VLOOKUP(C11332,'kode provinsi bps'!$A$1:$B$548,2,FALSE)</f>
        <v>9411</v>
      </c>
      <c r="B11332" t="s">
        <v>528</v>
      </c>
      <c r="C11332" t="s">
        <v>1614</v>
      </c>
      <c r="D11332">
        <f>VLOOKUP(E11332,standarjenis_APBD!$A$2:$C$36,3,FALSE)</f>
        <v>4103</v>
      </c>
      <c r="E11332" t="s">
        <v>1151</v>
      </c>
      <c r="F11332">
        <f>VLOOKUP(G11332,standarkelompok_APBD!$A$2:$C$10,3,FALSE)</f>
        <v>41</v>
      </c>
      <c r="G11332" t="s">
        <v>1149</v>
      </c>
      <c r="H11332">
        <f>VLOOKUP(I11332,standarutama_APBD!$A$2:$B$4,2,FALSE)</f>
        <v>4</v>
      </c>
      <c r="I11332" t="s">
        <v>1095</v>
      </c>
      <c r="J11332" s="1">
        <v>10000000000</v>
      </c>
      <c r="K11332">
        <v>2023</v>
      </c>
    </row>
    <row r="11333" spans="1:11" x14ac:dyDescent="0.35">
      <c r="A11333">
        <f>VLOOKUP(C11333,'kode provinsi bps'!$A$1:$B$548,2,FALSE)</f>
        <v>9411</v>
      </c>
      <c r="B11333" t="s">
        <v>528</v>
      </c>
      <c r="C11333" t="s">
        <v>1614</v>
      </c>
      <c r="D11333">
        <f>VLOOKUP(E11333,standarjenis_APBD!$A$2:$C$36,3,FALSE)</f>
        <v>4104</v>
      </c>
      <c r="E11333" t="s">
        <v>1152</v>
      </c>
      <c r="F11333">
        <f>VLOOKUP(G11333,standarkelompok_APBD!$A$2:$C$10,3,FALSE)</f>
        <v>41</v>
      </c>
      <c r="G11333" t="s">
        <v>1149</v>
      </c>
      <c r="H11333">
        <f>VLOOKUP(I11333,standarutama_APBD!$A$2:$B$4,2,FALSE)</f>
        <v>4</v>
      </c>
      <c r="I11333" t="s">
        <v>1095</v>
      </c>
      <c r="J11333" s="1">
        <v>17732811300</v>
      </c>
      <c r="K11333">
        <v>2023</v>
      </c>
    </row>
    <row r="11334" spans="1:11" x14ac:dyDescent="0.35">
      <c r="A11334">
        <f>VLOOKUP(C11334,'kode provinsi bps'!$A$1:$B$548,2,FALSE)</f>
        <v>9411</v>
      </c>
      <c r="B11334" t="s">
        <v>528</v>
      </c>
      <c r="C11334" t="s">
        <v>1614</v>
      </c>
      <c r="D11334">
        <f>VLOOKUP(E11334,standarjenis_APBD!$A$2:$C$36,3,FALSE)</f>
        <v>4201</v>
      </c>
      <c r="E11334" t="s">
        <v>1153</v>
      </c>
      <c r="F11334">
        <f>VLOOKUP(G11334,standarkelompok_APBD!$A$2:$C$10,3,FALSE)</f>
        <v>42</v>
      </c>
      <c r="G11334" t="s">
        <v>1154</v>
      </c>
      <c r="H11334">
        <f>VLOOKUP(I11334,standarutama_APBD!$A$2:$B$4,2,FALSE)</f>
        <v>4</v>
      </c>
      <c r="I11334" t="s">
        <v>1095</v>
      </c>
      <c r="J11334" s="1">
        <v>1555052561516</v>
      </c>
      <c r="K11334">
        <v>2023</v>
      </c>
    </row>
    <row r="11335" spans="1:11" x14ac:dyDescent="0.35">
      <c r="A11335">
        <f>VLOOKUP(C11335,'kode provinsi bps'!$A$1:$B$548,2,FALSE)</f>
        <v>9411</v>
      </c>
      <c r="B11335" t="s">
        <v>528</v>
      </c>
      <c r="C11335" t="s">
        <v>1614</v>
      </c>
      <c r="D11335">
        <f>VLOOKUP(E11335,standarjenis_APBD!$A$2:$C$36,3,FALSE)</f>
        <v>4202</v>
      </c>
      <c r="E11335" t="s">
        <v>1179</v>
      </c>
      <c r="F11335">
        <f>VLOOKUP(G11335,standarkelompok_APBD!$A$2:$C$10,3,FALSE)</f>
        <v>42</v>
      </c>
      <c r="G11335" t="s">
        <v>1154</v>
      </c>
      <c r="H11335">
        <f>VLOOKUP(I11335,standarutama_APBD!$A$2:$B$4,2,FALSE)</f>
        <v>4</v>
      </c>
      <c r="I11335" t="s">
        <v>1095</v>
      </c>
      <c r="J11335" s="1">
        <v>120888806492</v>
      </c>
      <c r="K11335">
        <v>2023</v>
      </c>
    </row>
    <row r="11336" spans="1:11" x14ac:dyDescent="0.35">
      <c r="A11336">
        <f>VLOOKUP(C11336,'kode provinsi bps'!$A$1:$B$548,2,FALSE)</f>
        <v>9411</v>
      </c>
      <c r="B11336" t="s">
        <v>528</v>
      </c>
      <c r="C11336" t="s">
        <v>1614</v>
      </c>
      <c r="D11336">
        <f>VLOOKUP(E11336,standarjenis_APBD!$A$2:$C$36,3,FALSE)</f>
        <v>4303</v>
      </c>
      <c r="E11336" t="s">
        <v>1180</v>
      </c>
      <c r="F11336">
        <f>VLOOKUP(G11336,standarkelompok_APBD!$A$2:$C$10,3,FALSE)</f>
        <v>43</v>
      </c>
      <c r="G11336" t="s">
        <v>1156</v>
      </c>
      <c r="H11336">
        <f>VLOOKUP(I11336,standarutama_APBD!$A$2:$B$4,2,FALSE)</f>
        <v>4</v>
      </c>
      <c r="I11336" t="s">
        <v>1095</v>
      </c>
      <c r="J11336" s="1">
        <v>5311200000</v>
      </c>
      <c r="K11336">
        <v>2023</v>
      </c>
    </row>
    <row r="11337" spans="1:11" x14ac:dyDescent="0.35">
      <c r="A11337">
        <f>VLOOKUP(C11337,'kode provinsi bps'!$A$1:$B$548,2,FALSE)</f>
        <v>9411</v>
      </c>
      <c r="B11337" t="s">
        <v>528</v>
      </c>
      <c r="C11337" t="s">
        <v>1614</v>
      </c>
      <c r="D11337">
        <f>VLOOKUP(E11337,standarjenis_APBD!$A$2:$C$36,3,FALSE)</f>
        <v>5101</v>
      </c>
      <c r="E11337" t="s">
        <v>1157</v>
      </c>
      <c r="F11337">
        <f>VLOOKUP(G11337,standarkelompok_APBD!$A$2:$C$10,3,FALSE)</f>
        <v>51</v>
      </c>
      <c r="G11337" t="s">
        <v>1158</v>
      </c>
      <c r="H11337">
        <f>VLOOKUP(I11337,standarutama_APBD!$A$2:$B$4,2,FALSE)</f>
        <v>5</v>
      </c>
      <c r="I11337" t="s">
        <v>1108</v>
      </c>
      <c r="J11337" s="1">
        <v>363017492060</v>
      </c>
      <c r="K11337">
        <v>2023</v>
      </c>
    </row>
    <row r="11338" spans="1:11" x14ac:dyDescent="0.35">
      <c r="A11338">
        <f>VLOOKUP(C11338,'kode provinsi bps'!$A$1:$B$548,2,FALSE)</f>
        <v>9411</v>
      </c>
      <c r="B11338" t="s">
        <v>528</v>
      </c>
      <c r="C11338" t="s">
        <v>1614</v>
      </c>
      <c r="D11338">
        <f>VLOOKUP(E11338,standarjenis_APBD!$A$2:$C$36,3,FALSE)</f>
        <v>5102</v>
      </c>
      <c r="E11338" t="s">
        <v>1159</v>
      </c>
      <c r="F11338">
        <f>VLOOKUP(G11338,standarkelompok_APBD!$A$2:$C$10,3,FALSE)</f>
        <v>51</v>
      </c>
      <c r="G11338" t="s">
        <v>1158</v>
      </c>
      <c r="H11338">
        <f>VLOOKUP(I11338,standarutama_APBD!$A$2:$B$4,2,FALSE)</f>
        <v>5</v>
      </c>
      <c r="I11338" t="s">
        <v>1108</v>
      </c>
      <c r="J11338" s="1">
        <v>360294794341</v>
      </c>
      <c r="K11338">
        <v>2023</v>
      </c>
    </row>
    <row r="11339" spans="1:11" x14ac:dyDescent="0.35">
      <c r="A11339">
        <f>VLOOKUP(C11339,'kode provinsi bps'!$A$1:$B$548,2,FALSE)</f>
        <v>9411</v>
      </c>
      <c r="B11339" t="s">
        <v>528</v>
      </c>
      <c r="C11339" t="s">
        <v>1614</v>
      </c>
      <c r="D11339">
        <f>VLOOKUP(E11339,standarjenis_APBD!$A$2:$C$36,3,FALSE)</f>
        <v>5105</v>
      </c>
      <c r="E11339" t="s">
        <v>1161</v>
      </c>
      <c r="F11339">
        <f>VLOOKUP(G11339,standarkelompok_APBD!$A$2:$C$10,3,FALSE)</f>
        <v>51</v>
      </c>
      <c r="G11339" t="s">
        <v>1158</v>
      </c>
      <c r="H11339">
        <f>VLOOKUP(I11339,standarutama_APBD!$A$2:$B$4,2,FALSE)</f>
        <v>5</v>
      </c>
      <c r="I11339" t="s">
        <v>1108</v>
      </c>
      <c r="J11339" s="1">
        <v>37402920000</v>
      </c>
      <c r="K11339">
        <v>2023</v>
      </c>
    </row>
    <row r="11340" spans="1:11" x14ac:dyDescent="0.35">
      <c r="A11340">
        <f>VLOOKUP(C11340,'kode provinsi bps'!$A$1:$B$548,2,FALSE)</f>
        <v>9411</v>
      </c>
      <c r="B11340" t="s">
        <v>528</v>
      </c>
      <c r="C11340" t="s">
        <v>1614</v>
      </c>
      <c r="D11340">
        <f>VLOOKUP(E11340,standarjenis_APBD!$A$2:$C$36,3,FALSE)</f>
        <v>5106</v>
      </c>
      <c r="E11340" t="s">
        <v>1162</v>
      </c>
      <c r="F11340">
        <f>VLOOKUP(G11340,standarkelompok_APBD!$A$2:$C$10,3,FALSE)</f>
        <v>51</v>
      </c>
      <c r="G11340" t="s">
        <v>1158</v>
      </c>
      <c r="H11340">
        <f>VLOOKUP(I11340,standarutama_APBD!$A$2:$B$4,2,FALSE)</f>
        <v>5</v>
      </c>
      <c r="I11340" t="s">
        <v>1108</v>
      </c>
      <c r="J11340" s="1">
        <v>60622663000</v>
      </c>
      <c r="K11340">
        <v>2023</v>
      </c>
    </row>
    <row r="11341" spans="1:11" x14ac:dyDescent="0.35">
      <c r="A11341">
        <f>VLOOKUP(C11341,'kode provinsi bps'!$A$1:$B$548,2,FALSE)</f>
        <v>9411</v>
      </c>
      <c r="B11341" t="s">
        <v>528</v>
      </c>
      <c r="C11341" t="s">
        <v>1614</v>
      </c>
      <c r="D11341">
        <f>VLOOKUP(E11341,standarjenis_APBD!$A$2:$C$36,3,FALSE)</f>
        <v>5201</v>
      </c>
      <c r="E11341" t="s">
        <v>1163</v>
      </c>
      <c r="F11341">
        <f>VLOOKUP(G11341,standarkelompok_APBD!$A$2:$C$10,3,FALSE)</f>
        <v>52</v>
      </c>
      <c r="G11341" t="s">
        <v>1164</v>
      </c>
      <c r="H11341">
        <f>VLOOKUP(I11341,standarutama_APBD!$A$2:$B$4,2,FALSE)</f>
        <v>5</v>
      </c>
      <c r="I11341" t="s">
        <v>1108</v>
      </c>
      <c r="J11341" s="1">
        <v>4397280624</v>
      </c>
      <c r="K11341">
        <v>2023</v>
      </c>
    </row>
    <row r="11342" spans="1:11" x14ac:dyDescent="0.35">
      <c r="A11342">
        <f>VLOOKUP(C11342,'kode provinsi bps'!$A$1:$B$548,2,FALSE)</f>
        <v>9411</v>
      </c>
      <c r="B11342" t="s">
        <v>528</v>
      </c>
      <c r="C11342" t="s">
        <v>1614</v>
      </c>
      <c r="D11342">
        <f>VLOOKUP(E11342,standarjenis_APBD!$A$2:$C$36,3,FALSE)</f>
        <v>5202</v>
      </c>
      <c r="E11342" t="s">
        <v>1165</v>
      </c>
      <c r="F11342">
        <f>VLOOKUP(G11342,standarkelompok_APBD!$A$2:$C$10,3,FALSE)</f>
        <v>52</v>
      </c>
      <c r="G11342" t="s">
        <v>1164</v>
      </c>
      <c r="H11342">
        <f>VLOOKUP(I11342,standarutama_APBD!$A$2:$B$4,2,FALSE)</f>
        <v>5</v>
      </c>
      <c r="I11342" t="s">
        <v>1108</v>
      </c>
      <c r="J11342" s="1">
        <v>40232527923</v>
      </c>
      <c r="K11342">
        <v>2023</v>
      </c>
    </row>
    <row r="11343" spans="1:11" x14ac:dyDescent="0.35">
      <c r="A11343">
        <f>VLOOKUP(C11343,'kode provinsi bps'!$A$1:$B$548,2,FALSE)</f>
        <v>9411</v>
      </c>
      <c r="B11343" t="s">
        <v>528</v>
      </c>
      <c r="C11343" t="s">
        <v>1614</v>
      </c>
      <c r="D11343">
        <f>VLOOKUP(E11343,standarjenis_APBD!$A$2:$C$36,3,FALSE)</f>
        <v>5203</v>
      </c>
      <c r="E11343" t="s">
        <v>1166</v>
      </c>
      <c r="F11343">
        <f>VLOOKUP(G11343,standarkelompok_APBD!$A$2:$C$10,3,FALSE)</f>
        <v>52</v>
      </c>
      <c r="G11343" t="s">
        <v>1164</v>
      </c>
      <c r="H11343">
        <f>VLOOKUP(I11343,standarutama_APBD!$A$2:$B$4,2,FALSE)</f>
        <v>5</v>
      </c>
      <c r="I11343" t="s">
        <v>1108</v>
      </c>
      <c r="J11343" s="1">
        <v>303755071102</v>
      </c>
      <c r="K11343">
        <v>2023</v>
      </c>
    </row>
    <row r="11344" spans="1:11" x14ac:dyDescent="0.35">
      <c r="A11344">
        <f>VLOOKUP(C11344,'kode provinsi bps'!$A$1:$B$548,2,FALSE)</f>
        <v>9411</v>
      </c>
      <c r="B11344" t="s">
        <v>528</v>
      </c>
      <c r="C11344" t="s">
        <v>1614</v>
      </c>
      <c r="D11344">
        <f>VLOOKUP(E11344,standarjenis_APBD!$A$2:$C$36,3,FALSE)</f>
        <v>5204</v>
      </c>
      <c r="E11344" t="s">
        <v>1167</v>
      </c>
      <c r="F11344">
        <f>VLOOKUP(G11344,standarkelompok_APBD!$A$2:$C$10,3,FALSE)</f>
        <v>52</v>
      </c>
      <c r="G11344" t="s">
        <v>1164</v>
      </c>
      <c r="H11344">
        <f>VLOOKUP(I11344,standarutama_APBD!$A$2:$B$4,2,FALSE)</f>
        <v>5</v>
      </c>
      <c r="I11344" t="s">
        <v>1108</v>
      </c>
      <c r="J11344" s="1">
        <v>166440807204</v>
      </c>
      <c r="K11344">
        <v>2023</v>
      </c>
    </row>
    <row r="11345" spans="1:11" x14ac:dyDescent="0.35">
      <c r="A11345">
        <f>VLOOKUP(C11345,'kode provinsi bps'!$A$1:$B$548,2,FALSE)</f>
        <v>9411</v>
      </c>
      <c r="B11345" t="s">
        <v>528</v>
      </c>
      <c r="C11345" t="s">
        <v>1614</v>
      </c>
      <c r="D11345">
        <f>VLOOKUP(E11345,standarjenis_APBD!$A$2:$C$36,3,FALSE)</f>
        <v>5205</v>
      </c>
      <c r="E11345" t="s">
        <v>1168</v>
      </c>
      <c r="F11345">
        <f>VLOOKUP(G11345,standarkelompok_APBD!$A$2:$C$10,3,FALSE)</f>
        <v>52</v>
      </c>
      <c r="G11345" t="s">
        <v>1164</v>
      </c>
      <c r="H11345">
        <f>VLOOKUP(I11345,standarutama_APBD!$A$2:$B$4,2,FALSE)</f>
        <v>5</v>
      </c>
      <c r="I11345" t="s">
        <v>1108</v>
      </c>
      <c r="J11345" s="1">
        <v>313864000</v>
      </c>
      <c r="K11345">
        <v>2023</v>
      </c>
    </row>
    <row r="11346" spans="1:11" x14ac:dyDescent="0.35">
      <c r="A11346">
        <f>VLOOKUP(C11346,'kode provinsi bps'!$A$1:$B$548,2,FALSE)</f>
        <v>9411</v>
      </c>
      <c r="B11346" t="s">
        <v>528</v>
      </c>
      <c r="C11346" t="s">
        <v>1614</v>
      </c>
      <c r="D11346">
        <f>VLOOKUP(E11346,standarjenis_APBD!$A$2:$C$36,3,FALSE)</f>
        <v>5301</v>
      </c>
      <c r="E11346" t="s">
        <v>1169</v>
      </c>
      <c r="F11346">
        <f>VLOOKUP(G11346,standarkelompok_APBD!$A$2:$C$10,3,FALSE)</f>
        <v>53</v>
      </c>
      <c r="G11346" t="s">
        <v>1170</v>
      </c>
      <c r="H11346">
        <f>VLOOKUP(I11346,standarutama_APBD!$A$2:$B$4,2,FALSE)</f>
        <v>5</v>
      </c>
      <c r="I11346" t="s">
        <v>1108</v>
      </c>
      <c r="J11346" s="1">
        <v>25000000000</v>
      </c>
      <c r="K11346">
        <v>2023</v>
      </c>
    </row>
    <row r="11347" spans="1:11" x14ac:dyDescent="0.35">
      <c r="A11347">
        <f>VLOOKUP(C11347,'kode provinsi bps'!$A$1:$B$548,2,FALSE)</f>
        <v>9411</v>
      </c>
      <c r="B11347" t="s">
        <v>528</v>
      </c>
      <c r="C11347" t="s">
        <v>1614</v>
      </c>
      <c r="D11347">
        <f>VLOOKUP(E11347,standarjenis_APBD!$A$2:$C$36,3,FALSE)</f>
        <v>5402</v>
      </c>
      <c r="E11347" t="s">
        <v>1173</v>
      </c>
      <c r="F11347">
        <f>VLOOKUP(G11347,standarkelompok_APBD!$A$2:$C$10,3,FALSE)</f>
        <v>54</v>
      </c>
      <c r="G11347" t="s">
        <v>1172</v>
      </c>
      <c r="H11347">
        <f>VLOOKUP(I11347,standarutama_APBD!$A$2:$B$4,2,FALSE)</f>
        <v>5</v>
      </c>
      <c r="I11347" t="s">
        <v>1108</v>
      </c>
      <c r="J11347" s="1">
        <v>354206109600</v>
      </c>
      <c r="K11347">
        <v>2023</v>
      </c>
    </row>
    <row r="11348" spans="1:11" x14ac:dyDescent="0.35">
      <c r="A11348">
        <f>VLOOKUP(C11348,'kode provinsi bps'!$A$1:$B$548,2,FALSE)</f>
        <v>9411</v>
      </c>
      <c r="B11348" t="s">
        <v>528</v>
      </c>
      <c r="C11348" t="s">
        <v>1614</v>
      </c>
      <c r="D11348">
        <f>VLOOKUP(E11348,standarjenis_APBD!$A$2:$C$36,3,FALSE)</f>
        <v>6202</v>
      </c>
      <c r="E11348" t="s">
        <v>1178</v>
      </c>
      <c r="F11348">
        <f>VLOOKUP(G11348,standarkelompok_APBD!$A$2:$C$10,3,FALSE)</f>
        <v>62</v>
      </c>
      <c r="G11348" t="s">
        <v>1177</v>
      </c>
      <c r="H11348">
        <f>VLOOKUP(I11348,standarutama_APBD!$A$2:$B$4,2,FALSE)</f>
        <v>6</v>
      </c>
      <c r="I11348" t="s">
        <v>1128</v>
      </c>
      <c r="J11348" s="1">
        <v>1000000000</v>
      </c>
      <c r="K11348">
        <v>2023</v>
      </c>
    </row>
    <row r="11349" spans="1:11" x14ac:dyDescent="0.35">
      <c r="A11349">
        <f>VLOOKUP(C11349,'kode provinsi bps'!$A$1:$B$548,2,FALSE)</f>
        <v>9434</v>
      </c>
      <c r="B11349" t="s">
        <v>529</v>
      </c>
      <c r="C11349" t="s">
        <v>1632</v>
      </c>
      <c r="D11349">
        <f>VLOOKUP(E11349,standarjenis_APBD!$A$2:$C$36,3,FALSE)</f>
        <v>4101</v>
      </c>
      <c r="E11349" t="s">
        <v>1148</v>
      </c>
      <c r="F11349">
        <f>VLOOKUP(G11349,standarkelompok_APBD!$A$2:$C$10,3,FALSE)</f>
        <v>41</v>
      </c>
      <c r="G11349" t="s">
        <v>1149</v>
      </c>
      <c r="H11349">
        <f>VLOOKUP(I11349,standarutama_APBD!$A$2:$B$4,2,FALSE)</f>
        <v>4</v>
      </c>
      <c r="I11349" t="s">
        <v>1095</v>
      </c>
      <c r="J11349" s="1">
        <v>2721000000</v>
      </c>
      <c r="K11349">
        <v>2023</v>
      </c>
    </row>
    <row r="11350" spans="1:11" x14ac:dyDescent="0.35">
      <c r="A11350">
        <f>VLOOKUP(C11350,'kode provinsi bps'!$A$1:$B$548,2,FALSE)</f>
        <v>9434</v>
      </c>
      <c r="B11350" t="s">
        <v>529</v>
      </c>
      <c r="C11350" t="s">
        <v>1632</v>
      </c>
      <c r="D11350">
        <f>VLOOKUP(E11350,standarjenis_APBD!$A$2:$C$36,3,FALSE)</f>
        <v>4102</v>
      </c>
      <c r="E11350" t="s">
        <v>1150</v>
      </c>
      <c r="F11350">
        <f>VLOOKUP(G11350,standarkelompok_APBD!$A$2:$C$10,3,FALSE)</f>
        <v>41</v>
      </c>
      <c r="G11350" t="s">
        <v>1149</v>
      </c>
      <c r="H11350">
        <f>VLOOKUP(I11350,standarutama_APBD!$A$2:$B$4,2,FALSE)</f>
        <v>4</v>
      </c>
      <c r="I11350" t="s">
        <v>1095</v>
      </c>
      <c r="J11350" s="1">
        <v>2500000</v>
      </c>
      <c r="K11350">
        <v>2023</v>
      </c>
    </row>
    <row r="11351" spans="1:11" x14ac:dyDescent="0.35">
      <c r="A11351">
        <f>VLOOKUP(C11351,'kode provinsi bps'!$A$1:$B$548,2,FALSE)</f>
        <v>9434</v>
      </c>
      <c r="B11351" t="s">
        <v>529</v>
      </c>
      <c r="C11351" t="s">
        <v>1632</v>
      </c>
      <c r="D11351">
        <f>VLOOKUP(E11351,standarjenis_APBD!$A$2:$C$36,3,FALSE)</f>
        <v>4103</v>
      </c>
      <c r="E11351" t="s">
        <v>1151</v>
      </c>
      <c r="F11351">
        <f>VLOOKUP(G11351,standarkelompok_APBD!$A$2:$C$10,3,FALSE)</f>
        <v>41</v>
      </c>
      <c r="G11351" t="s">
        <v>1149</v>
      </c>
      <c r="H11351">
        <f>VLOOKUP(I11351,standarutama_APBD!$A$2:$B$4,2,FALSE)</f>
        <v>4</v>
      </c>
      <c r="I11351" t="s">
        <v>1095</v>
      </c>
      <c r="J11351" s="1">
        <v>1004381348</v>
      </c>
      <c r="K11351">
        <v>2023</v>
      </c>
    </row>
    <row r="11352" spans="1:11" x14ac:dyDescent="0.35">
      <c r="A11352">
        <f>VLOOKUP(C11352,'kode provinsi bps'!$A$1:$B$548,2,FALSE)</f>
        <v>9434</v>
      </c>
      <c r="B11352" t="s">
        <v>529</v>
      </c>
      <c r="C11352" t="s">
        <v>1632</v>
      </c>
      <c r="D11352">
        <f>VLOOKUP(E11352,standarjenis_APBD!$A$2:$C$36,3,FALSE)</f>
        <v>4104</v>
      </c>
      <c r="E11352" t="s">
        <v>1152</v>
      </c>
      <c r="F11352">
        <f>VLOOKUP(G11352,standarkelompok_APBD!$A$2:$C$10,3,FALSE)</f>
        <v>41</v>
      </c>
      <c r="G11352" t="s">
        <v>1149</v>
      </c>
      <c r="H11352">
        <f>VLOOKUP(I11352,standarutama_APBD!$A$2:$B$4,2,FALSE)</f>
        <v>4</v>
      </c>
      <c r="I11352" t="s">
        <v>1095</v>
      </c>
      <c r="J11352" s="1">
        <v>2281422117</v>
      </c>
      <c r="K11352">
        <v>2023</v>
      </c>
    </row>
    <row r="11353" spans="1:11" x14ac:dyDescent="0.35">
      <c r="A11353">
        <f>VLOOKUP(C11353,'kode provinsi bps'!$A$1:$B$548,2,FALSE)</f>
        <v>9434</v>
      </c>
      <c r="B11353" t="s">
        <v>529</v>
      </c>
      <c r="C11353" t="s">
        <v>1632</v>
      </c>
      <c r="D11353">
        <f>VLOOKUP(E11353,standarjenis_APBD!$A$2:$C$36,3,FALSE)</f>
        <v>4201</v>
      </c>
      <c r="E11353" t="s">
        <v>1153</v>
      </c>
      <c r="F11353">
        <f>VLOOKUP(G11353,standarkelompok_APBD!$A$2:$C$10,3,FALSE)</f>
        <v>42</v>
      </c>
      <c r="G11353" t="s">
        <v>1154</v>
      </c>
      <c r="H11353">
        <f>VLOOKUP(I11353,standarutama_APBD!$A$2:$B$4,2,FALSE)</f>
        <v>4</v>
      </c>
      <c r="I11353" t="s">
        <v>1095</v>
      </c>
      <c r="J11353" s="1">
        <v>951186457000</v>
      </c>
      <c r="K11353">
        <v>2023</v>
      </c>
    </row>
    <row r="11354" spans="1:11" x14ac:dyDescent="0.35">
      <c r="A11354">
        <f>VLOOKUP(C11354,'kode provinsi bps'!$A$1:$B$548,2,FALSE)</f>
        <v>9434</v>
      </c>
      <c r="B11354" t="s">
        <v>529</v>
      </c>
      <c r="C11354" t="s">
        <v>1632</v>
      </c>
      <c r="D11354">
        <f>VLOOKUP(E11354,standarjenis_APBD!$A$2:$C$36,3,FALSE)</f>
        <v>4202</v>
      </c>
      <c r="E11354" t="s">
        <v>1179</v>
      </c>
      <c r="F11354">
        <f>VLOOKUP(G11354,standarkelompok_APBD!$A$2:$C$10,3,FALSE)</f>
        <v>42</v>
      </c>
      <c r="G11354" t="s">
        <v>1154</v>
      </c>
      <c r="H11354">
        <f>VLOOKUP(I11354,standarutama_APBD!$A$2:$B$4,2,FALSE)</f>
        <v>4</v>
      </c>
      <c r="I11354" t="s">
        <v>1095</v>
      </c>
      <c r="J11354" s="1">
        <v>10106954892</v>
      </c>
      <c r="K11354">
        <v>2023</v>
      </c>
    </row>
    <row r="11355" spans="1:11" x14ac:dyDescent="0.35">
      <c r="A11355">
        <f>VLOOKUP(C11355,'kode provinsi bps'!$A$1:$B$548,2,FALSE)</f>
        <v>9434</v>
      </c>
      <c r="B11355" t="s">
        <v>529</v>
      </c>
      <c r="C11355" t="s">
        <v>1632</v>
      </c>
      <c r="D11355">
        <f>VLOOKUP(E11355,standarjenis_APBD!$A$2:$C$36,3,FALSE)</f>
        <v>4303</v>
      </c>
      <c r="E11355" t="s">
        <v>1180</v>
      </c>
      <c r="F11355">
        <f>VLOOKUP(G11355,standarkelompok_APBD!$A$2:$C$10,3,FALSE)</f>
        <v>43</v>
      </c>
      <c r="G11355" t="s">
        <v>1156</v>
      </c>
      <c r="H11355">
        <f>VLOOKUP(I11355,standarutama_APBD!$A$2:$B$4,2,FALSE)</f>
        <v>4</v>
      </c>
      <c r="I11355" t="s">
        <v>1095</v>
      </c>
      <c r="J11355">
        <v>0</v>
      </c>
      <c r="K11355">
        <v>2023</v>
      </c>
    </row>
    <row r="11356" spans="1:11" x14ac:dyDescent="0.35">
      <c r="A11356">
        <f>VLOOKUP(C11356,'kode provinsi bps'!$A$1:$B$548,2,FALSE)</f>
        <v>9434</v>
      </c>
      <c r="B11356" t="s">
        <v>529</v>
      </c>
      <c r="C11356" t="s">
        <v>1632</v>
      </c>
      <c r="D11356">
        <f>VLOOKUP(E11356,standarjenis_APBD!$A$2:$C$36,3,FALSE)</f>
        <v>5101</v>
      </c>
      <c r="E11356" t="s">
        <v>1157</v>
      </c>
      <c r="F11356">
        <f>VLOOKUP(G11356,standarkelompok_APBD!$A$2:$C$10,3,FALSE)</f>
        <v>51</v>
      </c>
      <c r="G11356" t="s">
        <v>1158</v>
      </c>
      <c r="H11356">
        <f>VLOOKUP(I11356,standarutama_APBD!$A$2:$B$4,2,FALSE)</f>
        <v>5</v>
      </c>
      <c r="I11356" t="s">
        <v>1108</v>
      </c>
      <c r="J11356" s="1">
        <v>269295560201</v>
      </c>
      <c r="K11356">
        <v>2023</v>
      </c>
    </row>
    <row r="11357" spans="1:11" x14ac:dyDescent="0.35">
      <c r="A11357">
        <f>VLOOKUP(C11357,'kode provinsi bps'!$A$1:$B$548,2,FALSE)</f>
        <v>9434</v>
      </c>
      <c r="B11357" t="s">
        <v>529</v>
      </c>
      <c r="C11357" t="s">
        <v>1632</v>
      </c>
      <c r="D11357">
        <f>VLOOKUP(E11357,standarjenis_APBD!$A$2:$C$36,3,FALSE)</f>
        <v>5102</v>
      </c>
      <c r="E11357" t="s">
        <v>1159</v>
      </c>
      <c r="F11357">
        <f>VLOOKUP(G11357,standarkelompok_APBD!$A$2:$C$10,3,FALSE)</f>
        <v>51</v>
      </c>
      <c r="G11357" t="s">
        <v>1158</v>
      </c>
      <c r="H11357">
        <f>VLOOKUP(I11357,standarutama_APBD!$A$2:$B$4,2,FALSE)</f>
        <v>5</v>
      </c>
      <c r="I11357" t="s">
        <v>1108</v>
      </c>
      <c r="J11357" s="1">
        <v>298358398661</v>
      </c>
      <c r="K11357">
        <v>2023</v>
      </c>
    </row>
    <row r="11358" spans="1:11" x14ac:dyDescent="0.35">
      <c r="A11358">
        <f>VLOOKUP(C11358,'kode provinsi bps'!$A$1:$B$548,2,FALSE)</f>
        <v>9434</v>
      </c>
      <c r="B11358" t="s">
        <v>529</v>
      </c>
      <c r="C11358" t="s">
        <v>1632</v>
      </c>
      <c r="D11358">
        <f>VLOOKUP(E11358,standarjenis_APBD!$A$2:$C$36,3,FALSE)</f>
        <v>5104</v>
      </c>
      <c r="E11358" t="s">
        <v>1160</v>
      </c>
      <c r="F11358">
        <f>VLOOKUP(G11358,standarkelompok_APBD!$A$2:$C$10,3,FALSE)</f>
        <v>51</v>
      </c>
      <c r="G11358" t="s">
        <v>1158</v>
      </c>
      <c r="H11358">
        <f>VLOOKUP(I11358,standarutama_APBD!$A$2:$B$4,2,FALSE)</f>
        <v>5</v>
      </c>
      <c r="I11358" t="s">
        <v>1108</v>
      </c>
      <c r="J11358" s="1">
        <v>3000000000</v>
      </c>
      <c r="K11358">
        <v>2023</v>
      </c>
    </row>
    <row r="11359" spans="1:11" x14ac:dyDescent="0.35">
      <c r="A11359">
        <f>VLOOKUP(C11359,'kode provinsi bps'!$A$1:$B$548,2,FALSE)</f>
        <v>9434</v>
      </c>
      <c r="B11359" t="s">
        <v>529</v>
      </c>
      <c r="C11359" t="s">
        <v>1632</v>
      </c>
      <c r="D11359">
        <f>VLOOKUP(E11359,standarjenis_APBD!$A$2:$C$36,3,FALSE)</f>
        <v>5105</v>
      </c>
      <c r="E11359" t="s">
        <v>1161</v>
      </c>
      <c r="F11359">
        <f>VLOOKUP(G11359,standarkelompok_APBD!$A$2:$C$10,3,FALSE)</f>
        <v>51</v>
      </c>
      <c r="G11359" t="s">
        <v>1158</v>
      </c>
      <c r="H11359">
        <f>VLOOKUP(I11359,standarutama_APBD!$A$2:$B$4,2,FALSE)</f>
        <v>5</v>
      </c>
      <c r="I11359" t="s">
        <v>1108</v>
      </c>
      <c r="J11359" s="1">
        <v>82985760000</v>
      </c>
      <c r="K11359">
        <v>2023</v>
      </c>
    </row>
    <row r="11360" spans="1:11" x14ac:dyDescent="0.35">
      <c r="A11360">
        <f>VLOOKUP(C11360,'kode provinsi bps'!$A$1:$B$548,2,FALSE)</f>
        <v>9434</v>
      </c>
      <c r="B11360" t="s">
        <v>529</v>
      </c>
      <c r="C11360" t="s">
        <v>1632</v>
      </c>
      <c r="D11360">
        <f>VLOOKUP(E11360,standarjenis_APBD!$A$2:$C$36,3,FALSE)</f>
        <v>5106</v>
      </c>
      <c r="E11360" t="s">
        <v>1162</v>
      </c>
      <c r="F11360">
        <f>VLOOKUP(G11360,standarkelompok_APBD!$A$2:$C$10,3,FALSE)</f>
        <v>51</v>
      </c>
      <c r="G11360" t="s">
        <v>1158</v>
      </c>
      <c r="H11360">
        <f>VLOOKUP(I11360,standarutama_APBD!$A$2:$B$4,2,FALSE)</f>
        <v>5</v>
      </c>
      <c r="I11360" t="s">
        <v>1108</v>
      </c>
      <c r="J11360" s="1">
        <v>4300000000</v>
      </c>
      <c r="K11360">
        <v>2023</v>
      </c>
    </row>
    <row r="11361" spans="1:11" x14ac:dyDescent="0.35">
      <c r="A11361">
        <f>VLOOKUP(C11361,'kode provinsi bps'!$A$1:$B$548,2,FALSE)</f>
        <v>9434</v>
      </c>
      <c r="B11361" t="s">
        <v>529</v>
      </c>
      <c r="C11361" t="s">
        <v>1632</v>
      </c>
      <c r="D11361">
        <f>VLOOKUP(E11361,standarjenis_APBD!$A$2:$C$36,3,FALSE)</f>
        <v>5201</v>
      </c>
      <c r="E11361" t="s">
        <v>1163</v>
      </c>
      <c r="F11361">
        <f>VLOOKUP(G11361,standarkelompok_APBD!$A$2:$C$10,3,FALSE)</f>
        <v>52</v>
      </c>
      <c r="G11361" t="s">
        <v>1164</v>
      </c>
      <c r="H11361">
        <f>VLOOKUP(I11361,standarutama_APBD!$A$2:$B$4,2,FALSE)</f>
        <v>5</v>
      </c>
      <c r="I11361" t="s">
        <v>1108</v>
      </c>
      <c r="J11361" s="1">
        <v>7000000000</v>
      </c>
      <c r="K11361">
        <v>2023</v>
      </c>
    </row>
    <row r="11362" spans="1:11" x14ac:dyDescent="0.35">
      <c r="A11362">
        <f>VLOOKUP(C11362,'kode provinsi bps'!$A$1:$B$548,2,FALSE)</f>
        <v>9434</v>
      </c>
      <c r="B11362" t="s">
        <v>529</v>
      </c>
      <c r="C11362" t="s">
        <v>1632</v>
      </c>
      <c r="D11362">
        <f>VLOOKUP(E11362,standarjenis_APBD!$A$2:$C$36,3,FALSE)</f>
        <v>5202</v>
      </c>
      <c r="E11362" t="s">
        <v>1165</v>
      </c>
      <c r="F11362">
        <f>VLOOKUP(G11362,standarkelompok_APBD!$A$2:$C$10,3,FALSE)</f>
        <v>52</v>
      </c>
      <c r="G11362" t="s">
        <v>1164</v>
      </c>
      <c r="H11362">
        <f>VLOOKUP(I11362,standarutama_APBD!$A$2:$B$4,2,FALSE)</f>
        <v>5</v>
      </c>
      <c r="I11362" t="s">
        <v>1108</v>
      </c>
      <c r="J11362" s="1">
        <v>29137877848</v>
      </c>
      <c r="K11362">
        <v>2023</v>
      </c>
    </row>
    <row r="11363" spans="1:11" x14ac:dyDescent="0.35">
      <c r="A11363">
        <f>VLOOKUP(C11363,'kode provinsi bps'!$A$1:$B$548,2,FALSE)</f>
        <v>9434</v>
      </c>
      <c r="B11363" t="s">
        <v>529</v>
      </c>
      <c r="C11363" t="s">
        <v>1632</v>
      </c>
      <c r="D11363">
        <f>VLOOKUP(E11363,standarjenis_APBD!$A$2:$C$36,3,FALSE)</f>
        <v>5203</v>
      </c>
      <c r="E11363" t="s">
        <v>1166</v>
      </c>
      <c r="F11363">
        <f>VLOOKUP(G11363,standarkelompok_APBD!$A$2:$C$10,3,FALSE)</f>
        <v>52</v>
      </c>
      <c r="G11363" t="s">
        <v>1164</v>
      </c>
      <c r="H11363">
        <f>VLOOKUP(I11363,standarutama_APBD!$A$2:$B$4,2,FALSE)</f>
        <v>5</v>
      </c>
      <c r="I11363" t="s">
        <v>1108</v>
      </c>
      <c r="J11363" s="1">
        <v>61347043400</v>
      </c>
      <c r="K11363">
        <v>2023</v>
      </c>
    </row>
    <row r="11364" spans="1:11" x14ac:dyDescent="0.35">
      <c r="A11364">
        <f>VLOOKUP(C11364,'kode provinsi bps'!$A$1:$B$548,2,FALSE)</f>
        <v>9434</v>
      </c>
      <c r="B11364" t="s">
        <v>529</v>
      </c>
      <c r="C11364" t="s">
        <v>1632</v>
      </c>
      <c r="D11364">
        <f>VLOOKUP(E11364,standarjenis_APBD!$A$2:$C$36,3,FALSE)</f>
        <v>5204</v>
      </c>
      <c r="E11364" t="s">
        <v>1167</v>
      </c>
      <c r="F11364">
        <f>VLOOKUP(G11364,standarkelompok_APBD!$A$2:$C$10,3,FALSE)</f>
        <v>52</v>
      </c>
      <c r="G11364" t="s">
        <v>1164</v>
      </c>
      <c r="H11364">
        <f>VLOOKUP(I11364,standarutama_APBD!$A$2:$B$4,2,FALSE)</f>
        <v>5</v>
      </c>
      <c r="I11364" t="s">
        <v>1108</v>
      </c>
      <c r="J11364" s="1">
        <v>66840985620</v>
      </c>
      <c r="K11364">
        <v>2023</v>
      </c>
    </row>
    <row r="11365" spans="1:11" x14ac:dyDescent="0.35">
      <c r="A11365">
        <f>VLOOKUP(C11365,'kode provinsi bps'!$A$1:$B$548,2,FALSE)</f>
        <v>9434</v>
      </c>
      <c r="B11365" t="s">
        <v>529</v>
      </c>
      <c r="C11365" t="s">
        <v>1632</v>
      </c>
      <c r="D11365">
        <f>VLOOKUP(E11365,standarjenis_APBD!$A$2:$C$36,3,FALSE)</f>
        <v>5205</v>
      </c>
      <c r="E11365" t="s">
        <v>1168</v>
      </c>
      <c r="F11365">
        <f>VLOOKUP(G11365,standarkelompok_APBD!$A$2:$C$10,3,FALSE)</f>
        <v>52</v>
      </c>
      <c r="G11365" t="s">
        <v>1164</v>
      </c>
      <c r="H11365">
        <f>VLOOKUP(I11365,standarutama_APBD!$A$2:$B$4,2,FALSE)</f>
        <v>5</v>
      </c>
      <c r="I11365" t="s">
        <v>1108</v>
      </c>
      <c r="J11365" s="1">
        <v>1154000000</v>
      </c>
      <c r="K11365">
        <v>2023</v>
      </c>
    </row>
    <row r="11366" spans="1:11" x14ac:dyDescent="0.35">
      <c r="A11366">
        <f>VLOOKUP(C11366,'kode provinsi bps'!$A$1:$B$548,2,FALSE)</f>
        <v>9434</v>
      </c>
      <c r="B11366" t="s">
        <v>529</v>
      </c>
      <c r="C11366" t="s">
        <v>1632</v>
      </c>
      <c r="D11366">
        <f>VLOOKUP(E11366,standarjenis_APBD!$A$2:$C$36,3,FALSE)</f>
        <v>5206</v>
      </c>
      <c r="E11366" t="s">
        <v>1181</v>
      </c>
      <c r="F11366">
        <f>VLOOKUP(G11366,standarkelompok_APBD!$A$2:$C$10,3,FALSE)</f>
        <v>52</v>
      </c>
      <c r="G11366" t="s">
        <v>1164</v>
      </c>
      <c r="H11366">
        <f>VLOOKUP(I11366,standarutama_APBD!$A$2:$B$4,2,FALSE)</f>
        <v>5</v>
      </c>
      <c r="I11366" t="s">
        <v>1108</v>
      </c>
      <c r="J11366" s="1">
        <v>1150000000</v>
      </c>
      <c r="K11366">
        <v>2023</v>
      </c>
    </row>
    <row r="11367" spans="1:11" x14ac:dyDescent="0.35">
      <c r="A11367">
        <f>VLOOKUP(C11367,'kode provinsi bps'!$A$1:$B$548,2,FALSE)</f>
        <v>9434</v>
      </c>
      <c r="B11367" t="s">
        <v>529</v>
      </c>
      <c r="C11367" t="s">
        <v>1632</v>
      </c>
      <c r="D11367">
        <f>VLOOKUP(E11367,standarjenis_APBD!$A$2:$C$36,3,FALSE)</f>
        <v>5301</v>
      </c>
      <c r="E11367" t="s">
        <v>1169</v>
      </c>
      <c r="F11367">
        <f>VLOOKUP(G11367,standarkelompok_APBD!$A$2:$C$10,3,FALSE)</f>
        <v>53</v>
      </c>
      <c r="G11367" t="s">
        <v>1170</v>
      </c>
      <c r="H11367">
        <f>VLOOKUP(I11367,standarutama_APBD!$A$2:$B$4,2,FALSE)</f>
        <v>5</v>
      </c>
      <c r="I11367" t="s">
        <v>1108</v>
      </c>
      <c r="J11367" s="1">
        <v>25597860958</v>
      </c>
      <c r="K11367">
        <v>2023</v>
      </c>
    </row>
    <row r="11368" spans="1:11" x14ac:dyDescent="0.35">
      <c r="A11368">
        <f>VLOOKUP(C11368,'kode provinsi bps'!$A$1:$B$548,2,FALSE)</f>
        <v>9434</v>
      </c>
      <c r="B11368" t="s">
        <v>529</v>
      </c>
      <c r="C11368" t="s">
        <v>1632</v>
      </c>
      <c r="D11368">
        <f>VLOOKUP(E11368,standarjenis_APBD!$A$2:$C$36,3,FALSE)</f>
        <v>5402</v>
      </c>
      <c r="E11368" t="s">
        <v>1173</v>
      </c>
      <c r="F11368">
        <f>VLOOKUP(G11368,standarkelompok_APBD!$A$2:$C$10,3,FALSE)</f>
        <v>54</v>
      </c>
      <c r="G11368" t="s">
        <v>1172</v>
      </c>
      <c r="H11368">
        <f>VLOOKUP(I11368,standarutama_APBD!$A$2:$B$4,2,FALSE)</f>
        <v>5</v>
      </c>
      <c r="I11368" t="s">
        <v>1108</v>
      </c>
      <c r="J11368" s="1">
        <v>146656308400</v>
      </c>
      <c r="K11368">
        <v>2023</v>
      </c>
    </row>
    <row r="11369" spans="1:11" x14ac:dyDescent="0.35">
      <c r="A11369">
        <f>VLOOKUP(C11369,'kode provinsi bps'!$A$1:$B$548,2,FALSE)</f>
        <v>9434</v>
      </c>
      <c r="B11369" t="s">
        <v>529</v>
      </c>
      <c r="C11369" t="s">
        <v>1632</v>
      </c>
      <c r="D11369">
        <f>VLOOKUP(E11369,standarjenis_APBD!$A$2:$C$36,3,FALSE)</f>
        <v>6101</v>
      </c>
      <c r="E11369" t="s">
        <v>1174</v>
      </c>
      <c r="F11369">
        <f>VLOOKUP(G11369,standarkelompok_APBD!$A$2:$C$10,3,FALSE)</f>
        <v>61</v>
      </c>
      <c r="G11369" t="s">
        <v>1175</v>
      </c>
      <c r="H11369">
        <f>VLOOKUP(I11369,standarutama_APBD!$A$2:$B$4,2,FALSE)</f>
        <v>6</v>
      </c>
      <c r="I11369" t="s">
        <v>1128</v>
      </c>
      <c r="J11369" s="1">
        <v>30101079731</v>
      </c>
      <c r="K11369">
        <v>2023</v>
      </c>
    </row>
    <row r="11370" spans="1:11" x14ac:dyDescent="0.35">
      <c r="A11370">
        <f>VLOOKUP(C11370,'kode provinsi bps'!$A$1:$B$548,2,FALSE)</f>
        <v>9434</v>
      </c>
      <c r="B11370" t="s">
        <v>529</v>
      </c>
      <c r="C11370" t="s">
        <v>1632</v>
      </c>
      <c r="D11370">
        <f>VLOOKUP(E11370,standarjenis_APBD!$A$2:$C$36,3,FALSE)</f>
        <v>6202</v>
      </c>
      <c r="E11370" t="s">
        <v>1178</v>
      </c>
      <c r="F11370">
        <f>VLOOKUP(G11370,standarkelompok_APBD!$A$2:$C$10,3,FALSE)</f>
        <v>62</v>
      </c>
      <c r="G11370" t="s">
        <v>1177</v>
      </c>
      <c r="H11370">
        <f>VLOOKUP(I11370,standarutama_APBD!$A$2:$B$4,2,FALSE)</f>
        <v>6</v>
      </c>
      <c r="I11370" t="s">
        <v>1128</v>
      </c>
      <c r="J11370" s="1">
        <v>580000000</v>
      </c>
      <c r="K11370">
        <v>2023</v>
      </c>
    </row>
    <row r="11371" spans="1:11" x14ac:dyDescent="0.35">
      <c r="A11371">
        <f>VLOOKUP(C11371,'kode provinsi bps'!$A$1:$B$548,2,FALSE)</f>
        <v>9433</v>
      </c>
      <c r="B11371" t="s">
        <v>530</v>
      </c>
      <c r="C11371" t="s">
        <v>1631</v>
      </c>
      <c r="D11371">
        <f>VLOOKUP(E11371,standarjenis_APBD!$A$2:$C$36,3,FALSE)</f>
        <v>4101</v>
      </c>
      <c r="E11371" t="s">
        <v>1148</v>
      </c>
      <c r="F11371">
        <f>VLOOKUP(G11371,standarkelompok_APBD!$A$2:$C$10,3,FALSE)</f>
        <v>41</v>
      </c>
      <c r="G11371" t="s">
        <v>1149</v>
      </c>
      <c r="H11371">
        <f>VLOOKUP(I11371,standarutama_APBD!$A$2:$B$4,2,FALSE)</f>
        <v>4</v>
      </c>
      <c r="I11371" t="s">
        <v>1095</v>
      </c>
      <c r="J11371" s="1">
        <v>300000000</v>
      </c>
      <c r="K11371">
        <v>2023</v>
      </c>
    </row>
    <row r="11372" spans="1:11" x14ac:dyDescent="0.35">
      <c r="A11372">
        <f>VLOOKUP(C11372,'kode provinsi bps'!$A$1:$B$548,2,FALSE)</f>
        <v>9433</v>
      </c>
      <c r="B11372" t="s">
        <v>530</v>
      </c>
      <c r="C11372" t="s">
        <v>1631</v>
      </c>
      <c r="D11372">
        <f>VLOOKUP(E11372,standarjenis_APBD!$A$2:$C$36,3,FALSE)</f>
        <v>4102</v>
      </c>
      <c r="E11372" t="s">
        <v>1150</v>
      </c>
      <c r="F11372">
        <f>VLOOKUP(G11372,standarkelompok_APBD!$A$2:$C$10,3,FALSE)</f>
        <v>41</v>
      </c>
      <c r="G11372" t="s">
        <v>1149</v>
      </c>
      <c r="H11372">
        <f>VLOOKUP(I11372,standarutama_APBD!$A$2:$B$4,2,FALSE)</f>
        <v>4</v>
      </c>
      <c r="I11372" t="s">
        <v>1095</v>
      </c>
      <c r="J11372" s="1">
        <v>198250000</v>
      </c>
      <c r="K11372">
        <v>2023</v>
      </c>
    </row>
    <row r="11373" spans="1:11" x14ac:dyDescent="0.35">
      <c r="A11373">
        <f>VLOOKUP(C11373,'kode provinsi bps'!$A$1:$B$548,2,FALSE)</f>
        <v>9433</v>
      </c>
      <c r="B11373" t="s">
        <v>530</v>
      </c>
      <c r="C11373" t="s">
        <v>1631</v>
      </c>
      <c r="D11373">
        <f>VLOOKUP(E11373,standarjenis_APBD!$A$2:$C$36,3,FALSE)</f>
        <v>4103</v>
      </c>
      <c r="E11373" t="s">
        <v>1151</v>
      </c>
      <c r="F11373">
        <f>VLOOKUP(G11373,standarkelompok_APBD!$A$2:$C$10,3,FALSE)</f>
        <v>41</v>
      </c>
      <c r="G11373" t="s">
        <v>1149</v>
      </c>
      <c r="H11373">
        <f>VLOOKUP(I11373,standarutama_APBD!$A$2:$B$4,2,FALSE)</f>
        <v>4</v>
      </c>
      <c r="I11373" t="s">
        <v>1095</v>
      </c>
      <c r="J11373" s="1">
        <v>3000000000</v>
      </c>
      <c r="K11373">
        <v>2023</v>
      </c>
    </row>
    <row r="11374" spans="1:11" x14ac:dyDescent="0.35">
      <c r="A11374">
        <f>VLOOKUP(C11374,'kode provinsi bps'!$A$1:$B$548,2,FALSE)</f>
        <v>9433</v>
      </c>
      <c r="B11374" t="s">
        <v>530</v>
      </c>
      <c r="C11374" t="s">
        <v>1631</v>
      </c>
      <c r="D11374">
        <f>VLOOKUP(E11374,standarjenis_APBD!$A$2:$C$36,3,FALSE)</f>
        <v>4104</v>
      </c>
      <c r="E11374" t="s">
        <v>1152</v>
      </c>
      <c r="F11374">
        <f>VLOOKUP(G11374,standarkelompok_APBD!$A$2:$C$10,3,FALSE)</f>
        <v>41</v>
      </c>
      <c r="G11374" t="s">
        <v>1149</v>
      </c>
      <c r="H11374">
        <f>VLOOKUP(I11374,standarutama_APBD!$A$2:$B$4,2,FALSE)</f>
        <v>4</v>
      </c>
      <c r="I11374" t="s">
        <v>1095</v>
      </c>
      <c r="J11374" s="1">
        <v>7250000000</v>
      </c>
      <c r="K11374">
        <v>2023</v>
      </c>
    </row>
    <row r="11375" spans="1:11" x14ac:dyDescent="0.35">
      <c r="A11375">
        <f>VLOOKUP(C11375,'kode provinsi bps'!$A$1:$B$548,2,FALSE)</f>
        <v>9433</v>
      </c>
      <c r="B11375" t="s">
        <v>530</v>
      </c>
      <c r="C11375" t="s">
        <v>1631</v>
      </c>
      <c r="D11375">
        <f>VLOOKUP(E11375,standarjenis_APBD!$A$2:$C$36,3,FALSE)</f>
        <v>4201</v>
      </c>
      <c r="E11375" t="s">
        <v>1153</v>
      </c>
      <c r="F11375">
        <f>VLOOKUP(G11375,standarkelompok_APBD!$A$2:$C$10,3,FALSE)</f>
        <v>42</v>
      </c>
      <c r="G11375" t="s">
        <v>1154</v>
      </c>
      <c r="H11375">
        <f>VLOOKUP(I11375,standarutama_APBD!$A$2:$B$4,2,FALSE)</f>
        <v>4</v>
      </c>
      <c r="I11375" t="s">
        <v>1095</v>
      </c>
      <c r="J11375" s="1">
        <v>1530133994000</v>
      </c>
      <c r="K11375">
        <v>2023</v>
      </c>
    </row>
    <row r="11376" spans="1:11" x14ac:dyDescent="0.35">
      <c r="A11376">
        <f>VLOOKUP(C11376,'kode provinsi bps'!$A$1:$B$548,2,FALSE)</f>
        <v>9433</v>
      </c>
      <c r="B11376" t="s">
        <v>530</v>
      </c>
      <c r="C11376" t="s">
        <v>1631</v>
      </c>
      <c r="D11376">
        <f>VLOOKUP(E11376,standarjenis_APBD!$A$2:$C$36,3,FALSE)</f>
        <v>4202</v>
      </c>
      <c r="E11376" t="s">
        <v>1179</v>
      </c>
      <c r="F11376">
        <f>VLOOKUP(G11376,standarkelompok_APBD!$A$2:$C$10,3,FALSE)</f>
        <v>42</v>
      </c>
      <c r="G11376" t="s">
        <v>1154</v>
      </c>
      <c r="H11376">
        <f>VLOOKUP(I11376,standarutama_APBD!$A$2:$B$4,2,FALSE)</f>
        <v>4</v>
      </c>
      <c r="I11376" t="s">
        <v>1095</v>
      </c>
      <c r="J11376" s="1">
        <v>9110262633</v>
      </c>
      <c r="K11376">
        <v>2023</v>
      </c>
    </row>
    <row r="11377" spans="1:11" x14ac:dyDescent="0.35">
      <c r="A11377">
        <f>VLOOKUP(C11377,'kode provinsi bps'!$A$1:$B$548,2,FALSE)</f>
        <v>9433</v>
      </c>
      <c r="B11377" t="s">
        <v>530</v>
      </c>
      <c r="C11377" t="s">
        <v>1631</v>
      </c>
      <c r="D11377">
        <f>VLOOKUP(E11377,standarjenis_APBD!$A$2:$C$36,3,FALSE)</f>
        <v>4301</v>
      </c>
      <c r="E11377" t="s">
        <v>1155</v>
      </c>
      <c r="F11377">
        <f>VLOOKUP(G11377,standarkelompok_APBD!$A$2:$C$10,3,FALSE)</f>
        <v>43</v>
      </c>
      <c r="G11377" t="s">
        <v>1156</v>
      </c>
      <c r="H11377">
        <f>VLOOKUP(I11377,standarutama_APBD!$A$2:$B$4,2,FALSE)</f>
        <v>4</v>
      </c>
      <c r="I11377" t="s">
        <v>1095</v>
      </c>
      <c r="J11377" s="1">
        <v>28595806365</v>
      </c>
      <c r="K11377">
        <v>2023</v>
      </c>
    </row>
    <row r="11378" spans="1:11" x14ac:dyDescent="0.35">
      <c r="A11378">
        <f>VLOOKUP(C11378,'kode provinsi bps'!$A$1:$B$548,2,FALSE)</f>
        <v>9433</v>
      </c>
      <c r="B11378" t="s">
        <v>530</v>
      </c>
      <c r="C11378" t="s">
        <v>1631</v>
      </c>
      <c r="D11378">
        <f>VLOOKUP(E11378,standarjenis_APBD!$A$2:$C$36,3,FALSE)</f>
        <v>5101</v>
      </c>
      <c r="E11378" t="s">
        <v>1157</v>
      </c>
      <c r="F11378">
        <f>VLOOKUP(G11378,standarkelompok_APBD!$A$2:$C$10,3,FALSE)</f>
        <v>51</v>
      </c>
      <c r="G11378" t="s">
        <v>1158</v>
      </c>
      <c r="H11378">
        <f>VLOOKUP(I11378,standarutama_APBD!$A$2:$B$4,2,FALSE)</f>
        <v>5</v>
      </c>
      <c r="I11378" t="s">
        <v>1108</v>
      </c>
      <c r="J11378" s="1">
        <v>349411233948</v>
      </c>
      <c r="K11378">
        <v>2023</v>
      </c>
    </row>
    <row r="11379" spans="1:11" x14ac:dyDescent="0.35">
      <c r="A11379">
        <f>VLOOKUP(C11379,'kode provinsi bps'!$A$1:$B$548,2,FALSE)</f>
        <v>9433</v>
      </c>
      <c r="B11379" t="s">
        <v>530</v>
      </c>
      <c r="C11379" t="s">
        <v>1631</v>
      </c>
      <c r="D11379">
        <f>VLOOKUP(E11379,standarjenis_APBD!$A$2:$C$36,3,FALSE)</f>
        <v>5102</v>
      </c>
      <c r="E11379" t="s">
        <v>1159</v>
      </c>
      <c r="F11379">
        <f>VLOOKUP(G11379,standarkelompok_APBD!$A$2:$C$10,3,FALSE)</f>
        <v>51</v>
      </c>
      <c r="G11379" t="s">
        <v>1158</v>
      </c>
      <c r="H11379">
        <f>VLOOKUP(I11379,standarutama_APBD!$A$2:$B$4,2,FALSE)</f>
        <v>5</v>
      </c>
      <c r="I11379" t="s">
        <v>1108</v>
      </c>
      <c r="J11379" s="1">
        <v>565741274262</v>
      </c>
      <c r="K11379">
        <v>2023</v>
      </c>
    </row>
    <row r="11380" spans="1:11" x14ac:dyDescent="0.35">
      <c r="A11380">
        <f>VLOOKUP(C11380,'kode provinsi bps'!$A$1:$B$548,2,FALSE)</f>
        <v>9433</v>
      </c>
      <c r="B11380" t="s">
        <v>530</v>
      </c>
      <c r="C11380" t="s">
        <v>1631</v>
      </c>
      <c r="D11380">
        <f>VLOOKUP(E11380,standarjenis_APBD!$A$2:$C$36,3,FALSE)</f>
        <v>5104</v>
      </c>
      <c r="E11380" t="s">
        <v>1160</v>
      </c>
      <c r="F11380">
        <f>VLOOKUP(G11380,standarkelompok_APBD!$A$2:$C$10,3,FALSE)</f>
        <v>51</v>
      </c>
      <c r="G11380" t="s">
        <v>1158</v>
      </c>
      <c r="H11380">
        <f>VLOOKUP(I11380,standarutama_APBD!$A$2:$B$4,2,FALSE)</f>
        <v>5</v>
      </c>
      <c r="I11380" t="s">
        <v>1108</v>
      </c>
      <c r="J11380" s="1">
        <v>4020000000</v>
      </c>
      <c r="K11380">
        <v>2023</v>
      </c>
    </row>
    <row r="11381" spans="1:11" x14ac:dyDescent="0.35">
      <c r="A11381">
        <f>VLOOKUP(C11381,'kode provinsi bps'!$A$1:$B$548,2,FALSE)</f>
        <v>9433</v>
      </c>
      <c r="B11381" t="s">
        <v>530</v>
      </c>
      <c r="C11381" t="s">
        <v>1631</v>
      </c>
      <c r="D11381">
        <f>VLOOKUP(E11381,standarjenis_APBD!$A$2:$C$36,3,FALSE)</f>
        <v>5105</v>
      </c>
      <c r="E11381" t="s">
        <v>1161</v>
      </c>
      <c r="F11381">
        <f>VLOOKUP(G11381,standarkelompok_APBD!$A$2:$C$10,3,FALSE)</f>
        <v>51</v>
      </c>
      <c r="G11381" t="s">
        <v>1158</v>
      </c>
      <c r="H11381">
        <f>VLOOKUP(I11381,standarutama_APBD!$A$2:$B$4,2,FALSE)</f>
        <v>5</v>
      </c>
      <c r="I11381" t="s">
        <v>1108</v>
      </c>
      <c r="J11381" s="1">
        <v>67513786922</v>
      </c>
      <c r="K11381">
        <v>2023</v>
      </c>
    </row>
    <row r="11382" spans="1:11" x14ac:dyDescent="0.35">
      <c r="A11382">
        <f>VLOOKUP(C11382,'kode provinsi bps'!$A$1:$B$548,2,FALSE)</f>
        <v>9433</v>
      </c>
      <c r="B11382" t="s">
        <v>530</v>
      </c>
      <c r="C11382" t="s">
        <v>1631</v>
      </c>
      <c r="D11382">
        <f>VLOOKUP(E11382,standarjenis_APBD!$A$2:$C$36,3,FALSE)</f>
        <v>5106</v>
      </c>
      <c r="E11382" t="s">
        <v>1162</v>
      </c>
      <c r="F11382">
        <f>VLOOKUP(G11382,standarkelompok_APBD!$A$2:$C$10,3,FALSE)</f>
        <v>51</v>
      </c>
      <c r="G11382" t="s">
        <v>1158</v>
      </c>
      <c r="H11382">
        <f>VLOOKUP(I11382,standarutama_APBD!$A$2:$B$4,2,FALSE)</f>
        <v>5</v>
      </c>
      <c r="I11382" t="s">
        <v>1108</v>
      </c>
      <c r="J11382" s="1">
        <v>28622169000</v>
      </c>
      <c r="K11382">
        <v>2023</v>
      </c>
    </row>
    <row r="11383" spans="1:11" x14ac:dyDescent="0.35">
      <c r="A11383">
        <f>VLOOKUP(C11383,'kode provinsi bps'!$A$1:$B$548,2,FALSE)</f>
        <v>9433</v>
      </c>
      <c r="B11383" t="s">
        <v>530</v>
      </c>
      <c r="C11383" t="s">
        <v>1631</v>
      </c>
      <c r="D11383">
        <f>VLOOKUP(E11383,standarjenis_APBD!$A$2:$C$36,3,FALSE)</f>
        <v>5201</v>
      </c>
      <c r="E11383" t="s">
        <v>1163</v>
      </c>
      <c r="F11383">
        <f>VLOOKUP(G11383,standarkelompok_APBD!$A$2:$C$10,3,FALSE)</f>
        <v>52</v>
      </c>
      <c r="G11383" t="s">
        <v>1164</v>
      </c>
      <c r="H11383">
        <f>VLOOKUP(I11383,standarutama_APBD!$A$2:$B$4,2,FALSE)</f>
        <v>5</v>
      </c>
      <c r="I11383" t="s">
        <v>1108</v>
      </c>
      <c r="J11383" s="1">
        <v>650000000</v>
      </c>
      <c r="K11383">
        <v>2023</v>
      </c>
    </row>
    <row r="11384" spans="1:11" x14ac:dyDescent="0.35">
      <c r="A11384">
        <f>VLOOKUP(C11384,'kode provinsi bps'!$A$1:$B$548,2,FALSE)</f>
        <v>9433</v>
      </c>
      <c r="B11384" t="s">
        <v>530</v>
      </c>
      <c r="C11384" t="s">
        <v>1631</v>
      </c>
      <c r="D11384">
        <f>VLOOKUP(E11384,standarjenis_APBD!$A$2:$C$36,3,FALSE)</f>
        <v>5202</v>
      </c>
      <c r="E11384" t="s">
        <v>1165</v>
      </c>
      <c r="F11384">
        <f>VLOOKUP(G11384,standarkelompok_APBD!$A$2:$C$10,3,FALSE)</f>
        <v>52</v>
      </c>
      <c r="G11384" t="s">
        <v>1164</v>
      </c>
      <c r="H11384">
        <f>VLOOKUP(I11384,standarutama_APBD!$A$2:$B$4,2,FALSE)</f>
        <v>5</v>
      </c>
      <c r="I11384" t="s">
        <v>1108</v>
      </c>
      <c r="J11384" s="1">
        <v>22319599332</v>
      </c>
      <c r="K11384">
        <v>2023</v>
      </c>
    </row>
    <row r="11385" spans="1:11" x14ac:dyDescent="0.35">
      <c r="A11385">
        <f>VLOOKUP(C11385,'kode provinsi bps'!$A$1:$B$548,2,FALSE)</f>
        <v>9433</v>
      </c>
      <c r="B11385" t="s">
        <v>530</v>
      </c>
      <c r="C11385" t="s">
        <v>1631</v>
      </c>
      <c r="D11385">
        <f>VLOOKUP(E11385,standarjenis_APBD!$A$2:$C$36,3,FALSE)</f>
        <v>5203</v>
      </c>
      <c r="E11385" t="s">
        <v>1166</v>
      </c>
      <c r="F11385">
        <f>VLOOKUP(G11385,standarkelompok_APBD!$A$2:$C$10,3,FALSE)</f>
        <v>52</v>
      </c>
      <c r="G11385" t="s">
        <v>1164</v>
      </c>
      <c r="H11385">
        <f>VLOOKUP(I11385,standarutama_APBD!$A$2:$B$4,2,FALSE)</f>
        <v>5</v>
      </c>
      <c r="I11385" t="s">
        <v>1108</v>
      </c>
      <c r="J11385" s="1">
        <v>192828548520</v>
      </c>
      <c r="K11385">
        <v>2023</v>
      </c>
    </row>
    <row r="11386" spans="1:11" x14ac:dyDescent="0.35">
      <c r="A11386">
        <f>VLOOKUP(C11386,'kode provinsi bps'!$A$1:$B$548,2,FALSE)</f>
        <v>9433</v>
      </c>
      <c r="B11386" t="s">
        <v>530</v>
      </c>
      <c r="C11386" t="s">
        <v>1631</v>
      </c>
      <c r="D11386">
        <f>VLOOKUP(E11386,standarjenis_APBD!$A$2:$C$36,3,FALSE)</f>
        <v>5204</v>
      </c>
      <c r="E11386" t="s">
        <v>1167</v>
      </c>
      <c r="F11386">
        <f>VLOOKUP(G11386,standarkelompok_APBD!$A$2:$C$10,3,FALSE)</f>
        <v>52</v>
      </c>
      <c r="G11386" t="s">
        <v>1164</v>
      </c>
      <c r="H11386">
        <f>VLOOKUP(I11386,standarutama_APBD!$A$2:$B$4,2,FALSE)</f>
        <v>5</v>
      </c>
      <c r="I11386" t="s">
        <v>1108</v>
      </c>
      <c r="J11386" s="1">
        <v>79157022673</v>
      </c>
      <c r="K11386">
        <v>2023</v>
      </c>
    </row>
    <row r="11387" spans="1:11" x14ac:dyDescent="0.35">
      <c r="A11387">
        <f>VLOOKUP(C11387,'kode provinsi bps'!$A$1:$B$548,2,FALSE)</f>
        <v>9433</v>
      </c>
      <c r="B11387" t="s">
        <v>530</v>
      </c>
      <c r="C11387" t="s">
        <v>1631</v>
      </c>
      <c r="D11387">
        <f>VLOOKUP(E11387,standarjenis_APBD!$A$2:$C$36,3,FALSE)</f>
        <v>5205</v>
      </c>
      <c r="E11387" t="s">
        <v>1168</v>
      </c>
      <c r="F11387">
        <f>VLOOKUP(G11387,standarkelompok_APBD!$A$2:$C$10,3,FALSE)</f>
        <v>52</v>
      </c>
      <c r="G11387" t="s">
        <v>1164</v>
      </c>
      <c r="H11387">
        <f>VLOOKUP(I11387,standarutama_APBD!$A$2:$B$4,2,FALSE)</f>
        <v>5</v>
      </c>
      <c r="I11387" t="s">
        <v>1108</v>
      </c>
      <c r="J11387" s="1">
        <v>505000000</v>
      </c>
      <c r="K11387">
        <v>2023</v>
      </c>
    </row>
    <row r="11388" spans="1:11" x14ac:dyDescent="0.35">
      <c r="A11388">
        <f>VLOOKUP(C11388,'kode provinsi bps'!$A$1:$B$548,2,FALSE)</f>
        <v>9433</v>
      </c>
      <c r="B11388" t="s">
        <v>530</v>
      </c>
      <c r="C11388" t="s">
        <v>1631</v>
      </c>
      <c r="D11388">
        <f>VLOOKUP(E11388,standarjenis_APBD!$A$2:$C$36,3,FALSE)</f>
        <v>5301</v>
      </c>
      <c r="E11388" t="s">
        <v>1169</v>
      </c>
      <c r="F11388">
        <f>VLOOKUP(G11388,standarkelompok_APBD!$A$2:$C$10,3,FALSE)</f>
        <v>53</v>
      </c>
      <c r="G11388" t="s">
        <v>1170</v>
      </c>
      <c r="H11388">
        <f>VLOOKUP(I11388,standarutama_APBD!$A$2:$B$4,2,FALSE)</f>
        <v>5</v>
      </c>
      <c r="I11388" t="s">
        <v>1108</v>
      </c>
      <c r="J11388" s="1">
        <v>26000000000</v>
      </c>
      <c r="K11388">
        <v>2023</v>
      </c>
    </row>
    <row r="11389" spans="1:11" x14ac:dyDescent="0.35">
      <c r="A11389">
        <f>VLOOKUP(C11389,'kode provinsi bps'!$A$1:$B$548,2,FALSE)</f>
        <v>9433</v>
      </c>
      <c r="B11389" t="s">
        <v>530</v>
      </c>
      <c r="C11389" t="s">
        <v>1631</v>
      </c>
      <c r="D11389">
        <f>VLOOKUP(E11389,standarjenis_APBD!$A$2:$C$36,3,FALSE)</f>
        <v>5402</v>
      </c>
      <c r="E11389" t="s">
        <v>1173</v>
      </c>
      <c r="F11389">
        <f>VLOOKUP(G11389,standarkelompok_APBD!$A$2:$C$10,3,FALSE)</f>
        <v>54</v>
      </c>
      <c r="G11389" t="s">
        <v>1172</v>
      </c>
      <c r="H11389">
        <f>VLOOKUP(I11389,standarutama_APBD!$A$2:$B$4,2,FALSE)</f>
        <v>5</v>
      </c>
      <c r="I11389" t="s">
        <v>1108</v>
      </c>
      <c r="J11389" s="1">
        <v>276476111700</v>
      </c>
      <c r="K11389">
        <v>2023</v>
      </c>
    </row>
    <row r="11390" spans="1:11" x14ac:dyDescent="0.35">
      <c r="A11390">
        <f>VLOOKUP(C11390,'kode provinsi bps'!$A$1:$B$548,2,FALSE)</f>
        <v>9433</v>
      </c>
      <c r="B11390" t="s">
        <v>530</v>
      </c>
      <c r="C11390" t="s">
        <v>1631</v>
      </c>
      <c r="D11390">
        <f>VLOOKUP(E11390,standarjenis_APBD!$A$2:$C$36,3,FALSE)</f>
        <v>6104</v>
      </c>
      <c r="E11390" t="s">
        <v>1184</v>
      </c>
      <c r="F11390">
        <f>VLOOKUP(G11390,standarkelompok_APBD!$A$2:$C$10,3,FALSE)</f>
        <v>61</v>
      </c>
      <c r="G11390" t="s">
        <v>1175</v>
      </c>
      <c r="H11390">
        <f>VLOOKUP(I11390,standarutama_APBD!$A$2:$B$4,2,FALSE)</f>
        <v>6</v>
      </c>
      <c r="I11390" t="s">
        <v>1128</v>
      </c>
      <c r="J11390" s="1">
        <v>39656433359</v>
      </c>
      <c r="K11390">
        <v>2023</v>
      </c>
    </row>
    <row r="11391" spans="1:11" x14ac:dyDescent="0.35">
      <c r="A11391">
        <f>VLOOKUP(C11391,'kode provinsi bps'!$A$1:$B$548,2,FALSE)</f>
        <v>9433</v>
      </c>
      <c r="B11391" t="s">
        <v>530</v>
      </c>
      <c r="C11391" t="s">
        <v>1631</v>
      </c>
      <c r="D11391">
        <f>VLOOKUP(E11391,standarjenis_APBD!$A$2:$C$36,3,FALSE)</f>
        <v>6202</v>
      </c>
      <c r="E11391" t="s">
        <v>1178</v>
      </c>
      <c r="F11391">
        <f>VLOOKUP(G11391,standarkelompok_APBD!$A$2:$C$10,3,FALSE)</f>
        <v>62</v>
      </c>
      <c r="G11391" t="s">
        <v>1177</v>
      </c>
      <c r="H11391">
        <f>VLOOKUP(I11391,standarutama_APBD!$A$2:$B$4,2,FALSE)</f>
        <v>6</v>
      </c>
      <c r="I11391" t="s">
        <v>1128</v>
      </c>
      <c r="J11391" s="1">
        <v>5000000000</v>
      </c>
      <c r="K11391">
        <v>2023</v>
      </c>
    </row>
    <row r="11392" spans="1:11" x14ac:dyDescent="0.35">
      <c r="A11392">
        <f>VLOOKUP(C11392,'kode provinsi bps'!$A$1:$B$548,2,FALSE)</f>
        <v>9435</v>
      </c>
      <c r="B11392" t="s">
        <v>531</v>
      </c>
      <c r="C11392" t="s">
        <v>1633</v>
      </c>
      <c r="D11392">
        <f>VLOOKUP(E11392,standarjenis_APBD!$A$2:$C$36,3,FALSE)</f>
        <v>4101</v>
      </c>
      <c r="E11392" t="s">
        <v>1148</v>
      </c>
      <c r="F11392">
        <f>VLOOKUP(G11392,standarkelompok_APBD!$A$2:$C$10,3,FALSE)</f>
        <v>41</v>
      </c>
      <c r="G11392" t="s">
        <v>1149</v>
      </c>
      <c r="H11392">
        <f>VLOOKUP(I11392,standarutama_APBD!$A$2:$B$4,2,FALSE)</f>
        <v>4</v>
      </c>
      <c r="I11392" t="s">
        <v>1095</v>
      </c>
      <c r="J11392" s="1">
        <v>11332000000</v>
      </c>
      <c r="K11392">
        <v>2023</v>
      </c>
    </row>
    <row r="11393" spans="1:11" x14ac:dyDescent="0.35">
      <c r="A11393">
        <f>VLOOKUP(C11393,'kode provinsi bps'!$A$1:$B$548,2,FALSE)</f>
        <v>9435</v>
      </c>
      <c r="B11393" t="s">
        <v>531</v>
      </c>
      <c r="C11393" t="s">
        <v>1633</v>
      </c>
      <c r="D11393">
        <f>VLOOKUP(E11393,standarjenis_APBD!$A$2:$C$36,3,FALSE)</f>
        <v>4103</v>
      </c>
      <c r="E11393" t="s">
        <v>1151</v>
      </c>
      <c r="F11393">
        <f>VLOOKUP(G11393,standarkelompok_APBD!$A$2:$C$10,3,FALSE)</f>
        <v>41</v>
      </c>
      <c r="G11393" t="s">
        <v>1149</v>
      </c>
      <c r="H11393">
        <f>VLOOKUP(I11393,standarutama_APBD!$A$2:$B$4,2,FALSE)</f>
        <v>4</v>
      </c>
      <c r="I11393" t="s">
        <v>1095</v>
      </c>
      <c r="J11393" s="1">
        <v>700000000</v>
      </c>
      <c r="K11393">
        <v>2023</v>
      </c>
    </row>
    <row r="11394" spans="1:11" x14ac:dyDescent="0.35">
      <c r="A11394">
        <f>VLOOKUP(C11394,'kode provinsi bps'!$A$1:$B$548,2,FALSE)</f>
        <v>9435</v>
      </c>
      <c r="B11394" t="s">
        <v>531</v>
      </c>
      <c r="C11394" t="s">
        <v>1633</v>
      </c>
      <c r="D11394">
        <f>VLOOKUP(E11394,standarjenis_APBD!$A$2:$C$36,3,FALSE)</f>
        <v>4104</v>
      </c>
      <c r="E11394" t="s">
        <v>1152</v>
      </c>
      <c r="F11394">
        <f>VLOOKUP(G11394,standarkelompok_APBD!$A$2:$C$10,3,FALSE)</f>
        <v>41</v>
      </c>
      <c r="G11394" t="s">
        <v>1149</v>
      </c>
      <c r="H11394">
        <f>VLOOKUP(I11394,standarutama_APBD!$A$2:$B$4,2,FALSE)</f>
        <v>4</v>
      </c>
      <c r="I11394" t="s">
        <v>1095</v>
      </c>
      <c r="J11394" s="1">
        <v>4400000000</v>
      </c>
      <c r="K11394">
        <v>2023</v>
      </c>
    </row>
    <row r="11395" spans="1:11" x14ac:dyDescent="0.35">
      <c r="A11395">
        <f>VLOOKUP(C11395,'kode provinsi bps'!$A$1:$B$548,2,FALSE)</f>
        <v>9435</v>
      </c>
      <c r="B11395" t="s">
        <v>531</v>
      </c>
      <c r="C11395" t="s">
        <v>1633</v>
      </c>
      <c r="D11395">
        <f>VLOOKUP(E11395,standarjenis_APBD!$A$2:$C$36,3,FALSE)</f>
        <v>4201</v>
      </c>
      <c r="E11395" t="s">
        <v>1153</v>
      </c>
      <c r="F11395">
        <f>VLOOKUP(G11395,standarkelompok_APBD!$A$2:$C$10,3,FALSE)</f>
        <v>42</v>
      </c>
      <c r="G11395" t="s">
        <v>1154</v>
      </c>
      <c r="H11395">
        <f>VLOOKUP(I11395,standarutama_APBD!$A$2:$B$4,2,FALSE)</f>
        <v>4</v>
      </c>
      <c r="I11395" t="s">
        <v>1095</v>
      </c>
      <c r="J11395" s="1">
        <v>1107781443000</v>
      </c>
      <c r="K11395">
        <v>2023</v>
      </c>
    </row>
    <row r="11396" spans="1:11" x14ac:dyDescent="0.35">
      <c r="A11396">
        <f>VLOOKUP(C11396,'kode provinsi bps'!$A$1:$B$548,2,FALSE)</f>
        <v>9435</v>
      </c>
      <c r="B11396" t="s">
        <v>531</v>
      </c>
      <c r="C11396" t="s">
        <v>1633</v>
      </c>
      <c r="D11396">
        <f>VLOOKUP(E11396,standarjenis_APBD!$A$2:$C$36,3,FALSE)</f>
        <v>4202</v>
      </c>
      <c r="E11396" t="s">
        <v>1179</v>
      </c>
      <c r="F11396">
        <f>VLOOKUP(G11396,standarkelompok_APBD!$A$2:$C$10,3,FALSE)</f>
        <v>42</v>
      </c>
      <c r="G11396" t="s">
        <v>1154</v>
      </c>
      <c r="H11396">
        <f>VLOOKUP(I11396,standarutama_APBD!$A$2:$B$4,2,FALSE)</f>
        <v>4</v>
      </c>
      <c r="I11396" t="s">
        <v>1095</v>
      </c>
      <c r="J11396" s="1">
        <v>7168075434</v>
      </c>
      <c r="K11396">
        <v>2023</v>
      </c>
    </row>
    <row r="11397" spans="1:11" x14ac:dyDescent="0.35">
      <c r="A11397">
        <f>VLOOKUP(C11397,'kode provinsi bps'!$A$1:$B$548,2,FALSE)</f>
        <v>9435</v>
      </c>
      <c r="B11397" t="s">
        <v>531</v>
      </c>
      <c r="C11397" t="s">
        <v>1633</v>
      </c>
      <c r="D11397">
        <f>VLOOKUP(E11397,standarjenis_APBD!$A$2:$C$36,3,FALSE)</f>
        <v>4303</v>
      </c>
      <c r="E11397" t="s">
        <v>1180</v>
      </c>
      <c r="F11397">
        <f>VLOOKUP(G11397,standarkelompok_APBD!$A$2:$C$10,3,FALSE)</f>
        <v>43</v>
      </c>
      <c r="G11397" t="s">
        <v>1156</v>
      </c>
      <c r="H11397">
        <f>VLOOKUP(I11397,standarutama_APBD!$A$2:$B$4,2,FALSE)</f>
        <v>4</v>
      </c>
      <c r="I11397" t="s">
        <v>1095</v>
      </c>
      <c r="J11397" s="1">
        <v>3824674800</v>
      </c>
      <c r="K11397">
        <v>2023</v>
      </c>
    </row>
    <row r="11398" spans="1:11" x14ac:dyDescent="0.35">
      <c r="A11398">
        <f>VLOOKUP(C11398,'kode provinsi bps'!$A$1:$B$548,2,FALSE)</f>
        <v>9435</v>
      </c>
      <c r="B11398" t="s">
        <v>531</v>
      </c>
      <c r="C11398" t="s">
        <v>1633</v>
      </c>
      <c r="D11398">
        <f>VLOOKUP(E11398,standarjenis_APBD!$A$2:$C$36,3,FALSE)</f>
        <v>5101</v>
      </c>
      <c r="E11398" t="s">
        <v>1157</v>
      </c>
      <c r="F11398">
        <f>VLOOKUP(G11398,standarkelompok_APBD!$A$2:$C$10,3,FALSE)</f>
        <v>51</v>
      </c>
      <c r="G11398" t="s">
        <v>1158</v>
      </c>
      <c r="H11398">
        <f>VLOOKUP(I11398,standarutama_APBD!$A$2:$B$4,2,FALSE)</f>
        <v>5</v>
      </c>
      <c r="I11398" t="s">
        <v>1108</v>
      </c>
      <c r="J11398" s="1">
        <v>279173294334</v>
      </c>
      <c r="K11398">
        <v>2023</v>
      </c>
    </row>
    <row r="11399" spans="1:11" x14ac:dyDescent="0.35">
      <c r="A11399">
        <f>VLOOKUP(C11399,'kode provinsi bps'!$A$1:$B$548,2,FALSE)</f>
        <v>9435</v>
      </c>
      <c r="B11399" t="s">
        <v>531</v>
      </c>
      <c r="C11399" t="s">
        <v>1633</v>
      </c>
      <c r="D11399">
        <f>VLOOKUP(E11399,standarjenis_APBD!$A$2:$C$36,3,FALSE)</f>
        <v>5102</v>
      </c>
      <c r="E11399" t="s">
        <v>1159</v>
      </c>
      <c r="F11399">
        <f>VLOOKUP(G11399,standarkelompok_APBD!$A$2:$C$10,3,FALSE)</f>
        <v>51</v>
      </c>
      <c r="G11399" t="s">
        <v>1158</v>
      </c>
      <c r="H11399">
        <f>VLOOKUP(I11399,standarutama_APBD!$A$2:$B$4,2,FALSE)</f>
        <v>5</v>
      </c>
      <c r="I11399" t="s">
        <v>1108</v>
      </c>
      <c r="J11399" s="1">
        <v>362186175474</v>
      </c>
      <c r="K11399">
        <v>2023</v>
      </c>
    </row>
    <row r="11400" spans="1:11" x14ac:dyDescent="0.35">
      <c r="A11400">
        <f>VLOOKUP(C11400,'kode provinsi bps'!$A$1:$B$548,2,FALSE)</f>
        <v>9435</v>
      </c>
      <c r="B11400" t="s">
        <v>531</v>
      </c>
      <c r="C11400" t="s">
        <v>1633</v>
      </c>
      <c r="D11400">
        <f>VLOOKUP(E11400,standarjenis_APBD!$A$2:$C$36,3,FALSE)</f>
        <v>5104</v>
      </c>
      <c r="E11400" t="s">
        <v>1160</v>
      </c>
      <c r="F11400">
        <f>VLOOKUP(G11400,standarkelompok_APBD!$A$2:$C$10,3,FALSE)</f>
        <v>51</v>
      </c>
      <c r="G11400" t="s">
        <v>1158</v>
      </c>
      <c r="H11400">
        <f>VLOOKUP(I11400,standarutama_APBD!$A$2:$B$4,2,FALSE)</f>
        <v>5</v>
      </c>
      <c r="I11400" t="s">
        <v>1108</v>
      </c>
      <c r="J11400" s="1">
        <v>3620000000</v>
      </c>
      <c r="K11400">
        <v>2023</v>
      </c>
    </row>
    <row r="11401" spans="1:11" x14ac:dyDescent="0.35">
      <c r="A11401">
        <f>VLOOKUP(C11401,'kode provinsi bps'!$A$1:$B$548,2,FALSE)</f>
        <v>9435</v>
      </c>
      <c r="B11401" t="s">
        <v>531</v>
      </c>
      <c r="C11401" t="s">
        <v>1633</v>
      </c>
      <c r="D11401">
        <f>VLOOKUP(E11401,standarjenis_APBD!$A$2:$C$36,3,FALSE)</f>
        <v>5105</v>
      </c>
      <c r="E11401" t="s">
        <v>1161</v>
      </c>
      <c r="F11401">
        <f>VLOOKUP(G11401,standarkelompok_APBD!$A$2:$C$10,3,FALSE)</f>
        <v>51</v>
      </c>
      <c r="G11401" t="s">
        <v>1158</v>
      </c>
      <c r="H11401">
        <f>VLOOKUP(I11401,standarutama_APBD!$A$2:$B$4,2,FALSE)</f>
        <v>5</v>
      </c>
      <c r="I11401" t="s">
        <v>1108</v>
      </c>
      <c r="J11401" s="1">
        <v>19887180000</v>
      </c>
      <c r="K11401">
        <v>2023</v>
      </c>
    </row>
    <row r="11402" spans="1:11" x14ac:dyDescent="0.35">
      <c r="A11402">
        <f>VLOOKUP(C11402,'kode provinsi bps'!$A$1:$B$548,2,FALSE)</f>
        <v>9435</v>
      </c>
      <c r="B11402" t="s">
        <v>531</v>
      </c>
      <c r="C11402" t="s">
        <v>1633</v>
      </c>
      <c r="D11402">
        <f>VLOOKUP(E11402,standarjenis_APBD!$A$2:$C$36,3,FALSE)</f>
        <v>5106</v>
      </c>
      <c r="E11402" t="s">
        <v>1162</v>
      </c>
      <c r="F11402">
        <f>VLOOKUP(G11402,standarkelompok_APBD!$A$2:$C$10,3,FALSE)</f>
        <v>51</v>
      </c>
      <c r="G11402" t="s">
        <v>1158</v>
      </c>
      <c r="H11402">
        <f>VLOOKUP(I11402,standarutama_APBD!$A$2:$B$4,2,FALSE)</f>
        <v>5</v>
      </c>
      <c r="I11402" t="s">
        <v>1108</v>
      </c>
      <c r="J11402" s="1">
        <v>14648535000</v>
      </c>
      <c r="K11402">
        <v>2023</v>
      </c>
    </row>
    <row r="11403" spans="1:11" x14ac:dyDescent="0.35">
      <c r="A11403">
        <f>VLOOKUP(C11403,'kode provinsi bps'!$A$1:$B$548,2,FALSE)</f>
        <v>9435</v>
      </c>
      <c r="B11403" t="s">
        <v>531</v>
      </c>
      <c r="C11403" t="s">
        <v>1633</v>
      </c>
      <c r="D11403">
        <f>VLOOKUP(E11403,standarjenis_APBD!$A$2:$C$36,3,FALSE)</f>
        <v>5201</v>
      </c>
      <c r="E11403" t="s">
        <v>1163</v>
      </c>
      <c r="F11403">
        <f>VLOOKUP(G11403,standarkelompok_APBD!$A$2:$C$10,3,FALSE)</f>
        <v>52</v>
      </c>
      <c r="G11403" t="s">
        <v>1164</v>
      </c>
      <c r="H11403">
        <f>VLOOKUP(I11403,standarutama_APBD!$A$2:$B$4,2,FALSE)</f>
        <v>5</v>
      </c>
      <c r="I11403" t="s">
        <v>1108</v>
      </c>
      <c r="J11403" s="1">
        <v>5117268000</v>
      </c>
      <c r="K11403">
        <v>2023</v>
      </c>
    </row>
    <row r="11404" spans="1:11" x14ac:dyDescent="0.35">
      <c r="A11404">
        <f>VLOOKUP(C11404,'kode provinsi bps'!$A$1:$B$548,2,FALSE)</f>
        <v>9435</v>
      </c>
      <c r="B11404" t="s">
        <v>531</v>
      </c>
      <c r="C11404" t="s">
        <v>1633</v>
      </c>
      <c r="D11404">
        <f>VLOOKUP(E11404,standarjenis_APBD!$A$2:$C$36,3,FALSE)</f>
        <v>5202</v>
      </c>
      <c r="E11404" t="s">
        <v>1165</v>
      </c>
      <c r="F11404">
        <f>VLOOKUP(G11404,standarkelompok_APBD!$A$2:$C$10,3,FALSE)</f>
        <v>52</v>
      </c>
      <c r="G11404" t="s">
        <v>1164</v>
      </c>
      <c r="H11404">
        <f>VLOOKUP(I11404,standarutama_APBD!$A$2:$B$4,2,FALSE)</f>
        <v>5</v>
      </c>
      <c r="I11404" t="s">
        <v>1108</v>
      </c>
      <c r="J11404" s="1">
        <v>23672702725</v>
      </c>
      <c r="K11404">
        <v>2023</v>
      </c>
    </row>
    <row r="11405" spans="1:11" x14ac:dyDescent="0.35">
      <c r="A11405">
        <f>VLOOKUP(C11405,'kode provinsi bps'!$A$1:$B$548,2,FALSE)</f>
        <v>9435</v>
      </c>
      <c r="B11405" t="s">
        <v>531</v>
      </c>
      <c r="C11405" t="s">
        <v>1633</v>
      </c>
      <c r="D11405">
        <f>VLOOKUP(E11405,standarjenis_APBD!$A$2:$C$36,3,FALSE)</f>
        <v>5203</v>
      </c>
      <c r="E11405" t="s">
        <v>1166</v>
      </c>
      <c r="F11405">
        <f>VLOOKUP(G11405,standarkelompok_APBD!$A$2:$C$10,3,FALSE)</f>
        <v>52</v>
      </c>
      <c r="G11405" t="s">
        <v>1164</v>
      </c>
      <c r="H11405">
        <f>VLOOKUP(I11405,standarutama_APBD!$A$2:$B$4,2,FALSE)</f>
        <v>5</v>
      </c>
      <c r="I11405" t="s">
        <v>1108</v>
      </c>
      <c r="J11405" s="1">
        <v>76529147564</v>
      </c>
      <c r="K11405">
        <v>2023</v>
      </c>
    </row>
    <row r="11406" spans="1:11" x14ac:dyDescent="0.35">
      <c r="A11406">
        <f>VLOOKUP(C11406,'kode provinsi bps'!$A$1:$B$548,2,FALSE)</f>
        <v>9435</v>
      </c>
      <c r="B11406" t="s">
        <v>531</v>
      </c>
      <c r="C11406" t="s">
        <v>1633</v>
      </c>
      <c r="D11406">
        <f>VLOOKUP(E11406,standarjenis_APBD!$A$2:$C$36,3,FALSE)</f>
        <v>5204</v>
      </c>
      <c r="E11406" t="s">
        <v>1167</v>
      </c>
      <c r="F11406">
        <f>VLOOKUP(G11406,standarkelompok_APBD!$A$2:$C$10,3,FALSE)</f>
        <v>52</v>
      </c>
      <c r="G11406" t="s">
        <v>1164</v>
      </c>
      <c r="H11406">
        <f>VLOOKUP(I11406,standarutama_APBD!$A$2:$B$4,2,FALSE)</f>
        <v>5</v>
      </c>
      <c r="I11406" t="s">
        <v>1108</v>
      </c>
      <c r="J11406" s="1">
        <v>121943687801</v>
      </c>
      <c r="K11406">
        <v>2023</v>
      </c>
    </row>
    <row r="11407" spans="1:11" x14ac:dyDescent="0.35">
      <c r="A11407">
        <f>VLOOKUP(C11407,'kode provinsi bps'!$A$1:$B$548,2,FALSE)</f>
        <v>9435</v>
      </c>
      <c r="B11407" t="s">
        <v>531</v>
      </c>
      <c r="C11407" t="s">
        <v>1633</v>
      </c>
      <c r="D11407">
        <f>VLOOKUP(E11407,standarjenis_APBD!$A$2:$C$36,3,FALSE)</f>
        <v>5205</v>
      </c>
      <c r="E11407" t="s">
        <v>1168</v>
      </c>
      <c r="F11407">
        <f>VLOOKUP(G11407,standarkelompok_APBD!$A$2:$C$10,3,FALSE)</f>
        <v>52</v>
      </c>
      <c r="G11407" t="s">
        <v>1164</v>
      </c>
      <c r="H11407">
        <f>VLOOKUP(I11407,standarutama_APBD!$A$2:$B$4,2,FALSE)</f>
        <v>5</v>
      </c>
      <c r="I11407" t="s">
        <v>1108</v>
      </c>
      <c r="J11407" s="1">
        <v>904096495</v>
      </c>
      <c r="K11407">
        <v>2023</v>
      </c>
    </row>
    <row r="11408" spans="1:11" x14ac:dyDescent="0.35">
      <c r="A11408">
        <f>VLOOKUP(C11408,'kode provinsi bps'!$A$1:$B$548,2,FALSE)</f>
        <v>9435</v>
      </c>
      <c r="B11408" t="s">
        <v>531</v>
      </c>
      <c r="C11408" t="s">
        <v>1633</v>
      </c>
      <c r="D11408">
        <f>VLOOKUP(E11408,standarjenis_APBD!$A$2:$C$36,3,FALSE)</f>
        <v>5301</v>
      </c>
      <c r="E11408" t="s">
        <v>1169</v>
      </c>
      <c r="F11408">
        <f>VLOOKUP(G11408,standarkelompok_APBD!$A$2:$C$10,3,FALSE)</f>
        <v>53</v>
      </c>
      <c r="G11408" t="s">
        <v>1170</v>
      </c>
      <c r="H11408">
        <f>VLOOKUP(I11408,standarutama_APBD!$A$2:$B$4,2,FALSE)</f>
        <v>5</v>
      </c>
      <c r="I11408" t="s">
        <v>1108</v>
      </c>
      <c r="J11408" s="1">
        <v>10783384541</v>
      </c>
      <c r="K11408">
        <v>2023</v>
      </c>
    </row>
    <row r="11409" spans="1:11" x14ac:dyDescent="0.35">
      <c r="A11409">
        <f>VLOOKUP(C11409,'kode provinsi bps'!$A$1:$B$548,2,FALSE)</f>
        <v>9435</v>
      </c>
      <c r="B11409" t="s">
        <v>531</v>
      </c>
      <c r="C11409" t="s">
        <v>1633</v>
      </c>
      <c r="D11409">
        <f>VLOOKUP(E11409,standarjenis_APBD!$A$2:$C$36,3,FALSE)</f>
        <v>5402</v>
      </c>
      <c r="E11409" t="s">
        <v>1173</v>
      </c>
      <c r="F11409">
        <f>VLOOKUP(G11409,standarkelompok_APBD!$A$2:$C$10,3,FALSE)</f>
        <v>54</v>
      </c>
      <c r="G11409" t="s">
        <v>1172</v>
      </c>
      <c r="H11409">
        <f>VLOOKUP(I11409,standarutama_APBD!$A$2:$B$4,2,FALSE)</f>
        <v>5</v>
      </c>
      <c r="I11409" t="s">
        <v>1108</v>
      </c>
      <c r="J11409" s="1">
        <v>175740721300</v>
      </c>
      <c r="K11409">
        <v>2023</v>
      </c>
    </row>
    <row r="11410" spans="1:11" x14ac:dyDescent="0.35">
      <c r="A11410">
        <f>VLOOKUP(C11410,'kode provinsi bps'!$A$1:$B$548,2,FALSE)</f>
        <v>9435</v>
      </c>
      <c r="B11410" t="s">
        <v>531</v>
      </c>
      <c r="C11410" t="s">
        <v>1633</v>
      </c>
      <c r="D11410">
        <f>VLOOKUP(E11410,standarjenis_APBD!$A$2:$C$36,3,FALSE)</f>
        <v>6201</v>
      </c>
      <c r="E11410" t="s">
        <v>1176</v>
      </c>
      <c r="F11410">
        <f>VLOOKUP(G11410,standarkelompok_APBD!$A$2:$C$10,3,FALSE)</f>
        <v>62</v>
      </c>
      <c r="G11410" t="s">
        <v>1177</v>
      </c>
      <c r="H11410">
        <f>VLOOKUP(I11410,standarutama_APBD!$A$2:$B$4,2,FALSE)</f>
        <v>6</v>
      </c>
      <c r="I11410" t="s">
        <v>1128</v>
      </c>
      <c r="J11410" s="1">
        <v>40000000000</v>
      </c>
      <c r="K11410">
        <v>2023</v>
      </c>
    </row>
    <row r="11411" spans="1:11" x14ac:dyDescent="0.35">
      <c r="A11411">
        <f>VLOOKUP(C11411,'kode provinsi bps'!$A$1:$B$548,2,FALSE)</f>
        <v>9435</v>
      </c>
      <c r="B11411" t="s">
        <v>531</v>
      </c>
      <c r="C11411" t="s">
        <v>1633</v>
      </c>
      <c r="D11411">
        <f>VLOOKUP(E11411,standarjenis_APBD!$A$2:$C$36,3,FALSE)</f>
        <v>6202</v>
      </c>
      <c r="E11411" t="s">
        <v>1178</v>
      </c>
      <c r="F11411">
        <f>VLOOKUP(G11411,standarkelompok_APBD!$A$2:$C$10,3,FALSE)</f>
        <v>62</v>
      </c>
      <c r="G11411" t="s">
        <v>1177</v>
      </c>
      <c r="H11411">
        <f>VLOOKUP(I11411,standarutama_APBD!$A$2:$B$4,2,FALSE)</f>
        <v>6</v>
      </c>
      <c r="I11411" t="s">
        <v>1128</v>
      </c>
      <c r="J11411" s="1">
        <v>1000000000</v>
      </c>
      <c r="K11411">
        <v>2023</v>
      </c>
    </row>
    <row r="11412" spans="1:11" x14ac:dyDescent="0.35">
      <c r="A11412">
        <f>VLOOKUP(C11412,'kode provinsi bps'!$A$1:$B$548,2,FALSE)</f>
        <v>9436</v>
      </c>
      <c r="B11412" t="s">
        <v>532</v>
      </c>
      <c r="C11412" t="s">
        <v>1634</v>
      </c>
      <c r="D11412">
        <f>VLOOKUP(E11412,standarjenis_APBD!$A$2:$C$36,3,FALSE)</f>
        <v>4101</v>
      </c>
      <c r="E11412" t="s">
        <v>1148</v>
      </c>
      <c r="F11412">
        <f>VLOOKUP(G11412,standarkelompok_APBD!$A$2:$C$10,3,FALSE)</f>
        <v>41</v>
      </c>
      <c r="G11412" t="s">
        <v>1149</v>
      </c>
      <c r="H11412">
        <f>VLOOKUP(I11412,standarutama_APBD!$A$2:$B$4,2,FALSE)</f>
        <v>4</v>
      </c>
      <c r="I11412" t="s">
        <v>1095</v>
      </c>
      <c r="J11412" s="1">
        <v>4300000000</v>
      </c>
      <c r="K11412">
        <v>2023</v>
      </c>
    </row>
    <row r="11413" spans="1:11" x14ac:dyDescent="0.35">
      <c r="A11413">
        <f>VLOOKUP(C11413,'kode provinsi bps'!$A$1:$B$548,2,FALSE)</f>
        <v>9436</v>
      </c>
      <c r="B11413" t="s">
        <v>532</v>
      </c>
      <c r="C11413" t="s">
        <v>1634</v>
      </c>
      <c r="D11413">
        <f>VLOOKUP(E11413,standarjenis_APBD!$A$2:$C$36,3,FALSE)</f>
        <v>4102</v>
      </c>
      <c r="E11413" t="s">
        <v>1150</v>
      </c>
      <c r="F11413">
        <f>VLOOKUP(G11413,standarkelompok_APBD!$A$2:$C$10,3,FALSE)</f>
        <v>41</v>
      </c>
      <c r="G11413" t="s">
        <v>1149</v>
      </c>
      <c r="H11413">
        <f>VLOOKUP(I11413,standarutama_APBD!$A$2:$B$4,2,FALSE)</f>
        <v>4</v>
      </c>
      <c r="I11413" t="s">
        <v>1095</v>
      </c>
      <c r="J11413" s="1">
        <v>12000000</v>
      </c>
      <c r="K11413">
        <v>2023</v>
      </c>
    </row>
    <row r="11414" spans="1:11" x14ac:dyDescent="0.35">
      <c r="A11414">
        <f>VLOOKUP(C11414,'kode provinsi bps'!$A$1:$B$548,2,FALSE)</f>
        <v>9436</v>
      </c>
      <c r="B11414" t="s">
        <v>532</v>
      </c>
      <c r="C11414" t="s">
        <v>1634</v>
      </c>
      <c r="D11414">
        <f>VLOOKUP(E11414,standarjenis_APBD!$A$2:$C$36,3,FALSE)</f>
        <v>4103</v>
      </c>
      <c r="E11414" t="s">
        <v>1151</v>
      </c>
      <c r="F11414">
        <f>VLOOKUP(G11414,standarkelompok_APBD!$A$2:$C$10,3,FALSE)</f>
        <v>41</v>
      </c>
      <c r="G11414" t="s">
        <v>1149</v>
      </c>
      <c r="H11414">
        <f>VLOOKUP(I11414,standarutama_APBD!$A$2:$B$4,2,FALSE)</f>
        <v>4</v>
      </c>
      <c r="I11414" t="s">
        <v>1095</v>
      </c>
      <c r="J11414" s="1">
        <v>800000000</v>
      </c>
      <c r="K11414">
        <v>2023</v>
      </c>
    </row>
    <row r="11415" spans="1:11" x14ac:dyDescent="0.35">
      <c r="A11415">
        <f>VLOOKUP(C11415,'kode provinsi bps'!$A$1:$B$548,2,FALSE)</f>
        <v>9436</v>
      </c>
      <c r="B11415" t="s">
        <v>532</v>
      </c>
      <c r="C11415" t="s">
        <v>1634</v>
      </c>
      <c r="D11415">
        <f>VLOOKUP(E11415,standarjenis_APBD!$A$2:$C$36,3,FALSE)</f>
        <v>4104</v>
      </c>
      <c r="E11415" t="s">
        <v>1152</v>
      </c>
      <c r="F11415">
        <f>VLOOKUP(G11415,standarkelompok_APBD!$A$2:$C$10,3,FALSE)</f>
        <v>41</v>
      </c>
      <c r="G11415" t="s">
        <v>1149</v>
      </c>
      <c r="H11415">
        <f>VLOOKUP(I11415,standarutama_APBD!$A$2:$B$4,2,FALSE)</f>
        <v>4</v>
      </c>
      <c r="I11415" t="s">
        <v>1095</v>
      </c>
      <c r="J11415" s="1">
        <v>6407255493</v>
      </c>
      <c r="K11415">
        <v>2023</v>
      </c>
    </row>
    <row r="11416" spans="1:11" x14ac:dyDescent="0.35">
      <c r="A11416">
        <f>VLOOKUP(C11416,'kode provinsi bps'!$A$1:$B$548,2,FALSE)</f>
        <v>9436</v>
      </c>
      <c r="B11416" t="s">
        <v>532</v>
      </c>
      <c r="C11416" t="s">
        <v>1634</v>
      </c>
      <c r="D11416">
        <f>VLOOKUP(E11416,standarjenis_APBD!$A$2:$C$36,3,FALSE)</f>
        <v>4201</v>
      </c>
      <c r="E11416" t="s">
        <v>1153</v>
      </c>
      <c r="F11416">
        <f>VLOOKUP(G11416,standarkelompok_APBD!$A$2:$C$10,3,FALSE)</f>
        <v>42</v>
      </c>
      <c r="G11416" t="s">
        <v>1154</v>
      </c>
      <c r="H11416">
        <f>VLOOKUP(I11416,standarutama_APBD!$A$2:$B$4,2,FALSE)</f>
        <v>4</v>
      </c>
      <c r="I11416" t="s">
        <v>1095</v>
      </c>
      <c r="J11416" s="1">
        <v>933070026000</v>
      </c>
      <c r="K11416">
        <v>2023</v>
      </c>
    </row>
    <row r="11417" spans="1:11" x14ac:dyDescent="0.35">
      <c r="A11417">
        <f>VLOOKUP(C11417,'kode provinsi bps'!$A$1:$B$548,2,FALSE)</f>
        <v>9436</v>
      </c>
      <c r="B11417" t="s">
        <v>532</v>
      </c>
      <c r="C11417" t="s">
        <v>1634</v>
      </c>
      <c r="D11417">
        <f>VLOOKUP(E11417,standarjenis_APBD!$A$2:$C$36,3,FALSE)</f>
        <v>4202</v>
      </c>
      <c r="E11417" t="s">
        <v>1179</v>
      </c>
      <c r="F11417">
        <f>VLOOKUP(G11417,standarkelompok_APBD!$A$2:$C$10,3,FALSE)</f>
        <v>42</v>
      </c>
      <c r="G11417" t="s">
        <v>1154</v>
      </c>
      <c r="H11417">
        <f>VLOOKUP(I11417,standarutama_APBD!$A$2:$B$4,2,FALSE)</f>
        <v>4</v>
      </c>
      <c r="I11417" t="s">
        <v>1095</v>
      </c>
      <c r="J11417" s="1">
        <v>7779375854</v>
      </c>
      <c r="K11417">
        <v>2023</v>
      </c>
    </row>
    <row r="11418" spans="1:11" x14ac:dyDescent="0.35">
      <c r="A11418">
        <f>VLOOKUP(C11418,'kode provinsi bps'!$A$1:$B$548,2,FALSE)</f>
        <v>9436</v>
      </c>
      <c r="B11418" t="s">
        <v>532</v>
      </c>
      <c r="C11418" t="s">
        <v>1634</v>
      </c>
      <c r="D11418">
        <f>VLOOKUP(E11418,standarjenis_APBD!$A$2:$C$36,3,FALSE)</f>
        <v>4301</v>
      </c>
      <c r="E11418" t="s">
        <v>1155</v>
      </c>
      <c r="F11418">
        <f>VLOOKUP(G11418,standarkelompok_APBD!$A$2:$C$10,3,FALSE)</f>
        <v>43</v>
      </c>
      <c r="G11418" t="s">
        <v>1156</v>
      </c>
      <c r="H11418">
        <f>VLOOKUP(I11418,standarutama_APBD!$A$2:$B$4,2,FALSE)</f>
        <v>4</v>
      </c>
      <c r="I11418" t="s">
        <v>1095</v>
      </c>
      <c r="J11418" s="1">
        <v>25653378925</v>
      </c>
      <c r="K11418">
        <v>2023</v>
      </c>
    </row>
    <row r="11419" spans="1:11" x14ac:dyDescent="0.35">
      <c r="A11419">
        <f>VLOOKUP(C11419,'kode provinsi bps'!$A$1:$B$548,2,FALSE)</f>
        <v>9436</v>
      </c>
      <c r="B11419" t="s">
        <v>532</v>
      </c>
      <c r="C11419" t="s">
        <v>1634</v>
      </c>
      <c r="D11419">
        <f>VLOOKUP(E11419,standarjenis_APBD!$A$2:$C$36,3,FALSE)</f>
        <v>4303</v>
      </c>
      <c r="E11419" t="s">
        <v>1180</v>
      </c>
      <c r="F11419">
        <f>VLOOKUP(G11419,standarkelompok_APBD!$A$2:$C$10,3,FALSE)</f>
        <v>43</v>
      </c>
      <c r="G11419" t="s">
        <v>1156</v>
      </c>
      <c r="H11419">
        <f>VLOOKUP(I11419,standarutama_APBD!$A$2:$B$4,2,FALSE)</f>
        <v>4</v>
      </c>
      <c r="I11419" t="s">
        <v>1095</v>
      </c>
      <c r="J11419" s="1">
        <v>2000000000</v>
      </c>
      <c r="K11419">
        <v>2023</v>
      </c>
    </row>
    <row r="11420" spans="1:11" x14ac:dyDescent="0.35">
      <c r="A11420">
        <f>VLOOKUP(C11420,'kode provinsi bps'!$A$1:$B$548,2,FALSE)</f>
        <v>9436</v>
      </c>
      <c r="B11420" t="s">
        <v>532</v>
      </c>
      <c r="C11420" t="s">
        <v>1634</v>
      </c>
      <c r="D11420">
        <f>VLOOKUP(E11420,standarjenis_APBD!$A$2:$C$36,3,FALSE)</f>
        <v>5101</v>
      </c>
      <c r="E11420" t="s">
        <v>1157</v>
      </c>
      <c r="F11420">
        <f>VLOOKUP(G11420,standarkelompok_APBD!$A$2:$C$10,3,FALSE)</f>
        <v>51</v>
      </c>
      <c r="G11420" t="s">
        <v>1158</v>
      </c>
      <c r="H11420">
        <f>VLOOKUP(I11420,standarutama_APBD!$A$2:$B$4,2,FALSE)</f>
        <v>5</v>
      </c>
      <c r="I11420" t="s">
        <v>1108</v>
      </c>
      <c r="J11420" s="1">
        <v>245918728710</v>
      </c>
      <c r="K11420">
        <v>2023</v>
      </c>
    </row>
    <row r="11421" spans="1:11" x14ac:dyDescent="0.35">
      <c r="A11421">
        <f>VLOOKUP(C11421,'kode provinsi bps'!$A$1:$B$548,2,FALSE)</f>
        <v>9436</v>
      </c>
      <c r="B11421" t="s">
        <v>532</v>
      </c>
      <c r="C11421" t="s">
        <v>1634</v>
      </c>
      <c r="D11421">
        <f>VLOOKUP(E11421,standarjenis_APBD!$A$2:$C$36,3,FALSE)</f>
        <v>5102</v>
      </c>
      <c r="E11421" t="s">
        <v>1159</v>
      </c>
      <c r="F11421">
        <f>VLOOKUP(G11421,standarkelompok_APBD!$A$2:$C$10,3,FALSE)</f>
        <v>51</v>
      </c>
      <c r="G11421" t="s">
        <v>1158</v>
      </c>
      <c r="H11421">
        <f>VLOOKUP(I11421,standarutama_APBD!$A$2:$B$4,2,FALSE)</f>
        <v>5</v>
      </c>
      <c r="I11421" t="s">
        <v>1108</v>
      </c>
      <c r="J11421" s="1">
        <v>342239820360</v>
      </c>
      <c r="K11421">
        <v>2023</v>
      </c>
    </row>
    <row r="11422" spans="1:11" x14ac:dyDescent="0.35">
      <c r="A11422">
        <f>VLOOKUP(C11422,'kode provinsi bps'!$A$1:$B$548,2,FALSE)</f>
        <v>9436</v>
      </c>
      <c r="B11422" t="s">
        <v>532</v>
      </c>
      <c r="C11422" t="s">
        <v>1634</v>
      </c>
      <c r="D11422">
        <f>VLOOKUP(E11422,standarjenis_APBD!$A$2:$C$36,3,FALSE)</f>
        <v>5103</v>
      </c>
      <c r="E11422" t="s">
        <v>1183</v>
      </c>
      <c r="F11422">
        <f>VLOOKUP(G11422,standarkelompok_APBD!$A$2:$C$10,3,FALSE)</f>
        <v>51</v>
      </c>
      <c r="G11422" t="s">
        <v>1158</v>
      </c>
      <c r="H11422">
        <f>VLOOKUP(I11422,standarutama_APBD!$A$2:$B$4,2,FALSE)</f>
        <v>5</v>
      </c>
      <c r="I11422" t="s">
        <v>1108</v>
      </c>
      <c r="J11422" s="1">
        <v>4670000000</v>
      </c>
      <c r="K11422">
        <v>2023</v>
      </c>
    </row>
    <row r="11423" spans="1:11" x14ac:dyDescent="0.35">
      <c r="A11423">
        <f>VLOOKUP(C11423,'kode provinsi bps'!$A$1:$B$548,2,FALSE)</f>
        <v>9436</v>
      </c>
      <c r="B11423" t="s">
        <v>532</v>
      </c>
      <c r="C11423" t="s">
        <v>1634</v>
      </c>
      <c r="D11423">
        <f>VLOOKUP(E11423,standarjenis_APBD!$A$2:$C$36,3,FALSE)</f>
        <v>5105</v>
      </c>
      <c r="E11423" t="s">
        <v>1161</v>
      </c>
      <c r="F11423">
        <f>VLOOKUP(G11423,standarkelompok_APBD!$A$2:$C$10,3,FALSE)</f>
        <v>51</v>
      </c>
      <c r="G11423" t="s">
        <v>1158</v>
      </c>
      <c r="H11423">
        <f>VLOOKUP(I11423,standarutama_APBD!$A$2:$B$4,2,FALSE)</f>
        <v>5</v>
      </c>
      <c r="I11423" t="s">
        <v>1108</v>
      </c>
      <c r="J11423" s="1">
        <v>74831469996</v>
      </c>
      <c r="K11423">
        <v>2023</v>
      </c>
    </row>
    <row r="11424" spans="1:11" x14ac:dyDescent="0.35">
      <c r="A11424">
        <f>VLOOKUP(C11424,'kode provinsi bps'!$A$1:$B$548,2,FALSE)</f>
        <v>9436</v>
      </c>
      <c r="B11424" t="s">
        <v>532</v>
      </c>
      <c r="C11424" t="s">
        <v>1634</v>
      </c>
      <c r="D11424">
        <f>VLOOKUP(E11424,standarjenis_APBD!$A$2:$C$36,3,FALSE)</f>
        <v>5106</v>
      </c>
      <c r="E11424" t="s">
        <v>1162</v>
      </c>
      <c r="F11424">
        <f>VLOOKUP(G11424,standarkelompok_APBD!$A$2:$C$10,3,FALSE)</f>
        <v>51</v>
      </c>
      <c r="G11424" t="s">
        <v>1158</v>
      </c>
      <c r="H11424">
        <f>VLOOKUP(I11424,standarutama_APBD!$A$2:$B$4,2,FALSE)</f>
        <v>5</v>
      </c>
      <c r="I11424" t="s">
        <v>1108</v>
      </c>
      <c r="J11424" s="1">
        <v>11750000000</v>
      </c>
      <c r="K11424">
        <v>2023</v>
      </c>
    </row>
    <row r="11425" spans="1:11" x14ac:dyDescent="0.35">
      <c r="A11425">
        <f>VLOOKUP(C11425,'kode provinsi bps'!$A$1:$B$548,2,FALSE)</f>
        <v>9436</v>
      </c>
      <c r="B11425" t="s">
        <v>532</v>
      </c>
      <c r="C11425" t="s">
        <v>1634</v>
      </c>
      <c r="D11425">
        <f>VLOOKUP(E11425,standarjenis_APBD!$A$2:$C$36,3,FALSE)</f>
        <v>5202</v>
      </c>
      <c r="E11425" t="s">
        <v>1165</v>
      </c>
      <c r="F11425">
        <f>VLOOKUP(G11425,standarkelompok_APBD!$A$2:$C$10,3,FALSE)</f>
        <v>52</v>
      </c>
      <c r="G11425" t="s">
        <v>1164</v>
      </c>
      <c r="H11425">
        <f>VLOOKUP(I11425,standarutama_APBD!$A$2:$B$4,2,FALSE)</f>
        <v>5</v>
      </c>
      <c r="I11425" t="s">
        <v>1108</v>
      </c>
      <c r="J11425" s="1">
        <v>14549172478</v>
      </c>
      <c r="K11425">
        <v>2023</v>
      </c>
    </row>
    <row r="11426" spans="1:11" x14ac:dyDescent="0.35">
      <c r="A11426">
        <f>VLOOKUP(C11426,'kode provinsi bps'!$A$1:$B$548,2,FALSE)</f>
        <v>9436</v>
      </c>
      <c r="B11426" t="s">
        <v>532</v>
      </c>
      <c r="C11426" t="s">
        <v>1634</v>
      </c>
      <c r="D11426">
        <f>VLOOKUP(E11426,standarjenis_APBD!$A$2:$C$36,3,FALSE)</f>
        <v>5203</v>
      </c>
      <c r="E11426" t="s">
        <v>1166</v>
      </c>
      <c r="F11426">
        <f>VLOOKUP(G11426,standarkelompok_APBD!$A$2:$C$10,3,FALSE)</f>
        <v>52</v>
      </c>
      <c r="G11426" t="s">
        <v>1164</v>
      </c>
      <c r="H11426">
        <f>VLOOKUP(I11426,standarutama_APBD!$A$2:$B$4,2,FALSE)</f>
        <v>5</v>
      </c>
      <c r="I11426" t="s">
        <v>1108</v>
      </c>
      <c r="J11426" s="1">
        <v>56117849000</v>
      </c>
      <c r="K11426">
        <v>2023</v>
      </c>
    </row>
    <row r="11427" spans="1:11" x14ac:dyDescent="0.35">
      <c r="A11427">
        <f>VLOOKUP(C11427,'kode provinsi bps'!$A$1:$B$548,2,FALSE)</f>
        <v>9436</v>
      </c>
      <c r="B11427" t="s">
        <v>532</v>
      </c>
      <c r="C11427" t="s">
        <v>1634</v>
      </c>
      <c r="D11427">
        <f>VLOOKUP(E11427,standarjenis_APBD!$A$2:$C$36,3,FALSE)</f>
        <v>5204</v>
      </c>
      <c r="E11427" t="s">
        <v>1167</v>
      </c>
      <c r="F11427">
        <f>VLOOKUP(G11427,standarkelompok_APBD!$A$2:$C$10,3,FALSE)</f>
        <v>52</v>
      </c>
      <c r="G11427" t="s">
        <v>1164</v>
      </c>
      <c r="H11427">
        <f>VLOOKUP(I11427,standarutama_APBD!$A$2:$B$4,2,FALSE)</f>
        <v>5</v>
      </c>
      <c r="I11427" t="s">
        <v>1108</v>
      </c>
      <c r="J11427" s="1">
        <v>59817653898</v>
      </c>
      <c r="K11427">
        <v>2023</v>
      </c>
    </row>
    <row r="11428" spans="1:11" x14ac:dyDescent="0.35">
      <c r="A11428">
        <f>VLOOKUP(C11428,'kode provinsi bps'!$A$1:$B$548,2,FALSE)</f>
        <v>9436</v>
      </c>
      <c r="B11428" t="s">
        <v>532</v>
      </c>
      <c r="C11428" t="s">
        <v>1634</v>
      </c>
      <c r="D11428">
        <f>VLOOKUP(E11428,standarjenis_APBD!$A$2:$C$36,3,FALSE)</f>
        <v>5206</v>
      </c>
      <c r="E11428" t="s">
        <v>1181</v>
      </c>
      <c r="F11428">
        <f>VLOOKUP(G11428,standarkelompok_APBD!$A$2:$C$10,3,FALSE)</f>
        <v>52</v>
      </c>
      <c r="G11428" t="s">
        <v>1164</v>
      </c>
      <c r="H11428">
        <f>VLOOKUP(I11428,standarutama_APBD!$A$2:$B$4,2,FALSE)</f>
        <v>5</v>
      </c>
      <c r="I11428" t="s">
        <v>1108</v>
      </c>
      <c r="J11428" s="1">
        <v>729662000</v>
      </c>
      <c r="K11428">
        <v>2023</v>
      </c>
    </row>
    <row r="11429" spans="1:11" x14ac:dyDescent="0.35">
      <c r="A11429">
        <f>VLOOKUP(C11429,'kode provinsi bps'!$A$1:$B$548,2,FALSE)</f>
        <v>9436</v>
      </c>
      <c r="B11429" t="s">
        <v>532</v>
      </c>
      <c r="C11429" t="s">
        <v>1634</v>
      </c>
      <c r="D11429">
        <f>VLOOKUP(E11429,standarjenis_APBD!$A$2:$C$36,3,FALSE)</f>
        <v>5301</v>
      </c>
      <c r="E11429" t="s">
        <v>1169</v>
      </c>
      <c r="F11429">
        <f>VLOOKUP(G11429,standarkelompok_APBD!$A$2:$C$10,3,FALSE)</f>
        <v>53</v>
      </c>
      <c r="G11429" t="s">
        <v>1170</v>
      </c>
      <c r="H11429">
        <f>VLOOKUP(I11429,standarutama_APBD!$A$2:$B$4,2,FALSE)</f>
        <v>5</v>
      </c>
      <c r="I11429" t="s">
        <v>1108</v>
      </c>
      <c r="J11429" s="1">
        <v>4000000000</v>
      </c>
      <c r="K11429">
        <v>2023</v>
      </c>
    </row>
    <row r="11430" spans="1:11" x14ac:dyDescent="0.35">
      <c r="A11430">
        <f>VLOOKUP(C11430,'kode provinsi bps'!$A$1:$B$548,2,FALSE)</f>
        <v>9436</v>
      </c>
      <c r="B11430" t="s">
        <v>532</v>
      </c>
      <c r="C11430" t="s">
        <v>1634</v>
      </c>
      <c r="D11430">
        <f>VLOOKUP(E11430,standarjenis_APBD!$A$2:$C$36,3,FALSE)</f>
        <v>5402</v>
      </c>
      <c r="E11430" t="s">
        <v>1173</v>
      </c>
      <c r="F11430">
        <f>VLOOKUP(G11430,standarkelompok_APBD!$A$2:$C$10,3,FALSE)</f>
        <v>54</v>
      </c>
      <c r="G11430" t="s">
        <v>1172</v>
      </c>
      <c r="H11430">
        <f>VLOOKUP(I11430,standarutama_APBD!$A$2:$B$4,2,FALSE)</f>
        <v>5</v>
      </c>
      <c r="I11430" t="s">
        <v>1108</v>
      </c>
      <c r="J11430" s="1">
        <v>120518754000</v>
      </c>
      <c r="K11430">
        <v>2023</v>
      </c>
    </row>
    <row r="11431" spans="1:11" x14ac:dyDescent="0.35">
      <c r="A11431">
        <f>VLOOKUP(C11431,'kode provinsi bps'!$A$1:$B$548,2,FALSE)</f>
        <v>9436</v>
      </c>
      <c r="B11431" t="s">
        <v>532</v>
      </c>
      <c r="C11431" t="s">
        <v>1634</v>
      </c>
      <c r="D11431">
        <f>VLOOKUP(E11431,standarjenis_APBD!$A$2:$C$36,3,FALSE)</f>
        <v>6101</v>
      </c>
      <c r="E11431" t="s">
        <v>1174</v>
      </c>
      <c r="F11431">
        <f>VLOOKUP(G11431,standarkelompok_APBD!$A$2:$C$10,3,FALSE)</f>
        <v>61</v>
      </c>
      <c r="G11431" t="s">
        <v>1175</v>
      </c>
      <c r="H11431">
        <f>VLOOKUP(I11431,standarutama_APBD!$A$2:$B$4,2,FALSE)</f>
        <v>6</v>
      </c>
      <c r="I11431" t="s">
        <v>1128</v>
      </c>
      <c r="J11431" s="1">
        <v>18951074170</v>
      </c>
      <c r="K11431">
        <v>2023</v>
      </c>
    </row>
    <row r="11432" spans="1:11" x14ac:dyDescent="0.35">
      <c r="A11432">
        <f>VLOOKUP(C11432,'kode provinsi bps'!$A$1:$B$548,2,FALSE)</f>
        <v>9436</v>
      </c>
      <c r="B11432" t="s">
        <v>532</v>
      </c>
      <c r="C11432" t="s">
        <v>1634</v>
      </c>
      <c r="D11432">
        <f>VLOOKUP(E11432,standarjenis_APBD!$A$2:$C$36,3,FALSE)</f>
        <v>6202</v>
      </c>
      <c r="E11432" t="s">
        <v>1178</v>
      </c>
      <c r="F11432">
        <f>VLOOKUP(G11432,standarkelompok_APBD!$A$2:$C$10,3,FALSE)</f>
        <v>62</v>
      </c>
      <c r="G11432" t="s">
        <v>1177</v>
      </c>
      <c r="H11432">
        <f>VLOOKUP(I11432,standarutama_APBD!$A$2:$B$4,2,FALSE)</f>
        <v>6</v>
      </c>
      <c r="I11432" t="s">
        <v>1128</v>
      </c>
      <c r="J11432" s="1">
        <v>500000000</v>
      </c>
      <c r="K11432">
        <v>2023</v>
      </c>
    </row>
    <row r="11433" spans="1:11" x14ac:dyDescent="0.35">
      <c r="A11433">
        <f>VLOOKUP(C11433,'kode provinsi bps'!$A$1:$B$548,2,FALSE)</f>
        <v>9436</v>
      </c>
      <c r="B11433" t="s">
        <v>532</v>
      </c>
      <c r="C11433" t="s">
        <v>1634</v>
      </c>
      <c r="D11433">
        <f>VLOOKUP(E11433,standarjenis_APBD!$A$2:$C$36,3,FALSE)</f>
        <v>6203</v>
      </c>
      <c r="E11433" t="s">
        <v>1182</v>
      </c>
      <c r="F11433">
        <f>VLOOKUP(G11433,standarkelompok_APBD!$A$2:$C$10,3,FALSE)</f>
        <v>62</v>
      </c>
      <c r="G11433" t="s">
        <v>1177</v>
      </c>
      <c r="H11433">
        <f>VLOOKUP(I11433,standarutama_APBD!$A$2:$B$4,2,FALSE)</f>
        <v>6</v>
      </c>
      <c r="I11433" t="s">
        <v>1128</v>
      </c>
      <c r="J11433" s="1">
        <v>63330000000</v>
      </c>
      <c r="K11433">
        <v>2023</v>
      </c>
    </row>
    <row r="11434" spans="1:11" x14ac:dyDescent="0.35">
      <c r="A11434" t="e">
        <f>VLOOKUP(C11434,'kode provinsi bps'!$A$1:$B$548,2,FALSE)</f>
        <v>#N/A</v>
      </c>
      <c r="B11434" t="s">
        <v>533</v>
      </c>
      <c r="C11434" t="s">
        <v>1079</v>
      </c>
      <c r="D11434">
        <f>VLOOKUP(E11434,standarjenis_APBD!$A$2:$C$36,3,FALSE)</f>
        <v>4201</v>
      </c>
      <c r="E11434" t="s">
        <v>1153</v>
      </c>
      <c r="F11434">
        <f>VLOOKUP(G11434,standarkelompok_APBD!$A$2:$C$10,3,FALSE)</f>
        <v>42</v>
      </c>
      <c r="G11434" t="s">
        <v>1154</v>
      </c>
      <c r="H11434">
        <f>VLOOKUP(I11434,standarutama_APBD!$A$2:$B$4,2,FALSE)</f>
        <v>4</v>
      </c>
      <c r="I11434" t="s">
        <v>1095</v>
      </c>
      <c r="J11434" s="1">
        <v>1847410833000</v>
      </c>
      <c r="K11434">
        <v>2023</v>
      </c>
    </row>
    <row r="11435" spans="1:11" x14ac:dyDescent="0.35">
      <c r="A11435" t="e">
        <f>VLOOKUP(C11435,'kode provinsi bps'!$A$1:$B$548,2,FALSE)</f>
        <v>#N/A</v>
      </c>
      <c r="B11435" t="s">
        <v>533</v>
      </c>
      <c r="C11435" t="s">
        <v>1079</v>
      </c>
      <c r="D11435">
        <f>VLOOKUP(E11435,standarjenis_APBD!$A$2:$C$36,3,FALSE)</f>
        <v>4301</v>
      </c>
      <c r="E11435" t="s">
        <v>1155</v>
      </c>
      <c r="F11435">
        <f>VLOOKUP(G11435,standarkelompok_APBD!$A$2:$C$10,3,FALSE)</f>
        <v>43</v>
      </c>
      <c r="G11435" t="s">
        <v>1156</v>
      </c>
      <c r="H11435">
        <f>VLOOKUP(I11435,standarutama_APBD!$A$2:$B$4,2,FALSE)</f>
        <v>4</v>
      </c>
      <c r="I11435" t="s">
        <v>1095</v>
      </c>
      <c r="J11435" s="1">
        <v>68000000000</v>
      </c>
      <c r="K11435">
        <v>2023</v>
      </c>
    </row>
    <row r="11436" spans="1:11" x14ac:dyDescent="0.35">
      <c r="A11436" t="e">
        <f>VLOOKUP(C11436,'kode provinsi bps'!$A$1:$B$548,2,FALSE)</f>
        <v>#N/A</v>
      </c>
      <c r="B11436" t="s">
        <v>533</v>
      </c>
      <c r="C11436" t="s">
        <v>1079</v>
      </c>
      <c r="D11436">
        <f>VLOOKUP(E11436,standarjenis_APBD!$A$2:$C$36,3,FALSE)</f>
        <v>5101</v>
      </c>
      <c r="E11436" t="s">
        <v>1157</v>
      </c>
      <c r="F11436">
        <f>VLOOKUP(G11436,standarkelompok_APBD!$A$2:$C$10,3,FALSE)</f>
        <v>51</v>
      </c>
      <c r="G11436" t="s">
        <v>1158</v>
      </c>
      <c r="H11436">
        <f>VLOOKUP(I11436,standarutama_APBD!$A$2:$B$4,2,FALSE)</f>
        <v>5</v>
      </c>
      <c r="I11436" t="s">
        <v>1108</v>
      </c>
      <c r="J11436" s="1">
        <v>190835710680</v>
      </c>
      <c r="K11436">
        <v>2023</v>
      </c>
    </row>
    <row r="11437" spans="1:11" x14ac:dyDescent="0.35">
      <c r="A11437" t="e">
        <f>VLOOKUP(C11437,'kode provinsi bps'!$A$1:$B$548,2,FALSE)</f>
        <v>#N/A</v>
      </c>
      <c r="B11437" t="s">
        <v>533</v>
      </c>
      <c r="C11437" t="s">
        <v>1079</v>
      </c>
      <c r="D11437">
        <f>VLOOKUP(E11437,standarjenis_APBD!$A$2:$C$36,3,FALSE)</f>
        <v>5102</v>
      </c>
      <c r="E11437" t="s">
        <v>1159</v>
      </c>
      <c r="F11437">
        <f>VLOOKUP(G11437,standarkelompok_APBD!$A$2:$C$10,3,FALSE)</f>
        <v>51</v>
      </c>
      <c r="G11437" t="s">
        <v>1158</v>
      </c>
      <c r="H11437">
        <f>VLOOKUP(I11437,standarutama_APBD!$A$2:$B$4,2,FALSE)</f>
        <v>5</v>
      </c>
      <c r="I11437" t="s">
        <v>1108</v>
      </c>
      <c r="J11437" s="1">
        <v>701603380030</v>
      </c>
      <c r="K11437">
        <v>2023</v>
      </c>
    </row>
    <row r="11438" spans="1:11" x14ac:dyDescent="0.35">
      <c r="A11438" t="e">
        <f>VLOOKUP(C11438,'kode provinsi bps'!$A$1:$B$548,2,FALSE)</f>
        <v>#N/A</v>
      </c>
      <c r="B11438" t="s">
        <v>533</v>
      </c>
      <c r="C11438" t="s">
        <v>1079</v>
      </c>
      <c r="D11438">
        <f>VLOOKUP(E11438,standarjenis_APBD!$A$2:$C$36,3,FALSE)</f>
        <v>5105</v>
      </c>
      <c r="E11438" t="s">
        <v>1161</v>
      </c>
      <c r="F11438">
        <f>VLOOKUP(G11438,standarkelompok_APBD!$A$2:$C$10,3,FALSE)</f>
        <v>51</v>
      </c>
      <c r="G11438" t="s">
        <v>1158</v>
      </c>
      <c r="H11438">
        <f>VLOOKUP(I11438,standarutama_APBD!$A$2:$B$4,2,FALSE)</f>
        <v>5</v>
      </c>
      <c r="I11438" t="s">
        <v>1108</v>
      </c>
      <c r="J11438" s="1">
        <v>36717500000</v>
      </c>
      <c r="K11438">
        <v>2023</v>
      </c>
    </row>
    <row r="11439" spans="1:11" x14ac:dyDescent="0.35">
      <c r="A11439" t="e">
        <f>VLOOKUP(C11439,'kode provinsi bps'!$A$1:$B$548,2,FALSE)</f>
        <v>#N/A</v>
      </c>
      <c r="B11439" t="s">
        <v>533</v>
      </c>
      <c r="C11439" t="s">
        <v>1079</v>
      </c>
      <c r="D11439">
        <f>VLOOKUP(E11439,standarjenis_APBD!$A$2:$C$36,3,FALSE)</f>
        <v>5106</v>
      </c>
      <c r="E11439" t="s">
        <v>1162</v>
      </c>
      <c r="F11439">
        <f>VLOOKUP(G11439,standarkelompok_APBD!$A$2:$C$10,3,FALSE)</f>
        <v>51</v>
      </c>
      <c r="G11439" t="s">
        <v>1158</v>
      </c>
      <c r="H11439">
        <f>VLOOKUP(I11439,standarutama_APBD!$A$2:$B$4,2,FALSE)</f>
        <v>5</v>
      </c>
      <c r="I11439" t="s">
        <v>1108</v>
      </c>
      <c r="J11439" s="1">
        <v>6011250000</v>
      </c>
      <c r="K11439">
        <v>2023</v>
      </c>
    </row>
    <row r="11440" spans="1:11" x14ac:dyDescent="0.35">
      <c r="A11440" t="e">
        <f>VLOOKUP(C11440,'kode provinsi bps'!$A$1:$B$548,2,FALSE)</f>
        <v>#N/A</v>
      </c>
      <c r="B11440" t="s">
        <v>533</v>
      </c>
      <c r="C11440" t="s">
        <v>1079</v>
      </c>
      <c r="D11440">
        <f>VLOOKUP(E11440,standarjenis_APBD!$A$2:$C$36,3,FALSE)</f>
        <v>5201</v>
      </c>
      <c r="E11440" t="s">
        <v>1163</v>
      </c>
      <c r="F11440">
        <f>VLOOKUP(G11440,standarkelompok_APBD!$A$2:$C$10,3,FALSE)</f>
        <v>52</v>
      </c>
      <c r="G11440" t="s">
        <v>1164</v>
      </c>
      <c r="H11440">
        <f>VLOOKUP(I11440,standarutama_APBD!$A$2:$B$4,2,FALSE)</f>
        <v>5</v>
      </c>
      <c r="I11440" t="s">
        <v>1108</v>
      </c>
      <c r="J11440" s="1">
        <v>25000000000</v>
      </c>
      <c r="K11440">
        <v>2023</v>
      </c>
    </row>
    <row r="11441" spans="1:11" x14ac:dyDescent="0.35">
      <c r="A11441" t="e">
        <f>VLOOKUP(C11441,'kode provinsi bps'!$A$1:$B$548,2,FALSE)</f>
        <v>#N/A</v>
      </c>
      <c r="B11441" t="s">
        <v>533</v>
      </c>
      <c r="C11441" t="s">
        <v>1079</v>
      </c>
      <c r="D11441">
        <f>VLOOKUP(E11441,standarjenis_APBD!$A$2:$C$36,3,FALSE)</f>
        <v>5202</v>
      </c>
      <c r="E11441" t="s">
        <v>1165</v>
      </c>
      <c r="F11441">
        <f>VLOOKUP(G11441,standarkelompok_APBD!$A$2:$C$10,3,FALSE)</f>
        <v>52</v>
      </c>
      <c r="G11441" t="s">
        <v>1164</v>
      </c>
      <c r="H11441">
        <f>VLOOKUP(I11441,standarutama_APBD!$A$2:$B$4,2,FALSE)</f>
        <v>5</v>
      </c>
      <c r="I11441" t="s">
        <v>1108</v>
      </c>
      <c r="J11441" s="1">
        <v>44037620886</v>
      </c>
      <c r="K11441">
        <v>2023</v>
      </c>
    </row>
    <row r="11442" spans="1:11" x14ac:dyDescent="0.35">
      <c r="A11442" t="e">
        <f>VLOOKUP(C11442,'kode provinsi bps'!$A$1:$B$548,2,FALSE)</f>
        <v>#N/A</v>
      </c>
      <c r="B11442" t="s">
        <v>533</v>
      </c>
      <c r="C11442" t="s">
        <v>1079</v>
      </c>
      <c r="D11442">
        <f>VLOOKUP(E11442,standarjenis_APBD!$A$2:$C$36,3,FALSE)</f>
        <v>5203</v>
      </c>
      <c r="E11442" t="s">
        <v>1166</v>
      </c>
      <c r="F11442">
        <f>VLOOKUP(G11442,standarkelompok_APBD!$A$2:$C$10,3,FALSE)</f>
        <v>52</v>
      </c>
      <c r="G11442" t="s">
        <v>1164</v>
      </c>
      <c r="H11442">
        <f>VLOOKUP(I11442,standarutama_APBD!$A$2:$B$4,2,FALSE)</f>
        <v>5</v>
      </c>
      <c r="I11442" t="s">
        <v>1108</v>
      </c>
      <c r="J11442" s="1">
        <v>106720325382</v>
      </c>
      <c r="K11442">
        <v>2023</v>
      </c>
    </row>
    <row r="11443" spans="1:11" x14ac:dyDescent="0.35">
      <c r="A11443" t="e">
        <f>VLOOKUP(C11443,'kode provinsi bps'!$A$1:$B$548,2,FALSE)</f>
        <v>#N/A</v>
      </c>
      <c r="B11443" t="s">
        <v>533</v>
      </c>
      <c r="C11443" t="s">
        <v>1079</v>
      </c>
      <c r="D11443">
        <f>VLOOKUP(E11443,standarjenis_APBD!$A$2:$C$36,3,FALSE)</f>
        <v>5204</v>
      </c>
      <c r="E11443" t="s">
        <v>1167</v>
      </c>
      <c r="F11443">
        <f>VLOOKUP(G11443,standarkelompok_APBD!$A$2:$C$10,3,FALSE)</f>
        <v>52</v>
      </c>
      <c r="G11443" t="s">
        <v>1164</v>
      </c>
      <c r="H11443">
        <f>VLOOKUP(I11443,standarutama_APBD!$A$2:$B$4,2,FALSE)</f>
        <v>5</v>
      </c>
      <c r="I11443" t="s">
        <v>1108</v>
      </c>
      <c r="J11443" s="1">
        <v>559550233732</v>
      </c>
      <c r="K11443">
        <v>2023</v>
      </c>
    </row>
    <row r="11444" spans="1:11" x14ac:dyDescent="0.35">
      <c r="A11444" t="e">
        <f>VLOOKUP(C11444,'kode provinsi bps'!$A$1:$B$548,2,FALSE)</f>
        <v>#N/A</v>
      </c>
      <c r="B11444" t="s">
        <v>533</v>
      </c>
      <c r="C11444" t="s">
        <v>1079</v>
      </c>
      <c r="D11444">
        <f>VLOOKUP(E11444,standarjenis_APBD!$A$2:$C$36,3,FALSE)</f>
        <v>5206</v>
      </c>
      <c r="E11444" t="s">
        <v>1181</v>
      </c>
      <c r="F11444">
        <f>VLOOKUP(G11444,standarkelompok_APBD!$A$2:$C$10,3,FALSE)</f>
        <v>52</v>
      </c>
      <c r="G11444" t="s">
        <v>1164</v>
      </c>
      <c r="H11444">
        <f>VLOOKUP(I11444,standarutama_APBD!$A$2:$B$4,2,FALSE)</f>
        <v>5</v>
      </c>
      <c r="I11444" t="s">
        <v>1108</v>
      </c>
      <c r="J11444" s="1">
        <v>8933116240</v>
      </c>
      <c r="K11444">
        <v>2023</v>
      </c>
    </row>
    <row r="11445" spans="1:11" x14ac:dyDescent="0.35">
      <c r="A11445" t="e">
        <f>VLOOKUP(C11445,'kode provinsi bps'!$A$1:$B$548,2,FALSE)</f>
        <v>#N/A</v>
      </c>
      <c r="B11445" t="s">
        <v>533</v>
      </c>
      <c r="C11445" t="s">
        <v>1079</v>
      </c>
      <c r="D11445">
        <f>VLOOKUP(E11445,standarjenis_APBD!$A$2:$C$36,3,FALSE)</f>
        <v>5301</v>
      </c>
      <c r="E11445" t="s">
        <v>1169</v>
      </c>
      <c r="F11445">
        <f>VLOOKUP(G11445,standarkelompok_APBD!$A$2:$C$10,3,FALSE)</f>
        <v>53</v>
      </c>
      <c r="G11445" t="s">
        <v>1170</v>
      </c>
      <c r="H11445">
        <f>VLOOKUP(I11445,standarutama_APBD!$A$2:$B$4,2,FALSE)</f>
        <v>5</v>
      </c>
      <c r="I11445" t="s">
        <v>1108</v>
      </c>
      <c r="J11445" s="1">
        <v>55001696050</v>
      </c>
      <c r="K11445">
        <v>2023</v>
      </c>
    </row>
    <row r="11446" spans="1:11" x14ac:dyDescent="0.35">
      <c r="A11446" t="e">
        <f>VLOOKUP(C11446,'kode provinsi bps'!$A$1:$B$548,2,FALSE)</f>
        <v>#N/A</v>
      </c>
      <c r="B11446" t="s">
        <v>533</v>
      </c>
      <c r="C11446" t="s">
        <v>1079</v>
      </c>
      <c r="D11446">
        <f>VLOOKUP(E11446,standarjenis_APBD!$A$2:$C$36,3,FALSE)</f>
        <v>5402</v>
      </c>
      <c r="E11446" t="s">
        <v>1173</v>
      </c>
      <c r="F11446">
        <f>VLOOKUP(G11446,standarkelompok_APBD!$A$2:$C$10,3,FALSE)</f>
        <v>54</v>
      </c>
      <c r="G11446" t="s">
        <v>1172</v>
      </c>
      <c r="H11446">
        <f>VLOOKUP(I11446,standarutama_APBD!$A$2:$B$4,2,FALSE)</f>
        <v>5</v>
      </c>
      <c r="I11446" t="s">
        <v>1108</v>
      </c>
      <c r="J11446" s="1">
        <v>210000000000</v>
      </c>
      <c r="K11446">
        <v>2023</v>
      </c>
    </row>
    <row r="11447" spans="1:11" x14ac:dyDescent="0.35">
      <c r="A11447" t="e">
        <f>VLOOKUP(C11447,'kode provinsi bps'!$A$1:$B$548,2,FALSE)</f>
        <v>#N/A</v>
      </c>
      <c r="B11447" t="s">
        <v>533</v>
      </c>
      <c r="C11447" t="s">
        <v>1079</v>
      </c>
      <c r="D11447">
        <f>VLOOKUP(E11447,standarjenis_APBD!$A$2:$C$36,3,FALSE)</f>
        <v>6101</v>
      </c>
      <c r="E11447" t="s">
        <v>1174</v>
      </c>
      <c r="F11447">
        <f>VLOOKUP(G11447,standarkelompok_APBD!$A$2:$C$10,3,FALSE)</f>
        <v>61</v>
      </c>
      <c r="G11447" t="s">
        <v>1175</v>
      </c>
      <c r="H11447">
        <f>VLOOKUP(I11447,standarutama_APBD!$A$2:$B$4,2,FALSE)</f>
        <v>6</v>
      </c>
      <c r="I11447" t="s">
        <v>1128</v>
      </c>
      <c r="J11447" s="1">
        <v>29000000000</v>
      </c>
      <c r="K11447">
        <v>2023</v>
      </c>
    </row>
    <row r="11448" spans="1:11" x14ac:dyDescent="0.35">
      <c r="A11448">
        <f>VLOOKUP(C11448,'kode provinsi bps'!$A$1:$B$548,2,FALSE)</f>
        <v>9402</v>
      </c>
      <c r="B11448" t="s">
        <v>534</v>
      </c>
      <c r="C11448" t="s">
        <v>1608</v>
      </c>
      <c r="D11448">
        <f>VLOOKUP(E11448,standarjenis_APBD!$A$2:$C$36,3,FALSE)</f>
        <v>4101</v>
      </c>
      <c r="E11448" t="s">
        <v>1148</v>
      </c>
      <c r="F11448">
        <f>VLOOKUP(G11448,standarkelompok_APBD!$A$2:$C$10,3,FALSE)</f>
        <v>41</v>
      </c>
      <c r="G11448" t="s">
        <v>1149</v>
      </c>
      <c r="H11448">
        <f>VLOOKUP(I11448,standarutama_APBD!$A$2:$B$4,2,FALSE)</f>
        <v>4</v>
      </c>
      <c r="I11448" t="s">
        <v>1095</v>
      </c>
      <c r="J11448" s="1">
        <v>12606488042</v>
      </c>
      <c r="K11448">
        <v>2023</v>
      </c>
    </row>
    <row r="11449" spans="1:11" x14ac:dyDescent="0.35">
      <c r="A11449">
        <f>VLOOKUP(C11449,'kode provinsi bps'!$A$1:$B$548,2,FALSE)</f>
        <v>9402</v>
      </c>
      <c r="B11449" t="s">
        <v>534</v>
      </c>
      <c r="C11449" t="s">
        <v>1608</v>
      </c>
      <c r="D11449">
        <f>VLOOKUP(E11449,standarjenis_APBD!$A$2:$C$36,3,FALSE)</f>
        <v>4102</v>
      </c>
      <c r="E11449" t="s">
        <v>1150</v>
      </c>
      <c r="F11449">
        <f>VLOOKUP(G11449,standarkelompok_APBD!$A$2:$C$10,3,FALSE)</f>
        <v>41</v>
      </c>
      <c r="G11449" t="s">
        <v>1149</v>
      </c>
      <c r="H11449">
        <f>VLOOKUP(I11449,standarutama_APBD!$A$2:$B$4,2,FALSE)</f>
        <v>4</v>
      </c>
      <c r="I11449" t="s">
        <v>1095</v>
      </c>
      <c r="J11449" s="1">
        <v>8600934000</v>
      </c>
      <c r="K11449">
        <v>2023</v>
      </c>
    </row>
    <row r="11450" spans="1:11" x14ac:dyDescent="0.35">
      <c r="A11450">
        <f>VLOOKUP(C11450,'kode provinsi bps'!$A$1:$B$548,2,FALSE)</f>
        <v>9402</v>
      </c>
      <c r="B11450" t="s">
        <v>534</v>
      </c>
      <c r="C11450" t="s">
        <v>1608</v>
      </c>
      <c r="D11450">
        <f>VLOOKUP(E11450,standarjenis_APBD!$A$2:$C$36,3,FALSE)</f>
        <v>4103</v>
      </c>
      <c r="E11450" t="s">
        <v>1151</v>
      </c>
      <c r="F11450">
        <f>VLOOKUP(G11450,standarkelompok_APBD!$A$2:$C$10,3,FALSE)</f>
        <v>41</v>
      </c>
      <c r="G11450" t="s">
        <v>1149</v>
      </c>
      <c r="H11450">
        <f>VLOOKUP(I11450,standarutama_APBD!$A$2:$B$4,2,FALSE)</f>
        <v>4</v>
      </c>
      <c r="I11450" t="s">
        <v>1095</v>
      </c>
      <c r="J11450" s="1">
        <v>3087767529</v>
      </c>
      <c r="K11450">
        <v>2023</v>
      </c>
    </row>
    <row r="11451" spans="1:11" x14ac:dyDescent="0.35">
      <c r="A11451">
        <f>VLOOKUP(C11451,'kode provinsi bps'!$A$1:$B$548,2,FALSE)</f>
        <v>9402</v>
      </c>
      <c r="B11451" t="s">
        <v>534</v>
      </c>
      <c r="C11451" t="s">
        <v>1608</v>
      </c>
      <c r="D11451">
        <f>VLOOKUP(E11451,standarjenis_APBD!$A$2:$C$36,3,FALSE)</f>
        <v>4104</v>
      </c>
      <c r="E11451" t="s">
        <v>1152</v>
      </c>
      <c r="F11451">
        <f>VLOOKUP(G11451,standarkelompok_APBD!$A$2:$C$10,3,FALSE)</f>
        <v>41</v>
      </c>
      <c r="G11451" t="s">
        <v>1149</v>
      </c>
      <c r="H11451">
        <f>VLOOKUP(I11451,standarutama_APBD!$A$2:$B$4,2,FALSE)</f>
        <v>4</v>
      </c>
      <c r="I11451" t="s">
        <v>1095</v>
      </c>
      <c r="J11451" s="1">
        <v>3050000000</v>
      </c>
      <c r="K11451">
        <v>2023</v>
      </c>
    </row>
    <row r="11452" spans="1:11" x14ac:dyDescent="0.35">
      <c r="A11452">
        <f>VLOOKUP(C11452,'kode provinsi bps'!$A$1:$B$548,2,FALSE)</f>
        <v>9402</v>
      </c>
      <c r="B11452" t="s">
        <v>534</v>
      </c>
      <c r="C11452" t="s">
        <v>1608</v>
      </c>
      <c r="D11452">
        <f>VLOOKUP(E11452,standarjenis_APBD!$A$2:$C$36,3,FALSE)</f>
        <v>4201</v>
      </c>
      <c r="E11452" t="s">
        <v>1153</v>
      </c>
      <c r="F11452">
        <f>VLOOKUP(G11452,standarkelompok_APBD!$A$2:$C$10,3,FALSE)</f>
        <v>42</v>
      </c>
      <c r="G11452" t="s">
        <v>1154</v>
      </c>
      <c r="H11452">
        <f>VLOOKUP(I11452,standarutama_APBD!$A$2:$B$4,2,FALSE)</f>
        <v>4</v>
      </c>
      <c r="I11452" t="s">
        <v>1095</v>
      </c>
      <c r="J11452" s="1">
        <v>1507617277000</v>
      </c>
      <c r="K11452">
        <v>2023</v>
      </c>
    </row>
    <row r="11453" spans="1:11" x14ac:dyDescent="0.35">
      <c r="A11453">
        <f>VLOOKUP(C11453,'kode provinsi bps'!$A$1:$B$548,2,FALSE)</f>
        <v>9402</v>
      </c>
      <c r="B11453" t="s">
        <v>534</v>
      </c>
      <c r="C11453" t="s">
        <v>1608</v>
      </c>
      <c r="D11453">
        <f>VLOOKUP(E11453,standarjenis_APBD!$A$2:$C$36,3,FALSE)</f>
        <v>4202</v>
      </c>
      <c r="E11453" t="s">
        <v>1179</v>
      </c>
      <c r="F11453">
        <f>VLOOKUP(G11453,standarkelompok_APBD!$A$2:$C$10,3,FALSE)</f>
        <v>42</v>
      </c>
      <c r="G11453" t="s">
        <v>1154</v>
      </c>
      <c r="H11453">
        <f>VLOOKUP(I11453,standarutama_APBD!$A$2:$B$4,2,FALSE)</f>
        <v>4</v>
      </c>
      <c r="I11453" t="s">
        <v>1095</v>
      </c>
      <c r="J11453" s="1">
        <v>21308858400</v>
      </c>
      <c r="K11453">
        <v>2023</v>
      </c>
    </row>
    <row r="11454" spans="1:11" x14ac:dyDescent="0.35">
      <c r="A11454">
        <f>VLOOKUP(C11454,'kode provinsi bps'!$A$1:$B$548,2,FALSE)</f>
        <v>9402</v>
      </c>
      <c r="B11454" t="s">
        <v>534</v>
      </c>
      <c r="C11454" t="s">
        <v>1608</v>
      </c>
      <c r="D11454">
        <f>VLOOKUP(E11454,standarjenis_APBD!$A$2:$C$36,3,FALSE)</f>
        <v>4301</v>
      </c>
      <c r="E11454" t="s">
        <v>1155</v>
      </c>
      <c r="F11454">
        <f>VLOOKUP(G11454,standarkelompok_APBD!$A$2:$C$10,3,FALSE)</f>
        <v>43</v>
      </c>
      <c r="G11454" t="s">
        <v>1156</v>
      </c>
      <c r="H11454">
        <f>VLOOKUP(I11454,standarutama_APBD!$A$2:$B$4,2,FALSE)</f>
        <v>4</v>
      </c>
      <c r="I11454" t="s">
        <v>1095</v>
      </c>
      <c r="J11454" s="1">
        <v>28595806365</v>
      </c>
      <c r="K11454">
        <v>2023</v>
      </c>
    </row>
    <row r="11455" spans="1:11" x14ac:dyDescent="0.35">
      <c r="A11455">
        <f>VLOOKUP(C11455,'kode provinsi bps'!$A$1:$B$548,2,FALSE)</f>
        <v>9402</v>
      </c>
      <c r="B11455" t="s">
        <v>534</v>
      </c>
      <c r="C11455" t="s">
        <v>1608</v>
      </c>
      <c r="D11455">
        <f>VLOOKUP(E11455,standarjenis_APBD!$A$2:$C$36,3,FALSE)</f>
        <v>4303</v>
      </c>
      <c r="E11455" t="s">
        <v>1180</v>
      </c>
      <c r="F11455">
        <f>VLOOKUP(G11455,standarkelompok_APBD!$A$2:$C$10,3,FALSE)</f>
        <v>43</v>
      </c>
      <c r="G11455" t="s">
        <v>1156</v>
      </c>
      <c r="H11455">
        <f>VLOOKUP(I11455,standarutama_APBD!$A$2:$B$4,2,FALSE)</f>
        <v>4</v>
      </c>
      <c r="I11455" t="s">
        <v>1095</v>
      </c>
      <c r="J11455" s="1">
        <v>15364545561</v>
      </c>
      <c r="K11455">
        <v>2023</v>
      </c>
    </row>
    <row r="11456" spans="1:11" x14ac:dyDescent="0.35">
      <c r="A11456">
        <f>VLOOKUP(C11456,'kode provinsi bps'!$A$1:$B$548,2,FALSE)</f>
        <v>9402</v>
      </c>
      <c r="B11456" t="s">
        <v>534</v>
      </c>
      <c r="C11456" t="s">
        <v>1608</v>
      </c>
      <c r="D11456">
        <f>VLOOKUP(E11456,standarjenis_APBD!$A$2:$C$36,3,FALSE)</f>
        <v>5101</v>
      </c>
      <c r="E11456" t="s">
        <v>1157</v>
      </c>
      <c r="F11456">
        <f>VLOOKUP(G11456,standarkelompok_APBD!$A$2:$C$10,3,FALSE)</f>
        <v>51</v>
      </c>
      <c r="G11456" t="s">
        <v>1158</v>
      </c>
      <c r="H11456">
        <f>VLOOKUP(I11456,standarutama_APBD!$A$2:$B$4,2,FALSE)</f>
        <v>5</v>
      </c>
      <c r="I11456" t="s">
        <v>1108</v>
      </c>
      <c r="J11456" s="1">
        <v>463654411729</v>
      </c>
      <c r="K11456">
        <v>2023</v>
      </c>
    </row>
    <row r="11457" spans="1:11" x14ac:dyDescent="0.35">
      <c r="A11457">
        <f>VLOOKUP(C11457,'kode provinsi bps'!$A$1:$B$548,2,FALSE)</f>
        <v>9402</v>
      </c>
      <c r="B11457" t="s">
        <v>534</v>
      </c>
      <c r="C11457" t="s">
        <v>1608</v>
      </c>
      <c r="D11457">
        <f>VLOOKUP(E11457,standarjenis_APBD!$A$2:$C$36,3,FALSE)</f>
        <v>5102</v>
      </c>
      <c r="E11457" t="s">
        <v>1159</v>
      </c>
      <c r="F11457">
        <f>VLOOKUP(G11457,standarkelompok_APBD!$A$2:$C$10,3,FALSE)</f>
        <v>51</v>
      </c>
      <c r="G11457" t="s">
        <v>1158</v>
      </c>
      <c r="H11457">
        <f>VLOOKUP(I11457,standarutama_APBD!$A$2:$B$4,2,FALSE)</f>
        <v>5</v>
      </c>
      <c r="I11457" t="s">
        <v>1108</v>
      </c>
      <c r="J11457" s="1">
        <v>383575275002</v>
      </c>
      <c r="K11457">
        <v>2023</v>
      </c>
    </row>
    <row r="11458" spans="1:11" x14ac:dyDescent="0.35">
      <c r="A11458">
        <f>VLOOKUP(C11458,'kode provinsi bps'!$A$1:$B$548,2,FALSE)</f>
        <v>9402</v>
      </c>
      <c r="B11458" t="s">
        <v>534</v>
      </c>
      <c r="C11458" t="s">
        <v>1608</v>
      </c>
      <c r="D11458">
        <f>VLOOKUP(E11458,standarjenis_APBD!$A$2:$C$36,3,FALSE)</f>
        <v>5105</v>
      </c>
      <c r="E11458" t="s">
        <v>1161</v>
      </c>
      <c r="F11458">
        <f>VLOOKUP(G11458,standarkelompok_APBD!$A$2:$C$10,3,FALSE)</f>
        <v>51</v>
      </c>
      <c r="G11458" t="s">
        <v>1158</v>
      </c>
      <c r="H11458">
        <f>VLOOKUP(I11458,standarutama_APBD!$A$2:$B$4,2,FALSE)</f>
        <v>5</v>
      </c>
      <c r="I11458" t="s">
        <v>1108</v>
      </c>
      <c r="J11458" s="1">
        <v>90124869692</v>
      </c>
      <c r="K11458">
        <v>2023</v>
      </c>
    </row>
    <row r="11459" spans="1:11" x14ac:dyDescent="0.35">
      <c r="A11459">
        <f>VLOOKUP(C11459,'kode provinsi bps'!$A$1:$B$548,2,FALSE)</f>
        <v>9402</v>
      </c>
      <c r="B11459" t="s">
        <v>534</v>
      </c>
      <c r="C11459" t="s">
        <v>1608</v>
      </c>
      <c r="D11459">
        <f>VLOOKUP(E11459,standarjenis_APBD!$A$2:$C$36,3,FALSE)</f>
        <v>5106</v>
      </c>
      <c r="E11459" t="s">
        <v>1162</v>
      </c>
      <c r="F11459">
        <f>VLOOKUP(G11459,standarkelompok_APBD!$A$2:$C$10,3,FALSE)</f>
        <v>51</v>
      </c>
      <c r="G11459" t="s">
        <v>1158</v>
      </c>
      <c r="H11459">
        <f>VLOOKUP(I11459,standarutama_APBD!$A$2:$B$4,2,FALSE)</f>
        <v>5</v>
      </c>
      <c r="I11459" t="s">
        <v>1108</v>
      </c>
      <c r="J11459" s="1">
        <v>21306805000</v>
      </c>
      <c r="K11459">
        <v>2023</v>
      </c>
    </row>
    <row r="11460" spans="1:11" x14ac:dyDescent="0.35">
      <c r="A11460">
        <f>VLOOKUP(C11460,'kode provinsi bps'!$A$1:$B$548,2,FALSE)</f>
        <v>9402</v>
      </c>
      <c r="B11460" t="s">
        <v>534</v>
      </c>
      <c r="C11460" t="s">
        <v>1608</v>
      </c>
      <c r="D11460">
        <f>VLOOKUP(E11460,standarjenis_APBD!$A$2:$C$36,3,FALSE)</f>
        <v>5201</v>
      </c>
      <c r="E11460" t="s">
        <v>1163</v>
      </c>
      <c r="F11460">
        <f>VLOOKUP(G11460,standarkelompok_APBD!$A$2:$C$10,3,FALSE)</f>
        <v>52</v>
      </c>
      <c r="G11460" t="s">
        <v>1164</v>
      </c>
      <c r="H11460">
        <f>VLOOKUP(I11460,standarutama_APBD!$A$2:$B$4,2,FALSE)</f>
        <v>5</v>
      </c>
      <c r="I11460" t="s">
        <v>1108</v>
      </c>
      <c r="J11460" s="1">
        <v>750000000</v>
      </c>
      <c r="K11460">
        <v>2023</v>
      </c>
    </row>
    <row r="11461" spans="1:11" x14ac:dyDescent="0.35">
      <c r="A11461">
        <f>VLOOKUP(C11461,'kode provinsi bps'!$A$1:$B$548,2,FALSE)</f>
        <v>9402</v>
      </c>
      <c r="B11461" t="s">
        <v>534</v>
      </c>
      <c r="C11461" t="s">
        <v>1608</v>
      </c>
      <c r="D11461">
        <f>VLOOKUP(E11461,standarjenis_APBD!$A$2:$C$36,3,FALSE)</f>
        <v>5202</v>
      </c>
      <c r="E11461" t="s">
        <v>1165</v>
      </c>
      <c r="F11461">
        <f>VLOOKUP(G11461,standarkelompok_APBD!$A$2:$C$10,3,FALSE)</f>
        <v>52</v>
      </c>
      <c r="G11461" t="s">
        <v>1164</v>
      </c>
      <c r="H11461">
        <f>VLOOKUP(I11461,standarutama_APBD!$A$2:$B$4,2,FALSE)</f>
        <v>5</v>
      </c>
      <c r="I11461" t="s">
        <v>1108</v>
      </c>
      <c r="J11461" s="1">
        <v>46204708099</v>
      </c>
      <c r="K11461">
        <v>2023</v>
      </c>
    </row>
    <row r="11462" spans="1:11" x14ac:dyDescent="0.35">
      <c r="A11462">
        <f>VLOOKUP(C11462,'kode provinsi bps'!$A$1:$B$548,2,FALSE)</f>
        <v>9402</v>
      </c>
      <c r="B11462" t="s">
        <v>534</v>
      </c>
      <c r="C11462" t="s">
        <v>1608</v>
      </c>
      <c r="D11462">
        <f>VLOOKUP(E11462,standarjenis_APBD!$A$2:$C$36,3,FALSE)</f>
        <v>5203</v>
      </c>
      <c r="E11462" t="s">
        <v>1166</v>
      </c>
      <c r="F11462">
        <f>VLOOKUP(G11462,standarkelompok_APBD!$A$2:$C$10,3,FALSE)</f>
        <v>52</v>
      </c>
      <c r="G11462" t="s">
        <v>1164</v>
      </c>
      <c r="H11462">
        <f>VLOOKUP(I11462,standarutama_APBD!$A$2:$B$4,2,FALSE)</f>
        <v>5</v>
      </c>
      <c r="I11462" t="s">
        <v>1108</v>
      </c>
      <c r="J11462" s="1">
        <v>318342323752</v>
      </c>
      <c r="K11462">
        <v>2023</v>
      </c>
    </row>
    <row r="11463" spans="1:11" x14ac:dyDescent="0.35">
      <c r="A11463">
        <f>VLOOKUP(C11463,'kode provinsi bps'!$A$1:$B$548,2,FALSE)</f>
        <v>9402</v>
      </c>
      <c r="B11463" t="s">
        <v>534</v>
      </c>
      <c r="C11463" t="s">
        <v>1608</v>
      </c>
      <c r="D11463">
        <f>VLOOKUP(E11463,standarjenis_APBD!$A$2:$C$36,3,FALSE)</f>
        <v>5204</v>
      </c>
      <c r="E11463" t="s">
        <v>1167</v>
      </c>
      <c r="F11463">
        <f>VLOOKUP(G11463,standarkelompok_APBD!$A$2:$C$10,3,FALSE)</f>
        <v>52</v>
      </c>
      <c r="G11463" t="s">
        <v>1164</v>
      </c>
      <c r="H11463">
        <f>VLOOKUP(I11463,standarutama_APBD!$A$2:$B$4,2,FALSE)</f>
        <v>5</v>
      </c>
      <c r="I11463" t="s">
        <v>1108</v>
      </c>
      <c r="J11463" s="1">
        <v>121004568826</v>
      </c>
      <c r="K11463">
        <v>2023</v>
      </c>
    </row>
    <row r="11464" spans="1:11" x14ac:dyDescent="0.35">
      <c r="A11464">
        <f>VLOOKUP(C11464,'kode provinsi bps'!$A$1:$B$548,2,FALSE)</f>
        <v>9402</v>
      </c>
      <c r="B11464" t="s">
        <v>534</v>
      </c>
      <c r="C11464" t="s">
        <v>1608</v>
      </c>
      <c r="D11464">
        <f>VLOOKUP(E11464,standarjenis_APBD!$A$2:$C$36,3,FALSE)</f>
        <v>5205</v>
      </c>
      <c r="E11464" t="s">
        <v>1168</v>
      </c>
      <c r="F11464">
        <f>VLOOKUP(G11464,standarkelompok_APBD!$A$2:$C$10,3,FALSE)</f>
        <v>52</v>
      </c>
      <c r="G11464" t="s">
        <v>1164</v>
      </c>
      <c r="H11464">
        <f>VLOOKUP(I11464,standarutama_APBD!$A$2:$B$4,2,FALSE)</f>
        <v>5</v>
      </c>
      <c r="I11464" t="s">
        <v>1108</v>
      </c>
      <c r="J11464" s="1">
        <v>699983940</v>
      </c>
      <c r="K11464">
        <v>2023</v>
      </c>
    </row>
    <row r="11465" spans="1:11" x14ac:dyDescent="0.35">
      <c r="A11465">
        <f>VLOOKUP(C11465,'kode provinsi bps'!$A$1:$B$548,2,FALSE)</f>
        <v>9402</v>
      </c>
      <c r="B11465" t="s">
        <v>534</v>
      </c>
      <c r="C11465" t="s">
        <v>1608</v>
      </c>
      <c r="D11465">
        <f>VLOOKUP(E11465,standarjenis_APBD!$A$2:$C$36,3,FALSE)</f>
        <v>5301</v>
      </c>
      <c r="E11465" t="s">
        <v>1169</v>
      </c>
      <c r="F11465">
        <f>VLOOKUP(G11465,standarkelompok_APBD!$A$2:$C$10,3,FALSE)</f>
        <v>53</v>
      </c>
      <c r="G11465" t="s">
        <v>1170</v>
      </c>
      <c r="H11465">
        <f>VLOOKUP(I11465,standarutama_APBD!$A$2:$B$4,2,FALSE)</f>
        <v>5</v>
      </c>
      <c r="I11465" t="s">
        <v>1108</v>
      </c>
      <c r="J11465" s="1">
        <v>9000000000</v>
      </c>
      <c r="K11465">
        <v>2023</v>
      </c>
    </row>
    <row r="11466" spans="1:11" x14ac:dyDescent="0.35">
      <c r="A11466">
        <f>VLOOKUP(C11466,'kode provinsi bps'!$A$1:$B$548,2,FALSE)</f>
        <v>9402</v>
      </c>
      <c r="B11466" t="s">
        <v>534</v>
      </c>
      <c r="C11466" t="s">
        <v>1608</v>
      </c>
      <c r="D11466">
        <f>VLOOKUP(E11466,standarjenis_APBD!$A$2:$C$36,3,FALSE)</f>
        <v>5401</v>
      </c>
      <c r="E11466" t="s">
        <v>1171</v>
      </c>
      <c r="F11466">
        <f>VLOOKUP(G11466,standarkelompok_APBD!$A$2:$C$10,3,FALSE)</f>
        <v>54</v>
      </c>
      <c r="G11466" t="s">
        <v>1172</v>
      </c>
      <c r="H11466">
        <f>VLOOKUP(I11466,standarutama_APBD!$A$2:$B$4,2,FALSE)</f>
        <v>5</v>
      </c>
      <c r="I11466" t="s">
        <v>1108</v>
      </c>
      <c r="J11466" s="1">
        <v>1228579760</v>
      </c>
      <c r="K11466">
        <v>2023</v>
      </c>
    </row>
    <row r="11467" spans="1:11" x14ac:dyDescent="0.35">
      <c r="A11467">
        <f>VLOOKUP(C11467,'kode provinsi bps'!$A$1:$B$548,2,FALSE)</f>
        <v>9402</v>
      </c>
      <c r="B11467" t="s">
        <v>534</v>
      </c>
      <c r="C11467" t="s">
        <v>1608</v>
      </c>
      <c r="D11467">
        <f>VLOOKUP(E11467,standarjenis_APBD!$A$2:$C$36,3,FALSE)</f>
        <v>5402</v>
      </c>
      <c r="E11467" t="s">
        <v>1173</v>
      </c>
      <c r="F11467">
        <f>VLOOKUP(G11467,standarkelompok_APBD!$A$2:$C$10,3,FALSE)</f>
        <v>54</v>
      </c>
      <c r="G11467" t="s">
        <v>1172</v>
      </c>
      <c r="H11467">
        <f>VLOOKUP(I11467,standarutama_APBD!$A$2:$B$4,2,FALSE)</f>
        <v>5</v>
      </c>
      <c r="I11467" t="s">
        <v>1108</v>
      </c>
      <c r="J11467" s="1">
        <v>336293599300</v>
      </c>
      <c r="K11467">
        <v>2023</v>
      </c>
    </row>
    <row r="11468" spans="1:11" x14ac:dyDescent="0.35">
      <c r="A11468">
        <f>VLOOKUP(C11468,'kode provinsi bps'!$A$1:$B$548,2,FALSE)</f>
        <v>9402</v>
      </c>
      <c r="B11468" t="s">
        <v>534</v>
      </c>
      <c r="C11468" t="s">
        <v>1608</v>
      </c>
      <c r="D11468">
        <f>VLOOKUP(E11468,standarjenis_APBD!$A$2:$C$36,3,FALSE)</f>
        <v>6101</v>
      </c>
      <c r="E11468" t="s">
        <v>1174</v>
      </c>
      <c r="F11468">
        <f>VLOOKUP(G11468,standarkelompok_APBD!$A$2:$C$10,3,FALSE)</f>
        <v>61</v>
      </c>
      <c r="G11468" t="s">
        <v>1175</v>
      </c>
      <c r="H11468">
        <f>VLOOKUP(I11468,standarutama_APBD!$A$2:$B$4,2,FALSE)</f>
        <v>6</v>
      </c>
      <c r="I11468" t="s">
        <v>1128</v>
      </c>
      <c r="J11468" s="1">
        <v>199758448203</v>
      </c>
      <c r="K11468">
        <v>2023</v>
      </c>
    </row>
    <row r="11469" spans="1:11" x14ac:dyDescent="0.35">
      <c r="A11469">
        <f>VLOOKUP(C11469,'kode provinsi bps'!$A$1:$B$548,2,FALSE)</f>
        <v>9402</v>
      </c>
      <c r="B11469" t="s">
        <v>534</v>
      </c>
      <c r="C11469" t="s">
        <v>1608</v>
      </c>
      <c r="D11469">
        <f>VLOOKUP(E11469,standarjenis_APBD!$A$2:$C$36,3,FALSE)</f>
        <v>6201</v>
      </c>
      <c r="E11469" t="s">
        <v>1176</v>
      </c>
      <c r="F11469">
        <f>VLOOKUP(G11469,standarkelompok_APBD!$A$2:$C$10,3,FALSE)</f>
        <v>62</v>
      </c>
      <c r="G11469" t="s">
        <v>1177</v>
      </c>
      <c r="H11469">
        <f>VLOOKUP(I11469,standarutama_APBD!$A$2:$B$4,2,FALSE)</f>
        <v>6</v>
      </c>
      <c r="I11469" t="s">
        <v>1128</v>
      </c>
      <c r="J11469" s="1">
        <v>5000000000</v>
      </c>
      <c r="K11469">
        <v>2023</v>
      </c>
    </row>
    <row r="11470" spans="1:11" x14ac:dyDescent="0.35">
      <c r="A11470">
        <f>VLOOKUP(C11470,'kode provinsi bps'!$A$1:$B$548,2,FALSE)</f>
        <v>9402</v>
      </c>
      <c r="B11470" t="s">
        <v>534</v>
      </c>
      <c r="C11470" t="s">
        <v>1608</v>
      </c>
      <c r="D11470">
        <f>VLOOKUP(E11470,standarjenis_APBD!$A$2:$C$36,3,FALSE)</f>
        <v>6202</v>
      </c>
      <c r="E11470" t="s">
        <v>1178</v>
      </c>
      <c r="F11470">
        <f>VLOOKUP(G11470,standarkelompok_APBD!$A$2:$C$10,3,FALSE)</f>
        <v>62</v>
      </c>
      <c r="G11470" t="s">
        <v>1177</v>
      </c>
      <c r="H11470">
        <f>VLOOKUP(I11470,standarutama_APBD!$A$2:$B$4,2,FALSE)</f>
        <v>6</v>
      </c>
      <c r="I11470" t="s">
        <v>1128</v>
      </c>
      <c r="J11470" s="1">
        <v>2805000000</v>
      </c>
      <c r="K11470">
        <v>2023</v>
      </c>
    </row>
    <row r="11471" spans="1:11" x14ac:dyDescent="0.35">
      <c r="A11471">
        <f>VLOOKUP(C11471,'kode provinsi bps'!$A$1:$B$548,2,FALSE)</f>
        <v>9416</v>
      </c>
      <c r="B11471" t="s">
        <v>535</v>
      </c>
      <c r="C11471" t="s">
        <v>1619</v>
      </c>
      <c r="D11471">
        <f>VLOOKUP(E11471,standarjenis_APBD!$A$2:$C$36,3,FALSE)</f>
        <v>4101</v>
      </c>
      <c r="E11471" t="s">
        <v>1148</v>
      </c>
      <c r="F11471">
        <f>VLOOKUP(G11471,standarkelompok_APBD!$A$2:$C$10,3,FALSE)</f>
        <v>41</v>
      </c>
      <c r="G11471" t="s">
        <v>1149</v>
      </c>
      <c r="H11471">
        <f>VLOOKUP(I11471,standarutama_APBD!$A$2:$B$4,2,FALSE)</f>
        <v>4</v>
      </c>
      <c r="I11471" t="s">
        <v>1095</v>
      </c>
      <c r="J11471" s="1">
        <v>6150000000</v>
      </c>
      <c r="K11471">
        <v>2023</v>
      </c>
    </row>
    <row r="11472" spans="1:11" x14ac:dyDescent="0.35">
      <c r="A11472">
        <f>VLOOKUP(C11472,'kode provinsi bps'!$A$1:$B$548,2,FALSE)</f>
        <v>9416</v>
      </c>
      <c r="B11472" t="s">
        <v>535</v>
      </c>
      <c r="C11472" t="s">
        <v>1619</v>
      </c>
      <c r="D11472">
        <f>VLOOKUP(E11472,standarjenis_APBD!$A$2:$C$36,3,FALSE)</f>
        <v>4102</v>
      </c>
      <c r="E11472" t="s">
        <v>1150</v>
      </c>
      <c r="F11472">
        <f>VLOOKUP(G11472,standarkelompok_APBD!$A$2:$C$10,3,FALSE)</f>
        <v>41</v>
      </c>
      <c r="G11472" t="s">
        <v>1149</v>
      </c>
      <c r="H11472">
        <f>VLOOKUP(I11472,standarutama_APBD!$A$2:$B$4,2,FALSE)</f>
        <v>4</v>
      </c>
      <c r="I11472" t="s">
        <v>1095</v>
      </c>
      <c r="J11472" s="1">
        <v>2000000000</v>
      </c>
      <c r="K11472">
        <v>2023</v>
      </c>
    </row>
    <row r="11473" spans="1:11" x14ac:dyDescent="0.35">
      <c r="A11473">
        <f>VLOOKUP(C11473,'kode provinsi bps'!$A$1:$B$548,2,FALSE)</f>
        <v>9416</v>
      </c>
      <c r="B11473" t="s">
        <v>535</v>
      </c>
      <c r="C11473" t="s">
        <v>1619</v>
      </c>
      <c r="D11473">
        <f>VLOOKUP(E11473,standarjenis_APBD!$A$2:$C$36,3,FALSE)</f>
        <v>4103</v>
      </c>
      <c r="E11473" t="s">
        <v>1151</v>
      </c>
      <c r="F11473">
        <f>VLOOKUP(G11473,standarkelompok_APBD!$A$2:$C$10,3,FALSE)</f>
        <v>41</v>
      </c>
      <c r="G11473" t="s">
        <v>1149</v>
      </c>
      <c r="H11473">
        <f>VLOOKUP(I11473,standarutama_APBD!$A$2:$B$4,2,FALSE)</f>
        <v>4</v>
      </c>
      <c r="I11473" t="s">
        <v>1095</v>
      </c>
      <c r="J11473" s="1">
        <v>983812272</v>
      </c>
      <c r="K11473">
        <v>2023</v>
      </c>
    </row>
    <row r="11474" spans="1:11" x14ac:dyDescent="0.35">
      <c r="A11474">
        <f>VLOOKUP(C11474,'kode provinsi bps'!$A$1:$B$548,2,FALSE)</f>
        <v>9416</v>
      </c>
      <c r="B11474" t="s">
        <v>535</v>
      </c>
      <c r="C11474" t="s">
        <v>1619</v>
      </c>
      <c r="D11474">
        <f>VLOOKUP(E11474,standarjenis_APBD!$A$2:$C$36,3,FALSE)</f>
        <v>4104</v>
      </c>
      <c r="E11474" t="s">
        <v>1152</v>
      </c>
      <c r="F11474">
        <f>VLOOKUP(G11474,standarkelompok_APBD!$A$2:$C$10,3,FALSE)</f>
        <v>41</v>
      </c>
      <c r="G11474" t="s">
        <v>1149</v>
      </c>
      <c r="H11474">
        <f>VLOOKUP(I11474,standarutama_APBD!$A$2:$B$4,2,FALSE)</f>
        <v>4</v>
      </c>
      <c r="I11474" t="s">
        <v>1095</v>
      </c>
      <c r="J11474" s="1">
        <v>20867144557</v>
      </c>
      <c r="K11474">
        <v>2023</v>
      </c>
    </row>
    <row r="11475" spans="1:11" x14ac:dyDescent="0.35">
      <c r="A11475">
        <f>VLOOKUP(C11475,'kode provinsi bps'!$A$1:$B$548,2,FALSE)</f>
        <v>9416</v>
      </c>
      <c r="B11475" t="s">
        <v>535</v>
      </c>
      <c r="C11475" t="s">
        <v>1619</v>
      </c>
      <c r="D11475">
        <f>VLOOKUP(E11475,standarjenis_APBD!$A$2:$C$36,3,FALSE)</f>
        <v>4201</v>
      </c>
      <c r="E11475" t="s">
        <v>1153</v>
      </c>
      <c r="F11475">
        <f>VLOOKUP(G11475,standarkelompok_APBD!$A$2:$C$10,3,FALSE)</f>
        <v>42</v>
      </c>
      <c r="G11475" t="s">
        <v>1154</v>
      </c>
      <c r="H11475">
        <f>VLOOKUP(I11475,standarutama_APBD!$A$2:$B$4,2,FALSE)</f>
        <v>4</v>
      </c>
      <c r="I11475" t="s">
        <v>1095</v>
      </c>
      <c r="J11475" s="1">
        <v>2035878401689</v>
      </c>
      <c r="K11475">
        <v>2023</v>
      </c>
    </row>
    <row r="11476" spans="1:11" x14ac:dyDescent="0.35">
      <c r="A11476">
        <f>VLOOKUP(C11476,'kode provinsi bps'!$A$1:$B$548,2,FALSE)</f>
        <v>9416</v>
      </c>
      <c r="B11476" t="s">
        <v>535</v>
      </c>
      <c r="C11476" t="s">
        <v>1619</v>
      </c>
      <c r="D11476">
        <f>VLOOKUP(E11476,standarjenis_APBD!$A$2:$C$36,3,FALSE)</f>
        <v>4202</v>
      </c>
      <c r="E11476" t="s">
        <v>1179</v>
      </c>
      <c r="F11476">
        <f>VLOOKUP(G11476,standarkelompok_APBD!$A$2:$C$10,3,FALSE)</f>
        <v>42</v>
      </c>
      <c r="G11476" t="s">
        <v>1154</v>
      </c>
      <c r="H11476">
        <f>VLOOKUP(I11476,standarutama_APBD!$A$2:$B$4,2,FALSE)</f>
        <v>4</v>
      </c>
      <c r="I11476" t="s">
        <v>1095</v>
      </c>
      <c r="J11476" s="1">
        <v>12000000000</v>
      </c>
      <c r="K11476">
        <v>2023</v>
      </c>
    </row>
    <row r="11477" spans="1:11" x14ac:dyDescent="0.35">
      <c r="A11477">
        <f>VLOOKUP(C11477,'kode provinsi bps'!$A$1:$B$548,2,FALSE)</f>
        <v>9416</v>
      </c>
      <c r="B11477" t="s">
        <v>535</v>
      </c>
      <c r="C11477" t="s">
        <v>1619</v>
      </c>
      <c r="D11477">
        <f>VLOOKUP(E11477,standarjenis_APBD!$A$2:$C$36,3,FALSE)</f>
        <v>4303</v>
      </c>
      <c r="E11477" t="s">
        <v>1180</v>
      </c>
      <c r="F11477">
        <f>VLOOKUP(G11477,standarkelompok_APBD!$A$2:$C$10,3,FALSE)</f>
        <v>43</v>
      </c>
      <c r="G11477" t="s">
        <v>1156</v>
      </c>
      <c r="H11477">
        <f>VLOOKUP(I11477,standarutama_APBD!$A$2:$B$4,2,FALSE)</f>
        <v>4</v>
      </c>
      <c r="I11477" t="s">
        <v>1095</v>
      </c>
      <c r="J11477" s="1">
        <v>2000000000</v>
      </c>
      <c r="K11477">
        <v>2023</v>
      </c>
    </row>
    <row r="11478" spans="1:11" x14ac:dyDescent="0.35">
      <c r="A11478">
        <f>VLOOKUP(C11478,'kode provinsi bps'!$A$1:$B$548,2,FALSE)</f>
        <v>9416</v>
      </c>
      <c r="B11478" t="s">
        <v>535</v>
      </c>
      <c r="C11478" t="s">
        <v>1619</v>
      </c>
      <c r="D11478">
        <f>VLOOKUP(E11478,standarjenis_APBD!$A$2:$C$36,3,FALSE)</f>
        <v>5101</v>
      </c>
      <c r="E11478" t="s">
        <v>1157</v>
      </c>
      <c r="F11478">
        <f>VLOOKUP(G11478,standarkelompok_APBD!$A$2:$C$10,3,FALSE)</f>
        <v>51</v>
      </c>
      <c r="G11478" t="s">
        <v>1158</v>
      </c>
      <c r="H11478">
        <f>VLOOKUP(I11478,standarutama_APBD!$A$2:$B$4,2,FALSE)</f>
        <v>5</v>
      </c>
      <c r="I11478" t="s">
        <v>1108</v>
      </c>
      <c r="J11478" s="1">
        <v>409490897044</v>
      </c>
      <c r="K11478">
        <v>2023</v>
      </c>
    </row>
    <row r="11479" spans="1:11" x14ac:dyDescent="0.35">
      <c r="A11479">
        <f>VLOOKUP(C11479,'kode provinsi bps'!$A$1:$B$548,2,FALSE)</f>
        <v>9416</v>
      </c>
      <c r="B11479" t="s">
        <v>535</v>
      </c>
      <c r="C11479" t="s">
        <v>1619</v>
      </c>
      <c r="D11479">
        <f>VLOOKUP(E11479,standarjenis_APBD!$A$2:$C$36,3,FALSE)</f>
        <v>5102</v>
      </c>
      <c r="E11479" t="s">
        <v>1159</v>
      </c>
      <c r="F11479">
        <f>VLOOKUP(G11479,standarkelompok_APBD!$A$2:$C$10,3,FALSE)</f>
        <v>51</v>
      </c>
      <c r="G11479" t="s">
        <v>1158</v>
      </c>
      <c r="H11479">
        <f>VLOOKUP(I11479,standarutama_APBD!$A$2:$B$4,2,FALSE)</f>
        <v>5</v>
      </c>
      <c r="I11479" t="s">
        <v>1108</v>
      </c>
      <c r="J11479" s="1">
        <v>541564572250</v>
      </c>
      <c r="K11479">
        <v>2023</v>
      </c>
    </row>
    <row r="11480" spans="1:11" x14ac:dyDescent="0.35">
      <c r="A11480">
        <f>VLOOKUP(C11480,'kode provinsi bps'!$A$1:$B$548,2,FALSE)</f>
        <v>9416</v>
      </c>
      <c r="B11480" t="s">
        <v>535</v>
      </c>
      <c r="C11480" t="s">
        <v>1619</v>
      </c>
      <c r="D11480">
        <f>VLOOKUP(E11480,standarjenis_APBD!$A$2:$C$36,3,FALSE)</f>
        <v>5105</v>
      </c>
      <c r="E11480" t="s">
        <v>1161</v>
      </c>
      <c r="F11480">
        <f>VLOOKUP(G11480,standarkelompok_APBD!$A$2:$C$10,3,FALSE)</f>
        <v>51</v>
      </c>
      <c r="G11480" t="s">
        <v>1158</v>
      </c>
      <c r="H11480">
        <f>VLOOKUP(I11480,standarutama_APBD!$A$2:$B$4,2,FALSE)</f>
        <v>5</v>
      </c>
      <c r="I11480" t="s">
        <v>1108</v>
      </c>
      <c r="J11480" s="1">
        <v>192774502000</v>
      </c>
      <c r="K11480">
        <v>2023</v>
      </c>
    </row>
    <row r="11481" spans="1:11" x14ac:dyDescent="0.35">
      <c r="A11481">
        <f>VLOOKUP(C11481,'kode provinsi bps'!$A$1:$B$548,2,FALSE)</f>
        <v>9416</v>
      </c>
      <c r="B11481" t="s">
        <v>535</v>
      </c>
      <c r="C11481" t="s">
        <v>1619</v>
      </c>
      <c r="D11481">
        <f>VLOOKUP(E11481,standarjenis_APBD!$A$2:$C$36,3,FALSE)</f>
        <v>5106</v>
      </c>
      <c r="E11481" t="s">
        <v>1162</v>
      </c>
      <c r="F11481">
        <f>VLOOKUP(G11481,standarkelompok_APBD!$A$2:$C$10,3,FALSE)</f>
        <v>51</v>
      </c>
      <c r="G11481" t="s">
        <v>1158</v>
      </c>
      <c r="H11481">
        <f>VLOOKUP(I11481,standarutama_APBD!$A$2:$B$4,2,FALSE)</f>
        <v>5</v>
      </c>
      <c r="I11481" t="s">
        <v>1108</v>
      </c>
      <c r="J11481" s="1">
        <v>1484500000</v>
      </c>
      <c r="K11481">
        <v>2023</v>
      </c>
    </row>
    <row r="11482" spans="1:11" x14ac:dyDescent="0.35">
      <c r="A11482">
        <f>VLOOKUP(C11482,'kode provinsi bps'!$A$1:$B$548,2,FALSE)</f>
        <v>9416</v>
      </c>
      <c r="B11482" t="s">
        <v>535</v>
      </c>
      <c r="C11482" t="s">
        <v>1619</v>
      </c>
      <c r="D11482">
        <f>VLOOKUP(E11482,standarjenis_APBD!$A$2:$C$36,3,FALSE)</f>
        <v>5202</v>
      </c>
      <c r="E11482" t="s">
        <v>1165</v>
      </c>
      <c r="F11482">
        <f>VLOOKUP(G11482,standarkelompok_APBD!$A$2:$C$10,3,FALSE)</f>
        <v>52</v>
      </c>
      <c r="G11482" t="s">
        <v>1164</v>
      </c>
      <c r="H11482">
        <f>VLOOKUP(I11482,standarutama_APBD!$A$2:$B$4,2,FALSE)</f>
        <v>5</v>
      </c>
      <c r="I11482" t="s">
        <v>1108</v>
      </c>
      <c r="J11482" s="1">
        <v>67119125241</v>
      </c>
      <c r="K11482">
        <v>2023</v>
      </c>
    </row>
    <row r="11483" spans="1:11" x14ac:dyDescent="0.35">
      <c r="A11483">
        <f>VLOOKUP(C11483,'kode provinsi bps'!$A$1:$B$548,2,FALSE)</f>
        <v>9416</v>
      </c>
      <c r="B11483" t="s">
        <v>535</v>
      </c>
      <c r="C11483" t="s">
        <v>1619</v>
      </c>
      <c r="D11483">
        <f>VLOOKUP(E11483,standarjenis_APBD!$A$2:$C$36,3,FALSE)</f>
        <v>5203</v>
      </c>
      <c r="E11483" t="s">
        <v>1166</v>
      </c>
      <c r="F11483">
        <f>VLOOKUP(G11483,standarkelompok_APBD!$A$2:$C$10,3,FALSE)</f>
        <v>52</v>
      </c>
      <c r="G11483" t="s">
        <v>1164</v>
      </c>
      <c r="H11483">
        <f>VLOOKUP(I11483,standarutama_APBD!$A$2:$B$4,2,FALSE)</f>
        <v>5</v>
      </c>
      <c r="I11483" t="s">
        <v>1108</v>
      </c>
      <c r="J11483" s="1">
        <v>277134878319</v>
      </c>
      <c r="K11483">
        <v>2023</v>
      </c>
    </row>
    <row r="11484" spans="1:11" x14ac:dyDescent="0.35">
      <c r="A11484">
        <f>VLOOKUP(C11484,'kode provinsi bps'!$A$1:$B$548,2,FALSE)</f>
        <v>9416</v>
      </c>
      <c r="B11484" t="s">
        <v>535</v>
      </c>
      <c r="C11484" t="s">
        <v>1619</v>
      </c>
      <c r="D11484">
        <f>VLOOKUP(E11484,standarjenis_APBD!$A$2:$C$36,3,FALSE)</f>
        <v>5204</v>
      </c>
      <c r="E11484" t="s">
        <v>1167</v>
      </c>
      <c r="F11484">
        <f>VLOOKUP(G11484,standarkelompok_APBD!$A$2:$C$10,3,FALSE)</f>
        <v>52</v>
      </c>
      <c r="G11484" t="s">
        <v>1164</v>
      </c>
      <c r="H11484">
        <f>VLOOKUP(I11484,standarutama_APBD!$A$2:$B$4,2,FALSE)</f>
        <v>5</v>
      </c>
      <c r="I11484" t="s">
        <v>1108</v>
      </c>
      <c r="J11484" s="1">
        <v>183183606520</v>
      </c>
      <c r="K11484">
        <v>2023</v>
      </c>
    </row>
    <row r="11485" spans="1:11" x14ac:dyDescent="0.35">
      <c r="A11485">
        <f>VLOOKUP(C11485,'kode provinsi bps'!$A$1:$B$548,2,FALSE)</f>
        <v>9416</v>
      </c>
      <c r="B11485" t="s">
        <v>535</v>
      </c>
      <c r="C11485" t="s">
        <v>1619</v>
      </c>
      <c r="D11485">
        <f>VLOOKUP(E11485,standarjenis_APBD!$A$2:$C$36,3,FALSE)</f>
        <v>5205</v>
      </c>
      <c r="E11485" t="s">
        <v>1168</v>
      </c>
      <c r="F11485">
        <f>VLOOKUP(G11485,standarkelompok_APBD!$A$2:$C$10,3,FALSE)</f>
        <v>52</v>
      </c>
      <c r="G11485" t="s">
        <v>1164</v>
      </c>
      <c r="H11485">
        <f>VLOOKUP(I11485,standarutama_APBD!$A$2:$B$4,2,FALSE)</f>
        <v>5</v>
      </c>
      <c r="I11485" t="s">
        <v>1108</v>
      </c>
      <c r="J11485" s="1">
        <v>555000000</v>
      </c>
      <c r="K11485">
        <v>2023</v>
      </c>
    </row>
    <row r="11486" spans="1:11" x14ac:dyDescent="0.35">
      <c r="A11486">
        <f>VLOOKUP(C11486,'kode provinsi bps'!$A$1:$B$548,2,FALSE)</f>
        <v>9416</v>
      </c>
      <c r="B11486" t="s">
        <v>535</v>
      </c>
      <c r="C11486" t="s">
        <v>1619</v>
      </c>
      <c r="D11486">
        <f>VLOOKUP(E11486,standarjenis_APBD!$A$2:$C$36,3,FALSE)</f>
        <v>5206</v>
      </c>
      <c r="E11486" t="s">
        <v>1181</v>
      </c>
      <c r="F11486">
        <f>VLOOKUP(G11486,standarkelompok_APBD!$A$2:$C$10,3,FALSE)</f>
        <v>52</v>
      </c>
      <c r="G11486" t="s">
        <v>1164</v>
      </c>
      <c r="H11486">
        <f>VLOOKUP(I11486,standarutama_APBD!$A$2:$B$4,2,FALSE)</f>
        <v>5</v>
      </c>
      <c r="I11486" t="s">
        <v>1108</v>
      </c>
      <c r="J11486" s="1">
        <v>418000000</v>
      </c>
      <c r="K11486">
        <v>2023</v>
      </c>
    </row>
    <row r="11487" spans="1:11" x14ac:dyDescent="0.35">
      <c r="A11487">
        <f>VLOOKUP(C11487,'kode provinsi bps'!$A$1:$B$548,2,FALSE)</f>
        <v>9416</v>
      </c>
      <c r="B11487" t="s">
        <v>535</v>
      </c>
      <c r="C11487" t="s">
        <v>1619</v>
      </c>
      <c r="D11487">
        <f>VLOOKUP(E11487,standarjenis_APBD!$A$2:$C$36,3,FALSE)</f>
        <v>5301</v>
      </c>
      <c r="E11487" t="s">
        <v>1169</v>
      </c>
      <c r="F11487">
        <f>VLOOKUP(G11487,standarkelompok_APBD!$A$2:$C$10,3,FALSE)</f>
        <v>53</v>
      </c>
      <c r="G11487" t="s">
        <v>1170</v>
      </c>
      <c r="H11487">
        <f>VLOOKUP(I11487,standarutama_APBD!$A$2:$B$4,2,FALSE)</f>
        <v>5</v>
      </c>
      <c r="I11487" t="s">
        <v>1108</v>
      </c>
      <c r="J11487" s="1">
        <v>6714390000</v>
      </c>
      <c r="K11487">
        <v>2023</v>
      </c>
    </row>
    <row r="11488" spans="1:11" x14ac:dyDescent="0.35">
      <c r="A11488">
        <f>VLOOKUP(C11488,'kode provinsi bps'!$A$1:$B$548,2,FALSE)</f>
        <v>9416</v>
      </c>
      <c r="B11488" t="s">
        <v>535</v>
      </c>
      <c r="C11488" t="s">
        <v>1619</v>
      </c>
      <c r="D11488">
        <f>VLOOKUP(E11488,standarjenis_APBD!$A$2:$C$36,3,FALSE)</f>
        <v>5402</v>
      </c>
      <c r="E11488" t="s">
        <v>1173</v>
      </c>
      <c r="F11488">
        <f>VLOOKUP(G11488,standarkelompok_APBD!$A$2:$C$10,3,FALSE)</f>
        <v>54</v>
      </c>
      <c r="G11488" t="s">
        <v>1172</v>
      </c>
      <c r="H11488">
        <f>VLOOKUP(I11488,standarutama_APBD!$A$2:$B$4,2,FALSE)</f>
        <v>5</v>
      </c>
      <c r="I11488" t="s">
        <v>1108</v>
      </c>
      <c r="J11488" s="1">
        <v>509608613800</v>
      </c>
      <c r="K11488">
        <v>2023</v>
      </c>
    </row>
    <row r="11489" spans="1:11" x14ac:dyDescent="0.35">
      <c r="A11489">
        <f>VLOOKUP(C11489,'kode provinsi bps'!$A$1:$B$548,2,FALSE)</f>
        <v>9416</v>
      </c>
      <c r="B11489" t="s">
        <v>535</v>
      </c>
      <c r="C11489" t="s">
        <v>1619</v>
      </c>
      <c r="D11489">
        <f>VLOOKUP(E11489,standarjenis_APBD!$A$2:$C$36,3,FALSE)</f>
        <v>6101</v>
      </c>
      <c r="E11489" t="s">
        <v>1174</v>
      </c>
      <c r="F11489">
        <f>VLOOKUP(G11489,standarkelompok_APBD!$A$2:$C$10,3,FALSE)</f>
        <v>61</v>
      </c>
      <c r="G11489" t="s">
        <v>1175</v>
      </c>
      <c r="H11489">
        <f>VLOOKUP(I11489,standarutama_APBD!$A$2:$B$4,2,FALSE)</f>
        <v>6</v>
      </c>
      <c r="I11489" t="s">
        <v>1128</v>
      </c>
      <c r="J11489" s="1">
        <v>1714390000</v>
      </c>
      <c r="K11489">
        <v>2023</v>
      </c>
    </row>
    <row r="11490" spans="1:11" x14ac:dyDescent="0.35">
      <c r="A11490">
        <f>VLOOKUP(C11490,'kode provinsi bps'!$A$1:$B$548,2,FALSE)</f>
        <v>9416</v>
      </c>
      <c r="B11490" t="s">
        <v>535</v>
      </c>
      <c r="C11490" t="s">
        <v>1619</v>
      </c>
      <c r="D11490">
        <f>VLOOKUP(E11490,standarjenis_APBD!$A$2:$C$36,3,FALSE)</f>
        <v>6104</v>
      </c>
      <c r="E11490" t="s">
        <v>1184</v>
      </c>
      <c r="F11490">
        <f>VLOOKUP(G11490,standarkelompok_APBD!$A$2:$C$10,3,FALSE)</f>
        <v>61</v>
      </c>
      <c r="G11490" t="s">
        <v>1175</v>
      </c>
      <c r="H11490">
        <f>VLOOKUP(I11490,standarutama_APBD!$A$2:$B$4,2,FALSE)</f>
        <v>6</v>
      </c>
      <c r="I11490" t="s">
        <v>1128</v>
      </c>
      <c r="J11490" s="1">
        <v>100000000000</v>
      </c>
      <c r="K11490">
        <v>2023</v>
      </c>
    </row>
    <row r="11491" spans="1:11" x14ac:dyDescent="0.35">
      <c r="A11491">
        <f>VLOOKUP(C11491,'kode provinsi bps'!$A$1:$B$548,2,FALSE)</f>
        <v>9416</v>
      </c>
      <c r="B11491" t="s">
        <v>535</v>
      </c>
      <c r="C11491" t="s">
        <v>1619</v>
      </c>
      <c r="D11491">
        <f>VLOOKUP(E11491,standarjenis_APBD!$A$2:$C$36,3,FALSE)</f>
        <v>6202</v>
      </c>
      <c r="E11491" t="s">
        <v>1178</v>
      </c>
      <c r="F11491">
        <f>VLOOKUP(G11491,standarkelompok_APBD!$A$2:$C$10,3,FALSE)</f>
        <v>62</v>
      </c>
      <c r="G11491" t="s">
        <v>1177</v>
      </c>
      <c r="H11491">
        <f>VLOOKUP(I11491,standarutama_APBD!$A$2:$B$4,2,FALSE)</f>
        <v>6</v>
      </c>
      <c r="I11491" t="s">
        <v>1128</v>
      </c>
      <c r="J11491" s="1">
        <v>1500000000</v>
      </c>
      <c r="K11491">
        <v>2023</v>
      </c>
    </row>
    <row r="11492" spans="1:11" x14ac:dyDescent="0.35">
      <c r="A11492">
        <f>VLOOKUP(C11492,'kode provinsi bps'!$A$1:$B$548,2,FALSE)</f>
        <v>9416</v>
      </c>
      <c r="B11492" t="s">
        <v>535</v>
      </c>
      <c r="C11492" t="s">
        <v>1619</v>
      </c>
      <c r="D11492">
        <f>VLOOKUP(E11492,standarjenis_APBD!$A$2:$C$36,3,FALSE)</f>
        <v>6203</v>
      </c>
      <c r="E11492" t="s">
        <v>1182</v>
      </c>
      <c r="F11492">
        <f>VLOOKUP(G11492,standarkelompok_APBD!$A$2:$C$10,3,FALSE)</f>
        <v>62</v>
      </c>
      <c r="G11492" t="s">
        <v>1177</v>
      </c>
      <c r="H11492">
        <f>VLOOKUP(I11492,standarutama_APBD!$A$2:$B$4,2,FALSE)</f>
        <v>6</v>
      </c>
      <c r="I11492" t="s">
        <v>1128</v>
      </c>
      <c r="J11492" s="1">
        <v>54043981488</v>
      </c>
      <c r="K11492">
        <v>2023</v>
      </c>
    </row>
    <row r="11493" spans="1:11" x14ac:dyDescent="0.35">
      <c r="A11493">
        <f>VLOOKUP(C11493,'kode provinsi bps'!$A$1:$B$548,2,FALSE)</f>
        <v>9417</v>
      </c>
      <c r="B11493" t="s">
        <v>536</v>
      </c>
      <c r="C11493" t="s">
        <v>1620</v>
      </c>
      <c r="D11493">
        <f>VLOOKUP(E11493,standarjenis_APBD!$A$2:$C$36,3,FALSE)</f>
        <v>4102</v>
      </c>
      <c r="E11493" t="s">
        <v>1150</v>
      </c>
      <c r="F11493">
        <f>VLOOKUP(G11493,standarkelompok_APBD!$A$2:$C$10,3,FALSE)</f>
        <v>41</v>
      </c>
      <c r="G11493" t="s">
        <v>1149</v>
      </c>
      <c r="H11493">
        <f>VLOOKUP(I11493,standarutama_APBD!$A$2:$B$4,2,FALSE)</f>
        <v>4</v>
      </c>
      <c r="I11493" t="s">
        <v>1095</v>
      </c>
      <c r="J11493" s="1">
        <v>750000000</v>
      </c>
      <c r="K11493">
        <v>2023</v>
      </c>
    </row>
    <row r="11494" spans="1:11" x14ac:dyDescent="0.35">
      <c r="A11494">
        <f>VLOOKUP(C11494,'kode provinsi bps'!$A$1:$B$548,2,FALSE)</f>
        <v>9417</v>
      </c>
      <c r="B11494" t="s">
        <v>536</v>
      </c>
      <c r="C11494" t="s">
        <v>1620</v>
      </c>
      <c r="D11494">
        <f>VLOOKUP(E11494,standarjenis_APBD!$A$2:$C$36,3,FALSE)</f>
        <v>4103</v>
      </c>
      <c r="E11494" t="s">
        <v>1151</v>
      </c>
      <c r="F11494">
        <f>VLOOKUP(G11494,standarkelompok_APBD!$A$2:$C$10,3,FALSE)</f>
        <v>41</v>
      </c>
      <c r="G11494" t="s">
        <v>1149</v>
      </c>
      <c r="H11494">
        <f>VLOOKUP(I11494,standarutama_APBD!$A$2:$B$4,2,FALSE)</f>
        <v>4</v>
      </c>
      <c r="I11494" t="s">
        <v>1095</v>
      </c>
      <c r="J11494" s="1">
        <v>4479935820</v>
      </c>
      <c r="K11494">
        <v>2023</v>
      </c>
    </row>
    <row r="11495" spans="1:11" x14ac:dyDescent="0.35">
      <c r="A11495">
        <f>VLOOKUP(C11495,'kode provinsi bps'!$A$1:$B$548,2,FALSE)</f>
        <v>9417</v>
      </c>
      <c r="B11495" t="s">
        <v>536</v>
      </c>
      <c r="C11495" t="s">
        <v>1620</v>
      </c>
      <c r="D11495">
        <f>VLOOKUP(E11495,standarjenis_APBD!$A$2:$C$36,3,FALSE)</f>
        <v>4104</v>
      </c>
      <c r="E11495" t="s">
        <v>1152</v>
      </c>
      <c r="F11495">
        <f>VLOOKUP(G11495,standarkelompok_APBD!$A$2:$C$10,3,FALSE)</f>
        <v>41</v>
      </c>
      <c r="G11495" t="s">
        <v>1149</v>
      </c>
      <c r="H11495">
        <f>VLOOKUP(I11495,standarutama_APBD!$A$2:$B$4,2,FALSE)</f>
        <v>4</v>
      </c>
      <c r="I11495" t="s">
        <v>1095</v>
      </c>
      <c r="J11495" s="1">
        <v>5886628789</v>
      </c>
      <c r="K11495">
        <v>2023</v>
      </c>
    </row>
    <row r="11496" spans="1:11" x14ac:dyDescent="0.35">
      <c r="A11496">
        <f>VLOOKUP(C11496,'kode provinsi bps'!$A$1:$B$548,2,FALSE)</f>
        <v>9417</v>
      </c>
      <c r="B11496" t="s">
        <v>536</v>
      </c>
      <c r="C11496" t="s">
        <v>1620</v>
      </c>
      <c r="D11496">
        <f>VLOOKUP(E11496,standarjenis_APBD!$A$2:$C$36,3,FALSE)</f>
        <v>4201</v>
      </c>
      <c r="E11496" t="s">
        <v>1153</v>
      </c>
      <c r="F11496">
        <f>VLOOKUP(G11496,standarkelompok_APBD!$A$2:$C$10,3,FALSE)</f>
        <v>42</v>
      </c>
      <c r="G11496" t="s">
        <v>1154</v>
      </c>
      <c r="H11496">
        <f>VLOOKUP(I11496,standarutama_APBD!$A$2:$B$4,2,FALSE)</f>
        <v>4</v>
      </c>
      <c r="I11496" t="s">
        <v>1095</v>
      </c>
      <c r="J11496" s="1">
        <v>1500820745000</v>
      </c>
      <c r="K11496">
        <v>2023</v>
      </c>
    </row>
    <row r="11497" spans="1:11" x14ac:dyDescent="0.35">
      <c r="A11497">
        <f>VLOOKUP(C11497,'kode provinsi bps'!$A$1:$B$548,2,FALSE)</f>
        <v>9417</v>
      </c>
      <c r="B11497" t="s">
        <v>536</v>
      </c>
      <c r="C11497" t="s">
        <v>1620</v>
      </c>
      <c r="D11497">
        <f>VLOOKUP(E11497,standarjenis_APBD!$A$2:$C$36,3,FALSE)</f>
        <v>4202</v>
      </c>
      <c r="E11497" t="s">
        <v>1179</v>
      </c>
      <c r="F11497">
        <f>VLOOKUP(G11497,standarkelompok_APBD!$A$2:$C$10,3,FALSE)</f>
        <v>42</v>
      </c>
      <c r="G11497" t="s">
        <v>1154</v>
      </c>
      <c r="H11497">
        <f>VLOOKUP(I11497,standarutama_APBD!$A$2:$B$4,2,FALSE)</f>
        <v>4</v>
      </c>
      <c r="I11497" t="s">
        <v>1095</v>
      </c>
      <c r="J11497" s="1">
        <v>8103163520</v>
      </c>
      <c r="K11497">
        <v>2023</v>
      </c>
    </row>
    <row r="11498" spans="1:11" x14ac:dyDescent="0.35">
      <c r="A11498">
        <f>VLOOKUP(C11498,'kode provinsi bps'!$A$1:$B$548,2,FALSE)</f>
        <v>9417</v>
      </c>
      <c r="B11498" t="s">
        <v>536</v>
      </c>
      <c r="C11498" t="s">
        <v>1620</v>
      </c>
      <c r="D11498">
        <f>VLOOKUP(E11498,standarjenis_APBD!$A$2:$C$36,3,FALSE)</f>
        <v>5101</v>
      </c>
      <c r="E11498" t="s">
        <v>1157</v>
      </c>
      <c r="F11498">
        <f>VLOOKUP(G11498,standarkelompok_APBD!$A$2:$C$10,3,FALSE)</f>
        <v>51</v>
      </c>
      <c r="G11498" t="s">
        <v>1158</v>
      </c>
      <c r="H11498">
        <f>VLOOKUP(I11498,standarutama_APBD!$A$2:$B$4,2,FALSE)</f>
        <v>5</v>
      </c>
      <c r="I11498" t="s">
        <v>1108</v>
      </c>
      <c r="J11498" s="1">
        <v>376080263753</v>
      </c>
      <c r="K11498">
        <v>2023</v>
      </c>
    </row>
    <row r="11499" spans="1:11" x14ac:dyDescent="0.35">
      <c r="A11499">
        <f>VLOOKUP(C11499,'kode provinsi bps'!$A$1:$B$548,2,FALSE)</f>
        <v>9417</v>
      </c>
      <c r="B11499" t="s">
        <v>536</v>
      </c>
      <c r="C11499" t="s">
        <v>1620</v>
      </c>
      <c r="D11499">
        <f>VLOOKUP(E11499,standarjenis_APBD!$A$2:$C$36,3,FALSE)</f>
        <v>5102</v>
      </c>
      <c r="E11499" t="s">
        <v>1159</v>
      </c>
      <c r="F11499">
        <f>VLOOKUP(G11499,standarkelompok_APBD!$A$2:$C$10,3,FALSE)</f>
        <v>51</v>
      </c>
      <c r="G11499" t="s">
        <v>1158</v>
      </c>
      <c r="H11499">
        <f>VLOOKUP(I11499,standarutama_APBD!$A$2:$B$4,2,FALSE)</f>
        <v>5</v>
      </c>
      <c r="I11499" t="s">
        <v>1108</v>
      </c>
      <c r="J11499" s="1">
        <v>437873130367</v>
      </c>
      <c r="K11499">
        <v>2023</v>
      </c>
    </row>
    <row r="11500" spans="1:11" x14ac:dyDescent="0.35">
      <c r="A11500">
        <f>VLOOKUP(C11500,'kode provinsi bps'!$A$1:$B$548,2,FALSE)</f>
        <v>9417</v>
      </c>
      <c r="B11500" t="s">
        <v>536</v>
      </c>
      <c r="C11500" t="s">
        <v>1620</v>
      </c>
      <c r="D11500">
        <f>VLOOKUP(E11500,standarjenis_APBD!$A$2:$C$36,3,FALSE)</f>
        <v>5105</v>
      </c>
      <c r="E11500" t="s">
        <v>1161</v>
      </c>
      <c r="F11500">
        <f>VLOOKUP(G11500,standarkelompok_APBD!$A$2:$C$10,3,FALSE)</f>
        <v>51</v>
      </c>
      <c r="G11500" t="s">
        <v>1158</v>
      </c>
      <c r="H11500">
        <f>VLOOKUP(I11500,standarutama_APBD!$A$2:$B$4,2,FALSE)</f>
        <v>5</v>
      </c>
      <c r="I11500" t="s">
        <v>1108</v>
      </c>
      <c r="J11500" s="1">
        <v>54534149985</v>
      </c>
      <c r="K11500">
        <v>2023</v>
      </c>
    </row>
    <row r="11501" spans="1:11" x14ac:dyDescent="0.35">
      <c r="A11501">
        <f>VLOOKUP(C11501,'kode provinsi bps'!$A$1:$B$548,2,FALSE)</f>
        <v>9417</v>
      </c>
      <c r="B11501" t="s">
        <v>536</v>
      </c>
      <c r="C11501" t="s">
        <v>1620</v>
      </c>
      <c r="D11501">
        <f>VLOOKUP(E11501,standarjenis_APBD!$A$2:$C$36,3,FALSE)</f>
        <v>5106</v>
      </c>
      <c r="E11501" t="s">
        <v>1162</v>
      </c>
      <c r="F11501">
        <f>VLOOKUP(G11501,standarkelompok_APBD!$A$2:$C$10,3,FALSE)</f>
        <v>51</v>
      </c>
      <c r="G11501" t="s">
        <v>1158</v>
      </c>
      <c r="H11501">
        <f>VLOOKUP(I11501,standarutama_APBD!$A$2:$B$4,2,FALSE)</f>
        <v>5</v>
      </c>
      <c r="I11501" t="s">
        <v>1108</v>
      </c>
      <c r="J11501" s="1">
        <v>6828000000</v>
      </c>
      <c r="K11501">
        <v>2023</v>
      </c>
    </row>
    <row r="11502" spans="1:11" x14ac:dyDescent="0.35">
      <c r="A11502">
        <f>VLOOKUP(C11502,'kode provinsi bps'!$A$1:$B$548,2,FALSE)</f>
        <v>9417</v>
      </c>
      <c r="B11502" t="s">
        <v>536</v>
      </c>
      <c r="C11502" t="s">
        <v>1620</v>
      </c>
      <c r="D11502">
        <f>VLOOKUP(E11502,standarjenis_APBD!$A$2:$C$36,3,FALSE)</f>
        <v>5201</v>
      </c>
      <c r="E11502" t="s">
        <v>1163</v>
      </c>
      <c r="F11502">
        <f>VLOOKUP(G11502,standarkelompok_APBD!$A$2:$C$10,3,FALSE)</f>
        <v>52</v>
      </c>
      <c r="G11502" t="s">
        <v>1164</v>
      </c>
      <c r="H11502">
        <f>VLOOKUP(I11502,standarutama_APBD!$A$2:$B$4,2,FALSE)</f>
        <v>5</v>
      </c>
      <c r="I11502" t="s">
        <v>1108</v>
      </c>
      <c r="J11502" s="1">
        <v>100000000</v>
      </c>
      <c r="K11502">
        <v>2023</v>
      </c>
    </row>
    <row r="11503" spans="1:11" x14ac:dyDescent="0.35">
      <c r="A11503">
        <f>VLOOKUP(C11503,'kode provinsi bps'!$A$1:$B$548,2,FALSE)</f>
        <v>9417</v>
      </c>
      <c r="B11503" t="s">
        <v>536</v>
      </c>
      <c r="C11503" t="s">
        <v>1620</v>
      </c>
      <c r="D11503">
        <f>VLOOKUP(E11503,standarjenis_APBD!$A$2:$C$36,3,FALSE)</f>
        <v>5202</v>
      </c>
      <c r="E11503" t="s">
        <v>1165</v>
      </c>
      <c r="F11503">
        <f>VLOOKUP(G11503,standarkelompok_APBD!$A$2:$C$10,3,FALSE)</f>
        <v>52</v>
      </c>
      <c r="G11503" t="s">
        <v>1164</v>
      </c>
      <c r="H11503">
        <f>VLOOKUP(I11503,standarutama_APBD!$A$2:$B$4,2,FALSE)</f>
        <v>5</v>
      </c>
      <c r="I11503" t="s">
        <v>1108</v>
      </c>
      <c r="J11503" s="1">
        <v>32860734139</v>
      </c>
      <c r="K11503">
        <v>2023</v>
      </c>
    </row>
    <row r="11504" spans="1:11" x14ac:dyDescent="0.35">
      <c r="A11504">
        <f>VLOOKUP(C11504,'kode provinsi bps'!$A$1:$B$548,2,FALSE)</f>
        <v>9417</v>
      </c>
      <c r="B11504" t="s">
        <v>536</v>
      </c>
      <c r="C11504" t="s">
        <v>1620</v>
      </c>
      <c r="D11504">
        <f>VLOOKUP(E11504,standarjenis_APBD!$A$2:$C$36,3,FALSE)</f>
        <v>5203</v>
      </c>
      <c r="E11504" t="s">
        <v>1166</v>
      </c>
      <c r="F11504">
        <f>VLOOKUP(G11504,standarkelompok_APBD!$A$2:$C$10,3,FALSE)</f>
        <v>52</v>
      </c>
      <c r="G11504" t="s">
        <v>1164</v>
      </c>
      <c r="H11504">
        <f>VLOOKUP(I11504,standarutama_APBD!$A$2:$B$4,2,FALSE)</f>
        <v>5</v>
      </c>
      <c r="I11504" t="s">
        <v>1108</v>
      </c>
      <c r="J11504" s="1">
        <v>105682348877</v>
      </c>
      <c r="K11504">
        <v>2023</v>
      </c>
    </row>
    <row r="11505" spans="1:11" x14ac:dyDescent="0.35">
      <c r="A11505">
        <f>VLOOKUP(C11505,'kode provinsi bps'!$A$1:$B$548,2,FALSE)</f>
        <v>9417</v>
      </c>
      <c r="B11505" t="s">
        <v>536</v>
      </c>
      <c r="C11505" t="s">
        <v>1620</v>
      </c>
      <c r="D11505">
        <f>VLOOKUP(E11505,standarjenis_APBD!$A$2:$C$36,3,FALSE)</f>
        <v>5204</v>
      </c>
      <c r="E11505" t="s">
        <v>1167</v>
      </c>
      <c r="F11505">
        <f>VLOOKUP(G11505,standarkelompok_APBD!$A$2:$C$10,3,FALSE)</f>
        <v>52</v>
      </c>
      <c r="G11505" t="s">
        <v>1164</v>
      </c>
      <c r="H11505">
        <f>VLOOKUP(I11505,standarutama_APBD!$A$2:$B$4,2,FALSE)</f>
        <v>5</v>
      </c>
      <c r="I11505" t="s">
        <v>1108</v>
      </c>
      <c r="J11505" s="1">
        <v>199184502208</v>
      </c>
      <c r="K11505">
        <v>2023</v>
      </c>
    </row>
    <row r="11506" spans="1:11" x14ac:dyDescent="0.35">
      <c r="A11506">
        <f>VLOOKUP(C11506,'kode provinsi bps'!$A$1:$B$548,2,FALSE)</f>
        <v>9417</v>
      </c>
      <c r="B11506" t="s">
        <v>536</v>
      </c>
      <c r="C11506" t="s">
        <v>1620</v>
      </c>
      <c r="D11506">
        <f>VLOOKUP(E11506,standarjenis_APBD!$A$2:$C$36,3,FALSE)</f>
        <v>5205</v>
      </c>
      <c r="E11506" t="s">
        <v>1168</v>
      </c>
      <c r="F11506">
        <f>VLOOKUP(G11506,standarkelompok_APBD!$A$2:$C$10,3,FALSE)</f>
        <v>52</v>
      </c>
      <c r="G11506" t="s">
        <v>1164</v>
      </c>
      <c r="H11506">
        <f>VLOOKUP(I11506,standarutama_APBD!$A$2:$B$4,2,FALSE)</f>
        <v>5</v>
      </c>
      <c r="I11506" t="s">
        <v>1108</v>
      </c>
      <c r="J11506" s="1">
        <v>1682250000</v>
      </c>
      <c r="K11506">
        <v>2023</v>
      </c>
    </row>
    <row r="11507" spans="1:11" x14ac:dyDescent="0.35">
      <c r="A11507">
        <f>VLOOKUP(C11507,'kode provinsi bps'!$A$1:$B$548,2,FALSE)</f>
        <v>9417</v>
      </c>
      <c r="B11507" t="s">
        <v>536</v>
      </c>
      <c r="C11507" t="s">
        <v>1620</v>
      </c>
      <c r="D11507">
        <f>VLOOKUP(E11507,standarjenis_APBD!$A$2:$C$36,3,FALSE)</f>
        <v>5206</v>
      </c>
      <c r="E11507" t="s">
        <v>1181</v>
      </c>
      <c r="F11507">
        <f>VLOOKUP(G11507,standarkelompok_APBD!$A$2:$C$10,3,FALSE)</f>
        <v>52</v>
      </c>
      <c r="G11507" t="s">
        <v>1164</v>
      </c>
      <c r="H11507">
        <f>VLOOKUP(I11507,standarutama_APBD!$A$2:$B$4,2,FALSE)</f>
        <v>5</v>
      </c>
      <c r="I11507" t="s">
        <v>1108</v>
      </c>
      <c r="J11507" s="1">
        <v>3228000000</v>
      </c>
      <c r="K11507">
        <v>2023</v>
      </c>
    </row>
    <row r="11508" spans="1:11" x14ac:dyDescent="0.35">
      <c r="A11508">
        <f>VLOOKUP(C11508,'kode provinsi bps'!$A$1:$B$548,2,FALSE)</f>
        <v>9417</v>
      </c>
      <c r="B11508" t="s">
        <v>536</v>
      </c>
      <c r="C11508" t="s">
        <v>1620</v>
      </c>
      <c r="D11508">
        <f>VLOOKUP(E11508,standarjenis_APBD!$A$2:$C$36,3,FALSE)</f>
        <v>5301</v>
      </c>
      <c r="E11508" t="s">
        <v>1169</v>
      </c>
      <c r="F11508">
        <f>VLOOKUP(G11508,standarkelompok_APBD!$A$2:$C$10,3,FALSE)</f>
        <v>53</v>
      </c>
      <c r="G11508" t="s">
        <v>1170</v>
      </c>
      <c r="H11508">
        <f>VLOOKUP(I11508,standarutama_APBD!$A$2:$B$4,2,FALSE)</f>
        <v>5</v>
      </c>
      <c r="I11508" t="s">
        <v>1108</v>
      </c>
      <c r="J11508" s="1">
        <v>6000000000</v>
      </c>
      <c r="K11508">
        <v>2023</v>
      </c>
    </row>
    <row r="11509" spans="1:11" x14ac:dyDescent="0.35">
      <c r="A11509">
        <f>VLOOKUP(C11509,'kode provinsi bps'!$A$1:$B$548,2,FALSE)</f>
        <v>9417</v>
      </c>
      <c r="B11509" t="s">
        <v>536</v>
      </c>
      <c r="C11509" t="s">
        <v>1620</v>
      </c>
      <c r="D11509">
        <f>VLOOKUP(E11509,standarjenis_APBD!$A$2:$C$36,3,FALSE)</f>
        <v>5402</v>
      </c>
      <c r="E11509" t="s">
        <v>1173</v>
      </c>
      <c r="F11509">
        <f>VLOOKUP(G11509,standarkelompok_APBD!$A$2:$C$10,3,FALSE)</f>
        <v>54</v>
      </c>
      <c r="G11509" t="s">
        <v>1172</v>
      </c>
      <c r="H11509">
        <f>VLOOKUP(I11509,standarutama_APBD!$A$2:$B$4,2,FALSE)</f>
        <v>5</v>
      </c>
      <c r="I11509" t="s">
        <v>1108</v>
      </c>
      <c r="J11509" s="1">
        <v>315063668800</v>
      </c>
      <c r="K11509">
        <v>2023</v>
      </c>
    </row>
    <row r="11510" spans="1:11" x14ac:dyDescent="0.35">
      <c r="A11510">
        <f>VLOOKUP(C11510,'kode provinsi bps'!$A$1:$B$548,2,FALSE)</f>
        <v>9417</v>
      </c>
      <c r="B11510" t="s">
        <v>536</v>
      </c>
      <c r="C11510" t="s">
        <v>1620</v>
      </c>
      <c r="D11510">
        <f>VLOOKUP(E11510,standarjenis_APBD!$A$2:$C$36,3,FALSE)</f>
        <v>6101</v>
      </c>
      <c r="E11510" t="s">
        <v>1174</v>
      </c>
      <c r="F11510">
        <f>VLOOKUP(G11510,standarkelompok_APBD!$A$2:$C$10,3,FALSE)</f>
        <v>61</v>
      </c>
      <c r="G11510" t="s">
        <v>1175</v>
      </c>
      <c r="H11510">
        <f>VLOOKUP(I11510,standarutama_APBD!$A$2:$B$4,2,FALSE)</f>
        <v>6</v>
      </c>
      <c r="I11510" t="s">
        <v>1128</v>
      </c>
      <c r="J11510" s="1">
        <v>21796575000</v>
      </c>
      <c r="K11510">
        <v>2023</v>
      </c>
    </row>
    <row r="11511" spans="1:11" x14ac:dyDescent="0.35">
      <c r="A11511">
        <f>VLOOKUP(C11511,'kode provinsi bps'!$A$1:$B$548,2,FALSE)</f>
        <v>9417</v>
      </c>
      <c r="B11511" t="s">
        <v>536</v>
      </c>
      <c r="C11511" t="s">
        <v>1620</v>
      </c>
      <c r="D11511">
        <f>VLOOKUP(E11511,standarjenis_APBD!$A$2:$C$36,3,FALSE)</f>
        <v>6202</v>
      </c>
      <c r="E11511" t="s">
        <v>1178</v>
      </c>
      <c r="F11511">
        <f>VLOOKUP(G11511,standarkelompok_APBD!$A$2:$C$10,3,FALSE)</f>
        <v>62</v>
      </c>
      <c r="G11511" t="s">
        <v>1177</v>
      </c>
      <c r="H11511">
        <f>VLOOKUP(I11511,standarutama_APBD!$A$2:$B$4,2,FALSE)</f>
        <v>6</v>
      </c>
      <c r="I11511" t="s">
        <v>1128</v>
      </c>
      <c r="J11511" s="1">
        <v>2720000000</v>
      </c>
      <c r="K11511">
        <v>2023</v>
      </c>
    </row>
    <row r="11512" spans="1:11" x14ac:dyDescent="0.35">
      <c r="A11512">
        <f>VLOOKUP(C11512,'kode provinsi bps'!$A$1:$B$548,2,FALSE)</f>
        <v>9418</v>
      </c>
      <c r="B11512" t="s">
        <v>537</v>
      </c>
      <c r="C11512" t="s">
        <v>1621</v>
      </c>
      <c r="D11512">
        <f>VLOOKUP(E11512,standarjenis_APBD!$A$2:$C$36,3,FALSE)</f>
        <v>4101</v>
      </c>
      <c r="E11512" t="s">
        <v>1148</v>
      </c>
      <c r="F11512">
        <f>VLOOKUP(G11512,standarkelompok_APBD!$A$2:$C$10,3,FALSE)</f>
        <v>41</v>
      </c>
      <c r="G11512" t="s">
        <v>1149</v>
      </c>
      <c r="H11512">
        <f>VLOOKUP(I11512,standarutama_APBD!$A$2:$B$4,2,FALSE)</f>
        <v>4</v>
      </c>
      <c r="I11512" t="s">
        <v>1095</v>
      </c>
      <c r="J11512" s="1">
        <v>3547607532</v>
      </c>
      <c r="K11512">
        <v>2023</v>
      </c>
    </row>
    <row r="11513" spans="1:11" x14ac:dyDescent="0.35">
      <c r="A11513">
        <f>VLOOKUP(C11513,'kode provinsi bps'!$A$1:$B$548,2,FALSE)</f>
        <v>9418</v>
      </c>
      <c r="B11513" t="s">
        <v>537</v>
      </c>
      <c r="C11513" t="s">
        <v>1621</v>
      </c>
      <c r="D11513">
        <f>VLOOKUP(E11513,standarjenis_APBD!$A$2:$C$36,3,FALSE)</f>
        <v>4103</v>
      </c>
      <c r="E11513" t="s">
        <v>1151</v>
      </c>
      <c r="F11513">
        <f>VLOOKUP(G11513,standarkelompok_APBD!$A$2:$C$10,3,FALSE)</f>
        <v>41</v>
      </c>
      <c r="G11513" t="s">
        <v>1149</v>
      </c>
      <c r="H11513">
        <f>VLOOKUP(I11513,standarutama_APBD!$A$2:$B$4,2,FALSE)</f>
        <v>4</v>
      </c>
      <c r="I11513" t="s">
        <v>1095</v>
      </c>
      <c r="J11513" s="1">
        <v>2872805903</v>
      </c>
      <c r="K11513">
        <v>2023</v>
      </c>
    </row>
    <row r="11514" spans="1:11" x14ac:dyDescent="0.35">
      <c r="A11514">
        <f>VLOOKUP(C11514,'kode provinsi bps'!$A$1:$B$548,2,FALSE)</f>
        <v>9418</v>
      </c>
      <c r="B11514" t="s">
        <v>537</v>
      </c>
      <c r="C11514" t="s">
        <v>1621</v>
      </c>
      <c r="D11514">
        <f>VLOOKUP(E11514,standarjenis_APBD!$A$2:$C$36,3,FALSE)</f>
        <v>4104</v>
      </c>
      <c r="E11514" t="s">
        <v>1152</v>
      </c>
      <c r="F11514">
        <f>VLOOKUP(G11514,standarkelompok_APBD!$A$2:$C$10,3,FALSE)</f>
        <v>41</v>
      </c>
      <c r="G11514" t="s">
        <v>1149</v>
      </c>
      <c r="H11514">
        <f>VLOOKUP(I11514,standarutama_APBD!$A$2:$B$4,2,FALSE)</f>
        <v>4</v>
      </c>
      <c r="I11514" t="s">
        <v>1095</v>
      </c>
      <c r="J11514" s="1">
        <v>5357767736</v>
      </c>
      <c r="K11514">
        <v>2023</v>
      </c>
    </row>
    <row r="11515" spans="1:11" x14ac:dyDescent="0.35">
      <c r="A11515">
        <f>VLOOKUP(C11515,'kode provinsi bps'!$A$1:$B$548,2,FALSE)</f>
        <v>9418</v>
      </c>
      <c r="B11515" t="s">
        <v>537</v>
      </c>
      <c r="C11515" t="s">
        <v>1621</v>
      </c>
      <c r="D11515">
        <f>VLOOKUP(E11515,standarjenis_APBD!$A$2:$C$36,3,FALSE)</f>
        <v>4201</v>
      </c>
      <c r="E11515" t="s">
        <v>1153</v>
      </c>
      <c r="F11515">
        <f>VLOOKUP(G11515,standarkelompok_APBD!$A$2:$C$10,3,FALSE)</f>
        <v>42</v>
      </c>
      <c r="G11515" t="s">
        <v>1154</v>
      </c>
      <c r="H11515">
        <f>VLOOKUP(I11515,standarutama_APBD!$A$2:$B$4,2,FALSE)</f>
        <v>4</v>
      </c>
      <c r="I11515" t="s">
        <v>1095</v>
      </c>
      <c r="J11515" s="1">
        <v>1610275945500</v>
      </c>
      <c r="K11515">
        <v>2023</v>
      </c>
    </row>
    <row r="11516" spans="1:11" x14ac:dyDescent="0.35">
      <c r="A11516">
        <f>VLOOKUP(C11516,'kode provinsi bps'!$A$1:$B$548,2,FALSE)</f>
        <v>9418</v>
      </c>
      <c r="B11516" t="s">
        <v>537</v>
      </c>
      <c r="C11516" t="s">
        <v>1621</v>
      </c>
      <c r="D11516">
        <f>VLOOKUP(E11516,standarjenis_APBD!$A$2:$C$36,3,FALSE)</f>
        <v>4202</v>
      </c>
      <c r="E11516" t="s">
        <v>1179</v>
      </c>
      <c r="F11516">
        <f>VLOOKUP(G11516,standarkelompok_APBD!$A$2:$C$10,3,FALSE)</f>
        <v>42</v>
      </c>
      <c r="G11516" t="s">
        <v>1154</v>
      </c>
      <c r="H11516">
        <f>VLOOKUP(I11516,standarutama_APBD!$A$2:$B$4,2,FALSE)</f>
        <v>4</v>
      </c>
      <c r="I11516" t="s">
        <v>1095</v>
      </c>
      <c r="J11516" s="1">
        <v>10117288937</v>
      </c>
      <c r="K11516">
        <v>2023</v>
      </c>
    </row>
    <row r="11517" spans="1:11" x14ac:dyDescent="0.35">
      <c r="A11517">
        <f>VLOOKUP(C11517,'kode provinsi bps'!$A$1:$B$548,2,FALSE)</f>
        <v>9418</v>
      </c>
      <c r="B11517" t="s">
        <v>537</v>
      </c>
      <c r="C11517" t="s">
        <v>1621</v>
      </c>
      <c r="D11517">
        <f>VLOOKUP(E11517,standarjenis_APBD!$A$2:$C$36,3,FALSE)</f>
        <v>4303</v>
      </c>
      <c r="E11517" t="s">
        <v>1180</v>
      </c>
      <c r="F11517">
        <f>VLOOKUP(G11517,standarkelompok_APBD!$A$2:$C$10,3,FALSE)</f>
        <v>43</v>
      </c>
      <c r="G11517" t="s">
        <v>1156</v>
      </c>
      <c r="H11517">
        <f>VLOOKUP(I11517,standarutama_APBD!$A$2:$B$4,2,FALSE)</f>
        <v>4</v>
      </c>
      <c r="I11517" t="s">
        <v>1095</v>
      </c>
      <c r="J11517" s="1">
        <v>9057426000</v>
      </c>
      <c r="K11517">
        <v>2023</v>
      </c>
    </row>
    <row r="11518" spans="1:11" x14ac:dyDescent="0.35">
      <c r="A11518">
        <f>VLOOKUP(C11518,'kode provinsi bps'!$A$1:$B$548,2,FALSE)</f>
        <v>9418</v>
      </c>
      <c r="B11518" t="s">
        <v>537</v>
      </c>
      <c r="C11518" t="s">
        <v>1621</v>
      </c>
      <c r="D11518">
        <f>VLOOKUP(E11518,standarjenis_APBD!$A$2:$C$36,3,FALSE)</f>
        <v>5101</v>
      </c>
      <c r="E11518" t="s">
        <v>1157</v>
      </c>
      <c r="F11518">
        <f>VLOOKUP(G11518,standarkelompok_APBD!$A$2:$C$10,3,FALSE)</f>
        <v>51</v>
      </c>
      <c r="G11518" t="s">
        <v>1158</v>
      </c>
      <c r="H11518">
        <f>VLOOKUP(I11518,standarutama_APBD!$A$2:$B$4,2,FALSE)</f>
        <v>5</v>
      </c>
      <c r="I11518" t="s">
        <v>1108</v>
      </c>
      <c r="J11518" s="1">
        <v>323748937381</v>
      </c>
      <c r="K11518">
        <v>2023</v>
      </c>
    </row>
    <row r="11519" spans="1:11" x14ac:dyDescent="0.35">
      <c r="A11519">
        <f>VLOOKUP(C11519,'kode provinsi bps'!$A$1:$B$548,2,FALSE)</f>
        <v>9418</v>
      </c>
      <c r="B11519" t="s">
        <v>537</v>
      </c>
      <c r="C11519" t="s">
        <v>1621</v>
      </c>
      <c r="D11519">
        <f>VLOOKUP(E11519,standarjenis_APBD!$A$2:$C$36,3,FALSE)</f>
        <v>5102</v>
      </c>
      <c r="E11519" t="s">
        <v>1159</v>
      </c>
      <c r="F11519">
        <f>VLOOKUP(G11519,standarkelompok_APBD!$A$2:$C$10,3,FALSE)</f>
        <v>51</v>
      </c>
      <c r="G11519" t="s">
        <v>1158</v>
      </c>
      <c r="H11519">
        <f>VLOOKUP(I11519,standarutama_APBD!$A$2:$B$4,2,FALSE)</f>
        <v>5</v>
      </c>
      <c r="I11519" t="s">
        <v>1108</v>
      </c>
      <c r="J11519" s="1">
        <v>496858795190</v>
      </c>
      <c r="K11519">
        <v>2023</v>
      </c>
    </row>
    <row r="11520" spans="1:11" x14ac:dyDescent="0.35">
      <c r="A11520">
        <f>VLOOKUP(C11520,'kode provinsi bps'!$A$1:$B$548,2,FALSE)</f>
        <v>9418</v>
      </c>
      <c r="B11520" t="s">
        <v>537</v>
      </c>
      <c r="C11520" t="s">
        <v>1621</v>
      </c>
      <c r="D11520">
        <f>VLOOKUP(E11520,standarjenis_APBD!$A$2:$C$36,3,FALSE)</f>
        <v>5104</v>
      </c>
      <c r="E11520" t="s">
        <v>1160</v>
      </c>
      <c r="F11520">
        <f>VLOOKUP(G11520,standarkelompok_APBD!$A$2:$C$10,3,FALSE)</f>
        <v>51</v>
      </c>
      <c r="G11520" t="s">
        <v>1158</v>
      </c>
      <c r="H11520">
        <f>VLOOKUP(I11520,standarutama_APBD!$A$2:$B$4,2,FALSE)</f>
        <v>5</v>
      </c>
      <c r="I11520" t="s">
        <v>1108</v>
      </c>
      <c r="J11520" s="1">
        <v>7000000000</v>
      </c>
      <c r="K11520">
        <v>2023</v>
      </c>
    </row>
    <row r="11521" spans="1:11" x14ac:dyDescent="0.35">
      <c r="A11521">
        <f>VLOOKUP(C11521,'kode provinsi bps'!$A$1:$B$548,2,FALSE)</f>
        <v>9418</v>
      </c>
      <c r="B11521" t="s">
        <v>537</v>
      </c>
      <c r="C11521" t="s">
        <v>1621</v>
      </c>
      <c r="D11521">
        <f>VLOOKUP(E11521,standarjenis_APBD!$A$2:$C$36,3,FALSE)</f>
        <v>5105</v>
      </c>
      <c r="E11521" t="s">
        <v>1161</v>
      </c>
      <c r="F11521">
        <f>VLOOKUP(G11521,standarkelompok_APBD!$A$2:$C$10,3,FALSE)</f>
        <v>51</v>
      </c>
      <c r="G11521" t="s">
        <v>1158</v>
      </c>
      <c r="H11521">
        <f>VLOOKUP(I11521,standarutama_APBD!$A$2:$B$4,2,FALSE)</f>
        <v>5</v>
      </c>
      <c r="I11521" t="s">
        <v>1108</v>
      </c>
      <c r="J11521" s="1">
        <v>35257848000</v>
      </c>
      <c r="K11521">
        <v>2023</v>
      </c>
    </row>
    <row r="11522" spans="1:11" x14ac:dyDescent="0.35">
      <c r="A11522">
        <f>VLOOKUP(C11522,'kode provinsi bps'!$A$1:$B$548,2,FALSE)</f>
        <v>9418</v>
      </c>
      <c r="B11522" t="s">
        <v>537</v>
      </c>
      <c r="C11522" t="s">
        <v>1621</v>
      </c>
      <c r="D11522">
        <f>VLOOKUP(E11522,standarjenis_APBD!$A$2:$C$36,3,FALSE)</f>
        <v>5106</v>
      </c>
      <c r="E11522" t="s">
        <v>1162</v>
      </c>
      <c r="F11522">
        <f>VLOOKUP(G11522,standarkelompok_APBD!$A$2:$C$10,3,FALSE)</f>
        <v>51</v>
      </c>
      <c r="G11522" t="s">
        <v>1158</v>
      </c>
      <c r="H11522">
        <f>VLOOKUP(I11522,standarutama_APBD!$A$2:$B$4,2,FALSE)</f>
        <v>5</v>
      </c>
      <c r="I11522" t="s">
        <v>1108</v>
      </c>
      <c r="J11522" s="1">
        <v>5756000000</v>
      </c>
      <c r="K11522">
        <v>2023</v>
      </c>
    </row>
    <row r="11523" spans="1:11" x14ac:dyDescent="0.35">
      <c r="A11523">
        <f>VLOOKUP(C11523,'kode provinsi bps'!$A$1:$B$548,2,FALSE)</f>
        <v>9418</v>
      </c>
      <c r="B11523" t="s">
        <v>537</v>
      </c>
      <c r="C11523" t="s">
        <v>1621</v>
      </c>
      <c r="D11523">
        <f>VLOOKUP(E11523,standarjenis_APBD!$A$2:$C$36,3,FALSE)</f>
        <v>5201</v>
      </c>
      <c r="E11523" t="s">
        <v>1163</v>
      </c>
      <c r="F11523">
        <f>VLOOKUP(G11523,standarkelompok_APBD!$A$2:$C$10,3,FALSE)</f>
        <v>52</v>
      </c>
      <c r="G11523" t="s">
        <v>1164</v>
      </c>
      <c r="H11523">
        <f>VLOOKUP(I11523,standarutama_APBD!$A$2:$B$4,2,FALSE)</f>
        <v>5</v>
      </c>
      <c r="I11523" t="s">
        <v>1108</v>
      </c>
      <c r="J11523" s="1">
        <v>4985825600</v>
      </c>
      <c r="K11523">
        <v>2023</v>
      </c>
    </row>
    <row r="11524" spans="1:11" x14ac:dyDescent="0.35">
      <c r="A11524">
        <f>VLOOKUP(C11524,'kode provinsi bps'!$A$1:$B$548,2,FALSE)</f>
        <v>9418</v>
      </c>
      <c r="B11524" t="s">
        <v>537</v>
      </c>
      <c r="C11524" t="s">
        <v>1621</v>
      </c>
      <c r="D11524">
        <f>VLOOKUP(E11524,standarjenis_APBD!$A$2:$C$36,3,FALSE)</f>
        <v>5202</v>
      </c>
      <c r="E11524" t="s">
        <v>1165</v>
      </c>
      <c r="F11524">
        <f>VLOOKUP(G11524,standarkelompok_APBD!$A$2:$C$10,3,FALSE)</f>
        <v>52</v>
      </c>
      <c r="G11524" t="s">
        <v>1164</v>
      </c>
      <c r="H11524">
        <f>VLOOKUP(I11524,standarutama_APBD!$A$2:$B$4,2,FALSE)</f>
        <v>5</v>
      </c>
      <c r="I11524" t="s">
        <v>1108</v>
      </c>
      <c r="J11524" s="1">
        <v>30939673018</v>
      </c>
      <c r="K11524">
        <v>2023</v>
      </c>
    </row>
    <row r="11525" spans="1:11" x14ac:dyDescent="0.35">
      <c r="A11525">
        <f>VLOOKUP(C11525,'kode provinsi bps'!$A$1:$B$548,2,FALSE)</f>
        <v>9418</v>
      </c>
      <c r="B11525" t="s">
        <v>537</v>
      </c>
      <c r="C11525" t="s">
        <v>1621</v>
      </c>
      <c r="D11525">
        <f>VLOOKUP(E11525,standarjenis_APBD!$A$2:$C$36,3,FALSE)</f>
        <v>5203</v>
      </c>
      <c r="E11525" t="s">
        <v>1166</v>
      </c>
      <c r="F11525">
        <f>VLOOKUP(G11525,standarkelompok_APBD!$A$2:$C$10,3,FALSE)</f>
        <v>52</v>
      </c>
      <c r="G11525" t="s">
        <v>1164</v>
      </c>
      <c r="H11525">
        <f>VLOOKUP(I11525,standarutama_APBD!$A$2:$B$4,2,FALSE)</f>
        <v>5</v>
      </c>
      <c r="I11525" t="s">
        <v>1108</v>
      </c>
      <c r="J11525" s="1">
        <v>255900130809</v>
      </c>
      <c r="K11525">
        <v>2023</v>
      </c>
    </row>
    <row r="11526" spans="1:11" x14ac:dyDescent="0.35">
      <c r="A11526">
        <f>VLOOKUP(C11526,'kode provinsi bps'!$A$1:$B$548,2,FALSE)</f>
        <v>9418</v>
      </c>
      <c r="B11526" t="s">
        <v>537</v>
      </c>
      <c r="C11526" t="s">
        <v>1621</v>
      </c>
      <c r="D11526">
        <f>VLOOKUP(E11526,standarjenis_APBD!$A$2:$C$36,3,FALSE)</f>
        <v>5204</v>
      </c>
      <c r="E11526" t="s">
        <v>1167</v>
      </c>
      <c r="F11526">
        <f>VLOOKUP(G11526,standarkelompok_APBD!$A$2:$C$10,3,FALSE)</f>
        <v>52</v>
      </c>
      <c r="G11526" t="s">
        <v>1164</v>
      </c>
      <c r="H11526">
        <f>VLOOKUP(I11526,standarutama_APBD!$A$2:$B$4,2,FALSE)</f>
        <v>5</v>
      </c>
      <c r="I11526" t="s">
        <v>1108</v>
      </c>
      <c r="J11526" s="1">
        <v>127733712413</v>
      </c>
      <c r="K11526">
        <v>2023</v>
      </c>
    </row>
    <row r="11527" spans="1:11" x14ac:dyDescent="0.35">
      <c r="A11527">
        <f>VLOOKUP(C11527,'kode provinsi bps'!$A$1:$B$548,2,FALSE)</f>
        <v>9418</v>
      </c>
      <c r="B11527" t="s">
        <v>537</v>
      </c>
      <c r="C11527" t="s">
        <v>1621</v>
      </c>
      <c r="D11527">
        <f>VLOOKUP(E11527,standarjenis_APBD!$A$2:$C$36,3,FALSE)</f>
        <v>5205</v>
      </c>
      <c r="E11527" t="s">
        <v>1168</v>
      </c>
      <c r="F11527">
        <f>VLOOKUP(G11527,standarkelompok_APBD!$A$2:$C$10,3,FALSE)</f>
        <v>52</v>
      </c>
      <c r="G11527" t="s">
        <v>1164</v>
      </c>
      <c r="H11527">
        <f>VLOOKUP(I11527,standarutama_APBD!$A$2:$B$4,2,FALSE)</f>
        <v>5</v>
      </c>
      <c r="I11527" t="s">
        <v>1108</v>
      </c>
      <c r="J11527" s="1">
        <v>728750000</v>
      </c>
      <c r="K11527">
        <v>2023</v>
      </c>
    </row>
    <row r="11528" spans="1:11" x14ac:dyDescent="0.35">
      <c r="A11528">
        <f>VLOOKUP(C11528,'kode provinsi bps'!$A$1:$B$548,2,FALSE)</f>
        <v>9418</v>
      </c>
      <c r="B11528" t="s">
        <v>537</v>
      </c>
      <c r="C11528" t="s">
        <v>1621</v>
      </c>
      <c r="D11528">
        <f>VLOOKUP(E11528,standarjenis_APBD!$A$2:$C$36,3,FALSE)</f>
        <v>5206</v>
      </c>
      <c r="E11528" t="s">
        <v>1181</v>
      </c>
      <c r="F11528">
        <f>VLOOKUP(G11528,standarkelompok_APBD!$A$2:$C$10,3,FALSE)</f>
        <v>52</v>
      </c>
      <c r="G11528" t="s">
        <v>1164</v>
      </c>
      <c r="H11528">
        <f>VLOOKUP(I11528,standarutama_APBD!$A$2:$B$4,2,FALSE)</f>
        <v>5</v>
      </c>
      <c r="I11528" t="s">
        <v>1108</v>
      </c>
      <c r="J11528" s="1">
        <v>855000000</v>
      </c>
      <c r="K11528">
        <v>2023</v>
      </c>
    </row>
    <row r="11529" spans="1:11" x14ac:dyDescent="0.35">
      <c r="A11529">
        <f>VLOOKUP(C11529,'kode provinsi bps'!$A$1:$B$548,2,FALSE)</f>
        <v>9418</v>
      </c>
      <c r="B11529" t="s">
        <v>537</v>
      </c>
      <c r="C11529" t="s">
        <v>1621</v>
      </c>
      <c r="D11529">
        <f>VLOOKUP(E11529,standarjenis_APBD!$A$2:$C$36,3,FALSE)</f>
        <v>5301</v>
      </c>
      <c r="E11529" t="s">
        <v>1169</v>
      </c>
      <c r="F11529">
        <f>VLOOKUP(G11529,standarkelompok_APBD!$A$2:$C$10,3,FALSE)</f>
        <v>53</v>
      </c>
      <c r="G11529" t="s">
        <v>1170</v>
      </c>
      <c r="H11529">
        <f>VLOOKUP(I11529,standarutama_APBD!$A$2:$B$4,2,FALSE)</f>
        <v>5</v>
      </c>
      <c r="I11529" t="s">
        <v>1108</v>
      </c>
      <c r="J11529" s="1">
        <v>3500000000</v>
      </c>
      <c r="K11529">
        <v>2023</v>
      </c>
    </row>
    <row r="11530" spans="1:11" x14ac:dyDescent="0.35">
      <c r="A11530">
        <f>VLOOKUP(C11530,'kode provinsi bps'!$A$1:$B$548,2,FALSE)</f>
        <v>9418</v>
      </c>
      <c r="B11530" t="s">
        <v>537</v>
      </c>
      <c r="C11530" t="s">
        <v>1621</v>
      </c>
      <c r="D11530">
        <f>VLOOKUP(E11530,standarjenis_APBD!$A$2:$C$36,3,FALSE)</f>
        <v>5402</v>
      </c>
      <c r="E11530" t="s">
        <v>1173</v>
      </c>
      <c r="F11530">
        <f>VLOOKUP(G11530,standarkelompok_APBD!$A$2:$C$10,3,FALSE)</f>
        <v>54</v>
      </c>
      <c r="G11530" t="s">
        <v>1172</v>
      </c>
      <c r="H11530">
        <f>VLOOKUP(I11530,standarutama_APBD!$A$2:$B$4,2,FALSE)</f>
        <v>5</v>
      </c>
      <c r="I11530" t="s">
        <v>1108</v>
      </c>
      <c r="J11530" s="1">
        <v>446857218476</v>
      </c>
      <c r="K11530">
        <v>2023</v>
      </c>
    </row>
    <row r="11531" spans="1:11" x14ac:dyDescent="0.35">
      <c r="A11531">
        <f>VLOOKUP(C11531,'kode provinsi bps'!$A$1:$B$548,2,FALSE)</f>
        <v>9418</v>
      </c>
      <c r="B11531" t="s">
        <v>537</v>
      </c>
      <c r="C11531" t="s">
        <v>1621</v>
      </c>
      <c r="D11531">
        <f>VLOOKUP(E11531,standarjenis_APBD!$A$2:$C$36,3,FALSE)</f>
        <v>6101</v>
      </c>
      <c r="E11531" t="s">
        <v>1174</v>
      </c>
      <c r="F11531">
        <f>VLOOKUP(G11531,standarkelompok_APBD!$A$2:$C$10,3,FALSE)</f>
        <v>61</v>
      </c>
      <c r="G11531" t="s">
        <v>1175</v>
      </c>
      <c r="H11531">
        <f>VLOOKUP(I11531,standarutama_APBD!$A$2:$B$4,2,FALSE)</f>
        <v>6</v>
      </c>
      <c r="I11531" t="s">
        <v>1128</v>
      </c>
      <c r="J11531" s="1">
        <v>98893049279</v>
      </c>
      <c r="K11531">
        <v>2023</v>
      </c>
    </row>
    <row r="11532" spans="1:11" x14ac:dyDescent="0.35">
      <c r="A11532">
        <f>VLOOKUP(C11532,'kode provinsi bps'!$A$1:$B$548,2,FALSE)</f>
        <v>9431</v>
      </c>
      <c r="B11532" t="s">
        <v>538</v>
      </c>
      <c r="C11532" t="s">
        <v>1629</v>
      </c>
      <c r="D11532">
        <f>VLOOKUP(E11532,standarjenis_APBD!$A$2:$C$36,3,FALSE)</f>
        <v>4101</v>
      </c>
      <c r="E11532" t="s">
        <v>1148</v>
      </c>
      <c r="F11532">
        <f>VLOOKUP(G11532,standarkelompok_APBD!$A$2:$C$10,3,FALSE)</f>
        <v>41</v>
      </c>
      <c r="G11532" t="s">
        <v>1149</v>
      </c>
      <c r="H11532">
        <f>VLOOKUP(I11532,standarutama_APBD!$A$2:$B$4,2,FALSE)</f>
        <v>4</v>
      </c>
      <c r="I11532" t="s">
        <v>1095</v>
      </c>
      <c r="J11532" s="1">
        <v>1400000000</v>
      </c>
      <c r="K11532">
        <v>2023</v>
      </c>
    </row>
    <row r="11533" spans="1:11" x14ac:dyDescent="0.35">
      <c r="A11533">
        <f>VLOOKUP(C11533,'kode provinsi bps'!$A$1:$B$548,2,FALSE)</f>
        <v>9431</v>
      </c>
      <c r="B11533" t="s">
        <v>538</v>
      </c>
      <c r="C11533" t="s">
        <v>1629</v>
      </c>
      <c r="D11533">
        <f>VLOOKUP(E11533,standarjenis_APBD!$A$2:$C$36,3,FALSE)</f>
        <v>4103</v>
      </c>
      <c r="E11533" t="s">
        <v>1151</v>
      </c>
      <c r="F11533">
        <f>VLOOKUP(G11533,standarkelompok_APBD!$A$2:$C$10,3,FALSE)</f>
        <v>41</v>
      </c>
      <c r="G11533" t="s">
        <v>1149</v>
      </c>
      <c r="H11533">
        <f>VLOOKUP(I11533,standarutama_APBD!$A$2:$B$4,2,FALSE)</f>
        <v>4</v>
      </c>
      <c r="I11533" t="s">
        <v>1095</v>
      </c>
      <c r="J11533" s="1">
        <v>390017942</v>
      </c>
      <c r="K11533">
        <v>2023</v>
      </c>
    </row>
    <row r="11534" spans="1:11" x14ac:dyDescent="0.35">
      <c r="A11534">
        <f>VLOOKUP(C11534,'kode provinsi bps'!$A$1:$B$548,2,FALSE)</f>
        <v>9431</v>
      </c>
      <c r="B11534" t="s">
        <v>538</v>
      </c>
      <c r="C11534" t="s">
        <v>1629</v>
      </c>
      <c r="D11534">
        <f>VLOOKUP(E11534,standarjenis_APBD!$A$2:$C$36,3,FALSE)</f>
        <v>4104</v>
      </c>
      <c r="E11534" t="s">
        <v>1152</v>
      </c>
      <c r="F11534">
        <f>VLOOKUP(G11534,standarkelompok_APBD!$A$2:$C$10,3,FALSE)</f>
        <v>41</v>
      </c>
      <c r="G11534" t="s">
        <v>1149</v>
      </c>
      <c r="H11534">
        <f>VLOOKUP(I11534,standarutama_APBD!$A$2:$B$4,2,FALSE)</f>
        <v>4</v>
      </c>
      <c r="I11534" t="s">
        <v>1095</v>
      </c>
      <c r="J11534" s="1">
        <v>1000000000</v>
      </c>
      <c r="K11534">
        <v>2023</v>
      </c>
    </row>
    <row r="11535" spans="1:11" x14ac:dyDescent="0.35">
      <c r="A11535">
        <f>VLOOKUP(C11535,'kode provinsi bps'!$A$1:$B$548,2,FALSE)</f>
        <v>9431</v>
      </c>
      <c r="B11535" t="s">
        <v>538</v>
      </c>
      <c r="C11535" t="s">
        <v>1629</v>
      </c>
      <c r="D11535">
        <f>VLOOKUP(E11535,standarjenis_APBD!$A$2:$C$36,3,FALSE)</f>
        <v>4201</v>
      </c>
      <c r="E11535" t="s">
        <v>1153</v>
      </c>
      <c r="F11535">
        <f>VLOOKUP(G11535,standarkelompok_APBD!$A$2:$C$10,3,FALSE)</f>
        <v>42</v>
      </c>
      <c r="G11535" t="s">
        <v>1154</v>
      </c>
      <c r="H11535">
        <f>VLOOKUP(I11535,standarutama_APBD!$A$2:$B$4,2,FALSE)</f>
        <v>4</v>
      </c>
      <c r="I11535" t="s">
        <v>1095</v>
      </c>
      <c r="J11535" s="1">
        <v>888014373000</v>
      </c>
      <c r="K11535">
        <v>2023</v>
      </c>
    </row>
    <row r="11536" spans="1:11" x14ac:dyDescent="0.35">
      <c r="A11536">
        <f>VLOOKUP(C11536,'kode provinsi bps'!$A$1:$B$548,2,FALSE)</f>
        <v>9431</v>
      </c>
      <c r="B11536" t="s">
        <v>538</v>
      </c>
      <c r="C11536" t="s">
        <v>1629</v>
      </c>
      <c r="D11536">
        <f>VLOOKUP(E11536,standarjenis_APBD!$A$2:$C$36,3,FALSE)</f>
        <v>4202</v>
      </c>
      <c r="E11536" t="s">
        <v>1179</v>
      </c>
      <c r="F11536">
        <f>VLOOKUP(G11536,standarkelompok_APBD!$A$2:$C$10,3,FALSE)</f>
        <v>42</v>
      </c>
      <c r="G11536" t="s">
        <v>1154</v>
      </c>
      <c r="H11536">
        <f>VLOOKUP(I11536,standarutama_APBD!$A$2:$B$4,2,FALSE)</f>
        <v>4</v>
      </c>
      <c r="I11536" t="s">
        <v>1095</v>
      </c>
      <c r="J11536" s="1">
        <v>7063860570</v>
      </c>
      <c r="K11536">
        <v>2023</v>
      </c>
    </row>
    <row r="11537" spans="1:11" x14ac:dyDescent="0.35">
      <c r="A11537">
        <f>VLOOKUP(C11537,'kode provinsi bps'!$A$1:$B$548,2,FALSE)</f>
        <v>9431</v>
      </c>
      <c r="B11537" t="s">
        <v>538</v>
      </c>
      <c r="C11537" t="s">
        <v>1629</v>
      </c>
      <c r="D11537">
        <f>VLOOKUP(E11537,standarjenis_APBD!$A$2:$C$36,3,FALSE)</f>
        <v>4303</v>
      </c>
      <c r="E11537" t="s">
        <v>1180</v>
      </c>
      <c r="F11537">
        <f>VLOOKUP(G11537,standarkelompok_APBD!$A$2:$C$10,3,FALSE)</f>
        <v>43</v>
      </c>
      <c r="G11537" t="s">
        <v>1156</v>
      </c>
      <c r="H11537">
        <f>VLOOKUP(I11537,standarutama_APBD!$A$2:$B$4,2,FALSE)</f>
        <v>4</v>
      </c>
      <c r="I11537" t="s">
        <v>1095</v>
      </c>
      <c r="J11537" s="1">
        <v>2552495500</v>
      </c>
      <c r="K11537">
        <v>2023</v>
      </c>
    </row>
    <row r="11538" spans="1:11" x14ac:dyDescent="0.35">
      <c r="A11538">
        <f>VLOOKUP(C11538,'kode provinsi bps'!$A$1:$B$548,2,FALSE)</f>
        <v>9431</v>
      </c>
      <c r="B11538" t="s">
        <v>538</v>
      </c>
      <c r="C11538" t="s">
        <v>1629</v>
      </c>
      <c r="D11538">
        <f>VLOOKUP(E11538,standarjenis_APBD!$A$2:$C$36,3,FALSE)</f>
        <v>5101</v>
      </c>
      <c r="E11538" t="s">
        <v>1157</v>
      </c>
      <c r="F11538">
        <f>VLOOKUP(G11538,standarkelompok_APBD!$A$2:$C$10,3,FALSE)</f>
        <v>51</v>
      </c>
      <c r="G11538" t="s">
        <v>1158</v>
      </c>
      <c r="H11538">
        <f>VLOOKUP(I11538,standarutama_APBD!$A$2:$B$4,2,FALSE)</f>
        <v>5</v>
      </c>
      <c r="I11538" t="s">
        <v>1108</v>
      </c>
      <c r="J11538" s="1">
        <v>247140340037</v>
      </c>
      <c r="K11538">
        <v>2023</v>
      </c>
    </row>
    <row r="11539" spans="1:11" x14ac:dyDescent="0.35">
      <c r="A11539">
        <f>VLOOKUP(C11539,'kode provinsi bps'!$A$1:$B$548,2,FALSE)</f>
        <v>9431</v>
      </c>
      <c r="B11539" t="s">
        <v>538</v>
      </c>
      <c r="C11539" t="s">
        <v>1629</v>
      </c>
      <c r="D11539">
        <f>VLOOKUP(E11539,standarjenis_APBD!$A$2:$C$36,3,FALSE)</f>
        <v>5102</v>
      </c>
      <c r="E11539" t="s">
        <v>1159</v>
      </c>
      <c r="F11539">
        <f>VLOOKUP(G11539,standarkelompok_APBD!$A$2:$C$10,3,FALSE)</f>
        <v>51</v>
      </c>
      <c r="G11539" t="s">
        <v>1158</v>
      </c>
      <c r="H11539">
        <f>VLOOKUP(I11539,standarutama_APBD!$A$2:$B$4,2,FALSE)</f>
        <v>5</v>
      </c>
      <c r="I11539" t="s">
        <v>1108</v>
      </c>
      <c r="J11539" s="1">
        <v>396100576888</v>
      </c>
      <c r="K11539">
        <v>2023</v>
      </c>
    </row>
    <row r="11540" spans="1:11" x14ac:dyDescent="0.35">
      <c r="A11540">
        <f>VLOOKUP(C11540,'kode provinsi bps'!$A$1:$B$548,2,FALSE)</f>
        <v>9431</v>
      </c>
      <c r="B11540" t="s">
        <v>538</v>
      </c>
      <c r="C11540" t="s">
        <v>1629</v>
      </c>
      <c r="D11540">
        <f>VLOOKUP(E11540,standarjenis_APBD!$A$2:$C$36,3,FALSE)</f>
        <v>5105</v>
      </c>
      <c r="E11540" t="s">
        <v>1161</v>
      </c>
      <c r="F11540">
        <f>VLOOKUP(G11540,standarkelompok_APBD!$A$2:$C$10,3,FALSE)</f>
        <v>51</v>
      </c>
      <c r="G11540" t="s">
        <v>1158</v>
      </c>
      <c r="H11540">
        <f>VLOOKUP(I11540,standarutama_APBD!$A$2:$B$4,2,FALSE)</f>
        <v>5</v>
      </c>
      <c r="I11540" t="s">
        <v>1108</v>
      </c>
      <c r="J11540" s="1">
        <v>19939461538</v>
      </c>
      <c r="K11540">
        <v>2023</v>
      </c>
    </row>
    <row r="11541" spans="1:11" x14ac:dyDescent="0.35">
      <c r="A11541">
        <f>VLOOKUP(C11541,'kode provinsi bps'!$A$1:$B$548,2,FALSE)</f>
        <v>9431</v>
      </c>
      <c r="B11541" t="s">
        <v>538</v>
      </c>
      <c r="C11541" t="s">
        <v>1629</v>
      </c>
      <c r="D11541">
        <f>VLOOKUP(E11541,standarjenis_APBD!$A$2:$C$36,3,FALSE)</f>
        <v>5106</v>
      </c>
      <c r="E11541" t="s">
        <v>1162</v>
      </c>
      <c r="F11541">
        <f>VLOOKUP(G11541,standarkelompok_APBD!$A$2:$C$10,3,FALSE)</f>
        <v>51</v>
      </c>
      <c r="G11541" t="s">
        <v>1158</v>
      </c>
      <c r="H11541">
        <f>VLOOKUP(I11541,standarutama_APBD!$A$2:$B$4,2,FALSE)</f>
        <v>5</v>
      </c>
      <c r="I11541" t="s">
        <v>1108</v>
      </c>
      <c r="J11541" s="1">
        <v>43892642767</v>
      </c>
      <c r="K11541">
        <v>2023</v>
      </c>
    </row>
    <row r="11542" spans="1:11" x14ac:dyDescent="0.35">
      <c r="A11542">
        <f>VLOOKUP(C11542,'kode provinsi bps'!$A$1:$B$548,2,FALSE)</f>
        <v>9431</v>
      </c>
      <c r="B11542" t="s">
        <v>538</v>
      </c>
      <c r="C11542" t="s">
        <v>1629</v>
      </c>
      <c r="D11542">
        <f>VLOOKUP(E11542,standarjenis_APBD!$A$2:$C$36,3,FALSE)</f>
        <v>5201</v>
      </c>
      <c r="E11542" t="s">
        <v>1163</v>
      </c>
      <c r="F11542">
        <f>VLOOKUP(G11542,standarkelompok_APBD!$A$2:$C$10,3,FALSE)</f>
        <v>52</v>
      </c>
      <c r="G11542" t="s">
        <v>1164</v>
      </c>
      <c r="H11542">
        <f>VLOOKUP(I11542,standarutama_APBD!$A$2:$B$4,2,FALSE)</f>
        <v>5</v>
      </c>
      <c r="I11542" t="s">
        <v>1108</v>
      </c>
      <c r="J11542" s="1">
        <v>500000000</v>
      </c>
      <c r="K11542">
        <v>2023</v>
      </c>
    </row>
    <row r="11543" spans="1:11" x14ac:dyDescent="0.35">
      <c r="A11543">
        <f>VLOOKUP(C11543,'kode provinsi bps'!$A$1:$B$548,2,FALSE)</f>
        <v>9431</v>
      </c>
      <c r="B11543" t="s">
        <v>538</v>
      </c>
      <c r="C11543" t="s">
        <v>1629</v>
      </c>
      <c r="D11543">
        <f>VLOOKUP(E11543,standarjenis_APBD!$A$2:$C$36,3,FALSE)</f>
        <v>5202</v>
      </c>
      <c r="E11543" t="s">
        <v>1165</v>
      </c>
      <c r="F11543">
        <f>VLOOKUP(G11543,standarkelompok_APBD!$A$2:$C$10,3,FALSE)</f>
        <v>52</v>
      </c>
      <c r="G11543" t="s">
        <v>1164</v>
      </c>
      <c r="H11543">
        <f>VLOOKUP(I11543,standarutama_APBD!$A$2:$B$4,2,FALSE)</f>
        <v>5</v>
      </c>
      <c r="I11543" t="s">
        <v>1108</v>
      </c>
      <c r="J11543" s="1">
        <v>17113660085</v>
      </c>
      <c r="K11543">
        <v>2023</v>
      </c>
    </row>
    <row r="11544" spans="1:11" x14ac:dyDescent="0.35">
      <c r="A11544">
        <f>VLOOKUP(C11544,'kode provinsi bps'!$A$1:$B$548,2,FALSE)</f>
        <v>9431</v>
      </c>
      <c r="B11544" t="s">
        <v>538</v>
      </c>
      <c r="C11544" t="s">
        <v>1629</v>
      </c>
      <c r="D11544">
        <f>VLOOKUP(E11544,standarjenis_APBD!$A$2:$C$36,3,FALSE)</f>
        <v>5203</v>
      </c>
      <c r="E11544" t="s">
        <v>1166</v>
      </c>
      <c r="F11544">
        <f>VLOOKUP(G11544,standarkelompok_APBD!$A$2:$C$10,3,FALSE)</f>
        <v>52</v>
      </c>
      <c r="G11544" t="s">
        <v>1164</v>
      </c>
      <c r="H11544">
        <f>VLOOKUP(I11544,standarutama_APBD!$A$2:$B$4,2,FALSE)</f>
        <v>5</v>
      </c>
      <c r="I11544" t="s">
        <v>1108</v>
      </c>
      <c r="J11544" s="1">
        <v>47205379041</v>
      </c>
      <c r="K11544">
        <v>2023</v>
      </c>
    </row>
    <row r="11545" spans="1:11" x14ac:dyDescent="0.35">
      <c r="A11545">
        <f>VLOOKUP(C11545,'kode provinsi bps'!$A$1:$B$548,2,FALSE)</f>
        <v>9431</v>
      </c>
      <c r="B11545" t="s">
        <v>538</v>
      </c>
      <c r="C11545" t="s">
        <v>1629</v>
      </c>
      <c r="D11545">
        <f>VLOOKUP(E11545,standarjenis_APBD!$A$2:$C$36,3,FALSE)</f>
        <v>5204</v>
      </c>
      <c r="E11545" t="s">
        <v>1167</v>
      </c>
      <c r="F11545">
        <f>VLOOKUP(G11545,standarkelompok_APBD!$A$2:$C$10,3,FALSE)</f>
        <v>52</v>
      </c>
      <c r="G11545" t="s">
        <v>1164</v>
      </c>
      <c r="H11545">
        <f>VLOOKUP(I11545,standarutama_APBD!$A$2:$B$4,2,FALSE)</f>
        <v>5</v>
      </c>
      <c r="I11545" t="s">
        <v>1108</v>
      </c>
      <c r="J11545" s="1">
        <v>153960147079</v>
      </c>
      <c r="K11545">
        <v>2023</v>
      </c>
    </row>
    <row r="11546" spans="1:11" x14ac:dyDescent="0.35">
      <c r="A11546">
        <f>VLOOKUP(C11546,'kode provinsi bps'!$A$1:$B$548,2,FALSE)</f>
        <v>9431</v>
      </c>
      <c r="B11546" t="s">
        <v>538</v>
      </c>
      <c r="C11546" t="s">
        <v>1629</v>
      </c>
      <c r="D11546">
        <f>VLOOKUP(E11546,standarjenis_APBD!$A$2:$C$36,3,FALSE)</f>
        <v>5205</v>
      </c>
      <c r="E11546" t="s">
        <v>1168</v>
      </c>
      <c r="F11546">
        <f>VLOOKUP(G11546,standarkelompok_APBD!$A$2:$C$10,3,FALSE)</f>
        <v>52</v>
      </c>
      <c r="G11546" t="s">
        <v>1164</v>
      </c>
      <c r="H11546">
        <f>VLOOKUP(I11546,standarutama_APBD!$A$2:$B$4,2,FALSE)</f>
        <v>5</v>
      </c>
      <c r="I11546" t="s">
        <v>1108</v>
      </c>
      <c r="J11546" s="1">
        <v>979900000</v>
      </c>
      <c r="K11546">
        <v>2023</v>
      </c>
    </row>
    <row r="11547" spans="1:11" x14ac:dyDescent="0.35">
      <c r="A11547">
        <f>VLOOKUP(C11547,'kode provinsi bps'!$A$1:$B$548,2,FALSE)</f>
        <v>9431</v>
      </c>
      <c r="B11547" t="s">
        <v>538</v>
      </c>
      <c r="C11547" t="s">
        <v>1629</v>
      </c>
      <c r="D11547">
        <f>VLOOKUP(E11547,standarjenis_APBD!$A$2:$C$36,3,FALSE)</f>
        <v>5301</v>
      </c>
      <c r="E11547" t="s">
        <v>1169</v>
      </c>
      <c r="F11547">
        <f>VLOOKUP(G11547,standarkelompok_APBD!$A$2:$C$10,3,FALSE)</f>
        <v>53</v>
      </c>
      <c r="G11547" t="s">
        <v>1170</v>
      </c>
      <c r="H11547">
        <f>VLOOKUP(I11547,standarutama_APBD!$A$2:$B$4,2,FALSE)</f>
        <v>5</v>
      </c>
      <c r="I11547" t="s">
        <v>1108</v>
      </c>
      <c r="J11547" s="1">
        <v>5000000000</v>
      </c>
      <c r="K11547">
        <v>2023</v>
      </c>
    </row>
    <row r="11548" spans="1:11" x14ac:dyDescent="0.35">
      <c r="A11548">
        <f>VLOOKUP(C11548,'kode provinsi bps'!$A$1:$B$548,2,FALSE)</f>
        <v>9431</v>
      </c>
      <c r="B11548" t="s">
        <v>538</v>
      </c>
      <c r="C11548" t="s">
        <v>1629</v>
      </c>
      <c r="D11548">
        <f>VLOOKUP(E11548,standarjenis_APBD!$A$2:$C$36,3,FALSE)</f>
        <v>5402</v>
      </c>
      <c r="E11548" t="s">
        <v>1173</v>
      </c>
      <c r="F11548">
        <f>VLOOKUP(G11548,standarkelompok_APBD!$A$2:$C$10,3,FALSE)</f>
        <v>54</v>
      </c>
      <c r="G11548" t="s">
        <v>1172</v>
      </c>
      <c r="H11548">
        <f>VLOOKUP(I11548,standarutama_APBD!$A$2:$B$4,2,FALSE)</f>
        <v>5</v>
      </c>
      <c r="I11548" t="s">
        <v>1108</v>
      </c>
      <c r="J11548" s="1">
        <v>67772612000</v>
      </c>
      <c r="K11548">
        <v>2023</v>
      </c>
    </row>
    <row r="11549" spans="1:11" x14ac:dyDescent="0.35">
      <c r="A11549">
        <f>VLOOKUP(C11549,'kode provinsi bps'!$A$1:$B$548,2,FALSE)</f>
        <v>9431</v>
      </c>
      <c r="B11549" t="s">
        <v>538</v>
      </c>
      <c r="C11549" t="s">
        <v>1629</v>
      </c>
      <c r="D11549">
        <f>VLOOKUP(E11549,standarjenis_APBD!$A$2:$C$36,3,FALSE)</f>
        <v>6101</v>
      </c>
      <c r="E11549" t="s">
        <v>1174</v>
      </c>
      <c r="F11549">
        <f>VLOOKUP(G11549,standarkelompok_APBD!$A$2:$C$10,3,FALSE)</f>
        <v>61</v>
      </c>
      <c r="G11549" t="s">
        <v>1175</v>
      </c>
      <c r="H11549">
        <f>VLOOKUP(I11549,standarutama_APBD!$A$2:$B$4,2,FALSE)</f>
        <v>6</v>
      </c>
      <c r="I11549" t="s">
        <v>1128</v>
      </c>
      <c r="J11549" s="1">
        <v>99183972423</v>
      </c>
      <c r="K11549">
        <v>2023</v>
      </c>
    </row>
    <row r="11550" spans="1:11" x14ac:dyDescent="0.35">
      <c r="A11550">
        <f>VLOOKUP(C11550,'kode provinsi bps'!$A$1:$B$548,2,FALSE)</f>
        <v>9432</v>
      </c>
      <c r="B11550" t="s">
        <v>539</v>
      </c>
      <c r="C11550" t="s">
        <v>1630</v>
      </c>
      <c r="D11550">
        <f>VLOOKUP(E11550,standarjenis_APBD!$A$2:$C$36,3,FALSE)</f>
        <v>4101</v>
      </c>
      <c r="E11550" t="s">
        <v>1148</v>
      </c>
      <c r="F11550">
        <f>VLOOKUP(G11550,standarkelompok_APBD!$A$2:$C$10,3,FALSE)</f>
        <v>41</v>
      </c>
      <c r="G11550" t="s">
        <v>1149</v>
      </c>
      <c r="H11550">
        <f>VLOOKUP(I11550,standarutama_APBD!$A$2:$B$4,2,FALSE)</f>
        <v>4</v>
      </c>
      <c r="I11550" t="s">
        <v>1095</v>
      </c>
      <c r="J11550" s="1">
        <v>2600000000</v>
      </c>
      <c r="K11550">
        <v>2023</v>
      </c>
    </row>
    <row r="11551" spans="1:11" x14ac:dyDescent="0.35">
      <c r="A11551">
        <f>VLOOKUP(C11551,'kode provinsi bps'!$A$1:$B$548,2,FALSE)</f>
        <v>9432</v>
      </c>
      <c r="B11551" t="s">
        <v>539</v>
      </c>
      <c r="C11551" t="s">
        <v>1630</v>
      </c>
      <c r="D11551">
        <f>VLOOKUP(E11551,standarjenis_APBD!$A$2:$C$36,3,FALSE)</f>
        <v>4102</v>
      </c>
      <c r="E11551" t="s">
        <v>1150</v>
      </c>
      <c r="F11551">
        <f>VLOOKUP(G11551,standarkelompok_APBD!$A$2:$C$10,3,FALSE)</f>
        <v>41</v>
      </c>
      <c r="G11551" t="s">
        <v>1149</v>
      </c>
      <c r="H11551">
        <f>VLOOKUP(I11551,standarutama_APBD!$A$2:$B$4,2,FALSE)</f>
        <v>4</v>
      </c>
      <c r="I11551" t="s">
        <v>1095</v>
      </c>
      <c r="J11551" s="1">
        <v>100000000</v>
      </c>
      <c r="K11551">
        <v>2023</v>
      </c>
    </row>
    <row r="11552" spans="1:11" x14ac:dyDescent="0.35">
      <c r="A11552">
        <f>VLOOKUP(C11552,'kode provinsi bps'!$A$1:$B$548,2,FALSE)</f>
        <v>9432</v>
      </c>
      <c r="B11552" t="s">
        <v>539</v>
      </c>
      <c r="C11552" t="s">
        <v>1630</v>
      </c>
      <c r="D11552">
        <f>VLOOKUP(E11552,standarjenis_APBD!$A$2:$C$36,3,FALSE)</f>
        <v>4103</v>
      </c>
      <c r="E11552" t="s">
        <v>1151</v>
      </c>
      <c r="F11552">
        <f>VLOOKUP(G11552,standarkelompok_APBD!$A$2:$C$10,3,FALSE)</f>
        <v>41</v>
      </c>
      <c r="G11552" t="s">
        <v>1149</v>
      </c>
      <c r="H11552">
        <f>VLOOKUP(I11552,standarutama_APBD!$A$2:$B$4,2,FALSE)</f>
        <v>4</v>
      </c>
      <c r="I11552" t="s">
        <v>1095</v>
      </c>
      <c r="J11552" s="1">
        <v>600000000</v>
      </c>
      <c r="K11552">
        <v>2023</v>
      </c>
    </row>
    <row r="11553" spans="1:11" x14ac:dyDescent="0.35">
      <c r="A11553">
        <f>VLOOKUP(C11553,'kode provinsi bps'!$A$1:$B$548,2,FALSE)</f>
        <v>9432</v>
      </c>
      <c r="B11553" t="s">
        <v>539</v>
      </c>
      <c r="C11553" t="s">
        <v>1630</v>
      </c>
      <c r="D11553">
        <f>VLOOKUP(E11553,standarjenis_APBD!$A$2:$C$36,3,FALSE)</f>
        <v>4104</v>
      </c>
      <c r="E11553" t="s">
        <v>1152</v>
      </c>
      <c r="F11553">
        <f>VLOOKUP(G11553,standarkelompok_APBD!$A$2:$C$10,3,FALSE)</f>
        <v>41</v>
      </c>
      <c r="G11553" t="s">
        <v>1149</v>
      </c>
      <c r="H11553">
        <f>VLOOKUP(I11553,standarutama_APBD!$A$2:$B$4,2,FALSE)</f>
        <v>4</v>
      </c>
      <c r="I11553" t="s">
        <v>1095</v>
      </c>
      <c r="J11553" s="1">
        <v>15100000000</v>
      </c>
      <c r="K11553">
        <v>2023</v>
      </c>
    </row>
    <row r="11554" spans="1:11" x14ac:dyDescent="0.35">
      <c r="A11554">
        <f>VLOOKUP(C11554,'kode provinsi bps'!$A$1:$B$548,2,FALSE)</f>
        <v>9432</v>
      </c>
      <c r="B11554" t="s">
        <v>539</v>
      </c>
      <c r="C11554" t="s">
        <v>1630</v>
      </c>
      <c r="D11554">
        <f>VLOOKUP(E11554,standarjenis_APBD!$A$2:$C$36,3,FALSE)</f>
        <v>4201</v>
      </c>
      <c r="E11554" t="s">
        <v>1153</v>
      </c>
      <c r="F11554">
        <f>VLOOKUP(G11554,standarkelompok_APBD!$A$2:$C$10,3,FALSE)</f>
        <v>42</v>
      </c>
      <c r="G11554" t="s">
        <v>1154</v>
      </c>
      <c r="H11554">
        <f>VLOOKUP(I11554,standarutama_APBD!$A$2:$B$4,2,FALSE)</f>
        <v>4</v>
      </c>
      <c r="I11554" t="s">
        <v>1095</v>
      </c>
      <c r="J11554" s="1">
        <v>1056964470000</v>
      </c>
      <c r="K11554">
        <v>2023</v>
      </c>
    </row>
    <row r="11555" spans="1:11" x14ac:dyDescent="0.35">
      <c r="A11555">
        <f>VLOOKUP(C11555,'kode provinsi bps'!$A$1:$B$548,2,FALSE)</f>
        <v>9432</v>
      </c>
      <c r="B11555" t="s">
        <v>539</v>
      </c>
      <c r="C11555" t="s">
        <v>1630</v>
      </c>
      <c r="D11555">
        <f>VLOOKUP(E11555,standarjenis_APBD!$A$2:$C$36,3,FALSE)</f>
        <v>4202</v>
      </c>
      <c r="E11555" t="s">
        <v>1179</v>
      </c>
      <c r="F11555">
        <f>VLOOKUP(G11555,standarkelompok_APBD!$A$2:$C$10,3,FALSE)</f>
        <v>42</v>
      </c>
      <c r="G11555" t="s">
        <v>1154</v>
      </c>
      <c r="H11555">
        <f>VLOOKUP(I11555,standarutama_APBD!$A$2:$B$4,2,FALSE)</f>
        <v>4</v>
      </c>
      <c r="I11555" t="s">
        <v>1095</v>
      </c>
      <c r="J11555" s="1">
        <v>8699516329</v>
      </c>
      <c r="K11555">
        <v>2023</v>
      </c>
    </row>
    <row r="11556" spans="1:11" x14ac:dyDescent="0.35">
      <c r="A11556">
        <f>VLOOKUP(C11556,'kode provinsi bps'!$A$1:$B$548,2,FALSE)</f>
        <v>9432</v>
      </c>
      <c r="B11556" t="s">
        <v>539</v>
      </c>
      <c r="C11556" t="s">
        <v>1630</v>
      </c>
      <c r="D11556">
        <f>VLOOKUP(E11556,standarjenis_APBD!$A$2:$C$36,3,FALSE)</f>
        <v>4303</v>
      </c>
      <c r="E11556" t="s">
        <v>1180</v>
      </c>
      <c r="F11556">
        <f>VLOOKUP(G11556,standarkelompok_APBD!$A$2:$C$10,3,FALSE)</f>
        <v>43</v>
      </c>
      <c r="G11556" t="s">
        <v>1156</v>
      </c>
      <c r="H11556">
        <f>VLOOKUP(I11556,standarutama_APBD!$A$2:$B$4,2,FALSE)</f>
        <v>4</v>
      </c>
      <c r="I11556" t="s">
        <v>1095</v>
      </c>
      <c r="J11556" s="1">
        <v>18201850000</v>
      </c>
      <c r="K11556">
        <v>2023</v>
      </c>
    </row>
    <row r="11557" spans="1:11" x14ac:dyDescent="0.35">
      <c r="A11557">
        <f>VLOOKUP(C11557,'kode provinsi bps'!$A$1:$B$548,2,FALSE)</f>
        <v>9432</v>
      </c>
      <c r="B11557" t="s">
        <v>539</v>
      </c>
      <c r="C11557" t="s">
        <v>1630</v>
      </c>
      <c r="D11557">
        <f>VLOOKUP(E11557,standarjenis_APBD!$A$2:$C$36,3,FALSE)</f>
        <v>5101</v>
      </c>
      <c r="E11557" t="s">
        <v>1157</v>
      </c>
      <c r="F11557">
        <f>VLOOKUP(G11557,standarkelompok_APBD!$A$2:$C$10,3,FALSE)</f>
        <v>51</v>
      </c>
      <c r="G11557" t="s">
        <v>1158</v>
      </c>
      <c r="H11557">
        <f>VLOOKUP(I11557,standarutama_APBD!$A$2:$B$4,2,FALSE)</f>
        <v>5</v>
      </c>
      <c r="I11557" t="s">
        <v>1108</v>
      </c>
      <c r="J11557" s="1">
        <v>247711221086</v>
      </c>
      <c r="K11557">
        <v>2023</v>
      </c>
    </row>
    <row r="11558" spans="1:11" x14ac:dyDescent="0.35">
      <c r="A11558">
        <f>VLOOKUP(C11558,'kode provinsi bps'!$A$1:$B$548,2,FALSE)</f>
        <v>9432</v>
      </c>
      <c r="B11558" t="s">
        <v>539</v>
      </c>
      <c r="C11558" t="s">
        <v>1630</v>
      </c>
      <c r="D11558">
        <f>VLOOKUP(E11558,standarjenis_APBD!$A$2:$C$36,3,FALSE)</f>
        <v>5102</v>
      </c>
      <c r="E11558" t="s">
        <v>1159</v>
      </c>
      <c r="F11558">
        <f>VLOOKUP(G11558,standarkelompok_APBD!$A$2:$C$10,3,FALSE)</f>
        <v>51</v>
      </c>
      <c r="G11558" t="s">
        <v>1158</v>
      </c>
      <c r="H11558">
        <f>VLOOKUP(I11558,standarutama_APBD!$A$2:$B$4,2,FALSE)</f>
        <v>5</v>
      </c>
      <c r="I11558" t="s">
        <v>1108</v>
      </c>
      <c r="J11558" s="1">
        <v>338150732534</v>
      </c>
      <c r="K11558">
        <v>2023</v>
      </c>
    </row>
    <row r="11559" spans="1:11" x14ac:dyDescent="0.35">
      <c r="A11559">
        <f>VLOOKUP(C11559,'kode provinsi bps'!$A$1:$B$548,2,FALSE)</f>
        <v>9432</v>
      </c>
      <c r="B11559" t="s">
        <v>539</v>
      </c>
      <c r="C11559" t="s">
        <v>1630</v>
      </c>
      <c r="D11559">
        <f>VLOOKUP(E11559,standarjenis_APBD!$A$2:$C$36,3,FALSE)</f>
        <v>5104</v>
      </c>
      <c r="E11559" t="s">
        <v>1160</v>
      </c>
      <c r="F11559">
        <f>VLOOKUP(G11559,standarkelompok_APBD!$A$2:$C$10,3,FALSE)</f>
        <v>51</v>
      </c>
      <c r="G11559" t="s">
        <v>1158</v>
      </c>
      <c r="H11559">
        <f>VLOOKUP(I11559,standarutama_APBD!$A$2:$B$4,2,FALSE)</f>
        <v>5</v>
      </c>
      <c r="I11559" t="s">
        <v>1108</v>
      </c>
      <c r="J11559" s="1">
        <v>1000000000</v>
      </c>
      <c r="K11559">
        <v>2023</v>
      </c>
    </row>
    <row r="11560" spans="1:11" x14ac:dyDescent="0.35">
      <c r="A11560">
        <f>VLOOKUP(C11560,'kode provinsi bps'!$A$1:$B$548,2,FALSE)</f>
        <v>9432</v>
      </c>
      <c r="B11560" t="s">
        <v>539</v>
      </c>
      <c r="C11560" t="s">
        <v>1630</v>
      </c>
      <c r="D11560">
        <f>VLOOKUP(E11560,standarjenis_APBD!$A$2:$C$36,3,FALSE)</f>
        <v>5105</v>
      </c>
      <c r="E11560" t="s">
        <v>1161</v>
      </c>
      <c r="F11560">
        <f>VLOOKUP(G11560,standarkelompok_APBD!$A$2:$C$10,3,FALSE)</f>
        <v>51</v>
      </c>
      <c r="G11560" t="s">
        <v>1158</v>
      </c>
      <c r="H11560">
        <f>VLOOKUP(I11560,standarutama_APBD!$A$2:$B$4,2,FALSE)</f>
        <v>5</v>
      </c>
      <c r="I11560" t="s">
        <v>1108</v>
      </c>
      <c r="J11560" s="1">
        <v>39222788700</v>
      </c>
      <c r="K11560">
        <v>2023</v>
      </c>
    </row>
    <row r="11561" spans="1:11" x14ac:dyDescent="0.35">
      <c r="A11561">
        <f>VLOOKUP(C11561,'kode provinsi bps'!$A$1:$B$548,2,FALSE)</f>
        <v>9432</v>
      </c>
      <c r="B11561" t="s">
        <v>539</v>
      </c>
      <c r="C11561" t="s">
        <v>1630</v>
      </c>
      <c r="D11561">
        <f>VLOOKUP(E11561,standarjenis_APBD!$A$2:$C$36,3,FALSE)</f>
        <v>5106</v>
      </c>
      <c r="E11561" t="s">
        <v>1162</v>
      </c>
      <c r="F11561">
        <f>VLOOKUP(G11561,standarkelompok_APBD!$A$2:$C$10,3,FALSE)</f>
        <v>51</v>
      </c>
      <c r="G11561" t="s">
        <v>1158</v>
      </c>
      <c r="H11561">
        <f>VLOOKUP(I11561,standarutama_APBD!$A$2:$B$4,2,FALSE)</f>
        <v>5</v>
      </c>
      <c r="I11561" t="s">
        <v>1108</v>
      </c>
      <c r="J11561" s="1">
        <v>17698819200</v>
      </c>
      <c r="K11561">
        <v>2023</v>
      </c>
    </row>
    <row r="11562" spans="1:11" x14ac:dyDescent="0.35">
      <c r="A11562">
        <f>VLOOKUP(C11562,'kode provinsi bps'!$A$1:$B$548,2,FALSE)</f>
        <v>9432</v>
      </c>
      <c r="B11562" t="s">
        <v>539</v>
      </c>
      <c r="C11562" t="s">
        <v>1630</v>
      </c>
      <c r="D11562">
        <f>VLOOKUP(E11562,standarjenis_APBD!$A$2:$C$36,3,FALSE)</f>
        <v>5201</v>
      </c>
      <c r="E11562" t="s">
        <v>1163</v>
      </c>
      <c r="F11562">
        <f>VLOOKUP(G11562,standarkelompok_APBD!$A$2:$C$10,3,FALSE)</f>
        <v>52</v>
      </c>
      <c r="G11562" t="s">
        <v>1164</v>
      </c>
      <c r="H11562">
        <f>VLOOKUP(I11562,standarutama_APBD!$A$2:$B$4,2,FALSE)</f>
        <v>5</v>
      </c>
      <c r="I11562" t="s">
        <v>1108</v>
      </c>
      <c r="J11562" s="1">
        <v>2222920000</v>
      </c>
      <c r="K11562">
        <v>2023</v>
      </c>
    </row>
    <row r="11563" spans="1:11" x14ac:dyDescent="0.35">
      <c r="A11563">
        <f>VLOOKUP(C11563,'kode provinsi bps'!$A$1:$B$548,2,FALSE)</f>
        <v>9432</v>
      </c>
      <c r="B11563" t="s">
        <v>539</v>
      </c>
      <c r="C11563" t="s">
        <v>1630</v>
      </c>
      <c r="D11563">
        <f>VLOOKUP(E11563,standarjenis_APBD!$A$2:$C$36,3,FALSE)</f>
        <v>5202</v>
      </c>
      <c r="E11563" t="s">
        <v>1165</v>
      </c>
      <c r="F11563">
        <f>VLOOKUP(G11563,standarkelompok_APBD!$A$2:$C$10,3,FALSE)</f>
        <v>52</v>
      </c>
      <c r="G11563" t="s">
        <v>1164</v>
      </c>
      <c r="H11563">
        <f>VLOOKUP(I11563,standarutama_APBD!$A$2:$B$4,2,FALSE)</f>
        <v>5</v>
      </c>
      <c r="I11563" t="s">
        <v>1108</v>
      </c>
      <c r="J11563" s="1">
        <v>17659233427</v>
      </c>
      <c r="K11563">
        <v>2023</v>
      </c>
    </row>
    <row r="11564" spans="1:11" x14ac:dyDescent="0.35">
      <c r="A11564">
        <f>VLOOKUP(C11564,'kode provinsi bps'!$A$1:$B$548,2,FALSE)</f>
        <v>9432</v>
      </c>
      <c r="B11564" t="s">
        <v>539</v>
      </c>
      <c r="C11564" t="s">
        <v>1630</v>
      </c>
      <c r="D11564">
        <f>VLOOKUP(E11564,standarjenis_APBD!$A$2:$C$36,3,FALSE)</f>
        <v>5203</v>
      </c>
      <c r="E11564" t="s">
        <v>1166</v>
      </c>
      <c r="F11564">
        <f>VLOOKUP(G11564,standarkelompok_APBD!$A$2:$C$10,3,FALSE)</f>
        <v>52</v>
      </c>
      <c r="G11564" t="s">
        <v>1164</v>
      </c>
      <c r="H11564">
        <f>VLOOKUP(I11564,standarutama_APBD!$A$2:$B$4,2,FALSE)</f>
        <v>5</v>
      </c>
      <c r="I11564" t="s">
        <v>1108</v>
      </c>
      <c r="J11564" s="1">
        <v>66065066881</v>
      </c>
      <c r="K11564">
        <v>2023</v>
      </c>
    </row>
    <row r="11565" spans="1:11" x14ac:dyDescent="0.35">
      <c r="A11565">
        <f>VLOOKUP(C11565,'kode provinsi bps'!$A$1:$B$548,2,FALSE)</f>
        <v>9432</v>
      </c>
      <c r="B11565" t="s">
        <v>539</v>
      </c>
      <c r="C11565" t="s">
        <v>1630</v>
      </c>
      <c r="D11565">
        <f>VLOOKUP(E11565,standarjenis_APBD!$A$2:$C$36,3,FALSE)</f>
        <v>5204</v>
      </c>
      <c r="E11565" t="s">
        <v>1167</v>
      </c>
      <c r="F11565">
        <f>VLOOKUP(G11565,standarkelompok_APBD!$A$2:$C$10,3,FALSE)</f>
        <v>52</v>
      </c>
      <c r="G11565" t="s">
        <v>1164</v>
      </c>
      <c r="H11565">
        <f>VLOOKUP(I11565,standarutama_APBD!$A$2:$B$4,2,FALSE)</f>
        <v>5</v>
      </c>
      <c r="I11565" t="s">
        <v>1108</v>
      </c>
      <c r="J11565" s="1">
        <v>95148913121</v>
      </c>
      <c r="K11565">
        <v>2023</v>
      </c>
    </row>
    <row r="11566" spans="1:11" x14ac:dyDescent="0.35">
      <c r="A11566">
        <f>VLOOKUP(C11566,'kode provinsi bps'!$A$1:$B$548,2,FALSE)</f>
        <v>9432</v>
      </c>
      <c r="B11566" t="s">
        <v>539</v>
      </c>
      <c r="C11566" t="s">
        <v>1630</v>
      </c>
      <c r="D11566">
        <f>VLOOKUP(E11566,standarjenis_APBD!$A$2:$C$36,3,FALSE)</f>
        <v>5205</v>
      </c>
      <c r="E11566" t="s">
        <v>1168</v>
      </c>
      <c r="F11566">
        <f>VLOOKUP(G11566,standarkelompok_APBD!$A$2:$C$10,3,FALSE)</f>
        <v>52</v>
      </c>
      <c r="G11566" t="s">
        <v>1164</v>
      </c>
      <c r="H11566">
        <f>VLOOKUP(I11566,standarutama_APBD!$A$2:$B$4,2,FALSE)</f>
        <v>5</v>
      </c>
      <c r="I11566" t="s">
        <v>1108</v>
      </c>
      <c r="J11566" s="1">
        <v>480561400</v>
      </c>
      <c r="K11566">
        <v>2023</v>
      </c>
    </row>
    <row r="11567" spans="1:11" x14ac:dyDescent="0.35">
      <c r="A11567">
        <f>VLOOKUP(C11567,'kode provinsi bps'!$A$1:$B$548,2,FALSE)</f>
        <v>9432</v>
      </c>
      <c r="B11567" t="s">
        <v>539</v>
      </c>
      <c r="C11567" t="s">
        <v>1630</v>
      </c>
      <c r="D11567">
        <f>VLOOKUP(E11567,standarjenis_APBD!$A$2:$C$36,3,FALSE)</f>
        <v>5301</v>
      </c>
      <c r="E11567" t="s">
        <v>1169</v>
      </c>
      <c r="F11567">
        <f>VLOOKUP(G11567,standarkelompok_APBD!$A$2:$C$10,3,FALSE)</f>
        <v>53</v>
      </c>
      <c r="G11567" t="s">
        <v>1170</v>
      </c>
      <c r="H11567">
        <f>VLOOKUP(I11567,standarutama_APBD!$A$2:$B$4,2,FALSE)</f>
        <v>5</v>
      </c>
      <c r="I11567" t="s">
        <v>1108</v>
      </c>
      <c r="J11567" s="1">
        <v>1500000000</v>
      </c>
      <c r="K11567">
        <v>2023</v>
      </c>
    </row>
    <row r="11568" spans="1:11" x14ac:dyDescent="0.35">
      <c r="A11568">
        <f>VLOOKUP(C11568,'kode provinsi bps'!$A$1:$B$548,2,FALSE)</f>
        <v>9432</v>
      </c>
      <c r="B11568" t="s">
        <v>539</v>
      </c>
      <c r="C11568" t="s">
        <v>1630</v>
      </c>
      <c r="D11568">
        <f>VLOOKUP(E11568,standarjenis_APBD!$A$2:$C$36,3,FALSE)</f>
        <v>5402</v>
      </c>
      <c r="E11568" t="s">
        <v>1173</v>
      </c>
      <c r="F11568">
        <f>VLOOKUP(G11568,standarkelompok_APBD!$A$2:$C$10,3,FALSE)</f>
        <v>54</v>
      </c>
      <c r="G11568" t="s">
        <v>1172</v>
      </c>
      <c r="H11568">
        <f>VLOOKUP(I11568,standarutama_APBD!$A$2:$B$4,2,FALSE)</f>
        <v>5</v>
      </c>
      <c r="I11568" t="s">
        <v>1108</v>
      </c>
      <c r="J11568" s="1">
        <v>282652851700</v>
      </c>
      <c r="K11568">
        <v>2023</v>
      </c>
    </row>
    <row r="11569" spans="1:11" x14ac:dyDescent="0.35">
      <c r="A11569">
        <f>VLOOKUP(C11569,'kode provinsi bps'!$A$1:$B$548,2,FALSE)</f>
        <v>9432</v>
      </c>
      <c r="B11569" t="s">
        <v>539</v>
      </c>
      <c r="C11569" t="s">
        <v>1630</v>
      </c>
      <c r="D11569">
        <f>VLOOKUP(E11569,standarjenis_APBD!$A$2:$C$36,3,FALSE)</f>
        <v>6101</v>
      </c>
      <c r="E11569" t="s">
        <v>1174</v>
      </c>
      <c r="F11569">
        <f>VLOOKUP(G11569,standarkelompok_APBD!$A$2:$C$10,3,FALSE)</f>
        <v>61</v>
      </c>
      <c r="G11569" t="s">
        <v>1175</v>
      </c>
      <c r="H11569">
        <f>VLOOKUP(I11569,standarutama_APBD!$A$2:$B$4,2,FALSE)</f>
        <v>6</v>
      </c>
      <c r="I11569" t="s">
        <v>1128</v>
      </c>
      <c r="J11569" s="1">
        <v>37247271720</v>
      </c>
      <c r="K11569">
        <v>2023</v>
      </c>
    </row>
    <row r="11570" spans="1:11" x14ac:dyDescent="0.35">
      <c r="A11570">
        <f>VLOOKUP(C11570,'kode provinsi bps'!$A$1:$B$548,2,FALSE)</f>
        <v>9432</v>
      </c>
      <c r="B11570" t="s">
        <v>539</v>
      </c>
      <c r="C11570" t="s">
        <v>1630</v>
      </c>
      <c r="D11570">
        <f>VLOOKUP(E11570,standarjenis_APBD!$A$2:$C$36,3,FALSE)</f>
        <v>6201</v>
      </c>
      <c r="E11570" t="s">
        <v>1176</v>
      </c>
      <c r="F11570">
        <f>VLOOKUP(G11570,standarkelompok_APBD!$A$2:$C$10,3,FALSE)</f>
        <v>62</v>
      </c>
      <c r="G11570" t="s">
        <v>1177</v>
      </c>
      <c r="H11570">
        <f>VLOOKUP(I11570,standarutama_APBD!$A$2:$B$4,2,FALSE)</f>
        <v>6</v>
      </c>
      <c r="I11570" t="s">
        <v>1128</v>
      </c>
      <c r="J11570" s="1">
        <v>30000000000</v>
      </c>
      <c r="K11570">
        <v>2023</v>
      </c>
    </row>
    <row r="11571" spans="1:11" x14ac:dyDescent="0.35">
      <c r="A11571">
        <f>VLOOKUP(C11571,'kode provinsi bps'!$A$1:$B$548,2,FALSE)</f>
        <v>9430</v>
      </c>
      <c r="B11571" t="s">
        <v>540</v>
      </c>
      <c r="C11571" t="s">
        <v>1628</v>
      </c>
      <c r="D11571">
        <f>VLOOKUP(E11571,standarjenis_APBD!$A$2:$C$36,3,FALSE)</f>
        <v>4101</v>
      </c>
      <c r="E11571" t="s">
        <v>1148</v>
      </c>
      <c r="F11571">
        <f>VLOOKUP(G11571,standarkelompok_APBD!$A$2:$C$10,3,FALSE)</f>
        <v>41</v>
      </c>
      <c r="G11571" t="s">
        <v>1149</v>
      </c>
      <c r="H11571">
        <f>VLOOKUP(I11571,standarutama_APBD!$A$2:$B$4,2,FALSE)</f>
        <v>4</v>
      </c>
      <c r="I11571" t="s">
        <v>1095</v>
      </c>
      <c r="J11571" s="1">
        <v>5300000000</v>
      </c>
      <c r="K11571">
        <v>2023</v>
      </c>
    </row>
    <row r="11572" spans="1:11" x14ac:dyDescent="0.35">
      <c r="A11572">
        <f>VLOOKUP(C11572,'kode provinsi bps'!$A$1:$B$548,2,FALSE)</f>
        <v>9430</v>
      </c>
      <c r="B11572" t="s">
        <v>540</v>
      </c>
      <c r="C11572" t="s">
        <v>1628</v>
      </c>
      <c r="D11572">
        <f>VLOOKUP(E11572,standarjenis_APBD!$A$2:$C$36,3,FALSE)</f>
        <v>4102</v>
      </c>
      <c r="E11572" t="s">
        <v>1150</v>
      </c>
      <c r="F11572">
        <f>VLOOKUP(G11572,standarkelompok_APBD!$A$2:$C$10,3,FALSE)</f>
        <v>41</v>
      </c>
      <c r="G11572" t="s">
        <v>1149</v>
      </c>
      <c r="H11572">
        <f>VLOOKUP(I11572,standarutama_APBD!$A$2:$B$4,2,FALSE)</f>
        <v>4</v>
      </c>
      <c r="I11572" t="s">
        <v>1095</v>
      </c>
      <c r="J11572" s="1">
        <v>1500000000</v>
      </c>
      <c r="K11572">
        <v>2023</v>
      </c>
    </row>
    <row r="11573" spans="1:11" x14ac:dyDescent="0.35">
      <c r="A11573">
        <f>VLOOKUP(C11573,'kode provinsi bps'!$A$1:$B$548,2,FALSE)</f>
        <v>9430</v>
      </c>
      <c r="B11573" t="s">
        <v>540</v>
      </c>
      <c r="C11573" t="s">
        <v>1628</v>
      </c>
      <c r="D11573">
        <f>VLOOKUP(E11573,standarjenis_APBD!$A$2:$C$36,3,FALSE)</f>
        <v>4103</v>
      </c>
      <c r="E11573" t="s">
        <v>1151</v>
      </c>
      <c r="F11573">
        <f>VLOOKUP(G11573,standarkelompok_APBD!$A$2:$C$10,3,FALSE)</f>
        <v>41</v>
      </c>
      <c r="G11573" t="s">
        <v>1149</v>
      </c>
      <c r="H11573">
        <f>VLOOKUP(I11573,standarutama_APBD!$A$2:$B$4,2,FALSE)</f>
        <v>4</v>
      </c>
      <c r="I11573" t="s">
        <v>1095</v>
      </c>
      <c r="J11573" s="1">
        <v>1000000000</v>
      </c>
      <c r="K11573">
        <v>2023</v>
      </c>
    </row>
    <row r="11574" spans="1:11" x14ac:dyDescent="0.35">
      <c r="A11574">
        <f>VLOOKUP(C11574,'kode provinsi bps'!$A$1:$B$548,2,FALSE)</f>
        <v>9430</v>
      </c>
      <c r="B11574" t="s">
        <v>540</v>
      </c>
      <c r="C11574" t="s">
        <v>1628</v>
      </c>
      <c r="D11574">
        <f>VLOOKUP(E11574,standarjenis_APBD!$A$2:$C$36,3,FALSE)</f>
        <v>4104</v>
      </c>
      <c r="E11574" t="s">
        <v>1152</v>
      </c>
      <c r="F11574">
        <f>VLOOKUP(G11574,standarkelompok_APBD!$A$2:$C$10,3,FALSE)</f>
        <v>41</v>
      </c>
      <c r="G11574" t="s">
        <v>1149</v>
      </c>
      <c r="H11574">
        <f>VLOOKUP(I11574,standarutama_APBD!$A$2:$B$4,2,FALSE)</f>
        <v>4</v>
      </c>
      <c r="I11574" t="s">
        <v>1095</v>
      </c>
      <c r="J11574" s="1">
        <v>4150000000</v>
      </c>
      <c r="K11574">
        <v>2023</v>
      </c>
    </row>
    <row r="11575" spans="1:11" x14ac:dyDescent="0.35">
      <c r="A11575">
        <f>VLOOKUP(C11575,'kode provinsi bps'!$A$1:$B$548,2,FALSE)</f>
        <v>9430</v>
      </c>
      <c r="B11575" t="s">
        <v>540</v>
      </c>
      <c r="C11575" t="s">
        <v>1628</v>
      </c>
      <c r="D11575">
        <f>VLOOKUP(E11575,standarjenis_APBD!$A$2:$C$36,3,FALSE)</f>
        <v>4201</v>
      </c>
      <c r="E11575" t="s">
        <v>1153</v>
      </c>
      <c r="F11575">
        <f>VLOOKUP(G11575,standarkelompok_APBD!$A$2:$C$10,3,FALSE)</f>
        <v>42</v>
      </c>
      <c r="G11575" t="s">
        <v>1154</v>
      </c>
      <c r="H11575">
        <f>VLOOKUP(I11575,standarutama_APBD!$A$2:$B$4,2,FALSE)</f>
        <v>4</v>
      </c>
      <c r="I11575" t="s">
        <v>1095</v>
      </c>
      <c r="J11575" s="1">
        <v>1587143775000</v>
      </c>
      <c r="K11575">
        <v>2023</v>
      </c>
    </row>
    <row r="11576" spans="1:11" x14ac:dyDescent="0.35">
      <c r="A11576">
        <f>VLOOKUP(C11576,'kode provinsi bps'!$A$1:$B$548,2,FALSE)</f>
        <v>9430</v>
      </c>
      <c r="B11576" t="s">
        <v>540</v>
      </c>
      <c r="C11576" t="s">
        <v>1628</v>
      </c>
      <c r="D11576">
        <f>VLOOKUP(E11576,standarjenis_APBD!$A$2:$C$36,3,FALSE)</f>
        <v>4202</v>
      </c>
      <c r="E11576" t="s">
        <v>1179</v>
      </c>
      <c r="F11576">
        <f>VLOOKUP(G11576,standarkelompok_APBD!$A$2:$C$10,3,FALSE)</f>
        <v>42</v>
      </c>
      <c r="G11576" t="s">
        <v>1154</v>
      </c>
      <c r="H11576">
        <f>VLOOKUP(I11576,standarutama_APBD!$A$2:$B$4,2,FALSE)</f>
        <v>4</v>
      </c>
      <c r="I11576" t="s">
        <v>1095</v>
      </c>
      <c r="J11576" s="1">
        <v>16181327743</v>
      </c>
      <c r="K11576">
        <v>2023</v>
      </c>
    </row>
    <row r="11577" spans="1:11" x14ac:dyDescent="0.35">
      <c r="A11577">
        <f>VLOOKUP(C11577,'kode provinsi bps'!$A$1:$B$548,2,FALSE)</f>
        <v>9430</v>
      </c>
      <c r="B11577" t="s">
        <v>540</v>
      </c>
      <c r="C11577" t="s">
        <v>1628</v>
      </c>
      <c r="D11577">
        <f>VLOOKUP(E11577,standarjenis_APBD!$A$2:$C$36,3,FALSE)</f>
        <v>4303</v>
      </c>
      <c r="E11577" t="s">
        <v>1180</v>
      </c>
      <c r="F11577">
        <f>VLOOKUP(G11577,standarkelompok_APBD!$A$2:$C$10,3,FALSE)</f>
        <v>43</v>
      </c>
      <c r="G11577" t="s">
        <v>1156</v>
      </c>
      <c r="H11577">
        <f>VLOOKUP(I11577,standarutama_APBD!$A$2:$B$4,2,FALSE)</f>
        <v>4</v>
      </c>
      <c r="I11577" t="s">
        <v>1095</v>
      </c>
      <c r="J11577" s="1">
        <v>6000000000</v>
      </c>
      <c r="K11577">
        <v>2023</v>
      </c>
    </row>
    <row r="11578" spans="1:11" x14ac:dyDescent="0.35">
      <c r="A11578">
        <f>VLOOKUP(C11578,'kode provinsi bps'!$A$1:$B$548,2,FALSE)</f>
        <v>9430</v>
      </c>
      <c r="B11578" t="s">
        <v>540</v>
      </c>
      <c r="C11578" t="s">
        <v>1628</v>
      </c>
      <c r="D11578">
        <f>VLOOKUP(E11578,standarjenis_APBD!$A$2:$C$36,3,FALSE)</f>
        <v>5101</v>
      </c>
      <c r="E11578" t="s">
        <v>1157</v>
      </c>
      <c r="F11578">
        <f>VLOOKUP(G11578,standarkelompok_APBD!$A$2:$C$10,3,FALSE)</f>
        <v>51</v>
      </c>
      <c r="G11578" t="s">
        <v>1158</v>
      </c>
      <c r="H11578">
        <f>VLOOKUP(I11578,standarutama_APBD!$A$2:$B$4,2,FALSE)</f>
        <v>5</v>
      </c>
      <c r="I11578" t="s">
        <v>1108</v>
      </c>
      <c r="J11578" s="1">
        <v>351466471088</v>
      </c>
      <c r="K11578">
        <v>2023</v>
      </c>
    </row>
    <row r="11579" spans="1:11" x14ac:dyDescent="0.35">
      <c r="A11579">
        <f>VLOOKUP(C11579,'kode provinsi bps'!$A$1:$B$548,2,FALSE)</f>
        <v>9430</v>
      </c>
      <c r="B11579" t="s">
        <v>540</v>
      </c>
      <c r="C11579" t="s">
        <v>1628</v>
      </c>
      <c r="D11579">
        <f>VLOOKUP(E11579,standarjenis_APBD!$A$2:$C$36,3,FALSE)</f>
        <v>5102</v>
      </c>
      <c r="E11579" t="s">
        <v>1159</v>
      </c>
      <c r="F11579">
        <f>VLOOKUP(G11579,standarkelompok_APBD!$A$2:$C$10,3,FALSE)</f>
        <v>51</v>
      </c>
      <c r="G11579" t="s">
        <v>1158</v>
      </c>
      <c r="H11579">
        <f>VLOOKUP(I11579,standarutama_APBD!$A$2:$B$4,2,FALSE)</f>
        <v>5</v>
      </c>
      <c r="I11579" t="s">
        <v>1108</v>
      </c>
      <c r="J11579" s="1">
        <v>446232523358</v>
      </c>
      <c r="K11579">
        <v>2023</v>
      </c>
    </row>
    <row r="11580" spans="1:11" x14ac:dyDescent="0.35">
      <c r="A11580">
        <f>VLOOKUP(C11580,'kode provinsi bps'!$A$1:$B$548,2,FALSE)</f>
        <v>9430</v>
      </c>
      <c r="B11580" t="s">
        <v>540</v>
      </c>
      <c r="C11580" t="s">
        <v>1628</v>
      </c>
      <c r="D11580">
        <f>VLOOKUP(E11580,standarjenis_APBD!$A$2:$C$36,3,FALSE)</f>
        <v>5104</v>
      </c>
      <c r="E11580" t="s">
        <v>1160</v>
      </c>
      <c r="F11580">
        <f>VLOOKUP(G11580,standarkelompok_APBD!$A$2:$C$10,3,FALSE)</f>
        <v>51</v>
      </c>
      <c r="G11580" t="s">
        <v>1158</v>
      </c>
      <c r="H11580">
        <f>VLOOKUP(I11580,standarutama_APBD!$A$2:$B$4,2,FALSE)</f>
        <v>5</v>
      </c>
      <c r="I11580" t="s">
        <v>1108</v>
      </c>
      <c r="J11580" s="1">
        <v>2600000000</v>
      </c>
      <c r="K11580">
        <v>2023</v>
      </c>
    </row>
    <row r="11581" spans="1:11" x14ac:dyDescent="0.35">
      <c r="A11581">
        <f>VLOOKUP(C11581,'kode provinsi bps'!$A$1:$B$548,2,FALSE)</f>
        <v>9430</v>
      </c>
      <c r="B11581" t="s">
        <v>540</v>
      </c>
      <c r="C11581" t="s">
        <v>1628</v>
      </c>
      <c r="D11581">
        <f>VLOOKUP(E11581,standarjenis_APBD!$A$2:$C$36,3,FALSE)</f>
        <v>5105</v>
      </c>
      <c r="E11581" t="s">
        <v>1161</v>
      </c>
      <c r="F11581">
        <f>VLOOKUP(G11581,standarkelompok_APBD!$A$2:$C$10,3,FALSE)</f>
        <v>51</v>
      </c>
      <c r="G11581" t="s">
        <v>1158</v>
      </c>
      <c r="H11581">
        <f>VLOOKUP(I11581,standarutama_APBD!$A$2:$B$4,2,FALSE)</f>
        <v>5</v>
      </c>
      <c r="I11581" t="s">
        <v>1108</v>
      </c>
      <c r="J11581" s="1">
        <v>22125000000</v>
      </c>
      <c r="K11581">
        <v>2023</v>
      </c>
    </row>
    <row r="11582" spans="1:11" x14ac:dyDescent="0.35">
      <c r="A11582">
        <f>VLOOKUP(C11582,'kode provinsi bps'!$A$1:$B$548,2,FALSE)</f>
        <v>9430</v>
      </c>
      <c r="B11582" t="s">
        <v>540</v>
      </c>
      <c r="C11582" t="s">
        <v>1628</v>
      </c>
      <c r="D11582">
        <f>VLOOKUP(E11582,standarjenis_APBD!$A$2:$C$36,3,FALSE)</f>
        <v>5106</v>
      </c>
      <c r="E11582" t="s">
        <v>1162</v>
      </c>
      <c r="F11582">
        <f>VLOOKUP(G11582,standarkelompok_APBD!$A$2:$C$10,3,FALSE)</f>
        <v>51</v>
      </c>
      <c r="G11582" t="s">
        <v>1158</v>
      </c>
      <c r="H11582">
        <f>VLOOKUP(I11582,standarutama_APBD!$A$2:$B$4,2,FALSE)</f>
        <v>5</v>
      </c>
      <c r="I11582" t="s">
        <v>1108</v>
      </c>
      <c r="J11582" s="1">
        <v>54770043292</v>
      </c>
      <c r="K11582">
        <v>2023</v>
      </c>
    </row>
    <row r="11583" spans="1:11" x14ac:dyDescent="0.35">
      <c r="A11583">
        <f>VLOOKUP(C11583,'kode provinsi bps'!$A$1:$B$548,2,FALSE)</f>
        <v>9430</v>
      </c>
      <c r="B11583" t="s">
        <v>540</v>
      </c>
      <c r="C11583" t="s">
        <v>1628</v>
      </c>
      <c r="D11583">
        <f>VLOOKUP(E11583,standarjenis_APBD!$A$2:$C$36,3,FALSE)</f>
        <v>5201</v>
      </c>
      <c r="E11583" t="s">
        <v>1163</v>
      </c>
      <c r="F11583">
        <f>VLOOKUP(G11583,standarkelompok_APBD!$A$2:$C$10,3,FALSE)</f>
        <v>52</v>
      </c>
      <c r="G11583" t="s">
        <v>1164</v>
      </c>
      <c r="H11583">
        <f>VLOOKUP(I11583,standarutama_APBD!$A$2:$B$4,2,FALSE)</f>
        <v>5</v>
      </c>
      <c r="I11583" t="s">
        <v>1108</v>
      </c>
      <c r="J11583" s="1">
        <v>9875000000</v>
      </c>
      <c r="K11583">
        <v>2023</v>
      </c>
    </row>
    <row r="11584" spans="1:11" x14ac:dyDescent="0.35">
      <c r="A11584">
        <f>VLOOKUP(C11584,'kode provinsi bps'!$A$1:$B$548,2,FALSE)</f>
        <v>9430</v>
      </c>
      <c r="B11584" t="s">
        <v>540</v>
      </c>
      <c r="C11584" t="s">
        <v>1628</v>
      </c>
      <c r="D11584">
        <f>VLOOKUP(E11584,standarjenis_APBD!$A$2:$C$36,3,FALSE)</f>
        <v>5202</v>
      </c>
      <c r="E11584" t="s">
        <v>1165</v>
      </c>
      <c r="F11584">
        <f>VLOOKUP(G11584,standarkelompok_APBD!$A$2:$C$10,3,FALSE)</f>
        <v>52</v>
      </c>
      <c r="G11584" t="s">
        <v>1164</v>
      </c>
      <c r="H11584">
        <f>VLOOKUP(I11584,standarutama_APBD!$A$2:$B$4,2,FALSE)</f>
        <v>5</v>
      </c>
      <c r="I11584" t="s">
        <v>1108</v>
      </c>
      <c r="J11584" s="1">
        <v>45838278755</v>
      </c>
      <c r="K11584">
        <v>2023</v>
      </c>
    </row>
    <row r="11585" spans="1:11" x14ac:dyDescent="0.35">
      <c r="A11585">
        <f>VLOOKUP(C11585,'kode provinsi bps'!$A$1:$B$548,2,FALSE)</f>
        <v>9430</v>
      </c>
      <c r="B11585" t="s">
        <v>540</v>
      </c>
      <c r="C11585" t="s">
        <v>1628</v>
      </c>
      <c r="D11585">
        <f>VLOOKUP(E11585,standarjenis_APBD!$A$2:$C$36,3,FALSE)</f>
        <v>5203</v>
      </c>
      <c r="E11585" t="s">
        <v>1166</v>
      </c>
      <c r="F11585">
        <f>VLOOKUP(G11585,standarkelompok_APBD!$A$2:$C$10,3,FALSE)</f>
        <v>52</v>
      </c>
      <c r="G11585" t="s">
        <v>1164</v>
      </c>
      <c r="H11585">
        <f>VLOOKUP(I11585,standarutama_APBD!$A$2:$B$4,2,FALSE)</f>
        <v>5</v>
      </c>
      <c r="I11585" t="s">
        <v>1108</v>
      </c>
      <c r="J11585" s="1">
        <v>193190252312</v>
      </c>
      <c r="K11585">
        <v>2023</v>
      </c>
    </row>
    <row r="11586" spans="1:11" x14ac:dyDescent="0.35">
      <c r="A11586">
        <f>VLOOKUP(C11586,'kode provinsi bps'!$A$1:$B$548,2,FALSE)</f>
        <v>9430</v>
      </c>
      <c r="B11586" t="s">
        <v>540</v>
      </c>
      <c r="C11586" t="s">
        <v>1628</v>
      </c>
      <c r="D11586">
        <f>VLOOKUP(E11586,standarjenis_APBD!$A$2:$C$36,3,FALSE)</f>
        <v>5204</v>
      </c>
      <c r="E11586" t="s">
        <v>1167</v>
      </c>
      <c r="F11586">
        <f>VLOOKUP(G11586,standarkelompok_APBD!$A$2:$C$10,3,FALSE)</f>
        <v>52</v>
      </c>
      <c r="G11586" t="s">
        <v>1164</v>
      </c>
      <c r="H11586">
        <f>VLOOKUP(I11586,standarutama_APBD!$A$2:$B$4,2,FALSE)</f>
        <v>5</v>
      </c>
      <c r="I11586" t="s">
        <v>1108</v>
      </c>
      <c r="J11586" s="1">
        <v>129582844838</v>
      </c>
      <c r="K11586">
        <v>2023</v>
      </c>
    </row>
    <row r="11587" spans="1:11" x14ac:dyDescent="0.35">
      <c r="A11587">
        <f>VLOOKUP(C11587,'kode provinsi bps'!$A$1:$B$548,2,FALSE)</f>
        <v>9430</v>
      </c>
      <c r="B11587" t="s">
        <v>540</v>
      </c>
      <c r="C11587" t="s">
        <v>1628</v>
      </c>
      <c r="D11587">
        <f>VLOOKUP(E11587,standarjenis_APBD!$A$2:$C$36,3,FALSE)</f>
        <v>5205</v>
      </c>
      <c r="E11587" t="s">
        <v>1168</v>
      </c>
      <c r="F11587">
        <f>VLOOKUP(G11587,standarkelompok_APBD!$A$2:$C$10,3,FALSE)</f>
        <v>52</v>
      </c>
      <c r="G11587" t="s">
        <v>1164</v>
      </c>
      <c r="H11587">
        <f>VLOOKUP(I11587,standarutama_APBD!$A$2:$B$4,2,FALSE)</f>
        <v>5</v>
      </c>
      <c r="I11587" t="s">
        <v>1108</v>
      </c>
      <c r="J11587" s="1">
        <v>100042800</v>
      </c>
      <c r="K11587">
        <v>2023</v>
      </c>
    </row>
    <row r="11588" spans="1:11" x14ac:dyDescent="0.35">
      <c r="A11588">
        <f>VLOOKUP(C11588,'kode provinsi bps'!$A$1:$B$548,2,FALSE)</f>
        <v>9430</v>
      </c>
      <c r="B11588" t="s">
        <v>540</v>
      </c>
      <c r="C11588" t="s">
        <v>1628</v>
      </c>
      <c r="D11588">
        <f>VLOOKUP(E11588,standarjenis_APBD!$A$2:$C$36,3,FALSE)</f>
        <v>5206</v>
      </c>
      <c r="E11588" t="s">
        <v>1181</v>
      </c>
      <c r="F11588">
        <f>VLOOKUP(G11588,standarkelompok_APBD!$A$2:$C$10,3,FALSE)</f>
        <v>52</v>
      </c>
      <c r="G11588" t="s">
        <v>1164</v>
      </c>
      <c r="H11588">
        <f>VLOOKUP(I11588,standarutama_APBD!$A$2:$B$4,2,FALSE)</f>
        <v>5</v>
      </c>
      <c r="I11588" t="s">
        <v>1108</v>
      </c>
      <c r="J11588" s="1">
        <v>300000000</v>
      </c>
      <c r="K11588">
        <v>2023</v>
      </c>
    </row>
    <row r="11589" spans="1:11" x14ac:dyDescent="0.35">
      <c r="A11589">
        <f>VLOOKUP(C11589,'kode provinsi bps'!$A$1:$B$548,2,FALSE)</f>
        <v>9430</v>
      </c>
      <c r="B11589" t="s">
        <v>540</v>
      </c>
      <c r="C11589" t="s">
        <v>1628</v>
      </c>
      <c r="D11589">
        <f>VLOOKUP(E11589,standarjenis_APBD!$A$2:$C$36,3,FALSE)</f>
        <v>5301</v>
      </c>
      <c r="E11589" t="s">
        <v>1169</v>
      </c>
      <c r="F11589">
        <f>VLOOKUP(G11589,standarkelompok_APBD!$A$2:$C$10,3,FALSE)</f>
        <v>53</v>
      </c>
      <c r="G11589" t="s">
        <v>1170</v>
      </c>
      <c r="H11589">
        <f>VLOOKUP(I11589,standarutama_APBD!$A$2:$B$4,2,FALSE)</f>
        <v>5</v>
      </c>
      <c r="I11589" t="s">
        <v>1108</v>
      </c>
      <c r="J11589" s="1">
        <v>5000000000</v>
      </c>
      <c r="K11589">
        <v>2023</v>
      </c>
    </row>
    <row r="11590" spans="1:11" x14ac:dyDescent="0.35">
      <c r="A11590">
        <f>VLOOKUP(C11590,'kode provinsi bps'!$A$1:$B$548,2,FALSE)</f>
        <v>9430</v>
      </c>
      <c r="B11590" t="s">
        <v>540</v>
      </c>
      <c r="C11590" t="s">
        <v>1628</v>
      </c>
      <c r="D11590">
        <f>VLOOKUP(E11590,standarjenis_APBD!$A$2:$C$36,3,FALSE)</f>
        <v>5402</v>
      </c>
      <c r="E11590" t="s">
        <v>1173</v>
      </c>
      <c r="F11590">
        <f>VLOOKUP(G11590,standarkelompok_APBD!$A$2:$C$10,3,FALSE)</f>
        <v>54</v>
      </c>
      <c r="G11590" t="s">
        <v>1172</v>
      </c>
      <c r="H11590">
        <f>VLOOKUP(I11590,standarutama_APBD!$A$2:$B$4,2,FALSE)</f>
        <v>5</v>
      </c>
      <c r="I11590" t="s">
        <v>1108</v>
      </c>
      <c r="J11590" s="1">
        <v>394294706300</v>
      </c>
      <c r="K11590">
        <v>2023</v>
      </c>
    </row>
    <row r="11591" spans="1:11" x14ac:dyDescent="0.35">
      <c r="A11591">
        <f>VLOOKUP(C11591,'kode provinsi bps'!$A$1:$B$548,2,FALSE)</f>
        <v>9430</v>
      </c>
      <c r="B11591" t="s">
        <v>540</v>
      </c>
      <c r="C11591" t="s">
        <v>1628</v>
      </c>
      <c r="D11591">
        <f>VLOOKUP(E11591,standarjenis_APBD!$A$2:$C$36,3,FALSE)</f>
        <v>6101</v>
      </c>
      <c r="E11591" t="s">
        <v>1174</v>
      </c>
      <c r="F11591">
        <f>VLOOKUP(G11591,standarkelompok_APBD!$A$2:$C$10,3,FALSE)</f>
        <v>61</v>
      </c>
      <c r="G11591" t="s">
        <v>1175</v>
      </c>
      <c r="H11591">
        <f>VLOOKUP(I11591,standarutama_APBD!$A$2:$B$4,2,FALSE)</f>
        <v>6</v>
      </c>
      <c r="I11591" t="s">
        <v>1128</v>
      </c>
      <c r="J11591" s="1">
        <v>34100060000</v>
      </c>
      <c r="K11591">
        <v>2023</v>
      </c>
    </row>
    <row r="11592" spans="1:11" x14ac:dyDescent="0.35">
      <c r="A11592">
        <f>VLOOKUP(C11592,'kode provinsi bps'!$A$1:$B$548,2,FALSE)</f>
        <v>9429</v>
      </c>
      <c r="B11592" t="s">
        <v>541</v>
      </c>
      <c r="C11592" t="s">
        <v>1627</v>
      </c>
      <c r="D11592">
        <f>VLOOKUP(E11592,standarjenis_APBD!$A$2:$C$36,3,FALSE)</f>
        <v>4101</v>
      </c>
      <c r="E11592" t="s">
        <v>1148</v>
      </c>
      <c r="F11592">
        <f>VLOOKUP(G11592,standarkelompok_APBD!$A$2:$C$10,3,FALSE)</f>
        <v>41</v>
      </c>
      <c r="G11592" t="s">
        <v>1149</v>
      </c>
      <c r="H11592">
        <f>VLOOKUP(I11592,standarutama_APBD!$A$2:$B$4,2,FALSE)</f>
        <v>4</v>
      </c>
      <c r="I11592" t="s">
        <v>1095</v>
      </c>
      <c r="J11592" s="1">
        <v>1567341902</v>
      </c>
      <c r="K11592">
        <v>2023</v>
      </c>
    </row>
    <row r="11593" spans="1:11" x14ac:dyDescent="0.35">
      <c r="A11593">
        <f>VLOOKUP(C11593,'kode provinsi bps'!$A$1:$B$548,2,FALSE)</f>
        <v>9429</v>
      </c>
      <c r="B11593" t="s">
        <v>541</v>
      </c>
      <c r="C11593" t="s">
        <v>1627</v>
      </c>
      <c r="D11593">
        <f>VLOOKUP(E11593,standarjenis_APBD!$A$2:$C$36,3,FALSE)</f>
        <v>4102</v>
      </c>
      <c r="E11593" t="s">
        <v>1150</v>
      </c>
      <c r="F11593">
        <f>VLOOKUP(G11593,standarkelompok_APBD!$A$2:$C$10,3,FALSE)</f>
        <v>41</v>
      </c>
      <c r="G11593" t="s">
        <v>1149</v>
      </c>
      <c r="H11593">
        <f>VLOOKUP(I11593,standarutama_APBD!$A$2:$B$4,2,FALSE)</f>
        <v>4</v>
      </c>
      <c r="I11593" t="s">
        <v>1095</v>
      </c>
      <c r="J11593" s="1">
        <v>244375649</v>
      </c>
      <c r="K11593">
        <v>2023</v>
      </c>
    </row>
    <row r="11594" spans="1:11" x14ac:dyDescent="0.35">
      <c r="A11594">
        <f>VLOOKUP(C11594,'kode provinsi bps'!$A$1:$B$548,2,FALSE)</f>
        <v>9429</v>
      </c>
      <c r="B11594" t="s">
        <v>541</v>
      </c>
      <c r="C11594" t="s">
        <v>1627</v>
      </c>
      <c r="D11594">
        <f>VLOOKUP(E11594,standarjenis_APBD!$A$2:$C$36,3,FALSE)</f>
        <v>4103</v>
      </c>
      <c r="E11594" t="s">
        <v>1151</v>
      </c>
      <c r="F11594">
        <f>VLOOKUP(G11594,standarkelompok_APBD!$A$2:$C$10,3,FALSE)</f>
        <v>41</v>
      </c>
      <c r="G11594" t="s">
        <v>1149</v>
      </c>
      <c r="H11594">
        <f>VLOOKUP(I11594,standarutama_APBD!$A$2:$B$4,2,FALSE)</f>
        <v>4</v>
      </c>
      <c r="I11594" t="s">
        <v>1095</v>
      </c>
      <c r="J11594" s="1">
        <v>1328830035</v>
      </c>
      <c r="K11594">
        <v>2023</v>
      </c>
    </row>
    <row r="11595" spans="1:11" x14ac:dyDescent="0.35">
      <c r="A11595">
        <f>VLOOKUP(C11595,'kode provinsi bps'!$A$1:$B$548,2,FALSE)</f>
        <v>9429</v>
      </c>
      <c r="B11595" t="s">
        <v>541</v>
      </c>
      <c r="C11595" t="s">
        <v>1627</v>
      </c>
      <c r="D11595">
        <f>VLOOKUP(E11595,standarjenis_APBD!$A$2:$C$36,3,FALSE)</f>
        <v>4104</v>
      </c>
      <c r="E11595" t="s">
        <v>1152</v>
      </c>
      <c r="F11595">
        <f>VLOOKUP(G11595,standarkelompok_APBD!$A$2:$C$10,3,FALSE)</f>
        <v>41</v>
      </c>
      <c r="G11595" t="s">
        <v>1149</v>
      </c>
      <c r="H11595">
        <f>VLOOKUP(I11595,standarutama_APBD!$A$2:$B$4,2,FALSE)</f>
        <v>4</v>
      </c>
      <c r="I11595" t="s">
        <v>1095</v>
      </c>
      <c r="J11595" s="1">
        <v>26527605228</v>
      </c>
      <c r="K11595">
        <v>2023</v>
      </c>
    </row>
    <row r="11596" spans="1:11" x14ac:dyDescent="0.35">
      <c r="A11596">
        <f>VLOOKUP(C11596,'kode provinsi bps'!$A$1:$B$548,2,FALSE)</f>
        <v>9429</v>
      </c>
      <c r="B11596" t="s">
        <v>541</v>
      </c>
      <c r="C11596" t="s">
        <v>1627</v>
      </c>
      <c r="D11596">
        <f>VLOOKUP(E11596,standarjenis_APBD!$A$2:$C$36,3,FALSE)</f>
        <v>4201</v>
      </c>
      <c r="E11596" t="s">
        <v>1153</v>
      </c>
      <c r="F11596">
        <f>VLOOKUP(G11596,standarkelompok_APBD!$A$2:$C$10,3,FALSE)</f>
        <v>42</v>
      </c>
      <c r="G11596" t="s">
        <v>1154</v>
      </c>
      <c r="H11596">
        <f>VLOOKUP(I11596,standarutama_APBD!$A$2:$B$4,2,FALSE)</f>
        <v>4</v>
      </c>
      <c r="I11596" t="s">
        <v>1095</v>
      </c>
      <c r="J11596" s="1">
        <v>1221345134000</v>
      </c>
      <c r="K11596">
        <v>2023</v>
      </c>
    </row>
    <row r="11597" spans="1:11" x14ac:dyDescent="0.35">
      <c r="A11597">
        <f>VLOOKUP(C11597,'kode provinsi bps'!$A$1:$B$548,2,FALSE)</f>
        <v>9429</v>
      </c>
      <c r="B11597" t="s">
        <v>541</v>
      </c>
      <c r="C11597" t="s">
        <v>1627</v>
      </c>
      <c r="D11597">
        <f>VLOOKUP(E11597,standarjenis_APBD!$A$2:$C$36,3,FALSE)</f>
        <v>4202</v>
      </c>
      <c r="E11597" t="s">
        <v>1179</v>
      </c>
      <c r="F11597">
        <f>VLOOKUP(G11597,standarkelompok_APBD!$A$2:$C$10,3,FALSE)</f>
        <v>42</v>
      </c>
      <c r="G11597" t="s">
        <v>1154</v>
      </c>
      <c r="H11597">
        <f>VLOOKUP(I11597,standarutama_APBD!$A$2:$B$4,2,FALSE)</f>
        <v>4</v>
      </c>
      <c r="I11597" t="s">
        <v>1095</v>
      </c>
      <c r="J11597" s="1">
        <v>9917272479</v>
      </c>
      <c r="K11597">
        <v>2023</v>
      </c>
    </row>
    <row r="11598" spans="1:11" x14ac:dyDescent="0.35">
      <c r="A11598">
        <f>VLOOKUP(C11598,'kode provinsi bps'!$A$1:$B$548,2,FALSE)</f>
        <v>9429</v>
      </c>
      <c r="B11598" t="s">
        <v>541</v>
      </c>
      <c r="C11598" t="s">
        <v>1627</v>
      </c>
      <c r="D11598">
        <f>VLOOKUP(E11598,standarjenis_APBD!$A$2:$C$36,3,FALSE)</f>
        <v>4301</v>
      </c>
      <c r="E11598" t="s">
        <v>1155</v>
      </c>
      <c r="F11598">
        <f>VLOOKUP(G11598,standarkelompok_APBD!$A$2:$C$10,3,FALSE)</f>
        <v>43</v>
      </c>
      <c r="G11598" t="s">
        <v>1156</v>
      </c>
      <c r="H11598">
        <f>VLOOKUP(I11598,standarutama_APBD!$A$2:$B$4,2,FALSE)</f>
        <v>4</v>
      </c>
      <c r="I11598" t="s">
        <v>1095</v>
      </c>
      <c r="J11598" s="1">
        <v>15000000000</v>
      </c>
      <c r="K11598">
        <v>2023</v>
      </c>
    </row>
    <row r="11599" spans="1:11" x14ac:dyDescent="0.35">
      <c r="A11599">
        <f>VLOOKUP(C11599,'kode provinsi bps'!$A$1:$B$548,2,FALSE)</f>
        <v>9429</v>
      </c>
      <c r="B11599" t="s">
        <v>541</v>
      </c>
      <c r="C11599" t="s">
        <v>1627</v>
      </c>
      <c r="D11599">
        <f>VLOOKUP(E11599,standarjenis_APBD!$A$2:$C$36,3,FALSE)</f>
        <v>4303</v>
      </c>
      <c r="E11599" t="s">
        <v>1180</v>
      </c>
      <c r="F11599">
        <f>VLOOKUP(G11599,standarkelompok_APBD!$A$2:$C$10,3,FALSE)</f>
        <v>43</v>
      </c>
      <c r="G11599" t="s">
        <v>1156</v>
      </c>
      <c r="H11599">
        <f>VLOOKUP(I11599,standarutama_APBD!$A$2:$B$4,2,FALSE)</f>
        <v>4</v>
      </c>
      <c r="I11599" t="s">
        <v>1095</v>
      </c>
      <c r="J11599" s="1">
        <v>919479800</v>
      </c>
      <c r="K11599">
        <v>2023</v>
      </c>
    </row>
    <row r="11600" spans="1:11" x14ac:dyDescent="0.35">
      <c r="A11600">
        <f>VLOOKUP(C11600,'kode provinsi bps'!$A$1:$B$548,2,FALSE)</f>
        <v>9429</v>
      </c>
      <c r="B11600" t="s">
        <v>541</v>
      </c>
      <c r="C11600" t="s">
        <v>1627</v>
      </c>
      <c r="D11600">
        <f>VLOOKUP(E11600,standarjenis_APBD!$A$2:$C$36,3,FALSE)</f>
        <v>5101</v>
      </c>
      <c r="E11600" t="s">
        <v>1157</v>
      </c>
      <c r="F11600">
        <f>VLOOKUP(G11600,standarkelompok_APBD!$A$2:$C$10,3,FALSE)</f>
        <v>51</v>
      </c>
      <c r="G11600" t="s">
        <v>1158</v>
      </c>
      <c r="H11600">
        <f>VLOOKUP(I11600,standarutama_APBD!$A$2:$B$4,2,FALSE)</f>
        <v>5</v>
      </c>
      <c r="I11600" t="s">
        <v>1108</v>
      </c>
      <c r="J11600" s="1">
        <v>191396645460</v>
      </c>
      <c r="K11600">
        <v>2023</v>
      </c>
    </row>
    <row r="11601" spans="1:11" x14ac:dyDescent="0.35">
      <c r="A11601">
        <f>VLOOKUP(C11601,'kode provinsi bps'!$A$1:$B$548,2,FALSE)</f>
        <v>9429</v>
      </c>
      <c r="B11601" t="s">
        <v>541</v>
      </c>
      <c r="C11601" t="s">
        <v>1627</v>
      </c>
      <c r="D11601">
        <f>VLOOKUP(E11601,standarjenis_APBD!$A$2:$C$36,3,FALSE)</f>
        <v>5102</v>
      </c>
      <c r="E11601" t="s">
        <v>1159</v>
      </c>
      <c r="F11601">
        <f>VLOOKUP(G11601,standarkelompok_APBD!$A$2:$C$10,3,FALSE)</f>
        <v>51</v>
      </c>
      <c r="G11601" t="s">
        <v>1158</v>
      </c>
      <c r="H11601">
        <f>VLOOKUP(I11601,standarutama_APBD!$A$2:$B$4,2,FALSE)</f>
        <v>5</v>
      </c>
      <c r="I11601" t="s">
        <v>1108</v>
      </c>
      <c r="J11601" s="1">
        <v>356427094338</v>
      </c>
      <c r="K11601">
        <v>2023</v>
      </c>
    </row>
    <row r="11602" spans="1:11" x14ac:dyDescent="0.35">
      <c r="A11602">
        <f>VLOOKUP(C11602,'kode provinsi bps'!$A$1:$B$548,2,FALSE)</f>
        <v>9429</v>
      </c>
      <c r="B11602" t="s">
        <v>541</v>
      </c>
      <c r="C11602" t="s">
        <v>1627</v>
      </c>
      <c r="D11602">
        <f>VLOOKUP(E11602,standarjenis_APBD!$A$2:$C$36,3,FALSE)</f>
        <v>5103</v>
      </c>
      <c r="E11602" t="s">
        <v>1183</v>
      </c>
      <c r="F11602">
        <f>VLOOKUP(G11602,standarkelompok_APBD!$A$2:$C$10,3,FALSE)</f>
        <v>51</v>
      </c>
      <c r="G11602" t="s">
        <v>1158</v>
      </c>
      <c r="H11602">
        <f>VLOOKUP(I11602,standarutama_APBD!$A$2:$B$4,2,FALSE)</f>
        <v>5</v>
      </c>
      <c r="I11602" t="s">
        <v>1108</v>
      </c>
      <c r="J11602" s="1">
        <v>8807100000</v>
      </c>
      <c r="K11602">
        <v>2023</v>
      </c>
    </row>
    <row r="11603" spans="1:11" x14ac:dyDescent="0.35">
      <c r="A11603">
        <f>VLOOKUP(C11603,'kode provinsi bps'!$A$1:$B$548,2,FALSE)</f>
        <v>9429</v>
      </c>
      <c r="B11603" t="s">
        <v>541</v>
      </c>
      <c r="C11603" t="s">
        <v>1627</v>
      </c>
      <c r="D11603">
        <f>VLOOKUP(E11603,standarjenis_APBD!$A$2:$C$36,3,FALSE)</f>
        <v>5104</v>
      </c>
      <c r="E11603" t="s">
        <v>1160</v>
      </c>
      <c r="F11603">
        <f>VLOOKUP(G11603,standarkelompok_APBD!$A$2:$C$10,3,FALSE)</f>
        <v>51</v>
      </c>
      <c r="G11603" t="s">
        <v>1158</v>
      </c>
      <c r="H11603">
        <f>VLOOKUP(I11603,standarutama_APBD!$A$2:$B$4,2,FALSE)</f>
        <v>5</v>
      </c>
      <c r="I11603" t="s">
        <v>1108</v>
      </c>
      <c r="J11603" s="1">
        <v>9000000000</v>
      </c>
      <c r="K11603">
        <v>2023</v>
      </c>
    </row>
    <row r="11604" spans="1:11" x14ac:dyDescent="0.35">
      <c r="A11604">
        <f>VLOOKUP(C11604,'kode provinsi bps'!$A$1:$B$548,2,FALSE)</f>
        <v>9429</v>
      </c>
      <c r="B11604" t="s">
        <v>541</v>
      </c>
      <c r="C11604" t="s">
        <v>1627</v>
      </c>
      <c r="D11604">
        <f>VLOOKUP(E11604,standarjenis_APBD!$A$2:$C$36,3,FALSE)</f>
        <v>5105</v>
      </c>
      <c r="E11604" t="s">
        <v>1161</v>
      </c>
      <c r="F11604">
        <f>VLOOKUP(G11604,standarkelompok_APBD!$A$2:$C$10,3,FALSE)</f>
        <v>51</v>
      </c>
      <c r="G11604" t="s">
        <v>1158</v>
      </c>
      <c r="H11604">
        <f>VLOOKUP(I11604,standarutama_APBD!$A$2:$B$4,2,FALSE)</f>
        <v>5</v>
      </c>
      <c r="I11604" t="s">
        <v>1108</v>
      </c>
      <c r="J11604" s="1">
        <v>25266140000</v>
      </c>
      <c r="K11604">
        <v>2023</v>
      </c>
    </row>
    <row r="11605" spans="1:11" x14ac:dyDescent="0.35">
      <c r="A11605">
        <f>VLOOKUP(C11605,'kode provinsi bps'!$A$1:$B$548,2,FALSE)</f>
        <v>9429</v>
      </c>
      <c r="B11605" t="s">
        <v>541</v>
      </c>
      <c r="C11605" t="s">
        <v>1627</v>
      </c>
      <c r="D11605">
        <f>VLOOKUP(E11605,standarjenis_APBD!$A$2:$C$36,3,FALSE)</f>
        <v>5106</v>
      </c>
      <c r="E11605" t="s">
        <v>1162</v>
      </c>
      <c r="F11605">
        <f>VLOOKUP(G11605,standarkelompok_APBD!$A$2:$C$10,3,FALSE)</f>
        <v>51</v>
      </c>
      <c r="G11605" t="s">
        <v>1158</v>
      </c>
      <c r="H11605">
        <f>VLOOKUP(I11605,standarutama_APBD!$A$2:$B$4,2,FALSE)</f>
        <v>5</v>
      </c>
      <c r="I11605" t="s">
        <v>1108</v>
      </c>
      <c r="J11605" s="1">
        <v>47338500000</v>
      </c>
      <c r="K11605">
        <v>2023</v>
      </c>
    </row>
    <row r="11606" spans="1:11" x14ac:dyDescent="0.35">
      <c r="A11606">
        <f>VLOOKUP(C11606,'kode provinsi bps'!$A$1:$B$548,2,FALSE)</f>
        <v>9429</v>
      </c>
      <c r="B11606" t="s">
        <v>541</v>
      </c>
      <c r="C11606" t="s">
        <v>1627</v>
      </c>
      <c r="D11606">
        <f>VLOOKUP(E11606,standarjenis_APBD!$A$2:$C$36,3,FALSE)</f>
        <v>5201</v>
      </c>
      <c r="E11606" t="s">
        <v>1163</v>
      </c>
      <c r="F11606">
        <f>VLOOKUP(G11606,standarkelompok_APBD!$A$2:$C$10,3,FALSE)</f>
        <v>52</v>
      </c>
      <c r="G11606" t="s">
        <v>1164</v>
      </c>
      <c r="H11606">
        <f>VLOOKUP(I11606,standarutama_APBD!$A$2:$B$4,2,FALSE)</f>
        <v>5</v>
      </c>
      <c r="I11606" t="s">
        <v>1108</v>
      </c>
      <c r="J11606" s="1">
        <v>850000000</v>
      </c>
      <c r="K11606">
        <v>2023</v>
      </c>
    </row>
    <row r="11607" spans="1:11" x14ac:dyDescent="0.35">
      <c r="A11607">
        <f>VLOOKUP(C11607,'kode provinsi bps'!$A$1:$B$548,2,FALSE)</f>
        <v>9429</v>
      </c>
      <c r="B11607" t="s">
        <v>541</v>
      </c>
      <c r="C11607" t="s">
        <v>1627</v>
      </c>
      <c r="D11607">
        <f>VLOOKUP(E11607,standarjenis_APBD!$A$2:$C$36,3,FALSE)</f>
        <v>5202</v>
      </c>
      <c r="E11607" t="s">
        <v>1165</v>
      </c>
      <c r="F11607">
        <f>VLOOKUP(G11607,standarkelompok_APBD!$A$2:$C$10,3,FALSE)</f>
        <v>52</v>
      </c>
      <c r="G11607" t="s">
        <v>1164</v>
      </c>
      <c r="H11607">
        <f>VLOOKUP(I11607,standarutama_APBD!$A$2:$B$4,2,FALSE)</f>
        <v>5</v>
      </c>
      <c r="I11607" t="s">
        <v>1108</v>
      </c>
      <c r="J11607" s="1">
        <v>44741457000</v>
      </c>
      <c r="K11607">
        <v>2023</v>
      </c>
    </row>
    <row r="11608" spans="1:11" x14ac:dyDescent="0.35">
      <c r="A11608">
        <f>VLOOKUP(C11608,'kode provinsi bps'!$A$1:$B$548,2,FALSE)</f>
        <v>9429</v>
      </c>
      <c r="B11608" t="s">
        <v>541</v>
      </c>
      <c r="C11608" t="s">
        <v>1627</v>
      </c>
      <c r="D11608">
        <f>VLOOKUP(E11608,standarjenis_APBD!$A$2:$C$36,3,FALSE)</f>
        <v>5203</v>
      </c>
      <c r="E11608" t="s">
        <v>1166</v>
      </c>
      <c r="F11608">
        <f>VLOOKUP(G11608,standarkelompok_APBD!$A$2:$C$10,3,FALSE)</f>
        <v>52</v>
      </c>
      <c r="G11608" t="s">
        <v>1164</v>
      </c>
      <c r="H11608">
        <f>VLOOKUP(I11608,standarutama_APBD!$A$2:$B$4,2,FALSE)</f>
        <v>5</v>
      </c>
      <c r="I11608" t="s">
        <v>1108</v>
      </c>
      <c r="J11608" s="1">
        <v>166792897090</v>
      </c>
      <c r="K11608">
        <v>2023</v>
      </c>
    </row>
    <row r="11609" spans="1:11" x14ac:dyDescent="0.35">
      <c r="A11609">
        <f>VLOOKUP(C11609,'kode provinsi bps'!$A$1:$B$548,2,FALSE)</f>
        <v>9429</v>
      </c>
      <c r="B11609" t="s">
        <v>541</v>
      </c>
      <c r="C11609" t="s">
        <v>1627</v>
      </c>
      <c r="D11609">
        <f>VLOOKUP(E11609,standarjenis_APBD!$A$2:$C$36,3,FALSE)</f>
        <v>5204</v>
      </c>
      <c r="E11609" t="s">
        <v>1167</v>
      </c>
      <c r="F11609">
        <f>VLOOKUP(G11609,standarkelompok_APBD!$A$2:$C$10,3,FALSE)</f>
        <v>52</v>
      </c>
      <c r="G11609" t="s">
        <v>1164</v>
      </c>
      <c r="H11609">
        <f>VLOOKUP(I11609,standarutama_APBD!$A$2:$B$4,2,FALSE)</f>
        <v>5</v>
      </c>
      <c r="I11609" t="s">
        <v>1108</v>
      </c>
      <c r="J11609" s="1">
        <v>106926761600</v>
      </c>
      <c r="K11609">
        <v>2023</v>
      </c>
    </row>
    <row r="11610" spans="1:11" x14ac:dyDescent="0.35">
      <c r="A11610">
        <f>VLOOKUP(C11610,'kode provinsi bps'!$A$1:$B$548,2,FALSE)</f>
        <v>9429</v>
      </c>
      <c r="B11610" t="s">
        <v>541</v>
      </c>
      <c r="C11610" t="s">
        <v>1627</v>
      </c>
      <c r="D11610">
        <f>VLOOKUP(E11610,standarjenis_APBD!$A$2:$C$36,3,FALSE)</f>
        <v>5205</v>
      </c>
      <c r="E11610" t="s">
        <v>1168</v>
      </c>
      <c r="F11610">
        <f>VLOOKUP(G11610,standarkelompok_APBD!$A$2:$C$10,3,FALSE)</f>
        <v>52</v>
      </c>
      <c r="G11610" t="s">
        <v>1164</v>
      </c>
      <c r="H11610">
        <f>VLOOKUP(I11610,standarutama_APBD!$A$2:$B$4,2,FALSE)</f>
        <v>5</v>
      </c>
      <c r="I11610" t="s">
        <v>1108</v>
      </c>
      <c r="J11610" s="1">
        <v>3311310605</v>
      </c>
      <c r="K11610">
        <v>2023</v>
      </c>
    </row>
    <row r="11611" spans="1:11" x14ac:dyDescent="0.35">
      <c r="A11611">
        <f>VLOOKUP(C11611,'kode provinsi bps'!$A$1:$B$548,2,FALSE)</f>
        <v>9429</v>
      </c>
      <c r="B11611" t="s">
        <v>541</v>
      </c>
      <c r="C11611" t="s">
        <v>1627</v>
      </c>
      <c r="D11611">
        <f>VLOOKUP(E11611,standarjenis_APBD!$A$2:$C$36,3,FALSE)</f>
        <v>5301</v>
      </c>
      <c r="E11611" t="s">
        <v>1169</v>
      </c>
      <c r="F11611">
        <f>VLOOKUP(G11611,standarkelompok_APBD!$A$2:$C$10,3,FALSE)</f>
        <v>53</v>
      </c>
      <c r="G11611" t="s">
        <v>1170</v>
      </c>
      <c r="H11611">
        <f>VLOOKUP(I11611,standarutama_APBD!$A$2:$B$4,2,FALSE)</f>
        <v>5</v>
      </c>
      <c r="I11611" t="s">
        <v>1108</v>
      </c>
      <c r="J11611" s="1">
        <v>15000000000</v>
      </c>
      <c r="K11611">
        <v>2023</v>
      </c>
    </row>
    <row r="11612" spans="1:11" x14ac:dyDescent="0.35">
      <c r="A11612">
        <f>VLOOKUP(C11612,'kode provinsi bps'!$A$1:$B$548,2,FALSE)</f>
        <v>9429</v>
      </c>
      <c r="B11612" t="s">
        <v>541</v>
      </c>
      <c r="C11612" t="s">
        <v>1627</v>
      </c>
      <c r="D11612">
        <f>VLOOKUP(E11612,standarjenis_APBD!$A$2:$C$36,3,FALSE)</f>
        <v>5402</v>
      </c>
      <c r="E11612" t="s">
        <v>1173</v>
      </c>
      <c r="F11612">
        <f>VLOOKUP(G11612,standarkelompok_APBD!$A$2:$C$10,3,FALSE)</f>
        <v>54</v>
      </c>
      <c r="G11612" t="s">
        <v>1172</v>
      </c>
      <c r="H11612">
        <f>VLOOKUP(I11612,standarutama_APBD!$A$2:$B$4,2,FALSE)</f>
        <v>5</v>
      </c>
      <c r="I11612" t="s">
        <v>1108</v>
      </c>
      <c r="J11612" s="1">
        <v>288551102700</v>
      </c>
      <c r="K11612">
        <v>2023</v>
      </c>
    </row>
    <row r="11613" spans="1:11" x14ac:dyDescent="0.35">
      <c r="A11613">
        <f>VLOOKUP(C11613,'kode provinsi bps'!$A$1:$B$548,2,FALSE)</f>
        <v>9429</v>
      </c>
      <c r="B11613" t="s">
        <v>541</v>
      </c>
      <c r="C11613" t="s">
        <v>1627</v>
      </c>
      <c r="D11613">
        <f>VLOOKUP(E11613,standarjenis_APBD!$A$2:$C$36,3,FALSE)</f>
        <v>6101</v>
      </c>
      <c r="E11613" t="s">
        <v>1174</v>
      </c>
      <c r="F11613">
        <f>VLOOKUP(G11613,standarkelompok_APBD!$A$2:$C$10,3,FALSE)</f>
        <v>61</v>
      </c>
      <c r="G11613" t="s">
        <v>1175</v>
      </c>
      <c r="H11613">
        <f>VLOOKUP(I11613,standarutama_APBD!$A$2:$B$4,2,FALSE)</f>
        <v>6</v>
      </c>
      <c r="I11613" t="s">
        <v>1128</v>
      </c>
      <c r="J11613" s="1">
        <v>12558969700</v>
      </c>
      <c r="K11613">
        <v>2023</v>
      </c>
    </row>
    <row r="11614" spans="1:11" x14ac:dyDescent="0.35">
      <c r="A11614">
        <f>VLOOKUP(C11614,'kode provinsi bps'!$A$1:$B$548,2,FALSE)</f>
        <v>9429</v>
      </c>
      <c r="B11614" t="s">
        <v>541</v>
      </c>
      <c r="C11614" t="s">
        <v>1627</v>
      </c>
      <c r="D11614">
        <f>VLOOKUP(E11614,standarjenis_APBD!$A$2:$C$36,3,FALSE)</f>
        <v>6203</v>
      </c>
      <c r="E11614" t="s">
        <v>1182</v>
      </c>
      <c r="F11614">
        <f>VLOOKUP(G11614,standarkelompok_APBD!$A$2:$C$10,3,FALSE)</f>
        <v>62</v>
      </c>
      <c r="G11614" t="s">
        <v>1177</v>
      </c>
      <c r="H11614">
        <f>VLOOKUP(I11614,standarutama_APBD!$A$2:$B$4,2,FALSE)</f>
        <v>6</v>
      </c>
      <c r="I11614" t="s">
        <v>1128</v>
      </c>
      <c r="J11614" s="1">
        <v>25000000000</v>
      </c>
      <c r="K11614">
        <v>2023</v>
      </c>
    </row>
    <row r="11615" spans="1:11" x14ac:dyDescent="0.35">
      <c r="A11615" t="e">
        <f>VLOOKUP(C11615,'kode provinsi bps'!$A$1:$B$548,2,FALSE)</f>
        <v>#N/A</v>
      </c>
      <c r="B11615" t="s">
        <v>542</v>
      </c>
      <c r="C11615" t="s">
        <v>1088</v>
      </c>
      <c r="D11615">
        <f>VLOOKUP(E11615,standarjenis_APBD!$A$2:$C$36,3,FALSE)</f>
        <v>4201</v>
      </c>
      <c r="E11615" t="s">
        <v>1153</v>
      </c>
      <c r="F11615">
        <f>VLOOKUP(G11615,standarkelompok_APBD!$A$2:$C$10,3,FALSE)</f>
        <v>42</v>
      </c>
      <c r="G11615" t="s">
        <v>1154</v>
      </c>
      <c r="H11615">
        <f>VLOOKUP(I11615,standarutama_APBD!$A$2:$B$4,2,FALSE)</f>
        <v>4</v>
      </c>
      <c r="I11615" t="s">
        <v>1095</v>
      </c>
      <c r="J11615" s="1">
        <v>2791027909000</v>
      </c>
      <c r="K11615">
        <v>2023</v>
      </c>
    </row>
    <row r="11616" spans="1:11" x14ac:dyDescent="0.35">
      <c r="A11616" t="e">
        <f>VLOOKUP(C11616,'kode provinsi bps'!$A$1:$B$548,2,FALSE)</f>
        <v>#N/A</v>
      </c>
      <c r="B11616" t="s">
        <v>542</v>
      </c>
      <c r="C11616" t="s">
        <v>1088</v>
      </c>
      <c r="D11616">
        <f>VLOOKUP(E11616,standarjenis_APBD!$A$2:$C$36,3,FALSE)</f>
        <v>4301</v>
      </c>
      <c r="E11616" t="s">
        <v>1155</v>
      </c>
      <c r="F11616">
        <f>VLOOKUP(G11616,standarkelompok_APBD!$A$2:$C$10,3,FALSE)</f>
        <v>43</v>
      </c>
      <c r="G11616" t="s">
        <v>1156</v>
      </c>
      <c r="H11616">
        <f>VLOOKUP(I11616,standarutama_APBD!$A$2:$B$4,2,FALSE)</f>
        <v>4</v>
      </c>
      <c r="I11616" t="s">
        <v>1095</v>
      </c>
      <c r="J11616" s="1">
        <v>30000000000</v>
      </c>
      <c r="K11616">
        <v>2023</v>
      </c>
    </row>
    <row r="11617" spans="1:11" x14ac:dyDescent="0.35">
      <c r="A11617" t="e">
        <f>VLOOKUP(C11617,'kode provinsi bps'!$A$1:$B$548,2,FALSE)</f>
        <v>#N/A</v>
      </c>
      <c r="B11617" t="s">
        <v>542</v>
      </c>
      <c r="C11617" t="s">
        <v>1088</v>
      </c>
      <c r="D11617">
        <f>VLOOKUP(E11617,standarjenis_APBD!$A$2:$C$36,3,FALSE)</f>
        <v>5101</v>
      </c>
      <c r="E11617" t="s">
        <v>1157</v>
      </c>
      <c r="F11617">
        <f>VLOOKUP(G11617,standarkelompok_APBD!$A$2:$C$10,3,FALSE)</f>
        <v>51</v>
      </c>
      <c r="G11617" t="s">
        <v>1158</v>
      </c>
      <c r="H11617">
        <f>VLOOKUP(I11617,standarutama_APBD!$A$2:$B$4,2,FALSE)</f>
        <v>5</v>
      </c>
      <c r="I11617" t="s">
        <v>1108</v>
      </c>
      <c r="J11617" s="1">
        <v>190991869160</v>
      </c>
      <c r="K11617">
        <v>2023</v>
      </c>
    </row>
    <row r="11618" spans="1:11" x14ac:dyDescent="0.35">
      <c r="A11618" t="e">
        <f>VLOOKUP(C11618,'kode provinsi bps'!$A$1:$B$548,2,FALSE)</f>
        <v>#N/A</v>
      </c>
      <c r="B11618" t="s">
        <v>542</v>
      </c>
      <c r="C11618" t="s">
        <v>1088</v>
      </c>
      <c r="D11618">
        <f>VLOOKUP(E11618,standarjenis_APBD!$A$2:$C$36,3,FALSE)</f>
        <v>5102</v>
      </c>
      <c r="E11618" t="s">
        <v>1159</v>
      </c>
      <c r="F11618">
        <f>VLOOKUP(G11618,standarkelompok_APBD!$A$2:$C$10,3,FALSE)</f>
        <v>51</v>
      </c>
      <c r="G11618" t="s">
        <v>1158</v>
      </c>
      <c r="H11618">
        <f>VLOOKUP(I11618,standarutama_APBD!$A$2:$B$4,2,FALSE)</f>
        <v>5</v>
      </c>
      <c r="I11618" t="s">
        <v>1108</v>
      </c>
      <c r="J11618" s="1">
        <v>825353378436</v>
      </c>
      <c r="K11618">
        <v>2023</v>
      </c>
    </row>
    <row r="11619" spans="1:11" x14ac:dyDescent="0.35">
      <c r="A11619" t="e">
        <f>VLOOKUP(C11619,'kode provinsi bps'!$A$1:$B$548,2,FALSE)</f>
        <v>#N/A</v>
      </c>
      <c r="B11619" t="s">
        <v>542</v>
      </c>
      <c r="C11619" t="s">
        <v>1088</v>
      </c>
      <c r="D11619">
        <f>VLOOKUP(E11619,standarjenis_APBD!$A$2:$C$36,3,FALSE)</f>
        <v>5105</v>
      </c>
      <c r="E11619" t="s">
        <v>1161</v>
      </c>
      <c r="F11619">
        <f>VLOOKUP(G11619,standarkelompok_APBD!$A$2:$C$10,3,FALSE)</f>
        <v>51</v>
      </c>
      <c r="G11619" t="s">
        <v>1158</v>
      </c>
      <c r="H11619">
        <f>VLOOKUP(I11619,standarutama_APBD!$A$2:$B$4,2,FALSE)</f>
        <v>5</v>
      </c>
      <c r="I11619" t="s">
        <v>1108</v>
      </c>
      <c r="J11619" s="1">
        <v>179227669925</v>
      </c>
      <c r="K11619">
        <v>2023</v>
      </c>
    </row>
    <row r="11620" spans="1:11" x14ac:dyDescent="0.35">
      <c r="A11620" t="e">
        <f>VLOOKUP(C11620,'kode provinsi bps'!$A$1:$B$548,2,FALSE)</f>
        <v>#N/A</v>
      </c>
      <c r="B11620" t="s">
        <v>542</v>
      </c>
      <c r="C11620" t="s">
        <v>1088</v>
      </c>
      <c r="D11620">
        <f>VLOOKUP(E11620,standarjenis_APBD!$A$2:$C$36,3,FALSE)</f>
        <v>5106</v>
      </c>
      <c r="E11620" t="s">
        <v>1162</v>
      </c>
      <c r="F11620">
        <f>VLOOKUP(G11620,standarkelompok_APBD!$A$2:$C$10,3,FALSE)</f>
        <v>51</v>
      </c>
      <c r="G11620" t="s">
        <v>1158</v>
      </c>
      <c r="H11620">
        <f>VLOOKUP(I11620,standarutama_APBD!$A$2:$B$4,2,FALSE)</f>
        <v>5</v>
      </c>
      <c r="I11620" t="s">
        <v>1108</v>
      </c>
      <c r="J11620" s="1">
        <v>97176984760</v>
      </c>
      <c r="K11620">
        <v>2023</v>
      </c>
    </row>
    <row r="11621" spans="1:11" x14ac:dyDescent="0.35">
      <c r="A11621" t="e">
        <f>VLOOKUP(C11621,'kode provinsi bps'!$A$1:$B$548,2,FALSE)</f>
        <v>#N/A</v>
      </c>
      <c r="B11621" t="s">
        <v>542</v>
      </c>
      <c r="C11621" t="s">
        <v>1088</v>
      </c>
      <c r="D11621">
        <f>VLOOKUP(E11621,standarjenis_APBD!$A$2:$C$36,3,FALSE)</f>
        <v>5201</v>
      </c>
      <c r="E11621" t="s">
        <v>1163</v>
      </c>
      <c r="F11621">
        <f>VLOOKUP(G11621,standarkelompok_APBD!$A$2:$C$10,3,FALSE)</f>
        <v>52</v>
      </c>
      <c r="G11621" t="s">
        <v>1164</v>
      </c>
      <c r="H11621">
        <f>VLOOKUP(I11621,standarutama_APBD!$A$2:$B$4,2,FALSE)</f>
        <v>5</v>
      </c>
      <c r="I11621" t="s">
        <v>1108</v>
      </c>
      <c r="J11621" s="1">
        <v>35000000000</v>
      </c>
      <c r="K11621">
        <v>2023</v>
      </c>
    </row>
    <row r="11622" spans="1:11" x14ac:dyDescent="0.35">
      <c r="A11622" t="e">
        <f>VLOOKUP(C11622,'kode provinsi bps'!$A$1:$B$548,2,FALSE)</f>
        <v>#N/A</v>
      </c>
      <c r="B11622" t="s">
        <v>542</v>
      </c>
      <c r="C11622" t="s">
        <v>1088</v>
      </c>
      <c r="D11622">
        <f>VLOOKUP(E11622,standarjenis_APBD!$A$2:$C$36,3,FALSE)</f>
        <v>5202</v>
      </c>
      <c r="E11622" t="s">
        <v>1165</v>
      </c>
      <c r="F11622">
        <f>VLOOKUP(G11622,standarkelompok_APBD!$A$2:$C$10,3,FALSE)</f>
        <v>52</v>
      </c>
      <c r="G11622" t="s">
        <v>1164</v>
      </c>
      <c r="H11622">
        <f>VLOOKUP(I11622,standarutama_APBD!$A$2:$B$4,2,FALSE)</f>
        <v>5</v>
      </c>
      <c r="I11622" t="s">
        <v>1108</v>
      </c>
      <c r="J11622" s="1">
        <v>70174213466</v>
      </c>
      <c r="K11622">
        <v>2023</v>
      </c>
    </row>
    <row r="11623" spans="1:11" x14ac:dyDescent="0.35">
      <c r="A11623" t="e">
        <f>VLOOKUP(C11623,'kode provinsi bps'!$A$1:$B$548,2,FALSE)</f>
        <v>#N/A</v>
      </c>
      <c r="B11623" t="s">
        <v>542</v>
      </c>
      <c r="C11623" t="s">
        <v>1088</v>
      </c>
      <c r="D11623">
        <f>VLOOKUP(E11623,standarjenis_APBD!$A$2:$C$36,3,FALSE)</f>
        <v>5203</v>
      </c>
      <c r="E11623" t="s">
        <v>1166</v>
      </c>
      <c r="F11623">
        <f>VLOOKUP(G11623,standarkelompok_APBD!$A$2:$C$10,3,FALSE)</f>
        <v>52</v>
      </c>
      <c r="G11623" t="s">
        <v>1164</v>
      </c>
      <c r="H11623">
        <f>VLOOKUP(I11623,standarutama_APBD!$A$2:$B$4,2,FALSE)</f>
        <v>5</v>
      </c>
      <c r="I11623" t="s">
        <v>1108</v>
      </c>
      <c r="J11623" s="1">
        <v>161877222742</v>
      </c>
      <c r="K11623">
        <v>2023</v>
      </c>
    </row>
    <row r="11624" spans="1:11" x14ac:dyDescent="0.35">
      <c r="A11624" t="e">
        <f>VLOOKUP(C11624,'kode provinsi bps'!$A$1:$B$548,2,FALSE)</f>
        <v>#N/A</v>
      </c>
      <c r="B11624" t="s">
        <v>542</v>
      </c>
      <c r="C11624" t="s">
        <v>1088</v>
      </c>
      <c r="D11624">
        <f>VLOOKUP(E11624,standarjenis_APBD!$A$2:$C$36,3,FALSE)</f>
        <v>5204</v>
      </c>
      <c r="E11624" t="s">
        <v>1167</v>
      </c>
      <c r="F11624">
        <f>VLOOKUP(G11624,standarkelompok_APBD!$A$2:$C$10,3,FALSE)</f>
        <v>52</v>
      </c>
      <c r="G11624" t="s">
        <v>1164</v>
      </c>
      <c r="H11624">
        <f>VLOOKUP(I11624,standarutama_APBD!$A$2:$B$4,2,FALSE)</f>
        <v>5</v>
      </c>
      <c r="I11624" t="s">
        <v>1108</v>
      </c>
      <c r="J11624" s="1">
        <v>560236203220</v>
      </c>
      <c r="K11624">
        <v>2023</v>
      </c>
    </row>
    <row r="11625" spans="1:11" x14ac:dyDescent="0.35">
      <c r="A11625" t="e">
        <f>VLOOKUP(C11625,'kode provinsi bps'!$A$1:$B$548,2,FALSE)</f>
        <v>#N/A</v>
      </c>
      <c r="B11625" t="s">
        <v>542</v>
      </c>
      <c r="C11625" t="s">
        <v>1088</v>
      </c>
      <c r="D11625">
        <f>VLOOKUP(E11625,standarjenis_APBD!$A$2:$C$36,3,FALSE)</f>
        <v>5205</v>
      </c>
      <c r="E11625" t="s">
        <v>1168</v>
      </c>
      <c r="F11625">
        <f>VLOOKUP(G11625,standarkelompok_APBD!$A$2:$C$10,3,FALSE)</f>
        <v>52</v>
      </c>
      <c r="G11625" t="s">
        <v>1164</v>
      </c>
      <c r="H11625">
        <f>VLOOKUP(I11625,standarutama_APBD!$A$2:$B$4,2,FALSE)</f>
        <v>5</v>
      </c>
      <c r="I11625" t="s">
        <v>1108</v>
      </c>
      <c r="J11625" s="1">
        <v>2829903851</v>
      </c>
      <c r="K11625">
        <v>2023</v>
      </c>
    </row>
    <row r="11626" spans="1:11" x14ac:dyDescent="0.35">
      <c r="A11626" t="e">
        <f>VLOOKUP(C11626,'kode provinsi bps'!$A$1:$B$548,2,FALSE)</f>
        <v>#N/A</v>
      </c>
      <c r="B11626" t="s">
        <v>542</v>
      </c>
      <c r="C11626" t="s">
        <v>1088</v>
      </c>
      <c r="D11626">
        <f>VLOOKUP(E11626,standarjenis_APBD!$A$2:$C$36,3,FALSE)</f>
        <v>5301</v>
      </c>
      <c r="E11626" t="s">
        <v>1169</v>
      </c>
      <c r="F11626">
        <f>VLOOKUP(G11626,standarkelompok_APBD!$A$2:$C$10,3,FALSE)</f>
        <v>53</v>
      </c>
      <c r="G11626" t="s">
        <v>1170</v>
      </c>
      <c r="H11626">
        <f>VLOOKUP(I11626,standarutama_APBD!$A$2:$B$4,2,FALSE)</f>
        <v>5</v>
      </c>
      <c r="I11626" t="s">
        <v>1108</v>
      </c>
      <c r="J11626" s="1">
        <v>38604731796</v>
      </c>
      <c r="K11626">
        <v>2023</v>
      </c>
    </row>
    <row r="11627" spans="1:11" x14ac:dyDescent="0.35">
      <c r="A11627" t="e">
        <f>VLOOKUP(C11627,'kode provinsi bps'!$A$1:$B$548,2,FALSE)</f>
        <v>#N/A</v>
      </c>
      <c r="B11627" t="s">
        <v>542</v>
      </c>
      <c r="C11627" t="s">
        <v>1088</v>
      </c>
      <c r="D11627">
        <f>VLOOKUP(E11627,standarjenis_APBD!$A$2:$C$36,3,FALSE)</f>
        <v>5402</v>
      </c>
      <c r="E11627" t="s">
        <v>1173</v>
      </c>
      <c r="F11627">
        <f>VLOOKUP(G11627,standarkelompok_APBD!$A$2:$C$10,3,FALSE)</f>
        <v>54</v>
      </c>
      <c r="G11627" t="s">
        <v>1172</v>
      </c>
      <c r="H11627">
        <f>VLOOKUP(I11627,standarutama_APBD!$A$2:$B$4,2,FALSE)</f>
        <v>5</v>
      </c>
      <c r="I11627" t="s">
        <v>1108</v>
      </c>
      <c r="J11627" s="1">
        <v>664556142600</v>
      </c>
      <c r="K11627">
        <v>2023</v>
      </c>
    </row>
    <row r="11628" spans="1:11" x14ac:dyDescent="0.35">
      <c r="A11628" t="e">
        <f>VLOOKUP(C11628,'kode provinsi bps'!$A$1:$B$548,2,FALSE)</f>
        <v>#N/A</v>
      </c>
      <c r="B11628" t="s">
        <v>542</v>
      </c>
      <c r="C11628" t="s">
        <v>1088</v>
      </c>
      <c r="D11628">
        <f>VLOOKUP(E11628,standarjenis_APBD!$A$2:$C$36,3,FALSE)</f>
        <v>6101</v>
      </c>
      <c r="E11628" t="s">
        <v>1174</v>
      </c>
      <c r="F11628">
        <f>VLOOKUP(G11628,standarkelompok_APBD!$A$2:$C$10,3,FALSE)</f>
        <v>61</v>
      </c>
      <c r="G11628" t="s">
        <v>1175</v>
      </c>
      <c r="H11628">
        <f>VLOOKUP(I11628,standarutama_APBD!$A$2:$B$4,2,FALSE)</f>
        <v>6</v>
      </c>
      <c r="I11628" t="s">
        <v>1128</v>
      </c>
      <c r="J11628" s="1">
        <v>5000410956</v>
      </c>
      <c r="K11628">
        <v>2023</v>
      </c>
    </row>
    <row r="11629" spans="1:11" x14ac:dyDescent="0.35">
      <c r="A11629">
        <f>VLOOKUP(C11629,'kode provinsi bps'!$A$1:$B$548,2,FALSE)</f>
        <v>9107</v>
      </c>
      <c r="B11629" t="s">
        <v>543</v>
      </c>
      <c r="C11629" t="s">
        <v>1601</v>
      </c>
      <c r="D11629">
        <f>VLOOKUP(E11629,standarjenis_APBD!$A$2:$C$36,3,FALSE)</f>
        <v>4101</v>
      </c>
      <c r="E11629" t="s">
        <v>1148</v>
      </c>
      <c r="F11629">
        <f>VLOOKUP(G11629,standarkelompok_APBD!$A$2:$C$10,3,FALSE)</f>
        <v>41</v>
      </c>
      <c r="G11629" t="s">
        <v>1149</v>
      </c>
      <c r="H11629">
        <f>VLOOKUP(I11629,standarutama_APBD!$A$2:$B$4,2,FALSE)</f>
        <v>4</v>
      </c>
      <c r="I11629" t="s">
        <v>1095</v>
      </c>
      <c r="J11629" s="1">
        <v>17620000000</v>
      </c>
      <c r="K11629">
        <v>2023</v>
      </c>
    </row>
    <row r="11630" spans="1:11" x14ac:dyDescent="0.35">
      <c r="A11630">
        <f>VLOOKUP(C11630,'kode provinsi bps'!$A$1:$B$548,2,FALSE)</f>
        <v>9107</v>
      </c>
      <c r="B11630" t="s">
        <v>543</v>
      </c>
      <c r="C11630" t="s">
        <v>1601</v>
      </c>
      <c r="D11630">
        <f>VLOOKUP(E11630,standarjenis_APBD!$A$2:$C$36,3,FALSE)</f>
        <v>4102</v>
      </c>
      <c r="E11630" t="s">
        <v>1150</v>
      </c>
      <c r="F11630">
        <f>VLOOKUP(G11630,standarkelompok_APBD!$A$2:$C$10,3,FALSE)</f>
        <v>41</v>
      </c>
      <c r="G11630" t="s">
        <v>1149</v>
      </c>
      <c r="H11630">
        <f>VLOOKUP(I11630,standarutama_APBD!$A$2:$B$4,2,FALSE)</f>
        <v>4</v>
      </c>
      <c r="I11630" t="s">
        <v>1095</v>
      </c>
      <c r="J11630" s="1">
        <v>930808000</v>
      </c>
      <c r="K11630">
        <v>2023</v>
      </c>
    </row>
    <row r="11631" spans="1:11" x14ac:dyDescent="0.35">
      <c r="A11631">
        <f>VLOOKUP(C11631,'kode provinsi bps'!$A$1:$B$548,2,FALSE)</f>
        <v>9107</v>
      </c>
      <c r="B11631" t="s">
        <v>543</v>
      </c>
      <c r="C11631" t="s">
        <v>1601</v>
      </c>
      <c r="D11631">
        <f>VLOOKUP(E11631,standarjenis_APBD!$A$2:$C$36,3,FALSE)</f>
        <v>4103</v>
      </c>
      <c r="E11631" t="s">
        <v>1151</v>
      </c>
      <c r="F11631">
        <f>VLOOKUP(G11631,standarkelompok_APBD!$A$2:$C$10,3,FALSE)</f>
        <v>41</v>
      </c>
      <c r="G11631" t="s">
        <v>1149</v>
      </c>
      <c r="H11631">
        <f>VLOOKUP(I11631,standarutama_APBD!$A$2:$B$4,2,FALSE)</f>
        <v>4</v>
      </c>
      <c r="I11631" t="s">
        <v>1095</v>
      </c>
      <c r="J11631" s="1">
        <v>2000000000</v>
      </c>
      <c r="K11631">
        <v>2023</v>
      </c>
    </row>
    <row r="11632" spans="1:11" x14ac:dyDescent="0.35">
      <c r="A11632">
        <f>VLOOKUP(C11632,'kode provinsi bps'!$A$1:$B$548,2,FALSE)</f>
        <v>9107</v>
      </c>
      <c r="B11632" t="s">
        <v>543</v>
      </c>
      <c r="C11632" t="s">
        <v>1601</v>
      </c>
      <c r="D11632">
        <f>VLOOKUP(E11632,standarjenis_APBD!$A$2:$C$36,3,FALSE)</f>
        <v>4104</v>
      </c>
      <c r="E11632" t="s">
        <v>1152</v>
      </c>
      <c r="F11632">
        <f>VLOOKUP(G11632,standarkelompok_APBD!$A$2:$C$10,3,FALSE)</f>
        <v>41</v>
      </c>
      <c r="G11632" t="s">
        <v>1149</v>
      </c>
      <c r="H11632">
        <f>VLOOKUP(I11632,standarutama_APBD!$A$2:$B$4,2,FALSE)</f>
        <v>4</v>
      </c>
      <c r="I11632" t="s">
        <v>1095</v>
      </c>
      <c r="J11632" s="1">
        <v>93459192000</v>
      </c>
      <c r="K11632">
        <v>2023</v>
      </c>
    </row>
    <row r="11633" spans="1:11" x14ac:dyDescent="0.35">
      <c r="A11633">
        <f>VLOOKUP(C11633,'kode provinsi bps'!$A$1:$B$548,2,FALSE)</f>
        <v>9107</v>
      </c>
      <c r="B11633" t="s">
        <v>543</v>
      </c>
      <c r="C11633" t="s">
        <v>1601</v>
      </c>
      <c r="D11633">
        <f>VLOOKUP(E11633,standarjenis_APBD!$A$2:$C$36,3,FALSE)</f>
        <v>4201</v>
      </c>
      <c r="E11633" t="s">
        <v>1153</v>
      </c>
      <c r="F11633">
        <f>VLOOKUP(G11633,standarkelompok_APBD!$A$2:$C$10,3,FALSE)</f>
        <v>42</v>
      </c>
      <c r="G11633" t="s">
        <v>1154</v>
      </c>
      <c r="H11633">
        <f>VLOOKUP(I11633,standarutama_APBD!$A$2:$B$4,2,FALSE)</f>
        <v>4</v>
      </c>
      <c r="I11633" t="s">
        <v>1095</v>
      </c>
      <c r="J11633" s="1">
        <v>1486525618000</v>
      </c>
      <c r="K11633">
        <v>2023</v>
      </c>
    </row>
    <row r="11634" spans="1:11" x14ac:dyDescent="0.35">
      <c r="A11634">
        <f>VLOOKUP(C11634,'kode provinsi bps'!$A$1:$B$548,2,FALSE)</f>
        <v>9107</v>
      </c>
      <c r="B11634" t="s">
        <v>543</v>
      </c>
      <c r="C11634" t="s">
        <v>1601</v>
      </c>
      <c r="D11634">
        <f>VLOOKUP(E11634,standarjenis_APBD!$A$2:$C$36,3,FALSE)</f>
        <v>4202</v>
      </c>
      <c r="E11634" t="s">
        <v>1179</v>
      </c>
      <c r="F11634">
        <f>VLOOKUP(G11634,standarkelompok_APBD!$A$2:$C$10,3,FALSE)</f>
        <v>42</v>
      </c>
      <c r="G11634" t="s">
        <v>1154</v>
      </c>
      <c r="H11634">
        <f>VLOOKUP(I11634,standarutama_APBD!$A$2:$B$4,2,FALSE)</f>
        <v>4</v>
      </c>
      <c r="I11634" t="s">
        <v>1095</v>
      </c>
      <c r="J11634" s="1">
        <v>8500000000</v>
      </c>
      <c r="K11634">
        <v>2023</v>
      </c>
    </row>
    <row r="11635" spans="1:11" x14ac:dyDescent="0.35">
      <c r="A11635">
        <f>VLOOKUP(C11635,'kode provinsi bps'!$A$1:$B$548,2,FALSE)</f>
        <v>9107</v>
      </c>
      <c r="B11635" t="s">
        <v>543</v>
      </c>
      <c r="C11635" t="s">
        <v>1601</v>
      </c>
      <c r="D11635">
        <f>VLOOKUP(E11635,standarjenis_APBD!$A$2:$C$36,3,FALSE)</f>
        <v>5101</v>
      </c>
      <c r="E11635" t="s">
        <v>1157</v>
      </c>
      <c r="F11635">
        <f>VLOOKUP(G11635,standarkelompok_APBD!$A$2:$C$10,3,FALSE)</f>
        <v>51</v>
      </c>
      <c r="G11635" t="s">
        <v>1158</v>
      </c>
      <c r="H11635">
        <f>VLOOKUP(I11635,standarutama_APBD!$A$2:$B$4,2,FALSE)</f>
        <v>5</v>
      </c>
      <c r="I11635" t="s">
        <v>1108</v>
      </c>
      <c r="J11635" s="1">
        <v>509484639277</v>
      </c>
      <c r="K11635">
        <v>2023</v>
      </c>
    </row>
    <row r="11636" spans="1:11" x14ac:dyDescent="0.35">
      <c r="A11636">
        <f>VLOOKUP(C11636,'kode provinsi bps'!$A$1:$B$548,2,FALSE)</f>
        <v>9107</v>
      </c>
      <c r="B11636" t="s">
        <v>543</v>
      </c>
      <c r="C11636" t="s">
        <v>1601</v>
      </c>
      <c r="D11636">
        <f>VLOOKUP(E11636,standarjenis_APBD!$A$2:$C$36,3,FALSE)</f>
        <v>5102</v>
      </c>
      <c r="E11636" t="s">
        <v>1159</v>
      </c>
      <c r="F11636">
        <f>VLOOKUP(G11636,standarkelompok_APBD!$A$2:$C$10,3,FALSE)</f>
        <v>51</v>
      </c>
      <c r="G11636" t="s">
        <v>1158</v>
      </c>
      <c r="H11636">
        <f>VLOOKUP(I11636,standarutama_APBD!$A$2:$B$4,2,FALSE)</f>
        <v>5</v>
      </c>
      <c r="I11636" t="s">
        <v>1108</v>
      </c>
      <c r="J11636" s="1">
        <v>450276914823</v>
      </c>
      <c r="K11636">
        <v>2023</v>
      </c>
    </row>
    <row r="11637" spans="1:11" x14ac:dyDescent="0.35">
      <c r="A11637">
        <f>VLOOKUP(C11637,'kode provinsi bps'!$A$1:$B$548,2,FALSE)</f>
        <v>9107</v>
      </c>
      <c r="B11637" t="s">
        <v>543</v>
      </c>
      <c r="C11637" t="s">
        <v>1601</v>
      </c>
      <c r="D11637">
        <f>VLOOKUP(E11637,standarjenis_APBD!$A$2:$C$36,3,FALSE)</f>
        <v>5103</v>
      </c>
      <c r="E11637" t="s">
        <v>1183</v>
      </c>
      <c r="F11637">
        <f>VLOOKUP(G11637,standarkelompok_APBD!$A$2:$C$10,3,FALSE)</f>
        <v>51</v>
      </c>
      <c r="G11637" t="s">
        <v>1158</v>
      </c>
      <c r="H11637">
        <f>VLOOKUP(I11637,standarutama_APBD!$A$2:$B$4,2,FALSE)</f>
        <v>5</v>
      </c>
      <c r="I11637" t="s">
        <v>1108</v>
      </c>
      <c r="J11637" s="1">
        <v>2688785032</v>
      </c>
      <c r="K11637">
        <v>2023</v>
      </c>
    </row>
    <row r="11638" spans="1:11" x14ac:dyDescent="0.35">
      <c r="A11638">
        <f>VLOOKUP(C11638,'kode provinsi bps'!$A$1:$B$548,2,FALSE)</f>
        <v>9107</v>
      </c>
      <c r="B11638" t="s">
        <v>543</v>
      </c>
      <c r="C11638" t="s">
        <v>1601</v>
      </c>
      <c r="D11638">
        <f>VLOOKUP(E11638,standarjenis_APBD!$A$2:$C$36,3,FALSE)</f>
        <v>5105</v>
      </c>
      <c r="E11638" t="s">
        <v>1161</v>
      </c>
      <c r="F11638">
        <f>VLOOKUP(G11638,standarkelompok_APBD!$A$2:$C$10,3,FALSE)</f>
        <v>51</v>
      </c>
      <c r="G11638" t="s">
        <v>1158</v>
      </c>
      <c r="H11638">
        <f>VLOOKUP(I11638,standarutama_APBD!$A$2:$B$4,2,FALSE)</f>
        <v>5</v>
      </c>
      <c r="I11638" t="s">
        <v>1108</v>
      </c>
      <c r="J11638" s="1">
        <v>56642342000</v>
      </c>
      <c r="K11638">
        <v>2023</v>
      </c>
    </row>
    <row r="11639" spans="1:11" x14ac:dyDescent="0.35">
      <c r="A11639">
        <f>VLOOKUP(C11639,'kode provinsi bps'!$A$1:$B$548,2,FALSE)</f>
        <v>9107</v>
      </c>
      <c r="B11639" t="s">
        <v>543</v>
      </c>
      <c r="C11639" t="s">
        <v>1601</v>
      </c>
      <c r="D11639">
        <f>VLOOKUP(E11639,standarjenis_APBD!$A$2:$C$36,3,FALSE)</f>
        <v>5106</v>
      </c>
      <c r="E11639" t="s">
        <v>1162</v>
      </c>
      <c r="F11639">
        <f>VLOOKUP(G11639,standarkelompok_APBD!$A$2:$C$10,3,FALSE)</f>
        <v>51</v>
      </c>
      <c r="G11639" t="s">
        <v>1158</v>
      </c>
      <c r="H11639">
        <f>VLOOKUP(I11639,standarutama_APBD!$A$2:$B$4,2,FALSE)</f>
        <v>5</v>
      </c>
      <c r="I11639" t="s">
        <v>1108</v>
      </c>
      <c r="J11639" s="1">
        <v>3147900000</v>
      </c>
      <c r="K11639">
        <v>2023</v>
      </c>
    </row>
    <row r="11640" spans="1:11" x14ac:dyDescent="0.35">
      <c r="A11640">
        <f>VLOOKUP(C11640,'kode provinsi bps'!$A$1:$B$548,2,FALSE)</f>
        <v>9107</v>
      </c>
      <c r="B11640" t="s">
        <v>543</v>
      </c>
      <c r="C11640" t="s">
        <v>1601</v>
      </c>
      <c r="D11640">
        <f>VLOOKUP(E11640,standarjenis_APBD!$A$2:$C$36,3,FALSE)</f>
        <v>5201</v>
      </c>
      <c r="E11640" t="s">
        <v>1163</v>
      </c>
      <c r="F11640">
        <f>VLOOKUP(G11640,standarkelompok_APBD!$A$2:$C$10,3,FALSE)</f>
        <v>52</v>
      </c>
      <c r="G11640" t="s">
        <v>1164</v>
      </c>
      <c r="H11640">
        <f>VLOOKUP(I11640,standarutama_APBD!$A$2:$B$4,2,FALSE)</f>
        <v>5</v>
      </c>
      <c r="I11640" t="s">
        <v>1108</v>
      </c>
      <c r="J11640" s="1">
        <v>2549462000</v>
      </c>
      <c r="K11640">
        <v>2023</v>
      </c>
    </row>
    <row r="11641" spans="1:11" x14ac:dyDescent="0.35">
      <c r="A11641">
        <f>VLOOKUP(C11641,'kode provinsi bps'!$A$1:$B$548,2,FALSE)</f>
        <v>9107</v>
      </c>
      <c r="B11641" t="s">
        <v>543</v>
      </c>
      <c r="C11641" t="s">
        <v>1601</v>
      </c>
      <c r="D11641">
        <f>VLOOKUP(E11641,standarjenis_APBD!$A$2:$C$36,3,FALSE)</f>
        <v>5202</v>
      </c>
      <c r="E11641" t="s">
        <v>1165</v>
      </c>
      <c r="F11641">
        <f>VLOOKUP(G11641,standarkelompok_APBD!$A$2:$C$10,3,FALSE)</f>
        <v>52</v>
      </c>
      <c r="G11641" t="s">
        <v>1164</v>
      </c>
      <c r="H11641">
        <f>VLOOKUP(I11641,standarutama_APBD!$A$2:$B$4,2,FALSE)</f>
        <v>5</v>
      </c>
      <c r="I11641" t="s">
        <v>1108</v>
      </c>
      <c r="J11641" s="1">
        <v>67055995261</v>
      </c>
      <c r="K11641">
        <v>2023</v>
      </c>
    </row>
    <row r="11642" spans="1:11" x14ac:dyDescent="0.35">
      <c r="A11642">
        <f>VLOOKUP(C11642,'kode provinsi bps'!$A$1:$B$548,2,FALSE)</f>
        <v>9107</v>
      </c>
      <c r="B11642" t="s">
        <v>543</v>
      </c>
      <c r="C11642" t="s">
        <v>1601</v>
      </c>
      <c r="D11642">
        <f>VLOOKUP(E11642,standarjenis_APBD!$A$2:$C$36,3,FALSE)</f>
        <v>5203</v>
      </c>
      <c r="E11642" t="s">
        <v>1166</v>
      </c>
      <c r="F11642">
        <f>VLOOKUP(G11642,standarkelompok_APBD!$A$2:$C$10,3,FALSE)</f>
        <v>52</v>
      </c>
      <c r="G11642" t="s">
        <v>1164</v>
      </c>
      <c r="H11642">
        <f>VLOOKUP(I11642,standarutama_APBD!$A$2:$B$4,2,FALSE)</f>
        <v>5</v>
      </c>
      <c r="I11642" t="s">
        <v>1108</v>
      </c>
      <c r="J11642" s="1">
        <v>147289660950</v>
      </c>
      <c r="K11642">
        <v>2023</v>
      </c>
    </row>
    <row r="11643" spans="1:11" x14ac:dyDescent="0.35">
      <c r="A11643">
        <f>VLOOKUP(C11643,'kode provinsi bps'!$A$1:$B$548,2,FALSE)</f>
        <v>9107</v>
      </c>
      <c r="B11643" t="s">
        <v>543</v>
      </c>
      <c r="C11643" t="s">
        <v>1601</v>
      </c>
      <c r="D11643">
        <f>VLOOKUP(E11643,standarjenis_APBD!$A$2:$C$36,3,FALSE)</f>
        <v>5204</v>
      </c>
      <c r="E11643" t="s">
        <v>1167</v>
      </c>
      <c r="F11643">
        <f>VLOOKUP(G11643,standarkelompok_APBD!$A$2:$C$10,3,FALSE)</f>
        <v>52</v>
      </c>
      <c r="G11643" t="s">
        <v>1164</v>
      </c>
      <c r="H11643">
        <f>VLOOKUP(I11643,standarutama_APBD!$A$2:$B$4,2,FALSE)</f>
        <v>5</v>
      </c>
      <c r="I11643" t="s">
        <v>1108</v>
      </c>
      <c r="J11643" s="1">
        <v>188563198851</v>
      </c>
      <c r="K11643">
        <v>2023</v>
      </c>
    </row>
    <row r="11644" spans="1:11" x14ac:dyDescent="0.35">
      <c r="A11644">
        <f>VLOOKUP(C11644,'kode provinsi bps'!$A$1:$B$548,2,FALSE)</f>
        <v>9107</v>
      </c>
      <c r="B11644" t="s">
        <v>543</v>
      </c>
      <c r="C11644" t="s">
        <v>1601</v>
      </c>
      <c r="D11644">
        <f>VLOOKUP(E11644,standarjenis_APBD!$A$2:$C$36,3,FALSE)</f>
        <v>5205</v>
      </c>
      <c r="E11644" t="s">
        <v>1168</v>
      </c>
      <c r="F11644">
        <f>VLOOKUP(G11644,standarkelompok_APBD!$A$2:$C$10,3,FALSE)</f>
        <v>52</v>
      </c>
      <c r="G11644" t="s">
        <v>1164</v>
      </c>
      <c r="H11644">
        <f>VLOOKUP(I11644,standarutama_APBD!$A$2:$B$4,2,FALSE)</f>
        <v>5</v>
      </c>
      <c r="I11644" t="s">
        <v>1108</v>
      </c>
      <c r="J11644" s="1">
        <v>7512049000</v>
      </c>
      <c r="K11644">
        <v>2023</v>
      </c>
    </row>
    <row r="11645" spans="1:11" x14ac:dyDescent="0.35">
      <c r="A11645">
        <f>VLOOKUP(C11645,'kode provinsi bps'!$A$1:$B$548,2,FALSE)</f>
        <v>9107</v>
      </c>
      <c r="B11645" t="s">
        <v>543</v>
      </c>
      <c r="C11645" t="s">
        <v>1601</v>
      </c>
      <c r="D11645">
        <f>VLOOKUP(E11645,standarjenis_APBD!$A$2:$C$36,3,FALSE)</f>
        <v>5206</v>
      </c>
      <c r="E11645" t="s">
        <v>1181</v>
      </c>
      <c r="F11645">
        <f>VLOOKUP(G11645,standarkelompok_APBD!$A$2:$C$10,3,FALSE)</f>
        <v>52</v>
      </c>
      <c r="G11645" t="s">
        <v>1164</v>
      </c>
      <c r="H11645">
        <f>VLOOKUP(I11645,standarutama_APBD!$A$2:$B$4,2,FALSE)</f>
        <v>5</v>
      </c>
      <c r="I11645" t="s">
        <v>1108</v>
      </c>
      <c r="J11645" s="1">
        <v>2700100000</v>
      </c>
      <c r="K11645">
        <v>2023</v>
      </c>
    </row>
    <row r="11646" spans="1:11" x14ac:dyDescent="0.35">
      <c r="A11646">
        <f>VLOOKUP(C11646,'kode provinsi bps'!$A$1:$B$548,2,FALSE)</f>
        <v>9107</v>
      </c>
      <c r="B11646" t="s">
        <v>543</v>
      </c>
      <c r="C11646" t="s">
        <v>1601</v>
      </c>
      <c r="D11646">
        <f>VLOOKUP(E11646,standarjenis_APBD!$A$2:$C$36,3,FALSE)</f>
        <v>5301</v>
      </c>
      <c r="E11646" t="s">
        <v>1169</v>
      </c>
      <c r="F11646">
        <f>VLOOKUP(G11646,standarkelompok_APBD!$A$2:$C$10,3,FALSE)</f>
        <v>53</v>
      </c>
      <c r="G11646" t="s">
        <v>1170</v>
      </c>
      <c r="H11646">
        <f>VLOOKUP(I11646,standarutama_APBD!$A$2:$B$4,2,FALSE)</f>
        <v>5</v>
      </c>
      <c r="I11646" t="s">
        <v>1108</v>
      </c>
      <c r="J11646" s="1">
        <v>5000000000</v>
      </c>
      <c r="K11646">
        <v>2023</v>
      </c>
    </row>
    <row r="11647" spans="1:11" x14ac:dyDescent="0.35">
      <c r="A11647">
        <f>VLOOKUP(C11647,'kode provinsi bps'!$A$1:$B$548,2,FALSE)</f>
        <v>9107</v>
      </c>
      <c r="B11647" t="s">
        <v>543</v>
      </c>
      <c r="C11647" t="s">
        <v>1601</v>
      </c>
      <c r="D11647">
        <f>VLOOKUP(E11647,standarjenis_APBD!$A$2:$C$36,3,FALSE)</f>
        <v>5402</v>
      </c>
      <c r="E11647" t="s">
        <v>1173</v>
      </c>
      <c r="F11647">
        <f>VLOOKUP(G11647,standarkelompok_APBD!$A$2:$C$10,3,FALSE)</f>
        <v>54</v>
      </c>
      <c r="G11647" t="s">
        <v>1172</v>
      </c>
      <c r="H11647">
        <f>VLOOKUP(I11647,standarutama_APBD!$A$2:$B$4,2,FALSE)</f>
        <v>5</v>
      </c>
      <c r="I11647" t="s">
        <v>1108</v>
      </c>
      <c r="J11647" s="1">
        <v>223615336698</v>
      </c>
      <c r="K11647">
        <v>2023</v>
      </c>
    </row>
    <row r="11648" spans="1:11" x14ac:dyDescent="0.35">
      <c r="A11648">
        <f>VLOOKUP(C11648,'kode provinsi bps'!$A$1:$B$548,2,FALSE)</f>
        <v>9107</v>
      </c>
      <c r="B11648" t="s">
        <v>543</v>
      </c>
      <c r="C11648" t="s">
        <v>1601</v>
      </c>
      <c r="D11648">
        <f>VLOOKUP(E11648,standarjenis_APBD!$A$2:$C$36,3,FALSE)</f>
        <v>6101</v>
      </c>
      <c r="E11648" t="s">
        <v>1174</v>
      </c>
      <c r="F11648">
        <f>VLOOKUP(G11648,standarkelompok_APBD!$A$2:$C$10,3,FALSE)</f>
        <v>61</v>
      </c>
      <c r="G11648" t="s">
        <v>1175</v>
      </c>
      <c r="H11648">
        <f>VLOOKUP(I11648,standarutama_APBD!$A$2:$B$4,2,FALSE)</f>
        <v>6</v>
      </c>
      <c r="I11648" t="s">
        <v>1128</v>
      </c>
      <c r="J11648" s="1">
        <v>120337191070</v>
      </c>
      <c r="K11648">
        <v>2023</v>
      </c>
    </row>
    <row r="11649" spans="1:11" x14ac:dyDescent="0.35">
      <c r="A11649">
        <f>VLOOKUP(C11649,'kode provinsi bps'!$A$1:$B$548,2,FALSE)</f>
        <v>9107</v>
      </c>
      <c r="B11649" t="s">
        <v>543</v>
      </c>
      <c r="C11649" t="s">
        <v>1601</v>
      </c>
      <c r="D11649">
        <f>VLOOKUP(E11649,standarjenis_APBD!$A$2:$C$36,3,FALSE)</f>
        <v>6202</v>
      </c>
      <c r="E11649" t="s">
        <v>1178</v>
      </c>
      <c r="F11649">
        <f>VLOOKUP(G11649,standarkelompok_APBD!$A$2:$C$10,3,FALSE)</f>
        <v>62</v>
      </c>
      <c r="G11649" t="s">
        <v>1177</v>
      </c>
      <c r="H11649">
        <f>VLOOKUP(I11649,standarutama_APBD!$A$2:$B$4,2,FALSE)</f>
        <v>6</v>
      </c>
      <c r="I11649" t="s">
        <v>1128</v>
      </c>
      <c r="J11649" s="1">
        <v>1000000000</v>
      </c>
      <c r="K11649">
        <v>2023</v>
      </c>
    </row>
    <row r="11650" spans="1:11" x14ac:dyDescent="0.35">
      <c r="A11650">
        <f>VLOOKUP(C11650,'kode provinsi bps'!$A$1:$B$548,2,FALSE)</f>
        <v>9107</v>
      </c>
      <c r="B11650" t="s">
        <v>543</v>
      </c>
      <c r="C11650" t="s">
        <v>1601</v>
      </c>
      <c r="D11650">
        <f>VLOOKUP(E11650,standarjenis_APBD!$A$2:$C$36,3,FALSE)</f>
        <v>6203</v>
      </c>
      <c r="E11650" t="s">
        <v>1182</v>
      </c>
      <c r="F11650">
        <f>VLOOKUP(G11650,standarkelompok_APBD!$A$2:$C$10,3,FALSE)</f>
        <v>62</v>
      </c>
      <c r="G11650" t="s">
        <v>1177</v>
      </c>
      <c r="H11650">
        <f>VLOOKUP(I11650,standarutama_APBD!$A$2:$B$4,2,FALSE)</f>
        <v>6</v>
      </c>
      <c r="I11650" t="s">
        <v>1128</v>
      </c>
      <c r="J11650" s="1">
        <v>61846425178</v>
      </c>
      <c r="K11650">
        <v>2023</v>
      </c>
    </row>
    <row r="11651" spans="1:11" x14ac:dyDescent="0.35">
      <c r="A11651">
        <f>VLOOKUP(C11651,'kode provinsi bps'!$A$1:$B$548,2,FALSE)</f>
        <v>9171</v>
      </c>
      <c r="B11651" t="s">
        <v>544</v>
      </c>
      <c r="C11651" t="s">
        <v>1090</v>
      </c>
      <c r="D11651">
        <f>VLOOKUP(E11651,standarjenis_APBD!$A$2:$C$36,3,FALSE)</f>
        <v>4101</v>
      </c>
      <c r="E11651" t="s">
        <v>1148</v>
      </c>
      <c r="F11651">
        <f>VLOOKUP(G11651,standarkelompok_APBD!$A$2:$C$10,3,FALSE)</f>
        <v>41</v>
      </c>
      <c r="G11651" t="s">
        <v>1149</v>
      </c>
      <c r="H11651">
        <f>VLOOKUP(I11651,standarutama_APBD!$A$2:$B$4,2,FALSE)</f>
        <v>4</v>
      </c>
      <c r="I11651" t="s">
        <v>1095</v>
      </c>
      <c r="J11651" s="1">
        <v>57580000000</v>
      </c>
      <c r="K11651">
        <v>2023</v>
      </c>
    </row>
    <row r="11652" spans="1:11" x14ac:dyDescent="0.35">
      <c r="A11652">
        <f>VLOOKUP(C11652,'kode provinsi bps'!$A$1:$B$548,2,FALSE)</f>
        <v>9171</v>
      </c>
      <c r="B11652" t="s">
        <v>544</v>
      </c>
      <c r="C11652" t="s">
        <v>1090</v>
      </c>
      <c r="D11652">
        <f>VLOOKUP(E11652,standarjenis_APBD!$A$2:$C$36,3,FALSE)</f>
        <v>4102</v>
      </c>
      <c r="E11652" t="s">
        <v>1150</v>
      </c>
      <c r="F11652">
        <f>VLOOKUP(G11652,standarkelompok_APBD!$A$2:$C$10,3,FALSE)</f>
        <v>41</v>
      </c>
      <c r="G11652" t="s">
        <v>1149</v>
      </c>
      <c r="H11652">
        <f>VLOOKUP(I11652,standarutama_APBD!$A$2:$B$4,2,FALSE)</f>
        <v>4</v>
      </c>
      <c r="I11652" t="s">
        <v>1095</v>
      </c>
      <c r="J11652" s="1">
        <v>12871600000</v>
      </c>
      <c r="K11652">
        <v>2023</v>
      </c>
    </row>
    <row r="11653" spans="1:11" x14ac:dyDescent="0.35">
      <c r="A11653">
        <f>VLOOKUP(C11653,'kode provinsi bps'!$A$1:$B$548,2,FALSE)</f>
        <v>9171</v>
      </c>
      <c r="B11653" t="s">
        <v>544</v>
      </c>
      <c r="C11653" t="s">
        <v>1090</v>
      </c>
      <c r="D11653">
        <f>VLOOKUP(E11653,standarjenis_APBD!$A$2:$C$36,3,FALSE)</f>
        <v>4103</v>
      </c>
      <c r="E11653" t="s">
        <v>1151</v>
      </c>
      <c r="F11653">
        <f>VLOOKUP(G11653,standarkelompok_APBD!$A$2:$C$10,3,FALSE)</f>
        <v>41</v>
      </c>
      <c r="G11653" t="s">
        <v>1149</v>
      </c>
      <c r="H11653">
        <f>VLOOKUP(I11653,standarutama_APBD!$A$2:$B$4,2,FALSE)</f>
        <v>4</v>
      </c>
      <c r="I11653" t="s">
        <v>1095</v>
      </c>
      <c r="J11653" s="1">
        <v>1800000000</v>
      </c>
      <c r="K11653">
        <v>2023</v>
      </c>
    </row>
    <row r="11654" spans="1:11" x14ac:dyDescent="0.35">
      <c r="A11654">
        <f>VLOOKUP(C11654,'kode provinsi bps'!$A$1:$B$548,2,FALSE)</f>
        <v>9171</v>
      </c>
      <c r="B11654" t="s">
        <v>544</v>
      </c>
      <c r="C11654" t="s">
        <v>1090</v>
      </c>
      <c r="D11654">
        <f>VLOOKUP(E11654,standarjenis_APBD!$A$2:$C$36,3,FALSE)</f>
        <v>4104</v>
      </c>
      <c r="E11654" t="s">
        <v>1152</v>
      </c>
      <c r="F11654">
        <f>VLOOKUP(G11654,standarkelompok_APBD!$A$2:$C$10,3,FALSE)</f>
        <v>41</v>
      </c>
      <c r="G11654" t="s">
        <v>1149</v>
      </c>
      <c r="H11654">
        <f>VLOOKUP(I11654,standarutama_APBD!$A$2:$B$4,2,FALSE)</f>
        <v>4</v>
      </c>
      <c r="I11654" t="s">
        <v>1095</v>
      </c>
      <c r="J11654" s="1">
        <v>42885000000</v>
      </c>
      <c r="K11654">
        <v>2023</v>
      </c>
    </row>
    <row r="11655" spans="1:11" x14ac:dyDescent="0.35">
      <c r="A11655">
        <f>VLOOKUP(C11655,'kode provinsi bps'!$A$1:$B$548,2,FALSE)</f>
        <v>9171</v>
      </c>
      <c r="B11655" t="s">
        <v>544</v>
      </c>
      <c r="C11655" t="s">
        <v>1090</v>
      </c>
      <c r="D11655">
        <f>VLOOKUP(E11655,standarjenis_APBD!$A$2:$C$36,3,FALSE)</f>
        <v>4201</v>
      </c>
      <c r="E11655" t="s">
        <v>1153</v>
      </c>
      <c r="F11655">
        <f>VLOOKUP(G11655,standarkelompok_APBD!$A$2:$C$10,3,FALSE)</f>
        <v>42</v>
      </c>
      <c r="G11655" t="s">
        <v>1154</v>
      </c>
      <c r="H11655">
        <f>VLOOKUP(I11655,standarutama_APBD!$A$2:$B$4,2,FALSE)</f>
        <v>4</v>
      </c>
      <c r="I11655" t="s">
        <v>1095</v>
      </c>
      <c r="J11655" s="1">
        <v>951051834000</v>
      </c>
      <c r="K11655">
        <v>2023</v>
      </c>
    </row>
    <row r="11656" spans="1:11" x14ac:dyDescent="0.35">
      <c r="A11656">
        <f>VLOOKUP(C11656,'kode provinsi bps'!$A$1:$B$548,2,FALSE)</f>
        <v>9171</v>
      </c>
      <c r="B11656" t="s">
        <v>544</v>
      </c>
      <c r="C11656" t="s">
        <v>1090</v>
      </c>
      <c r="D11656">
        <f>VLOOKUP(E11656,standarjenis_APBD!$A$2:$C$36,3,FALSE)</f>
        <v>4202</v>
      </c>
      <c r="E11656" t="s">
        <v>1179</v>
      </c>
      <c r="F11656">
        <f>VLOOKUP(G11656,standarkelompok_APBD!$A$2:$C$10,3,FALSE)</f>
        <v>42</v>
      </c>
      <c r="G11656" t="s">
        <v>1154</v>
      </c>
      <c r="H11656">
        <f>VLOOKUP(I11656,standarutama_APBD!$A$2:$B$4,2,FALSE)</f>
        <v>4</v>
      </c>
      <c r="I11656" t="s">
        <v>1095</v>
      </c>
      <c r="J11656" s="1">
        <v>42000000000</v>
      </c>
      <c r="K11656">
        <v>2023</v>
      </c>
    </row>
    <row r="11657" spans="1:11" x14ac:dyDescent="0.35">
      <c r="A11657">
        <f>VLOOKUP(C11657,'kode provinsi bps'!$A$1:$B$548,2,FALSE)</f>
        <v>9171</v>
      </c>
      <c r="B11657" t="s">
        <v>544</v>
      </c>
      <c r="C11657" t="s">
        <v>1090</v>
      </c>
      <c r="D11657">
        <f>VLOOKUP(E11657,standarjenis_APBD!$A$2:$C$36,3,FALSE)</f>
        <v>4303</v>
      </c>
      <c r="E11657" t="s">
        <v>1180</v>
      </c>
      <c r="F11657">
        <f>VLOOKUP(G11657,standarkelompok_APBD!$A$2:$C$10,3,FALSE)</f>
        <v>43</v>
      </c>
      <c r="G11657" t="s">
        <v>1156</v>
      </c>
      <c r="H11657">
        <f>VLOOKUP(I11657,standarutama_APBD!$A$2:$B$4,2,FALSE)</f>
        <v>4</v>
      </c>
      <c r="I11657" t="s">
        <v>1095</v>
      </c>
      <c r="J11657" s="1">
        <v>14000000000</v>
      </c>
      <c r="K11657">
        <v>2023</v>
      </c>
    </row>
    <row r="11658" spans="1:11" x14ac:dyDescent="0.35">
      <c r="A11658">
        <f>VLOOKUP(C11658,'kode provinsi bps'!$A$1:$B$548,2,FALSE)</f>
        <v>9171</v>
      </c>
      <c r="B11658" t="s">
        <v>544</v>
      </c>
      <c r="C11658" t="s">
        <v>1090</v>
      </c>
      <c r="D11658">
        <f>VLOOKUP(E11658,standarjenis_APBD!$A$2:$C$36,3,FALSE)</f>
        <v>5101</v>
      </c>
      <c r="E11658" t="s">
        <v>1157</v>
      </c>
      <c r="F11658">
        <f>VLOOKUP(G11658,standarkelompok_APBD!$A$2:$C$10,3,FALSE)</f>
        <v>51</v>
      </c>
      <c r="G11658" t="s">
        <v>1158</v>
      </c>
      <c r="H11658">
        <f>VLOOKUP(I11658,standarutama_APBD!$A$2:$B$4,2,FALSE)</f>
        <v>5</v>
      </c>
      <c r="I11658" t="s">
        <v>1108</v>
      </c>
      <c r="J11658" s="1">
        <v>462270508650</v>
      </c>
      <c r="K11658">
        <v>2023</v>
      </c>
    </row>
    <row r="11659" spans="1:11" x14ac:dyDescent="0.35">
      <c r="A11659">
        <f>VLOOKUP(C11659,'kode provinsi bps'!$A$1:$B$548,2,FALSE)</f>
        <v>9171</v>
      </c>
      <c r="B11659" t="s">
        <v>544</v>
      </c>
      <c r="C11659" t="s">
        <v>1090</v>
      </c>
      <c r="D11659">
        <f>VLOOKUP(E11659,standarjenis_APBD!$A$2:$C$36,3,FALSE)</f>
        <v>5102</v>
      </c>
      <c r="E11659" t="s">
        <v>1159</v>
      </c>
      <c r="F11659">
        <f>VLOOKUP(G11659,standarkelompok_APBD!$A$2:$C$10,3,FALSE)</f>
        <v>51</v>
      </c>
      <c r="G11659" t="s">
        <v>1158</v>
      </c>
      <c r="H11659">
        <f>VLOOKUP(I11659,standarutama_APBD!$A$2:$B$4,2,FALSE)</f>
        <v>5</v>
      </c>
      <c r="I11659" t="s">
        <v>1108</v>
      </c>
      <c r="J11659" s="2">
        <v>362027978536.79999</v>
      </c>
      <c r="K11659">
        <v>2023</v>
      </c>
    </row>
    <row r="11660" spans="1:11" x14ac:dyDescent="0.35">
      <c r="A11660">
        <f>VLOOKUP(C11660,'kode provinsi bps'!$A$1:$B$548,2,FALSE)</f>
        <v>9171</v>
      </c>
      <c r="B11660" t="s">
        <v>544</v>
      </c>
      <c r="C11660" t="s">
        <v>1090</v>
      </c>
      <c r="D11660">
        <f>VLOOKUP(E11660,standarjenis_APBD!$A$2:$C$36,3,FALSE)</f>
        <v>5105</v>
      </c>
      <c r="E11660" t="s">
        <v>1161</v>
      </c>
      <c r="F11660">
        <f>VLOOKUP(G11660,standarkelompok_APBD!$A$2:$C$10,3,FALSE)</f>
        <v>51</v>
      </c>
      <c r="G11660" t="s">
        <v>1158</v>
      </c>
      <c r="H11660">
        <f>VLOOKUP(I11660,standarutama_APBD!$A$2:$B$4,2,FALSE)</f>
        <v>5</v>
      </c>
      <c r="I11660" t="s">
        <v>1108</v>
      </c>
      <c r="J11660" s="1">
        <v>42995943906</v>
      </c>
      <c r="K11660">
        <v>2023</v>
      </c>
    </row>
    <row r="11661" spans="1:11" x14ac:dyDescent="0.35">
      <c r="A11661">
        <f>VLOOKUP(C11661,'kode provinsi bps'!$A$1:$B$548,2,FALSE)</f>
        <v>9171</v>
      </c>
      <c r="B11661" t="s">
        <v>544</v>
      </c>
      <c r="C11661" t="s">
        <v>1090</v>
      </c>
      <c r="D11661">
        <f>VLOOKUP(E11661,standarjenis_APBD!$A$2:$C$36,3,FALSE)</f>
        <v>5106</v>
      </c>
      <c r="E11661" t="s">
        <v>1162</v>
      </c>
      <c r="F11661">
        <f>VLOOKUP(G11661,standarkelompok_APBD!$A$2:$C$10,3,FALSE)</f>
        <v>51</v>
      </c>
      <c r="G11661" t="s">
        <v>1158</v>
      </c>
      <c r="H11661">
        <f>VLOOKUP(I11661,standarutama_APBD!$A$2:$B$4,2,FALSE)</f>
        <v>5</v>
      </c>
      <c r="I11661" t="s">
        <v>1108</v>
      </c>
      <c r="J11661" s="1">
        <v>8380577500</v>
      </c>
      <c r="K11661">
        <v>2023</v>
      </c>
    </row>
    <row r="11662" spans="1:11" x14ac:dyDescent="0.35">
      <c r="A11662">
        <f>VLOOKUP(C11662,'kode provinsi bps'!$A$1:$B$548,2,FALSE)</f>
        <v>9171</v>
      </c>
      <c r="B11662" t="s">
        <v>544</v>
      </c>
      <c r="C11662" t="s">
        <v>1090</v>
      </c>
      <c r="D11662">
        <f>VLOOKUP(E11662,standarjenis_APBD!$A$2:$C$36,3,FALSE)</f>
        <v>5201</v>
      </c>
      <c r="E11662" t="s">
        <v>1163</v>
      </c>
      <c r="F11662">
        <f>VLOOKUP(G11662,standarkelompok_APBD!$A$2:$C$10,3,FALSE)</f>
        <v>52</v>
      </c>
      <c r="G11662" t="s">
        <v>1164</v>
      </c>
      <c r="H11662">
        <f>VLOOKUP(I11662,standarutama_APBD!$A$2:$B$4,2,FALSE)</f>
        <v>5</v>
      </c>
      <c r="I11662" t="s">
        <v>1108</v>
      </c>
      <c r="J11662" s="1">
        <v>7912000000</v>
      </c>
      <c r="K11662">
        <v>2023</v>
      </c>
    </row>
    <row r="11663" spans="1:11" x14ac:dyDescent="0.35">
      <c r="A11663">
        <f>VLOOKUP(C11663,'kode provinsi bps'!$A$1:$B$548,2,FALSE)</f>
        <v>9171</v>
      </c>
      <c r="B11663" t="s">
        <v>544</v>
      </c>
      <c r="C11663" t="s">
        <v>1090</v>
      </c>
      <c r="D11663">
        <f>VLOOKUP(E11663,standarjenis_APBD!$A$2:$C$36,3,FALSE)</f>
        <v>5202</v>
      </c>
      <c r="E11663" t="s">
        <v>1165</v>
      </c>
      <c r="F11663">
        <f>VLOOKUP(G11663,standarkelompok_APBD!$A$2:$C$10,3,FALSE)</f>
        <v>52</v>
      </c>
      <c r="G11663" t="s">
        <v>1164</v>
      </c>
      <c r="H11663">
        <f>VLOOKUP(I11663,standarutama_APBD!$A$2:$B$4,2,FALSE)</f>
        <v>5</v>
      </c>
      <c r="I11663" t="s">
        <v>1108</v>
      </c>
      <c r="J11663" s="1">
        <v>56502121558</v>
      </c>
      <c r="K11663">
        <v>2023</v>
      </c>
    </row>
    <row r="11664" spans="1:11" x14ac:dyDescent="0.35">
      <c r="A11664">
        <f>VLOOKUP(C11664,'kode provinsi bps'!$A$1:$B$548,2,FALSE)</f>
        <v>9171</v>
      </c>
      <c r="B11664" t="s">
        <v>544</v>
      </c>
      <c r="C11664" t="s">
        <v>1090</v>
      </c>
      <c r="D11664">
        <f>VLOOKUP(E11664,standarjenis_APBD!$A$2:$C$36,3,FALSE)</f>
        <v>5203</v>
      </c>
      <c r="E11664" t="s">
        <v>1166</v>
      </c>
      <c r="F11664">
        <f>VLOOKUP(G11664,standarkelompok_APBD!$A$2:$C$10,3,FALSE)</f>
        <v>52</v>
      </c>
      <c r="G11664" t="s">
        <v>1164</v>
      </c>
      <c r="H11664">
        <f>VLOOKUP(I11664,standarutama_APBD!$A$2:$B$4,2,FALSE)</f>
        <v>5</v>
      </c>
      <c r="I11664" t="s">
        <v>1108</v>
      </c>
      <c r="J11664" s="1">
        <v>92054543839</v>
      </c>
      <c r="K11664">
        <v>2023</v>
      </c>
    </row>
    <row r="11665" spans="1:11" x14ac:dyDescent="0.35">
      <c r="A11665">
        <f>VLOOKUP(C11665,'kode provinsi bps'!$A$1:$B$548,2,FALSE)</f>
        <v>9171</v>
      </c>
      <c r="B11665" t="s">
        <v>544</v>
      </c>
      <c r="C11665" t="s">
        <v>1090</v>
      </c>
      <c r="D11665">
        <f>VLOOKUP(E11665,standarjenis_APBD!$A$2:$C$36,3,FALSE)</f>
        <v>5204</v>
      </c>
      <c r="E11665" t="s">
        <v>1167</v>
      </c>
      <c r="F11665">
        <f>VLOOKUP(G11665,standarkelompok_APBD!$A$2:$C$10,3,FALSE)</f>
        <v>52</v>
      </c>
      <c r="G11665" t="s">
        <v>1164</v>
      </c>
      <c r="H11665">
        <f>VLOOKUP(I11665,standarutama_APBD!$A$2:$B$4,2,FALSE)</f>
        <v>5</v>
      </c>
      <c r="I11665" t="s">
        <v>1108</v>
      </c>
      <c r="J11665" s="1">
        <v>84183904344</v>
      </c>
      <c r="K11665">
        <v>2023</v>
      </c>
    </row>
    <row r="11666" spans="1:11" x14ac:dyDescent="0.35">
      <c r="A11666">
        <f>VLOOKUP(C11666,'kode provinsi bps'!$A$1:$B$548,2,FALSE)</f>
        <v>9171</v>
      </c>
      <c r="B11666" t="s">
        <v>544</v>
      </c>
      <c r="C11666" t="s">
        <v>1090</v>
      </c>
      <c r="D11666">
        <f>VLOOKUP(E11666,standarjenis_APBD!$A$2:$C$36,3,FALSE)</f>
        <v>5205</v>
      </c>
      <c r="E11666" t="s">
        <v>1168</v>
      </c>
      <c r="F11666">
        <f>VLOOKUP(G11666,standarkelompok_APBD!$A$2:$C$10,3,FALSE)</f>
        <v>52</v>
      </c>
      <c r="G11666" t="s">
        <v>1164</v>
      </c>
      <c r="H11666">
        <f>VLOOKUP(I11666,standarutama_APBD!$A$2:$B$4,2,FALSE)</f>
        <v>5</v>
      </c>
      <c r="I11666" t="s">
        <v>1108</v>
      </c>
      <c r="J11666" s="1">
        <v>773166328</v>
      </c>
      <c r="K11666">
        <v>2023</v>
      </c>
    </row>
    <row r="11667" spans="1:11" x14ac:dyDescent="0.35">
      <c r="A11667">
        <f>VLOOKUP(C11667,'kode provinsi bps'!$A$1:$B$548,2,FALSE)</f>
        <v>9171</v>
      </c>
      <c r="B11667" t="s">
        <v>544</v>
      </c>
      <c r="C11667" t="s">
        <v>1090</v>
      </c>
      <c r="D11667">
        <f>VLOOKUP(E11667,standarjenis_APBD!$A$2:$C$36,3,FALSE)</f>
        <v>5301</v>
      </c>
      <c r="E11667" t="s">
        <v>1169</v>
      </c>
      <c r="F11667">
        <f>VLOOKUP(G11667,standarkelompok_APBD!$A$2:$C$10,3,FALSE)</f>
        <v>53</v>
      </c>
      <c r="G11667" t="s">
        <v>1170</v>
      </c>
      <c r="H11667">
        <f>VLOOKUP(I11667,standarutama_APBD!$A$2:$B$4,2,FALSE)</f>
        <v>5</v>
      </c>
      <c r="I11667" t="s">
        <v>1108</v>
      </c>
      <c r="J11667" s="1">
        <v>1911689620</v>
      </c>
      <c r="K11667">
        <v>2023</v>
      </c>
    </row>
    <row r="11668" spans="1:11" x14ac:dyDescent="0.35">
      <c r="A11668">
        <f>VLOOKUP(C11668,'kode provinsi bps'!$A$1:$B$548,2,FALSE)</f>
        <v>9171</v>
      </c>
      <c r="B11668" t="s">
        <v>544</v>
      </c>
      <c r="C11668" t="s">
        <v>1090</v>
      </c>
      <c r="D11668">
        <f>VLOOKUP(E11668,standarjenis_APBD!$A$2:$C$36,3,FALSE)</f>
        <v>5402</v>
      </c>
      <c r="E11668" t="s">
        <v>1173</v>
      </c>
      <c r="F11668">
        <f>VLOOKUP(G11668,standarkelompok_APBD!$A$2:$C$10,3,FALSE)</f>
        <v>54</v>
      </c>
      <c r="G11668" t="s">
        <v>1172</v>
      </c>
      <c r="H11668">
        <f>VLOOKUP(I11668,standarutama_APBD!$A$2:$B$4,2,FALSE)</f>
        <v>5</v>
      </c>
      <c r="I11668" t="s">
        <v>1108</v>
      </c>
      <c r="J11668" s="1">
        <v>2176000000</v>
      </c>
      <c r="K11668">
        <v>2023</v>
      </c>
    </row>
    <row r="11669" spans="1:11" x14ac:dyDescent="0.35">
      <c r="A11669">
        <f>VLOOKUP(C11669,'kode provinsi bps'!$A$1:$B$548,2,FALSE)</f>
        <v>9171</v>
      </c>
      <c r="B11669" t="s">
        <v>544</v>
      </c>
      <c r="C11669" t="s">
        <v>1090</v>
      </c>
      <c r="D11669">
        <f>VLOOKUP(E11669,standarjenis_APBD!$A$2:$C$36,3,FALSE)</f>
        <v>6202</v>
      </c>
      <c r="E11669" t="s">
        <v>1178</v>
      </c>
      <c r="F11669">
        <f>VLOOKUP(G11669,standarkelompok_APBD!$A$2:$C$10,3,FALSE)</f>
        <v>62</v>
      </c>
      <c r="G11669" t="s">
        <v>1177</v>
      </c>
      <c r="H11669">
        <f>VLOOKUP(I11669,standarutama_APBD!$A$2:$B$4,2,FALSE)</f>
        <v>6</v>
      </c>
      <c r="I11669" t="s">
        <v>1128</v>
      </c>
      <c r="J11669" s="1">
        <v>1000000000</v>
      </c>
      <c r="K11669">
        <v>2023</v>
      </c>
    </row>
    <row r="11670" spans="1:11" x14ac:dyDescent="0.35">
      <c r="A11670">
        <f>VLOOKUP(C11670,'kode provinsi bps'!$A$1:$B$548,2,FALSE)</f>
        <v>9108</v>
      </c>
      <c r="B11670" t="s">
        <v>545</v>
      </c>
      <c r="C11670" t="s">
        <v>1602</v>
      </c>
      <c r="D11670">
        <f>VLOOKUP(E11670,standarjenis_APBD!$A$2:$C$36,3,FALSE)</f>
        <v>4102</v>
      </c>
      <c r="E11670" t="s">
        <v>1150</v>
      </c>
      <c r="F11670">
        <f>VLOOKUP(G11670,standarkelompok_APBD!$A$2:$C$10,3,FALSE)</f>
        <v>41</v>
      </c>
      <c r="G11670" t="s">
        <v>1149</v>
      </c>
      <c r="H11670">
        <f>VLOOKUP(I11670,standarutama_APBD!$A$2:$B$4,2,FALSE)</f>
        <v>4</v>
      </c>
      <c r="I11670" t="s">
        <v>1095</v>
      </c>
      <c r="J11670" s="1">
        <v>30031616000</v>
      </c>
      <c r="K11670">
        <v>2023</v>
      </c>
    </row>
    <row r="11671" spans="1:11" x14ac:dyDescent="0.35">
      <c r="A11671">
        <f>VLOOKUP(C11671,'kode provinsi bps'!$A$1:$B$548,2,FALSE)</f>
        <v>9108</v>
      </c>
      <c r="B11671" t="s">
        <v>545</v>
      </c>
      <c r="C11671" t="s">
        <v>1602</v>
      </c>
      <c r="D11671">
        <f>VLOOKUP(E11671,standarjenis_APBD!$A$2:$C$36,3,FALSE)</f>
        <v>4104</v>
      </c>
      <c r="E11671" t="s">
        <v>1152</v>
      </c>
      <c r="F11671">
        <f>VLOOKUP(G11671,standarkelompok_APBD!$A$2:$C$10,3,FALSE)</f>
        <v>41</v>
      </c>
      <c r="G11671" t="s">
        <v>1149</v>
      </c>
      <c r="H11671">
        <f>VLOOKUP(I11671,standarutama_APBD!$A$2:$B$4,2,FALSE)</f>
        <v>4</v>
      </c>
      <c r="I11671" t="s">
        <v>1095</v>
      </c>
      <c r="J11671" s="1">
        <v>32817767000</v>
      </c>
      <c r="K11671">
        <v>2023</v>
      </c>
    </row>
    <row r="11672" spans="1:11" x14ac:dyDescent="0.35">
      <c r="A11672">
        <f>VLOOKUP(C11672,'kode provinsi bps'!$A$1:$B$548,2,FALSE)</f>
        <v>9108</v>
      </c>
      <c r="B11672" t="s">
        <v>545</v>
      </c>
      <c r="C11672" t="s">
        <v>1602</v>
      </c>
      <c r="D11672">
        <f>VLOOKUP(E11672,standarjenis_APBD!$A$2:$C$36,3,FALSE)</f>
        <v>4201</v>
      </c>
      <c r="E11672" t="s">
        <v>1153</v>
      </c>
      <c r="F11672">
        <f>VLOOKUP(G11672,standarkelompok_APBD!$A$2:$C$10,3,FALSE)</f>
        <v>42</v>
      </c>
      <c r="G11672" t="s">
        <v>1154</v>
      </c>
      <c r="H11672">
        <f>VLOOKUP(I11672,standarutama_APBD!$A$2:$B$4,2,FALSE)</f>
        <v>4</v>
      </c>
      <c r="I11672" t="s">
        <v>1095</v>
      </c>
      <c r="J11672" s="1">
        <v>1303920642000</v>
      </c>
      <c r="K11672">
        <v>2023</v>
      </c>
    </row>
    <row r="11673" spans="1:11" x14ac:dyDescent="0.35">
      <c r="A11673">
        <f>VLOOKUP(C11673,'kode provinsi bps'!$A$1:$B$548,2,FALSE)</f>
        <v>9108</v>
      </c>
      <c r="B11673" t="s">
        <v>545</v>
      </c>
      <c r="C11673" t="s">
        <v>1602</v>
      </c>
      <c r="D11673">
        <f>VLOOKUP(E11673,standarjenis_APBD!$A$2:$C$36,3,FALSE)</f>
        <v>4202</v>
      </c>
      <c r="E11673" t="s">
        <v>1179</v>
      </c>
      <c r="F11673">
        <f>VLOOKUP(G11673,standarkelompok_APBD!$A$2:$C$10,3,FALSE)</f>
        <v>42</v>
      </c>
      <c r="G11673" t="s">
        <v>1154</v>
      </c>
      <c r="H11673">
        <f>VLOOKUP(I11673,standarutama_APBD!$A$2:$B$4,2,FALSE)</f>
        <v>4</v>
      </c>
      <c r="I11673" t="s">
        <v>1095</v>
      </c>
      <c r="J11673" s="1">
        <v>148229975000</v>
      </c>
      <c r="K11673">
        <v>2023</v>
      </c>
    </row>
    <row r="11674" spans="1:11" x14ac:dyDescent="0.35">
      <c r="A11674">
        <f>VLOOKUP(C11674,'kode provinsi bps'!$A$1:$B$548,2,FALSE)</f>
        <v>9108</v>
      </c>
      <c r="B11674" t="s">
        <v>545</v>
      </c>
      <c r="C11674" t="s">
        <v>1602</v>
      </c>
      <c r="D11674">
        <f>VLOOKUP(E11674,standarjenis_APBD!$A$2:$C$36,3,FALSE)</f>
        <v>5101</v>
      </c>
      <c r="E11674" t="s">
        <v>1157</v>
      </c>
      <c r="F11674">
        <f>VLOOKUP(G11674,standarkelompok_APBD!$A$2:$C$10,3,FALSE)</f>
        <v>51</v>
      </c>
      <c r="G11674" t="s">
        <v>1158</v>
      </c>
      <c r="H11674">
        <f>VLOOKUP(I11674,standarutama_APBD!$A$2:$B$4,2,FALSE)</f>
        <v>5</v>
      </c>
      <c r="I11674" t="s">
        <v>1108</v>
      </c>
      <c r="J11674" s="1">
        <v>392188071433</v>
      </c>
      <c r="K11674">
        <v>2023</v>
      </c>
    </row>
    <row r="11675" spans="1:11" x14ac:dyDescent="0.35">
      <c r="A11675">
        <f>VLOOKUP(C11675,'kode provinsi bps'!$A$1:$B$548,2,FALSE)</f>
        <v>9108</v>
      </c>
      <c r="B11675" t="s">
        <v>545</v>
      </c>
      <c r="C11675" t="s">
        <v>1602</v>
      </c>
      <c r="D11675">
        <f>VLOOKUP(E11675,standarjenis_APBD!$A$2:$C$36,3,FALSE)</f>
        <v>5102</v>
      </c>
      <c r="E11675" t="s">
        <v>1159</v>
      </c>
      <c r="F11675">
        <f>VLOOKUP(G11675,standarkelompok_APBD!$A$2:$C$10,3,FALSE)</f>
        <v>51</v>
      </c>
      <c r="G11675" t="s">
        <v>1158</v>
      </c>
      <c r="H11675">
        <f>VLOOKUP(I11675,standarutama_APBD!$A$2:$B$4,2,FALSE)</f>
        <v>5</v>
      </c>
      <c r="I11675" t="s">
        <v>1108</v>
      </c>
      <c r="J11675" s="1">
        <v>530617786563</v>
      </c>
      <c r="K11675">
        <v>2023</v>
      </c>
    </row>
    <row r="11676" spans="1:11" x14ac:dyDescent="0.35">
      <c r="A11676">
        <f>VLOOKUP(C11676,'kode provinsi bps'!$A$1:$B$548,2,FALSE)</f>
        <v>9108</v>
      </c>
      <c r="B11676" t="s">
        <v>545</v>
      </c>
      <c r="C11676" t="s">
        <v>1602</v>
      </c>
      <c r="D11676">
        <f>VLOOKUP(E11676,standarjenis_APBD!$A$2:$C$36,3,FALSE)</f>
        <v>5105</v>
      </c>
      <c r="E11676" t="s">
        <v>1161</v>
      </c>
      <c r="F11676">
        <f>VLOOKUP(G11676,standarkelompok_APBD!$A$2:$C$10,3,FALSE)</f>
        <v>51</v>
      </c>
      <c r="G11676" t="s">
        <v>1158</v>
      </c>
      <c r="H11676">
        <f>VLOOKUP(I11676,standarutama_APBD!$A$2:$B$4,2,FALSE)</f>
        <v>5</v>
      </c>
      <c r="I11676" t="s">
        <v>1108</v>
      </c>
      <c r="J11676" s="1">
        <v>21467175000</v>
      </c>
      <c r="K11676">
        <v>2023</v>
      </c>
    </row>
    <row r="11677" spans="1:11" x14ac:dyDescent="0.35">
      <c r="A11677">
        <f>VLOOKUP(C11677,'kode provinsi bps'!$A$1:$B$548,2,FALSE)</f>
        <v>9108</v>
      </c>
      <c r="B11677" t="s">
        <v>545</v>
      </c>
      <c r="C11677" t="s">
        <v>1602</v>
      </c>
      <c r="D11677">
        <f>VLOOKUP(E11677,standarjenis_APBD!$A$2:$C$36,3,FALSE)</f>
        <v>5106</v>
      </c>
      <c r="E11677" t="s">
        <v>1162</v>
      </c>
      <c r="F11677">
        <f>VLOOKUP(G11677,standarkelompok_APBD!$A$2:$C$10,3,FALSE)</f>
        <v>51</v>
      </c>
      <c r="G11677" t="s">
        <v>1158</v>
      </c>
      <c r="H11677">
        <f>VLOOKUP(I11677,standarutama_APBD!$A$2:$B$4,2,FALSE)</f>
        <v>5</v>
      </c>
      <c r="I11677" t="s">
        <v>1108</v>
      </c>
      <c r="J11677" s="1">
        <v>26962097700</v>
      </c>
      <c r="K11677">
        <v>2023</v>
      </c>
    </row>
    <row r="11678" spans="1:11" x14ac:dyDescent="0.35">
      <c r="A11678">
        <f>VLOOKUP(C11678,'kode provinsi bps'!$A$1:$B$548,2,FALSE)</f>
        <v>9108</v>
      </c>
      <c r="B11678" t="s">
        <v>545</v>
      </c>
      <c r="C11678" t="s">
        <v>1602</v>
      </c>
      <c r="D11678">
        <f>VLOOKUP(E11678,standarjenis_APBD!$A$2:$C$36,3,FALSE)</f>
        <v>5201</v>
      </c>
      <c r="E11678" t="s">
        <v>1163</v>
      </c>
      <c r="F11678">
        <f>VLOOKUP(G11678,standarkelompok_APBD!$A$2:$C$10,3,FALSE)</f>
        <v>52</v>
      </c>
      <c r="G11678" t="s">
        <v>1164</v>
      </c>
      <c r="H11678">
        <f>VLOOKUP(I11678,standarutama_APBD!$A$2:$B$4,2,FALSE)</f>
        <v>5</v>
      </c>
      <c r="I11678" t="s">
        <v>1108</v>
      </c>
      <c r="J11678" s="1">
        <v>1000000000</v>
      </c>
      <c r="K11678">
        <v>2023</v>
      </c>
    </row>
    <row r="11679" spans="1:11" x14ac:dyDescent="0.35">
      <c r="A11679">
        <f>VLOOKUP(C11679,'kode provinsi bps'!$A$1:$B$548,2,FALSE)</f>
        <v>9108</v>
      </c>
      <c r="B11679" t="s">
        <v>545</v>
      </c>
      <c r="C11679" t="s">
        <v>1602</v>
      </c>
      <c r="D11679">
        <f>VLOOKUP(E11679,standarjenis_APBD!$A$2:$C$36,3,FALSE)</f>
        <v>5202</v>
      </c>
      <c r="E11679" t="s">
        <v>1165</v>
      </c>
      <c r="F11679">
        <f>VLOOKUP(G11679,standarkelompok_APBD!$A$2:$C$10,3,FALSE)</f>
        <v>52</v>
      </c>
      <c r="G11679" t="s">
        <v>1164</v>
      </c>
      <c r="H11679">
        <f>VLOOKUP(I11679,standarutama_APBD!$A$2:$B$4,2,FALSE)</f>
        <v>5</v>
      </c>
      <c r="I11679" t="s">
        <v>1108</v>
      </c>
      <c r="J11679" s="1">
        <v>45818033095</v>
      </c>
      <c r="K11679">
        <v>2023</v>
      </c>
    </row>
    <row r="11680" spans="1:11" x14ac:dyDescent="0.35">
      <c r="A11680">
        <f>VLOOKUP(C11680,'kode provinsi bps'!$A$1:$B$548,2,FALSE)</f>
        <v>9108</v>
      </c>
      <c r="B11680" t="s">
        <v>545</v>
      </c>
      <c r="C11680" t="s">
        <v>1602</v>
      </c>
      <c r="D11680">
        <f>VLOOKUP(E11680,standarjenis_APBD!$A$2:$C$36,3,FALSE)</f>
        <v>5203</v>
      </c>
      <c r="E11680" t="s">
        <v>1166</v>
      </c>
      <c r="F11680">
        <f>VLOOKUP(G11680,standarkelompok_APBD!$A$2:$C$10,3,FALSE)</f>
        <v>52</v>
      </c>
      <c r="G11680" t="s">
        <v>1164</v>
      </c>
      <c r="H11680">
        <f>VLOOKUP(I11680,standarutama_APBD!$A$2:$B$4,2,FALSE)</f>
        <v>5</v>
      </c>
      <c r="I11680" t="s">
        <v>1108</v>
      </c>
      <c r="J11680" s="1">
        <v>185875546513</v>
      </c>
      <c r="K11680">
        <v>2023</v>
      </c>
    </row>
    <row r="11681" spans="1:11" x14ac:dyDescent="0.35">
      <c r="A11681">
        <f>VLOOKUP(C11681,'kode provinsi bps'!$A$1:$B$548,2,FALSE)</f>
        <v>9108</v>
      </c>
      <c r="B11681" t="s">
        <v>545</v>
      </c>
      <c r="C11681" t="s">
        <v>1602</v>
      </c>
      <c r="D11681">
        <f>VLOOKUP(E11681,standarjenis_APBD!$A$2:$C$36,3,FALSE)</f>
        <v>5204</v>
      </c>
      <c r="E11681" t="s">
        <v>1167</v>
      </c>
      <c r="F11681">
        <f>VLOOKUP(G11681,standarkelompok_APBD!$A$2:$C$10,3,FALSE)</f>
        <v>52</v>
      </c>
      <c r="G11681" t="s">
        <v>1164</v>
      </c>
      <c r="H11681">
        <f>VLOOKUP(I11681,standarutama_APBD!$A$2:$B$4,2,FALSE)</f>
        <v>5</v>
      </c>
      <c r="I11681" t="s">
        <v>1108</v>
      </c>
      <c r="J11681" s="1">
        <v>135360086996</v>
      </c>
      <c r="K11681">
        <v>2023</v>
      </c>
    </row>
    <row r="11682" spans="1:11" x14ac:dyDescent="0.35">
      <c r="A11682">
        <f>VLOOKUP(C11682,'kode provinsi bps'!$A$1:$B$548,2,FALSE)</f>
        <v>9108</v>
      </c>
      <c r="B11682" t="s">
        <v>545</v>
      </c>
      <c r="C11682" t="s">
        <v>1602</v>
      </c>
      <c r="D11682">
        <f>VLOOKUP(E11682,standarjenis_APBD!$A$2:$C$36,3,FALSE)</f>
        <v>5205</v>
      </c>
      <c r="E11682" t="s">
        <v>1168</v>
      </c>
      <c r="F11682">
        <f>VLOOKUP(G11682,standarkelompok_APBD!$A$2:$C$10,3,FALSE)</f>
        <v>52</v>
      </c>
      <c r="G11682" t="s">
        <v>1164</v>
      </c>
      <c r="H11682">
        <f>VLOOKUP(I11682,standarutama_APBD!$A$2:$B$4,2,FALSE)</f>
        <v>5</v>
      </c>
      <c r="I11682" t="s">
        <v>1108</v>
      </c>
      <c r="J11682" s="1">
        <v>1310000000</v>
      </c>
      <c r="K11682">
        <v>2023</v>
      </c>
    </row>
    <row r="11683" spans="1:11" x14ac:dyDescent="0.35">
      <c r="A11683">
        <f>VLOOKUP(C11683,'kode provinsi bps'!$A$1:$B$548,2,FALSE)</f>
        <v>9108</v>
      </c>
      <c r="B11683" t="s">
        <v>545</v>
      </c>
      <c r="C11683" t="s">
        <v>1602</v>
      </c>
      <c r="D11683">
        <f>VLOOKUP(E11683,standarjenis_APBD!$A$2:$C$36,3,FALSE)</f>
        <v>5301</v>
      </c>
      <c r="E11683" t="s">
        <v>1169</v>
      </c>
      <c r="F11683">
        <f>VLOOKUP(G11683,standarkelompok_APBD!$A$2:$C$10,3,FALSE)</f>
        <v>53</v>
      </c>
      <c r="G11683" t="s">
        <v>1170</v>
      </c>
      <c r="H11683">
        <f>VLOOKUP(I11683,standarutama_APBD!$A$2:$B$4,2,FALSE)</f>
        <v>5</v>
      </c>
      <c r="I11683" t="s">
        <v>1108</v>
      </c>
      <c r="J11683" s="1">
        <v>5000000000</v>
      </c>
      <c r="K11683">
        <v>2023</v>
      </c>
    </row>
    <row r="11684" spans="1:11" x14ac:dyDescent="0.35">
      <c r="A11684">
        <f>VLOOKUP(C11684,'kode provinsi bps'!$A$1:$B$548,2,FALSE)</f>
        <v>9108</v>
      </c>
      <c r="B11684" t="s">
        <v>545</v>
      </c>
      <c r="C11684" t="s">
        <v>1602</v>
      </c>
      <c r="D11684">
        <f>VLOOKUP(E11684,standarjenis_APBD!$A$2:$C$36,3,FALSE)</f>
        <v>5402</v>
      </c>
      <c r="E11684" t="s">
        <v>1173</v>
      </c>
      <c r="F11684">
        <f>VLOOKUP(G11684,standarkelompok_APBD!$A$2:$C$10,3,FALSE)</f>
        <v>54</v>
      </c>
      <c r="G11684" t="s">
        <v>1172</v>
      </c>
      <c r="H11684">
        <f>VLOOKUP(I11684,standarutama_APBD!$A$2:$B$4,2,FALSE)</f>
        <v>5</v>
      </c>
      <c r="I11684" t="s">
        <v>1108</v>
      </c>
      <c r="J11684" s="1">
        <v>167401202700</v>
      </c>
      <c r="K11684">
        <v>2023</v>
      </c>
    </row>
    <row r="11685" spans="1:11" x14ac:dyDescent="0.35">
      <c r="A11685">
        <f>VLOOKUP(C11685,'kode provinsi bps'!$A$1:$B$548,2,FALSE)</f>
        <v>9108</v>
      </c>
      <c r="B11685" t="s">
        <v>545</v>
      </c>
      <c r="C11685" t="s">
        <v>1602</v>
      </c>
      <c r="D11685">
        <f>VLOOKUP(E11685,standarjenis_APBD!$A$2:$C$36,3,FALSE)</f>
        <v>6202</v>
      </c>
      <c r="E11685" t="s">
        <v>1178</v>
      </c>
      <c r="F11685">
        <f>VLOOKUP(G11685,standarkelompok_APBD!$A$2:$C$10,3,FALSE)</f>
        <v>62</v>
      </c>
      <c r="G11685" t="s">
        <v>1177</v>
      </c>
      <c r="H11685">
        <f>VLOOKUP(I11685,standarutama_APBD!$A$2:$B$4,2,FALSE)</f>
        <v>6</v>
      </c>
      <c r="I11685" t="s">
        <v>1128</v>
      </c>
      <c r="J11685" s="1">
        <v>2000000000</v>
      </c>
      <c r="K11685">
        <v>2023</v>
      </c>
    </row>
    <row r="11686" spans="1:11" x14ac:dyDescent="0.35">
      <c r="A11686">
        <f>VLOOKUP(C11686,'kode provinsi bps'!$A$1:$B$548,2,FALSE)</f>
        <v>9106</v>
      </c>
      <c r="B11686" t="s">
        <v>546</v>
      </c>
      <c r="C11686" t="s">
        <v>1600</v>
      </c>
      <c r="D11686">
        <f>VLOOKUP(E11686,standarjenis_APBD!$A$2:$C$36,3,FALSE)</f>
        <v>4101</v>
      </c>
      <c r="E11686" t="s">
        <v>1148</v>
      </c>
      <c r="F11686">
        <f>VLOOKUP(G11686,standarkelompok_APBD!$A$2:$C$10,3,FALSE)</f>
        <v>41</v>
      </c>
      <c r="G11686" t="s">
        <v>1149</v>
      </c>
      <c r="H11686">
        <f>VLOOKUP(I11686,standarutama_APBD!$A$2:$B$4,2,FALSE)</f>
        <v>4</v>
      </c>
      <c r="I11686" t="s">
        <v>1095</v>
      </c>
      <c r="J11686" s="1">
        <v>4012144000</v>
      </c>
      <c r="K11686">
        <v>2023</v>
      </c>
    </row>
    <row r="11687" spans="1:11" x14ac:dyDescent="0.35">
      <c r="A11687">
        <f>VLOOKUP(C11687,'kode provinsi bps'!$A$1:$B$548,2,FALSE)</f>
        <v>9106</v>
      </c>
      <c r="B11687" t="s">
        <v>546</v>
      </c>
      <c r="C11687" t="s">
        <v>1600</v>
      </c>
      <c r="D11687">
        <f>VLOOKUP(E11687,standarjenis_APBD!$A$2:$C$36,3,FALSE)</f>
        <v>4102</v>
      </c>
      <c r="E11687" t="s">
        <v>1150</v>
      </c>
      <c r="F11687">
        <f>VLOOKUP(G11687,standarkelompok_APBD!$A$2:$C$10,3,FALSE)</f>
        <v>41</v>
      </c>
      <c r="G11687" t="s">
        <v>1149</v>
      </c>
      <c r="H11687">
        <f>VLOOKUP(I11687,standarutama_APBD!$A$2:$B$4,2,FALSE)</f>
        <v>4</v>
      </c>
      <c r="I11687" t="s">
        <v>1095</v>
      </c>
      <c r="J11687" s="1">
        <v>2205040000</v>
      </c>
      <c r="K11687">
        <v>2023</v>
      </c>
    </row>
    <row r="11688" spans="1:11" x14ac:dyDescent="0.35">
      <c r="A11688">
        <f>VLOOKUP(C11688,'kode provinsi bps'!$A$1:$B$548,2,FALSE)</f>
        <v>9106</v>
      </c>
      <c r="B11688" t="s">
        <v>546</v>
      </c>
      <c r="C11688" t="s">
        <v>1600</v>
      </c>
      <c r="D11688">
        <f>VLOOKUP(E11688,standarjenis_APBD!$A$2:$C$36,3,FALSE)</f>
        <v>4103</v>
      </c>
      <c r="E11688" t="s">
        <v>1151</v>
      </c>
      <c r="F11688">
        <f>VLOOKUP(G11688,standarkelompok_APBD!$A$2:$C$10,3,FALSE)</f>
        <v>41</v>
      </c>
      <c r="G11688" t="s">
        <v>1149</v>
      </c>
      <c r="H11688">
        <f>VLOOKUP(I11688,standarutama_APBD!$A$2:$B$4,2,FALSE)</f>
        <v>4</v>
      </c>
      <c r="I11688" t="s">
        <v>1095</v>
      </c>
      <c r="J11688" s="1">
        <v>4898725000</v>
      </c>
      <c r="K11688">
        <v>2023</v>
      </c>
    </row>
    <row r="11689" spans="1:11" x14ac:dyDescent="0.35">
      <c r="A11689">
        <f>VLOOKUP(C11689,'kode provinsi bps'!$A$1:$B$548,2,FALSE)</f>
        <v>9106</v>
      </c>
      <c r="B11689" t="s">
        <v>546</v>
      </c>
      <c r="C11689" t="s">
        <v>1600</v>
      </c>
      <c r="D11689">
        <f>VLOOKUP(E11689,standarjenis_APBD!$A$2:$C$36,3,FALSE)</f>
        <v>4104</v>
      </c>
      <c r="E11689" t="s">
        <v>1152</v>
      </c>
      <c r="F11689">
        <f>VLOOKUP(G11689,standarkelompok_APBD!$A$2:$C$10,3,FALSE)</f>
        <v>41</v>
      </c>
      <c r="G11689" t="s">
        <v>1149</v>
      </c>
      <c r="H11689">
        <f>VLOOKUP(I11689,standarutama_APBD!$A$2:$B$4,2,FALSE)</f>
        <v>4</v>
      </c>
      <c r="I11689" t="s">
        <v>1095</v>
      </c>
      <c r="J11689" s="1">
        <v>17921100000</v>
      </c>
      <c r="K11689">
        <v>2023</v>
      </c>
    </row>
    <row r="11690" spans="1:11" x14ac:dyDescent="0.35">
      <c r="A11690">
        <f>VLOOKUP(C11690,'kode provinsi bps'!$A$1:$B$548,2,FALSE)</f>
        <v>9106</v>
      </c>
      <c r="B11690" t="s">
        <v>546</v>
      </c>
      <c r="C11690" t="s">
        <v>1600</v>
      </c>
      <c r="D11690">
        <f>VLOOKUP(E11690,standarjenis_APBD!$A$2:$C$36,3,FALSE)</f>
        <v>4201</v>
      </c>
      <c r="E11690" t="s">
        <v>1153</v>
      </c>
      <c r="F11690">
        <f>VLOOKUP(G11690,standarkelompok_APBD!$A$2:$C$10,3,FALSE)</f>
        <v>42</v>
      </c>
      <c r="G11690" t="s">
        <v>1154</v>
      </c>
      <c r="H11690">
        <f>VLOOKUP(I11690,standarutama_APBD!$A$2:$B$4,2,FALSE)</f>
        <v>4</v>
      </c>
      <c r="I11690" t="s">
        <v>1095</v>
      </c>
      <c r="J11690" s="1">
        <v>1174786562024</v>
      </c>
      <c r="K11690">
        <v>2023</v>
      </c>
    </row>
    <row r="11691" spans="1:11" x14ac:dyDescent="0.35">
      <c r="A11691">
        <f>VLOOKUP(C11691,'kode provinsi bps'!$A$1:$B$548,2,FALSE)</f>
        <v>9106</v>
      </c>
      <c r="B11691" t="s">
        <v>546</v>
      </c>
      <c r="C11691" t="s">
        <v>1600</v>
      </c>
      <c r="D11691">
        <f>VLOOKUP(E11691,standarjenis_APBD!$A$2:$C$36,3,FALSE)</f>
        <v>4202</v>
      </c>
      <c r="E11691" t="s">
        <v>1179</v>
      </c>
      <c r="F11691">
        <f>VLOOKUP(G11691,standarkelompok_APBD!$A$2:$C$10,3,FALSE)</f>
        <v>42</v>
      </c>
      <c r="G11691" t="s">
        <v>1154</v>
      </c>
      <c r="H11691">
        <f>VLOOKUP(I11691,standarutama_APBD!$A$2:$B$4,2,FALSE)</f>
        <v>4</v>
      </c>
      <c r="I11691" t="s">
        <v>1095</v>
      </c>
      <c r="J11691" s="1">
        <v>66132946000</v>
      </c>
      <c r="K11691">
        <v>2023</v>
      </c>
    </row>
    <row r="11692" spans="1:11" x14ac:dyDescent="0.35">
      <c r="A11692">
        <f>VLOOKUP(C11692,'kode provinsi bps'!$A$1:$B$548,2,FALSE)</f>
        <v>9106</v>
      </c>
      <c r="B11692" t="s">
        <v>546</v>
      </c>
      <c r="C11692" t="s">
        <v>1600</v>
      </c>
      <c r="D11692">
        <f>VLOOKUP(E11692,standarjenis_APBD!$A$2:$C$36,3,FALSE)</f>
        <v>5101</v>
      </c>
      <c r="E11692" t="s">
        <v>1157</v>
      </c>
      <c r="F11692">
        <f>VLOOKUP(G11692,standarkelompok_APBD!$A$2:$C$10,3,FALSE)</f>
        <v>51</v>
      </c>
      <c r="G11692" t="s">
        <v>1158</v>
      </c>
      <c r="H11692">
        <f>VLOOKUP(I11692,standarutama_APBD!$A$2:$B$4,2,FALSE)</f>
        <v>5</v>
      </c>
      <c r="I11692" t="s">
        <v>1108</v>
      </c>
      <c r="J11692" s="1">
        <v>303411201500</v>
      </c>
      <c r="K11692">
        <v>2023</v>
      </c>
    </row>
    <row r="11693" spans="1:11" x14ac:dyDescent="0.35">
      <c r="A11693">
        <f>VLOOKUP(C11693,'kode provinsi bps'!$A$1:$B$548,2,FALSE)</f>
        <v>9106</v>
      </c>
      <c r="B11693" t="s">
        <v>546</v>
      </c>
      <c r="C11693" t="s">
        <v>1600</v>
      </c>
      <c r="D11693">
        <f>VLOOKUP(E11693,standarjenis_APBD!$A$2:$C$36,3,FALSE)</f>
        <v>5102</v>
      </c>
      <c r="E11693" t="s">
        <v>1159</v>
      </c>
      <c r="F11693">
        <f>VLOOKUP(G11693,standarkelompok_APBD!$A$2:$C$10,3,FALSE)</f>
        <v>51</v>
      </c>
      <c r="G11693" t="s">
        <v>1158</v>
      </c>
      <c r="H11693">
        <f>VLOOKUP(I11693,standarutama_APBD!$A$2:$B$4,2,FALSE)</f>
        <v>5</v>
      </c>
      <c r="I11693" t="s">
        <v>1108</v>
      </c>
      <c r="J11693" s="1">
        <v>447385530823</v>
      </c>
      <c r="K11693">
        <v>2023</v>
      </c>
    </row>
    <row r="11694" spans="1:11" x14ac:dyDescent="0.35">
      <c r="A11694">
        <f>VLOOKUP(C11694,'kode provinsi bps'!$A$1:$B$548,2,FALSE)</f>
        <v>9106</v>
      </c>
      <c r="B11694" t="s">
        <v>546</v>
      </c>
      <c r="C11694" t="s">
        <v>1600</v>
      </c>
      <c r="D11694">
        <f>VLOOKUP(E11694,standarjenis_APBD!$A$2:$C$36,3,FALSE)</f>
        <v>5103</v>
      </c>
      <c r="E11694" t="s">
        <v>1183</v>
      </c>
      <c r="F11694">
        <f>VLOOKUP(G11694,standarkelompok_APBD!$A$2:$C$10,3,FALSE)</f>
        <v>51</v>
      </c>
      <c r="G11694" t="s">
        <v>1158</v>
      </c>
      <c r="H11694">
        <f>VLOOKUP(I11694,standarutama_APBD!$A$2:$B$4,2,FALSE)</f>
        <v>5</v>
      </c>
      <c r="I11694" t="s">
        <v>1108</v>
      </c>
      <c r="J11694" s="1">
        <v>6971039000</v>
      </c>
      <c r="K11694">
        <v>2023</v>
      </c>
    </row>
    <row r="11695" spans="1:11" x14ac:dyDescent="0.35">
      <c r="A11695">
        <f>VLOOKUP(C11695,'kode provinsi bps'!$A$1:$B$548,2,FALSE)</f>
        <v>9106</v>
      </c>
      <c r="B11695" t="s">
        <v>546</v>
      </c>
      <c r="C11695" t="s">
        <v>1600</v>
      </c>
      <c r="D11695">
        <f>VLOOKUP(E11695,standarjenis_APBD!$A$2:$C$36,3,FALSE)</f>
        <v>5105</v>
      </c>
      <c r="E11695" t="s">
        <v>1161</v>
      </c>
      <c r="F11695">
        <f>VLOOKUP(G11695,standarkelompok_APBD!$A$2:$C$10,3,FALSE)</f>
        <v>51</v>
      </c>
      <c r="G11695" t="s">
        <v>1158</v>
      </c>
      <c r="H11695">
        <f>VLOOKUP(I11695,standarutama_APBD!$A$2:$B$4,2,FALSE)</f>
        <v>5</v>
      </c>
      <c r="I11695" t="s">
        <v>1108</v>
      </c>
      <c r="J11695" s="1">
        <v>11380000000</v>
      </c>
      <c r="K11695">
        <v>2023</v>
      </c>
    </row>
    <row r="11696" spans="1:11" x14ac:dyDescent="0.35">
      <c r="A11696">
        <f>VLOOKUP(C11696,'kode provinsi bps'!$A$1:$B$548,2,FALSE)</f>
        <v>9106</v>
      </c>
      <c r="B11696" t="s">
        <v>546</v>
      </c>
      <c r="C11696" t="s">
        <v>1600</v>
      </c>
      <c r="D11696">
        <f>VLOOKUP(E11696,standarjenis_APBD!$A$2:$C$36,3,FALSE)</f>
        <v>5106</v>
      </c>
      <c r="E11696" t="s">
        <v>1162</v>
      </c>
      <c r="F11696">
        <f>VLOOKUP(G11696,standarkelompok_APBD!$A$2:$C$10,3,FALSE)</f>
        <v>51</v>
      </c>
      <c r="G11696" t="s">
        <v>1158</v>
      </c>
      <c r="H11696">
        <f>VLOOKUP(I11696,standarutama_APBD!$A$2:$B$4,2,FALSE)</f>
        <v>5</v>
      </c>
      <c r="I11696" t="s">
        <v>1108</v>
      </c>
      <c r="J11696" s="1">
        <v>39205646000</v>
      </c>
      <c r="K11696">
        <v>2023</v>
      </c>
    </row>
    <row r="11697" spans="1:11" x14ac:dyDescent="0.35">
      <c r="A11697">
        <f>VLOOKUP(C11697,'kode provinsi bps'!$A$1:$B$548,2,FALSE)</f>
        <v>9106</v>
      </c>
      <c r="B11697" t="s">
        <v>546</v>
      </c>
      <c r="C11697" t="s">
        <v>1600</v>
      </c>
      <c r="D11697">
        <f>VLOOKUP(E11697,standarjenis_APBD!$A$2:$C$36,3,FALSE)</f>
        <v>5201</v>
      </c>
      <c r="E11697" t="s">
        <v>1163</v>
      </c>
      <c r="F11697">
        <f>VLOOKUP(G11697,standarkelompok_APBD!$A$2:$C$10,3,FALSE)</f>
        <v>52</v>
      </c>
      <c r="G11697" t="s">
        <v>1164</v>
      </c>
      <c r="H11697">
        <f>VLOOKUP(I11697,standarutama_APBD!$A$2:$B$4,2,FALSE)</f>
        <v>5</v>
      </c>
      <c r="I11697" t="s">
        <v>1108</v>
      </c>
      <c r="J11697" s="1">
        <v>6327950000</v>
      </c>
      <c r="K11697">
        <v>2023</v>
      </c>
    </row>
    <row r="11698" spans="1:11" x14ac:dyDescent="0.35">
      <c r="A11698">
        <f>VLOOKUP(C11698,'kode provinsi bps'!$A$1:$B$548,2,FALSE)</f>
        <v>9106</v>
      </c>
      <c r="B11698" t="s">
        <v>546</v>
      </c>
      <c r="C11698" t="s">
        <v>1600</v>
      </c>
      <c r="D11698">
        <f>VLOOKUP(E11698,standarjenis_APBD!$A$2:$C$36,3,FALSE)</f>
        <v>5202</v>
      </c>
      <c r="E11698" t="s">
        <v>1165</v>
      </c>
      <c r="F11698">
        <f>VLOOKUP(G11698,standarkelompok_APBD!$A$2:$C$10,3,FALSE)</f>
        <v>52</v>
      </c>
      <c r="G11698" t="s">
        <v>1164</v>
      </c>
      <c r="H11698">
        <f>VLOOKUP(I11698,standarutama_APBD!$A$2:$B$4,2,FALSE)</f>
        <v>5</v>
      </c>
      <c r="I11698" t="s">
        <v>1108</v>
      </c>
      <c r="J11698" s="1">
        <v>72116252572</v>
      </c>
      <c r="K11698">
        <v>2023</v>
      </c>
    </row>
    <row r="11699" spans="1:11" x14ac:dyDescent="0.35">
      <c r="A11699">
        <f>VLOOKUP(C11699,'kode provinsi bps'!$A$1:$B$548,2,FALSE)</f>
        <v>9106</v>
      </c>
      <c r="B11699" t="s">
        <v>546</v>
      </c>
      <c r="C11699" t="s">
        <v>1600</v>
      </c>
      <c r="D11699">
        <f>VLOOKUP(E11699,standarjenis_APBD!$A$2:$C$36,3,FALSE)</f>
        <v>5203</v>
      </c>
      <c r="E11699" t="s">
        <v>1166</v>
      </c>
      <c r="F11699">
        <f>VLOOKUP(G11699,standarkelompok_APBD!$A$2:$C$10,3,FALSE)</f>
        <v>52</v>
      </c>
      <c r="G11699" t="s">
        <v>1164</v>
      </c>
      <c r="H11699">
        <f>VLOOKUP(I11699,standarutama_APBD!$A$2:$B$4,2,FALSE)</f>
        <v>5</v>
      </c>
      <c r="I11699" t="s">
        <v>1108</v>
      </c>
      <c r="J11699" s="1">
        <v>132395993929</v>
      </c>
      <c r="K11699">
        <v>2023</v>
      </c>
    </row>
    <row r="11700" spans="1:11" x14ac:dyDescent="0.35">
      <c r="A11700">
        <f>VLOOKUP(C11700,'kode provinsi bps'!$A$1:$B$548,2,FALSE)</f>
        <v>9106</v>
      </c>
      <c r="B11700" t="s">
        <v>546</v>
      </c>
      <c r="C11700" t="s">
        <v>1600</v>
      </c>
      <c r="D11700">
        <f>VLOOKUP(E11700,standarjenis_APBD!$A$2:$C$36,3,FALSE)</f>
        <v>5204</v>
      </c>
      <c r="E11700" t="s">
        <v>1167</v>
      </c>
      <c r="F11700">
        <f>VLOOKUP(G11700,standarkelompok_APBD!$A$2:$C$10,3,FALSE)</f>
        <v>52</v>
      </c>
      <c r="G11700" t="s">
        <v>1164</v>
      </c>
      <c r="H11700">
        <f>VLOOKUP(I11700,standarutama_APBD!$A$2:$B$4,2,FALSE)</f>
        <v>5</v>
      </c>
      <c r="I11700" t="s">
        <v>1108</v>
      </c>
      <c r="J11700" s="1">
        <v>58469410200</v>
      </c>
      <c r="K11700">
        <v>2023</v>
      </c>
    </row>
    <row r="11701" spans="1:11" x14ac:dyDescent="0.35">
      <c r="A11701">
        <f>VLOOKUP(C11701,'kode provinsi bps'!$A$1:$B$548,2,FALSE)</f>
        <v>9106</v>
      </c>
      <c r="B11701" t="s">
        <v>546</v>
      </c>
      <c r="C11701" t="s">
        <v>1600</v>
      </c>
      <c r="D11701">
        <f>VLOOKUP(E11701,standarjenis_APBD!$A$2:$C$36,3,FALSE)</f>
        <v>5205</v>
      </c>
      <c r="E11701" t="s">
        <v>1168</v>
      </c>
      <c r="F11701">
        <f>VLOOKUP(G11701,standarkelompok_APBD!$A$2:$C$10,3,FALSE)</f>
        <v>52</v>
      </c>
      <c r="G11701" t="s">
        <v>1164</v>
      </c>
      <c r="H11701">
        <f>VLOOKUP(I11701,standarutama_APBD!$A$2:$B$4,2,FALSE)</f>
        <v>5</v>
      </c>
      <c r="I11701" t="s">
        <v>1108</v>
      </c>
      <c r="J11701" s="1">
        <v>421975000</v>
      </c>
      <c r="K11701">
        <v>2023</v>
      </c>
    </row>
    <row r="11702" spans="1:11" x14ac:dyDescent="0.35">
      <c r="A11702">
        <f>VLOOKUP(C11702,'kode provinsi bps'!$A$1:$B$548,2,FALSE)</f>
        <v>9106</v>
      </c>
      <c r="B11702" t="s">
        <v>546</v>
      </c>
      <c r="C11702" t="s">
        <v>1600</v>
      </c>
      <c r="D11702">
        <f>VLOOKUP(E11702,standarjenis_APBD!$A$2:$C$36,3,FALSE)</f>
        <v>5301</v>
      </c>
      <c r="E11702" t="s">
        <v>1169</v>
      </c>
      <c r="F11702">
        <f>VLOOKUP(G11702,standarkelompok_APBD!$A$2:$C$10,3,FALSE)</f>
        <v>53</v>
      </c>
      <c r="G11702" t="s">
        <v>1170</v>
      </c>
      <c r="H11702">
        <f>VLOOKUP(I11702,standarutama_APBD!$A$2:$B$4,2,FALSE)</f>
        <v>5</v>
      </c>
      <c r="I11702" t="s">
        <v>1108</v>
      </c>
      <c r="J11702" s="1">
        <v>5000000000</v>
      </c>
      <c r="K11702">
        <v>2023</v>
      </c>
    </row>
    <row r="11703" spans="1:11" x14ac:dyDescent="0.35">
      <c r="A11703">
        <f>VLOOKUP(C11703,'kode provinsi bps'!$A$1:$B$548,2,FALSE)</f>
        <v>9106</v>
      </c>
      <c r="B11703" t="s">
        <v>546</v>
      </c>
      <c r="C11703" t="s">
        <v>1600</v>
      </c>
      <c r="D11703">
        <f>VLOOKUP(E11703,standarjenis_APBD!$A$2:$C$36,3,FALSE)</f>
        <v>5402</v>
      </c>
      <c r="E11703" t="s">
        <v>1173</v>
      </c>
      <c r="F11703">
        <f>VLOOKUP(G11703,standarkelompok_APBD!$A$2:$C$10,3,FALSE)</f>
        <v>54</v>
      </c>
      <c r="G11703" t="s">
        <v>1172</v>
      </c>
      <c r="H11703">
        <f>VLOOKUP(I11703,standarutama_APBD!$A$2:$B$4,2,FALSE)</f>
        <v>5</v>
      </c>
      <c r="I11703" t="s">
        <v>1108</v>
      </c>
      <c r="J11703" s="1">
        <v>135591790000</v>
      </c>
      <c r="K11703">
        <v>2023</v>
      </c>
    </row>
    <row r="11704" spans="1:11" x14ac:dyDescent="0.35">
      <c r="A11704">
        <f>VLOOKUP(C11704,'kode provinsi bps'!$A$1:$B$548,2,FALSE)</f>
        <v>9106</v>
      </c>
      <c r="B11704" t="s">
        <v>546</v>
      </c>
      <c r="C11704" t="s">
        <v>1600</v>
      </c>
      <c r="D11704">
        <f>VLOOKUP(E11704,standarjenis_APBD!$A$2:$C$36,3,FALSE)</f>
        <v>6202</v>
      </c>
      <c r="E11704" t="s">
        <v>1178</v>
      </c>
      <c r="F11704">
        <f>VLOOKUP(G11704,standarkelompok_APBD!$A$2:$C$10,3,FALSE)</f>
        <v>62</v>
      </c>
      <c r="G11704" t="s">
        <v>1177</v>
      </c>
      <c r="H11704">
        <f>VLOOKUP(I11704,standarutama_APBD!$A$2:$B$4,2,FALSE)</f>
        <v>6</v>
      </c>
      <c r="I11704" t="s">
        <v>1128</v>
      </c>
      <c r="J11704" s="1">
        <v>1255000000</v>
      </c>
      <c r="K11704">
        <v>2023</v>
      </c>
    </row>
    <row r="11705" spans="1:11" x14ac:dyDescent="0.35">
      <c r="A11705">
        <f>VLOOKUP(C11705,'kode provinsi bps'!$A$1:$B$548,2,FALSE)</f>
        <v>9106</v>
      </c>
      <c r="B11705" t="s">
        <v>546</v>
      </c>
      <c r="C11705" t="s">
        <v>1600</v>
      </c>
      <c r="D11705">
        <f>VLOOKUP(E11705,standarjenis_APBD!$A$2:$C$36,3,FALSE)</f>
        <v>6203</v>
      </c>
      <c r="E11705" t="s">
        <v>1182</v>
      </c>
      <c r="F11705">
        <f>VLOOKUP(G11705,standarkelompok_APBD!$A$2:$C$10,3,FALSE)</f>
        <v>62</v>
      </c>
      <c r="G11705" t="s">
        <v>1177</v>
      </c>
      <c r="H11705">
        <f>VLOOKUP(I11705,standarutama_APBD!$A$2:$B$4,2,FALSE)</f>
        <v>6</v>
      </c>
      <c r="I11705" t="s">
        <v>1128</v>
      </c>
      <c r="J11705" s="1">
        <v>50024728000</v>
      </c>
      <c r="K11705">
        <v>2023</v>
      </c>
    </row>
    <row r="11706" spans="1:11" x14ac:dyDescent="0.35">
      <c r="A11706">
        <f>VLOOKUP(C11706,'kode provinsi bps'!$A$1:$B$548,2,FALSE)</f>
        <v>9110</v>
      </c>
      <c r="B11706" t="s">
        <v>547</v>
      </c>
      <c r="C11706" t="s">
        <v>1604</v>
      </c>
      <c r="D11706">
        <f>VLOOKUP(E11706,standarjenis_APBD!$A$2:$C$36,3,FALSE)</f>
        <v>4102</v>
      </c>
      <c r="E11706" t="s">
        <v>1150</v>
      </c>
      <c r="F11706">
        <f>VLOOKUP(G11706,standarkelompok_APBD!$A$2:$C$10,3,FALSE)</f>
        <v>41</v>
      </c>
      <c r="G11706" t="s">
        <v>1149</v>
      </c>
      <c r="H11706">
        <f>VLOOKUP(I11706,standarutama_APBD!$A$2:$B$4,2,FALSE)</f>
        <v>4</v>
      </c>
      <c r="I11706" t="s">
        <v>1095</v>
      </c>
      <c r="J11706" s="1">
        <v>70000000</v>
      </c>
      <c r="K11706">
        <v>2023</v>
      </c>
    </row>
    <row r="11707" spans="1:11" x14ac:dyDescent="0.35">
      <c r="A11707">
        <f>VLOOKUP(C11707,'kode provinsi bps'!$A$1:$B$548,2,FALSE)</f>
        <v>9110</v>
      </c>
      <c r="B11707" t="s">
        <v>547</v>
      </c>
      <c r="C11707" t="s">
        <v>1604</v>
      </c>
      <c r="D11707">
        <f>VLOOKUP(E11707,standarjenis_APBD!$A$2:$C$36,3,FALSE)</f>
        <v>4103</v>
      </c>
      <c r="E11707" t="s">
        <v>1151</v>
      </c>
      <c r="F11707">
        <f>VLOOKUP(G11707,standarkelompok_APBD!$A$2:$C$10,3,FALSE)</f>
        <v>41</v>
      </c>
      <c r="G11707" t="s">
        <v>1149</v>
      </c>
      <c r="H11707">
        <f>VLOOKUP(I11707,standarutama_APBD!$A$2:$B$4,2,FALSE)</f>
        <v>4</v>
      </c>
      <c r="I11707" t="s">
        <v>1095</v>
      </c>
      <c r="J11707" s="1">
        <v>1000000000</v>
      </c>
      <c r="K11707">
        <v>2023</v>
      </c>
    </row>
    <row r="11708" spans="1:11" x14ac:dyDescent="0.35">
      <c r="A11708">
        <f>VLOOKUP(C11708,'kode provinsi bps'!$A$1:$B$548,2,FALSE)</f>
        <v>9110</v>
      </c>
      <c r="B11708" t="s">
        <v>547</v>
      </c>
      <c r="C11708" t="s">
        <v>1604</v>
      </c>
      <c r="D11708">
        <f>VLOOKUP(E11708,standarjenis_APBD!$A$2:$C$36,3,FALSE)</f>
        <v>4104</v>
      </c>
      <c r="E11708" t="s">
        <v>1152</v>
      </c>
      <c r="F11708">
        <f>VLOOKUP(G11708,standarkelompok_APBD!$A$2:$C$10,3,FALSE)</f>
        <v>41</v>
      </c>
      <c r="G11708" t="s">
        <v>1149</v>
      </c>
      <c r="H11708">
        <f>VLOOKUP(I11708,standarutama_APBD!$A$2:$B$4,2,FALSE)</f>
        <v>4</v>
      </c>
      <c r="I11708" t="s">
        <v>1095</v>
      </c>
      <c r="J11708" s="1">
        <v>3565000000</v>
      </c>
      <c r="K11708">
        <v>2023</v>
      </c>
    </row>
    <row r="11709" spans="1:11" x14ac:dyDescent="0.35">
      <c r="A11709">
        <f>VLOOKUP(C11709,'kode provinsi bps'!$A$1:$B$548,2,FALSE)</f>
        <v>9110</v>
      </c>
      <c r="B11709" t="s">
        <v>547</v>
      </c>
      <c r="C11709" t="s">
        <v>1604</v>
      </c>
      <c r="D11709">
        <f>VLOOKUP(E11709,standarjenis_APBD!$A$2:$C$36,3,FALSE)</f>
        <v>4201</v>
      </c>
      <c r="E11709" t="s">
        <v>1153</v>
      </c>
      <c r="F11709">
        <f>VLOOKUP(G11709,standarkelompok_APBD!$A$2:$C$10,3,FALSE)</f>
        <v>42</v>
      </c>
      <c r="G11709" t="s">
        <v>1154</v>
      </c>
      <c r="H11709">
        <f>VLOOKUP(I11709,standarutama_APBD!$A$2:$B$4,2,FALSE)</f>
        <v>4</v>
      </c>
      <c r="I11709" t="s">
        <v>1095</v>
      </c>
      <c r="J11709" s="1">
        <v>1149202897212</v>
      </c>
      <c r="K11709">
        <v>2023</v>
      </c>
    </row>
    <row r="11710" spans="1:11" x14ac:dyDescent="0.35">
      <c r="A11710">
        <f>VLOOKUP(C11710,'kode provinsi bps'!$A$1:$B$548,2,FALSE)</f>
        <v>9110</v>
      </c>
      <c r="B11710" t="s">
        <v>547</v>
      </c>
      <c r="C11710" t="s">
        <v>1604</v>
      </c>
      <c r="D11710">
        <f>VLOOKUP(E11710,standarjenis_APBD!$A$2:$C$36,3,FALSE)</f>
        <v>5101</v>
      </c>
      <c r="E11710" t="s">
        <v>1157</v>
      </c>
      <c r="F11710">
        <f>VLOOKUP(G11710,standarkelompok_APBD!$A$2:$C$10,3,FALSE)</f>
        <v>51</v>
      </c>
      <c r="G11710" t="s">
        <v>1158</v>
      </c>
      <c r="H11710">
        <f>VLOOKUP(I11710,standarutama_APBD!$A$2:$B$4,2,FALSE)</f>
        <v>5</v>
      </c>
      <c r="I11710" t="s">
        <v>1108</v>
      </c>
      <c r="J11710" s="1">
        <v>287664052697</v>
      </c>
      <c r="K11710">
        <v>2023</v>
      </c>
    </row>
    <row r="11711" spans="1:11" x14ac:dyDescent="0.35">
      <c r="A11711">
        <f>VLOOKUP(C11711,'kode provinsi bps'!$A$1:$B$548,2,FALSE)</f>
        <v>9110</v>
      </c>
      <c r="B11711" t="s">
        <v>547</v>
      </c>
      <c r="C11711" t="s">
        <v>1604</v>
      </c>
      <c r="D11711">
        <f>VLOOKUP(E11711,standarjenis_APBD!$A$2:$C$36,3,FALSE)</f>
        <v>5102</v>
      </c>
      <c r="E11711" t="s">
        <v>1159</v>
      </c>
      <c r="F11711">
        <f>VLOOKUP(G11711,standarkelompok_APBD!$A$2:$C$10,3,FALSE)</f>
        <v>51</v>
      </c>
      <c r="G11711" t="s">
        <v>1158</v>
      </c>
      <c r="H11711">
        <f>VLOOKUP(I11711,standarutama_APBD!$A$2:$B$4,2,FALSE)</f>
        <v>5</v>
      </c>
      <c r="I11711" t="s">
        <v>1108</v>
      </c>
      <c r="J11711" s="1">
        <v>287618640830</v>
      </c>
      <c r="K11711">
        <v>2023</v>
      </c>
    </row>
    <row r="11712" spans="1:11" x14ac:dyDescent="0.35">
      <c r="A11712">
        <f>VLOOKUP(C11712,'kode provinsi bps'!$A$1:$B$548,2,FALSE)</f>
        <v>9110</v>
      </c>
      <c r="B11712" t="s">
        <v>547</v>
      </c>
      <c r="C11712" t="s">
        <v>1604</v>
      </c>
      <c r="D11712">
        <f>VLOOKUP(E11712,standarjenis_APBD!$A$2:$C$36,3,FALSE)</f>
        <v>5105</v>
      </c>
      <c r="E11712" t="s">
        <v>1161</v>
      </c>
      <c r="F11712">
        <f>VLOOKUP(G11712,standarkelompok_APBD!$A$2:$C$10,3,FALSE)</f>
        <v>51</v>
      </c>
      <c r="G11712" t="s">
        <v>1158</v>
      </c>
      <c r="H11712">
        <f>VLOOKUP(I11712,standarutama_APBD!$A$2:$B$4,2,FALSE)</f>
        <v>5</v>
      </c>
      <c r="I11712" t="s">
        <v>1108</v>
      </c>
      <c r="J11712" s="1">
        <v>33423400000</v>
      </c>
      <c r="K11712">
        <v>2023</v>
      </c>
    </row>
    <row r="11713" spans="1:11" x14ac:dyDescent="0.35">
      <c r="A11713">
        <f>VLOOKUP(C11713,'kode provinsi bps'!$A$1:$B$548,2,FALSE)</f>
        <v>9110</v>
      </c>
      <c r="B11713" t="s">
        <v>547</v>
      </c>
      <c r="C11713" t="s">
        <v>1604</v>
      </c>
      <c r="D11713">
        <f>VLOOKUP(E11713,standarjenis_APBD!$A$2:$C$36,3,FALSE)</f>
        <v>5106</v>
      </c>
      <c r="E11713" t="s">
        <v>1162</v>
      </c>
      <c r="F11713">
        <f>VLOOKUP(G11713,standarkelompok_APBD!$A$2:$C$10,3,FALSE)</f>
        <v>51</v>
      </c>
      <c r="G11713" t="s">
        <v>1158</v>
      </c>
      <c r="H11713">
        <f>VLOOKUP(I11713,standarutama_APBD!$A$2:$B$4,2,FALSE)</f>
        <v>5</v>
      </c>
      <c r="I11713" t="s">
        <v>1108</v>
      </c>
      <c r="J11713" s="1">
        <v>20071424500</v>
      </c>
      <c r="K11713">
        <v>2023</v>
      </c>
    </row>
    <row r="11714" spans="1:11" x14ac:dyDescent="0.35">
      <c r="A11714">
        <f>VLOOKUP(C11714,'kode provinsi bps'!$A$1:$B$548,2,FALSE)</f>
        <v>9110</v>
      </c>
      <c r="B11714" t="s">
        <v>547</v>
      </c>
      <c r="C11714" t="s">
        <v>1604</v>
      </c>
      <c r="D11714">
        <f>VLOOKUP(E11714,standarjenis_APBD!$A$2:$C$36,3,FALSE)</f>
        <v>5201</v>
      </c>
      <c r="E11714" t="s">
        <v>1163</v>
      </c>
      <c r="F11714">
        <f>VLOOKUP(G11714,standarkelompok_APBD!$A$2:$C$10,3,FALSE)</f>
        <v>52</v>
      </c>
      <c r="G11714" t="s">
        <v>1164</v>
      </c>
      <c r="H11714">
        <f>VLOOKUP(I11714,standarutama_APBD!$A$2:$B$4,2,FALSE)</f>
        <v>5</v>
      </c>
      <c r="I11714" t="s">
        <v>1108</v>
      </c>
      <c r="J11714" s="1">
        <v>2000000000</v>
      </c>
      <c r="K11714">
        <v>2023</v>
      </c>
    </row>
    <row r="11715" spans="1:11" x14ac:dyDescent="0.35">
      <c r="A11715">
        <f>VLOOKUP(C11715,'kode provinsi bps'!$A$1:$B$548,2,FALSE)</f>
        <v>9110</v>
      </c>
      <c r="B11715" t="s">
        <v>547</v>
      </c>
      <c r="C11715" t="s">
        <v>1604</v>
      </c>
      <c r="D11715">
        <f>VLOOKUP(E11715,standarjenis_APBD!$A$2:$C$36,3,FALSE)</f>
        <v>5202</v>
      </c>
      <c r="E11715" t="s">
        <v>1165</v>
      </c>
      <c r="F11715">
        <f>VLOOKUP(G11715,standarkelompok_APBD!$A$2:$C$10,3,FALSE)</f>
        <v>52</v>
      </c>
      <c r="G11715" t="s">
        <v>1164</v>
      </c>
      <c r="H11715">
        <f>VLOOKUP(I11715,standarutama_APBD!$A$2:$B$4,2,FALSE)</f>
        <v>5</v>
      </c>
      <c r="I11715" t="s">
        <v>1108</v>
      </c>
      <c r="J11715" s="1">
        <v>43900588482</v>
      </c>
      <c r="K11715">
        <v>2023</v>
      </c>
    </row>
    <row r="11716" spans="1:11" x14ac:dyDescent="0.35">
      <c r="A11716">
        <f>VLOOKUP(C11716,'kode provinsi bps'!$A$1:$B$548,2,FALSE)</f>
        <v>9110</v>
      </c>
      <c r="B11716" t="s">
        <v>547</v>
      </c>
      <c r="C11716" t="s">
        <v>1604</v>
      </c>
      <c r="D11716">
        <f>VLOOKUP(E11716,standarjenis_APBD!$A$2:$C$36,3,FALSE)</f>
        <v>5203</v>
      </c>
      <c r="E11716" t="s">
        <v>1166</v>
      </c>
      <c r="F11716">
        <f>VLOOKUP(G11716,standarkelompok_APBD!$A$2:$C$10,3,FALSE)</f>
        <v>52</v>
      </c>
      <c r="G11716" t="s">
        <v>1164</v>
      </c>
      <c r="H11716">
        <f>VLOOKUP(I11716,standarutama_APBD!$A$2:$B$4,2,FALSE)</f>
        <v>5</v>
      </c>
      <c r="I11716" t="s">
        <v>1108</v>
      </c>
      <c r="J11716" s="1">
        <v>181523224832</v>
      </c>
      <c r="K11716">
        <v>2023</v>
      </c>
    </row>
    <row r="11717" spans="1:11" x14ac:dyDescent="0.35">
      <c r="A11717">
        <f>VLOOKUP(C11717,'kode provinsi bps'!$A$1:$B$548,2,FALSE)</f>
        <v>9110</v>
      </c>
      <c r="B11717" t="s">
        <v>547</v>
      </c>
      <c r="C11717" t="s">
        <v>1604</v>
      </c>
      <c r="D11717">
        <f>VLOOKUP(E11717,standarjenis_APBD!$A$2:$C$36,3,FALSE)</f>
        <v>5204</v>
      </c>
      <c r="E11717" t="s">
        <v>1167</v>
      </c>
      <c r="F11717">
        <f>VLOOKUP(G11717,standarkelompok_APBD!$A$2:$C$10,3,FALSE)</f>
        <v>52</v>
      </c>
      <c r="G11717" t="s">
        <v>1164</v>
      </c>
      <c r="H11717">
        <f>VLOOKUP(I11717,standarutama_APBD!$A$2:$B$4,2,FALSE)</f>
        <v>5</v>
      </c>
      <c r="I11717" t="s">
        <v>1108</v>
      </c>
      <c r="J11717" s="1">
        <v>99015855023</v>
      </c>
      <c r="K11717">
        <v>2023</v>
      </c>
    </row>
    <row r="11718" spans="1:11" x14ac:dyDescent="0.35">
      <c r="A11718">
        <f>VLOOKUP(C11718,'kode provinsi bps'!$A$1:$B$548,2,FALSE)</f>
        <v>9110</v>
      </c>
      <c r="B11718" t="s">
        <v>547</v>
      </c>
      <c r="C11718" t="s">
        <v>1604</v>
      </c>
      <c r="D11718">
        <f>VLOOKUP(E11718,standarjenis_APBD!$A$2:$C$36,3,FALSE)</f>
        <v>5205</v>
      </c>
      <c r="E11718" t="s">
        <v>1168</v>
      </c>
      <c r="F11718">
        <f>VLOOKUP(G11718,standarkelompok_APBD!$A$2:$C$10,3,FALSE)</f>
        <v>52</v>
      </c>
      <c r="G11718" t="s">
        <v>1164</v>
      </c>
      <c r="H11718">
        <f>VLOOKUP(I11718,standarutama_APBD!$A$2:$B$4,2,FALSE)</f>
        <v>5</v>
      </c>
      <c r="I11718" t="s">
        <v>1108</v>
      </c>
      <c r="J11718" s="1">
        <v>7448744000</v>
      </c>
      <c r="K11718">
        <v>2023</v>
      </c>
    </row>
    <row r="11719" spans="1:11" x14ac:dyDescent="0.35">
      <c r="A11719">
        <f>VLOOKUP(C11719,'kode provinsi bps'!$A$1:$B$548,2,FALSE)</f>
        <v>9110</v>
      </c>
      <c r="B11719" t="s">
        <v>547</v>
      </c>
      <c r="C11719" t="s">
        <v>1604</v>
      </c>
      <c r="D11719">
        <f>VLOOKUP(E11719,standarjenis_APBD!$A$2:$C$36,3,FALSE)</f>
        <v>5301</v>
      </c>
      <c r="E11719" t="s">
        <v>1169</v>
      </c>
      <c r="F11719">
        <f>VLOOKUP(G11719,standarkelompok_APBD!$A$2:$C$10,3,FALSE)</f>
        <v>53</v>
      </c>
      <c r="G11719" t="s">
        <v>1170</v>
      </c>
      <c r="H11719">
        <f>VLOOKUP(I11719,standarutama_APBD!$A$2:$B$4,2,FALSE)</f>
        <v>5</v>
      </c>
      <c r="I11719" t="s">
        <v>1108</v>
      </c>
      <c r="J11719" s="1">
        <v>10100000000</v>
      </c>
      <c r="K11719">
        <v>2023</v>
      </c>
    </row>
    <row r="11720" spans="1:11" x14ac:dyDescent="0.35">
      <c r="A11720">
        <f>VLOOKUP(C11720,'kode provinsi bps'!$A$1:$B$548,2,FALSE)</f>
        <v>9110</v>
      </c>
      <c r="B11720" t="s">
        <v>547</v>
      </c>
      <c r="C11720" t="s">
        <v>1604</v>
      </c>
      <c r="D11720">
        <f>VLOOKUP(E11720,standarjenis_APBD!$A$2:$C$36,3,FALSE)</f>
        <v>5402</v>
      </c>
      <c r="E11720" t="s">
        <v>1173</v>
      </c>
      <c r="F11720">
        <f>VLOOKUP(G11720,standarkelompok_APBD!$A$2:$C$10,3,FALSE)</f>
        <v>54</v>
      </c>
      <c r="G11720" t="s">
        <v>1172</v>
      </c>
      <c r="H11720">
        <f>VLOOKUP(I11720,standarutama_APBD!$A$2:$B$4,2,FALSE)</f>
        <v>5</v>
      </c>
      <c r="I11720" t="s">
        <v>1108</v>
      </c>
      <c r="J11720" s="1">
        <v>237928263600</v>
      </c>
      <c r="K11720">
        <v>2023</v>
      </c>
    </row>
    <row r="11721" spans="1:11" x14ac:dyDescent="0.35">
      <c r="A11721">
        <f>VLOOKUP(C11721,'kode provinsi bps'!$A$1:$B$548,2,FALSE)</f>
        <v>9110</v>
      </c>
      <c r="B11721" t="s">
        <v>547</v>
      </c>
      <c r="C11721" t="s">
        <v>1604</v>
      </c>
      <c r="D11721">
        <f>VLOOKUP(E11721,standarjenis_APBD!$A$2:$C$36,3,FALSE)</f>
        <v>6101</v>
      </c>
      <c r="E11721" t="s">
        <v>1174</v>
      </c>
      <c r="F11721">
        <f>VLOOKUP(G11721,standarkelompok_APBD!$A$2:$C$10,3,FALSE)</f>
        <v>61</v>
      </c>
      <c r="G11721" t="s">
        <v>1175</v>
      </c>
      <c r="H11721">
        <f>VLOOKUP(I11721,standarutama_APBD!$A$2:$B$4,2,FALSE)</f>
        <v>6</v>
      </c>
      <c r="I11721" t="s">
        <v>1128</v>
      </c>
      <c r="J11721" s="1">
        <v>57856296752</v>
      </c>
      <c r="K11721">
        <v>2023</v>
      </c>
    </row>
    <row r="11722" spans="1:11" x14ac:dyDescent="0.35">
      <c r="A11722">
        <f>VLOOKUP(C11722,'kode provinsi bps'!$A$1:$B$548,2,FALSE)</f>
        <v>9110</v>
      </c>
      <c r="B11722" t="s">
        <v>547</v>
      </c>
      <c r="C11722" t="s">
        <v>1604</v>
      </c>
      <c r="D11722">
        <f>VLOOKUP(E11722,standarjenis_APBD!$A$2:$C$36,3,FALSE)</f>
        <v>6202</v>
      </c>
      <c r="E11722" t="s">
        <v>1178</v>
      </c>
      <c r="F11722">
        <f>VLOOKUP(G11722,standarkelompok_APBD!$A$2:$C$10,3,FALSE)</f>
        <v>62</v>
      </c>
      <c r="G11722" t="s">
        <v>1177</v>
      </c>
      <c r="H11722">
        <f>VLOOKUP(I11722,standarutama_APBD!$A$2:$B$4,2,FALSE)</f>
        <v>6</v>
      </c>
      <c r="I11722" t="s">
        <v>1128</v>
      </c>
      <c r="J11722" s="1">
        <v>1000000000</v>
      </c>
      <c r="K11722">
        <v>2023</v>
      </c>
    </row>
    <row r="11723" spans="1:11" x14ac:dyDescent="0.35">
      <c r="A11723">
        <f>VLOOKUP(C11723,'kode provinsi bps'!$A$1:$B$548,2,FALSE)</f>
        <v>9109</v>
      </c>
      <c r="B11723" t="s">
        <v>548</v>
      </c>
      <c r="C11723" t="s">
        <v>1603</v>
      </c>
      <c r="D11723">
        <f>VLOOKUP(E11723,standarjenis_APBD!$A$2:$C$36,3,FALSE)</f>
        <v>4101</v>
      </c>
      <c r="E11723" t="s">
        <v>1148</v>
      </c>
      <c r="F11723">
        <f>VLOOKUP(G11723,standarkelompok_APBD!$A$2:$C$10,3,FALSE)</f>
        <v>41</v>
      </c>
      <c r="G11723" t="s">
        <v>1149</v>
      </c>
      <c r="H11723">
        <f>VLOOKUP(I11723,standarutama_APBD!$A$2:$B$4,2,FALSE)</f>
        <v>4</v>
      </c>
      <c r="I11723" t="s">
        <v>1095</v>
      </c>
      <c r="J11723" s="1">
        <v>240000000</v>
      </c>
      <c r="K11723">
        <v>2023</v>
      </c>
    </row>
    <row r="11724" spans="1:11" x14ac:dyDescent="0.35">
      <c r="A11724">
        <f>VLOOKUP(C11724,'kode provinsi bps'!$A$1:$B$548,2,FALSE)</f>
        <v>9109</v>
      </c>
      <c r="B11724" t="s">
        <v>548</v>
      </c>
      <c r="C11724" t="s">
        <v>1603</v>
      </c>
      <c r="D11724">
        <f>VLOOKUP(E11724,standarjenis_APBD!$A$2:$C$36,3,FALSE)</f>
        <v>4102</v>
      </c>
      <c r="E11724" t="s">
        <v>1150</v>
      </c>
      <c r="F11724">
        <f>VLOOKUP(G11724,standarkelompok_APBD!$A$2:$C$10,3,FALSE)</f>
        <v>41</v>
      </c>
      <c r="G11724" t="s">
        <v>1149</v>
      </c>
      <c r="H11724">
        <f>VLOOKUP(I11724,standarutama_APBD!$A$2:$B$4,2,FALSE)</f>
        <v>4</v>
      </c>
      <c r="I11724" t="s">
        <v>1095</v>
      </c>
      <c r="J11724" s="1">
        <v>400000000</v>
      </c>
      <c r="K11724">
        <v>2023</v>
      </c>
    </row>
    <row r="11725" spans="1:11" x14ac:dyDescent="0.35">
      <c r="A11725">
        <f>VLOOKUP(C11725,'kode provinsi bps'!$A$1:$B$548,2,FALSE)</f>
        <v>9109</v>
      </c>
      <c r="B11725" t="s">
        <v>548</v>
      </c>
      <c r="C11725" t="s">
        <v>1603</v>
      </c>
      <c r="D11725">
        <f>VLOOKUP(E11725,standarjenis_APBD!$A$2:$C$36,3,FALSE)</f>
        <v>4103</v>
      </c>
      <c r="E11725" t="s">
        <v>1151</v>
      </c>
      <c r="F11725">
        <f>VLOOKUP(G11725,standarkelompok_APBD!$A$2:$C$10,3,FALSE)</f>
        <v>41</v>
      </c>
      <c r="G11725" t="s">
        <v>1149</v>
      </c>
      <c r="H11725">
        <f>VLOOKUP(I11725,standarutama_APBD!$A$2:$B$4,2,FALSE)</f>
        <v>4</v>
      </c>
      <c r="I11725" t="s">
        <v>1095</v>
      </c>
      <c r="J11725" s="1">
        <v>1766000000</v>
      </c>
      <c r="K11725">
        <v>2023</v>
      </c>
    </row>
    <row r="11726" spans="1:11" x14ac:dyDescent="0.35">
      <c r="A11726">
        <f>VLOOKUP(C11726,'kode provinsi bps'!$A$1:$B$548,2,FALSE)</f>
        <v>9109</v>
      </c>
      <c r="B11726" t="s">
        <v>548</v>
      </c>
      <c r="C11726" t="s">
        <v>1603</v>
      </c>
      <c r="D11726">
        <f>VLOOKUP(E11726,standarjenis_APBD!$A$2:$C$36,3,FALSE)</f>
        <v>4104</v>
      </c>
      <c r="E11726" t="s">
        <v>1152</v>
      </c>
      <c r="F11726">
        <f>VLOOKUP(G11726,standarkelompok_APBD!$A$2:$C$10,3,FALSE)</f>
        <v>41</v>
      </c>
      <c r="G11726" t="s">
        <v>1149</v>
      </c>
      <c r="H11726">
        <f>VLOOKUP(I11726,standarutama_APBD!$A$2:$B$4,2,FALSE)</f>
        <v>4</v>
      </c>
      <c r="I11726" t="s">
        <v>1095</v>
      </c>
      <c r="J11726" s="1">
        <v>2000000000</v>
      </c>
      <c r="K11726">
        <v>2023</v>
      </c>
    </row>
    <row r="11727" spans="1:11" x14ac:dyDescent="0.35">
      <c r="A11727">
        <f>VLOOKUP(C11727,'kode provinsi bps'!$A$1:$B$548,2,FALSE)</f>
        <v>9109</v>
      </c>
      <c r="B11727" t="s">
        <v>548</v>
      </c>
      <c r="C11727" t="s">
        <v>1603</v>
      </c>
      <c r="D11727">
        <f>VLOOKUP(E11727,standarjenis_APBD!$A$2:$C$36,3,FALSE)</f>
        <v>4201</v>
      </c>
      <c r="E11727" t="s">
        <v>1153</v>
      </c>
      <c r="F11727">
        <f>VLOOKUP(G11727,standarkelompok_APBD!$A$2:$C$10,3,FALSE)</f>
        <v>42</v>
      </c>
      <c r="G11727" t="s">
        <v>1154</v>
      </c>
      <c r="H11727">
        <f>VLOOKUP(I11727,standarutama_APBD!$A$2:$B$4,2,FALSE)</f>
        <v>4</v>
      </c>
      <c r="I11727" t="s">
        <v>1095</v>
      </c>
      <c r="J11727" s="1">
        <v>1151853528233</v>
      </c>
      <c r="K11727">
        <v>2023</v>
      </c>
    </row>
    <row r="11728" spans="1:11" x14ac:dyDescent="0.35">
      <c r="A11728">
        <f>VLOOKUP(C11728,'kode provinsi bps'!$A$1:$B$548,2,FALSE)</f>
        <v>9109</v>
      </c>
      <c r="B11728" t="s">
        <v>548</v>
      </c>
      <c r="C11728" t="s">
        <v>1603</v>
      </c>
      <c r="D11728">
        <f>VLOOKUP(E11728,standarjenis_APBD!$A$2:$C$36,3,FALSE)</f>
        <v>4202</v>
      </c>
      <c r="E11728" t="s">
        <v>1179</v>
      </c>
      <c r="F11728">
        <f>VLOOKUP(G11728,standarkelompok_APBD!$A$2:$C$10,3,FALSE)</f>
        <v>42</v>
      </c>
      <c r="G11728" t="s">
        <v>1154</v>
      </c>
      <c r="H11728">
        <f>VLOOKUP(I11728,standarutama_APBD!$A$2:$B$4,2,FALSE)</f>
        <v>4</v>
      </c>
      <c r="I11728" t="s">
        <v>1095</v>
      </c>
      <c r="J11728" s="1">
        <v>8151000000</v>
      </c>
      <c r="K11728">
        <v>2023</v>
      </c>
    </row>
    <row r="11729" spans="1:11" x14ac:dyDescent="0.35">
      <c r="A11729">
        <f>VLOOKUP(C11729,'kode provinsi bps'!$A$1:$B$548,2,FALSE)</f>
        <v>9109</v>
      </c>
      <c r="B11729" t="s">
        <v>548</v>
      </c>
      <c r="C11729" t="s">
        <v>1603</v>
      </c>
      <c r="D11729">
        <f>VLOOKUP(E11729,standarjenis_APBD!$A$2:$C$36,3,FALSE)</f>
        <v>4303</v>
      </c>
      <c r="E11729" t="s">
        <v>1180</v>
      </c>
      <c r="F11729">
        <f>VLOOKUP(G11729,standarkelompok_APBD!$A$2:$C$10,3,FALSE)</f>
        <v>43</v>
      </c>
      <c r="G11729" t="s">
        <v>1156</v>
      </c>
      <c r="H11729">
        <f>VLOOKUP(I11729,standarutama_APBD!$A$2:$B$4,2,FALSE)</f>
        <v>4</v>
      </c>
      <c r="I11729" t="s">
        <v>1095</v>
      </c>
      <c r="J11729" s="1">
        <v>2016000000</v>
      </c>
      <c r="K11729">
        <v>2023</v>
      </c>
    </row>
    <row r="11730" spans="1:11" x14ac:dyDescent="0.35">
      <c r="A11730">
        <f>VLOOKUP(C11730,'kode provinsi bps'!$A$1:$B$548,2,FALSE)</f>
        <v>9109</v>
      </c>
      <c r="B11730" t="s">
        <v>548</v>
      </c>
      <c r="C11730" t="s">
        <v>1603</v>
      </c>
      <c r="D11730">
        <f>VLOOKUP(E11730,standarjenis_APBD!$A$2:$C$36,3,FALSE)</f>
        <v>5101</v>
      </c>
      <c r="E11730" t="s">
        <v>1157</v>
      </c>
      <c r="F11730">
        <f>VLOOKUP(G11730,standarkelompok_APBD!$A$2:$C$10,3,FALSE)</f>
        <v>51</v>
      </c>
      <c r="G11730" t="s">
        <v>1158</v>
      </c>
      <c r="H11730">
        <f>VLOOKUP(I11730,standarutama_APBD!$A$2:$B$4,2,FALSE)</f>
        <v>5</v>
      </c>
      <c r="I11730" t="s">
        <v>1108</v>
      </c>
      <c r="J11730" s="1">
        <v>219886987406</v>
      </c>
      <c r="K11730">
        <v>2023</v>
      </c>
    </row>
    <row r="11731" spans="1:11" x14ac:dyDescent="0.35">
      <c r="A11731">
        <f>VLOOKUP(C11731,'kode provinsi bps'!$A$1:$B$548,2,FALSE)</f>
        <v>9109</v>
      </c>
      <c r="B11731" t="s">
        <v>548</v>
      </c>
      <c r="C11731" t="s">
        <v>1603</v>
      </c>
      <c r="D11731">
        <f>VLOOKUP(E11731,standarjenis_APBD!$A$2:$C$36,3,FALSE)</f>
        <v>5102</v>
      </c>
      <c r="E11731" t="s">
        <v>1159</v>
      </c>
      <c r="F11731">
        <f>VLOOKUP(G11731,standarkelompok_APBD!$A$2:$C$10,3,FALSE)</f>
        <v>51</v>
      </c>
      <c r="G11731" t="s">
        <v>1158</v>
      </c>
      <c r="H11731">
        <f>VLOOKUP(I11731,standarutama_APBD!$A$2:$B$4,2,FALSE)</f>
        <v>5</v>
      </c>
      <c r="I11731" t="s">
        <v>1108</v>
      </c>
      <c r="J11731" s="1">
        <v>316070898731</v>
      </c>
      <c r="K11731">
        <v>2023</v>
      </c>
    </row>
    <row r="11732" spans="1:11" x14ac:dyDescent="0.35">
      <c r="A11732">
        <f>VLOOKUP(C11732,'kode provinsi bps'!$A$1:$B$548,2,FALSE)</f>
        <v>9109</v>
      </c>
      <c r="B11732" t="s">
        <v>548</v>
      </c>
      <c r="C11732" t="s">
        <v>1603</v>
      </c>
      <c r="D11732">
        <f>VLOOKUP(E11732,standarjenis_APBD!$A$2:$C$36,3,FALSE)</f>
        <v>5103</v>
      </c>
      <c r="E11732" t="s">
        <v>1183</v>
      </c>
      <c r="F11732">
        <f>VLOOKUP(G11732,standarkelompok_APBD!$A$2:$C$10,3,FALSE)</f>
        <v>51</v>
      </c>
      <c r="G11732" t="s">
        <v>1158</v>
      </c>
      <c r="H11732">
        <f>VLOOKUP(I11732,standarutama_APBD!$A$2:$B$4,2,FALSE)</f>
        <v>5</v>
      </c>
      <c r="I11732" t="s">
        <v>1108</v>
      </c>
      <c r="J11732" s="1">
        <v>4500000000</v>
      </c>
      <c r="K11732">
        <v>2023</v>
      </c>
    </row>
    <row r="11733" spans="1:11" x14ac:dyDescent="0.35">
      <c r="A11733">
        <f>VLOOKUP(C11733,'kode provinsi bps'!$A$1:$B$548,2,FALSE)</f>
        <v>9109</v>
      </c>
      <c r="B11733" t="s">
        <v>548</v>
      </c>
      <c r="C11733" t="s">
        <v>1603</v>
      </c>
      <c r="D11733">
        <f>VLOOKUP(E11733,standarjenis_APBD!$A$2:$C$36,3,FALSE)</f>
        <v>5104</v>
      </c>
      <c r="E11733" t="s">
        <v>1160</v>
      </c>
      <c r="F11733">
        <f>VLOOKUP(G11733,standarkelompok_APBD!$A$2:$C$10,3,FALSE)</f>
        <v>51</v>
      </c>
      <c r="G11733" t="s">
        <v>1158</v>
      </c>
      <c r="H11733">
        <f>VLOOKUP(I11733,standarutama_APBD!$A$2:$B$4,2,FALSE)</f>
        <v>5</v>
      </c>
      <c r="I11733" t="s">
        <v>1108</v>
      </c>
      <c r="J11733" s="1">
        <v>2000000000</v>
      </c>
      <c r="K11733">
        <v>2023</v>
      </c>
    </row>
    <row r="11734" spans="1:11" x14ac:dyDescent="0.35">
      <c r="A11734">
        <f>VLOOKUP(C11734,'kode provinsi bps'!$A$1:$B$548,2,FALSE)</f>
        <v>9109</v>
      </c>
      <c r="B11734" t="s">
        <v>548</v>
      </c>
      <c r="C11734" t="s">
        <v>1603</v>
      </c>
      <c r="D11734">
        <f>VLOOKUP(E11734,standarjenis_APBD!$A$2:$C$36,3,FALSE)</f>
        <v>5105</v>
      </c>
      <c r="E11734" t="s">
        <v>1161</v>
      </c>
      <c r="F11734">
        <f>VLOOKUP(G11734,standarkelompok_APBD!$A$2:$C$10,3,FALSE)</f>
        <v>51</v>
      </c>
      <c r="G11734" t="s">
        <v>1158</v>
      </c>
      <c r="H11734">
        <f>VLOOKUP(I11734,standarutama_APBD!$A$2:$B$4,2,FALSE)</f>
        <v>5</v>
      </c>
      <c r="I11734" t="s">
        <v>1108</v>
      </c>
      <c r="J11734" s="1">
        <v>26523045200</v>
      </c>
      <c r="K11734">
        <v>2023</v>
      </c>
    </row>
    <row r="11735" spans="1:11" x14ac:dyDescent="0.35">
      <c r="A11735">
        <f>VLOOKUP(C11735,'kode provinsi bps'!$A$1:$B$548,2,FALSE)</f>
        <v>9109</v>
      </c>
      <c r="B11735" t="s">
        <v>548</v>
      </c>
      <c r="C11735" t="s">
        <v>1603</v>
      </c>
      <c r="D11735">
        <f>VLOOKUP(E11735,standarjenis_APBD!$A$2:$C$36,3,FALSE)</f>
        <v>5106</v>
      </c>
      <c r="E11735" t="s">
        <v>1162</v>
      </c>
      <c r="F11735">
        <f>VLOOKUP(G11735,standarkelompok_APBD!$A$2:$C$10,3,FALSE)</f>
        <v>51</v>
      </c>
      <c r="G11735" t="s">
        <v>1158</v>
      </c>
      <c r="H11735">
        <f>VLOOKUP(I11735,standarutama_APBD!$A$2:$B$4,2,FALSE)</f>
        <v>5</v>
      </c>
      <c r="I11735" t="s">
        <v>1108</v>
      </c>
      <c r="J11735" s="1">
        <v>21333179231</v>
      </c>
      <c r="K11735">
        <v>2023</v>
      </c>
    </row>
    <row r="11736" spans="1:11" x14ac:dyDescent="0.35">
      <c r="A11736">
        <f>VLOOKUP(C11736,'kode provinsi bps'!$A$1:$B$548,2,FALSE)</f>
        <v>9109</v>
      </c>
      <c r="B11736" t="s">
        <v>548</v>
      </c>
      <c r="C11736" t="s">
        <v>1603</v>
      </c>
      <c r="D11736">
        <f>VLOOKUP(E11736,standarjenis_APBD!$A$2:$C$36,3,FALSE)</f>
        <v>5201</v>
      </c>
      <c r="E11736" t="s">
        <v>1163</v>
      </c>
      <c r="F11736">
        <f>VLOOKUP(G11736,standarkelompok_APBD!$A$2:$C$10,3,FALSE)</f>
        <v>52</v>
      </c>
      <c r="G11736" t="s">
        <v>1164</v>
      </c>
      <c r="H11736">
        <f>VLOOKUP(I11736,standarutama_APBD!$A$2:$B$4,2,FALSE)</f>
        <v>5</v>
      </c>
      <c r="I11736" t="s">
        <v>1108</v>
      </c>
      <c r="J11736" s="1">
        <v>9000000000</v>
      </c>
      <c r="K11736">
        <v>2023</v>
      </c>
    </row>
    <row r="11737" spans="1:11" x14ac:dyDescent="0.35">
      <c r="A11737">
        <f>VLOOKUP(C11737,'kode provinsi bps'!$A$1:$B$548,2,FALSE)</f>
        <v>9109</v>
      </c>
      <c r="B11737" t="s">
        <v>548</v>
      </c>
      <c r="C11737" t="s">
        <v>1603</v>
      </c>
      <c r="D11737">
        <f>VLOOKUP(E11737,standarjenis_APBD!$A$2:$C$36,3,FALSE)</f>
        <v>5202</v>
      </c>
      <c r="E11737" t="s">
        <v>1165</v>
      </c>
      <c r="F11737">
        <f>VLOOKUP(G11737,standarkelompok_APBD!$A$2:$C$10,3,FALSE)</f>
        <v>52</v>
      </c>
      <c r="G11737" t="s">
        <v>1164</v>
      </c>
      <c r="H11737">
        <f>VLOOKUP(I11737,standarutama_APBD!$A$2:$B$4,2,FALSE)</f>
        <v>5</v>
      </c>
      <c r="I11737" t="s">
        <v>1108</v>
      </c>
      <c r="J11737" s="1">
        <v>19539343400</v>
      </c>
      <c r="K11737">
        <v>2023</v>
      </c>
    </row>
    <row r="11738" spans="1:11" x14ac:dyDescent="0.35">
      <c r="A11738">
        <f>VLOOKUP(C11738,'kode provinsi bps'!$A$1:$B$548,2,FALSE)</f>
        <v>9109</v>
      </c>
      <c r="B11738" t="s">
        <v>548</v>
      </c>
      <c r="C11738" t="s">
        <v>1603</v>
      </c>
      <c r="D11738">
        <f>VLOOKUP(E11738,standarjenis_APBD!$A$2:$C$36,3,FALSE)</f>
        <v>5203</v>
      </c>
      <c r="E11738" t="s">
        <v>1166</v>
      </c>
      <c r="F11738">
        <f>VLOOKUP(G11738,standarkelompok_APBD!$A$2:$C$10,3,FALSE)</f>
        <v>52</v>
      </c>
      <c r="G11738" t="s">
        <v>1164</v>
      </c>
      <c r="H11738">
        <f>VLOOKUP(I11738,standarutama_APBD!$A$2:$B$4,2,FALSE)</f>
        <v>5</v>
      </c>
      <c r="I11738" t="s">
        <v>1108</v>
      </c>
      <c r="J11738" s="1">
        <v>146889809550</v>
      </c>
      <c r="K11738">
        <v>2023</v>
      </c>
    </row>
    <row r="11739" spans="1:11" x14ac:dyDescent="0.35">
      <c r="A11739">
        <f>VLOOKUP(C11739,'kode provinsi bps'!$A$1:$B$548,2,FALSE)</f>
        <v>9109</v>
      </c>
      <c r="B11739" t="s">
        <v>548</v>
      </c>
      <c r="C11739" t="s">
        <v>1603</v>
      </c>
      <c r="D11739">
        <f>VLOOKUP(E11739,standarjenis_APBD!$A$2:$C$36,3,FALSE)</f>
        <v>5204</v>
      </c>
      <c r="E11739" t="s">
        <v>1167</v>
      </c>
      <c r="F11739">
        <f>VLOOKUP(G11739,standarkelompok_APBD!$A$2:$C$10,3,FALSE)</f>
        <v>52</v>
      </c>
      <c r="G11739" t="s">
        <v>1164</v>
      </c>
      <c r="H11739">
        <f>VLOOKUP(I11739,standarutama_APBD!$A$2:$B$4,2,FALSE)</f>
        <v>5</v>
      </c>
      <c r="I11739" t="s">
        <v>1108</v>
      </c>
      <c r="J11739" s="1">
        <v>110088583615</v>
      </c>
      <c r="K11739">
        <v>2023</v>
      </c>
    </row>
    <row r="11740" spans="1:11" x14ac:dyDescent="0.35">
      <c r="A11740">
        <f>VLOOKUP(C11740,'kode provinsi bps'!$A$1:$B$548,2,FALSE)</f>
        <v>9109</v>
      </c>
      <c r="B11740" t="s">
        <v>548</v>
      </c>
      <c r="C11740" t="s">
        <v>1603</v>
      </c>
      <c r="D11740">
        <f>VLOOKUP(E11740,standarjenis_APBD!$A$2:$C$36,3,FALSE)</f>
        <v>5206</v>
      </c>
      <c r="E11740" t="s">
        <v>1181</v>
      </c>
      <c r="F11740">
        <f>VLOOKUP(G11740,standarkelompok_APBD!$A$2:$C$10,3,FALSE)</f>
        <v>52</v>
      </c>
      <c r="G11740" t="s">
        <v>1164</v>
      </c>
      <c r="H11740">
        <f>VLOOKUP(I11740,standarutama_APBD!$A$2:$B$4,2,FALSE)</f>
        <v>5</v>
      </c>
      <c r="I11740" t="s">
        <v>1108</v>
      </c>
      <c r="J11740" s="1">
        <v>75400000</v>
      </c>
      <c r="K11740">
        <v>2023</v>
      </c>
    </row>
    <row r="11741" spans="1:11" x14ac:dyDescent="0.35">
      <c r="A11741">
        <f>VLOOKUP(C11741,'kode provinsi bps'!$A$1:$B$548,2,FALSE)</f>
        <v>9109</v>
      </c>
      <c r="B11741" t="s">
        <v>548</v>
      </c>
      <c r="C11741" t="s">
        <v>1603</v>
      </c>
      <c r="D11741">
        <f>VLOOKUP(E11741,standarjenis_APBD!$A$2:$C$36,3,FALSE)</f>
        <v>5301</v>
      </c>
      <c r="E11741" t="s">
        <v>1169</v>
      </c>
      <c r="F11741">
        <f>VLOOKUP(G11741,standarkelompok_APBD!$A$2:$C$10,3,FALSE)</f>
        <v>53</v>
      </c>
      <c r="G11741" t="s">
        <v>1170</v>
      </c>
      <c r="H11741">
        <f>VLOOKUP(I11741,standarutama_APBD!$A$2:$B$4,2,FALSE)</f>
        <v>5</v>
      </c>
      <c r="I11741" t="s">
        <v>1108</v>
      </c>
      <c r="J11741" s="1">
        <v>32500000000</v>
      </c>
      <c r="K11741">
        <v>2023</v>
      </c>
    </row>
    <row r="11742" spans="1:11" x14ac:dyDescent="0.35">
      <c r="A11742">
        <f>VLOOKUP(C11742,'kode provinsi bps'!$A$1:$B$548,2,FALSE)</f>
        <v>9109</v>
      </c>
      <c r="B11742" t="s">
        <v>548</v>
      </c>
      <c r="C11742" t="s">
        <v>1603</v>
      </c>
      <c r="D11742">
        <f>VLOOKUP(E11742,standarjenis_APBD!$A$2:$C$36,3,FALSE)</f>
        <v>5402</v>
      </c>
      <c r="E11742" t="s">
        <v>1173</v>
      </c>
      <c r="F11742">
        <f>VLOOKUP(G11742,standarkelompok_APBD!$A$2:$C$10,3,FALSE)</f>
        <v>54</v>
      </c>
      <c r="G11742" t="s">
        <v>1172</v>
      </c>
      <c r="H11742">
        <f>VLOOKUP(I11742,standarutama_APBD!$A$2:$B$4,2,FALSE)</f>
        <v>5</v>
      </c>
      <c r="I11742" t="s">
        <v>1108</v>
      </c>
      <c r="J11742" s="1">
        <v>204019281100</v>
      </c>
      <c r="K11742">
        <v>2023</v>
      </c>
    </row>
    <row r="11743" spans="1:11" x14ac:dyDescent="0.35">
      <c r="A11743">
        <f>VLOOKUP(C11743,'kode provinsi bps'!$A$1:$B$548,2,FALSE)</f>
        <v>9109</v>
      </c>
      <c r="B11743" t="s">
        <v>548</v>
      </c>
      <c r="C11743" t="s">
        <v>1603</v>
      </c>
      <c r="D11743">
        <f>VLOOKUP(E11743,standarjenis_APBD!$A$2:$C$36,3,FALSE)</f>
        <v>6202</v>
      </c>
      <c r="E11743" t="s">
        <v>1178</v>
      </c>
      <c r="F11743">
        <f>VLOOKUP(G11743,standarkelompok_APBD!$A$2:$C$10,3,FALSE)</f>
        <v>62</v>
      </c>
      <c r="G11743" t="s">
        <v>1177</v>
      </c>
      <c r="H11743">
        <f>VLOOKUP(I11743,standarutama_APBD!$A$2:$B$4,2,FALSE)</f>
        <v>6</v>
      </c>
      <c r="I11743" t="s">
        <v>1128</v>
      </c>
      <c r="J11743" s="1">
        <v>4000000000</v>
      </c>
      <c r="K11743">
        <v>2023</v>
      </c>
    </row>
    <row r="11744" spans="1:11" x14ac:dyDescent="0.35">
      <c r="A11744">
        <f>VLOOKUP(C11744,'kode provinsi bps'!$A$1:$B$548,2,FALSE)</f>
        <v>9109</v>
      </c>
      <c r="B11744" t="s">
        <v>548</v>
      </c>
      <c r="C11744" t="s">
        <v>1603</v>
      </c>
      <c r="D11744">
        <f>VLOOKUP(E11744,standarjenis_APBD!$A$2:$C$36,3,FALSE)</f>
        <v>6203</v>
      </c>
      <c r="E11744" t="s">
        <v>1182</v>
      </c>
      <c r="F11744">
        <f>VLOOKUP(G11744,standarkelompok_APBD!$A$2:$C$10,3,FALSE)</f>
        <v>62</v>
      </c>
      <c r="G11744" t="s">
        <v>1177</v>
      </c>
      <c r="H11744">
        <f>VLOOKUP(I11744,standarutama_APBD!$A$2:$B$4,2,FALSE)</f>
        <v>6</v>
      </c>
      <c r="I11744" t="s">
        <v>1128</v>
      </c>
      <c r="J11744" s="1">
        <v>50000000000</v>
      </c>
      <c r="K11744">
        <v>2023</v>
      </c>
    </row>
  </sheetData>
  <autoFilter ref="A1:L1" xr:uid="{0A5A9E7A-AEC0-4C1D-A4D0-75630A25F405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2C69-C56E-42B3-8AE7-2E263A9FA613}">
  <dimension ref="A1:I11744"/>
  <sheetViews>
    <sheetView tabSelected="1" workbookViewId="0">
      <selection activeCell="E9" sqref="E9"/>
    </sheetView>
  </sheetViews>
  <sheetFormatPr defaultRowHeight="14.5" x14ac:dyDescent="0.35"/>
  <cols>
    <col min="5" max="5" width="24.08984375" style="15" customWidth="1"/>
    <col min="6" max="6" width="10.453125" bestFit="1" customWidth="1"/>
  </cols>
  <sheetData>
    <row r="1" spans="1:9" x14ac:dyDescent="0.35">
      <c r="A1" t="s">
        <v>1195</v>
      </c>
      <c r="B1" t="s">
        <v>1142</v>
      </c>
      <c r="C1" t="s">
        <v>1192</v>
      </c>
      <c r="D1" t="s">
        <v>1712</v>
      </c>
      <c r="E1" s="15" t="s">
        <v>1147</v>
      </c>
      <c r="F1" t="s">
        <v>1193</v>
      </c>
      <c r="G1" t="s">
        <v>1720</v>
      </c>
      <c r="H1" t="s">
        <v>1722</v>
      </c>
      <c r="I1" t="s">
        <v>1723</v>
      </c>
    </row>
    <row r="2" spans="1:9" x14ac:dyDescent="0.35">
      <c r="A2">
        <v>1100</v>
      </c>
      <c r="B2" t="s">
        <v>3</v>
      </c>
      <c r="C2">
        <v>2023</v>
      </c>
      <c r="D2">
        <v>4101</v>
      </c>
      <c r="E2" s="15">
        <v>1720373170814</v>
      </c>
      <c r="F2" s="13">
        <v>45058</v>
      </c>
      <c r="G2" t="s">
        <v>1721</v>
      </c>
      <c r="H2" t="s">
        <v>1721</v>
      </c>
      <c r="I2" t="s">
        <v>1721</v>
      </c>
    </row>
    <row r="3" spans="1:9" x14ac:dyDescent="0.35">
      <c r="F3" s="13"/>
    </row>
    <row r="4" spans="1:9" x14ac:dyDescent="0.35">
      <c r="F4" s="13"/>
    </row>
    <row r="5" spans="1:9" x14ac:dyDescent="0.35">
      <c r="F5" s="13"/>
    </row>
    <row r="6" spans="1:9" x14ac:dyDescent="0.35">
      <c r="F6" s="13"/>
    </row>
    <row r="7" spans="1:9" x14ac:dyDescent="0.35">
      <c r="F7" s="13"/>
    </row>
    <row r="8" spans="1:9" x14ac:dyDescent="0.35">
      <c r="F8" s="13"/>
    </row>
    <row r="9" spans="1:9" x14ac:dyDescent="0.35">
      <c r="F9" s="13"/>
    </row>
    <row r="10" spans="1:9" x14ac:dyDescent="0.35">
      <c r="F10" s="13"/>
    </row>
    <row r="11" spans="1:9" x14ac:dyDescent="0.35">
      <c r="F11" s="13"/>
    </row>
    <row r="12" spans="1:9" x14ac:dyDescent="0.35">
      <c r="F12" s="13"/>
    </row>
    <row r="13" spans="1:9" x14ac:dyDescent="0.35">
      <c r="F13" s="13"/>
    </row>
    <row r="14" spans="1:9" x14ac:dyDescent="0.35">
      <c r="F14" s="13"/>
    </row>
    <row r="15" spans="1:9" x14ac:dyDescent="0.35">
      <c r="F15" s="13"/>
    </row>
    <row r="16" spans="1:9" x14ac:dyDescent="0.35">
      <c r="F16" s="13"/>
    </row>
    <row r="17" spans="6:6" x14ac:dyDescent="0.35">
      <c r="F17" s="13"/>
    </row>
    <row r="18" spans="6:6" x14ac:dyDescent="0.35">
      <c r="F18" s="13"/>
    </row>
    <row r="19" spans="6:6" x14ac:dyDescent="0.35">
      <c r="F19" s="13"/>
    </row>
    <row r="20" spans="6:6" x14ac:dyDescent="0.35">
      <c r="F20" s="13"/>
    </row>
    <row r="21" spans="6:6" x14ac:dyDescent="0.35">
      <c r="F21" s="13"/>
    </row>
    <row r="22" spans="6:6" x14ac:dyDescent="0.35">
      <c r="F22" s="13"/>
    </row>
    <row r="23" spans="6:6" x14ac:dyDescent="0.35">
      <c r="F23" s="13"/>
    </row>
    <row r="24" spans="6:6" x14ac:dyDescent="0.35">
      <c r="F24" s="13"/>
    </row>
    <row r="25" spans="6:6" x14ac:dyDescent="0.35">
      <c r="F25" s="13"/>
    </row>
    <row r="26" spans="6:6" x14ac:dyDescent="0.35">
      <c r="F26" s="13"/>
    </row>
    <row r="27" spans="6:6" x14ac:dyDescent="0.35">
      <c r="F27" s="13"/>
    </row>
    <row r="28" spans="6:6" x14ac:dyDescent="0.35">
      <c r="F28" s="13"/>
    </row>
    <row r="29" spans="6:6" x14ac:dyDescent="0.35">
      <c r="F29" s="13"/>
    </row>
    <row r="30" spans="6:6" x14ac:dyDescent="0.35">
      <c r="F30" s="13"/>
    </row>
    <row r="31" spans="6:6" x14ac:dyDescent="0.35">
      <c r="F31" s="13"/>
    </row>
    <row r="32" spans="6:6" x14ac:dyDescent="0.35">
      <c r="F32" s="13"/>
    </row>
    <row r="33" spans="6:6" x14ac:dyDescent="0.35">
      <c r="F33" s="13"/>
    </row>
    <row r="34" spans="6:6" x14ac:dyDescent="0.35">
      <c r="F34" s="13"/>
    </row>
    <row r="35" spans="6:6" x14ac:dyDescent="0.35">
      <c r="F35" s="13"/>
    </row>
    <row r="36" spans="6:6" x14ac:dyDescent="0.35">
      <c r="F36" s="13"/>
    </row>
    <row r="37" spans="6:6" x14ac:dyDescent="0.35">
      <c r="F37" s="13"/>
    </row>
    <row r="38" spans="6:6" x14ac:dyDescent="0.35">
      <c r="F38" s="13"/>
    </row>
    <row r="39" spans="6:6" x14ac:dyDescent="0.35">
      <c r="F39" s="13"/>
    </row>
    <row r="40" spans="6:6" x14ac:dyDescent="0.35">
      <c r="F40" s="13"/>
    </row>
    <row r="41" spans="6:6" x14ac:dyDescent="0.35">
      <c r="F41" s="13"/>
    </row>
    <row r="42" spans="6:6" x14ac:dyDescent="0.35">
      <c r="F42" s="13"/>
    </row>
    <row r="43" spans="6:6" x14ac:dyDescent="0.35">
      <c r="F43" s="13"/>
    </row>
    <row r="44" spans="6:6" x14ac:dyDescent="0.35">
      <c r="F44" s="13"/>
    </row>
    <row r="45" spans="6:6" x14ac:dyDescent="0.35">
      <c r="F45" s="13"/>
    </row>
    <row r="46" spans="6:6" x14ac:dyDescent="0.35">
      <c r="F46" s="13"/>
    </row>
    <row r="47" spans="6:6" x14ac:dyDescent="0.35">
      <c r="F47" s="13"/>
    </row>
    <row r="48" spans="6:6" x14ac:dyDescent="0.35">
      <c r="F48" s="13"/>
    </row>
    <row r="49" spans="6:6" x14ac:dyDescent="0.35">
      <c r="F49" s="13"/>
    </row>
    <row r="50" spans="6:6" x14ac:dyDescent="0.35">
      <c r="F50" s="13"/>
    </row>
    <row r="51" spans="6:6" x14ac:dyDescent="0.35">
      <c r="F51" s="13"/>
    </row>
    <row r="52" spans="6:6" x14ac:dyDescent="0.35">
      <c r="F52" s="13"/>
    </row>
    <row r="53" spans="6:6" x14ac:dyDescent="0.35">
      <c r="F53" s="13"/>
    </row>
    <row r="54" spans="6:6" x14ac:dyDescent="0.35">
      <c r="F54" s="13"/>
    </row>
    <row r="55" spans="6:6" x14ac:dyDescent="0.35">
      <c r="F55" s="13"/>
    </row>
    <row r="56" spans="6:6" x14ac:dyDescent="0.35">
      <c r="F56" s="13"/>
    </row>
    <row r="57" spans="6:6" x14ac:dyDescent="0.35">
      <c r="F57" s="13"/>
    </row>
    <row r="58" spans="6:6" x14ac:dyDescent="0.35">
      <c r="F58" s="13"/>
    </row>
    <row r="59" spans="6:6" x14ac:dyDescent="0.35">
      <c r="F59" s="13"/>
    </row>
    <row r="60" spans="6:6" x14ac:dyDescent="0.35">
      <c r="F60" s="13"/>
    </row>
    <row r="61" spans="6:6" x14ac:dyDescent="0.35">
      <c r="F61" s="13"/>
    </row>
    <row r="62" spans="6:6" x14ac:dyDescent="0.35">
      <c r="F62" s="13"/>
    </row>
    <row r="63" spans="6:6" x14ac:dyDescent="0.35">
      <c r="F63" s="13"/>
    </row>
    <row r="64" spans="6:6" x14ac:dyDescent="0.35">
      <c r="F64" s="13"/>
    </row>
    <row r="65" spans="6:6" x14ac:dyDescent="0.35">
      <c r="F65" s="13"/>
    </row>
    <row r="66" spans="6:6" x14ac:dyDescent="0.35">
      <c r="F66" s="13"/>
    </row>
    <row r="67" spans="6:6" x14ac:dyDescent="0.35">
      <c r="F67" s="13"/>
    </row>
    <row r="68" spans="6:6" x14ac:dyDescent="0.35">
      <c r="F68" s="13"/>
    </row>
    <row r="69" spans="6:6" x14ac:dyDescent="0.35">
      <c r="F69" s="13"/>
    </row>
    <row r="70" spans="6:6" x14ac:dyDescent="0.35">
      <c r="F70" s="13"/>
    </row>
    <row r="71" spans="6:6" x14ac:dyDescent="0.35">
      <c r="F71" s="13"/>
    </row>
    <row r="72" spans="6:6" x14ac:dyDescent="0.35">
      <c r="F72" s="13"/>
    </row>
    <row r="73" spans="6:6" x14ac:dyDescent="0.35">
      <c r="F73" s="13"/>
    </row>
    <row r="74" spans="6:6" x14ac:dyDescent="0.35">
      <c r="F74" s="13"/>
    </row>
    <row r="75" spans="6:6" x14ac:dyDescent="0.35">
      <c r="F75" s="13"/>
    </row>
    <row r="76" spans="6:6" x14ac:dyDescent="0.35">
      <c r="F76" s="13"/>
    </row>
    <row r="77" spans="6:6" x14ac:dyDescent="0.35">
      <c r="F77" s="13"/>
    </row>
    <row r="78" spans="6:6" x14ac:dyDescent="0.35">
      <c r="F78" s="13"/>
    </row>
    <row r="79" spans="6:6" x14ac:dyDescent="0.35">
      <c r="F79" s="13"/>
    </row>
    <row r="80" spans="6:6" x14ac:dyDescent="0.35">
      <c r="F80" s="13"/>
    </row>
    <row r="81" spans="6:6" x14ac:dyDescent="0.35">
      <c r="F81" s="13"/>
    </row>
    <row r="82" spans="6:6" x14ac:dyDescent="0.35">
      <c r="F82" s="13"/>
    </row>
    <row r="83" spans="6:6" x14ac:dyDescent="0.35">
      <c r="F83" s="13"/>
    </row>
    <row r="84" spans="6:6" x14ac:dyDescent="0.35">
      <c r="F84" s="13"/>
    </row>
    <row r="85" spans="6:6" x14ac:dyDescent="0.35">
      <c r="F85" s="13"/>
    </row>
    <row r="86" spans="6:6" x14ac:dyDescent="0.35">
      <c r="F86" s="13"/>
    </row>
    <row r="87" spans="6:6" x14ac:dyDescent="0.35">
      <c r="F87" s="13"/>
    </row>
    <row r="88" spans="6:6" x14ac:dyDescent="0.35">
      <c r="F88" s="13"/>
    </row>
    <row r="89" spans="6:6" x14ac:dyDescent="0.35">
      <c r="F89" s="13"/>
    </row>
    <row r="90" spans="6:6" x14ac:dyDescent="0.35">
      <c r="F90" s="13"/>
    </row>
    <row r="91" spans="6:6" x14ac:dyDescent="0.35">
      <c r="F91" s="13"/>
    </row>
    <row r="92" spans="6:6" x14ac:dyDescent="0.35">
      <c r="F92" s="13"/>
    </row>
    <row r="93" spans="6:6" x14ac:dyDescent="0.35">
      <c r="F93" s="13"/>
    </row>
    <row r="94" spans="6:6" x14ac:dyDescent="0.35">
      <c r="F94" s="13"/>
    </row>
    <row r="95" spans="6:6" x14ac:dyDescent="0.35">
      <c r="F95" s="13"/>
    </row>
    <row r="96" spans="6:6" x14ac:dyDescent="0.35">
      <c r="F96" s="13"/>
    </row>
    <row r="97" spans="6:6" x14ac:dyDescent="0.35">
      <c r="F97" s="13"/>
    </row>
    <row r="98" spans="6:6" x14ac:dyDescent="0.35">
      <c r="F98" s="13"/>
    </row>
    <row r="99" spans="6:6" x14ac:dyDescent="0.35">
      <c r="F99" s="13"/>
    </row>
    <row r="100" spans="6:6" x14ac:dyDescent="0.35">
      <c r="F100" s="13"/>
    </row>
    <row r="101" spans="6:6" x14ac:dyDescent="0.35">
      <c r="F101" s="13"/>
    </row>
    <row r="102" spans="6:6" x14ac:dyDescent="0.35">
      <c r="F102" s="13"/>
    </row>
    <row r="103" spans="6:6" x14ac:dyDescent="0.35">
      <c r="F103" s="13"/>
    </row>
    <row r="104" spans="6:6" x14ac:dyDescent="0.35">
      <c r="F104" s="13"/>
    </row>
    <row r="105" spans="6:6" x14ac:dyDescent="0.35">
      <c r="F105" s="13"/>
    </row>
    <row r="106" spans="6:6" x14ac:dyDescent="0.35">
      <c r="F106" s="13"/>
    </row>
    <row r="107" spans="6:6" x14ac:dyDescent="0.35">
      <c r="F107" s="13"/>
    </row>
    <row r="108" spans="6:6" x14ac:dyDescent="0.35">
      <c r="F108" s="13"/>
    </row>
    <row r="109" spans="6:6" x14ac:dyDescent="0.35">
      <c r="F109" s="13"/>
    </row>
    <row r="110" spans="6:6" x14ac:dyDescent="0.35">
      <c r="F110" s="13"/>
    </row>
    <row r="111" spans="6:6" x14ac:dyDescent="0.35">
      <c r="F111" s="13"/>
    </row>
    <row r="112" spans="6:6" x14ac:dyDescent="0.35">
      <c r="F112" s="13"/>
    </row>
    <row r="113" spans="6:6" x14ac:dyDescent="0.35">
      <c r="F113" s="13"/>
    </row>
    <row r="114" spans="6:6" x14ac:dyDescent="0.35">
      <c r="F114" s="13"/>
    </row>
    <row r="115" spans="6:6" x14ac:dyDescent="0.35">
      <c r="F115" s="13"/>
    </row>
    <row r="116" spans="6:6" x14ac:dyDescent="0.35">
      <c r="F116" s="13"/>
    </row>
    <row r="117" spans="6:6" x14ac:dyDescent="0.35">
      <c r="F117" s="13"/>
    </row>
    <row r="118" spans="6:6" x14ac:dyDescent="0.35">
      <c r="F118" s="13"/>
    </row>
    <row r="119" spans="6:6" x14ac:dyDescent="0.35">
      <c r="F119" s="13"/>
    </row>
    <row r="120" spans="6:6" x14ac:dyDescent="0.35">
      <c r="F120" s="13"/>
    </row>
    <row r="121" spans="6:6" x14ac:dyDescent="0.35">
      <c r="F121" s="13"/>
    </row>
    <row r="122" spans="6:6" x14ac:dyDescent="0.35">
      <c r="F122" s="13"/>
    </row>
    <row r="123" spans="6:6" x14ac:dyDescent="0.35">
      <c r="F123" s="13"/>
    </row>
    <row r="124" spans="6:6" x14ac:dyDescent="0.35">
      <c r="F124" s="13"/>
    </row>
    <row r="125" spans="6:6" x14ac:dyDescent="0.35">
      <c r="F125" s="13"/>
    </row>
    <row r="126" spans="6:6" x14ac:dyDescent="0.35">
      <c r="F126" s="13"/>
    </row>
    <row r="127" spans="6:6" x14ac:dyDescent="0.35">
      <c r="F127" s="13"/>
    </row>
    <row r="128" spans="6:6" x14ac:dyDescent="0.35">
      <c r="F128" s="13"/>
    </row>
    <row r="129" spans="6:6" x14ac:dyDescent="0.35">
      <c r="F129" s="13"/>
    </row>
    <row r="130" spans="6:6" x14ac:dyDescent="0.35">
      <c r="F130" s="13"/>
    </row>
    <row r="131" spans="6:6" x14ac:dyDescent="0.35">
      <c r="F131" s="13"/>
    </row>
    <row r="132" spans="6:6" x14ac:dyDescent="0.35">
      <c r="F132" s="13"/>
    </row>
    <row r="133" spans="6:6" x14ac:dyDescent="0.35">
      <c r="F133" s="13"/>
    </row>
    <row r="134" spans="6:6" x14ac:dyDescent="0.35">
      <c r="F134" s="13"/>
    </row>
    <row r="135" spans="6:6" x14ac:dyDescent="0.35">
      <c r="F135" s="13"/>
    </row>
    <row r="136" spans="6:6" x14ac:dyDescent="0.35">
      <c r="F136" s="13"/>
    </row>
    <row r="137" spans="6:6" x14ac:dyDescent="0.35">
      <c r="F137" s="13"/>
    </row>
    <row r="138" spans="6:6" x14ac:dyDescent="0.35">
      <c r="F138" s="13"/>
    </row>
    <row r="139" spans="6:6" x14ac:dyDescent="0.35">
      <c r="F139" s="13"/>
    </row>
    <row r="140" spans="6:6" x14ac:dyDescent="0.35">
      <c r="F140" s="13"/>
    </row>
    <row r="141" spans="6:6" x14ac:dyDescent="0.35">
      <c r="F141" s="13"/>
    </row>
    <row r="142" spans="6:6" x14ac:dyDescent="0.35">
      <c r="F142" s="13"/>
    </row>
    <row r="143" spans="6:6" x14ac:dyDescent="0.35">
      <c r="F143" s="13"/>
    </row>
    <row r="144" spans="6:6" x14ac:dyDescent="0.35">
      <c r="F144" s="13"/>
    </row>
    <row r="145" spans="6:6" x14ac:dyDescent="0.35">
      <c r="F145" s="13"/>
    </row>
    <row r="146" spans="6:6" x14ac:dyDescent="0.35">
      <c r="F146" s="13"/>
    </row>
    <row r="147" spans="6:6" x14ac:dyDescent="0.35">
      <c r="F147" s="13"/>
    </row>
    <row r="148" spans="6:6" x14ac:dyDescent="0.35">
      <c r="F148" s="13"/>
    </row>
    <row r="149" spans="6:6" x14ac:dyDescent="0.35">
      <c r="F149" s="13"/>
    </row>
    <row r="150" spans="6:6" x14ac:dyDescent="0.35">
      <c r="F150" s="13"/>
    </row>
    <row r="151" spans="6:6" x14ac:dyDescent="0.35">
      <c r="F151" s="13"/>
    </row>
    <row r="152" spans="6:6" x14ac:dyDescent="0.35">
      <c r="F152" s="13"/>
    </row>
    <row r="153" spans="6:6" x14ac:dyDescent="0.35">
      <c r="F153" s="13"/>
    </row>
    <row r="154" spans="6:6" x14ac:dyDescent="0.35">
      <c r="F154" s="13"/>
    </row>
    <row r="155" spans="6:6" x14ac:dyDescent="0.35">
      <c r="F155" s="13"/>
    </row>
    <row r="156" spans="6:6" x14ac:dyDescent="0.35">
      <c r="F156" s="13"/>
    </row>
    <row r="157" spans="6:6" x14ac:dyDescent="0.35">
      <c r="F157" s="13"/>
    </row>
    <row r="158" spans="6:6" x14ac:dyDescent="0.35">
      <c r="F158" s="13"/>
    </row>
    <row r="159" spans="6:6" x14ac:dyDescent="0.35">
      <c r="F159" s="13"/>
    </row>
    <row r="160" spans="6:6" x14ac:dyDescent="0.35">
      <c r="F160" s="13"/>
    </row>
    <row r="161" spans="6:6" x14ac:dyDescent="0.35">
      <c r="F161" s="13"/>
    </row>
    <row r="162" spans="6:6" x14ac:dyDescent="0.35">
      <c r="F162" s="13"/>
    </row>
    <row r="163" spans="6:6" x14ac:dyDescent="0.35">
      <c r="F163" s="13"/>
    </row>
    <row r="164" spans="6:6" x14ac:dyDescent="0.35">
      <c r="F164" s="13"/>
    </row>
    <row r="165" spans="6:6" x14ac:dyDescent="0.35">
      <c r="F165" s="13"/>
    </row>
    <row r="166" spans="6:6" x14ac:dyDescent="0.35">
      <c r="F166" s="13"/>
    </row>
    <row r="167" spans="6:6" x14ac:dyDescent="0.35">
      <c r="F167" s="13"/>
    </row>
    <row r="168" spans="6:6" x14ac:dyDescent="0.35">
      <c r="F168" s="13"/>
    </row>
    <row r="169" spans="6:6" x14ac:dyDescent="0.35">
      <c r="F169" s="13"/>
    </row>
    <row r="170" spans="6:6" x14ac:dyDescent="0.35">
      <c r="F170" s="13"/>
    </row>
    <row r="171" spans="6:6" x14ac:dyDescent="0.35">
      <c r="F171" s="13"/>
    </row>
    <row r="172" spans="6:6" x14ac:dyDescent="0.35">
      <c r="F172" s="13"/>
    </row>
    <row r="173" spans="6:6" x14ac:dyDescent="0.35">
      <c r="F173" s="13"/>
    </row>
    <row r="174" spans="6:6" x14ac:dyDescent="0.35">
      <c r="F174" s="13"/>
    </row>
    <row r="175" spans="6:6" x14ac:dyDescent="0.35">
      <c r="F175" s="13"/>
    </row>
    <row r="176" spans="6:6" x14ac:dyDescent="0.35">
      <c r="F176" s="13"/>
    </row>
    <row r="177" spans="6:6" x14ac:dyDescent="0.35">
      <c r="F177" s="13"/>
    </row>
    <row r="178" spans="6:6" x14ac:dyDescent="0.35">
      <c r="F178" s="13"/>
    </row>
    <row r="179" spans="6:6" x14ac:dyDescent="0.35">
      <c r="F179" s="13"/>
    </row>
    <row r="180" spans="6:6" x14ac:dyDescent="0.35">
      <c r="F180" s="13"/>
    </row>
    <row r="181" spans="6:6" x14ac:dyDescent="0.35">
      <c r="F181" s="13"/>
    </row>
    <row r="182" spans="6:6" x14ac:dyDescent="0.35">
      <c r="F182" s="13"/>
    </row>
    <row r="183" spans="6:6" x14ac:dyDescent="0.35">
      <c r="F183" s="13"/>
    </row>
    <row r="184" spans="6:6" x14ac:dyDescent="0.35">
      <c r="F184" s="13"/>
    </row>
    <row r="185" spans="6:6" x14ac:dyDescent="0.35">
      <c r="F185" s="13"/>
    </row>
    <row r="186" spans="6:6" x14ac:dyDescent="0.35">
      <c r="F186" s="13"/>
    </row>
    <row r="187" spans="6:6" x14ac:dyDescent="0.35">
      <c r="F187" s="13"/>
    </row>
    <row r="188" spans="6:6" x14ac:dyDescent="0.35">
      <c r="F188" s="13"/>
    </row>
    <row r="189" spans="6:6" x14ac:dyDescent="0.35">
      <c r="F189" s="13"/>
    </row>
    <row r="190" spans="6:6" x14ac:dyDescent="0.35">
      <c r="F190" s="13"/>
    </row>
    <row r="191" spans="6:6" x14ac:dyDescent="0.35">
      <c r="F191" s="13"/>
    </row>
    <row r="192" spans="6:6" x14ac:dyDescent="0.35">
      <c r="F192" s="13"/>
    </row>
    <row r="193" spans="6:6" x14ac:dyDescent="0.35">
      <c r="F193" s="13"/>
    </row>
    <row r="194" spans="6:6" x14ac:dyDescent="0.35">
      <c r="F194" s="13"/>
    </row>
    <row r="195" spans="6:6" x14ac:dyDescent="0.35">
      <c r="F195" s="13"/>
    </row>
    <row r="196" spans="6:6" x14ac:dyDescent="0.35">
      <c r="F196" s="13"/>
    </row>
    <row r="197" spans="6:6" x14ac:dyDescent="0.35">
      <c r="F197" s="13"/>
    </row>
    <row r="198" spans="6:6" x14ac:dyDescent="0.35">
      <c r="F198" s="13"/>
    </row>
    <row r="199" spans="6:6" x14ac:dyDescent="0.35">
      <c r="F199" s="13"/>
    </row>
    <row r="200" spans="6:6" x14ac:dyDescent="0.35">
      <c r="F200" s="13"/>
    </row>
    <row r="201" spans="6:6" x14ac:dyDescent="0.35">
      <c r="F201" s="13"/>
    </row>
    <row r="202" spans="6:6" x14ac:dyDescent="0.35">
      <c r="F202" s="13"/>
    </row>
    <row r="203" spans="6:6" x14ac:dyDescent="0.35">
      <c r="F203" s="13"/>
    </row>
    <row r="204" spans="6:6" x14ac:dyDescent="0.35">
      <c r="F204" s="13"/>
    </row>
    <row r="205" spans="6:6" x14ac:dyDescent="0.35">
      <c r="F205" s="13"/>
    </row>
    <row r="206" spans="6:6" x14ac:dyDescent="0.35">
      <c r="F206" s="13"/>
    </row>
    <row r="207" spans="6:6" x14ac:dyDescent="0.35">
      <c r="F207" s="13"/>
    </row>
    <row r="208" spans="6:6" x14ac:dyDescent="0.35">
      <c r="F208" s="13"/>
    </row>
    <row r="209" spans="6:6" x14ac:dyDescent="0.35">
      <c r="F209" s="13"/>
    </row>
    <row r="210" spans="6:6" x14ac:dyDescent="0.35">
      <c r="F210" s="13"/>
    </row>
    <row r="211" spans="6:6" x14ac:dyDescent="0.35">
      <c r="F211" s="13"/>
    </row>
    <row r="212" spans="6:6" x14ac:dyDescent="0.35">
      <c r="F212" s="13"/>
    </row>
    <row r="213" spans="6:6" x14ac:dyDescent="0.35">
      <c r="F213" s="13"/>
    </row>
    <row r="214" spans="6:6" x14ac:dyDescent="0.35">
      <c r="F214" s="13"/>
    </row>
    <row r="215" spans="6:6" x14ac:dyDescent="0.35">
      <c r="F215" s="13"/>
    </row>
    <row r="216" spans="6:6" x14ac:dyDescent="0.35">
      <c r="F216" s="13"/>
    </row>
    <row r="217" spans="6:6" x14ac:dyDescent="0.35">
      <c r="F217" s="13"/>
    </row>
    <row r="218" spans="6:6" x14ac:dyDescent="0.35">
      <c r="F218" s="13"/>
    </row>
    <row r="219" spans="6:6" x14ac:dyDescent="0.35">
      <c r="F219" s="13"/>
    </row>
    <row r="220" spans="6:6" x14ac:dyDescent="0.35">
      <c r="F220" s="13"/>
    </row>
    <row r="221" spans="6:6" x14ac:dyDescent="0.35">
      <c r="F221" s="13"/>
    </row>
    <row r="222" spans="6:6" x14ac:dyDescent="0.35">
      <c r="F222" s="13"/>
    </row>
    <row r="223" spans="6:6" x14ac:dyDescent="0.35">
      <c r="F223" s="13"/>
    </row>
    <row r="224" spans="6:6" x14ac:dyDescent="0.35">
      <c r="F224" s="13"/>
    </row>
    <row r="225" spans="6:6" x14ac:dyDescent="0.35">
      <c r="F225" s="13"/>
    </row>
    <row r="226" spans="6:6" x14ac:dyDescent="0.35">
      <c r="F226" s="13"/>
    </row>
    <row r="227" spans="6:6" x14ac:dyDescent="0.35">
      <c r="F227" s="13"/>
    </row>
    <row r="228" spans="6:6" x14ac:dyDescent="0.35">
      <c r="F228" s="13"/>
    </row>
    <row r="229" spans="6:6" x14ac:dyDescent="0.35">
      <c r="F229" s="13"/>
    </row>
    <row r="230" spans="6:6" x14ac:dyDescent="0.35">
      <c r="F230" s="13"/>
    </row>
    <row r="231" spans="6:6" x14ac:dyDescent="0.35">
      <c r="F231" s="13"/>
    </row>
    <row r="232" spans="6:6" x14ac:dyDescent="0.35">
      <c r="F232" s="13"/>
    </row>
    <row r="233" spans="6:6" x14ac:dyDescent="0.35">
      <c r="F233" s="13"/>
    </row>
    <row r="234" spans="6:6" x14ac:dyDescent="0.35">
      <c r="F234" s="13"/>
    </row>
    <row r="235" spans="6:6" x14ac:dyDescent="0.35">
      <c r="F235" s="13"/>
    </row>
    <row r="236" spans="6:6" x14ac:dyDescent="0.35">
      <c r="F236" s="13"/>
    </row>
    <row r="237" spans="6:6" x14ac:dyDescent="0.35">
      <c r="F237" s="13"/>
    </row>
    <row r="238" spans="6:6" x14ac:dyDescent="0.35">
      <c r="F238" s="13"/>
    </row>
    <row r="239" spans="6:6" x14ac:dyDescent="0.35">
      <c r="F239" s="13"/>
    </row>
    <row r="240" spans="6:6" x14ac:dyDescent="0.35">
      <c r="F240" s="13"/>
    </row>
    <row r="241" spans="6:6" x14ac:dyDescent="0.35">
      <c r="F241" s="13"/>
    </row>
    <row r="242" spans="6:6" x14ac:dyDescent="0.35">
      <c r="F242" s="13"/>
    </row>
    <row r="243" spans="6:6" x14ac:dyDescent="0.35">
      <c r="F243" s="13"/>
    </row>
    <row r="244" spans="6:6" x14ac:dyDescent="0.35">
      <c r="F244" s="13"/>
    </row>
    <row r="245" spans="6:6" x14ac:dyDescent="0.35">
      <c r="F245" s="13"/>
    </row>
    <row r="246" spans="6:6" x14ac:dyDescent="0.35">
      <c r="F246" s="13"/>
    </row>
    <row r="247" spans="6:6" x14ac:dyDescent="0.35">
      <c r="F247" s="13"/>
    </row>
    <row r="248" spans="6:6" x14ac:dyDescent="0.35">
      <c r="F248" s="13"/>
    </row>
    <row r="249" spans="6:6" x14ac:dyDescent="0.35">
      <c r="F249" s="13"/>
    </row>
    <row r="250" spans="6:6" x14ac:dyDescent="0.35">
      <c r="F250" s="13"/>
    </row>
    <row r="251" spans="6:6" x14ac:dyDescent="0.35">
      <c r="F251" s="13"/>
    </row>
    <row r="252" spans="6:6" x14ac:dyDescent="0.35">
      <c r="F252" s="13"/>
    </row>
    <row r="253" spans="6:6" x14ac:dyDescent="0.35">
      <c r="F253" s="13"/>
    </row>
    <row r="254" spans="6:6" x14ac:dyDescent="0.35">
      <c r="F254" s="13"/>
    </row>
    <row r="255" spans="6:6" x14ac:dyDescent="0.35">
      <c r="F255" s="13"/>
    </row>
    <row r="256" spans="6:6" x14ac:dyDescent="0.35">
      <c r="F256" s="13"/>
    </row>
    <row r="257" spans="6:6" x14ac:dyDescent="0.35">
      <c r="F257" s="13"/>
    </row>
    <row r="258" spans="6:6" x14ac:dyDescent="0.35">
      <c r="F258" s="13"/>
    </row>
    <row r="259" spans="6:6" x14ac:dyDescent="0.35">
      <c r="F259" s="13"/>
    </row>
    <row r="260" spans="6:6" x14ac:dyDescent="0.35">
      <c r="F260" s="13"/>
    </row>
    <row r="261" spans="6:6" x14ac:dyDescent="0.35">
      <c r="F261" s="13"/>
    </row>
    <row r="262" spans="6:6" x14ac:dyDescent="0.35">
      <c r="F262" s="13"/>
    </row>
    <row r="263" spans="6:6" x14ac:dyDescent="0.35">
      <c r="F263" s="13"/>
    </row>
    <row r="264" spans="6:6" x14ac:dyDescent="0.35">
      <c r="F264" s="13"/>
    </row>
    <row r="265" spans="6:6" x14ac:dyDescent="0.35">
      <c r="F265" s="13"/>
    </row>
    <row r="266" spans="6:6" x14ac:dyDescent="0.35">
      <c r="F266" s="13"/>
    </row>
    <row r="267" spans="6:6" x14ac:dyDescent="0.35">
      <c r="F267" s="13"/>
    </row>
    <row r="268" spans="6:6" x14ac:dyDescent="0.35">
      <c r="F268" s="13"/>
    </row>
    <row r="269" spans="6:6" x14ac:dyDescent="0.35">
      <c r="F269" s="13"/>
    </row>
    <row r="270" spans="6:6" x14ac:dyDescent="0.35">
      <c r="F270" s="13"/>
    </row>
    <row r="271" spans="6:6" x14ac:dyDescent="0.35">
      <c r="F271" s="13"/>
    </row>
    <row r="272" spans="6:6" x14ac:dyDescent="0.35">
      <c r="F272" s="13"/>
    </row>
    <row r="273" spans="6:6" x14ac:dyDescent="0.35">
      <c r="F273" s="13"/>
    </row>
    <row r="274" spans="6:6" x14ac:dyDescent="0.35">
      <c r="F274" s="13"/>
    </row>
    <row r="275" spans="6:6" x14ac:dyDescent="0.35">
      <c r="F275" s="13"/>
    </row>
    <row r="276" spans="6:6" x14ac:dyDescent="0.35">
      <c r="F276" s="13"/>
    </row>
    <row r="277" spans="6:6" x14ac:dyDescent="0.35">
      <c r="F277" s="13"/>
    </row>
    <row r="278" spans="6:6" x14ac:dyDescent="0.35">
      <c r="F278" s="13"/>
    </row>
    <row r="279" spans="6:6" x14ac:dyDescent="0.35">
      <c r="F279" s="13"/>
    </row>
    <row r="280" spans="6:6" x14ac:dyDescent="0.35">
      <c r="F280" s="13"/>
    </row>
    <row r="281" spans="6:6" x14ac:dyDescent="0.35">
      <c r="F281" s="13"/>
    </row>
    <row r="282" spans="6:6" x14ac:dyDescent="0.35">
      <c r="F282" s="13"/>
    </row>
    <row r="283" spans="6:6" x14ac:dyDescent="0.35">
      <c r="F283" s="13"/>
    </row>
    <row r="284" spans="6:6" x14ac:dyDescent="0.35">
      <c r="F284" s="13"/>
    </row>
    <row r="285" spans="6:6" x14ac:dyDescent="0.35">
      <c r="F285" s="13"/>
    </row>
    <row r="286" spans="6:6" x14ac:dyDescent="0.35">
      <c r="F286" s="13"/>
    </row>
    <row r="287" spans="6:6" x14ac:dyDescent="0.35">
      <c r="F287" s="13"/>
    </row>
    <row r="288" spans="6:6" x14ac:dyDescent="0.35">
      <c r="F288" s="13"/>
    </row>
    <row r="289" spans="6:6" x14ac:dyDescent="0.35">
      <c r="F289" s="13"/>
    </row>
    <row r="290" spans="6:6" x14ac:dyDescent="0.35">
      <c r="F290" s="13"/>
    </row>
    <row r="291" spans="6:6" x14ac:dyDescent="0.35">
      <c r="F291" s="13"/>
    </row>
    <row r="292" spans="6:6" x14ac:dyDescent="0.35">
      <c r="F292" s="13"/>
    </row>
    <row r="293" spans="6:6" x14ac:dyDescent="0.35">
      <c r="F293" s="13"/>
    </row>
    <row r="294" spans="6:6" x14ac:dyDescent="0.35">
      <c r="F294" s="13"/>
    </row>
    <row r="295" spans="6:6" x14ac:dyDescent="0.35">
      <c r="F295" s="13"/>
    </row>
    <row r="296" spans="6:6" x14ac:dyDescent="0.35">
      <c r="F296" s="13"/>
    </row>
    <row r="297" spans="6:6" x14ac:dyDescent="0.35">
      <c r="F297" s="13"/>
    </row>
    <row r="298" spans="6:6" x14ac:dyDescent="0.35">
      <c r="F298" s="13"/>
    </row>
    <row r="299" spans="6:6" x14ac:dyDescent="0.35">
      <c r="F299" s="13"/>
    </row>
    <row r="300" spans="6:6" x14ac:dyDescent="0.35">
      <c r="F300" s="13"/>
    </row>
    <row r="301" spans="6:6" x14ac:dyDescent="0.35">
      <c r="F301" s="13"/>
    </row>
    <row r="302" spans="6:6" x14ac:dyDescent="0.35">
      <c r="F302" s="13"/>
    </row>
    <row r="303" spans="6:6" x14ac:dyDescent="0.35">
      <c r="F303" s="13"/>
    </row>
    <row r="304" spans="6:6" x14ac:dyDescent="0.35">
      <c r="F304" s="13"/>
    </row>
    <row r="305" spans="6:6" x14ac:dyDescent="0.35">
      <c r="F305" s="13"/>
    </row>
    <row r="306" spans="6:6" x14ac:dyDescent="0.35">
      <c r="F306" s="13"/>
    </row>
    <row r="307" spans="6:6" x14ac:dyDescent="0.35">
      <c r="F307" s="13"/>
    </row>
    <row r="308" spans="6:6" x14ac:dyDescent="0.35">
      <c r="F308" s="13"/>
    </row>
    <row r="309" spans="6:6" x14ac:dyDescent="0.35">
      <c r="F309" s="13"/>
    </row>
    <row r="310" spans="6:6" x14ac:dyDescent="0.35">
      <c r="F310" s="13"/>
    </row>
    <row r="311" spans="6:6" x14ac:dyDescent="0.35">
      <c r="F311" s="13"/>
    </row>
    <row r="312" spans="6:6" x14ac:dyDescent="0.35">
      <c r="F312" s="13"/>
    </row>
    <row r="313" spans="6:6" x14ac:dyDescent="0.35">
      <c r="F313" s="13"/>
    </row>
    <row r="314" spans="6:6" x14ac:dyDescent="0.35">
      <c r="F314" s="13"/>
    </row>
    <row r="315" spans="6:6" x14ac:dyDescent="0.35">
      <c r="F315" s="13"/>
    </row>
    <row r="316" spans="6:6" x14ac:dyDescent="0.35">
      <c r="F316" s="13"/>
    </row>
    <row r="317" spans="6:6" x14ac:dyDescent="0.35">
      <c r="F317" s="13"/>
    </row>
    <row r="318" spans="6:6" x14ac:dyDescent="0.35">
      <c r="F318" s="13"/>
    </row>
    <row r="319" spans="6:6" x14ac:dyDescent="0.35">
      <c r="F319" s="13"/>
    </row>
    <row r="320" spans="6:6" x14ac:dyDescent="0.35">
      <c r="F320" s="13"/>
    </row>
    <row r="321" spans="6:6" x14ac:dyDescent="0.35">
      <c r="F321" s="13"/>
    </row>
    <row r="322" spans="6:6" x14ac:dyDescent="0.35">
      <c r="F322" s="13"/>
    </row>
    <row r="323" spans="6:6" x14ac:dyDescent="0.35">
      <c r="F323" s="13"/>
    </row>
    <row r="324" spans="6:6" x14ac:dyDescent="0.35">
      <c r="F324" s="13"/>
    </row>
    <row r="325" spans="6:6" x14ac:dyDescent="0.35">
      <c r="F325" s="13"/>
    </row>
    <row r="326" spans="6:6" x14ac:dyDescent="0.35">
      <c r="F326" s="13"/>
    </row>
    <row r="327" spans="6:6" x14ac:dyDescent="0.35">
      <c r="F327" s="13"/>
    </row>
    <row r="328" spans="6:6" x14ac:dyDescent="0.35">
      <c r="F328" s="13"/>
    </row>
    <row r="329" spans="6:6" x14ac:dyDescent="0.35">
      <c r="F329" s="13"/>
    </row>
    <row r="330" spans="6:6" x14ac:dyDescent="0.35">
      <c r="F330" s="13"/>
    </row>
    <row r="331" spans="6:6" x14ac:dyDescent="0.35">
      <c r="F331" s="13"/>
    </row>
    <row r="332" spans="6:6" x14ac:dyDescent="0.35">
      <c r="F332" s="13"/>
    </row>
    <row r="333" spans="6:6" x14ac:dyDescent="0.35">
      <c r="F333" s="13"/>
    </row>
    <row r="334" spans="6:6" x14ac:dyDescent="0.35">
      <c r="F334" s="13"/>
    </row>
    <row r="335" spans="6:6" x14ac:dyDescent="0.35">
      <c r="F335" s="13"/>
    </row>
    <row r="336" spans="6:6" x14ac:dyDescent="0.35">
      <c r="F336" s="13"/>
    </row>
    <row r="337" spans="6:6" x14ac:dyDescent="0.35">
      <c r="F337" s="13"/>
    </row>
    <row r="338" spans="6:6" x14ac:dyDescent="0.35">
      <c r="F338" s="13"/>
    </row>
    <row r="339" spans="6:6" x14ac:dyDescent="0.35">
      <c r="F339" s="13"/>
    </row>
    <row r="340" spans="6:6" x14ac:dyDescent="0.35">
      <c r="F340" s="13"/>
    </row>
    <row r="341" spans="6:6" x14ac:dyDescent="0.35">
      <c r="F341" s="13"/>
    </row>
    <row r="342" spans="6:6" x14ac:dyDescent="0.35">
      <c r="F342" s="13"/>
    </row>
    <row r="343" spans="6:6" x14ac:dyDescent="0.35">
      <c r="F343" s="13"/>
    </row>
    <row r="344" spans="6:6" x14ac:dyDescent="0.35">
      <c r="F344" s="13"/>
    </row>
    <row r="345" spans="6:6" x14ac:dyDescent="0.35">
      <c r="F345" s="13"/>
    </row>
    <row r="346" spans="6:6" x14ac:dyDescent="0.35">
      <c r="F346" s="13"/>
    </row>
    <row r="347" spans="6:6" x14ac:dyDescent="0.35">
      <c r="F347" s="13"/>
    </row>
    <row r="348" spans="6:6" x14ac:dyDescent="0.35">
      <c r="F348" s="13"/>
    </row>
    <row r="349" spans="6:6" x14ac:dyDescent="0.35">
      <c r="F349" s="13"/>
    </row>
    <row r="350" spans="6:6" x14ac:dyDescent="0.35">
      <c r="F350" s="13"/>
    </row>
    <row r="351" spans="6:6" x14ac:dyDescent="0.35">
      <c r="F351" s="13"/>
    </row>
    <row r="352" spans="6:6" x14ac:dyDescent="0.35">
      <c r="F352" s="13"/>
    </row>
    <row r="353" spans="6:6" x14ac:dyDescent="0.35">
      <c r="F353" s="13"/>
    </row>
    <row r="354" spans="6:6" x14ac:dyDescent="0.35">
      <c r="F354" s="13"/>
    </row>
    <row r="355" spans="6:6" x14ac:dyDescent="0.35">
      <c r="F355" s="13"/>
    </row>
    <row r="356" spans="6:6" x14ac:dyDescent="0.35">
      <c r="F356" s="13"/>
    </row>
    <row r="357" spans="6:6" x14ac:dyDescent="0.35">
      <c r="F357" s="13"/>
    </row>
    <row r="358" spans="6:6" x14ac:dyDescent="0.35">
      <c r="F358" s="13"/>
    </row>
    <row r="359" spans="6:6" x14ac:dyDescent="0.35">
      <c r="F359" s="13"/>
    </row>
    <row r="360" spans="6:6" x14ac:dyDescent="0.35">
      <c r="F360" s="13"/>
    </row>
    <row r="361" spans="6:6" x14ac:dyDescent="0.35">
      <c r="F361" s="13"/>
    </row>
    <row r="362" spans="6:6" x14ac:dyDescent="0.35">
      <c r="F362" s="13"/>
    </row>
    <row r="363" spans="6:6" x14ac:dyDescent="0.35">
      <c r="F363" s="13"/>
    </row>
    <row r="364" spans="6:6" x14ac:dyDescent="0.35">
      <c r="F364" s="13"/>
    </row>
    <row r="365" spans="6:6" x14ac:dyDescent="0.35">
      <c r="F365" s="13"/>
    </row>
    <row r="366" spans="6:6" x14ac:dyDescent="0.35">
      <c r="F366" s="13"/>
    </row>
    <row r="367" spans="6:6" x14ac:dyDescent="0.35">
      <c r="F367" s="13"/>
    </row>
    <row r="368" spans="6:6" x14ac:dyDescent="0.35">
      <c r="F368" s="13"/>
    </row>
    <row r="369" spans="6:6" x14ac:dyDescent="0.35">
      <c r="F369" s="13"/>
    </row>
    <row r="370" spans="6:6" x14ac:dyDescent="0.35">
      <c r="F370" s="13"/>
    </row>
    <row r="371" spans="6:6" x14ac:dyDescent="0.35">
      <c r="F371" s="13"/>
    </row>
    <row r="372" spans="6:6" x14ac:dyDescent="0.35">
      <c r="F372" s="13"/>
    </row>
    <row r="373" spans="6:6" x14ac:dyDescent="0.35">
      <c r="F373" s="13"/>
    </row>
    <row r="374" spans="6:6" x14ac:dyDescent="0.35">
      <c r="F374" s="13"/>
    </row>
    <row r="375" spans="6:6" x14ac:dyDescent="0.35">
      <c r="F375" s="13"/>
    </row>
    <row r="376" spans="6:6" x14ac:dyDescent="0.35">
      <c r="F376" s="13"/>
    </row>
    <row r="377" spans="6:6" x14ac:dyDescent="0.35">
      <c r="F377" s="13"/>
    </row>
    <row r="378" spans="6:6" x14ac:dyDescent="0.35">
      <c r="F378" s="13"/>
    </row>
    <row r="379" spans="6:6" x14ac:dyDescent="0.35">
      <c r="F379" s="13"/>
    </row>
    <row r="380" spans="6:6" x14ac:dyDescent="0.35">
      <c r="F380" s="13"/>
    </row>
    <row r="381" spans="6:6" x14ac:dyDescent="0.35">
      <c r="F381" s="13"/>
    </row>
    <row r="382" spans="6:6" x14ac:dyDescent="0.35">
      <c r="F382" s="13"/>
    </row>
    <row r="383" spans="6:6" x14ac:dyDescent="0.35">
      <c r="F383" s="13"/>
    </row>
    <row r="384" spans="6:6" x14ac:dyDescent="0.35">
      <c r="F384" s="13"/>
    </row>
    <row r="385" spans="6:6" x14ac:dyDescent="0.35">
      <c r="F385" s="13"/>
    </row>
    <row r="386" spans="6:6" x14ac:dyDescent="0.35">
      <c r="F386" s="13"/>
    </row>
    <row r="387" spans="6:6" x14ac:dyDescent="0.35">
      <c r="F387" s="13"/>
    </row>
    <row r="388" spans="6:6" x14ac:dyDescent="0.35">
      <c r="F388" s="13"/>
    </row>
    <row r="389" spans="6:6" x14ac:dyDescent="0.35">
      <c r="F389" s="13"/>
    </row>
    <row r="390" spans="6:6" x14ac:dyDescent="0.35">
      <c r="F390" s="13"/>
    </row>
    <row r="391" spans="6:6" x14ac:dyDescent="0.35">
      <c r="F391" s="13"/>
    </row>
    <row r="392" spans="6:6" x14ac:dyDescent="0.35">
      <c r="F392" s="13"/>
    </row>
    <row r="393" spans="6:6" x14ac:dyDescent="0.35">
      <c r="F393" s="13"/>
    </row>
    <row r="394" spans="6:6" x14ac:dyDescent="0.35">
      <c r="F394" s="13"/>
    </row>
    <row r="395" spans="6:6" x14ac:dyDescent="0.35">
      <c r="F395" s="13"/>
    </row>
    <row r="396" spans="6:6" x14ac:dyDescent="0.35">
      <c r="F396" s="13"/>
    </row>
    <row r="397" spans="6:6" x14ac:dyDescent="0.35">
      <c r="F397" s="13"/>
    </row>
    <row r="398" spans="6:6" x14ac:dyDescent="0.35">
      <c r="F398" s="13"/>
    </row>
    <row r="399" spans="6:6" x14ac:dyDescent="0.35">
      <c r="F399" s="13"/>
    </row>
    <row r="400" spans="6:6" x14ac:dyDescent="0.35">
      <c r="F400" s="13"/>
    </row>
    <row r="401" spans="6:6" x14ac:dyDescent="0.35">
      <c r="F401" s="13"/>
    </row>
    <row r="402" spans="6:6" x14ac:dyDescent="0.35">
      <c r="F402" s="13"/>
    </row>
    <row r="403" spans="6:6" x14ac:dyDescent="0.35">
      <c r="F403" s="13"/>
    </row>
    <row r="404" spans="6:6" x14ac:dyDescent="0.35">
      <c r="F404" s="13"/>
    </row>
    <row r="405" spans="6:6" x14ac:dyDescent="0.35">
      <c r="F405" s="13"/>
    </row>
    <row r="406" spans="6:6" x14ac:dyDescent="0.35">
      <c r="F406" s="13"/>
    </row>
    <row r="407" spans="6:6" x14ac:dyDescent="0.35">
      <c r="F407" s="13"/>
    </row>
    <row r="408" spans="6:6" x14ac:dyDescent="0.35">
      <c r="F408" s="13"/>
    </row>
    <row r="409" spans="6:6" x14ac:dyDescent="0.35">
      <c r="F409" s="13"/>
    </row>
    <row r="410" spans="6:6" x14ac:dyDescent="0.35">
      <c r="F410" s="13"/>
    </row>
    <row r="411" spans="6:6" x14ac:dyDescent="0.35">
      <c r="F411" s="13"/>
    </row>
    <row r="412" spans="6:6" x14ac:dyDescent="0.35">
      <c r="F412" s="13"/>
    </row>
    <row r="413" spans="6:6" x14ac:dyDescent="0.35">
      <c r="F413" s="13"/>
    </row>
    <row r="414" spans="6:6" x14ac:dyDescent="0.35">
      <c r="F414" s="13"/>
    </row>
    <row r="415" spans="6:6" x14ac:dyDescent="0.35">
      <c r="F415" s="13"/>
    </row>
    <row r="416" spans="6:6" x14ac:dyDescent="0.35">
      <c r="F416" s="13"/>
    </row>
    <row r="417" spans="6:6" x14ac:dyDescent="0.35">
      <c r="F417" s="13"/>
    </row>
    <row r="418" spans="6:6" x14ac:dyDescent="0.35">
      <c r="F418" s="13"/>
    </row>
    <row r="419" spans="6:6" x14ac:dyDescent="0.35">
      <c r="F419" s="13"/>
    </row>
    <row r="420" spans="6:6" x14ac:dyDescent="0.35">
      <c r="F420" s="13"/>
    </row>
    <row r="421" spans="6:6" x14ac:dyDescent="0.35">
      <c r="F421" s="13"/>
    </row>
    <row r="422" spans="6:6" x14ac:dyDescent="0.35">
      <c r="F422" s="13"/>
    </row>
    <row r="423" spans="6:6" x14ac:dyDescent="0.35">
      <c r="F423" s="13"/>
    </row>
    <row r="424" spans="6:6" x14ac:dyDescent="0.35">
      <c r="F424" s="13"/>
    </row>
    <row r="425" spans="6:6" x14ac:dyDescent="0.35">
      <c r="F425" s="13"/>
    </row>
    <row r="426" spans="6:6" x14ac:dyDescent="0.35">
      <c r="F426" s="13"/>
    </row>
    <row r="427" spans="6:6" x14ac:dyDescent="0.35">
      <c r="F427" s="13"/>
    </row>
    <row r="428" spans="6:6" x14ac:dyDescent="0.35">
      <c r="F428" s="13"/>
    </row>
    <row r="429" spans="6:6" x14ac:dyDescent="0.35">
      <c r="F429" s="13"/>
    </row>
    <row r="430" spans="6:6" x14ac:dyDescent="0.35">
      <c r="F430" s="13"/>
    </row>
    <row r="431" spans="6:6" x14ac:dyDescent="0.35">
      <c r="F431" s="13"/>
    </row>
    <row r="432" spans="6:6" x14ac:dyDescent="0.35">
      <c r="F432" s="13"/>
    </row>
    <row r="433" spans="6:6" x14ac:dyDescent="0.35">
      <c r="F433" s="13"/>
    </row>
    <row r="434" spans="6:6" x14ac:dyDescent="0.35">
      <c r="F434" s="13"/>
    </row>
    <row r="435" spans="6:6" x14ac:dyDescent="0.35">
      <c r="F435" s="13"/>
    </row>
    <row r="436" spans="6:6" x14ac:dyDescent="0.35">
      <c r="F436" s="13"/>
    </row>
    <row r="437" spans="6:6" x14ac:dyDescent="0.35">
      <c r="F437" s="13"/>
    </row>
    <row r="438" spans="6:6" x14ac:dyDescent="0.35">
      <c r="F438" s="13"/>
    </row>
    <row r="439" spans="6:6" x14ac:dyDescent="0.35">
      <c r="F439" s="13"/>
    </row>
    <row r="440" spans="6:6" x14ac:dyDescent="0.35">
      <c r="F440" s="13"/>
    </row>
    <row r="441" spans="6:6" x14ac:dyDescent="0.35">
      <c r="F441" s="13"/>
    </row>
    <row r="442" spans="6:6" x14ac:dyDescent="0.35">
      <c r="F442" s="13"/>
    </row>
    <row r="443" spans="6:6" x14ac:dyDescent="0.35">
      <c r="F443" s="13"/>
    </row>
    <row r="444" spans="6:6" x14ac:dyDescent="0.35">
      <c r="F444" s="13"/>
    </row>
    <row r="445" spans="6:6" x14ac:dyDescent="0.35">
      <c r="F445" s="13"/>
    </row>
    <row r="446" spans="6:6" x14ac:dyDescent="0.35">
      <c r="F446" s="13"/>
    </row>
    <row r="447" spans="6:6" x14ac:dyDescent="0.35">
      <c r="F447" s="13"/>
    </row>
    <row r="448" spans="6:6" x14ac:dyDescent="0.35">
      <c r="F448" s="13"/>
    </row>
    <row r="449" spans="6:6" x14ac:dyDescent="0.35">
      <c r="F449" s="13"/>
    </row>
    <row r="450" spans="6:6" x14ac:dyDescent="0.35">
      <c r="F450" s="13"/>
    </row>
    <row r="451" spans="6:6" x14ac:dyDescent="0.35">
      <c r="F451" s="13"/>
    </row>
    <row r="452" spans="6:6" x14ac:dyDescent="0.35">
      <c r="F452" s="13"/>
    </row>
    <row r="453" spans="6:6" x14ac:dyDescent="0.35">
      <c r="F453" s="13"/>
    </row>
    <row r="454" spans="6:6" x14ac:dyDescent="0.35">
      <c r="F454" s="13"/>
    </row>
    <row r="455" spans="6:6" x14ac:dyDescent="0.35">
      <c r="F455" s="13"/>
    </row>
    <row r="456" spans="6:6" x14ac:dyDescent="0.35">
      <c r="F456" s="13"/>
    </row>
    <row r="457" spans="6:6" x14ac:dyDescent="0.35">
      <c r="F457" s="13"/>
    </row>
    <row r="458" spans="6:6" x14ac:dyDescent="0.35">
      <c r="F458" s="13"/>
    </row>
    <row r="459" spans="6:6" x14ac:dyDescent="0.35">
      <c r="F459" s="13"/>
    </row>
    <row r="460" spans="6:6" x14ac:dyDescent="0.35">
      <c r="F460" s="13"/>
    </row>
    <row r="461" spans="6:6" x14ac:dyDescent="0.35">
      <c r="F461" s="13"/>
    </row>
    <row r="462" spans="6:6" x14ac:dyDescent="0.35">
      <c r="F462" s="13"/>
    </row>
    <row r="463" spans="6:6" x14ac:dyDescent="0.35">
      <c r="F463" s="13"/>
    </row>
    <row r="464" spans="6:6" x14ac:dyDescent="0.35">
      <c r="F464" s="13"/>
    </row>
    <row r="465" spans="6:6" x14ac:dyDescent="0.35">
      <c r="F465" s="13"/>
    </row>
    <row r="466" spans="6:6" x14ac:dyDescent="0.35">
      <c r="F466" s="13"/>
    </row>
    <row r="467" spans="6:6" x14ac:dyDescent="0.35">
      <c r="F467" s="13"/>
    </row>
    <row r="468" spans="6:6" x14ac:dyDescent="0.35">
      <c r="F468" s="13"/>
    </row>
    <row r="469" spans="6:6" x14ac:dyDescent="0.35">
      <c r="F469" s="13"/>
    </row>
    <row r="470" spans="6:6" x14ac:dyDescent="0.35">
      <c r="F470" s="13"/>
    </row>
    <row r="471" spans="6:6" x14ac:dyDescent="0.35">
      <c r="F471" s="13"/>
    </row>
    <row r="472" spans="6:6" x14ac:dyDescent="0.35">
      <c r="F472" s="13"/>
    </row>
    <row r="473" spans="6:6" x14ac:dyDescent="0.35">
      <c r="F473" s="13"/>
    </row>
    <row r="474" spans="6:6" x14ac:dyDescent="0.35">
      <c r="F474" s="13"/>
    </row>
    <row r="475" spans="6:6" x14ac:dyDescent="0.35">
      <c r="F475" s="13"/>
    </row>
    <row r="476" spans="6:6" x14ac:dyDescent="0.35">
      <c r="F476" s="13"/>
    </row>
    <row r="477" spans="6:6" x14ac:dyDescent="0.35">
      <c r="F477" s="13"/>
    </row>
    <row r="478" spans="6:6" x14ac:dyDescent="0.35">
      <c r="F478" s="13"/>
    </row>
    <row r="479" spans="6:6" x14ac:dyDescent="0.35">
      <c r="F479" s="13"/>
    </row>
    <row r="480" spans="6:6" x14ac:dyDescent="0.35">
      <c r="F480" s="13"/>
    </row>
    <row r="481" spans="6:6" x14ac:dyDescent="0.35">
      <c r="F481" s="13"/>
    </row>
    <row r="482" spans="6:6" x14ac:dyDescent="0.35">
      <c r="F482" s="13"/>
    </row>
    <row r="483" spans="6:6" x14ac:dyDescent="0.35">
      <c r="F483" s="13"/>
    </row>
    <row r="484" spans="6:6" x14ac:dyDescent="0.35">
      <c r="F484" s="13"/>
    </row>
    <row r="485" spans="6:6" x14ac:dyDescent="0.35">
      <c r="F485" s="13"/>
    </row>
    <row r="486" spans="6:6" x14ac:dyDescent="0.35">
      <c r="F486" s="13"/>
    </row>
    <row r="487" spans="6:6" x14ac:dyDescent="0.35">
      <c r="F487" s="13"/>
    </row>
    <row r="488" spans="6:6" x14ac:dyDescent="0.35">
      <c r="F488" s="13"/>
    </row>
    <row r="489" spans="6:6" x14ac:dyDescent="0.35">
      <c r="F489" s="13"/>
    </row>
    <row r="490" spans="6:6" x14ac:dyDescent="0.35">
      <c r="F490" s="13"/>
    </row>
    <row r="491" spans="6:6" x14ac:dyDescent="0.35">
      <c r="F491" s="13"/>
    </row>
    <row r="492" spans="6:6" x14ac:dyDescent="0.35">
      <c r="F492" s="13"/>
    </row>
    <row r="493" spans="6:6" x14ac:dyDescent="0.35">
      <c r="F493" s="13"/>
    </row>
    <row r="494" spans="6:6" x14ac:dyDescent="0.35">
      <c r="F494" s="13"/>
    </row>
    <row r="495" spans="6:6" x14ac:dyDescent="0.35">
      <c r="F495" s="13"/>
    </row>
    <row r="496" spans="6:6" x14ac:dyDescent="0.35">
      <c r="F496" s="13"/>
    </row>
    <row r="497" spans="6:6" x14ac:dyDescent="0.35">
      <c r="F497" s="13"/>
    </row>
    <row r="498" spans="6:6" x14ac:dyDescent="0.35">
      <c r="F498" s="13"/>
    </row>
    <row r="499" spans="6:6" x14ac:dyDescent="0.35">
      <c r="F499" s="13"/>
    </row>
    <row r="500" spans="6:6" x14ac:dyDescent="0.35">
      <c r="F500" s="13"/>
    </row>
    <row r="501" spans="6:6" x14ac:dyDescent="0.35">
      <c r="F501" s="13"/>
    </row>
    <row r="502" spans="6:6" x14ac:dyDescent="0.35">
      <c r="F502" s="13"/>
    </row>
    <row r="503" spans="6:6" x14ac:dyDescent="0.35">
      <c r="F503" s="13"/>
    </row>
    <row r="504" spans="6:6" x14ac:dyDescent="0.35">
      <c r="F504" s="13"/>
    </row>
    <row r="505" spans="6:6" x14ac:dyDescent="0.35">
      <c r="F505" s="13"/>
    </row>
    <row r="506" spans="6:6" x14ac:dyDescent="0.35">
      <c r="F506" s="13"/>
    </row>
    <row r="507" spans="6:6" x14ac:dyDescent="0.35">
      <c r="F507" s="13"/>
    </row>
    <row r="508" spans="6:6" x14ac:dyDescent="0.35">
      <c r="F508" s="13"/>
    </row>
    <row r="509" spans="6:6" x14ac:dyDescent="0.35">
      <c r="F509" s="13"/>
    </row>
    <row r="510" spans="6:6" x14ac:dyDescent="0.35">
      <c r="F510" s="13"/>
    </row>
    <row r="511" spans="6:6" x14ac:dyDescent="0.35">
      <c r="F511" s="13"/>
    </row>
    <row r="512" spans="6:6" x14ac:dyDescent="0.35">
      <c r="F512" s="13"/>
    </row>
    <row r="513" spans="6:6" x14ac:dyDescent="0.35">
      <c r="F513" s="13"/>
    </row>
    <row r="514" spans="6:6" x14ac:dyDescent="0.35">
      <c r="F514" s="13"/>
    </row>
    <row r="515" spans="6:6" x14ac:dyDescent="0.35">
      <c r="F515" s="13"/>
    </row>
    <row r="516" spans="6:6" x14ac:dyDescent="0.35">
      <c r="F516" s="13"/>
    </row>
    <row r="517" spans="6:6" x14ac:dyDescent="0.35">
      <c r="F517" s="13"/>
    </row>
    <row r="518" spans="6:6" x14ac:dyDescent="0.35">
      <c r="F518" s="13"/>
    </row>
    <row r="519" spans="6:6" x14ac:dyDescent="0.35">
      <c r="F519" s="13"/>
    </row>
    <row r="520" spans="6:6" x14ac:dyDescent="0.35">
      <c r="F520" s="13"/>
    </row>
    <row r="521" spans="6:6" x14ac:dyDescent="0.35">
      <c r="F521" s="13"/>
    </row>
    <row r="522" spans="6:6" x14ac:dyDescent="0.35">
      <c r="F522" s="13"/>
    </row>
    <row r="523" spans="6:6" x14ac:dyDescent="0.35">
      <c r="F523" s="13"/>
    </row>
    <row r="524" spans="6:6" x14ac:dyDescent="0.35">
      <c r="F524" s="13"/>
    </row>
    <row r="525" spans="6:6" x14ac:dyDescent="0.35">
      <c r="F525" s="13"/>
    </row>
    <row r="526" spans="6:6" x14ac:dyDescent="0.35">
      <c r="F526" s="13"/>
    </row>
    <row r="527" spans="6:6" x14ac:dyDescent="0.35">
      <c r="F527" s="13"/>
    </row>
    <row r="528" spans="6:6" x14ac:dyDescent="0.35">
      <c r="F528" s="13"/>
    </row>
    <row r="529" spans="6:6" x14ac:dyDescent="0.35">
      <c r="F529" s="13"/>
    </row>
    <row r="530" spans="6:6" x14ac:dyDescent="0.35">
      <c r="F530" s="13"/>
    </row>
    <row r="531" spans="6:6" x14ac:dyDescent="0.35">
      <c r="F531" s="13"/>
    </row>
    <row r="532" spans="6:6" x14ac:dyDescent="0.35">
      <c r="F532" s="13"/>
    </row>
    <row r="533" spans="6:6" x14ac:dyDescent="0.35">
      <c r="F533" s="13"/>
    </row>
    <row r="534" spans="6:6" x14ac:dyDescent="0.35">
      <c r="F534" s="13"/>
    </row>
    <row r="535" spans="6:6" x14ac:dyDescent="0.35">
      <c r="F535" s="13"/>
    </row>
    <row r="536" spans="6:6" x14ac:dyDescent="0.35">
      <c r="F536" s="13"/>
    </row>
    <row r="537" spans="6:6" x14ac:dyDescent="0.35">
      <c r="F537" s="13"/>
    </row>
    <row r="538" spans="6:6" x14ac:dyDescent="0.35">
      <c r="F538" s="13"/>
    </row>
    <row r="539" spans="6:6" x14ac:dyDescent="0.35">
      <c r="F539" s="13"/>
    </row>
    <row r="540" spans="6:6" x14ac:dyDescent="0.35">
      <c r="F540" s="13"/>
    </row>
    <row r="541" spans="6:6" x14ac:dyDescent="0.35">
      <c r="F541" s="13"/>
    </row>
    <row r="542" spans="6:6" x14ac:dyDescent="0.35">
      <c r="F542" s="13"/>
    </row>
    <row r="543" spans="6:6" x14ac:dyDescent="0.35">
      <c r="F543" s="13"/>
    </row>
    <row r="544" spans="6:6" x14ac:dyDescent="0.35">
      <c r="F544" s="13"/>
    </row>
    <row r="545" spans="6:6" x14ac:dyDescent="0.35">
      <c r="F545" s="13"/>
    </row>
    <row r="546" spans="6:6" x14ac:dyDescent="0.35">
      <c r="F546" s="13"/>
    </row>
    <row r="547" spans="6:6" x14ac:dyDescent="0.35">
      <c r="F547" s="13"/>
    </row>
    <row r="548" spans="6:6" x14ac:dyDescent="0.35">
      <c r="F548" s="13"/>
    </row>
    <row r="549" spans="6:6" x14ac:dyDescent="0.35">
      <c r="F549" s="13"/>
    </row>
    <row r="550" spans="6:6" x14ac:dyDescent="0.35">
      <c r="F550" s="13"/>
    </row>
    <row r="551" spans="6:6" x14ac:dyDescent="0.35">
      <c r="F551" s="13"/>
    </row>
    <row r="552" spans="6:6" x14ac:dyDescent="0.35">
      <c r="F552" s="13"/>
    </row>
    <row r="553" spans="6:6" x14ac:dyDescent="0.35">
      <c r="F553" s="13"/>
    </row>
    <row r="554" spans="6:6" x14ac:dyDescent="0.35">
      <c r="F554" s="13"/>
    </row>
    <row r="555" spans="6:6" x14ac:dyDescent="0.35">
      <c r="F555" s="13"/>
    </row>
    <row r="556" spans="6:6" x14ac:dyDescent="0.35">
      <c r="F556" s="13"/>
    </row>
    <row r="557" spans="6:6" x14ac:dyDescent="0.35">
      <c r="F557" s="13"/>
    </row>
    <row r="558" spans="6:6" x14ac:dyDescent="0.35">
      <c r="F558" s="13"/>
    </row>
    <row r="559" spans="6:6" x14ac:dyDescent="0.35">
      <c r="F559" s="13"/>
    </row>
    <row r="560" spans="6:6" x14ac:dyDescent="0.35">
      <c r="F560" s="13"/>
    </row>
    <row r="561" spans="6:6" x14ac:dyDescent="0.35">
      <c r="F561" s="13"/>
    </row>
    <row r="562" spans="6:6" x14ac:dyDescent="0.35">
      <c r="F562" s="13"/>
    </row>
    <row r="563" spans="6:6" x14ac:dyDescent="0.35">
      <c r="F563" s="13"/>
    </row>
    <row r="564" spans="6:6" x14ac:dyDescent="0.35">
      <c r="F564" s="13"/>
    </row>
    <row r="565" spans="6:6" x14ac:dyDescent="0.35">
      <c r="F565" s="13"/>
    </row>
    <row r="566" spans="6:6" x14ac:dyDescent="0.35">
      <c r="F566" s="13"/>
    </row>
    <row r="567" spans="6:6" x14ac:dyDescent="0.35">
      <c r="F567" s="13"/>
    </row>
    <row r="568" spans="6:6" x14ac:dyDescent="0.35">
      <c r="F568" s="13"/>
    </row>
    <row r="569" spans="6:6" x14ac:dyDescent="0.35">
      <c r="F569" s="13"/>
    </row>
    <row r="570" spans="6:6" x14ac:dyDescent="0.35">
      <c r="F570" s="13"/>
    </row>
    <row r="571" spans="6:6" x14ac:dyDescent="0.35">
      <c r="F571" s="13"/>
    </row>
    <row r="572" spans="6:6" x14ac:dyDescent="0.35">
      <c r="F572" s="13"/>
    </row>
    <row r="573" spans="6:6" x14ac:dyDescent="0.35">
      <c r="F573" s="13"/>
    </row>
    <row r="574" spans="6:6" x14ac:dyDescent="0.35">
      <c r="F574" s="13"/>
    </row>
    <row r="575" spans="6:6" x14ac:dyDescent="0.35">
      <c r="F575" s="13"/>
    </row>
    <row r="576" spans="6:6" x14ac:dyDescent="0.35">
      <c r="F576" s="13"/>
    </row>
    <row r="577" spans="6:6" x14ac:dyDescent="0.35">
      <c r="F577" s="13"/>
    </row>
    <row r="578" spans="6:6" x14ac:dyDescent="0.35">
      <c r="F578" s="13"/>
    </row>
    <row r="579" spans="6:6" x14ac:dyDescent="0.35">
      <c r="F579" s="13"/>
    </row>
    <row r="580" spans="6:6" x14ac:dyDescent="0.35">
      <c r="F580" s="13"/>
    </row>
    <row r="581" spans="6:6" x14ac:dyDescent="0.35">
      <c r="F581" s="13"/>
    </row>
    <row r="582" spans="6:6" x14ac:dyDescent="0.35">
      <c r="F582" s="13"/>
    </row>
    <row r="583" spans="6:6" x14ac:dyDescent="0.35">
      <c r="F583" s="13"/>
    </row>
    <row r="584" spans="6:6" x14ac:dyDescent="0.35">
      <c r="F584" s="13"/>
    </row>
    <row r="585" spans="6:6" x14ac:dyDescent="0.35">
      <c r="F585" s="13"/>
    </row>
    <row r="586" spans="6:6" x14ac:dyDescent="0.35">
      <c r="F586" s="13"/>
    </row>
    <row r="587" spans="6:6" x14ac:dyDescent="0.35">
      <c r="F587" s="13"/>
    </row>
    <row r="588" spans="6:6" x14ac:dyDescent="0.35">
      <c r="F588" s="13"/>
    </row>
    <row r="589" spans="6:6" x14ac:dyDescent="0.35">
      <c r="F589" s="13"/>
    </row>
    <row r="590" spans="6:6" x14ac:dyDescent="0.35">
      <c r="F590" s="13"/>
    </row>
    <row r="591" spans="6:6" x14ac:dyDescent="0.35">
      <c r="F591" s="13"/>
    </row>
    <row r="592" spans="6:6" x14ac:dyDescent="0.35">
      <c r="F592" s="13"/>
    </row>
    <row r="593" spans="6:6" x14ac:dyDescent="0.35">
      <c r="F593" s="13"/>
    </row>
    <row r="594" spans="6:6" x14ac:dyDescent="0.35">
      <c r="F594" s="13"/>
    </row>
    <row r="595" spans="6:6" x14ac:dyDescent="0.35">
      <c r="F595" s="13"/>
    </row>
    <row r="596" spans="6:6" x14ac:dyDescent="0.35">
      <c r="F596" s="13"/>
    </row>
    <row r="597" spans="6:6" x14ac:dyDescent="0.35">
      <c r="F597" s="13"/>
    </row>
    <row r="598" spans="6:6" x14ac:dyDescent="0.35">
      <c r="F598" s="13"/>
    </row>
    <row r="599" spans="6:6" x14ac:dyDescent="0.35">
      <c r="F599" s="13"/>
    </row>
    <row r="600" spans="6:6" x14ac:dyDescent="0.35">
      <c r="F600" s="13"/>
    </row>
    <row r="601" spans="6:6" x14ac:dyDescent="0.35">
      <c r="F601" s="13"/>
    </row>
    <row r="602" spans="6:6" x14ac:dyDescent="0.35">
      <c r="F602" s="13"/>
    </row>
    <row r="603" spans="6:6" x14ac:dyDescent="0.35">
      <c r="F603" s="13"/>
    </row>
    <row r="604" spans="6:6" x14ac:dyDescent="0.35">
      <c r="F604" s="13"/>
    </row>
    <row r="605" spans="6:6" x14ac:dyDescent="0.35">
      <c r="F605" s="13"/>
    </row>
    <row r="606" spans="6:6" x14ac:dyDescent="0.35">
      <c r="F606" s="13"/>
    </row>
    <row r="607" spans="6:6" x14ac:dyDescent="0.35">
      <c r="F607" s="13"/>
    </row>
    <row r="608" spans="6:6" x14ac:dyDescent="0.35">
      <c r="F608" s="13"/>
    </row>
    <row r="609" spans="6:6" x14ac:dyDescent="0.35">
      <c r="F609" s="13"/>
    </row>
    <row r="610" spans="6:6" x14ac:dyDescent="0.35">
      <c r="F610" s="13"/>
    </row>
    <row r="611" spans="6:6" x14ac:dyDescent="0.35">
      <c r="F611" s="13"/>
    </row>
    <row r="612" spans="6:6" x14ac:dyDescent="0.35">
      <c r="F612" s="13"/>
    </row>
    <row r="613" spans="6:6" x14ac:dyDescent="0.35">
      <c r="F613" s="13"/>
    </row>
    <row r="614" spans="6:6" x14ac:dyDescent="0.35">
      <c r="F614" s="13"/>
    </row>
    <row r="615" spans="6:6" x14ac:dyDescent="0.35">
      <c r="F615" s="13"/>
    </row>
    <row r="616" spans="6:6" x14ac:dyDescent="0.35">
      <c r="F616" s="13"/>
    </row>
    <row r="617" spans="6:6" x14ac:dyDescent="0.35">
      <c r="F617" s="13"/>
    </row>
    <row r="618" spans="6:6" x14ac:dyDescent="0.35">
      <c r="F618" s="13"/>
    </row>
    <row r="619" spans="6:6" x14ac:dyDescent="0.35">
      <c r="F619" s="13"/>
    </row>
    <row r="620" spans="6:6" x14ac:dyDescent="0.35">
      <c r="F620" s="13"/>
    </row>
    <row r="621" spans="6:6" x14ac:dyDescent="0.35">
      <c r="F621" s="13"/>
    </row>
    <row r="622" spans="6:6" x14ac:dyDescent="0.35">
      <c r="F622" s="13"/>
    </row>
    <row r="623" spans="6:6" x14ac:dyDescent="0.35">
      <c r="F623" s="13"/>
    </row>
    <row r="624" spans="6:6" x14ac:dyDescent="0.35">
      <c r="F624" s="13"/>
    </row>
    <row r="625" spans="6:6" x14ac:dyDescent="0.35">
      <c r="F625" s="13"/>
    </row>
    <row r="626" spans="6:6" x14ac:dyDescent="0.35">
      <c r="F626" s="13"/>
    </row>
    <row r="627" spans="6:6" x14ac:dyDescent="0.35">
      <c r="F627" s="13"/>
    </row>
    <row r="628" spans="6:6" x14ac:dyDescent="0.35">
      <c r="F628" s="13"/>
    </row>
    <row r="629" spans="6:6" x14ac:dyDescent="0.35">
      <c r="F629" s="13"/>
    </row>
    <row r="630" spans="6:6" x14ac:dyDescent="0.35">
      <c r="F630" s="13"/>
    </row>
    <row r="631" spans="6:6" x14ac:dyDescent="0.35">
      <c r="F631" s="13"/>
    </row>
    <row r="632" spans="6:6" x14ac:dyDescent="0.35">
      <c r="F632" s="13"/>
    </row>
    <row r="633" spans="6:6" x14ac:dyDescent="0.35">
      <c r="F633" s="13"/>
    </row>
    <row r="634" spans="6:6" x14ac:dyDescent="0.35">
      <c r="F634" s="13"/>
    </row>
    <row r="635" spans="6:6" x14ac:dyDescent="0.35">
      <c r="F635" s="13"/>
    </row>
    <row r="636" spans="6:6" x14ac:dyDescent="0.35">
      <c r="F636" s="13"/>
    </row>
    <row r="637" spans="6:6" x14ac:dyDescent="0.35">
      <c r="F637" s="13"/>
    </row>
    <row r="638" spans="6:6" x14ac:dyDescent="0.35">
      <c r="F638" s="13"/>
    </row>
    <row r="639" spans="6:6" x14ac:dyDescent="0.35">
      <c r="F639" s="13"/>
    </row>
    <row r="640" spans="6:6" x14ac:dyDescent="0.35">
      <c r="F640" s="13"/>
    </row>
    <row r="641" spans="6:6" x14ac:dyDescent="0.35">
      <c r="F641" s="13"/>
    </row>
    <row r="642" spans="6:6" x14ac:dyDescent="0.35">
      <c r="F642" s="13"/>
    </row>
    <row r="643" spans="6:6" x14ac:dyDescent="0.35">
      <c r="F643" s="13"/>
    </row>
    <row r="644" spans="6:6" x14ac:dyDescent="0.35">
      <c r="F644" s="13"/>
    </row>
    <row r="645" spans="6:6" x14ac:dyDescent="0.35">
      <c r="F645" s="13"/>
    </row>
    <row r="646" spans="6:6" x14ac:dyDescent="0.35">
      <c r="F646" s="13"/>
    </row>
    <row r="647" spans="6:6" x14ac:dyDescent="0.35">
      <c r="F647" s="13"/>
    </row>
    <row r="648" spans="6:6" x14ac:dyDescent="0.35">
      <c r="F648" s="13"/>
    </row>
    <row r="649" spans="6:6" x14ac:dyDescent="0.35">
      <c r="F649" s="13"/>
    </row>
    <row r="650" spans="6:6" x14ac:dyDescent="0.35">
      <c r="F650" s="13"/>
    </row>
    <row r="651" spans="6:6" x14ac:dyDescent="0.35">
      <c r="F651" s="13"/>
    </row>
    <row r="652" spans="6:6" x14ac:dyDescent="0.35">
      <c r="F652" s="13"/>
    </row>
    <row r="653" spans="6:6" x14ac:dyDescent="0.35">
      <c r="F653" s="13"/>
    </row>
    <row r="654" spans="6:6" x14ac:dyDescent="0.35">
      <c r="F654" s="13"/>
    </row>
    <row r="655" spans="6:6" x14ac:dyDescent="0.35">
      <c r="F655" s="13"/>
    </row>
    <row r="656" spans="6:6" x14ac:dyDescent="0.35">
      <c r="F656" s="13"/>
    </row>
    <row r="657" spans="6:6" x14ac:dyDescent="0.35">
      <c r="F657" s="13"/>
    </row>
    <row r="658" spans="6:6" x14ac:dyDescent="0.35">
      <c r="F658" s="13"/>
    </row>
    <row r="659" spans="6:6" x14ac:dyDescent="0.35">
      <c r="F659" s="13"/>
    </row>
    <row r="660" spans="6:6" x14ac:dyDescent="0.35">
      <c r="F660" s="13"/>
    </row>
    <row r="661" spans="6:6" x14ac:dyDescent="0.35">
      <c r="F661" s="13"/>
    </row>
    <row r="662" spans="6:6" x14ac:dyDescent="0.35">
      <c r="F662" s="13"/>
    </row>
    <row r="663" spans="6:6" x14ac:dyDescent="0.35">
      <c r="F663" s="13"/>
    </row>
    <row r="664" spans="6:6" x14ac:dyDescent="0.35">
      <c r="F664" s="13"/>
    </row>
    <row r="665" spans="6:6" x14ac:dyDescent="0.35">
      <c r="F665" s="13"/>
    </row>
    <row r="666" spans="6:6" x14ac:dyDescent="0.35">
      <c r="F666" s="13"/>
    </row>
    <row r="667" spans="6:6" x14ac:dyDescent="0.35">
      <c r="F667" s="13"/>
    </row>
    <row r="668" spans="6:6" x14ac:dyDescent="0.35">
      <c r="F668" s="13"/>
    </row>
    <row r="669" spans="6:6" x14ac:dyDescent="0.35">
      <c r="F669" s="13"/>
    </row>
    <row r="670" spans="6:6" x14ac:dyDescent="0.35">
      <c r="F670" s="13"/>
    </row>
    <row r="671" spans="6:6" x14ac:dyDescent="0.35">
      <c r="F671" s="13"/>
    </row>
    <row r="672" spans="6:6" x14ac:dyDescent="0.35">
      <c r="F672" s="13"/>
    </row>
    <row r="673" spans="6:6" x14ac:dyDescent="0.35">
      <c r="F673" s="13"/>
    </row>
    <row r="674" spans="6:6" x14ac:dyDescent="0.35">
      <c r="F674" s="13"/>
    </row>
    <row r="675" spans="6:6" x14ac:dyDescent="0.35">
      <c r="F675" s="13"/>
    </row>
    <row r="676" spans="6:6" x14ac:dyDescent="0.35">
      <c r="F676" s="13"/>
    </row>
    <row r="677" spans="6:6" x14ac:dyDescent="0.35">
      <c r="F677" s="13"/>
    </row>
    <row r="678" spans="6:6" x14ac:dyDescent="0.35">
      <c r="F678" s="13"/>
    </row>
    <row r="679" spans="6:6" x14ac:dyDescent="0.35">
      <c r="F679" s="13"/>
    </row>
    <row r="680" spans="6:6" x14ac:dyDescent="0.35">
      <c r="F680" s="13"/>
    </row>
    <row r="681" spans="6:6" x14ac:dyDescent="0.35">
      <c r="F681" s="13"/>
    </row>
    <row r="682" spans="6:6" x14ac:dyDescent="0.35">
      <c r="F682" s="13"/>
    </row>
    <row r="683" spans="6:6" x14ac:dyDescent="0.35">
      <c r="F683" s="13"/>
    </row>
    <row r="684" spans="6:6" x14ac:dyDescent="0.35">
      <c r="F684" s="13"/>
    </row>
    <row r="685" spans="6:6" x14ac:dyDescent="0.35">
      <c r="F685" s="13"/>
    </row>
    <row r="686" spans="6:6" x14ac:dyDescent="0.35">
      <c r="F686" s="13"/>
    </row>
    <row r="687" spans="6:6" x14ac:dyDescent="0.35">
      <c r="F687" s="13"/>
    </row>
    <row r="688" spans="6:6" x14ac:dyDescent="0.35">
      <c r="F688" s="13"/>
    </row>
    <row r="689" spans="6:6" x14ac:dyDescent="0.35">
      <c r="F689" s="13"/>
    </row>
    <row r="690" spans="6:6" x14ac:dyDescent="0.35">
      <c r="F690" s="13"/>
    </row>
    <row r="691" spans="6:6" x14ac:dyDescent="0.35">
      <c r="F691" s="13"/>
    </row>
    <row r="692" spans="6:6" x14ac:dyDescent="0.35">
      <c r="F692" s="13"/>
    </row>
    <row r="693" spans="6:6" x14ac:dyDescent="0.35">
      <c r="F693" s="13"/>
    </row>
    <row r="694" spans="6:6" x14ac:dyDescent="0.35">
      <c r="F694" s="13"/>
    </row>
    <row r="695" spans="6:6" x14ac:dyDescent="0.35">
      <c r="F695" s="13"/>
    </row>
    <row r="696" spans="6:6" x14ac:dyDescent="0.35">
      <c r="F696" s="13"/>
    </row>
    <row r="697" spans="6:6" x14ac:dyDescent="0.35">
      <c r="F697" s="13"/>
    </row>
    <row r="698" spans="6:6" x14ac:dyDescent="0.35">
      <c r="F698" s="13"/>
    </row>
    <row r="699" spans="6:6" x14ac:dyDescent="0.35">
      <c r="F699" s="13"/>
    </row>
    <row r="700" spans="6:6" x14ac:dyDescent="0.35">
      <c r="F700" s="13"/>
    </row>
    <row r="701" spans="6:6" x14ac:dyDescent="0.35">
      <c r="F701" s="13"/>
    </row>
    <row r="702" spans="6:6" x14ac:dyDescent="0.35">
      <c r="F702" s="13"/>
    </row>
    <row r="703" spans="6:6" x14ac:dyDescent="0.35">
      <c r="F703" s="13"/>
    </row>
    <row r="704" spans="6:6" x14ac:dyDescent="0.35">
      <c r="F704" s="13"/>
    </row>
    <row r="705" spans="6:6" x14ac:dyDescent="0.35">
      <c r="F705" s="13"/>
    </row>
    <row r="706" spans="6:6" x14ac:dyDescent="0.35">
      <c r="F706" s="13"/>
    </row>
    <row r="707" spans="6:6" x14ac:dyDescent="0.35">
      <c r="F707" s="13"/>
    </row>
    <row r="708" spans="6:6" x14ac:dyDescent="0.35">
      <c r="F708" s="13"/>
    </row>
    <row r="709" spans="6:6" x14ac:dyDescent="0.35">
      <c r="F709" s="13"/>
    </row>
    <row r="710" spans="6:6" x14ac:dyDescent="0.35">
      <c r="F710" s="13"/>
    </row>
    <row r="711" spans="6:6" x14ac:dyDescent="0.35">
      <c r="F711" s="13"/>
    </row>
    <row r="712" spans="6:6" x14ac:dyDescent="0.35">
      <c r="F712" s="13"/>
    </row>
    <row r="713" spans="6:6" x14ac:dyDescent="0.35">
      <c r="F713" s="13"/>
    </row>
    <row r="714" spans="6:6" x14ac:dyDescent="0.35">
      <c r="F714" s="13"/>
    </row>
    <row r="715" spans="6:6" x14ac:dyDescent="0.35">
      <c r="F715" s="13"/>
    </row>
    <row r="716" spans="6:6" x14ac:dyDescent="0.35">
      <c r="F716" s="13"/>
    </row>
    <row r="717" spans="6:6" x14ac:dyDescent="0.35">
      <c r="F717" s="13"/>
    </row>
    <row r="718" spans="6:6" x14ac:dyDescent="0.35">
      <c r="F718" s="13"/>
    </row>
    <row r="719" spans="6:6" x14ac:dyDescent="0.35">
      <c r="F719" s="13"/>
    </row>
    <row r="720" spans="6:6" x14ac:dyDescent="0.35">
      <c r="F720" s="13"/>
    </row>
    <row r="721" spans="6:6" x14ac:dyDescent="0.35">
      <c r="F721" s="13"/>
    </row>
    <row r="722" spans="6:6" x14ac:dyDescent="0.35">
      <c r="F722" s="13"/>
    </row>
    <row r="723" spans="6:6" x14ac:dyDescent="0.35">
      <c r="F723" s="13"/>
    </row>
    <row r="724" spans="6:6" x14ac:dyDescent="0.35">
      <c r="F724" s="13"/>
    </row>
    <row r="725" spans="6:6" x14ac:dyDescent="0.35">
      <c r="F725" s="13"/>
    </row>
    <row r="726" spans="6:6" x14ac:dyDescent="0.35">
      <c r="F726" s="13"/>
    </row>
    <row r="727" spans="6:6" x14ac:dyDescent="0.35">
      <c r="F727" s="13"/>
    </row>
    <row r="728" spans="6:6" x14ac:dyDescent="0.35">
      <c r="F728" s="13"/>
    </row>
    <row r="729" spans="6:6" x14ac:dyDescent="0.35">
      <c r="F729" s="13"/>
    </row>
    <row r="730" spans="6:6" x14ac:dyDescent="0.35">
      <c r="F730" s="13"/>
    </row>
    <row r="731" spans="6:6" x14ac:dyDescent="0.35">
      <c r="F731" s="13"/>
    </row>
    <row r="732" spans="6:6" x14ac:dyDescent="0.35">
      <c r="F732" s="13"/>
    </row>
    <row r="733" spans="6:6" x14ac:dyDescent="0.35">
      <c r="F733" s="13"/>
    </row>
    <row r="734" spans="6:6" x14ac:dyDescent="0.35">
      <c r="F734" s="13"/>
    </row>
    <row r="735" spans="6:6" x14ac:dyDescent="0.35">
      <c r="F735" s="13"/>
    </row>
    <row r="736" spans="6:6" x14ac:dyDescent="0.35">
      <c r="F736" s="13"/>
    </row>
    <row r="737" spans="6:6" x14ac:dyDescent="0.35">
      <c r="F737" s="13"/>
    </row>
    <row r="738" spans="6:6" x14ac:dyDescent="0.35">
      <c r="F738" s="13"/>
    </row>
    <row r="739" spans="6:6" x14ac:dyDescent="0.35">
      <c r="F739" s="13"/>
    </row>
    <row r="740" spans="6:6" x14ac:dyDescent="0.35">
      <c r="F740" s="13"/>
    </row>
    <row r="741" spans="6:6" x14ac:dyDescent="0.35">
      <c r="F741" s="13"/>
    </row>
    <row r="742" spans="6:6" x14ac:dyDescent="0.35">
      <c r="F742" s="13"/>
    </row>
    <row r="743" spans="6:6" x14ac:dyDescent="0.35">
      <c r="F743" s="13"/>
    </row>
    <row r="744" spans="6:6" x14ac:dyDescent="0.35">
      <c r="F744" s="13"/>
    </row>
    <row r="745" spans="6:6" x14ac:dyDescent="0.35">
      <c r="F745" s="13"/>
    </row>
    <row r="746" spans="6:6" x14ac:dyDescent="0.35">
      <c r="F746" s="13"/>
    </row>
    <row r="747" spans="6:6" x14ac:dyDescent="0.35">
      <c r="F747" s="13"/>
    </row>
    <row r="748" spans="6:6" x14ac:dyDescent="0.35">
      <c r="F748" s="13"/>
    </row>
    <row r="749" spans="6:6" x14ac:dyDescent="0.35">
      <c r="F749" s="13"/>
    </row>
    <row r="750" spans="6:6" x14ac:dyDescent="0.35">
      <c r="F750" s="13"/>
    </row>
    <row r="751" spans="6:6" x14ac:dyDescent="0.35">
      <c r="F751" s="13"/>
    </row>
    <row r="752" spans="6:6" x14ac:dyDescent="0.35">
      <c r="F752" s="13"/>
    </row>
    <row r="753" spans="6:6" x14ac:dyDescent="0.35">
      <c r="F753" s="13"/>
    </row>
    <row r="754" spans="6:6" x14ac:dyDescent="0.35">
      <c r="F754" s="13"/>
    </row>
    <row r="755" spans="6:6" x14ac:dyDescent="0.35">
      <c r="F755" s="13"/>
    </row>
    <row r="756" spans="6:6" x14ac:dyDescent="0.35">
      <c r="F756" s="13"/>
    </row>
    <row r="757" spans="6:6" x14ac:dyDescent="0.35">
      <c r="F757" s="13"/>
    </row>
    <row r="758" spans="6:6" x14ac:dyDescent="0.35">
      <c r="F758" s="13"/>
    </row>
    <row r="759" spans="6:6" x14ac:dyDescent="0.35">
      <c r="F759" s="13"/>
    </row>
    <row r="760" spans="6:6" x14ac:dyDescent="0.35">
      <c r="F760" s="13"/>
    </row>
    <row r="761" spans="6:6" x14ac:dyDescent="0.35">
      <c r="F761" s="13"/>
    </row>
    <row r="762" spans="6:6" x14ac:dyDescent="0.35">
      <c r="F762" s="13"/>
    </row>
    <row r="763" spans="6:6" x14ac:dyDescent="0.35">
      <c r="F763" s="13"/>
    </row>
    <row r="764" spans="6:6" x14ac:dyDescent="0.35">
      <c r="F764" s="13"/>
    </row>
    <row r="765" spans="6:6" x14ac:dyDescent="0.35">
      <c r="F765" s="13"/>
    </row>
    <row r="766" spans="6:6" x14ac:dyDescent="0.35">
      <c r="F766" s="13"/>
    </row>
    <row r="767" spans="6:6" x14ac:dyDescent="0.35">
      <c r="F767" s="13"/>
    </row>
    <row r="768" spans="6:6" x14ac:dyDescent="0.35">
      <c r="F768" s="13"/>
    </row>
    <row r="769" spans="6:6" x14ac:dyDescent="0.35">
      <c r="F769" s="13"/>
    </row>
    <row r="770" spans="6:6" x14ac:dyDescent="0.35">
      <c r="F770" s="13"/>
    </row>
    <row r="771" spans="6:6" x14ac:dyDescent="0.35">
      <c r="F771" s="13"/>
    </row>
    <row r="772" spans="6:6" x14ac:dyDescent="0.35">
      <c r="F772" s="13"/>
    </row>
    <row r="773" spans="6:6" x14ac:dyDescent="0.35">
      <c r="F773" s="13"/>
    </row>
    <row r="774" spans="6:6" x14ac:dyDescent="0.35">
      <c r="F774" s="13"/>
    </row>
    <row r="775" spans="6:6" x14ac:dyDescent="0.35">
      <c r="F775" s="13"/>
    </row>
    <row r="776" spans="6:6" x14ac:dyDescent="0.35">
      <c r="F776" s="13"/>
    </row>
    <row r="777" spans="6:6" x14ac:dyDescent="0.35">
      <c r="F777" s="13"/>
    </row>
    <row r="778" spans="6:6" x14ac:dyDescent="0.35">
      <c r="F778" s="13"/>
    </row>
    <row r="779" spans="6:6" x14ac:dyDescent="0.35">
      <c r="F779" s="13"/>
    </row>
    <row r="780" spans="6:6" x14ac:dyDescent="0.35">
      <c r="F780" s="13"/>
    </row>
    <row r="781" spans="6:6" x14ac:dyDescent="0.35">
      <c r="F781" s="13"/>
    </row>
    <row r="782" spans="6:6" x14ac:dyDescent="0.35">
      <c r="F782" s="13"/>
    </row>
    <row r="783" spans="6:6" x14ac:dyDescent="0.35">
      <c r="F783" s="13"/>
    </row>
    <row r="784" spans="6:6" x14ac:dyDescent="0.35">
      <c r="F784" s="13"/>
    </row>
    <row r="785" spans="6:6" x14ac:dyDescent="0.35">
      <c r="F785" s="13"/>
    </row>
    <row r="786" spans="6:6" x14ac:dyDescent="0.35">
      <c r="F786" s="13"/>
    </row>
    <row r="787" spans="6:6" x14ac:dyDescent="0.35">
      <c r="F787" s="13"/>
    </row>
    <row r="788" spans="6:6" x14ac:dyDescent="0.35">
      <c r="F788" s="13"/>
    </row>
    <row r="789" spans="6:6" x14ac:dyDescent="0.35">
      <c r="F789" s="13"/>
    </row>
    <row r="790" spans="6:6" x14ac:dyDescent="0.35">
      <c r="F790" s="13"/>
    </row>
    <row r="791" spans="6:6" x14ac:dyDescent="0.35">
      <c r="F791" s="13"/>
    </row>
    <row r="792" spans="6:6" x14ac:dyDescent="0.35">
      <c r="F792" s="13"/>
    </row>
    <row r="793" spans="6:6" x14ac:dyDescent="0.35">
      <c r="F793" s="13"/>
    </row>
    <row r="794" spans="6:6" x14ac:dyDescent="0.35">
      <c r="F794" s="13"/>
    </row>
    <row r="795" spans="6:6" x14ac:dyDescent="0.35">
      <c r="F795" s="13"/>
    </row>
    <row r="796" spans="6:6" x14ac:dyDescent="0.35">
      <c r="F796" s="13"/>
    </row>
    <row r="797" spans="6:6" x14ac:dyDescent="0.35">
      <c r="F797" s="13"/>
    </row>
    <row r="798" spans="6:6" x14ac:dyDescent="0.35">
      <c r="F798" s="13"/>
    </row>
    <row r="799" spans="6:6" x14ac:dyDescent="0.35">
      <c r="F799" s="13"/>
    </row>
    <row r="800" spans="6:6" x14ac:dyDescent="0.35">
      <c r="F800" s="13"/>
    </row>
    <row r="801" spans="6:6" x14ac:dyDescent="0.35">
      <c r="F801" s="13"/>
    </row>
    <row r="802" spans="6:6" x14ac:dyDescent="0.35">
      <c r="F802" s="13"/>
    </row>
    <row r="803" spans="6:6" x14ac:dyDescent="0.35">
      <c r="F803" s="13"/>
    </row>
    <row r="804" spans="6:6" x14ac:dyDescent="0.35">
      <c r="F804" s="13"/>
    </row>
    <row r="805" spans="6:6" x14ac:dyDescent="0.35">
      <c r="F805" s="13"/>
    </row>
    <row r="806" spans="6:6" x14ac:dyDescent="0.35">
      <c r="F806" s="13"/>
    </row>
    <row r="807" spans="6:6" x14ac:dyDescent="0.35">
      <c r="F807" s="13"/>
    </row>
    <row r="808" spans="6:6" x14ac:dyDescent="0.35">
      <c r="F808" s="13"/>
    </row>
    <row r="809" spans="6:6" x14ac:dyDescent="0.35">
      <c r="F809" s="13"/>
    </row>
    <row r="810" spans="6:6" x14ac:dyDescent="0.35">
      <c r="F810" s="13"/>
    </row>
    <row r="811" spans="6:6" x14ac:dyDescent="0.35">
      <c r="F811" s="13"/>
    </row>
    <row r="812" spans="6:6" x14ac:dyDescent="0.35">
      <c r="F812" s="13"/>
    </row>
    <row r="813" spans="6:6" x14ac:dyDescent="0.35">
      <c r="F813" s="13"/>
    </row>
    <row r="814" spans="6:6" x14ac:dyDescent="0.35">
      <c r="F814" s="13"/>
    </row>
    <row r="815" spans="6:6" x14ac:dyDescent="0.35">
      <c r="F815" s="13"/>
    </row>
    <row r="816" spans="6:6" x14ac:dyDescent="0.35">
      <c r="F816" s="13"/>
    </row>
    <row r="817" spans="6:6" x14ac:dyDescent="0.35">
      <c r="F817" s="13"/>
    </row>
    <row r="818" spans="6:6" x14ac:dyDescent="0.35">
      <c r="F818" s="13"/>
    </row>
    <row r="819" spans="6:6" x14ac:dyDescent="0.35">
      <c r="F819" s="13"/>
    </row>
    <row r="820" spans="6:6" x14ac:dyDescent="0.35">
      <c r="F820" s="13"/>
    </row>
    <row r="821" spans="6:6" x14ac:dyDescent="0.35">
      <c r="F821" s="13"/>
    </row>
    <row r="822" spans="6:6" x14ac:dyDescent="0.35">
      <c r="F822" s="13"/>
    </row>
    <row r="823" spans="6:6" x14ac:dyDescent="0.35">
      <c r="F823" s="13"/>
    </row>
    <row r="824" spans="6:6" x14ac:dyDescent="0.35">
      <c r="F824" s="13"/>
    </row>
    <row r="825" spans="6:6" x14ac:dyDescent="0.35">
      <c r="F825" s="13"/>
    </row>
    <row r="826" spans="6:6" x14ac:dyDescent="0.35">
      <c r="F826" s="13"/>
    </row>
    <row r="827" spans="6:6" x14ac:dyDescent="0.35">
      <c r="F827" s="13"/>
    </row>
    <row r="828" spans="6:6" x14ac:dyDescent="0.35">
      <c r="F828" s="13"/>
    </row>
    <row r="829" spans="6:6" x14ac:dyDescent="0.35">
      <c r="F829" s="13"/>
    </row>
    <row r="830" spans="6:6" x14ac:dyDescent="0.35">
      <c r="F830" s="13"/>
    </row>
    <row r="831" spans="6:6" x14ac:dyDescent="0.35">
      <c r="F831" s="13"/>
    </row>
    <row r="832" spans="6:6" x14ac:dyDescent="0.35">
      <c r="F832" s="13"/>
    </row>
    <row r="833" spans="6:6" x14ac:dyDescent="0.35">
      <c r="F833" s="13"/>
    </row>
    <row r="834" spans="6:6" x14ac:dyDescent="0.35">
      <c r="F834" s="13"/>
    </row>
    <row r="835" spans="6:6" x14ac:dyDescent="0.35">
      <c r="F835" s="13"/>
    </row>
    <row r="836" spans="6:6" x14ac:dyDescent="0.35">
      <c r="F836" s="13"/>
    </row>
    <row r="837" spans="6:6" x14ac:dyDescent="0.35">
      <c r="F837" s="13"/>
    </row>
    <row r="838" spans="6:6" x14ac:dyDescent="0.35">
      <c r="F838" s="13"/>
    </row>
    <row r="839" spans="6:6" x14ac:dyDescent="0.35">
      <c r="F839" s="13"/>
    </row>
    <row r="840" spans="6:6" x14ac:dyDescent="0.35">
      <c r="F840" s="13"/>
    </row>
    <row r="841" spans="6:6" x14ac:dyDescent="0.35">
      <c r="F841" s="13"/>
    </row>
    <row r="842" spans="6:6" x14ac:dyDescent="0.35">
      <c r="F842" s="13"/>
    </row>
    <row r="843" spans="6:6" x14ac:dyDescent="0.35">
      <c r="F843" s="13"/>
    </row>
    <row r="844" spans="6:6" x14ac:dyDescent="0.35">
      <c r="F844" s="13"/>
    </row>
    <row r="845" spans="6:6" x14ac:dyDescent="0.35">
      <c r="F845" s="13"/>
    </row>
    <row r="846" spans="6:6" x14ac:dyDescent="0.35">
      <c r="F846" s="13"/>
    </row>
    <row r="847" spans="6:6" x14ac:dyDescent="0.35">
      <c r="F847" s="13"/>
    </row>
    <row r="848" spans="6:6" x14ac:dyDescent="0.35">
      <c r="F848" s="13"/>
    </row>
    <row r="849" spans="6:6" x14ac:dyDescent="0.35">
      <c r="F849" s="13"/>
    </row>
    <row r="850" spans="6:6" x14ac:dyDescent="0.35">
      <c r="F850" s="13"/>
    </row>
    <row r="851" spans="6:6" x14ac:dyDescent="0.35">
      <c r="F851" s="13"/>
    </row>
    <row r="852" spans="6:6" x14ac:dyDescent="0.35">
      <c r="F852" s="13"/>
    </row>
    <row r="853" spans="6:6" x14ac:dyDescent="0.35">
      <c r="F853" s="13"/>
    </row>
    <row r="854" spans="6:6" x14ac:dyDescent="0.35">
      <c r="F854" s="13"/>
    </row>
    <row r="855" spans="6:6" x14ac:dyDescent="0.35">
      <c r="F855" s="13"/>
    </row>
    <row r="856" spans="6:6" x14ac:dyDescent="0.35">
      <c r="F856" s="13"/>
    </row>
    <row r="857" spans="6:6" x14ac:dyDescent="0.35">
      <c r="F857" s="13"/>
    </row>
    <row r="858" spans="6:6" x14ac:dyDescent="0.35">
      <c r="F858" s="13"/>
    </row>
    <row r="859" spans="6:6" x14ac:dyDescent="0.35">
      <c r="F859" s="13"/>
    </row>
    <row r="860" spans="6:6" x14ac:dyDescent="0.35">
      <c r="F860" s="13"/>
    </row>
    <row r="861" spans="6:6" x14ac:dyDescent="0.35">
      <c r="F861" s="13"/>
    </row>
    <row r="862" spans="6:6" x14ac:dyDescent="0.35">
      <c r="F862" s="13"/>
    </row>
    <row r="863" spans="6:6" x14ac:dyDescent="0.35">
      <c r="F863" s="13"/>
    </row>
    <row r="864" spans="6:6" x14ac:dyDescent="0.35">
      <c r="F864" s="13"/>
    </row>
    <row r="865" spans="6:6" x14ac:dyDescent="0.35">
      <c r="F865" s="13"/>
    </row>
    <row r="866" spans="6:6" x14ac:dyDescent="0.35">
      <c r="F866" s="13"/>
    </row>
    <row r="867" spans="6:6" x14ac:dyDescent="0.35">
      <c r="F867" s="13"/>
    </row>
    <row r="868" spans="6:6" x14ac:dyDescent="0.35">
      <c r="F868" s="13"/>
    </row>
    <row r="869" spans="6:6" x14ac:dyDescent="0.35">
      <c r="F869" s="13"/>
    </row>
    <row r="870" spans="6:6" x14ac:dyDescent="0.35">
      <c r="F870" s="13"/>
    </row>
    <row r="871" spans="6:6" x14ac:dyDescent="0.35">
      <c r="F871" s="13"/>
    </row>
    <row r="872" spans="6:6" x14ac:dyDescent="0.35">
      <c r="F872" s="13"/>
    </row>
    <row r="873" spans="6:6" x14ac:dyDescent="0.35">
      <c r="F873" s="13"/>
    </row>
    <row r="874" spans="6:6" x14ac:dyDescent="0.35">
      <c r="F874" s="13"/>
    </row>
    <row r="875" spans="6:6" x14ac:dyDescent="0.35">
      <c r="F875" s="13"/>
    </row>
    <row r="876" spans="6:6" x14ac:dyDescent="0.35">
      <c r="F876" s="13"/>
    </row>
    <row r="877" spans="6:6" x14ac:dyDescent="0.35">
      <c r="F877" s="13"/>
    </row>
    <row r="878" spans="6:6" x14ac:dyDescent="0.35">
      <c r="F878" s="13"/>
    </row>
    <row r="879" spans="6:6" x14ac:dyDescent="0.35">
      <c r="F879" s="13"/>
    </row>
    <row r="880" spans="6:6" x14ac:dyDescent="0.35">
      <c r="F880" s="13"/>
    </row>
    <row r="881" spans="6:6" x14ac:dyDescent="0.35">
      <c r="F881" s="13"/>
    </row>
    <row r="882" spans="6:6" x14ac:dyDescent="0.35">
      <c r="F882" s="13"/>
    </row>
    <row r="883" spans="6:6" x14ac:dyDescent="0.35">
      <c r="F883" s="13"/>
    </row>
    <row r="884" spans="6:6" x14ac:dyDescent="0.35">
      <c r="F884" s="13"/>
    </row>
    <row r="885" spans="6:6" x14ac:dyDescent="0.35">
      <c r="F885" s="13"/>
    </row>
    <row r="886" spans="6:6" x14ac:dyDescent="0.35">
      <c r="F886" s="13"/>
    </row>
    <row r="887" spans="6:6" x14ac:dyDescent="0.35">
      <c r="F887" s="13"/>
    </row>
    <row r="888" spans="6:6" x14ac:dyDescent="0.35">
      <c r="F888" s="13"/>
    </row>
    <row r="889" spans="6:6" x14ac:dyDescent="0.35">
      <c r="F889" s="13"/>
    </row>
    <row r="890" spans="6:6" x14ac:dyDescent="0.35">
      <c r="F890" s="13"/>
    </row>
    <row r="891" spans="6:6" x14ac:dyDescent="0.35">
      <c r="F891" s="13"/>
    </row>
    <row r="892" spans="6:6" x14ac:dyDescent="0.35">
      <c r="F892" s="13"/>
    </row>
    <row r="893" spans="6:6" x14ac:dyDescent="0.35">
      <c r="F893" s="13"/>
    </row>
    <row r="894" spans="6:6" x14ac:dyDescent="0.35">
      <c r="F894" s="13"/>
    </row>
    <row r="895" spans="6:6" x14ac:dyDescent="0.35">
      <c r="F895" s="13"/>
    </row>
    <row r="896" spans="6:6" x14ac:dyDescent="0.35">
      <c r="F896" s="13"/>
    </row>
    <row r="897" spans="6:6" x14ac:dyDescent="0.35">
      <c r="F897" s="13"/>
    </row>
    <row r="898" spans="6:6" x14ac:dyDescent="0.35">
      <c r="F898" s="13"/>
    </row>
    <row r="899" spans="6:6" x14ac:dyDescent="0.35">
      <c r="F899" s="13"/>
    </row>
    <row r="900" spans="6:6" x14ac:dyDescent="0.35">
      <c r="F900" s="13"/>
    </row>
    <row r="901" spans="6:6" x14ac:dyDescent="0.35">
      <c r="F901" s="13"/>
    </row>
    <row r="902" spans="6:6" x14ac:dyDescent="0.35">
      <c r="F902" s="13"/>
    </row>
    <row r="903" spans="6:6" x14ac:dyDescent="0.35">
      <c r="F903" s="13"/>
    </row>
    <row r="904" spans="6:6" x14ac:dyDescent="0.35">
      <c r="F904" s="13"/>
    </row>
    <row r="905" spans="6:6" x14ac:dyDescent="0.35">
      <c r="F905" s="13"/>
    </row>
    <row r="906" spans="6:6" x14ac:dyDescent="0.35">
      <c r="F906" s="13"/>
    </row>
    <row r="907" spans="6:6" x14ac:dyDescent="0.35">
      <c r="F907" s="13"/>
    </row>
    <row r="908" spans="6:6" x14ac:dyDescent="0.35">
      <c r="F908" s="13"/>
    </row>
    <row r="909" spans="6:6" x14ac:dyDescent="0.35">
      <c r="F909" s="13"/>
    </row>
    <row r="910" spans="6:6" x14ac:dyDescent="0.35">
      <c r="F910" s="13"/>
    </row>
    <row r="911" spans="6:6" x14ac:dyDescent="0.35">
      <c r="F911" s="13"/>
    </row>
    <row r="912" spans="6:6" x14ac:dyDescent="0.35">
      <c r="F912" s="13"/>
    </row>
    <row r="913" spans="6:6" x14ac:dyDescent="0.35">
      <c r="F913" s="13"/>
    </row>
    <row r="914" spans="6:6" x14ac:dyDescent="0.35">
      <c r="F914" s="13"/>
    </row>
    <row r="915" spans="6:6" x14ac:dyDescent="0.35">
      <c r="F915" s="13"/>
    </row>
    <row r="916" spans="6:6" x14ac:dyDescent="0.35">
      <c r="F916" s="13"/>
    </row>
    <row r="917" spans="6:6" x14ac:dyDescent="0.35">
      <c r="F917" s="13"/>
    </row>
    <row r="918" spans="6:6" x14ac:dyDescent="0.35">
      <c r="F918" s="13"/>
    </row>
    <row r="919" spans="6:6" x14ac:dyDescent="0.35">
      <c r="F919" s="13"/>
    </row>
    <row r="920" spans="6:6" x14ac:dyDescent="0.35">
      <c r="F920" s="13"/>
    </row>
    <row r="921" spans="6:6" x14ac:dyDescent="0.35">
      <c r="F921" s="13"/>
    </row>
    <row r="922" spans="6:6" x14ac:dyDescent="0.35">
      <c r="F922" s="13"/>
    </row>
    <row r="923" spans="6:6" x14ac:dyDescent="0.35">
      <c r="F923" s="13"/>
    </row>
    <row r="924" spans="6:6" x14ac:dyDescent="0.35">
      <c r="F924" s="13"/>
    </row>
    <row r="925" spans="6:6" x14ac:dyDescent="0.35">
      <c r="F925" s="13"/>
    </row>
    <row r="926" spans="6:6" x14ac:dyDescent="0.35">
      <c r="F926" s="13"/>
    </row>
    <row r="927" spans="6:6" x14ac:dyDescent="0.35">
      <c r="F927" s="13"/>
    </row>
    <row r="928" spans="6:6" x14ac:dyDescent="0.35">
      <c r="F928" s="13"/>
    </row>
    <row r="929" spans="6:6" x14ac:dyDescent="0.35">
      <c r="F929" s="13"/>
    </row>
    <row r="930" spans="6:6" x14ac:dyDescent="0.35">
      <c r="F930" s="13"/>
    </row>
    <row r="931" spans="6:6" x14ac:dyDescent="0.35">
      <c r="F931" s="13"/>
    </row>
    <row r="932" spans="6:6" x14ac:dyDescent="0.35">
      <c r="F932" s="13"/>
    </row>
    <row r="933" spans="6:6" x14ac:dyDescent="0.35">
      <c r="F933" s="13"/>
    </row>
    <row r="934" spans="6:6" x14ac:dyDescent="0.35">
      <c r="F934" s="13"/>
    </row>
    <row r="935" spans="6:6" x14ac:dyDescent="0.35">
      <c r="F935" s="13"/>
    </row>
    <row r="936" spans="6:6" x14ac:dyDescent="0.35">
      <c r="F936" s="13"/>
    </row>
    <row r="937" spans="6:6" x14ac:dyDescent="0.35">
      <c r="F937" s="13"/>
    </row>
    <row r="938" spans="6:6" x14ac:dyDescent="0.35">
      <c r="F938" s="13"/>
    </row>
    <row r="939" spans="6:6" x14ac:dyDescent="0.35">
      <c r="F939" s="13"/>
    </row>
    <row r="940" spans="6:6" x14ac:dyDescent="0.35">
      <c r="F940" s="13"/>
    </row>
    <row r="941" spans="6:6" x14ac:dyDescent="0.35">
      <c r="F941" s="13"/>
    </row>
    <row r="942" spans="6:6" x14ac:dyDescent="0.35">
      <c r="F942" s="13"/>
    </row>
    <row r="943" spans="6:6" x14ac:dyDescent="0.35">
      <c r="F943" s="13"/>
    </row>
    <row r="944" spans="6:6" x14ac:dyDescent="0.35">
      <c r="F944" s="13"/>
    </row>
    <row r="945" spans="6:6" x14ac:dyDescent="0.35">
      <c r="F945" s="13"/>
    </row>
    <row r="946" spans="6:6" x14ac:dyDescent="0.35">
      <c r="F946" s="13"/>
    </row>
    <row r="947" spans="6:6" x14ac:dyDescent="0.35">
      <c r="F947" s="13"/>
    </row>
    <row r="948" spans="6:6" x14ac:dyDescent="0.35">
      <c r="F948" s="13"/>
    </row>
    <row r="949" spans="6:6" x14ac:dyDescent="0.35">
      <c r="F949" s="13"/>
    </row>
    <row r="950" spans="6:6" x14ac:dyDescent="0.35">
      <c r="F950" s="13"/>
    </row>
    <row r="951" spans="6:6" x14ac:dyDescent="0.35">
      <c r="F951" s="13"/>
    </row>
    <row r="952" spans="6:6" x14ac:dyDescent="0.35">
      <c r="F952" s="13"/>
    </row>
    <row r="953" spans="6:6" x14ac:dyDescent="0.35">
      <c r="F953" s="13"/>
    </row>
    <row r="954" spans="6:6" x14ac:dyDescent="0.35">
      <c r="F954" s="13"/>
    </row>
    <row r="955" spans="6:6" x14ac:dyDescent="0.35">
      <c r="F955" s="13"/>
    </row>
    <row r="956" spans="6:6" x14ac:dyDescent="0.35">
      <c r="F956" s="13"/>
    </row>
    <row r="957" spans="6:6" x14ac:dyDescent="0.35">
      <c r="F957" s="13"/>
    </row>
    <row r="958" spans="6:6" x14ac:dyDescent="0.35">
      <c r="F958" s="13"/>
    </row>
    <row r="959" spans="6:6" x14ac:dyDescent="0.35">
      <c r="F959" s="13"/>
    </row>
    <row r="960" spans="6:6" x14ac:dyDescent="0.35">
      <c r="F960" s="13"/>
    </row>
    <row r="961" spans="6:6" x14ac:dyDescent="0.35">
      <c r="F961" s="13"/>
    </row>
    <row r="962" spans="6:6" x14ac:dyDescent="0.35">
      <c r="F962" s="13"/>
    </row>
    <row r="963" spans="6:6" x14ac:dyDescent="0.35">
      <c r="F963" s="13"/>
    </row>
    <row r="964" spans="6:6" x14ac:dyDescent="0.35">
      <c r="F964" s="13"/>
    </row>
    <row r="965" spans="6:6" x14ac:dyDescent="0.35">
      <c r="F965" s="13"/>
    </row>
    <row r="966" spans="6:6" x14ac:dyDescent="0.35">
      <c r="F966" s="13"/>
    </row>
    <row r="967" spans="6:6" x14ac:dyDescent="0.35">
      <c r="F967" s="13"/>
    </row>
    <row r="968" spans="6:6" x14ac:dyDescent="0.35">
      <c r="F968" s="13"/>
    </row>
    <row r="969" spans="6:6" x14ac:dyDescent="0.35">
      <c r="F969" s="13"/>
    </row>
    <row r="970" spans="6:6" x14ac:dyDescent="0.35">
      <c r="F970" s="13"/>
    </row>
    <row r="971" spans="6:6" x14ac:dyDescent="0.35">
      <c r="F971" s="13"/>
    </row>
    <row r="972" spans="6:6" x14ac:dyDescent="0.35">
      <c r="F972" s="13"/>
    </row>
    <row r="973" spans="6:6" x14ac:dyDescent="0.35">
      <c r="F973" s="13"/>
    </row>
    <row r="974" spans="6:6" x14ac:dyDescent="0.35">
      <c r="F974" s="13"/>
    </row>
    <row r="975" spans="6:6" x14ac:dyDescent="0.35">
      <c r="F975" s="13"/>
    </row>
    <row r="976" spans="6:6" x14ac:dyDescent="0.35">
      <c r="F976" s="13"/>
    </row>
    <row r="977" spans="6:6" x14ac:dyDescent="0.35">
      <c r="F977" s="13"/>
    </row>
    <row r="978" spans="6:6" x14ac:dyDescent="0.35">
      <c r="F978" s="13"/>
    </row>
    <row r="979" spans="6:6" x14ac:dyDescent="0.35">
      <c r="F979" s="13"/>
    </row>
    <row r="980" spans="6:6" x14ac:dyDescent="0.35">
      <c r="F980" s="13"/>
    </row>
    <row r="981" spans="6:6" x14ac:dyDescent="0.35">
      <c r="F981" s="13"/>
    </row>
    <row r="982" spans="6:6" x14ac:dyDescent="0.35">
      <c r="F982" s="13"/>
    </row>
    <row r="983" spans="6:6" x14ac:dyDescent="0.35">
      <c r="F983" s="13"/>
    </row>
    <row r="984" spans="6:6" x14ac:dyDescent="0.35">
      <c r="F984" s="13"/>
    </row>
    <row r="985" spans="6:6" x14ac:dyDescent="0.35">
      <c r="F985" s="13"/>
    </row>
    <row r="986" spans="6:6" x14ac:dyDescent="0.35">
      <c r="F986" s="13"/>
    </row>
    <row r="987" spans="6:6" x14ac:dyDescent="0.35">
      <c r="F987" s="13"/>
    </row>
    <row r="988" spans="6:6" x14ac:dyDescent="0.35">
      <c r="F988" s="13"/>
    </row>
    <row r="989" spans="6:6" x14ac:dyDescent="0.35">
      <c r="F989" s="13"/>
    </row>
    <row r="990" spans="6:6" x14ac:dyDescent="0.35">
      <c r="F990" s="13"/>
    </row>
    <row r="991" spans="6:6" x14ac:dyDescent="0.35">
      <c r="F991" s="13"/>
    </row>
    <row r="992" spans="6:6" x14ac:dyDescent="0.35">
      <c r="F992" s="13"/>
    </row>
    <row r="993" spans="6:6" x14ac:dyDescent="0.35">
      <c r="F993" s="13"/>
    </row>
    <row r="994" spans="6:6" x14ac:dyDescent="0.35">
      <c r="F994" s="13"/>
    </row>
    <row r="995" spans="6:6" x14ac:dyDescent="0.35">
      <c r="F995" s="13"/>
    </row>
    <row r="996" spans="6:6" x14ac:dyDescent="0.35">
      <c r="F996" s="13"/>
    </row>
    <row r="997" spans="6:6" x14ac:dyDescent="0.35">
      <c r="F997" s="13"/>
    </row>
    <row r="998" spans="6:6" x14ac:dyDescent="0.35">
      <c r="F998" s="13"/>
    </row>
    <row r="999" spans="6:6" x14ac:dyDescent="0.35">
      <c r="F999" s="13"/>
    </row>
    <row r="1000" spans="6:6" x14ac:dyDescent="0.35">
      <c r="F1000" s="13"/>
    </row>
    <row r="1001" spans="6:6" x14ac:dyDescent="0.35">
      <c r="F1001" s="13"/>
    </row>
    <row r="1002" spans="6:6" x14ac:dyDescent="0.35">
      <c r="F1002" s="13"/>
    </row>
    <row r="1003" spans="6:6" x14ac:dyDescent="0.35">
      <c r="F1003" s="13"/>
    </row>
    <row r="1004" spans="6:6" x14ac:dyDescent="0.35">
      <c r="F1004" s="13"/>
    </row>
    <row r="1005" spans="6:6" x14ac:dyDescent="0.35">
      <c r="F1005" s="13"/>
    </row>
    <row r="1006" spans="6:6" x14ac:dyDescent="0.35">
      <c r="F1006" s="13"/>
    </row>
    <row r="1007" spans="6:6" x14ac:dyDescent="0.35">
      <c r="F1007" s="13"/>
    </row>
    <row r="1008" spans="6:6" x14ac:dyDescent="0.35">
      <c r="F1008" s="13"/>
    </row>
    <row r="1009" spans="6:6" x14ac:dyDescent="0.35">
      <c r="F1009" s="13"/>
    </row>
    <row r="1010" spans="6:6" x14ac:dyDescent="0.35">
      <c r="F1010" s="13"/>
    </row>
    <row r="1011" spans="6:6" x14ac:dyDescent="0.35">
      <c r="F1011" s="13"/>
    </row>
    <row r="1012" spans="6:6" x14ac:dyDescent="0.35">
      <c r="F1012" s="13"/>
    </row>
    <row r="1013" spans="6:6" x14ac:dyDescent="0.35">
      <c r="F1013" s="13"/>
    </row>
    <row r="1014" spans="6:6" x14ac:dyDescent="0.35">
      <c r="F1014" s="13"/>
    </row>
    <row r="1015" spans="6:6" x14ac:dyDescent="0.35">
      <c r="F1015" s="13"/>
    </row>
    <row r="1016" spans="6:6" x14ac:dyDescent="0.35">
      <c r="F1016" s="13"/>
    </row>
    <row r="1017" spans="6:6" x14ac:dyDescent="0.35">
      <c r="F1017" s="13"/>
    </row>
    <row r="1018" spans="6:6" x14ac:dyDescent="0.35">
      <c r="F1018" s="13"/>
    </row>
    <row r="1019" spans="6:6" x14ac:dyDescent="0.35">
      <c r="F1019" s="13"/>
    </row>
    <row r="1020" spans="6:6" x14ac:dyDescent="0.35">
      <c r="F1020" s="13"/>
    </row>
    <row r="1021" spans="6:6" x14ac:dyDescent="0.35">
      <c r="F1021" s="13"/>
    </row>
    <row r="1022" spans="6:6" x14ac:dyDescent="0.35">
      <c r="F1022" s="13"/>
    </row>
    <row r="1023" spans="6:6" x14ac:dyDescent="0.35">
      <c r="F1023" s="13"/>
    </row>
    <row r="1024" spans="6:6" x14ac:dyDescent="0.35">
      <c r="F1024" s="13"/>
    </row>
    <row r="1025" spans="6:6" x14ac:dyDescent="0.35">
      <c r="F1025" s="13"/>
    </row>
    <row r="1026" spans="6:6" x14ac:dyDescent="0.35">
      <c r="F1026" s="13"/>
    </row>
    <row r="1027" spans="6:6" x14ac:dyDescent="0.35">
      <c r="F1027" s="13"/>
    </row>
    <row r="1028" spans="6:6" x14ac:dyDescent="0.35">
      <c r="F1028" s="13"/>
    </row>
    <row r="1029" spans="6:6" x14ac:dyDescent="0.35">
      <c r="F1029" s="13"/>
    </row>
    <row r="1030" spans="6:6" x14ac:dyDescent="0.35">
      <c r="F1030" s="13"/>
    </row>
    <row r="1031" spans="6:6" x14ac:dyDescent="0.35">
      <c r="F1031" s="13"/>
    </row>
    <row r="1032" spans="6:6" x14ac:dyDescent="0.35">
      <c r="F1032" s="13"/>
    </row>
    <row r="1033" spans="6:6" x14ac:dyDescent="0.35">
      <c r="F1033" s="13"/>
    </row>
    <row r="1034" spans="6:6" x14ac:dyDescent="0.35">
      <c r="F1034" s="13"/>
    </row>
    <row r="1035" spans="6:6" x14ac:dyDescent="0.35">
      <c r="F1035" s="13"/>
    </row>
    <row r="1036" spans="6:6" x14ac:dyDescent="0.35">
      <c r="F1036" s="13"/>
    </row>
    <row r="1037" spans="6:6" x14ac:dyDescent="0.35">
      <c r="F1037" s="13"/>
    </row>
    <row r="1038" spans="6:6" x14ac:dyDescent="0.35">
      <c r="F1038" s="13"/>
    </row>
    <row r="1039" spans="6:6" x14ac:dyDescent="0.35">
      <c r="F1039" s="13"/>
    </row>
    <row r="1040" spans="6:6" x14ac:dyDescent="0.35">
      <c r="F1040" s="13"/>
    </row>
    <row r="1041" spans="6:6" x14ac:dyDescent="0.35">
      <c r="F1041" s="13"/>
    </row>
    <row r="1042" spans="6:6" x14ac:dyDescent="0.35">
      <c r="F1042" s="13"/>
    </row>
    <row r="1043" spans="6:6" x14ac:dyDescent="0.35">
      <c r="F1043" s="13"/>
    </row>
    <row r="1044" spans="6:6" x14ac:dyDescent="0.35">
      <c r="F1044" s="13"/>
    </row>
    <row r="1045" spans="6:6" x14ac:dyDescent="0.35">
      <c r="F1045" s="13"/>
    </row>
    <row r="1046" spans="6:6" x14ac:dyDescent="0.35">
      <c r="F1046" s="13"/>
    </row>
    <row r="1047" spans="6:6" x14ac:dyDescent="0.35">
      <c r="F1047" s="13"/>
    </row>
    <row r="1048" spans="6:6" x14ac:dyDescent="0.35">
      <c r="F1048" s="13"/>
    </row>
    <row r="1049" spans="6:6" x14ac:dyDescent="0.35">
      <c r="F1049" s="13"/>
    </row>
    <row r="1050" spans="6:6" x14ac:dyDescent="0.35">
      <c r="F1050" s="13"/>
    </row>
    <row r="1051" spans="6:6" x14ac:dyDescent="0.35">
      <c r="F1051" s="13"/>
    </row>
    <row r="1052" spans="6:6" x14ac:dyDescent="0.35">
      <c r="F1052" s="13"/>
    </row>
    <row r="1053" spans="6:6" x14ac:dyDescent="0.35">
      <c r="F1053" s="13"/>
    </row>
    <row r="1054" spans="6:6" x14ac:dyDescent="0.35">
      <c r="F1054" s="13"/>
    </row>
    <row r="1055" spans="6:6" x14ac:dyDescent="0.35">
      <c r="F1055" s="13"/>
    </row>
    <row r="1056" spans="6:6" x14ac:dyDescent="0.35">
      <c r="F1056" s="13"/>
    </row>
    <row r="1057" spans="6:6" x14ac:dyDescent="0.35">
      <c r="F1057" s="13"/>
    </row>
    <row r="1058" spans="6:6" x14ac:dyDescent="0.35">
      <c r="F1058" s="13"/>
    </row>
    <row r="1059" spans="6:6" x14ac:dyDescent="0.35">
      <c r="F1059" s="13"/>
    </row>
    <row r="1060" spans="6:6" x14ac:dyDescent="0.35">
      <c r="F1060" s="13"/>
    </row>
    <row r="1061" spans="6:6" x14ac:dyDescent="0.35">
      <c r="F1061" s="13"/>
    </row>
    <row r="1062" spans="6:6" x14ac:dyDescent="0.35">
      <c r="F1062" s="13"/>
    </row>
    <row r="1063" spans="6:6" x14ac:dyDescent="0.35">
      <c r="F1063" s="13"/>
    </row>
    <row r="1064" spans="6:6" x14ac:dyDescent="0.35">
      <c r="F1064" s="13"/>
    </row>
    <row r="1065" spans="6:6" x14ac:dyDescent="0.35">
      <c r="F1065" s="13"/>
    </row>
    <row r="1066" spans="6:6" x14ac:dyDescent="0.35">
      <c r="F1066" s="13"/>
    </row>
    <row r="1067" spans="6:6" x14ac:dyDescent="0.35">
      <c r="F1067" s="13"/>
    </row>
    <row r="1068" spans="6:6" x14ac:dyDescent="0.35">
      <c r="F1068" s="13"/>
    </row>
    <row r="1069" spans="6:6" x14ac:dyDescent="0.35">
      <c r="F1069" s="13"/>
    </row>
    <row r="1070" spans="6:6" x14ac:dyDescent="0.35">
      <c r="F1070" s="13"/>
    </row>
    <row r="1071" spans="6:6" x14ac:dyDescent="0.35">
      <c r="F1071" s="13"/>
    </row>
    <row r="1072" spans="6:6" x14ac:dyDescent="0.35">
      <c r="F1072" s="13"/>
    </row>
    <row r="1073" spans="6:6" x14ac:dyDescent="0.35">
      <c r="F1073" s="13"/>
    </row>
    <row r="1074" spans="6:6" x14ac:dyDescent="0.35">
      <c r="F1074" s="13"/>
    </row>
    <row r="1075" spans="6:6" x14ac:dyDescent="0.35">
      <c r="F1075" s="13"/>
    </row>
    <row r="1076" spans="6:6" x14ac:dyDescent="0.35">
      <c r="F1076" s="13"/>
    </row>
    <row r="1077" spans="6:6" x14ac:dyDescent="0.35">
      <c r="F1077" s="13"/>
    </row>
    <row r="1078" spans="6:6" x14ac:dyDescent="0.35">
      <c r="F1078" s="13"/>
    </row>
    <row r="1079" spans="6:6" x14ac:dyDescent="0.35">
      <c r="F1079" s="13"/>
    </row>
    <row r="1080" spans="6:6" x14ac:dyDescent="0.35">
      <c r="F1080" s="13"/>
    </row>
    <row r="1081" spans="6:6" x14ac:dyDescent="0.35">
      <c r="F1081" s="13"/>
    </row>
    <row r="1082" spans="6:6" x14ac:dyDescent="0.35">
      <c r="F1082" s="13"/>
    </row>
    <row r="1083" spans="6:6" x14ac:dyDescent="0.35">
      <c r="F1083" s="13"/>
    </row>
    <row r="1084" spans="6:6" x14ac:dyDescent="0.35">
      <c r="F1084" s="13"/>
    </row>
    <row r="1085" spans="6:6" x14ac:dyDescent="0.35">
      <c r="F1085" s="13"/>
    </row>
    <row r="1086" spans="6:6" x14ac:dyDescent="0.35">
      <c r="F1086" s="13"/>
    </row>
    <row r="1087" spans="6:6" x14ac:dyDescent="0.35">
      <c r="F1087" s="13"/>
    </row>
    <row r="1088" spans="6:6" x14ac:dyDescent="0.35">
      <c r="F1088" s="13"/>
    </row>
    <row r="1089" spans="6:6" x14ac:dyDescent="0.35">
      <c r="F1089" s="13"/>
    </row>
    <row r="1090" spans="6:6" x14ac:dyDescent="0.35">
      <c r="F1090" s="13"/>
    </row>
    <row r="1091" spans="6:6" x14ac:dyDescent="0.35">
      <c r="F1091" s="13"/>
    </row>
    <row r="1092" spans="6:6" x14ac:dyDescent="0.35">
      <c r="F1092" s="13"/>
    </row>
    <row r="1093" spans="6:6" x14ac:dyDescent="0.35">
      <c r="F1093" s="13"/>
    </row>
    <row r="1094" spans="6:6" x14ac:dyDescent="0.35">
      <c r="F1094" s="13"/>
    </row>
    <row r="1095" spans="6:6" x14ac:dyDescent="0.35">
      <c r="F1095" s="13"/>
    </row>
    <row r="1096" spans="6:6" x14ac:dyDescent="0.35">
      <c r="F1096" s="13"/>
    </row>
    <row r="1097" spans="6:6" x14ac:dyDescent="0.35">
      <c r="F1097" s="13"/>
    </row>
    <row r="1098" spans="6:6" x14ac:dyDescent="0.35">
      <c r="F1098" s="13"/>
    </row>
    <row r="1099" spans="6:6" x14ac:dyDescent="0.35">
      <c r="F1099" s="13"/>
    </row>
    <row r="1100" spans="6:6" x14ac:dyDescent="0.35">
      <c r="F1100" s="13"/>
    </row>
    <row r="1101" spans="6:6" x14ac:dyDescent="0.35">
      <c r="F1101" s="13"/>
    </row>
    <row r="1102" spans="6:6" x14ac:dyDescent="0.35">
      <c r="F1102" s="13"/>
    </row>
    <row r="1103" spans="6:6" x14ac:dyDescent="0.35">
      <c r="F1103" s="13"/>
    </row>
    <row r="1104" spans="6:6" x14ac:dyDescent="0.35">
      <c r="F1104" s="13"/>
    </row>
    <row r="1105" spans="6:6" x14ac:dyDescent="0.35">
      <c r="F1105" s="13"/>
    </row>
    <row r="1106" spans="6:6" x14ac:dyDescent="0.35">
      <c r="F1106" s="13"/>
    </row>
    <row r="1107" spans="6:6" x14ac:dyDescent="0.35">
      <c r="F1107" s="13"/>
    </row>
    <row r="1108" spans="6:6" x14ac:dyDescent="0.35">
      <c r="F1108" s="13"/>
    </row>
    <row r="1109" spans="6:6" x14ac:dyDescent="0.35">
      <c r="F1109" s="13"/>
    </row>
    <row r="1110" spans="6:6" x14ac:dyDescent="0.35">
      <c r="F1110" s="13"/>
    </row>
    <row r="1111" spans="6:6" x14ac:dyDescent="0.35">
      <c r="F1111" s="13"/>
    </row>
    <row r="1112" spans="6:6" x14ac:dyDescent="0.35">
      <c r="F1112" s="13"/>
    </row>
    <row r="1113" spans="6:6" x14ac:dyDescent="0.35">
      <c r="F1113" s="13"/>
    </row>
    <row r="1114" spans="6:6" x14ac:dyDescent="0.35">
      <c r="F1114" s="13"/>
    </row>
    <row r="1115" spans="6:6" x14ac:dyDescent="0.35">
      <c r="F1115" s="13"/>
    </row>
    <row r="1116" spans="6:6" x14ac:dyDescent="0.35">
      <c r="F1116" s="13"/>
    </row>
    <row r="1117" spans="6:6" x14ac:dyDescent="0.35">
      <c r="F1117" s="13"/>
    </row>
    <row r="1118" spans="6:6" x14ac:dyDescent="0.35">
      <c r="F1118" s="13"/>
    </row>
    <row r="1119" spans="6:6" x14ac:dyDescent="0.35">
      <c r="F1119" s="13"/>
    </row>
    <row r="1120" spans="6:6" x14ac:dyDescent="0.35">
      <c r="F1120" s="13"/>
    </row>
    <row r="1121" spans="6:6" x14ac:dyDescent="0.35">
      <c r="F1121" s="13"/>
    </row>
    <row r="1122" spans="6:6" x14ac:dyDescent="0.35">
      <c r="F1122" s="13"/>
    </row>
    <row r="1123" spans="6:6" x14ac:dyDescent="0.35">
      <c r="F1123" s="13"/>
    </row>
    <row r="1124" spans="6:6" x14ac:dyDescent="0.35">
      <c r="F1124" s="13"/>
    </row>
    <row r="1125" spans="6:6" x14ac:dyDescent="0.35">
      <c r="F1125" s="13"/>
    </row>
    <row r="1126" spans="6:6" x14ac:dyDescent="0.35">
      <c r="F1126" s="13"/>
    </row>
    <row r="1127" spans="6:6" x14ac:dyDescent="0.35">
      <c r="F1127" s="13"/>
    </row>
    <row r="1128" spans="6:6" x14ac:dyDescent="0.35">
      <c r="F1128" s="13"/>
    </row>
    <row r="1129" spans="6:6" x14ac:dyDescent="0.35">
      <c r="F1129" s="13"/>
    </row>
    <row r="1130" spans="6:6" x14ac:dyDescent="0.35">
      <c r="F1130" s="13"/>
    </row>
    <row r="1131" spans="6:6" x14ac:dyDescent="0.35">
      <c r="F1131" s="13"/>
    </row>
    <row r="1132" spans="6:6" x14ac:dyDescent="0.35">
      <c r="F1132" s="13"/>
    </row>
    <row r="1133" spans="6:6" x14ac:dyDescent="0.35">
      <c r="F1133" s="13"/>
    </row>
    <row r="1134" spans="6:6" x14ac:dyDescent="0.35">
      <c r="F1134" s="13"/>
    </row>
    <row r="1135" spans="6:6" x14ac:dyDescent="0.35">
      <c r="F1135" s="13"/>
    </row>
    <row r="1136" spans="6:6" x14ac:dyDescent="0.35">
      <c r="F1136" s="13"/>
    </row>
    <row r="1137" spans="6:6" x14ac:dyDescent="0.35">
      <c r="F1137" s="13"/>
    </row>
    <row r="1138" spans="6:6" x14ac:dyDescent="0.35">
      <c r="F1138" s="13"/>
    </row>
    <row r="1139" spans="6:6" x14ac:dyDescent="0.35">
      <c r="F1139" s="13"/>
    </row>
    <row r="1140" spans="6:6" x14ac:dyDescent="0.35">
      <c r="F1140" s="13"/>
    </row>
    <row r="1141" spans="6:6" x14ac:dyDescent="0.35">
      <c r="F1141" s="13"/>
    </row>
    <row r="1142" spans="6:6" x14ac:dyDescent="0.35">
      <c r="F1142" s="13"/>
    </row>
    <row r="1143" spans="6:6" x14ac:dyDescent="0.35">
      <c r="F1143" s="13"/>
    </row>
    <row r="1144" spans="6:6" x14ac:dyDescent="0.35">
      <c r="F1144" s="13"/>
    </row>
    <row r="1145" spans="6:6" x14ac:dyDescent="0.35">
      <c r="F1145" s="13"/>
    </row>
    <row r="1146" spans="6:6" x14ac:dyDescent="0.35">
      <c r="F1146" s="13"/>
    </row>
    <row r="1147" spans="6:6" x14ac:dyDescent="0.35">
      <c r="F1147" s="13"/>
    </row>
    <row r="1148" spans="6:6" x14ac:dyDescent="0.35">
      <c r="F1148" s="13"/>
    </row>
    <row r="1149" spans="6:6" x14ac:dyDescent="0.35">
      <c r="F1149" s="13"/>
    </row>
    <row r="1150" spans="6:6" x14ac:dyDescent="0.35">
      <c r="F1150" s="13"/>
    </row>
    <row r="1151" spans="6:6" x14ac:dyDescent="0.35">
      <c r="F1151" s="13"/>
    </row>
    <row r="1152" spans="6:6" x14ac:dyDescent="0.35">
      <c r="F1152" s="13"/>
    </row>
    <row r="1153" spans="6:6" x14ac:dyDescent="0.35">
      <c r="F1153" s="13"/>
    </row>
    <row r="1154" spans="6:6" x14ac:dyDescent="0.35">
      <c r="F1154" s="13"/>
    </row>
    <row r="1155" spans="6:6" x14ac:dyDescent="0.35">
      <c r="F1155" s="13"/>
    </row>
    <row r="1156" spans="6:6" x14ac:dyDescent="0.35">
      <c r="F1156" s="13"/>
    </row>
    <row r="1157" spans="6:6" x14ac:dyDescent="0.35">
      <c r="F1157" s="13"/>
    </row>
    <row r="1158" spans="6:6" x14ac:dyDescent="0.35">
      <c r="F1158" s="13"/>
    </row>
    <row r="1159" spans="6:6" x14ac:dyDescent="0.35">
      <c r="F1159" s="13"/>
    </row>
    <row r="1160" spans="6:6" x14ac:dyDescent="0.35">
      <c r="F1160" s="13"/>
    </row>
    <row r="1161" spans="6:6" x14ac:dyDescent="0.35">
      <c r="F1161" s="13"/>
    </row>
    <row r="1162" spans="6:6" x14ac:dyDescent="0.35">
      <c r="F1162" s="13"/>
    </row>
    <row r="1163" spans="6:6" x14ac:dyDescent="0.35">
      <c r="F1163" s="13"/>
    </row>
    <row r="1164" spans="6:6" x14ac:dyDescent="0.35">
      <c r="F1164" s="13"/>
    </row>
    <row r="1165" spans="6:6" x14ac:dyDescent="0.35">
      <c r="F1165" s="13"/>
    </row>
    <row r="1166" spans="6:6" x14ac:dyDescent="0.35">
      <c r="F1166" s="13"/>
    </row>
    <row r="1167" spans="6:6" x14ac:dyDescent="0.35">
      <c r="F1167" s="13"/>
    </row>
    <row r="1168" spans="6:6" x14ac:dyDescent="0.35">
      <c r="F1168" s="13"/>
    </row>
    <row r="1169" spans="6:6" x14ac:dyDescent="0.35">
      <c r="F1169" s="13"/>
    </row>
    <row r="1170" spans="6:6" x14ac:dyDescent="0.35">
      <c r="F1170" s="13"/>
    </row>
    <row r="1171" spans="6:6" x14ac:dyDescent="0.35">
      <c r="F1171" s="13"/>
    </row>
    <row r="1172" spans="6:6" x14ac:dyDescent="0.35">
      <c r="F1172" s="13"/>
    </row>
    <row r="1173" spans="6:6" x14ac:dyDescent="0.35">
      <c r="F1173" s="13"/>
    </row>
    <row r="1174" spans="6:6" x14ac:dyDescent="0.35">
      <c r="F1174" s="13"/>
    </row>
    <row r="1175" spans="6:6" x14ac:dyDescent="0.35">
      <c r="F1175" s="13"/>
    </row>
    <row r="1176" spans="6:6" x14ac:dyDescent="0.35">
      <c r="F1176" s="13"/>
    </row>
    <row r="1177" spans="6:6" x14ac:dyDescent="0.35">
      <c r="F1177" s="13"/>
    </row>
    <row r="1178" spans="6:6" x14ac:dyDescent="0.35">
      <c r="F1178" s="13"/>
    </row>
    <row r="1179" spans="6:6" x14ac:dyDescent="0.35">
      <c r="F1179" s="13"/>
    </row>
    <row r="1180" spans="6:6" x14ac:dyDescent="0.35">
      <c r="F1180" s="13"/>
    </row>
    <row r="1181" spans="6:6" x14ac:dyDescent="0.35">
      <c r="F1181" s="13"/>
    </row>
    <row r="1182" spans="6:6" x14ac:dyDescent="0.35">
      <c r="F1182" s="13"/>
    </row>
    <row r="1183" spans="6:6" x14ac:dyDescent="0.35">
      <c r="F1183" s="13"/>
    </row>
    <row r="1184" spans="6:6" x14ac:dyDescent="0.35">
      <c r="F1184" s="13"/>
    </row>
    <row r="1185" spans="6:6" x14ac:dyDescent="0.35">
      <c r="F1185" s="13"/>
    </row>
    <row r="1186" spans="6:6" x14ac:dyDescent="0.35">
      <c r="F1186" s="13"/>
    </row>
    <row r="1187" spans="6:6" x14ac:dyDescent="0.35">
      <c r="F1187" s="13"/>
    </row>
    <row r="1188" spans="6:6" x14ac:dyDescent="0.35">
      <c r="F1188" s="13"/>
    </row>
    <row r="1189" spans="6:6" x14ac:dyDescent="0.35">
      <c r="F1189" s="13"/>
    </row>
    <row r="1190" spans="6:6" x14ac:dyDescent="0.35">
      <c r="F1190" s="13"/>
    </row>
    <row r="1191" spans="6:6" x14ac:dyDescent="0.35">
      <c r="F1191" s="13"/>
    </row>
    <row r="1192" spans="6:6" x14ac:dyDescent="0.35">
      <c r="F1192" s="13"/>
    </row>
    <row r="1193" spans="6:6" x14ac:dyDescent="0.35">
      <c r="F1193" s="13"/>
    </row>
    <row r="1194" spans="6:6" x14ac:dyDescent="0.35">
      <c r="F1194" s="13"/>
    </row>
    <row r="1195" spans="6:6" x14ac:dyDescent="0.35">
      <c r="F1195" s="13"/>
    </row>
    <row r="1196" spans="6:6" x14ac:dyDescent="0.35">
      <c r="F1196" s="13"/>
    </row>
    <row r="1197" spans="6:6" x14ac:dyDescent="0.35">
      <c r="F1197" s="13"/>
    </row>
    <row r="1198" spans="6:6" x14ac:dyDescent="0.35">
      <c r="F1198" s="13"/>
    </row>
    <row r="1199" spans="6:6" x14ac:dyDescent="0.35">
      <c r="F1199" s="13"/>
    </row>
    <row r="1200" spans="6:6" x14ac:dyDescent="0.35">
      <c r="F1200" s="13"/>
    </row>
    <row r="1201" spans="6:6" x14ac:dyDescent="0.35">
      <c r="F1201" s="13"/>
    </row>
    <row r="1202" spans="6:6" x14ac:dyDescent="0.35">
      <c r="F1202" s="13"/>
    </row>
    <row r="1203" spans="6:6" x14ac:dyDescent="0.35">
      <c r="F1203" s="13"/>
    </row>
    <row r="1204" spans="6:6" x14ac:dyDescent="0.35">
      <c r="F1204" s="13"/>
    </row>
    <row r="1205" spans="6:6" x14ac:dyDescent="0.35">
      <c r="F1205" s="13"/>
    </row>
    <row r="1206" spans="6:6" x14ac:dyDescent="0.35">
      <c r="F1206" s="13"/>
    </row>
    <row r="1207" spans="6:6" x14ac:dyDescent="0.35">
      <c r="F1207" s="13"/>
    </row>
    <row r="1208" spans="6:6" x14ac:dyDescent="0.35">
      <c r="F1208" s="13"/>
    </row>
    <row r="1209" spans="6:6" x14ac:dyDescent="0.35">
      <c r="F1209" s="13"/>
    </row>
    <row r="1210" spans="6:6" x14ac:dyDescent="0.35">
      <c r="F1210" s="13"/>
    </row>
    <row r="1211" spans="6:6" x14ac:dyDescent="0.35">
      <c r="F1211" s="13"/>
    </row>
    <row r="1212" spans="6:6" x14ac:dyDescent="0.35">
      <c r="F1212" s="13"/>
    </row>
    <row r="1213" spans="6:6" x14ac:dyDescent="0.35">
      <c r="F1213" s="13"/>
    </row>
    <row r="1214" spans="6:6" x14ac:dyDescent="0.35">
      <c r="F1214" s="13"/>
    </row>
    <row r="1215" spans="6:6" x14ac:dyDescent="0.35">
      <c r="F1215" s="13"/>
    </row>
    <row r="1216" spans="6:6" x14ac:dyDescent="0.35">
      <c r="F1216" s="13"/>
    </row>
    <row r="1217" spans="6:6" x14ac:dyDescent="0.35">
      <c r="F1217" s="13"/>
    </row>
    <row r="1218" spans="6:6" x14ac:dyDescent="0.35">
      <c r="F1218" s="13"/>
    </row>
    <row r="1219" spans="6:6" x14ac:dyDescent="0.35">
      <c r="F1219" s="13"/>
    </row>
    <row r="1220" spans="6:6" x14ac:dyDescent="0.35">
      <c r="F1220" s="13"/>
    </row>
    <row r="1221" spans="6:6" x14ac:dyDescent="0.35">
      <c r="F1221" s="13"/>
    </row>
    <row r="1222" spans="6:6" x14ac:dyDescent="0.35">
      <c r="F1222" s="13"/>
    </row>
    <row r="1223" spans="6:6" x14ac:dyDescent="0.35">
      <c r="F1223" s="13"/>
    </row>
    <row r="1224" spans="6:6" x14ac:dyDescent="0.35">
      <c r="F1224" s="13"/>
    </row>
    <row r="1225" spans="6:6" x14ac:dyDescent="0.35">
      <c r="F1225" s="13"/>
    </row>
    <row r="1226" spans="6:6" x14ac:dyDescent="0.35">
      <c r="F1226" s="13"/>
    </row>
    <row r="1227" spans="6:6" x14ac:dyDescent="0.35">
      <c r="F1227" s="13"/>
    </row>
    <row r="1228" spans="6:6" x14ac:dyDescent="0.35">
      <c r="F1228" s="13"/>
    </row>
    <row r="1229" spans="6:6" x14ac:dyDescent="0.35">
      <c r="F1229" s="13"/>
    </row>
    <row r="1230" spans="6:6" x14ac:dyDescent="0.35">
      <c r="F1230" s="13"/>
    </row>
    <row r="1231" spans="6:6" x14ac:dyDescent="0.35">
      <c r="F1231" s="13"/>
    </row>
    <row r="1232" spans="6:6" x14ac:dyDescent="0.35">
      <c r="F1232" s="13"/>
    </row>
    <row r="1233" spans="6:6" x14ac:dyDescent="0.35">
      <c r="F1233" s="13"/>
    </row>
    <row r="1234" spans="6:6" x14ac:dyDescent="0.35">
      <c r="F1234" s="13"/>
    </row>
    <row r="1235" spans="6:6" x14ac:dyDescent="0.35">
      <c r="F1235" s="13"/>
    </row>
    <row r="1236" spans="6:6" x14ac:dyDescent="0.35">
      <c r="F1236" s="13"/>
    </row>
    <row r="1237" spans="6:6" x14ac:dyDescent="0.35">
      <c r="F1237" s="13"/>
    </row>
    <row r="1238" spans="6:6" x14ac:dyDescent="0.35">
      <c r="F1238" s="13"/>
    </row>
    <row r="1239" spans="6:6" x14ac:dyDescent="0.35">
      <c r="F1239" s="13"/>
    </row>
    <row r="1240" spans="6:6" x14ac:dyDescent="0.35">
      <c r="F1240" s="13"/>
    </row>
    <row r="1241" spans="6:6" x14ac:dyDescent="0.35">
      <c r="F1241" s="13"/>
    </row>
    <row r="1242" spans="6:6" x14ac:dyDescent="0.35">
      <c r="F1242" s="13"/>
    </row>
    <row r="1243" spans="6:6" x14ac:dyDescent="0.35">
      <c r="F1243" s="13"/>
    </row>
    <row r="1244" spans="6:6" x14ac:dyDescent="0.35">
      <c r="F1244" s="13"/>
    </row>
    <row r="1245" spans="6:6" x14ac:dyDescent="0.35">
      <c r="F1245" s="13"/>
    </row>
    <row r="1246" spans="6:6" x14ac:dyDescent="0.35">
      <c r="F1246" s="13"/>
    </row>
    <row r="1247" spans="6:6" x14ac:dyDescent="0.35">
      <c r="F1247" s="13"/>
    </row>
    <row r="1248" spans="6:6" x14ac:dyDescent="0.35">
      <c r="F1248" s="13"/>
    </row>
    <row r="1249" spans="6:6" x14ac:dyDescent="0.35">
      <c r="F1249" s="13"/>
    </row>
    <row r="1250" spans="6:6" x14ac:dyDescent="0.35">
      <c r="F1250" s="13"/>
    </row>
    <row r="1251" spans="6:6" x14ac:dyDescent="0.35">
      <c r="F1251" s="13"/>
    </row>
    <row r="1252" spans="6:6" x14ac:dyDescent="0.35">
      <c r="F1252" s="13"/>
    </row>
    <row r="1253" spans="6:6" x14ac:dyDescent="0.35">
      <c r="F1253" s="13"/>
    </row>
    <row r="1254" spans="6:6" x14ac:dyDescent="0.35">
      <c r="F1254" s="13"/>
    </row>
    <row r="1255" spans="6:6" x14ac:dyDescent="0.35">
      <c r="F1255" s="13"/>
    </row>
    <row r="1256" spans="6:6" x14ac:dyDescent="0.35">
      <c r="F1256" s="13"/>
    </row>
    <row r="1257" spans="6:6" x14ac:dyDescent="0.35">
      <c r="F1257" s="13"/>
    </row>
    <row r="1258" spans="6:6" x14ac:dyDescent="0.35">
      <c r="F1258" s="13"/>
    </row>
    <row r="1259" spans="6:6" x14ac:dyDescent="0.35">
      <c r="F1259" s="13"/>
    </row>
    <row r="1260" spans="6:6" x14ac:dyDescent="0.35">
      <c r="F1260" s="13"/>
    </row>
    <row r="1261" spans="6:6" x14ac:dyDescent="0.35">
      <c r="F1261" s="13"/>
    </row>
    <row r="1262" spans="6:6" x14ac:dyDescent="0.35">
      <c r="F1262" s="13"/>
    </row>
    <row r="1263" spans="6:6" x14ac:dyDescent="0.35">
      <c r="F1263" s="13"/>
    </row>
    <row r="1264" spans="6:6" x14ac:dyDescent="0.35">
      <c r="F1264" s="13"/>
    </row>
    <row r="1265" spans="6:6" x14ac:dyDescent="0.35">
      <c r="F1265" s="13"/>
    </row>
    <row r="1266" spans="6:6" x14ac:dyDescent="0.35">
      <c r="F1266" s="13"/>
    </row>
    <row r="1267" spans="6:6" x14ac:dyDescent="0.35">
      <c r="F1267" s="13"/>
    </row>
    <row r="1268" spans="6:6" x14ac:dyDescent="0.35">
      <c r="F1268" s="13"/>
    </row>
    <row r="1269" spans="6:6" x14ac:dyDescent="0.35">
      <c r="F1269" s="13"/>
    </row>
    <row r="1270" spans="6:6" x14ac:dyDescent="0.35">
      <c r="F1270" s="13"/>
    </row>
    <row r="1271" spans="6:6" x14ac:dyDescent="0.35">
      <c r="F1271" s="13"/>
    </row>
    <row r="1272" spans="6:6" x14ac:dyDescent="0.35">
      <c r="F1272" s="13"/>
    </row>
    <row r="1273" spans="6:6" x14ac:dyDescent="0.35">
      <c r="F1273" s="13"/>
    </row>
    <row r="1274" spans="6:6" x14ac:dyDescent="0.35">
      <c r="F1274" s="13"/>
    </row>
    <row r="1275" spans="6:6" x14ac:dyDescent="0.35">
      <c r="F1275" s="13"/>
    </row>
    <row r="1276" spans="6:6" x14ac:dyDescent="0.35">
      <c r="F1276" s="13"/>
    </row>
    <row r="1277" spans="6:6" x14ac:dyDescent="0.35">
      <c r="F1277" s="13"/>
    </row>
    <row r="1278" spans="6:6" x14ac:dyDescent="0.35">
      <c r="F1278" s="13"/>
    </row>
    <row r="1279" spans="6:6" x14ac:dyDescent="0.35">
      <c r="F1279" s="13"/>
    </row>
    <row r="1280" spans="6:6" x14ac:dyDescent="0.35">
      <c r="F1280" s="13"/>
    </row>
    <row r="1281" spans="6:6" x14ac:dyDescent="0.35">
      <c r="F1281" s="13"/>
    </row>
    <row r="1282" spans="6:6" x14ac:dyDescent="0.35">
      <c r="F1282" s="13"/>
    </row>
    <row r="1283" spans="6:6" x14ac:dyDescent="0.35">
      <c r="F1283" s="13"/>
    </row>
    <row r="1284" spans="6:6" x14ac:dyDescent="0.35">
      <c r="F1284" s="13"/>
    </row>
    <row r="1285" spans="6:6" x14ac:dyDescent="0.35">
      <c r="F1285" s="13"/>
    </row>
    <row r="1286" spans="6:6" x14ac:dyDescent="0.35">
      <c r="F1286" s="13"/>
    </row>
    <row r="1287" spans="6:6" x14ac:dyDescent="0.35">
      <c r="F1287" s="13"/>
    </row>
    <row r="1288" spans="6:6" x14ac:dyDescent="0.35">
      <c r="F1288" s="13"/>
    </row>
    <row r="1289" spans="6:6" x14ac:dyDescent="0.35">
      <c r="F1289" s="13"/>
    </row>
    <row r="1290" spans="6:6" x14ac:dyDescent="0.35">
      <c r="F1290" s="13"/>
    </row>
    <row r="1291" spans="6:6" x14ac:dyDescent="0.35">
      <c r="F1291" s="13"/>
    </row>
    <row r="1292" spans="6:6" x14ac:dyDescent="0.35">
      <c r="F1292" s="13"/>
    </row>
    <row r="1293" spans="6:6" x14ac:dyDescent="0.35">
      <c r="F1293" s="13"/>
    </row>
    <row r="1294" spans="6:6" x14ac:dyDescent="0.35">
      <c r="F1294" s="13"/>
    </row>
    <row r="1295" spans="6:6" x14ac:dyDescent="0.35">
      <c r="F1295" s="13"/>
    </row>
    <row r="1296" spans="6:6" x14ac:dyDescent="0.35">
      <c r="F1296" s="13"/>
    </row>
    <row r="1297" spans="6:6" x14ac:dyDescent="0.35">
      <c r="F1297" s="13"/>
    </row>
    <row r="1298" spans="6:6" x14ac:dyDescent="0.35">
      <c r="F1298" s="13"/>
    </row>
    <row r="1299" spans="6:6" x14ac:dyDescent="0.35">
      <c r="F1299" s="13"/>
    </row>
    <row r="1300" spans="6:6" x14ac:dyDescent="0.35">
      <c r="F1300" s="13"/>
    </row>
    <row r="1301" spans="6:6" x14ac:dyDescent="0.35">
      <c r="F1301" s="13"/>
    </row>
    <row r="1302" spans="6:6" x14ac:dyDescent="0.35">
      <c r="F1302" s="13"/>
    </row>
    <row r="1303" spans="6:6" x14ac:dyDescent="0.35">
      <c r="F1303" s="13"/>
    </row>
    <row r="1304" spans="6:6" x14ac:dyDescent="0.35">
      <c r="F1304" s="13"/>
    </row>
    <row r="1305" spans="6:6" x14ac:dyDescent="0.35">
      <c r="F1305" s="13"/>
    </row>
    <row r="1306" spans="6:6" x14ac:dyDescent="0.35">
      <c r="F1306" s="13"/>
    </row>
    <row r="1307" spans="6:6" x14ac:dyDescent="0.35">
      <c r="F1307" s="13"/>
    </row>
    <row r="1308" spans="6:6" x14ac:dyDescent="0.35">
      <c r="F1308" s="13"/>
    </row>
    <row r="1309" spans="6:6" x14ac:dyDescent="0.35">
      <c r="F1309" s="13"/>
    </row>
    <row r="1310" spans="6:6" x14ac:dyDescent="0.35">
      <c r="F1310" s="13"/>
    </row>
    <row r="1311" spans="6:6" x14ac:dyDescent="0.35">
      <c r="F1311" s="13"/>
    </row>
    <row r="1312" spans="6:6" x14ac:dyDescent="0.35">
      <c r="F1312" s="13"/>
    </row>
    <row r="1313" spans="6:6" x14ac:dyDescent="0.35">
      <c r="F1313" s="13"/>
    </row>
    <row r="1314" spans="6:6" x14ac:dyDescent="0.35">
      <c r="F1314" s="13"/>
    </row>
    <row r="1315" spans="6:6" x14ac:dyDescent="0.35">
      <c r="F1315" s="13"/>
    </row>
    <row r="1316" spans="6:6" x14ac:dyDescent="0.35">
      <c r="F1316" s="13"/>
    </row>
    <row r="1317" spans="6:6" x14ac:dyDescent="0.35">
      <c r="F1317" s="13"/>
    </row>
    <row r="1318" spans="6:6" x14ac:dyDescent="0.35">
      <c r="F1318" s="13"/>
    </row>
    <row r="1319" spans="6:6" x14ac:dyDescent="0.35">
      <c r="F1319" s="13"/>
    </row>
    <row r="1320" spans="6:6" x14ac:dyDescent="0.35">
      <c r="F1320" s="13"/>
    </row>
    <row r="1321" spans="6:6" x14ac:dyDescent="0.35">
      <c r="F1321" s="13"/>
    </row>
    <row r="1322" spans="6:6" x14ac:dyDescent="0.35">
      <c r="F1322" s="13"/>
    </row>
    <row r="1323" spans="6:6" x14ac:dyDescent="0.35">
      <c r="F1323" s="13"/>
    </row>
    <row r="1324" spans="6:6" x14ac:dyDescent="0.35">
      <c r="F1324" s="13"/>
    </row>
    <row r="1325" spans="6:6" x14ac:dyDescent="0.35">
      <c r="F1325" s="13"/>
    </row>
    <row r="1326" spans="6:6" x14ac:dyDescent="0.35">
      <c r="F1326" s="13"/>
    </row>
    <row r="1327" spans="6:6" x14ac:dyDescent="0.35">
      <c r="F1327" s="13"/>
    </row>
    <row r="1328" spans="6:6" x14ac:dyDescent="0.35">
      <c r="F1328" s="13"/>
    </row>
    <row r="1329" spans="6:6" x14ac:dyDescent="0.35">
      <c r="F1329" s="13"/>
    </row>
    <row r="1330" spans="6:6" x14ac:dyDescent="0.35">
      <c r="F1330" s="13"/>
    </row>
    <row r="1331" spans="6:6" x14ac:dyDescent="0.35">
      <c r="F1331" s="13"/>
    </row>
    <row r="1332" spans="6:6" x14ac:dyDescent="0.35">
      <c r="F1332" s="13"/>
    </row>
    <row r="1333" spans="6:6" x14ac:dyDescent="0.35">
      <c r="F1333" s="13"/>
    </row>
    <row r="1334" spans="6:6" x14ac:dyDescent="0.35">
      <c r="F1334" s="13"/>
    </row>
    <row r="1335" spans="6:6" x14ac:dyDescent="0.35">
      <c r="F1335" s="13"/>
    </row>
    <row r="1336" spans="6:6" x14ac:dyDescent="0.35">
      <c r="F1336" s="13"/>
    </row>
    <row r="1337" spans="6:6" x14ac:dyDescent="0.35">
      <c r="F1337" s="13"/>
    </row>
    <row r="1338" spans="6:6" x14ac:dyDescent="0.35">
      <c r="F1338" s="13"/>
    </row>
    <row r="1339" spans="6:6" x14ac:dyDescent="0.35">
      <c r="F1339" s="13"/>
    </row>
    <row r="1340" spans="6:6" x14ac:dyDescent="0.35">
      <c r="F1340" s="13"/>
    </row>
    <row r="1341" spans="6:6" x14ac:dyDescent="0.35">
      <c r="F1341" s="13"/>
    </row>
    <row r="1342" spans="6:6" x14ac:dyDescent="0.35">
      <c r="F1342" s="13"/>
    </row>
    <row r="1343" spans="6:6" x14ac:dyDescent="0.35">
      <c r="F1343" s="13"/>
    </row>
    <row r="1344" spans="6:6" x14ac:dyDescent="0.35">
      <c r="F1344" s="13"/>
    </row>
    <row r="1345" spans="6:6" x14ac:dyDescent="0.35">
      <c r="F1345" s="13"/>
    </row>
    <row r="1346" spans="6:6" x14ac:dyDescent="0.35">
      <c r="F1346" s="13"/>
    </row>
    <row r="1347" spans="6:6" x14ac:dyDescent="0.35">
      <c r="F1347" s="13"/>
    </row>
    <row r="1348" spans="6:6" x14ac:dyDescent="0.35">
      <c r="F1348" s="13"/>
    </row>
    <row r="1349" spans="6:6" x14ac:dyDescent="0.35">
      <c r="F1349" s="13"/>
    </row>
    <row r="1350" spans="6:6" x14ac:dyDescent="0.35">
      <c r="F1350" s="13"/>
    </row>
    <row r="1351" spans="6:6" x14ac:dyDescent="0.35">
      <c r="F1351" s="13"/>
    </row>
    <row r="1352" spans="6:6" x14ac:dyDescent="0.35">
      <c r="F1352" s="13"/>
    </row>
    <row r="1353" spans="6:6" x14ac:dyDescent="0.35">
      <c r="F1353" s="13"/>
    </row>
    <row r="1354" spans="6:6" x14ac:dyDescent="0.35">
      <c r="F1354" s="13"/>
    </row>
    <row r="1355" spans="6:6" x14ac:dyDescent="0.35">
      <c r="F1355" s="13"/>
    </row>
    <row r="1356" spans="6:6" x14ac:dyDescent="0.35">
      <c r="F1356" s="13"/>
    </row>
    <row r="1357" spans="6:6" x14ac:dyDescent="0.35">
      <c r="F1357" s="13"/>
    </row>
    <row r="1358" spans="6:6" x14ac:dyDescent="0.35">
      <c r="F1358" s="13"/>
    </row>
    <row r="1359" spans="6:6" x14ac:dyDescent="0.35">
      <c r="F1359" s="13"/>
    </row>
    <row r="1360" spans="6:6" x14ac:dyDescent="0.35">
      <c r="F1360" s="13"/>
    </row>
    <row r="1361" spans="6:6" x14ac:dyDescent="0.35">
      <c r="F1361" s="13"/>
    </row>
    <row r="1362" spans="6:6" x14ac:dyDescent="0.35">
      <c r="F1362" s="13"/>
    </row>
    <row r="1363" spans="6:6" x14ac:dyDescent="0.35">
      <c r="F1363" s="13"/>
    </row>
    <row r="1364" spans="6:6" x14ac:dyDescent="0.35">
      <c r="F1364" s="13"/>
    </row>
    <row r="1365" spans="6:6" x14ac:dyDescent="0.35">
      <c r="F1365" s="13"/>
    </row>
    <row r="1366" spans="6:6" x14ac:dyDescent="0.35">
      <c r="F1366" s="13"/>
    </row>
    <row r="1367" spans="6:6" x14ac:dyDescent="0.35">
      <c r="F1367" s="13"/>
    </row>
    <row r="1368" spans="6:6" x14ac:dyDescent="0.35">
      <c r="F1368" s="13"/>
    </row>
    <row r="1369" spans="6:6" x14ac:dyDescent="0.35">
      <c r="F1369" s="13"/>
    </row>
    <row r="1370" spans="6:6" x14ac:dyDescent="0.35">
      <c r="F1370" s="13"/>
    </row>
    <row r="1371" spans="6:6" x14ac:dyDescent="0.35">
      <c r="F1371" s="13"/>
    </row>
    <row r="1372" spans="6:6" x14ac:dyDescent="0.35">
      <c r="F1372" s="13"/>
    </row>
    <row r="1373" spans="6:6" x14ac:dyDescent="0.35">
      <c r="F1373" s="13"/>
    </row>
    <row r="1374" spans="6:6" x14ac:dyDescent="0.35">
      <c r="F1374" s="13"/>
    </row>
    <row r="1375" spans="6:6" x14ac:dyDescent="0.35">
      <c r="F1375" s="13"/>
    </row>
    <row r="1376" spans="6:6" x14ac:dyDescent="0.35">
      <c r="F1376" s="13"/>
    </row>
    <row r="1377" spans="6:6" x14ac:dyDescent="0.35">
      <c r="F1377" s="13"/>
    </row>
    <row r="1378" spans="6:6" x14ac:dyDescent="0.35">
      <c r="F1378" s="13"/>
    </row>
    <row r="1379" spans="6:6" x14ac:dyDescent="0.35">
      <c r="F1379" s="13"/>
    </row>
    <row r="1380" spans="6:6" x14ac:dyDescent="0.35">
      <c r="F1380" s="13"/>
    </row>
    <row r="1381" spans="6:6" x14ac:dyDescent="0.35">
      <c r="F1381" s="13"/>
    </row>
    <row r="1382" spans="6:6" x14ac:dyDescent="0.35">
      <c r="F1382" s="13"/>
    </row>
    <row r="1383" spans="6:6" x14ac:dyDescent="0.35">
      <c r="F1383" s="13"/>
    </row>
    <row r="1384" spans="6:6" x14ac:dyDescent="0.35">
      <c r="F1384" s="13"/>
    </row>
    <row r="1385" spans="6:6" x14ac:dyDescent="0.35">
      <c r="F1385" s="13"/>
    </row>
    <row r="1386" spans="6:6" x14ac:dyDescent="0.35">
      <c r="F1386" s="13"/>
    </row>
    <row r="1387" spans="6:6" x14ac:dyDescent="0.35">
      <c r="F1387" s="13"/>
    </row>
    <row r="1388" spans="6:6" x14ac:dyDescent="0.35">
      <c r="F1388" s="13"/>
    </row>
    <row r="1389" spans="6:6" x14ac:dyDescent="0.35">
      <c r="F1389" s="13"/>
    </row>
    <row r="1390" spans="6:6" x14ac:dyDescent="0.35">
      <c r="F1390" s="13"/>
    </row>
    <row r="1391" spans="6:6" x14ac:dyDescent="0.35">
      <c r="F1391" s="13"/>
    </row>
    <row r="1392" spans="6:6" x14ac:dyDescent="0.35">
      <c r="F1392" s="13"/>
    </row>
    <row r="1393" spans="6:6" x14ac:dyDescent="0.35">
      <c r="F1393" s="13"/>
    </row>
    <row r="1394" spans="6:6" x14ac:dyDescent="0.35">
      <c r="F1394" s="13"/>
    </row>
    <row r="1395" spans="6:6" x14ac:dyDescent="0.35">
      <c r="F1395" s="13"/>
    </row>
    <row r="1396" spans="6:6" x14ac:dyDescent="0.35">
      <c r="F1396" s="13"/>
    </row>
    <row r="1397" spans="6:6" x14ac:dyDescent="0.35">
      <c r="F1397" s="13"/>
    </row>
    <row r="1398" spans="6:6" x14ac:dyDescent="0.35">
      <c r="F1398" s="13"/>
    </row>
    <row r="1399" spans="6:6" x14ac:dyDescent="0.35">
      <c r="F1399" s="13"/>
    </row>
    <row r="1400" spans="6:6" x14ac:dyDescent="0.35">
      <c r="F1400" s="13"/>
    </row>
    <row r="1401" spans="6:6" x14ac:dyDescent="0.35">
      <c r="F1401" s="13"/>
    </row>
    <row r="1402" spans="6:6" x14ac:dyDescent="0.35">
      <c r="F1402" s="13"/>
    </row>
    <row r="1403" spans="6:6" x14ac:dyDescent="0.35">
      <c r="F1403" s="13"/>
    </row>
    <row r="1404" spans="6:6" x14ac:dyDescent="0.35">
      <c r="F1404" s="13"/>
    </row>
    <row r="1405" spans="6:6" x14ac:dyDescent="0.35">
      <c r="F1405" s="13"/>
    </row>
    <row r="1406" spans="6:6" x14ac:dyDescent="0.35">
      <c r="F1406" s="13"/>
    </row>
    <row r="1407" spans="6:6" x14ac:dyDescent="0.35">
      <c r="F1407" s="13"/>
    </row>
    <row r="1408" spans="6:6" x14ac:dyDescent="0.35">
      <c r="F1408" s="13"/>
    </row>
    <row r="1409" spans="6:6" x14ac:dyDescent="0.35">
      <c r="F1409" s="13"/>
    </row>
    <row r="1410" spans="6:6" x14ac:dyDescent="0.35">
      <c r="F1410" s="13"/>
    </row>
    <row r="1411" spans="6:6" x14ac:dyDescent="0.35">
      <c r="F1411" s="13"/>
    </row>
    <row r="1412" spans="6:6" x14ac:dyDescent="0.35">
      <c r="F1412" s="13"/>
    </row>
    <row r="1413" spans="6:6" x14ac:dyDescent="0.35">
      <c r="F1413" s="13"/>
    </row>
    <row r="1414" spans="6:6" x14ac:dyDescent="0.35">
      <c r="F1414" s="13"/>
    </row>
    <row r="1415" spans="6:6" x14ac:dyDescent="0.35">
      <c r="F1415" s="13"/>
    </row>
    <row r="1416" spans="6:6" x14ac:dyDescent="0.35">
      <c r="F1416" s="13"/>
    </row>
    <row r="1417" spans="6:6" x14ac:dyDescent="0.35">
      <c r="F1417" s="13"/>
    </row>
    <row r="1418" spans="6:6" x14ac:dyDescent="0.35">
      <c r="F1418" s="13"/>
    </row>
    <row r="1419" spans="6:6" x14ac:dyDescent="0.35">
      <c r="F1419" s="13"/>
    </row>
    <row r="1420" spans="6:6" x14ac:dyDescent="0.35">
      <c r="F1420" s="13"/>
    </row>
    <row r="1421" spans="6:6" x14ac:dyDescent="0.35">
      <c r="F1421" s="13"/>
    </row>
    <row r="1422" spans="6:6" x14ac:dyDescent="0.35">
      <c r="F1422" s="13"/>
    </row>
    <row r="1423" spans="6:6" x14ac:dyDescent="0.35">
      <c r="F1423" s="13"/>
    </row>
    <row r="1424" spans="6:6" x14ac:dyDescent="0.35">
      <c r="F1424" s="13"/>
    </row>
    <row r="1425" spans="6:6" x14ac:dyDescent="0.35">
      <c r="F1425" s="13"/>
    </row>
    <row r="1426" spans="6:6" x14ac:dyDescent="0.35">
      <c r="F1426" s="13"/>
    </row>
    <row r="1427" spans="6:6" x14ac:dyDescent="0.35">
      <c r="F1427" s="13"/>
    </row>
    <row r="1428" spans="6:6" x14ac:dyDescent="0.35">
      <c r="F1428" s="13"/>
    </row>
    <row r="1429" spans="6:6" x14ac:dyDescent="0.35">
      <c r="F1429" s="13"/>
    </row>
    <row r="1430" spans="6:6" x14ac:dyDescent="0.35">
      <c r="F1430" s="13"/>
    </row>
    <row r="1431" spans="6:6" x14ac:dyDescent="0.35">
      <c r="F1431" s="13"/>
    </row>
    <row r="1432" spans="6:6" x14ac:dyDescent="0.35">
      <c r="F1432" s="13"/>
    </row>
    <row r="1433" spans="6:6" x14ac:dyDescent="0.35">
      <c r="F1433" s="13"/>
    </row>
    <row r="1434" spans="6:6" x14ac:dyDescent="0.35">
      <c r="F1434" s="13"/>
    </row>
    <row r="1435" spans="6:6" x14ac:dyDescent="0.35">
      <c r="F1435" s="13"/>
    </row>
    <row r="1436" spans="6:6" x14ac:dyDescent="0.35">
      <c r="F1436" s="13"/>
    </row>
    <row r="1437" spans="6:6" x14ac:dyDescent="0.35">
      <c r="F1437" s="13"/>
    </row>
    <row r="1438" spans="6:6" x14ac:dyDescent="0.35">
      <c r="F1438" s="13"/>
    </row>
    <row r="1439" spans="6:6" x14ac:dyDescent="0.35">
      <c r="F1439" s="13"/>
    </row>
    <row r="1440" spans="6:6" x14ac:dyDescent="0.35">
      <c r="F1440" s="13"/>
    </row>
    <row r="1441" spans="6:6" x14ac:dyDescent="0.35">
      <c r="F1441" s="13"/>
    </row>
    <row r="1442" spans="6:6" x14ac:dyDescent="0.35">
      <c r="F1442" s="13"/>
    </row>
    <row r="1443" spans="6:6" x14ac:dyDescent="0.35">
      <c r="F1443" s="13"/>
    </row>
    <row r="1444" spans="6:6" x14ac:dyDescent="0.35">
      <c r="F1444" s="13"/>
    </row>
    <row r="1445" spans="6:6" x14ac:dyDescent="0.35">
      <c r="F1445" s="13"/>
    </row>
    <row r="1446" spans="6:6" x14ac:dyDescent="0.35">
      <c r="F1446" s="13"/>
    </row>
    <row r="1447" spans="6:6" x14ac:dyDescent="0.35">
      <c r="F1447" s="13"/>
    </row>
    <row r="1448" spans="6:6" x14ac:dyDescent="0.35">
      <c r="F1448" s="13"/>
    </row>
    <row r="1449" spans="6:6" x14ac:dyDescent="0.35">
      <c r="F1449" s="13"/>
    </row>
    <row r="1450" spans="6:6" x14ac:dyDescent="0.35">
      <c r="F1450" s="13"/>
    </row>
    <row r="1451" spans="6:6" x14ac:dyDescent="0.35">
      <c r="F1451" s="13"/>
    </row>
    <row r="1452" spans="6:6" x14ac:dyDescent="0.35">
      <c r="F1452" s="13"/>
    </row>
    <row r="1453" spans="6:6" x14ac:dyDescent="0.35">
      <c r="F1453" s="13"/>
    </row>
    <row r="1454" spans="6:6" x14ac:dyDescent="0.35">
      <c r="F1454" s="13"/>
    </row>
    <row r="1455" spans="6:6" x14ac:dyDescent="0.35">
      <c r="F1455" s="13"/>
    </row>
    <row r="1456" spans="6:6" x14ac:dyDescent="0.35">
      <c r="F1456" s="13"/>
    </row>
    <row r="1457" spans="6:6" x14ac:dyDescent="0.35">
      <c r="F1457" s="13"/>
    </row>
    <row r="1458" spans="6:6" x14ac:dyDescent="0.35">
      <c r="F1458" s="13"/>
    </row>
    <row r="1459" spans="6:6" x14ac:dyDescent="0.35">
      <c r="F1459" s="13"/>
    </row>
    <row r="1460" spans="6:6" x14ac:dyDescent="0.35">
      <c r="F1460" s="13"/>
    </row>
    <row r="1461" spans="6:6" x14ac:dyDescent="0.35">
      <c r="F1461" s="13"/>
    </row>
    <row r="1462" spans="6:6" x14ac:dyDescent="0.35">
      <c r="F1462" s="13"/>
    </row>
    <row r="1463" spans="6:6" x14ac:dyDescent="0.35">
      <c r="F1463" s="13"/>
    </row>
    <row r="1464" spans="6:6" x14ac:dyDescent="0.35">
      <c r="F1464" s="13"/>
    </row>
    <row r="1465" spans="6:6" x14ac:dyDescent="0.35">
      <c r="F1465" s="13"/>
    </row>
    <row r="1466" spans="6:6" x14ac:dyDescent="0.35">
      <c r="F1466" s="13"/>
    </row>
    <row r="1467" spans="6:6" x14ac:dyDescent="0.35">
      <c r="F1467" s="13"/>
    </row>
    <row r="1468" spans="6:6" x14ac:dyDescent="0.35">
      <c r="F1468" s="13"/>
    </row>
    <row r="1469" spans="6:6" x14ac:dyDescent="0.35">
      <c r="F1469" s="13"/>
    </row>
    <row r="1470" spans="6:6" x14ac:dyDescent="0.35">
      <c r="F1470" s="13"/>
    </row>
    <row r="1471" spans="6:6" x14ac:dyDescent="0.35">
      <c r="F1471" s="13"/>
    </row>
    <row r="1472" spans="6:6" x14ac:dyDescent="0.35">
      <c r="F1472" s="13"/>
    </row>
    <row r="1473" spans="6:6" x14ac:dyDescent="0.35">
      <c r="F1473" s="13"/>
    </row>
    <row r="1474" spans="6:6" x14ac:dyDescent="0.35">
      <c r="F1474" s="13"/>
    </row>
    <row r="1475" spans="6:6" x14ac:dyDescent="0.35">
      <c r="F1475" s="13"/>
    </row>
    <row r="1476" spans="6:6" x14ac:dyDescent="0.35">
      <c r="F1476" s="13"/>
    </row>
    <row r="1477" spans="6:6" x14ac:dyDescent="0.35">
      <c r="F1477" s="13"/>
    </row>
    <row r="1478" spans="6:6" x14ac:dyDescent="0.35">
      <c r="F1478" s="13"/>
    </row>
    <row r="1479" spans="6:6" x14ac:dyDescent="0.35">
      <c r="F1479" s="13"/>
    </row>
    <row r="1480" spans="6:6" x14ac:dyDescent="0.35">
      <c r="F1480" s="13"/>
    </row>
    <row r="1481" spans="6:6" x14ac:dyDescent="0.35">
      <c r="F1481" s="13"/>
    </row>
    <row r="1482" spans="6:6" x14ac:dyDescent="0.35">
      <c r="F1482" s="13"/>
    </row>
    <row r="1483" spans="6:6" x14ac:dyDescent="0.35">
      <c r="F1483" s="13"/>
    </row>
    <row r="1484" spans="6:6" x14ac:dyDescent="0.35">
      <c r="F1484" s="13"/>
    </row>
    <row r="1485" spans="6:6" x14ac:dyDescent="0.35">
      <c r="F1485" s="13"/>
    </row>
    <row r="1486" spans="6:6" x14ac:dyDescent="0.35">
      <c r="F1486" s="13"/>
    </row>
    <row r="1487" spans="6:6" x14ac:dyDescent="0.35">
      <c r="F1487" s="13"/>
    </row>
    <row r="1488" spans="6:6" x14ac:dyDescent="0.35">
      <c r="F1488" s="13"/>
    </row>
    <row r="1489" spans="6:6" x14ac:dyDescent="0.35">
      <c r="F1489" s="13"/>
    </row>
    <row r="1490" spans="6:6" x14ac:dyDescent="0.35">
      <c r="F1490" s="13"/>
    </row>
    <row r="1491" spans="6:6" x14ac:dyDescent="0.35">
      <c r="F1491" s="13"/>
    </row>
    <row r="1492" spans="6:6" x14ac:dyDescent="0.35">
      <c r="F1492" s="13"/>
    </row>
    <row r="1493" spans="6:6" x14ac:dyDescent="0.35">
      <c r="F1493" s="13"/>
    </row>
    <row r="1494" spans="6:6" x14ac:dyDescent="0.35">
      <c r="F1494" s="13"/>
    </row>
    <row r="1495" spans="6:6" x14ac:dyDescent="0.35">
      <c r="F1495" s="13"/>
    </row>
    <row r="1496" spans="6:6" x14ac:dyDescent="0.35">
      <c r="F1496" s="13"/>
    </row>
    <row r="1497" spans="6:6" x14ac:dyDescent="0.35">
      <c r="F1497" s="13"/>
    </row>
    <row r="1498" spans="6:6" x14ac:dyDescent="0.35">
      <c r="F1498" s="13"/>
    </row>
    <row r="1499" spans="6:6" x14ac:dyDescent="0.35">
      <c r="F1499" s="13"/>
    </row>
    <row r="1500" spans="6:6" x14ac:dyDescent="0.35">
      <c r="F1500" s="13"/>
    </row>
    <row r="1501" spans="6:6" x14ac:dyDescent="0.35">
      <c r="F1501" s="13"/>
    </row>
    <row r="1502" spans="6:6" x14ac:dyDescent="0.35">
      <c r="F1502" s="13"/>
    </row>
    <row r="1503" spans="6:6" x14ac:dyDescent="0.35">
      <c r="F1503" s="13"/>
    </row>
    <row r="1504" spans="6:6" x14ac:dyDescent="0.35">
      <c r="F1504" s="13"/>
    </row>
    <row r="1505" spans="6:6" x14ac:dyDescent="0.35">
      <c r="F1505" s="13"/>
    </row>
    <row r="1506" spans="6:6" x14ac:dyDescent="0.35">
      <c r="F1506" s="13"/>
    </row>
    <row r="1507" spans="6:6" x14ac:dyDescent="0.35">
      <c r="F1507" s="13"/>
    </row>
    <row r="1508" spans="6:6" x14ac:dyDescent="0.35">
      <c r="F1508" s="13"/>
    </row>
    <row r="1509" spans="6:6" x14ac:dyDescent="0.35">
      <c r="F1509" s="13"/>
    </row>
    <row r="1510" spans="6:6" x14ac:dyDescent="0.35">
      <c r="F1510" s="13"/>
    </row>
    <row r="1511" spans="6:6" x14ac:dyDescent="0.35">
      <c r="F1511" s="13"/>
    </row>
    <row r="1512" spans="6:6" x14ac:dyDescent="0.35">
      <c r="F1512" s="13"/>
    </row>
    <row r="1513" spans="6:6" x14ac:dyDescent="0.35">
      <c r="F1513" s="13"/>
    </row>
    <row r="1514" spans="6:6" x14ac:dyDescent="0.35">
      <c r="F1514" s="13"/>
    </row>
    <row r="1515" spans="6:6" x14ac:dyDescent="0.35">
      <c r="F1515" s="13"/>
    </row>
    <row r="1516" spans="6:6" x14ac:dyDescent="0.35">
      <c r="F1516" s="13"/>
    </row>
    <row r="1517" spans="6:6" x14ac:dyDescent="0.35">
      <c r="F1517" s="13"/>
    </row>
    <row r="1518" spans="6:6" x14ac:dyDescent="0.35">
      <c r="F1518" s="13"/>
    </row>
    <row r="1519" spans="6:6" x14ac:dyDescent="0.35">
      <c r="F1519" s="13"/>
    </row>
    <row r="1520" spans="6:6" x14ac:dyDescent="0.35">
      <c r="F1520" s="13"/>
    </row>
    <row r="1521" spans="6:6" x14ac:dyDescent="0.35">
      <c r="F1521" s="13"/>
    </row>
    <row r="1522" spans="6:6" x14ac:dyDescent="0.35">
      <c r="F1522" s="13"/>
    </row>
    <row r="1523" spans="6:6" x14ac:dyDescent="0.35">
      <c r="F1523" s="13"/>
    </row>
    <row r="1524" spans="6:6" x14ac:dyDescent="0.35">
      <c r="F1524" s="13"/>
    </row>
    <row r="1525" spans="6:6" x14ac:dyDescent="0.35">
      <c r="F1525" s="13"/>
    </row>
    <row r="1526" spans="6:6" x14ac:dyDescent="0.35">
      <c r="F1526" s="13"/>
    </row>
    <row r="1527" spans="6:6" x14ac:dyDescent="0.35">
      <c r="F1527" s="13"/>
    </row>
    <row r="1528" spans="6:6" x14ac:dyDescent="0.35">
      <c r="F1528" s="13"/>
    </row>
    <row r="1529" spans="6:6" x14ac:dyDescent="0.35">
      <c r="F1529" s="13"/>
    </row>
    <row r="1530" spans="6:6" x14ac:dyDescent="0.35">
      <c r="F1530" s="13"/>
    </row>
    <row r="1531" spans="6:6" x14ac:dyDescent="0.35">
      <c r="F1531" s="13"/>
    </row>
    <row r="1532" spans="6:6" x14ac:dyDescent="0.35">
      <c r="F1532" s="13"/>
    </row>
    <row r="1533" spans="6:6" x14ac:dyDescent="0.35">
      <c r="F1533" s="13"/>
    </row>
    <row r="1534" spans="6:6" x14ac:dyDescent="0.35">
      <c r="F1534" s="13"/>
    </row>
    <row r="1535" spans="6:6" x14ac:dyDescent="0.35">
      <c r="F1535" s="13"/>
    </row>
    <row r="1536" spans="6:6" x14ac:dyDescent="0.35">
      <c r="F1536" s="13"/>
    </row>
    <row r="1537" spans="6:6" x14ac:dyDescent="0.35">
      <c r="F1537" s="13"/>
    </row>
    <row r="1538" spans="6:6" x14ac:dyDescent="0.35">
      <c r="F1538" s="13"/>
    </row>
    <row r="1539" spans="6:6" x14ac:dyDescent="0.35">
      <c r="F1539" s="13"/>
    </row>
    <row r="1540" spans="6:6" x14ac:dyDescent="0.35">
      <c r="F1540" s="13"/>
    </row>
    <row r="1541" spans="6:6" x14ac:dyDescent="0.35">
      <c r="F1541" s="13"/>
    </row>
    <row r="1542" spans="6:6" x14ac:dyDescent="0.35">
      <c r="F1542" s="13"/>
    </row>
    <row r="1543" spans="6:6" x14ac:dyDescent="0.35">
      <c r="F1543" s="13"/>
    </row>
    <row r="1544" spans="6:6" x14ac:dyDescent="0.35">
      <c r="F1544" s="13"/>
    </row>
    <row r="1545" spans="6:6" x14ac:dyDescent="0.35">
      <c r="F1545" s="13"/>
    </row>
    <row r="1546" spans="6:6" x14ac:dyDescent="0.35">
      <c r="F1546" s="13"/>
    </row>
    <row r="1547" spans="6:6" x14ac:dyDescent="0.35">
      <c r="F1547" s="13"/>
    </row>
    <row r="1548" spans="6:6" x14ac:dyDescent="0.35">
      <c r="F1548" s="13"/>
    </row>
    <row r="1549" spans="6:6" x14ac:dyDescent="0.35">
      <c r="F1549" s="13"/>
    </row>
    <row r="1550" spans="6:6" x14ac:dyDescent="0.35">
      <c r="F1550" s="13"/>
    </row>
    <row r="1551" spans="6:6" x14ac:dyDescent="0.35">
      <c r="F1551" s="13"/>
    </row>
    <row r="1552" spans="6:6" x14ac:dyDescent="0.35">
      <c r="F1552" s="13"/>
    </row>
    <row r="1553" spans="6:6" x14ac:dyDescent="0.35">
      <c r="F1553" s="13"/>
    </row>
    <row r="1554" spans="6:6" x14ac:dyDescent="0.35">
      <c r="F1554" s="13"/>
    </row>
    <row r="1555" spans="6:6" x14ac:dyDescent="0.35">
      <c r="F1555" s="13"/>
    </row>
    <row r="1556" spans="6:6" x14ac:dyDescent="0.35">
      <c r="F1556" s="13"/>
    </row>
    <row r="1557" spans="6:6" x14ac:dyDescent="0.35">
      <c r="F1557" s="13"/>
    </row>
    <row r="1558" spans="6:6" x14ac:dyDescent="0.35">
      <c r="F1558" s="13"/>
    </row>
    <row r="1559" spans="6:6" x14ac:dyDescent="0.35">
      <c r="F1559" s="13"/>
    </row>
    <row r="1560" spans="6:6" x14ac:dyDescent="0.35">
      <c r="F1560" s="13"/>
    </row>
    <row r="1561" spans="6:6" x14ac:dyDescent="0.35">
      <c r="F1561" s="13"/>
    </row>
    <row r="1562" spans="6:6" x14ac:dyDescent="0.35">
      <c r="F1562" s="13"/>
    </row>
    <row r="1563" spans="6:6" x14ac:dyDescent="0.35">
      <c r="F1563" s="13"/>
    </row>
    <row r="1564" spans="6:6" x14ac:dyDescent="0.35">
      <c r="F1564" s="13"/>
    </row>
    <row r="1565" spans="6:6" x14ac:dyDescent="0.35">
      <c r="F1565" s="13"/>
    </row>
    <row r="1566" spans="6:6" x14ac:dyDescent="0.35">
      <c r="F1566" s="13"/>
    </row>
    <row r="1567" spans="6:6" x14ac:dyDescent="0.35">
      <c r="F1567" s="13"/>
    </row>
    <row r="1568" spans="6:6" x14ac:dyDescent="0.35">
      <c r="F1568" s="13"/>
    </row>
    <row r="1569" spans="6:6" x14ac:dyDescent="0.35">
      <c r="F1569" s="13"/>
    </row>
    <row r="1570" spans="6:6" x14ac:dyDescent="0.35">
      <c r="F1570" s="13"/>
    </row>
    <row r="1571" spans="6:6" x14ac:dyDescent="0.35">
      <c r="F1571" s="13"/>
    </row>
    <row r="1572" spans="6:6" x14ac:dyDescent="0.35">
      <c r="F1572" s="13"/>
    </row>
    <row r="1573" spans="6:6" x14ac:dyDescent="0.35">
      <c r="F1573" s="13"/>
    </row>
    <row r="1574" spans="6:6" x14ac:dyDescent="0.35">
      <c r="F1574" s="13"/>
    </row>
    <row r="1575" spans="6:6" x14ac:dyDescent="0.35">
      <c r="F1575" s="13"/>
    </row>
    <row r="1576" spans="6:6" x14ac:dyDescent="0.35">
      <c r="F1576" s="13"/>
    </row>
    <row r="1577" spans="6:6" x14ac:dyDescent="0.35">
      <c r="F1577" s="13"/>
    </row>
    <row r="1578" spans="6:6" x14ac:dyDescent="0.35">
      <c r="F1578" s="13"/>
    </row>
    <row r="1579" spans="6:6" x14ac:dyDescent="0.35">
      <c r="F1579" s="13"/>
    </row>
    <row r="1580" spans="6:6" x14ac:dyDescent="0.35">
      <c r="F1580" s="13"/>
    </row>
    <row r="1581" spans="6:6" x14ac:dyDescent="0.35">
      <c r="F1581" s="13"/>
    </row>
    <row r="1582" spans="6:6" x14ac:dyDescent="0.35">
      <c r="F1582" s="13"/>
    </row>
    <row r="1583" spans="6:6" x14ac:dyDescent="0.35">
      <c r="F1583" s="13"/>
    </row>
    <row r="1584" spans="6:6" x14ac:dyDescent="0.35">
      <c r="F1584" s="13"/>
    </row>
    <row r="1585" spans="6:6" x14ac:dyDescent="0.35">
      <c r="F1585" s="13"/>
    </row>
    <row r="1586" spans="6:6" x14ac:dyDescent="0.35">
      <c r="F1586" s="13"/>
    </row>
    <row r="1587" spans="6:6" x14ac:dyDescent="0.35">
      <c r="F1587" s="13"/>
    </row>
    <row r="1588" spans="6:6" x14ac:dyDescent="0.35">
      <c r="F1588" s="13"/>
    </row>
    <row r="1589" spans="6:6" x14ac:dyDescent="0.35">
      <c r="F1589" s="13"/>
    </row>
    <row r="1590" spans="6:6" x14ac:dyDescent="0.35">
      <c r="F1590" s="13"/>
    </row>
    <row r="1591" spans="6:6" x14ac:dyDescent="0.35">
      <c r="F1591" s="13"/>
    </row>
    <row r="1592" spans="6:6" x14ac:dyDescent="0.35">
      <c r="F1592" s="13"/>
    </row>
    <row r="1593" spans="6:6" x14ac:dyDescent="0.35">
      <c r="F1593" s="13"/>
    </row>
    <row r="1594" spans="6:6" x14ac:dyDescent="0.35">
      <c r="F1594" s="13"/>
    </row>
    <row r="1595" spans="6:6" x14ac:dyDescent="0.35">
      <c r="F1595" s="13"/>
    </row>
    <row r="1596" spans="6:6" x14ac:dyDescent="0.35">
      <c r="F1596" s="13"/>
    </row>
    <row r="1597" spans="6:6" x14ac:dyDescent="0.35">
      <c r="F1597" s="13"/>
    </row>
    <row r="1598" spans="6:6" x14ac:dyDescent="0.35">
      <c r="F1598" s="13"/>
    </row>
    <row r="1599" spans="6:6" x14ac:dyDescent="0.35">
      <c r="F1599" s="13"/>
    </row>
    <row r="1600" spans="6:6" x14ac:dyDescent="0.35">
      <c r="F1600" s="13"/>
    </row>
    <row r="1601" spans="6:6" x14ac:dyDescent="0.35">
      <c r="F1601" s="13"/>
    </row>
    <row r="1602" spans="6:6" x14ac:dyDescent="0.35">
      <c r="F1602" s="13"/>
    </row>
    <row r="1603" spans="6:6" x14ac:dyDescent="0.35">
      <c r="F1603" s="13"/>
    </row>
    <row r="1604" spans="6:6" x14ac:dyDescent="0.35">
      <c r="F1604" s="13"/>
    </row>
    <row r="1605" spans="6:6" x14ac:dyDescent="0.35">
      <c r="F1605" s="13"/>
    </row>
    <row r="1606" spans="6:6" x14ac:dyDescent="0.35">
      <c r="F1606" s="13"/>
    </row>
    <row r="1607" spans="6:6" x14ac:dyDescent="0.35">
      <c r="F1607" s="13"/>
    </row>
    <row r="1608" spans="6:6" x14ac:dyDescent="0.35">
      <c r="F1608" s="13"/>
    </row>
    <row r="1609" spans="6:6" x14ac:dyDescent="0.35">
      <c r="F1609" s="13"/>
    </row>
    <row r="1610" spans="6:6" x14ac:dyDescent="0.35">
      <c r="F1610" s="13"/>
    </row>
    <row r="1611" spans="6:6" x14ac:dyDescent="0.35">
      <c r="F1611" s="13"/>
    </row>
    <row r="1612" spans="6:6" x14ac:dyDescent="0.35">
      <c r="F1612" s="13"/>
    </row>
    <row r="1613" spans="6:6" x14ac:dyDescent="0.35">
      <c r="F1613" s="13"/>
    </row>
    <row r="1614" spans="6:6" x14ac:dyDescent="0.35">
      <c r="F1614" s="13"/>
    </row>
    <row r="1615" spans="6:6" x14ac:dyDescent="0.35">
      <c r="F1615" s="13"/>
    </row>
    <row r="1616" spans="6:6" x14ac:dyDescent="0.35">
      <c r="F1616" s="13"/>
    </row>
    <row r="1617" spans="6:6" x14ac:dyDescent="0.35">
      <c r="F1617" s="13"/>
    </row>
    <row r="1618" spans="6:6" x14ac:dyDescent="0.35">
      <c r="F1618" s="13"/>
    </row>
    <row r="1619" spans="6:6" x14ac:dyDescent="0.35">
      <c r="F1619" s="13"/>
    </row>
    <row r="1620" spans="6:6" x14ac:dyDescent="0.35">
      <c r="F1620" s="13"/>
    </row>
    <row r="1621" spans="6:6" x14ac:dyDescent="0.35">
      <c r="F1621" s="13"/>
    </row>
    <row r="1622" spans="6:6" x14ac:dyDescent="0.35">
      <c r="F1622" s="13"/>
    </row>
    <row r="1623" spans="6:6" x14ac:dyDescent="0.35">
      <c r="F1623" s="13"/>
    </row>
    <row r="1624" spans="6:6" x14ac:dyDescent="0.35">
      <c r="F1624" s="13"/>
    </row>
    <row r="1625" spans="6:6" x14ac:dyDescent="0.35">
      <c r="F1625" s="13"/>
    </row>
    <row r="1626" spans="6:6" x14ac:dyDescent="0.35">
      <c r="F1626" s="13"/>
    </row>
    <row r="1627" spans="6:6" x14ac:dyDescent="0.35">
      <c r="F1627" s="13"/>
    </row>
    <row r="1628" spans="6:6" x14ac:dyDescent="0.35">
      <c r="F1628" s="13"/>
    </row>
    <row r="1629" spans="6:6" x14ac:dyDescent="0.35">
      <c r="F1629" s="13"/>
    </row>
    <row r="1630" spans="6:6" x14ac:dyDescent="0.35">
      <c r="F1630" s="13"/>
    </row>
    <row r="1631" spans="6:6" x14ac:dyDescent="0.35">
      <c r="F1631" s="13"/>
    </row>
    <row r="1632" spans="6:6" x14ac:dyDescent="0.35">
      <c r="F1632" s="13"/>
    </row>
    <row r="1633" spans="6:6" x14ac:dyDescent="0.35">
      <c r="F1633" s="13"/>
    </row>
    <row r="1634" spans="6:6" x14ac:dyDescent="0.35">
      <c r="F1634" s="13"/>
    </row>
    <row r="1635" spans="6:6" x14ac:dyDescent="0.35">
      <c r="F1635" s="13"/>
    </row>
    <row r="1636" spans="6:6" x14ac:dyDescent="0.35">
      <c r="F1636" s="13"/>
    </row>
    <row r="1637" spans="6:6" x14ac:dyDescent="0.35">
      <c r="F1637" s="13"/>
    </row>
    <row r="1638" spans="6:6" x14ac:dyDescent="0.35">
      <c r="F1638" s="13"/>
    </row>
    <row r="1639" spans="6:6" x14ac:dyDescent="0.35">
      <c r="F1639" s="13"/>
    </row>
    <row r="1640" spans="6:6" x14ac:dyDescent="0.35">
      <c r="F1640" s="13"/>
    </row>
    <row r="1641" spans="6:6" x14ac:dyDescent="0.35">
      <c r="F1641" s="13"/>
    </row>
    <row r="1642" spans="6:6" x14ac:dyDescent="0.35">
      <c r="F1642" s="13"/>
    </row>
    <row r="1643" spans="6:6" x14ac:dyDescent="0.35">
      <c r="F1643" s="13"/>
    </row>
    <row r="1644" spans="6:6" x14ac:dyDescent="0.35">
      <c r="F1644" s="13"/>
    </row>
    <row r="1645" spans="6:6" x14ac:dyDescent="0.35">
      <c r="F1645" s="13"/>
    </row>
    <row r="1646" spans="6:6" x14ac:dyDescent="0.35">
      <c r="F1646" s="13"/>
    </row>
    <row r="1647" spans="6:6" x14ac:dyDescent="0.35">
      <c r="F1647" s="13"/>
    </row>
    <row r="1648" spans="6:6" x14ac:dyDescent="0.35">
      <c r="F1648" s="13"/>
    </row>
    <row r="1649" spans="6:6" x14ac:dyDescent="0.35">
      <c r="F1649" s="13"/>
    </row>
    <row r="1650" spans="6:6" x14ac:dyDescent="0.35">
      <c r="F1650" s="13"/>
    </row>
    <row r="1651" spans="6:6" x14ac:dyDescent="0.35">
      <c r="F1651" s="13"/>
    </row>
    <row r="1652" spans="6:6" x14ac:dyDescent="0.35">
      <c r="F1652" s="13"/>
    </row>
    <row r="1653" spans="6:6" x14ac:dyDescent="0.35">
      <c r="F1653" s="13"/>
    </row>
    <row r="1654" spans="6:6" x14ac:dyDescent="0.35">
      <c r="F1654" s="13"/>
    </row>
    <row r="1655" spans="6:6" x14ac:dyDescent="0.35">
      <c r="F1655" s="13"/>
    </row>
    <row r="1656" spans="6:6" x14ac:dyDescent="0.35">
      <c r="F1656" s="13"/>
    </row>
    <row r="1657" spans="6:6" x14ac:dyDescent="0.35">
      <c r="F1657" s="13"/>
    </row>
    <row r="1658" spans="6:6" x14ac:dyDescent="0.35">
      <c r="F1658" s="13"/>
    </row>
    <row r="1659" spans="6:6" x14ac:dyDescent="0.35">
      <c r="F1659" s="13"/>
    </row>
    <row r="1660" spans="6:6" x14ac:dyDescent="0.35">
      <c r="F1660" s="13"/>
    </row>
    <row r="1661" spans="6:6" x14ac:dyDescent="0.35">
      <c r="F1661" s="13"/>
    </row>
    <row r="1662" spans="6:6" x14ac:dyDescent="0.35">
      <c r="F1662" s="13"/>
    </row>
    <row r="1663" spans="6:6" x14ac:dyDescent="0.35">
      <c r="F1663" s="13"/>
    </row>
    <row r="1664" spans="6:6" x14ac:dyDescent="0.35">
      <c r="F1664" s="13"/>
    </row>
    <row r="1665" spans="6:6" x14ac:dyDescent="0.35">
      <c r="F1665" s="13"/>
    </row>
    <row r="1666" spans="6:6" x14ac:dyDescent="0.35">
      <c r="F1666" s="13"/>
    </row>
    <row r="1667" spans="6:6" x14ac:dyDescent="0.35">
      <c r="F1667" s="13"/>
    </row>
    <row r="1668" spans="6:6" x14ac:dyDescent="0.35">
      <c r="F1668" s="13"/>
    </row>
    <row r="1669" spans="6:6" x14ac:dyDescent="0.35">
      <c r="F1669" s="13"/>
    </row>
    <row r="1670" spans="6:6" x14ac:dyDescent="0.35">
      <c r="F1670" s="13"/>
    </row>
    <row r="1671" spans="6:6" x14ac:dyDescent="0.35">
      <c r="F1671" s="13"/>
    </row>
    <row r="1672" spans="6:6" x14ac:dyDescent="0.35">
      <c r="F1672" s="13"/>
    </row>
    <row r="1673" spans="6:6" x14ac:dyDescent="0.35">
      <c r="F1673" s="13"/>
    </row>
    <row r="1674" spans="6:6" x14ac:dyDescent="0.35">
      <c r="F1674" s="13"/>
    </row>
    <row r="1675" spans="6:6" x14ac:dyDescent="0.35">
      <c r="F1675" s="13"/>
    </row>
    <row r="1676" spans="6:6" x14ac:dyDescent="0.35">
      <c r="F1676" s="13"/>
    </row>
    <row r="1677" spans="6:6" x14ac:dyDescent="0.35">
      <c r="F1677" s="13"/>
    </row>
    <row r="1678" spans="6:6" x14ac:dyDescent="0.35">
      <c r="F1678" s="13"/>
    </row>
    <row r="1679" spans="6:6" x14ac:dyDescent="0.35">
      <c r="F1679" s="13"/>
    </row>
    <row r="1680" spans="6:6" x14ac:dyDescent="0.35">
      <c r="F1680" s="13"/>
    </row>
    <row r="1681" spans="6:6" x14ac:dyDescent="0.35">
      <c r="F1681" s="13"/>
    </row>
    <row r="1682" spans="6:6" x14ac:dyDescent="0.35">
      <c r="F1682" s="13"/>
    </row>
    <row r="1683" spans="6:6" x14ac:dyDescent="0.35">
      <c r="F1683" s="13"/>
    </row>
    <row r="1684" spans="6:6" x14ac:dyDescent="0.35">
      <c r="F1684" s="13"/>
    </row>
    <row r="1685" spans="6:6" x14ac:dyDescent="0.35">
      <c r="F1685" s="13"/>
    </row>
    <row r="1686" spans="6:6" x14ac:dyDescent="0.35">
      <c r="F1686" s="13"/>
    </row>
    <row r="1687" spans="6:6" x14ac:dyDescent="0.35">
      <c r="F1687" s="13"/>
    </row>
    <row r="1688" spans="6:6" x14ac:dyDescent="0.35">
      <c r="F1688" s="13"/>
    </row>
    <row r="1689" spans="6:6" x14ac:dyDescent="0.35">
      <c r="F1689" s="13"/>
    </row>
    <row r="1690" spans="6:6" x14ac:dyDescent="0.35">
      <c r="F1690" s="13"/>
    </row>
    <row r="1691" spans="6:6" x14ac:dyDescent="0.35">
      <c r="F1691" s="13"/>
    </row>
    <row r="1692" spans="6:6" x14ac:dyDescent="0.35">
      <c r="F1692" s="13"/>
    </row>
    <row r="1693" spans="6:6" x14ac:dyDescent="0.35">
      <c r="F1693" s="13"/>
    </row>
    <row r="1694" spans="6:6" x14ac:dyDescent="0.35">
      <c r="F1694" s="13"/>
    </row>
    <row r="1695" spans="6:6" x14ac:dyDescent="0.35">
      <c r="F1695" s="13"/>
    </row>
    <row r="1696" spans="6:6" x14ac:dyDescent="0.35">
      <c r="F1696" s="13"/>
    </row>
    <row r="1697" spans="6:6" x14ac:dyDescent="0.35">
      <c r="F1697" s="13"/>
    </row>
    <row r="1698" spans="6:6" x14ac:dyDescent="0.35">
      <c r="F1698" s="13"/>
    </row>
    <row r="1699" spans="6:6" x14ac:dyDescent="0.35">
      <c r="F1699" s="13"/>
    </row>
    <row r="1700" spans="6:6" x14ac:dyDescent="0.35">
      <c r="F1700" s="13"/>
    </row>
    <row r="1701" spans="6:6" x14ac:dyDescent="0.35">
      <c r="F1701" s="13"/>
    </row>
    <row r="1702" spans="6:6" x14ac:dyDescent="0.35">
      <c r="F1702" s="13"/>
    </row>
    <row r="1703" spans="6:6" x14ac:dyDescent="0.35">
      <c r="F1703" s="13"/>
    </row>
    <row r="1704" spans="6:6" x14ac:dyDescent="0.35">
      <c r="F1704" s="13"/>
    </row>
    <row r="1705" spans="6:6" x14ac:dyDescent="0.35">
      <c r="F1705" s="13"/>
    </row>
    <row r="1706" spans="6:6" x14ac:dyDescent="0.35">
      <c r="F1706" s="13"/>
    </row>
    <row r="1707" spans="6:6" x14ac:dyDescent="0.35">
      <c r="F1707" s="13"/>
    </row>
    <row r="1708" spans="6:6" x14ac:dyDescent="0.35">
      <c r="F1708" s="13"/>
    </row>
    <row r="1709" spans="6:6" x14ac:dyDescent="0.35">
      <c r="F1709" s="13"/>
    </row>
    <row r="1710" spans="6:6" x14ac:dyDescent="0.35">
      <c r="F1710" s="13"/>
    </row>
    <row r="1711" spans="6:6" x14ac:dyDescent="0.35">
      <c r="F1711" s="13"/>
    </row>
    <row r="1712" spans="6:6" x14ac:dyDescent="0.35">
      <c r="F1712" s="13"/>
    </row>
    <row r="1713" spans="6:6" x14ac:dyDescent="0.35">
      <c r="F1713" s="13"/>
    </row>
    <row r="1714" spans="6:6" x14ac:dyDescent="0.35">
      <c r="F1714" s="13"/>
    </row>
    <row r="1715" spans="6:6" x14ac:dyDescent="0.35">
      <c r="F1715" s="13"/>
    </row>
    <row r="1716" spans="6:6" x14ac:dyDescent="0.35">
      <c r="F1716" s="13"/>
    </row>
    <row r="1717" spans="6:6" x14ac:dyDescent="0.35">
      <c r="F1717" s="13"/>
    </row>
    <row r="1718" spans="6:6" x14ac:dyDescent="0.35">
      <c r="F1718" s="13"/>
    </row>
    <row r="1719" spans="6:6" x14ac:dyDescent="0.35">
      <c r="F1719" s="13"/>
    </row>
    <row r="1720" spans="6:6" x14ac:dyDescent="0.35">
      <c r="F1720" s="13"/>
    </row>
    <row r="1721" spans="6:6" x14ac:dyDescent="0.35">
      <c r="F1721" s="13"/>
    </row>
    <row r="1722" spans="6:6" x14ac:dyDescent="0.35">
      <c r="F1722" s="13"/>
    </row>
    <row r="1723" spans="6:6" x14ac:dyDescent="0.35">
      <c r="F1723" s="13"/>
    </row>
    <row r="1724" spans="6:6" x14ac:dyDescent="0.35">
      <c r="F1724" s="13"/>
    </row>
    <row r="1725" spans="6:6" x14ac:dyDescent="0.35">
      <c r="F1725" s="13"/>
    </row>
    <row r="1726" spans="6:6" x14ac:dyDescent="0.35">
      <c r="F1726" s="13"/>
    </row>
    <row r="1727" spans="6:6" x14ac:dyDescent="0.35">
      <c r="F1727" s="13"/>
    </row>
    <row r="1728" spans="6:6" x14ac:dyDescent="0.35">
      <c r="F1728" s="13"/>
    </row>
    <row r="1729" spans="6:6" x14ac:dyDescent="0.35">
      <c r="F1729" s="13"/>
    </row>
    <row r="1730" spans="6:6" x14ac:dyDescent="0.35">
      <c r="F1730" s="13"/>
    </row>
    <row r="1731" spans="6:6" x14ac:dyDescent="0.35">
      <c r="F1731" s="13"/>
    </row>
    <row r="1732" spans="6:6" x14ac:dyDescent="0.35">
      <c r="F1732" s="13"/>
    </row>
    <row r="1733" spans="6:6" x14ac:dyDescent="0.35">
      <c r="F1733" s="13"/>
    </row>
    <row r="1734" spans="6:6" x14ac:dyDescent="0.35">
      <c r="F1734" s="13"/>
    </row>
    <row r="1735" spans="6:6" x14ac:dyDescent="0.35">
      <c r="F1735" s="13"/>
    </row>
    <row r="1736" spans="6:6" x14ac:dyDescent="0.35">
      <c r="F1736" s="13"/>
    </row>
    <row r="1737" spans="6:6" x14ac:dyDescent="0.35">
      <c r="F1737" s="13"/>
    </row>
    <row r="1738" spans="6:6" x14ac:dyDescent="0.35">
      <c r="F1738" s="13"/>
    </row>
    <row r="1739" spans="6:6" x14ac:dyDescent="0.35">
      <c r="F1739" s="13"/>
    </row>
    <row r="1740" spans="6:6" x14ac:dyDescent="0.35">
      <c r="F1740" s="13"/>
    </row>
    <row r="1741" spans="6:6" x14ac:dyDescent="0.35">
      <c r="F1741" s="13"/>
    </row>
    <row r="1742" spans="6:6" x14ac:dyDescent="0.35">
      <c r="F1742" s="13"/>
    </row>
    <row r="1743" spans="6:6" x14ac:dyDescent="0.35">
      <c r="F1743" s="13"/>
    </row>
    <row r="1744" spans="6:6" x14ac:dyDescent="0.35">
      <c r="F1744" s="13"/>
    </row>
    <row r="1745" spans="6:6" x14ac:dyDescent="0.35">
      <c r="F1745" s="13"/>
    </row>
    <row r="1746" spans="6:6" x14ac:dyDescent="0.35">
      <c r="F1746" s="13"/>
    </row>
    <row r="1747" spans="6:6" x14ac:dyDescent="0.35">
      <c r="F1747" s="13"/>
    </row>
    <row r="1748" spans="6:6" x14ac:dyDescent="0.35">
      <c r="F1748" s="13"/>
    </row>
    <row r="1749" spans="6:6" x14ac:dyDescent="0.35">
      <c r="F1749" s="13"/>
    </row>
    <row r="1750" spans="6:6" x14ac:dyDescent="0.35">
      <c r="F1750" s="13"/>
    </row>
    <row r="1751" spans="6:6" x14ac:dyDescent="0.35">
      <c r="F1751" s="13"/>
    </row>
    <row r="1752" spans="6:6" x14ac:dyDescent="0.35">
      <c r="F1752" s="13"/>
    </row>
    <row r="1753" spans="6:6" x14ac:dyDescent="0.35">
      <c r="F1753" s="13"/>
    </row>
    <row r="1754" spans="6:6" x14ac:dyDescent="0.35">
      <c r="F1754" s="13"/>
    </row>
    <row r="1755" spans="6:6" x14ac:dyDescent="0.35">
      <c r="F1755" s="13"/>
    </row>
    <row r="1756" spans="6:6" x14ac:dyDescent="0.35">
      <c r="F1756" s="13"/>
    </row>
    <row r="1757" spans="6:6" x14ac:dyDescent="0.35">
      <c r="F1757" s="13"/>
    </row>
    <row r="1758" spans="6:6" x14ac:dyDescent="0.35">
      <c r="F1758" s="13"/>
    </row>
    <row r="1759" spans="6:6" x14ac:dyDescent="0.35">
      <c r="F1759" s="13"/>
    </row>
    <row r="1760" spans="6:6" x14ac:dyDescent="0.35">
      <c r="F1760" s="13"/>
    </row>
    <row r="1761" spans="6:6" x14ac:dyDescent="0.35">
      <c r="F1761" s="13"/>
    </row>
    <row r="1762" spans="6:6" x14ac:dyDescent="0.35">
      <c r="F1762" s="13"/>
    </row>
    <row r="1763" spans="6:6" x14ac:dyDescent="0.35">
      <c r="F1763" s="13"/>
    </row>
    <row r="1764" spans="6:6" x14ac:dyDescent="0.35">
      <c r="F1764" s="13"/>
    </row>
    <row r="1765" spans="6:6" x14ac:dyDescent="0.35">
      <c r="F1765" s="13"/>
    </row>
    <row r="1766" spans="6:6" x14ac:dyDescent="0.35">
      <c r="F1766" s="13"/>
    </row>
    <row r="1767" spans="6:6" x14ac:dyDescent="0.35">
      <c r="F1767" s="13"/>
    </row>
    <row r="1768" spans="6:6" x14ac:dyDescent="0.35">
      <c r="F1768" s="13"/>
    </row>
    <row r="1769" spans="6:6" x14ac:dyDescent="0.35">
      <c r="F1769" s="13"/>
    </row>
    <row r="1770" spans="6:6" x14ac:dyDescent="0.35">
      <c r="F1770" s="13"/>
    </row>
    <row r="1771" spans="6:6" x14ac:dyDescent="0.35">
      <c r="F1771" s="13"/>
    </row>
    <row r="1772" spans="6:6" x14ac:dyDescent="0.35">
      <c r="F1772" s="13"/>
    </row>
    <row r="1773" spans="6:6" x14ac:dyDescent="0.35">
      <c r="F1773" s="13"/>
    </row>
    <row r="1774" spans="6:6" x14ac:dyDescent="0.35">
      <c r="F1774" s="13"/>
    </row>
    <row r="1775" spans="6:6" x14ac:dyDescent="0.35">
      <c r="F1775" s="13"/>
    </row>
    <row r="1776" spans="6:6" x14ac:dyDescent="0.35">
      <c r="F1776" s="13"/>
    </row>
    <row r="1777" spans="6:6" x14ac:dyDescent="0.35">
      <c r="F1777" s="13"/>
    </row>
    <row r="1778" spans="6:6" x14ac:dyDescent="0.35">
      <c r="F1778" s="13"/>
    </row>
    <row r="1779" spans="6:6" x14ac:dyDescent="0.35">
      <c r="F1779" s="13"/>
    </row>
    <row r="1780" spans="6:6" x14ac:dyDescent="0.35">
      <c r="F1780" s="13"/>
    </row>
    <row r="1781" spans="6:6" x14ac:dyDescent="0.35">
      <c r="F1781" s="13"/>
    </row>
    <row r="1782" spans="6:6" x14ac:dyDescent="0.35">
      <c r="F1782" s="13"/>
    </row>
    <row r="1783" spans="6:6" x14ac:dyDescent="0.35">
      <c r="F1783" s="13"/>
    </row>
    <row r="1784" spans="6:6" x14ac:dyDescent="0.35">
      <c r="F1784" s="13"/>
    </row>
    <row r="1785" spans="6:6" x14ac:dyDescent="0.35">
      <c r="F1785" s="13"/>
    </row>
    <row r="1786" spans="6:6" x14ac:dyDescent="0.35">
      <c r="F1786" s="13"/>
    </row>
    <row r="1787" spans="6:6" x14ac:dyDescent="0.35">
      <c r="F1787" s="13"/>
    </row>
    <row r="1788" spans="6:6" x14ac:dyDescent="0.35">
      <c r="F1788" s="13"/>
    </row>
    <row r="1789" spans="6:6" x14ac:dyDescent="0.35">
      <c r="F1789" s="13"/>
    </row>
    <row r="1790" spans="6:6" x14ac:dyDescent="0.35">
      <c r="F1790" s="13"/>
    </row>
    <row r="1791" spans="6:6" x14ac:dyDescent="0.35">
      <c r="F1791" s="13"/>
    </row>
    <row r="1792" spans="6:6" x14ac:dyDescent="0.35">
      <c r="F1792" s="13"/>
    </row>
    <row r="1793" spans="6:6" x14ac:dyDescent="0.35">
      <c r="F1793" s="13"/>
    </row>
    <row r="1794" spans="6:6" x14ac:dyDescent="0.35">
      <c r="F1794" s="13"/>
    </row>
    <row r="1795" spans="6:6" x14ac:dyDescent="0.35">
      <c r="F1795" s="13"/>
    </row>
    <row r="1796" spans="6:6" x14ac:dyDescent="0.35">
      <c r="F1796" s="13"/>
    </row>
    <row r="1797" spans="6:6" x14ac:dyDescent="0.35">
      <c r="F1797" s="13"/>
    </row>
    <row r="1798" spans="6:6" x14ac:dyDescent="0.35">
      <c r="F1798" s="13"/>
    </row>
    <row r="1799" spans="6:6" x14ac:dyDescent="0.35">
      <c r="F1799" s="13"/>
    </row>
    <row r="1800" spans="6:6" x14ac:dyDescent="0.35">
      <c r="F1800" s="13"/>
    </row>
    <row r="1801" spans="6:6" x14ac:dyDescent="0.35">
      <c r="F1801" s="13"/>
    </row>
    <row r="1802" spans="6:6" x14ac:dyDescent="0.35">
      <c r="F1802" s="13"/>
    </row>
    <row r="1803" spans="6:6" x14ac:dyDescent="0.35">
      <c r="F1803" s="13"/>
    </row>
    <row r="1804" spans="6:6" x14ac:dyDescent="0.35">
      <c r="F1804" s="13"/>
    </row>
    <row r="1805" spans="6:6" x14ac:dyDescent="0.35">
      <c r="F1805" s="13"/>
    </row>
    <row r="1806" spans="6:6" x14ac:dyDescent="0.35">
      <c r="F1806" s="13"/>
    </row>
    <row r="1807" spans="6:6" x14ac:dyDescent="0.35">
      <c r="F1807" s="13"/>
    </row>
    <row r="1808" spans="6:6" x14ac:dyDescent="0.35">
      <c r="F1808" s="13"/>
    </row>
    <row r="1809" spans="6:6" x14ac:dyDescent="0.35">
      <c r="F1809" s="13"/>
    </row>
    <row r="1810" spans="6:6" x14ac:dyDescent="0.35">
      <c r="F1810" s="13"/>
    </row>
    <row r="1811" spans="6:6" x14ac:dyDescent="0.35">
      <c r="F1811" s="13"/>
    </row>
    <row r="1812" spans="6:6" x14ac:dyDescent="0.35">
      <c r="F1812" s="13"/>
    </row>
    <row r="1813" spans="6:6" x14ac:dyDescent="0.35">
      <c r="F1813" s="13"/>
    </row>
    <row r="1814" spans="6:6" x14ac:dyDescent="0.35">
      <c r="F1814" s="13"/>
    </row>
    <row r="1815" spans="6:6" x14ac:dyDescent="0.35">
      <c r="F1815" s="13"/>
    </row>
    <row r="1816" spans="6:6" x14ac:dyDescent="0.35">
      <c r="F1816" s="13"/>
    </row>
    <row r="1817" spans="6:6" x14ac:dyDescent="0.35">
      <c r="F1817" s="13"/>
    </row>
    <row r="1818" spans="6:6" x14ac:dyDescent="0.35">
      <c r="F1818" s="13"/>
    </row>
    <row r="1819" spans="6:6" x14ac:dyDescent="0.35">
      <c r="F1819" s="13"/>
    </row>
    <row r="1820" spans="6:6" x14ac:dyDescent="0.35">
      <c r="F1820" s="13"/>
    </row>
    <row r="1821" spans="6:6" x14ac:dyDescent="0.35">
      <c r="F1821" s="13"/>
    </row>
    <row r="1822" spans="6:6" x14ac:dyDescent="0.35">
      <c r="F1822" s="13"/>
    </row>
    <row r="1823" spans="6:6" x14ac:dyDescent="0.35">
      <c r="F1823" s="13"/>
    </row>
    <row r="1824" spans="6:6" x14ac:dyDescent="0.35">
      <c r="F1824" s="13"/>
    </row>
    <row r="1825" spans="6:6" x14ac:dyDescent="0.35">
      <c r="F1825" s="13"/>
    </row>
    <row r="1826" spans="6:6" x14ac:dyDescent="0.35">
      <c r="F1826" s="13"/>
    </row>
    <row r="1827" spans="6:6" x14ac:dyDescent="0.35">
      <c r="F1827" s="13"/>
    </row>
    <row r="1828" spans="6:6" x14ac:dyDescent="0.35">
      <c r="F1828" s="13"/>
    </row>
    <row r="1829" spans="6:6" x14ac:dyDescent="0.35">
      <c r="F1829" s="13"/>
    </row>
    <row r="1830" spans="6:6" x14ac:dyDescent="0.35">
      <c r="F1830" s="13"/>
    </row>
    <row r="1831" spans="6:6" x14ac:dyDescent="0.35">
      <c r="F1831" s="13"/>
    </row>
    <row r="1832" spans="6:6" x14ac:dyDescent="0.35">
      <c r="F1832" s="13"/>
    </row>
    <row r="1833" spans="6:6" x14ac:dyDescent="0.35">
      <c r="F1833" s="13"/>
    </row>
    <row r="1834" spans="6:6" x14ac:dyDescent="0.35">
      <c r="F1834" s="13"/>
    </row>
    <row r="1835" spans="6:6" x14ac:dyDescent="0.35">
      <c r="F1835" s="13"/>
    </row>
    <row r="1836" spans="6:6" x14ac:dyDescent="0.35">
      <c r="F1836" s="13"/>
    </row>
    <row r="1837" spans="6:6" x14ac:dyDescent="0.35">
      <c r="F1837" s="13"/>
    </row>
    <row r="1838" spans="6:6" x14ac:dyDescent="0.35">
      <c r="F1838" s="13"/>
    </row>
    <row r="1839" spans="6:6" x14ac:dyDescent="0.35">
      <c r="F1839" s="13"/>
    </row>
    <row r="1840" spans="6:6" x14ac:dyDescent="0.35">
      <c r="F1840" s="13"/>
    </row>
    <row r="1841" spans="6:6" x14ac:dyDescent="0.35">
      <c r="F1841" s="13"/>
    </row>
    <row r="1842" spans="6:6" x14ac:dyDescent="0.35">
      <c r="F1842" s="13"/>
    </row>
    <row r="1843" spans="6:6" x14ac:dyDescent="0.35">
      <c r="F1843" s="13"/>
    </row>
    <row r="1844" spans="6:6" x14ac:dyDescent="0.35">
      <c r="F1844" s="13"/>
    </row>
    <row r="1845" spans="6:6" x14ac:dyDescent="0.35">
      <c r="F1845" s="13"/>
    </row>
    <row r="1846" spans="6:6" x14ac:dyDescent="0.35">
      <c r="F1846" s="13"/>
    </row>
    <row r="1847" spans="6:6" x14ac:dyDescent="0.35">
      <c r="F1847" s="13"/>
    </row>
    <row r="1848" spans="6:6" x14ac:dyDescent="0.35">
      <c r="F1848" s="13"/>
    </row>
    <row r="1849" spans="6:6" x14ac:dyDescent="0.35">
      <c r="F1849" s="13"/>
    </row>
    <row r="1850" spans="6:6" x14ac:dyDescent="0.35">
      <c r="F1850" s="13"/>
    </row>
    <row r="1851" spans="6:6" x14ac:dyDescent="0.35">
      <c r="F1851" s="13"/>
    </row>
    <row r="1852" spans="6:6" x14ac:dyDescent="0.35">
      <c r="F1852" s="13"/>
    </row>
    <row r="1853" spans="6:6" x14ac:dyDescent="0.35">
      <c r="F1853" s="13"/>
    </row>
    <row r="1854" spans="6:6" x14ac:dyDescent="0.35">
      <c r="F1854" s="13"/>
    </row>
    <row r="1855" spans="6:6" x14ac:dyDescent="0.35">
      <c r="F1855" s="13"/>
    </row>
    <row r="1856" spans="6:6" x14ac:dyDescent="0.35">
      <c r="F1856" s="13"/>
    </row>
    <row r="1857" spans="6:6" x14ac:dyDescent="0.35">
      <c r="F1857" s="13"/>
    </row>
    <row r="1858" spans="6:6" x14ac:dyDescent="0.35">
      <c r="F1858" s="13"/>
    </row>
    <row r="1859" spans="6:6" x14ac:dyDescent="0.35">
      <c r="F1859" s="13"/>
    </row>
    <row r="1860" spans="6:6" x14ac:dyDescent="0.35">
      <c r="F1860" s="13"/>
    </row>
    <row r="1861" spans="6:6" x14ac:dyDescent="0.35">
      <c r="F1861" s="13"/>
    </row>
    <row r="1862" spans="6:6" x14ac:dyDescent="0.35">
      <c r="F1862" s="13"/>
    </row>
    <row r="1863" spans="6:6" x14ac:dyDescent="0.35">
      <c r="F1863" s="13"/>
    </row>
    <row r="1864" spans="6:6" x14ac:dyDescent="0.35">
      <c r="F1864" s="13"/>
    </row>
    <row r="1865" spans="6:6" x14ac:dyDescent="0.35">
      <c r="F1865" s="13"/>
    </row>
    <row r="1866" spans="6:6" x14ac:dyDescent="0.35">
      <c r="F1866" s="13"/>
    </row>
    <row r="1867" spans="6:6" x14ac:dyDescent="0.35">
      <c r="F1867" s="13"/>
    </row>
    <row r="1868" spans="6:6" x14ac:dyDescent="0.35">
      <c r="F1868" s="13"/>
    </row>
    <row r="1869" spans="6:6" x14ac:dyDescent="0.35">
      <c r="F1869" s="13"/>
    </row>
    <row r="1870" spans="6:6" x14ac:dyDescent="0.35">
      <c r="F1870" s="13"/>
    </row>
    <row r="1871" spans="6:6" x14ac:dyDescent="0.35">
      <c r="F1871" s="13"/>
    </row>
    <row r="1872" spans="6:6" x14ac:dyDescent="0.35">
      <c r="F1872" s="13"/>
    </row>
    <row r="1873" spans="6:6" x14ac:dyDescent="0.35">
      <c r="F1873" s="13"/>
    </row>
    <row r="1874" spans="6:6" x14ac:dyDescent="0.35">
      <c r="F1874" s="13"/>
    </row>
    <row r="1875" spans="6:6" x14ac:dyDescent="0.35">
      <c r="F1875" s="13"/>
    </row>
    <row r="1876" spans="6:6" x14ac:dyDescent="0.35">
      <c r="F1876" s="13"/>
    </row>
    <row r="1877" spans="6:6" x14ac:dyDescent="0.35">
      <c r="F1877" s="13"/>
    </row>
    <row r="1878" spans="6:6" x14ac:dyDescent="0.35">
      <c r="F1878" s="13"/>
    </row>
    <row r="1879" spans="6:6" x14ac:dyDescent="0.35">
      <c r="F1879" s="13"/>
    </row>
    <row r="1880" spans="6:6" x14ac:dyDescent="0.35">
      <c r="F1880" s="13"/>
    </row>
    <row r="1881" spans="6:6" x14ac:dyDescent="0.35">
      <c r="F1881" s="13"/>
    </row>
    <row r="1882" spans="6:6" x14ac:dyDescent="0.35">
      <c r="F1882" s="13"/>
    </row>
    <row r="1883" spans="6:6" x14ac:dyDescent="0.35">
      <c r="F1883" s="13"/>
    </row>
    <row r="1884" spans="6:6" x14ac:dyDescent="0.35">
      <c r="F1884" s="13"/>
    </row>
    <row r="1885" spans="6:6" x14ac:dyDescent="0.35">
      <c r="F1885" s="13"/>
    </row>
    <row r="1886" spans="6:6" x14ac:dyDescent="0.35">
      <c r="F1886" s="13"/>
    </row>
    <row r="1887" spans="6:6" x14ac:dyDescent="0.35">
      <c r="F1887" s="13"/>
    </row>
    <row r="1888" spans="6:6" x14ac:dyDescent="0.35">
      <c r="F1888" s="13"/>
    </row>
    <row r="1889" spans="6:6" x14ac:dyDescent="0.35">
      <c r="F1889" s="13"/>
    </row>
    <row r="1890" spans="6:6" x14ac:dyDescent="0.35">
      <c r="F1890" s="13"/>
    </row>
    <row r="1891" spans="6:6" x14ac:dyDescent="0.35">
      <c r="F1891" s="13"/>
    </row>
    <row r="1892" spans="6:6" x14ac:dyDescent="0.35">
      <c r="F1892" s="13"/>
    </row>
    <row r="1893" spans="6:6" x14ac:dyDescent="0.35">
      <c r="F1893" s="13"/>
    </row>
    <row r="1894" spans="6:6" x14ac:dyDescent="0.35">
      <c r="F1894" s="13"/>
    </row>
    <row r="1895" spans="6:6" x14ac:dyDescent="0.35">
      <c r="F1895" s="13"/>
    </row>
    <row r="1896" spans="6:6" x14ac:dyDescent="0.35">
      <c r="F1896" s="13"/>
    </row>
    <row r="1897" spans="6:6" x14ac:dyDescent="0.35">
      <c r="F1897" s="13"/>
    </row>
    <row r="1898" spans="6:6" x14ac:dyDescent="0.35">
      <c r="F1898" s="13"/>
    </row>
    <row r="1899" spans="6:6" x14ac:dyDescent="0.35">
      <c r="F1899" s="13"/>
    </row>
    <row r="1900" spans="6:6" x14ac:dyDescent="0.35">
      <c r="F1900" s="13"/>
    </row>
    <row r="1901" spans="6:6" x14ac:dyDescent="0.35">
      <c r="F1901" s="13"/>
    </row>
    <row r="1902" spans="6:6" x14ac:dyDescent="0.35">
      <c r="F1902" s="13"/>
    </row>
    <row r="1903" spans="6:6" x14ac:dyDescent="0.35">
      <c r="F1903" s="13"/>
    </row>
    <row r="1904" spans="6:6" x14ac:dyDescent="0.35">
      <c r="F1904" s="13"/>
    </row>
    <row r="1905" spans="6:6" x14ac:dyDescent="0.35">
      <c r="F1905" s="13"/>
    </row>
    <row r="1906" spans="6:6" x14ac:dyDescent="0.35">
      <c r="F1906" s="13"/>
    </row>
    <row r="1907" spans="6:6" x14ac:dyDescent="0.35">
      <c r="F1907" s="13"/>
    </row>
    <row r="1908" spans="6:6" x14ac:dyDescent="0.35">
      <c r="F1908" s="13"/>
    </row>
    <row r="1909" spans="6:6" x14ac:dyDescent="0.35">
      <c r="F1909" s="13"/>
    </row>
    <row r="1910" spans="6:6" x14ac:dyDescent="0.35">
      <c r="F1910" s="13"/>
    </row>
    <row r="1911" spans="6:6" x14ac:dyDescent="0.35">
      <c r="F1911" s="13"/>
    </row>
    <row r="1912" spans="6:6" x14ac:dyDescent="0.35">
      <c r="F1912" s="13"/>
    </row>
    <row r="1913" spans="6:6" x14ac:dyDescent="0.35">
      <c r="F1913" s="13"/>
    </row>
    <row r="1914" spans="6:6" x14ac:dyDescent="0.35">
      <c r="F1914" s="13"/>
    </row>
    <row r="1915" spans="6:6" x14ac:dyDescent="0.35">
      <c r="F1915" s="13"/>
    </row>
    <row r="1916" spans="6:6" x14ac:dyDescent="0.35">
      <c r="F1916" s="13"/>
    </row>
    <row r="1917" spans="6:6" x14ac:dyDescent="0.35">
      <c r="F1917" s="13"/>
    </row>
    <row r="1918" spans="6:6" x14ac:dyDescent="0.35">
      <c r="F1918" s="13"/>
    </row>
    <row r="1919" spans="6:6" x14ac:dyDescent="0.35">
      <c r="F1919" s="13"/>
    </row>
    <row r="1920" spans="6:6" x14ac:dyDescent="0.35">
      <c r="F1920" s="13"/>
    </row>
    <row r="1921" spans="6:6" x14ac:dyDescent="0.35">
      <c r="F1921" s="13"/>
    </row>
    <row r="1922" spans="6:6" x14ac:dyDescent="0.35">
      <c r="F1922" s="13"/>
    </row>
    <row r="1923" spans="6:6" x14ac:dyDescent="0.35">
      <c r="F1923" s="13"/>
    </row>
    <row r="1924" spans="6:6" x14ac:dyDescent="0.35">
      <c r="F1924" s="13"/>
    </row>
    <row r="1925" spans="6:6" x14ac:dyDescent="0.35">
      <c r="F1925" s="13"/>
    </row>
    <row r="1926" spans="6:6" x14ac:dyDescent="0.35">
      <c r="F1926" s="13"/>
    </row>
    <row r="1927" spans="6:6" x14ac:dyDescent="0.35">
      <c r="F1927" s="13"/>
    </row>
    <row r="1928" spans="6:6" x14ac:dyDescent="0.35">
      <c r="F1928" s="13"/>
    </row>
    <row r="1929" spans="6:6" x14ac:dyDescent="0.35">
      <c r="F1929" s="13"/>
    </row>
    <row r="1930" spans="6:6" x14ac:dyDescent="0.35">
      <c r="F1930" s="13"/>
    </row>
    <row r="1931" spans="6:6" x14ac:dyDescent="0.35">
      <c r="F1931" s="13"/>
    </row>
    <row r="1932" spans="6:6" x14ac:dyDescent="0.35">
      <c r="F1932" s="13"/>
    </row>
    <row r="1933" spans="6:6" x14ac:dyDescent="0.35">
      <c r="F1933" s="13"/>
    </row>
    <row r="1934" spans="6:6" x14ac:dyDescent="0.35">
      <c r="F1934" s="13"/>
    </row>
    <row r="1935" spans="6:6" x14ac:dyDescent="0.35">
      <c r="F1935" s="13"/>
    </row>
    <row r="1936" spans="6:6" x14ac:dyDescent="0.35">
      <c r="F1936" s="13"/>
    </row>
    <row r="1937" spans="6:6" x14ac:dyDescent="0.35">
      <c r="F1937" s="13"/>
    </row>
    <row r="1938" spans="6:6" x14ac:dyDescent="0.35">
      <c r="F1938" s="13"/>
    </row>
    <row r="1939" spans="6:6" x14ac:dyDescent="0.35">
      <c r="F1939" s="13"/>
    </row>
    <row r="1940" spans="6:6" x14ac:dyDescent="0.35">
      <c r="F1940" s="13"/>
    </row>
    <row r="1941" spans="6:6" x14ac:dyDescent="0.35">
      <c r="F1941" s="13"/>
    </row>
    <row r="1942" spans="6:6" x14ac:dyDescent="0.35">
      <c r="F1942" s="13"/>
    </row>
    <row r="1943" spans="6:6" x14ac:dyDescent="0.35">
      <c r="F1943" s="13"/>
    </row>
    <row r="1944" spans="6:6" x14ac:dyDescent="0.35">
      <c r="F1944" s="13"/>
    </row>
    <row r="1945" spans="6:6" x14ac:dyDescent="0.35">
      <c r="F1945" s="13"/>
    </row>
    <row r="1946" spans="6:6" x14ac:dyDescent="0.35">
      <c r="F1946" s="13"/>
    </row>
    <row r="1947" spans="6:6" x14ac:dyDescent="0.35">
      <c r="F1947" s="13"/>
    </row>
    <row r="1948" spans="6:6" x14ac:dyDescent="0.35">
      <c r="F1948" s="13"/>
    </row>
    <row r="1949" spans="6:6" x14ac:dyDescent="0.35">
      <c r="F1949" s="13"/>
    </row>
    <row r="1950" spans="6:6" x14ac:dyDescent="0.35">
      <c r="F1950" s="13"/>
    </row>
    <row r="1951" spans="6:6" x14ac:dyDescent="0.35">
      <c r="F1951" s="13"/>
    </row>
    <row r="1952" spans="6:6" x14ac:dyDescent="0.35">
      <c r="F1952" s="13"/>
    </row>
    <row r="1953" spans="6:6" x14ac:dyDescent="0.35">
      <c r="F1953" s="13"/>
    </row>
    <row r="1954" spans="6:6" x14ac:dyDescent="0.35">
      <c r="F1954" s="13"/>
    </row>
    <row r="1955" spans="6:6" x14ac:dyDescent="0.35">
      <c r="F1955" s="13"/>
    </row>
    <row r="1956" spans="6:6" x14ac:dyDescent="0.35">
      <c r="F1956" s="13"/>
    </row>
    <row r="1957" spans="6:6" x14ac:dyDescent="0.35">
      <c r="F1957" s="13"/>
    </row>
    <row r="1958" spans="6:6" x14ac:dyDescent="0.35">
      <c r="F1958" s="13"/>
    </row>
    <row r="1959" spans="6:6" x14ac:dyDescent="0.35">
      <c r="F1959" s="13"/>
    </row>
    <row r="1960" spans="6:6" x14ac:dyDescent="0.35">
      <c r="F1960" s="13"/>
    </row>
    <row r="1961" spans="6:6" x14ac:dyDescent="0.35">
      <c r="F1961" s="13"/>
    </row>
    <row r="1962" spans="6:6" x14ac:dyDescent="0.35">
      <c r="F1962" s="13"/>
    </row>
    <row r="1963" spans="6:6" x14ac:dyDescent="0.35">
      <c r="F1963" s="13"/>
    </row>
    <row r="1964" spans="6:6" x14ac:dyDescent="0.35">
      <c r="F1964" s="13"/>
    </row>
    <row r="1965" spans="6:6" x14ac:dyDescent="0.35">
      <c r="F1965" s="13"/>
    </row>
    <row r="1966" spans="6:6" x14ac:dyDescent="0.35">
      <c r="F1966" s="13"/>
    </row>
    <row r="1967" spans="6:6" x14ac:dyDescent="0.35">
      <c r="F1967" s="13"/>
    </row>
    <row r="1968" spans="6:6" x14ac:dyDescent="0.35">
      <c r="F1968" s="13"/>
    </row>
    <row r="1969" spans="6:6" x14ac:dyDescent="0.35">
      <c r="F1969" s="13"/>
    </row>
    <row r="1970" spans="6:6" x14ac:dyDescent="0.35">
      <c r="F1970" s="13"/>
    </row>
    <row r="1971" spans="6:6" x14ac:dyDescent="0.35">
      <c r="F1971" s="13"/>
    </row>
    <row r="1972" spans="6:6" x14ac:dyDescent="0.35">
      <c r="F1972" s="13"/>
    </row>
    <row r="1973" spans="6:6" x14ac:dyDescent="0.35">
      <c r="F1973" s="13"/>
    </row>
    <row r="1974" spans="6:6" x14ac:dyDescent="0.35">
      <c r="F1974" s="13"/>
    </row>
    <row r="1975" spans="6:6" x14ac:dyDescent="0.35">
      <c r="F1975" s="13"/>
    </row>
    <row r="1976" spans="6:6" x14ac:dyDescent="0.35">
      <c r="F1976" s="13"/>
    </row>
    <row r="1977" spans="6:6" x14ac:dyDescent="0.35">
      <c r="F1977" s="13"/>
    </row>
    <row r="1978" spans="6:6" x14ac:dyDescent="0.35">
      <c r="F1978" s="13"/>
    </row>
    <row r="1979" spans="6:6" x14ac:dyDescent="0.35">
      <c r="F1979" s="13"/>
    </row>
    <row r="1980" spans="6:6" x14ac:dyDescent="0.35">
      <c r="F1980" s="13"/>
    </row>
    <row r="1981" spans="6:6" x14ac:dyDescent="0.35">
      <c r="F1981" s="13"/>
    </row>
    <row r="1982" spans="6:6" x14ac:dyDescent="0.35">
      <c r="F1982" s="13"/>
    </row>
    <row r="1983" spans="6:6" x14ac:dyDescent="0.35">
      <c r="F1983" s="13"/>
    </row>
    <row r="1984" spans="6:6" x14ac:dyDescent="0.35">
      <c r="F1984" s="13"/>
    </row>
    <row r="1985" spans="6:6" x14ac:dyDescent="0.35">
      <c r="F1985" s="13"/>
    </row>
    <row r="1986" spans="6:6" x14ac:dyDescent="0.35">
      <c r="F1986" s="13"/>
    </row>
    <row r="1987" spans="6:6" x14ac:dyDescent="0.35">
      <c r="F1987" s="13"/>
    </row>
    <row r="1988" spans="6:6" x14ac:dyDescent="0.35">
      <c r="F1988" s="13"/>
    </row>
    <row r="1989" spans="6:6" x14ac:dyDescent="0.35">
      <c r="F1989" s="13"/>
    </row>
    <row r="1990" spans="6:6" x14ac:dyDescent="0.35">
      <c r="F1990" s="13"/>
    </row>
    <row r="1991" spans="6:6" x14ac:dyDescent="0.35">
      <c r="F1991" s="13"/>
    </row>
    <row r="1992" spans="6:6" x14ac:dyDescent="0.35">
      <c r="F1992" s="13"/>
    </row>
    <row r="1993" spans="6:6" x14ac:dyDescent="0.35">
      <c r="F1993" s="13"/>
    </row>
    <row r="1994" spans="6:6" x14ac:dyDescent="0.35">
      <c r="F1994" s="13"/>
    </row>
    <row r="1995" spans="6:6" x14ac:dyDescent="0.35">
      <c r="F1995" s="13"/>
    </row>
    <row r="1996" spans="6:6" x14ac:dyDescent="0.35">
      <c r="F1996" s="13"/>
    </row>
    <row r="1997" spans="6:6" x14ac:dyDescent="0.35">
      <c r="F1997" s="13"/>
    </row>
    <row r="1998" spans="6:6" x14ac:dyDescent="0.35">
      <c r="F1998" s="13"/>
    </row>
    <row r="1999" spans="6:6" x14ac:dyDescent="0.35">
      <c r="F1999" s="13"/>
    </row>
    <row r="2000" spans="6:6" x14ac:dyDescent="0.35">
      <c r="F2000" s="13"/>
    </row>
    <row r="2001" spans="6:6" x14ac:dyDescent="0.35">
      <c r="F2001" s="13"/>
    </row>
    <row r="2002" spans="6:6" x14ac:dyDescent="0.35">
      <c r="F2002" s="13"/>
    </row>
    <row r="2003" spans="6:6" x14ac:dyDescent="0.35">
      <c r="F2003" s="13"/>
    </row>
    <row r="2004" spans="6:6" x14ac:dyDescent="0.35">
      <c r="F2004" s="13"/>
    </row>
    <row r="2005" spans="6:6" x14ac:dyDescent="0.35">
      <c r="F2005" s="13"/>
    </row>
    <row r="2006" spans="6:6" x14ac:dyDescent="0.35">
      <c r="F2006" s="13"/>
    </row>
    <row r="2007" spans="6:6" x14ac:dyDescent="0.35">
      <c r="F2007" s="13"/>
    </row>
    <row r="2008" spans="6:6" x14ac:dyDescent="0.35">
      <c r="F2008" s="13"/>
    </row>
    <row r="2009" spans="6:6" x14ac:dyDescent="0.35">
      <c r="F2009" s="13"/>
    </row>
    <row r="2010" spans="6:6" x14ac:dyDescent="0.35">
      <c r="F2010" s="13"/>
    </row>
    <row r="2011" spans="6:6" x14ac:dyDescent="0.35">
      <c r="F2011" s="13"/>
    </row>
    <row r="2012" spans="6:6" x14ac:dyDescent="0.35">
      <c r="F2012" s="13"/>
    </row>
    <row r="2013" spans="6:6" x14ac:dyDescent="0.35">
      <c r="F2013" s="13"/>
    </row>
    <row r="2014" spans="6:6" x14ac:dyDescent="0.35">
      <c r="F2014" s="13"/>
    </row>
    <row r="2015" spans="6:6" x14ac:dyDescent="0.35">
      <c r="F2015" s="13"/>
    </row>
    <row r="2016" spans="6:6" x14ac:dyDescent="0.35">
      <c r="F2016" s="13"/>
    </row>
    <row r="2017" spans="6:6" x14ac:dyDescent="0.35">
      <c r="F2017" s="13"/>
    </row>
    <row r="2018" spans="6:6" x14ac:dyDescent="0.35">
      <c r="F2018" s="13"/>
    </row>
    <row r="2019" spans="6:6" x14ac:dyDescent="0.35">
      <c r="F2019" s="13"/>
    </row>
    <row r="2020" spans="6:6" x14ac:dyDescent="0.35">
      <c r="F2020" s="13"/>
    </row>
    <row r="2021" spans="6:6" x14ac:dyDescent="0.35">
      <c r="F2021" s="13"/>
    </row>
    <row r="2022" spans="6:6" x14ac:dyDescent="0.35">
      <c r="F2022" s="13"/>
    </row>
    <row r="2023" spans="6:6" x14ac:dyDescent="0.35">
      <c r="F2023" s="13"/>
    </row>
    <row r="2024" spans="6:6" x14ac:dyDescent="0.35">
      <c r="F2024" s="13"/>
    </row>
    <row r="2025" spans="6:6" x14ac:dyDescent="0.35">
      <c r="F2025" s="13"/>
    </row>
    <row r="2026" spans="6:6" x14ac:dyDescent="0.35">
      <c r="F2026" s="13"/>
    </row>
    <row r="2027" spans="6:6" x14ac:dyDescent="0.35">
      <c r="F2027" s="13"/>
    </row>
    <row r="2028" spans="6:6" x14ac:dyDescent="0.35">
      <c r="F2028" s="13"/>
    </row>
    <row r="2029" spans="6:6" x14ac:dyDescent="0.35">
      <c r="F2029" s="13"/>
    </row>
    <row r="2030" spans="6:6" x14ac:dyDescent="0.35">
      <c r="F2030" s="13"/>
    </row>
    <row r="2031" spans="6:6" x14ac:dyDescent="0.35">
      <c r="F2031" s="13"/>
    </row>
    <row r="2032" spans="6:6" x14ac:dyDescent="0.35">
      <c r="F2032" s="13"/>
    </row>
    <row r="2033" spans="6:6" x14ac:dyDescent="0.35">
      <c r="F2033" s="13"/>
    </row>
    <row r="2034" spans="6:6" x14ac:dyDescent="0.35">
      <c r="F2034" s="13"/>
    </row>
    <row r="2035" spans="6:6" x14ac:dyDescent="0.35">
      <c r="F2035" s="13"/>
    </row>
    <row r="2036" spans="6:6" x14ac:dyDescent="0.35">
      <c r="F2036" s="13"/>
    </row>
    <row r="2037" spans="6:6" x14ac:dyDescent="0.35">
      <c r="F2037" s="13"/>
    </row>
    <row r="2038" spans="6:6" x14ac:dyDescent="0.35">
      <c r="F2038" s="13"/>
    </row>
    <row r="2039" spans="6:6" x14ac:dyDescent="0.35">
      <c r="F2039" s="13"/>
    </row>
    <row r="2040" spans="6:6" x14ac:dyDescent="0.35">
      <c r="F2040" s="13"/>
    </row>
    <row r="2041" spans="6:6" x14ac:dyDescent="0.35">
      <c r="F2041" s="13"/>
    </row>
    <row r="2042" spans="6:6" x14ac:dyDescent="0.35">
      <c r="F2042" s="13"/>
    </row>
    <row r="2043" spans="6:6" x14ac:dyDescent="0.35">
      <c r="F2043" s="13"/>
    </row>
    <row r="2044" spans="6:6" x14ac:dyDescent="0.35">
      <c r="F2044" s="13"/>
    </row>
    <row r="2045" spans="6:6" x14ac:dyDescent="0.35">
      <c r="F2045" s="13"/>
    </row>
    <row r="2046" spans="6:6" x14ac:dyDescent="0.35">
      <c r="F2046" s="13"/>
    </row>
    <row r="2047" spans="6:6" x14ac:dyDescent="0.35">
      <c r="F2047" s="13"/>
    </row>
    <row r="2048" spans="6:6" x14ac:dyDescent="0.35">
      <c r="F2048" s="13"/>
    </row>
    <row r="2049" spans="6:6" x14ac:dyDescent="0.35">
      <c r="F2049" s="13"/>
    </row>
    <row r="2050" spans="6:6" x14ac:dyDescent="0.35">
      <c r="F2050" s="13"/>
    </row>
    <row r="2051" spans="6:6" x14ac:dyDescent="0.35">
      <c r="F2051" s="13"/>
    </row>
    <row r="2052" spans="6:6" x14ac:dyDescent="0.35">
      <c r="F2052" s="13"/>
    </row>
    <row r="2053" spans="6:6" x14ac:dyDescent="0.35">
      <c r="F2053" s="13"/>
    </row>
    <row r="2054" spans="6:6" x14ac:dyDescent="0.35">
      <c r="F2054" s="13"/>
    </row>
    <row r="2055" spans="6:6" x14ac:dyDescent="0.35">
      <c r="F2055" s="13"/>
    </row>
    <row r="2056" spans="6:6" x14ac:dyDescent="0.35">
      <c r="F2056" s="13"/>
    </row>
    <row r="2057" spans="6:6" x14ac:dyDescent="0.35">
      <c r="F2057" s="13"/>
    </row>
    <row r="2058" spans="6:6" x14ac:dyDescent="0.35">
      <c r="F2058" s="13"/>
    </row>
    <row r="2059" spans="6:6" x14ac:dyDescent="0.35">
      <c r="F2059" s="13"/>
    </row>
    <row r="2060" spans="6:6" x14ac:dyDescent="0.35">
      <c r="F2060" s="13"/>
    </row>
    <row r="2061" spans="6:6" x14ac:dyDescent="0.35">
      <c r="F2061" s="13"/>
    </row>
    <row r="2062" spans="6:6" x14ac:dyDescent="0.35">
      <c r="F2062" s="13"/>
    </row>
    <row r="2063" spans="6:6" x14ac:dyDescent="0.35">
      <c r="F2063" s="13"/>
    </row>
    <row r="2064" spans="6:6" x14ac:dyDescent="0.35">
      <c r="F2064" s="13"/>
    </row>
    <row r="2065" spans="6:6" x14ac:dyDescent="0.35">
      <c r="F2065" s="13"/>
    </row>
    <row r="2066" spans="6:6" x14ac:dyDescent="0.35">
      <c r="F2066" s="13"/>
    </row>
    <row r="2067" spans="6:6" x14ac:dyDescent="0.35">
      <c r="F2067" s="13"/>
    </row>
    <row r="2068" spans="6:6" x14ac:dyDescent="0.35">
      <c r="F2068" s="13"/>
    </row>
    <row r="2069" spans="6:6" x14ac:dyDescent="0.35">
      <c r="F2069" s="13"/>
    </row>
    <row r="2070" spans="6:6" x14ac:dyDescent="0.35">
      <c r="F2070" s="13"/>
    </row>
    <row r="2071" spans="6:6" x14ac:dyDescent="0.35">
      <c r="F2071" s="13"/>
    </row>
    <row r="2072" spans="6:6" x14ac:dyDescent="0.35">
      <c r="F2072" s="13"/>
    </row>
    <row r="2073" spans="6:6" x14ac:dyDescent="0.35">
      <c r="F2073" s="13"/>
    </row>
    <row r="2074" spans="6:6" x14ac:dyDescent="0.35">
      <c r="F2074" s="13"/>
    </row>
    <row r="2075" spans="6:6" x14ac:dyDescent="0.35">
      <c r="F2075" s="13"/>
    </row>
    <row r="2076" spans="6:6" x14ac:dyDescent="0.35">
      <c r="F2076" s="13"/>
    </row>
    <row r="2077" spans="6:6" x14ac:dyDescent="0.35">
      <c r="F2077" s="13"/>
    </row>
    <row r="2078" spans="6:6" x14ac:dyDescent="0.35">
      <c r="F2078" s="13"/>
    </row>
    <row r="2079" spans="6:6" x14ac:dyDescent="0.35">
      <c r="F2079" s="13"/>
    </row>
    <row r="2080" spans="6:6" x14ac:dyDescent="0.35">
      <c r="F2080" s="13"/>
    </row>
    <row r="2081" spans="6:6" x14ac:dyDescent="0.35">
      <c r="F2081" s="13"/>
    </row>
    <row r="2082" spans="6:6" x14ac:dyDescent="0.35">
      <c r="F2082" s="13"/>
    </row>
    <row r="2083" spans="6:6" x14ac:dyDescent="0.35">
      <c r="F2083" s="13"/>
    </row>
    <row r="2084" spans="6:6" x14ac:dyDescent="0.35">
      <c r="F2084" s="13"/>
    </row>
    <row r="2085" spans="6:6" x14ac:dyDescent="0.35">
      <c r="F2085" s="13"/>
    </row>
    <row r="2086" spans="6:6" x14ac:dyDescent="0.35">
      <c r="F2086" s="13"/>
    </row>
    <row r="2087" spans="6:6" x14ac:dyDescent="0.35">
      <c r="F2087" s="13"/>
    </row>
    <row r="2088" spans="6:6" x14ac:dyDescent="0.35">
      <c r="F2088" s="13"/>
    </row>
    <row r="2089" spans="6:6" x14ac:dyDescent="0.35">
      <c r="F2089" s="13"/>
    </row>
    <row r="2090" spans="6:6" x14ac:dyDescent="0.35">
      <c r="F2090" s="13"/>
    </row>
    <row r="2091" spans="6:6" x14ac:dyDescent="0.35">
      <c r="F2091" s="13"/>
    </row>
    <row r="2092" spans="6:6" x14ac:dyDescent="0.35">
      <c r="F2092" s="13"/>
    </row>
    <row r="2093" spans="6:6" x14ac:dyDescent="0.35">
      <c r="F2093" s="13"/>
    </row>
    <row r="2094" spans="6:6" x14ac:dyDescent="0.35">
      <c r="F2094" s="13"/>
    </row>
    <row r="2095" spans="6:6" x14ac:dyDescent="0.35">
      <c r="F2095" s="13"/>
    </row>
    <row r="2096" spans="6:6" x14ac:dyDescent="0.35">
      <c r="F2096" s="13"/>
    </row>
    <row r="2097" spans="6:6" x14ac:dyDescent="0.35">
      <c r="F2097" s="13"/>
    </row>
    <row r="2098" spans="6:6" x14ac:dyDescent="0.35">
      <c r="F2098" s="13"/>
    </row>
    <row r="2099" spans="6:6" x14ac:dyDescent="0.35">
      <c r="F2099" s="13"/>
    </row>
    <row r="2100" spans="6:6" x14ac:dyDescent="0.35">
      <c r="F2100" s="13"/>
    </row>
    <row r="2101" spans="6:6" x14ac:dyDescent="0.35">
      <c r="F2101" s="13"/>
    </row>
    <row r="2102" spans="6:6" x14ac:dyDescent="0.35">
      <c r="F2102" s="13"/>
    </row>
    <row r="2103" spans="6:6" x14ac:dyDescent="0.35">
      <c r="F2103" s="13"/>
    </row>
    <row r="2104" spans="6:6" x14ac:dyDescent="0.35">
      <c r="F2104" s="13"/>
    </row>
    <row r="2105" spans="6:6" x14ac:dyDescent="0.35">
      <c r="F2105" s="13"/>
    </row>
    <row r="2106" spans="6:6" x14ac:dyDescent="0.35">
      <c r="F2106" s="13"/>
    </row>
    <row r="2107" spans="6:6" x14ac:dyDescent="0.35">
      <c r="F2107" s="13"/>
    </row>
    <row r="2108" spans="6:6" x14ac:dyDescent="0.35">
      <c r="F2108" s="13"/>
    </row>
    <row r="2109" spans="6:6" x14ac:dyDescent="0.35">
      <c r="F2109" s="13"/>
    </row>
    <row r="2110" spans="6:6" x14ac:dyDescent="0.35">
      <c r="F2110" s="13"/>
    </row>
    <row r="2111" spans="6:6" x14ac:dyDescent="0.35">
      <c r="F2111" s="13"/>
    </row>
    <row r="2112" spans="6:6" x14ac:dyDescent="0.35">
      <c r="F2112" s="13"/>
    </row>
    <row r="2113" spans="6:6" x14ac:dyDescent="0.35">
      <c r="F2113" s="13"/>
    </row>
    <row r="2114" spans="6:6" x14ac:dyDescent="0.35">
      <c r="F2114" s="13"/>
    </row>
    <row r="2115" spans="6:6" x14ac:dyDescent="0.35">
      <c r="F2115" s="13"/>
    </row>
    <row r="2116" spans="6:6" x14ac:dyDescent="0.35">
      <c r="F2116" s="13"/>
    </row>
    <row r="2117" spans="6:6" x14ac:dyDescent="0.35">
      <c r="F2117" s="13"/>
    </row>
    <row r="2118" spans="6:6" x14ac:dyDescent="0.35">
      <c r="F2118" s="13"/>
    </row>
    <row r="2119" spans="6:6" x14ac:dyDescent="0.35">
      <c r="F2119" s="13"/>
    </row>
    <row r="2120" spans="6:6" x14ac:dyDescent="0.35">
      <c r="F2120" s="13"/>
    </row>
    <row r="2121" spans="6:6" x14ac:dyDescent="0.35">
      <c r="F2121" s="13"/>
    </row>
    <row r="2122" spans="6:6" x14ac:dyDescent="0.35">
      <c r="F2122" s="13"/>
    </row>
    <row r="2123" spans="6:6" x14ac:dyDescent="0.35">
      <c r="F2123" s="13"/>
    </row>
    <row r="2124" spans="6:6" x14ac:dyDescent="0.35">
      <c r="F2124" s="13"/>
    </row>
    <row r="2125" spans="6:6" x14ac:dyDescent="0.35">
      <c r="F2125" s="13"/>
    </row>
    <row r="2126" spans="6:6" x14ac:dyDescent="0.35">
      <c r="F2126" s="13"/>
    </row>
    <row r="2127" spans="6:6" x14ac:dyDescent="0.35">
      <c r="F2127" s="13"/>
    </row>
    <row r="2128" spans="6:6" x14ac:dyDescent="0.35">
      <c r="F2128" s="13"/>
    </row>
    <row r="2129" spans="6:6" x14ac:dyDescent="0.35">
      <c r="F2129" s="13"/>
    </row>
    <row r="2130" spans="6:6" x14ac:dyDescent="0.35">
      <c r="F2130" s="13"/>
    </row>
    <row r="2131" spans="6:6" x14ac:dyDescent="0.35">
      <c r="F2131" s="13"/>
    </row>
    <row r="2132" spans="6:6" x14ac:dyDescent="0.35">
      <c r="F2132" s="13"/>
    </row>
    <row r="2133" spans="6:6" x14ac:dyDescent="0.35">
      <c r="F2133" s="13"/>
    </row>
    <row r="2134" spans="6:6" x14ac:dyDescent="0.35">
      <c r="F2134" s="13"/>
    </row>
    <row r="2135" spans="6:6" x14ac:dyDescent="0.35">
      <c r="F2135" s="13"/>
    </row>
    <row r="2136" spans="6:6" x14ac:dyDescent="0.35">
      <c r="F2136" s="13"/>
    </row>
    <row r="2137" spans="6:6" x14ac:dyDescent="0.35">
      <c r="F2137" s="13"/>
    </row>
    <row r="2138" spans="6:6" x14ac:dyDescent="0.35">
      <c r="F2138" s="13"/>
    </row>
    <row r="2139" spans="6:6" x14ac:dyDescent="0.35">
      <c r="F2139" s="13"/>
    </row>
    <row r="2140" spans="6:6" x14ac:dyDescent="0.35">
      <c r="F2140" s="13"/>
    </row>
    <row r="2141" spans="6:6" x14ac:dyDescent="0.35">
      <c r="F2141" s="13"/>
    </row>
    <row r="2142" spans="6:6" x14ac:dyDescent="0.35">
      <c r="F2142" s="13"/>
    </row>
    <row r="2143" spans="6:6" x14ac:dyDescent="0.35">
      <c r="F2143" s="13"/>
    </row>
    <row r="2144" spans="6:6" x14ac:dyDescent="0.35">
      <c r="F2144" s="13"/>
    </row>
    <row r="2145" spans="6:6" x14ac:dyDescent="0.35">
      <c r="F2145" s="13"/>
    </row>
    <row r="2146" spans="6:6" x14ac:dyDescent="0.35">
      <c r="F2146" s="13"/>
    </row>
    <row r="2147" spans="6:6" x14ac:dyDescent="0.35">
      <c r="F2147" s="13"/>
    </row>
    <row r="2148" spans="6:6" x14ac:dyDescent="0.35">
      <c r="F2148" s="13"/>
    </row>
    <row r="2149" spans="6:6" x14ac:dyDescent="0.35">
      <c r="F2149" s="13"/>
    </row>
    <row r="2150" spans="6:6" x14ac:dyDescent="0.35">
      <c r="F2150" s="13"/>
    </row>
    <row r="2151" spans="6:6" x14ac:dyDescent="0.35">
      <c r="F2151" s="13"/>
    </row>
    <row r="2152" spans="6:6" x14ac:dyDescent="0.35">
      <c r="F2152" s="13"/>
    </row>
    <row r="2153" spans="6:6" x14ac:dyDescent="0.35">
      <c r="F2153" s="13"/>
    </row>
    <row r="2154" spans="6:6" x14ac:dyDescent="0.35">
      <c r="F2154" s="13"/>
    </row>
    <row r="2155" spans="6:6" x14ac:dyDescent="0.35">
      <c r="F2155" s="13"/>
    </row>
    <row r="2156" spans="6:6" x14ac:dyDescent="0.35">
      <c r="F2156" s="13"/>
    </row>
    <row r="2157" spans="6:6" x14ac:dyDescent="0.35">
      <c r="F2157" s="13"/>
    </row>
    <row r="2158" spans="6:6" x14ac:dyDescent="0.35">
      <c r="F2158" s="13"/>
    </row>
    <row r="2159" spans="6:6" x14ac:dyDescent="0.35">
      <c r="F2159" s="13"/>
    </row>
    <row r="2160" spans="6:6" x14ac:dyDescent="0.35">
      <c r="F2160" s="13"/>
    </row>
    <row r="2161" spans="6:6" x14ac:dyDescent="0.35">
      <c r="F2161" s="13"/>
    </row>
    <row r="2162" spans="6:6" x14ac:dyDescent="0.35">
      <c r="F2162" s="13"/>
    </row>
    <row r="2163" spans="6:6" x14ac:dyDescent="0.35">
      <c r="F2163" s="13"/>
    </row>
    <row r="2164" spans="6:6" x14ac:dyDescent="0.35">
      <c r="F2164" s="13"/>
    </row>
    <row r="2165" spans="6:6" x14ac:dyDescent="0.35">
      <c r="F2165" s="13"/>
    </row>
    <row r="2166" spans="6:6" x14ac:dyDescent="0.35">
      <c r="F2166" s="13"/>
    </row>
    <row r="2167" spans="6:6" x14ac:dyDescent="0.35">
      <c r="F2167" s="13"/>
    </row>
    <row r="2168" spans="6:6" x14ac:dyDescent="0.35">
      <c r="F2168" s="13"/>
    </row>
    <row r="2169" spans="6:6" x14ac:dyDescent="0.35">
      <c r="F2169" s="13"/>
    </row>
    <row r="2170" spans="6:6" x14ac:dyDescent="0.35">
      <c r="F2170" s="13"/>
    </row>
    <row r="2171" spans="6:6" x14ac:dyDescent="0.35">
      <c r="F2171" s="13"/>
    </row>
    <row r="2172" spans="6:6" x14ac:dyDescent="0.35">
      <c r="F2172" s="13"/>
    </row>
    <row r="2173" spans="6:6" x14ac:dyDescent="0.35">
      <c r="F2173" s="13"/>
    </row>
    <row r="2174" spans="6:6" x14ac:dyDescent="0.35">
      <c r="F2174" s="13"/>
    </row>
    <row r="2175" spans="6:6" x14ac:dyDescent="0.35">
      <c r="F2175" s="13"/>
    </row>
    <row r="2176" spans="6:6" x14ac:dyDescent="0.35">
      <c r="F2176" s="13"/>
    </row>
    <row r="2177" spans="6:6" x14ac:dyDescent="0.35">
      <c r="F2177" s="13"/>
    </row>
    <row r="2178" spans="6:6" x14ac:dyDescent="0.35">
      <c r="F2178" s="13"/>
    </row>
    <row r="2179" spans="6:6" x14ac:dyDescent="0.35">
      <c r="F2179" s="13"/>
    </row>
    <row r="2180" spans="6:6" x14ac:dyDescent="0.35">
      <c r="F2180" s="13"/>
    </row>
    <row r="2181" spans="6:6" x14ac:dyDescent="0.35">
      <c r="F2181" s="13"/>
    </row>
    <row r="2182" spans="6:6" x14ac:dyDescent="0.35">
      <c r="F2182" s="13"/>
    </row>
    <row r="2183" spans="6:6" x14ac:dyDescent="0.35">
      <c r="F2183" s="13"/>
    </row>
    <row r="2184" spans="6:6" x14ac:dyDescent="0.35">
      <c r="F2184" s="13"/>
    </row>
    <row r="2185" spans="6:6" x14ac:dyDescent="0.35">
      <c r="F2185" s="13"/>
    </row>
    <row r="2186" spans="6:6" x14ac:dyDescent="0.35">
      <c r="F2186" s="13"/>
    </row>
    <row r="2187" spans="6:6" x14ac:dyDescent="0.35">
      <c r="F2187" s="13"/>
    </row>
    <row r="2188" spans="6:6" x14ac:dyDescent="0.35">
      <c r="F2188" s="13"/>
    </row>
    <row r="2189" spans="6:6" x14ac:dyDescent="0.35">
      <c r="F2189" s="13"/>
    </row>
    <row r="2190" spans="6:6" x14ac:dyDescent="0.35">
      <c r="F2190" s="13"/>
    </row>
    <row r="2191" spans="6:6" x14ac:dyDescent="0.35">
      <c r="F2191" s="13"/>
    </row>
    <row r="2192" spans="6:6" x14ac:dyDescent="0.35">
      <c r="F2192" s="13"/>
    </row>
    <row r="2193" spans="6:6" x14ac:dyDescent="0.35">
      <c r="F2193" s="13"/>
    </row>
    <row r="2194" spans="6:6" x14ac:dyDescent="0.35">
      <c r="F2194" s="13"/>
    </row>
    <row r="2195" spans="6:6" x14ac:dyDescent="0.35">
      <c r="F2195" s="13"/>
    </row>
    <row r="2196" spans="6:6" x14ac:dyDescent="0.35">
      <c r="F2196" s="13"/>
    </row>
    <row r="2197" spans="6:6" x14ac:dyDescent="0.35">
      <c r="F2197" s="13"/>
    </row>
    <row r="2198" spans="6:6" x14ac:dyDescent="0.35">
      <c r="F2198" s="13"/>
    </row>
    <row r="2199" spans="6:6" x14ac:dyDescent="0.35">
      <c r="F2199" s="13"/>
    </row>
    <row r="2200" spans="6:6" x14ac:dyDescent="0.35">
      <c r="F2200" s="13"/>
    </row>
    <row r="2201" spans="6:6" x14ac:dyDescent="0.35">
      <c r="F2201" s="13"/>
    </row>
    <row r="2202" spans="6:6" x14ac:dyDescent="0.35">
      <c r="F2202" s="13"/>
    </row>
    <row r="2203" spans="6:6" x14ac:dyDescent="0.35">
      <c r="F2203" s="13"/>
    </row>
    <row r="2204" spans="6:6" x14ac:dyDescent="0.35">
      <c r="F2204" s="13"/>
    </row>
    <row r="2205" spans="6:6" x14ac:dyDescent="0.35">
      <c r="F2205" s="13"/>
    </row>
    <row r="2206" spans="6:6" x14ac:dyDescent="0.35">
      <c r="F2206" s="13"/>
    </row>
    <row r="2207" spans="6:6" x14ac:dyDescent="0.35">
      <c r="F2207" s="13"/>
    </row>
    <row r="2208" spans="6:6" x14ac:dyDescent="0.35">
      <c r="F2208" s="13"/>
    </row>
    <row r="2209" spans="6:6" x14ac:dyDescent="0.35">
      <c r="F2209" s="13"/>
    </row>
    <row r="2210" spans="6:6" x14ac:dyDescent="0.35">
      <c r="F2210" s="13"/>
    </row>
    <row r="2211" spans="6:6" x14ac:dyDescent="0.35">
      <c r="F2211" s="13"/>
    </row>
    <row r="2212" spans="6:6" x14ac:dyDescent="0.35">
      <c r="F2212" s="13"/>
    </row>
    <row r="2213" spans="6:6" x14ac:dyDescent="0.35">
      <c r="F2213" s="13"/>
    </row>
    <row r="2214" spans="6:6" x14ac:dyDescent="0.35">
      <c r="F2214" s="13"/>
    </row>
    <row r="2215" spans="6:6" x14ac:dyDescent="0.35">
      <c r="F2215" s="13"/>
    </row>
    <row r="2216" spans="6:6" x14ac:dyDescent="0.35">
      <c r="F2216" s="13"/>
    </row>
    <row r="2217" spans="6:6" x14ac:dyDescent="0.35">
      <c r="F2217" s="13"/>
    </row>
    <row r="2218" spans="6:6" x14ac:dyDescent="0.35">
      <c r="F2218" s="13"/>
    </row>
    <row r="2219" spans="6:6" x14ac:dyDescent="0.35">
      <c r="F2219" s="13"/>
    </row>
    <row r="2220" spans="6:6" x14ac:dyDescent="0.35">
      <c r="F2220" s="13"/>
    </row>
    <row r="2221" spans="6:6" x14ac:dyDescent="0.35">
      <c r="F2221" s="13"/>
    </row>
    <row r="2222" spans="6:6" x14ac:dyDescent="0.35">
      <c r="F2222" s="13"/>
    </row>
    <row r="2223" spans="6:6" x14ac:dyDescent="0.35">
      <c r="F2223" s="13"/>
    </row>
    <row r="2224" spans="6:6" x14ac:dyDescent="0.35">
      <c r="F2224" s="13"/>
    </row>
    <row r="2225" spans="6:6" x14ac:dyDescent="0.35">
      <c r="F2225" s="13"/>
    </row>
    <row r="2226" spans="6:6" x14ac:dyDescent="0.35">
      <c r="F2226" s="13"/>
    </row>
    <row r="2227" spans="6:6" x14ac:dyDescent="0.35">
      <c r="F2227" s="13"/>
    </row>
    <row r="2228" spans="6:6" x14ac:dyDescent="0.35">
      <c r="F2228" s="13"/>
    </row>
    <row r="2229" spans="6:6" x14ac:dyDescent="0.35">
      <c r="F2229" s="13"/>
    </row>
    <row r="2230" spans="6:6" x14ac:dyDescent="0.35">
      <c r="F2230" s="13"/>
    </row>
    <row r="2231" spans="6:6" x14ac:dyDescent="0.35">
      <c r="F2231" s="13"/>
    </row>
    <row r="2232" spans="6:6" x14ac:dyDescent="0.35">
      <c r="F2232" s="13"/>
    </row>
    <row r="2233" spans="6:6" x14ac:dyDescent="0.35">
      <c r="F2233" s="13"/>
    </row>
    <row r="2234" spans="6:6" x14ac:dyDescent="0.35">
      <c r="F2234" s="13"/>
    </row>
    <row r="2235" spans="6:6" x14ac:dyDescent="0.35">
      <c r="F2235" s="13"/>
    </row>
    <row r="2236" spans="6:6" x14ac:dyDescent="0.35">
      <c r="F2236" s="13"/>
    </row>
    <row r="2237" spans="6:6" x14ac:dyDescent="0.35">
      <c r="F2237" s="13"/>
    </row>
    <row r="2238" spans="6:6" x14ac:dyDescent="0.35">
      <c r="F2238" s="13"/>
    </row>
    <row r="2239" spans="6:6" x14ac:dyDescent="0.35">
      <c r="F2239" s="13"/>
    </row>
    <row r="2240" spans="6:6" x14ac:dyDescent="0.35">
      <c r="F2240" s="13"/>
    </row>
    <row r="2241" spans="6:6" x14ac:dyDescent="0.35">
      <c r="F2241" s="13"/>
    </row>
    <row r="2242" spans="6:6" x14ac:dyDescent="0.35">
      <c r="F2242" s="13"/>
    </row>
    <row r="2243" spans="6:6" x14ac:dyDescent="0.35">
      <c r="F2243" s="13"/>
    </row>
    <row r="2244" spans="6:6" x14ac:dyDescent="0.35">
      <c r="F2244" s="13"/>
    </row>
    <row r="2245" spans="6:6" x14ac:dyDescent="0.35">
      <c r="F2245" s="13"/>
    </row>
    <row r="2246" spans="6:6" x14ac:dyDescent="0.35">
      <c r="F2246" s="13"/>
    </row>
    <row r="2247" spans="6:6" x14ac:dyDescent="0.35">
      <c r="F2247" s="13"/>
    </row>
    <row r="2248" spans="6:6" x14ac:dyDescent="0.35">
      <c r="F2248" s="13"/>
    </row>
    <row r="2249" spans="6:6" x14ac:dyDescent="0.35">
      <c r="F2249" s="13"/>
    </row>
    <row r="2250" spans="6:6" x14ac:dyDescent="0.35">
      <c r="F2250" s="13"/>
    </row>
    <row r="2251" spans="6:6" x14ac:dyDescent="0.35">
      <c r="F2251" s="13"/>
    </row>
    <row r="2252" spans="6:6" x14ac:dyDescent="0.35">
      <c r="F2252" s="13"/>
    </row>
    <row r="2253" spans="6:6" x14ac:dyDescent="0.35">
      <c r="F2253" s="13"/>
    </row>
    <row r="2254" spans="6:6" x14ac:dyDescent="0.35">
      <c r="F2254" s="13"/>
    </row>
    <row r="2255" spans="6:6" x14ac:dyDescent="0.35">
      <c r="F2255" s="13"/>
    </row>
    <row r="2256" spans="6:6" x14ac:dyDescent="0.35">
      <c r="F2256" s="13"/>
    </row>
    <row r="2257" spans="6:6" x14ac:dyDescent="0.35">
      <c r="F2257" s="13"/>
    </row>
    <row r="2258" spans="6:6" x14ac:dyDescent="0.35">
      <c r="F2258" s="13"/>
    </row>
    <row r="2259" spans="6:6" x14ac:dyDescent="0.35">
      <c r="F2259" s="13"/>
    </row>
    <row r="2260" spans="6:6" x14ac:dyDescent="0.35">
      <c r="F2260" s="13"/>
    </row>
    <row r="2261" spans="6:6" x14ac:dyDescent="0.35">
      <c r="F2261" s="13"/>
    </row>
    <row r="2262" spans="6:6" x14ac:dyDescent="0.35">
      <c r="F2262" s="13"/>
    </row>
    <row r="2263" spans="6:6" x14ac:dyDescent="0.35">
      <c r="F2263" s="13"/>
    </row>
    <row r="2264" spans="6:6" x14ac:dyDescent="0.35">
      <c r="F2264" s="13"/>
    </row>
    <row r="2265" spans="6:6" x14ac:dyDescent="0.35">
      <c r="F2265" s="13"/>
    </row>
    <row r="2266" spans="6:6" x14ac:dyDescent="0.35">
      <c r="F2266" s="13"/>
    </row>
    <row r="2267" spans="6:6" x14ac:dyDescent="0.35">
      <c r="F2267" s="13"/>
    </row>
    <row r="2268" spans="6:6" x14ac:dyDescent="0.35">
      <c r="F2268" s="13"/>
    </row>
    <row r="2269" spans="6:6" x14ac:dyDescent="0.35">
      <c r="F2269" s="13"/>
    </row>
    <row r="2270" spans="6:6" x14ac:dyDescent="0.35">
      <c r="F2270" s="13"/>
    </row>
    <row r="2271" spans="6:6" x14ac:dyDescent="0.35">
      <c r="F2271" s="13"/>
    </row>
    <row r="2272" spans="6:6" x14ac:dyDescent="0.35">
      <c r="F2272" s="13"/>
    </row>
    <row r="2273" spans="6:6" x14ac:dyDescent="0.35">
      <c r="F2273" s="13"/>
    </row>
    <row r="2274" spans="6:6" x14ac:dyDescent="0.35">
      <c r="F2274" s="13"/>
    </row>
    <row r="2275" spans="6:6" x14ac:dyDescent="0.35">
      <c r="F2275" s="13"/>
    </row>
    <row r="2276" spans="6:6" x14ac:dyDescent="0.35">
      <c r="F2276" s="13"/>
    </row>
    <row r="2277" spans="6:6" x14ac:dyDescent="0.35">
      <c r="F2277" s="13"/>
    </row>
    <row r="2278" spans="6:6" x14ac:dyDescent="0.35">
      <c r="F2278" s="13"/>
    </row>
    <row r="2279" spans="6:6" x14ac:dyDescent="0.35">
      <c r="F2279" s="13"/>
    </row>
    <row r="2280" spans="6:6" x14ac:dyDescent="0.35">
      <c r="F2280" s="13"/>
    </row>
    <row r="2281" spans="6:6" x14ac:dyDescent="0.35">
      <c r="F2281" s="13"/>
    </row>
    <row r="2282" spans="6:6" x14ac:dyDescent="0.35">
      <c r="F2282" s="13"/>
    </row>
    <row r="2283" spans="6:6" x14ac:dyDescent="0.35">
      <c r="F2283" s="13"/>
    </row>
    <row r="2284" spans="6:6" x14ac:dyDescent="0.35">
      <c r="F2284" s="13"/>
    </row>
    <row r="2285" spans="6:6" x14ac:dyDescent="0.35">
      <c r="F2285" s="13"/>
    </row>
    <row r="2286" spans="6:6" x14ac:dyDescent="0.35">
      <c r="F2286" s="13"/>
    </row>
    <row r="2287" spans="6:6" x14ac:dyDescent="0.35">
      <c r="F2287" s="13"/>
    </row>
    <row r="2288" spans="6:6" x14ac:dyDescent="0.35">
      <c r="F2288" s="13"/>
    </row>
    <row r="2289" spans="6:6" x14ac:dyDescent="0.35">
      <c r="F2289" s="13"/>
    </row>
    <row r="2290" spans="6:6" x14ac:dyDescent="0.35">
      <c r="F2290" s="13"/>
    </row>
    <row r="2291" spans="6:6" x14ac:dyDescent="0.35">
      <c r="F2291" s="13"/>
    </row>
    <row r="2292" spans="6:6" x14ac:dyDescent="0.35">
      <c r="F2292" s="13"/>
    </row>
    <row r="2293" spans="6:6" x14ac:dyDescent="0.35">
      <c r="F2293" s="13"/>
    </row>
    <row r="2294" spans="6:6" x14ac:dyDescent="0.35">
      <c r="F2294" s="13"/>
    </row>
    <row r="2295" spans="6:6" x14ac:dyDescent="0.35">
      <c r="F2295" s="13"/>
    </row>
    <row r="2296" spans="6:6" x14ac:dyDescent="0.35">
      <c r="F2296" s="13"/>
    </row>
    <row r="2297" spans="6:6" x14ac:dyDescent="0.35">
      <c r="F2297" s="13"/>
    </row>
    <row r="2298" spans="6:6" x14ac:dyDescent="0.35">
      <c r="F2298" s="13"/>
    </row>
    <row r="2299" spans="6:6" x14ac:dyDescent="0.35">
      <c r="F2299" s="13"/>
    </row>
    <row r="2300" spans="6:6" x14ac:dyDescent="0.35">
      <c r="F2300" s="13"/>
    </row>
    <row r="2301" spans="6:6" x14ac:dyDescent="0.35">
      <c r="F2301" s="13"/>
    </row>
    <row r="2302" spans="6:6" x14ac:dyDescent="0.35">
      <c r="F2302" s="13"/>
    </row>
    <row r="2303" spans="6:6" x14ac:dyDescent="0.35">
      <c r="F2303" s="13"/>
    </row>
    <row r="2304" spans="6:6" x14ac:dyDescent="0.35">
      <c r="F2304" s="13"/>
    </row>
    <row r="2305" spans="6:6" x14ac:dyDescent="0.35">
      <c r="F2305" s="13"/>
    </row>
    <row r="2306" spans="6:6" x14ac:dyDescent="0.35">
      <c r="F2306" s="13"/>
    </row>
    <row r="2307" spans="6:6" x14ac:dyDescent="0.35">
      <c r="F2307" s="13"/>
    </row>
    <row r="2308" spans="6:6" x14ac:dyDescent="0.35">
      <c r="F2308" s="13"/>
    </row>
    <row r="2309" spans="6:6" x14ac:dyDescent="0.35">
      <c r="F2309" s="13"/>
    </row>
    <row r="2310" spans="6:6" x14ac:dyDescent="0.35">
      <c r="F2310" s="13"/>
    </row>
    <row r="2311" spans="6:6" x14ac:dyDescent="0.35">
      <c r="F2311" s="13"/>
    </row>
    <row r="2312" spans="6:6" x14ac:dyDescent="0.35">
      <c r="F2312" s="13"/>
    </row>
    <row r="2313" spans="6:6" x14ac:dyDescent="0.35">
      <c r="F2313" s="13"/>
    </row>
    <row r="2314" spans="6:6" x14ac:dyDescent="0.35">
      <c r="F2314" s="13"/>
    </row>
    <row r="2315" spans="6:6" x14ac:dyDescent="0.35">
      <c r="F2315" s="13"/>
    </row>
    <row r="2316" spans="6:6" x14ac:dyDescent="0.35">
      <c r="F2316" s="13"/>
    </row>
    <row r="2317" spans="6:6" x14ac:dyDescent="0.35">
      <c r="F2317" s="13"/>
    </row>
    <row r="2318" spans="6:6" x14ac:dyDescent="0.35">
      <c r="F2318" s="13"/>
    </row>
    <row r="2319" spans="6:6" x14ac:dyDescent="0.35">
      <c r="F2319" s="13"/>
    </row>
    <row r="2320" spans="6:6" x14ac:dyDescent="0.35">
      <c r="F2320" s="13"/>
    </row>
    <row r="2321" spans="6:6" x14ac:dyDescent="0.35">
      <c r="F2321" s="13"/>
    </row>
    <row r="2322" spans="6:6" x14ac:dyDescent="0.35">
      <c r="F2322" s="13"/>
    </row>
    <row r="2323" spans="6:6" x14ac:dyDescent="0.35">
      <c r="F2323" s="13"/>
    </row>
    <row r="2324" spans="6:6" x14ac:dyDescent="0.35">
      <c r="F2324" s="13"/>
    </row>
    <row r="2325" spans="6:6" x14ac:dyDescent="0.35">
      <c r="F2325" s="13"/>
    </row>
    <row r="2326" spans="6:6" x14ac:dyDescent="0.35">
      <c r="F2326" s="13"/>
    </row>
    <row r="2327" spans="6:6" x14ac:dyDescent="0.35">
      <c r="F2327" s="13"/>
    </row>
    <row r="2328" spans="6:6" x14ac:dyDescent="0.35">
      <c r="F2328" s="13"/>
    </row>
    <row r="2329" spans="6:6" x14ac:dyDescent="0.35">
      <c r="F2329" s="13"/>
    </row>
    <row r="2330" spans="6:6" x14ac:dyDescent="0.35">
      <c r="F2330" s="13"/>
    </row>
    <row r="2331" spans="6:6" x14ac:dyDescent="0.35">
      <c r="F2331" s="13"/>
    </row>
    <row r="2332" spans="6:6" x14ac:dyDescent="0.35">
      <c r="F2332" s="13"/>
    </row>
    <row r="2333" spans="6:6" x14ac:dyDescent="0.35">
      <c r="F2333" s="13"/>
    </row>
    <row r="2334" spans="6:6" x14ac:dyDescent="0.35">
      <c r="F2334" s="13"/>
    </row>
    <row r="2335" spans="6:6" x14ac:dyDescent="0.35">
      <c r="F2335" s="13"/>
    </row>
    <row r="2336" spans="6:6" x14ac:dyDescent="0.35">
      <c r="F2336" s="13"/>
    </row>
    <row r="2337" spans="6:6" x14ac:dyDescent="0.35">
      <c r="F2337" s="13"/>
    </row>
    <row r="2338" spans="6:6" x14ac:dyDescent="0.35">
      <c r="F2338" s="13"/>
    </row>
    <row r="2339" spans="6:6" x14ac:dyDescent="0.35">
      <c r="F2339" s="13"/>
    </row>
    <row r="2340" spans="6:6" x14ac:dyDescent="0.35">
      <c r="F2340" s="13"/>
    </row>
    <row r="2341" spans="6:6" x14ac:dyDescent="0.35">
      <c r="F2341" s="13"/>
    </row>
    <row r="2342" spans="6:6" x14ac:dyDescent="0.35">
      <c r="F2342" s="13"/>
    </row>
    <row r="2343" spans="6:6" x14ac:dyDescent="0.35">
      <c r="F2343" s="13"/>
    </row>
    <row r="2344" spans="6:6" x14ac:dyDescent="0.35">
      <c r="F2344" s="13"/>
    </row>
    <row r="2345" spans="6:6" x14ac:dyDescent="0.35">
      <c r="F2345" s="13"/>
    </row>
    <row r="2346" spans="6:6" x14ac:dyDescent="0.35">
      <c r="F2346" s="13"/>
    </row>
    <row r="2347" spans="6:6" x14ac:dyDescent="0.35">
      <c r="F2347" s="13"/>
    </row>
    <row r="2348" spans="6:6" x14ac:dyDescent="0.35">
      <c r="F2348" s="13"/>
    </row>
    <row r="2349" spans="6:6" x14ac:dyDescent="0.35">
      <c r="F2349" s="13"/>
    </row>
    <row r="2350" spans="6:6" x14ac:dyDescent="0.35">
      <c r="F2350" s="13"/>
    </row>
    <row r="2351" spans="6:6" x14ac:dyDescent="0.35">
      <c r="F2351" s="13"/>
    </row>
    <row r="2352" spans="6:6" x14ac:dyDescent="0.35">
      <c r="F2352" s="13"/>
    </row>
    <row r="2353" spans="6:6" x14ac:dyDescent="0.35">
      <c r="F2353" s="13"/>
    </row>
    <row r="2354" spans="6:6" x14ac:dyDescent="0.35">
      <c r="F2354" s="13"/>
    </row>
    <row r="2355" spans="6:6" x14ac:dyDescent="0.35">
      <c r="F2355" s="13"/>
    </row>
    <row r="2356" spans="6:6" x14ac:dyDescent="0.35">
      <c r="F2356" s="13"/>
    </row>
    <row r="2357" spans="6:6" x14ac:dyDescent="0.35">
      <c r="F2357" s="13"/>
    </row>
    <row r="2358" spans="6:6" x14ac:dyDescent="0.35">
      <c r="F2358" s="13"/>
    </row>
    <row r="2359" spans="6:6" x14ac:dyDescent="0.35">
      <c r="F2359" s="13"/>
    </row>
    <row r="2360" spans="6:6" x14ac:dyDescent="0.35">
      <c r="F2360" s="13"/>
    </row>
    <row r="2361" spans="6:6" x14ac:dyDescent="0.35">
      <c r="F2361" s="13"/>
    </row>
    <row r="2362" spans="6:6" x14ac:dyDescent="0.35">
      <c r="F2362" s="13"/>
    </row>
    <row r="2363" spans="6:6" x14ac:dyDescent="0.35">
      <c r="F2363" s="13"/>
    </row>
    <row r="2364" spans="6:6" x14ac:dyDescent="0.35">
      <c r="F2364" s="13"/>
    </row>
    <row r="2365" spans="6:6" x14ac:dyDescent="0.35">
      <c r="F2365" s="13"/>
    </row>
    <row r="2366" spans="6:6" x14ac:dyDescent="0.35">
      <c r="F2366" s="13"/>
    </row>
    <row r="2367" spans="6:6" x14ac:dyDescent="0.35">
      <c r="F2367" s="13"/>
    </row>
    <row r="2368" spans="6:6" x14ac:dyDescent="0.35">
      <c r="F2368" s="13"/>
    </row>
    <row r="2369" spans="6:6" x14ac:dyDescent="0.35">
      <c r="F2369" s="13"/>
    </row>
    <row r="2370" spans="6:6" x14ac:dyDescent="0.35">
      <c r="F2370" s="13"/>
    </row>
    <row r="2371" spans="6:6" x14ac:dyDescent="0.35">
      <c r="F2371" s="13"/>
    </row>
    <row r="2372" spans="6:6" x14ac:dyDescent="0.35">
      <c r="F2372" s="13"/>
    </row>
    <row r="2373" spans="6:6" x14ac:dyDescent="0.35">
      <c r="F2373" s="13"/>
    </row>
    <row r="2374" spans="6:6" x14ac:dyDescent="0.35">
      <c r="F2374" s="13"/>
    </row>
    <row r="2375" spans="6:6" x14ac:dyDescent="0.35">
      <c r="F2375" s="13"/>
    </row>
    <row r="2376" spans="6:6" x14ac:dyDescent="0.35">
      <c r="F2376" s="13"/>
    </row>
    <row r="2377" spans="6:6" x14ac:dyDescent="0.35">
      <c r="F2377" s="13"/>
    </row>
    <row r="2378" spans="6:6" x14ac:dyDescent="0.35">
      <c r="F2378" s="13"/>
    </row>
    <row r="2379" spans="6:6" x14ac:dyDescent="0.35">
      <c r="F2379" s="13"/>
    </row>
    <row r="2380" spans="6:6" x14ac:dyDescent="0.35">
      <c r="F2380" s="13"/>
    </row>
    <row r="2381" spans="6:6" x14ac:dyDescent="0.35">
      <c r="F2381" s="13"/>
    </row>
    <row r="2382" spans="6:6" x14ac:dyDescent="0.35">
      <c r="F2382" s="13"/>
    </row>
    <row r="2383" spans="6:6" x14ac:dyDescent="0.35">
      <c r="F2383" s="13"/>
    </row>
    <row r="2384" spans="6:6" x14ac:dyDescent="0.35">
      <c r="F2384" s="13"/>
    </row>
    <row r="2385" spans="6:6" x14ac:dyDescent="0.35">
      <c r="F2385" s="13"/>
    </row>
    <row r="2386" spans="6:6" x14ac:dyDescent="0.35">
      <c r="F2386" s="13"/>
    </row>
    <row r="2387" spans="6:6" x14ac:dyDescent="0.35">
      <c r="F2387" s="13"/>
    </row>
    <row r="2388" spans="6:6" x14ac:dyDescent="0.35">
      <c r="F2388" s="13"/>
    </row>
    <row r="2389" spans="6:6" x14ac:dyDescent="0.35">
      <c r="F2389" s="13"/>
    </row>
    <row r="2390" spans="6:6" x14ac:dyDescent="0.35">
      <c r="F2390" s="13"/>
    </row>
    <row r="2391" spans="6:6" x14ac:dyDescent="0.35">
      <c r="F2391" s="13"/>
    </row>
    <row r="2392" spans="6:6" x14ac:dyDescent="0.35">
      <c r="F2392" s="13"/>
    </row>
    <row r="2393" spans="6:6" x14ac:dyDescent="0.35">
      <c r="F2393" s="13"/>
    </row>
    <row r="2394" spans="6:6" x14ac:dyDescent="0.35">
      <c r="F2394" s="13"/>
    </row>
    <row r="2395" spans="6:6" x14ac:dyDescent="0.35">
      <c r="F2395" s="13"/>
    </row>
    <row r="2396" spans="6:6" x14ac:dyDescent="0.35">
      <c r="F2396" s="13"/>
    </row>
    <row r="2397" spans="6:6" x14ac:dyDescent="0.35">
      <c r="F2397" s="13"/>
    </row>
    <row r="2398" spans="6:6" x14ac:dyDescent="0.35">
      <c r="F2398" s="13"/>
    </row>
    <row r="2399" spans="6:6" x14ac:dyDescent="0.35">
      <c r="F2399" s="13"/>
    </row>
    <row r="2400" spans="6:6" x14ac:dyDescent="0.35">
      <c r="F2400" s="13"/>
    </row>
    <row r="2401" spans="6:6" x14ac:dyDescent="0.35">
      <c r="F2401" s="13"/>
    </row>
    <row r="2402" spans="6:6" x14ac:dyDescent="0.35">
      <c r="F2402" s="13"/>
    </row>
    <row r="2403" spans="6:6" x14ac:dyDescent="0.35">
      <c r="F2403" s="13"/>
    </row>
    <row r="2404" spans="6:6" x14ac:dyDescent="0.35">
      <c r="F2404" s="13"/>
    </row>
    <row r="2405" spans="6:6" x14ac:dyDescent="0.35">
      <c r="F2405" s="13"/>
    </row>
    <row r="2406" spans="6:6" x14ac:dyDescent="0.35">
      <c r="F2406" s="13"/>
    </row>
    <row r="2407" spans="6:6" x14ac:dyDescent="0.35">
      <c r="F2407" s="13"/>
    </row>
    <row r="2408" spans="6:6" x14ac:dyDescent="0.35">
      <c r="F2408" s="13"/>
    </row>
    <row r="2409" spans="6:6" x14ac:dyDescent="0.35">
      <c r="F2409" s="13"/>
    </row>
    <row r="2410" spans="6:6" x14ac:dyDescent="0.35">
      <c r="F2410" s="13"/>
    </row>
    <row r="2411" spans="6:6" x14ac:dyDescent="0.35">
      <c r="F2411" s="13"/>
    </row>
    <row r="2412" spans="6:6" x14ac:dyDescent="0.35">
      <c r="F2412" s="13"/>
    </row>
    <row r="2413" spans="6:6" x14ac:dyDescent="0.35">
      <c r="F2413" s="13"/>
    </row>
    <row r="2414" spans="6:6" x14ac:dyDescent="0.35">
      <c r="F2414" s="13"/>
    </row>
    <row r="2415" spans="6:6" x14ac:dyDescent="0.35">
      <c r="F2415" s="13"/>
    </row>
    <row r="2416" spans="6:6" x14ac:dyDescent="0.35">
      <c r="F2416" s="13"/>
    </row>
    <row r="2417" spans="6:6" x14ac:dyDescent="0.35">
      <c r="F2417" s="13"/>
    </row>
    <row r="2418" spans="6:6" x14ac:dyDescent="0.35">
      <c r="F2418" s="13"/>
    </row>
    <row r="2419" spans="6:6" x14ac:dyDescent="0.35">
      <c r="F2419" s="13"/>
    </row>
    <row r="2420" spans="6:6" x14ac:dyDescent="0.35">
      <c r="F2420" s="13"/>
    </row>
    <row r="2421" spans="6:6" x14ac:dyDescent="0.35">
      <c r="F2421" s="13"/>
    </row>
    <row r="2422" spans="6:6" x14ac:dyDescent="0.35">
      <c r="F2422" s="13"/>
    </row>
    <row r="2423" spans="6:6" x14ac:dyDescent="0.35">
      <c r="F2423" s="13"/>
    </row>
    <row r="2424" spans="6:6" x14ac:dyDescent="0.35">
      <c r="F2424" s="13"/>
    </row>
    <row r="2425" spans="6:6" x14ac:dyDescent="0.35">
      <c r="F2425" s="13"/>
    </row>
    <row r="2426" spans="6:6" x14ac:dyDescent="0.35">
      <c r="F2426" s="13"/>
    </row>
    <row r="2427" spans="6:6" x14ac:dyDescent="0.35">
      <c r="F2427" s="13"/>
    </row>
    <row r="2428" spans="6:6" x14ac:dyDescent="0.35">
      <c r="F2428" s="13"/>
    </row>
    <row r="2429" spans="6:6" x14ac:dyDescent="0.35">
      <c r="F2429" s="13"/>
    </row>
    <row r="2430" spans="6:6" x14ac:dyDescent="0.35">
      <c r="F2430" s="13"/>
    </row>
    <row r="2431" spans="6:6" x14ac:dyDescent="0.35">
      <c r="F2431" s="13"/>
    </row>
    <row r="2432" spans="6:6" x14ac:dyDescent="0.35">
      <c r="F2432" s="13"/>
    </row>
    <row r="2433" spans="6:6" x14ac:dyDescent="0.35">
      <c r="F2433" s="13"/>
    </row>
    <row r="2434" spans="6:6" x14ac:dyDescent="0.35">
      <c r="F2434" s="13"/>
    </row>
    <row r="2435" spans="6:6" x14ac:dyDescent="0.35">
      <c r="F2435" s="13"/>
    </row>
    <row r="2436" spans="6:6" x14ac:dyDescent="0.35">
      <c r="F2436" s="13"/>
    </row>
    <row r="2437" spans="6:6" x14ac:dyDescent="0.35">
      <c r="F2437" s="13"/>
    </row>
    <row r="2438" spans="6:6" x14ac:dyDescent="0.35">
      <c r="F2438" s="13"/>
    </row>
    <row r="2439" spans="6:6" x14ac:dyDescent="0.35">
      <c r="F2439" s="13"/>
    </row>
    <row r="2440" spans="6:6" x14ac:dyDescent="0.35">
      <c r="F2440" s="13"/>
    </row>
    <row r="2441" spans="6:6" x14ac:dyDescent="0.35">
      <c r="F2441" s="13"/>
    </row>
    <row r="2442" spans="6:6" x14ac:dyDescent="0.35">
      <c r="F2442" s="13"/>
    </row>
    <row r="2443" spans="6:6" x14ac:dyDescent="0.35">
      <c r="F2443" s="13"/>
    </row>
    <row r="2444" spans="6:6" x14ac:dyDescent="0.35">
      <c r="F2444" s="13"/>
    </row>
    <row r="2445" spans="6:6" x14ac:dyDescent="0.35">
      <c r="F2445" s="13"/>
    </row>
    <row r="2446" spans="6:6" x14ac:dyDescent="0.35">
      <c r="F2446" s="13"/>
    </row>
    <row r="2447" spans="6:6" x14ac:dyDescent="0.35">
      <c r="F2447" s="13"/>
    </row>
    <row r="2448" spans="6:6" x14ac:dyDescent="0.35">
      <c r="F2448" s="13"/>
    </row>
    <row r="2449" spans="6:6" x14ac:dyDescent="0.35">
      <c r="F2449" s="13"/>
    </row>
    <row r="2450" spans="6:6" x14ac:dyDescent="0.35">
      <c r="F2450" s="13"/>
    </row>
    <row r="2451" spans="6:6" x14ac:dyDescent="0.35">
      <c r="F2451" s="13"/>
    </row>
    <row r="2452" spans="6:6" x14ac:dyDescent="0.35">
      <c r="F2452" s="13"/>
    </row>
    <row r="2453" spans="6:6" x14ac:dyDescent="0.35">
      <c r="F2453" s="13"/>
    </row>
    <row r="2454" spans="6:6" x14ac:dyDescent="0.35">
      <c r="F2454" s="13"/>
    </row>
    <row r="2455" spans="6:6" x14ac:dyDescent="0.35">
      <c r="F2455" s="13"/>
    </row>
    <row r="2456" spans="6:6" x14ac:dyDescent="0.35">
      <c r="F2456" s="13"/>
    </row>
    <row r="2457" spans="6:6" x14ac:dyDescent="0.35">
      <c r="F2457" s="13"/>
    </row>
    <row r="2458" spans="6:6" x14ac:dyDescent="0.35">
      <c r="F2458" s="13"/>
    </row>
    <row r="2459" spans="6:6" x14ac:dyDescent="0.35">
      <c r="F2459" s="13"/>
    </row>
    <row r="2460" spans="6:6" x14ac:dyDescent="0.35">
      <c r="F2460" s="13"/>
    </row>
    <row r="2461" spans="6:6" x14ac:dyDescent="0.35">
      <c r="F2461" s="13"/>
    </row>
    <row r="2462" spans="6:6" x14ac:dyDescent="0.35">
      <c r="F2462" s="13"/>
    </row>
    <row r="2463" spans="6:6" x14ac:dyDescent="0.35">
      <c r="F2463" s="13"/>
    </row>
    <row r="2464" spans="6:6" x14ac:dyDescent="0.35">
      <c r="F2464" s="13"/>
    </row>
    <row r="2465" spans="6:6" x14ac:dyDescent="0.35">
      <c r="F2465" s="13"/>
    </row>
    <row r="2466" spans="6:6" x14ac:dyDescent="0.35">
      <c r="F2466" s="13"/>
    </row>
    <row r="2467" spans="6:6" x14ac:dyDescent="0.35">
      <c r="F2467" s="13"/>
    </row>
    <row r="2468" spans="6:6" x14ac:dyDescent="0.35">
      <c r="F2468" s="13"/>
    </row>
    <row r="2469" spans="6:6" x14ac:dyDescent="0.35">
      <c r="F2469" s="13"/>
    </row>
    <row r="2470" spans="6:6" x14ac:dyDescent="0.35">
      <c r="F2470" s="13"/>
    </row>
    <row r="2471" spans="6:6" x14ac:dyDescent="0.35">
      <c r="F2471" s="13"/>
    </row>
    <row r="2472" spans="6:6" x14ac:dyDescent="0.35">
      <c r="F2472" s="13"/>
    </row>
    <row r="2473" spans="6:6" x14ac:dyDescent="0.35">
      <c r="F2473" s="13"/>
    </row>
    <row r="2474" spans="6:6" x14ac:dyDescent="0.35">
      <c r="F2474" s="13"/>
    </row>
    <row r="2475" spans="6:6" x14ac:dyDescent="0.35">
      <c r="F2475" s="13"/>
    </row>
    <row r="2476" spans="6:6" x14ac:dyDescent="0.35">
      <c r="F2476" s="13"/>
    </row>
    <row r="2477" spans="6:6" x14ac:dyDescent="0.35">
      <c r="F2477" s="13"/>
    </row>
    <row r="2478" spans="6:6" x14ac:dyDescent="0.35">
      <c r="F2478" s="13"/>
    </row>
    <row r="2479" spans="6:6" x14ac:dyDescent="0.35">
      <c r="F2479" s="13"/>
    </row>
    <row r="2480" spans="6:6" x14ac:dyDescent="0.35">
      <c r="F2480" s="13"/>
    </row>
    <row r="2481" spans="6:6" x14ac:dyDescent="0.35">
      <c r="F2481" s="13"/>
    </row>
    <row r="2482" spans="6:6" x14ac:dyDescent="0.35">
      <c r="F2482" s="13"/>
    </row>
    <row r="2483" spans="6:6" x14ac:dyDescent="0.35">
      <c r="F2483" s="13"/>
    </row>
    <row r="2484" spans="6:6" x14ac:dyDescent="0.35">
      <c r="F2484" s="13"/>
    </row>
    <row r="2485" spans="6:6" x14ac:dyDescent="0.35">
      <c r="F2485" s="13"/>
    </row>
    <row r="2486" spans="6:6" x14ac:dyDescent="0.35">
      <c r="F2486" s="13"/>
    </row>
    <row r="2487" spans="6:6" x14ac:dyDescent="0.35">
      <c r="F2487" s="13"/>
    </row>
    <row r="2488" spans="6:6" x14ac:dyDescent="0.35">
      <c r="F2488" s="13"/>
    </row>
    <row r="2489" spans="6:6" x14ac:dyDescent="0.35">
      <c r="F2489" s="13"/>
    </row>
    <row r="2490" spans="6:6" x14ac:dyDescent="0.35">
      <c r="F2490" s="13"/>
    </row>
    <row r="2491" spans="6:6" x14ac:dyDescent="0.35">
      <c r="F2491" s="13"/>
    </row>
    <row r="2492" spans="6:6" x14ac:dyDescent="0.35">
      <c r="F2492" s="13"/>
    </row>
    <row r="2493" spans="6:6" x14ac:dyDescent="0.35">
      <c r="F2493" s="13"/>
    </row>
    <row r="2494" spans="6:6" x14ac:dyDescent="0.35">
      <c r="F2494" s="13"/>
    </row>
    <row r="2495" spans="6:6" x14ac:dyDescent="0.35">
      <c r="F2495" s="13"/>
    </row>
    <row r="2496" spans="6:6" x14ac:dyDescent="0.35">
      <c r="F2496" s="13"/>
    </row>
    <row r="2497" spans="6:6" x14ac:dyDescent="0.35">
      <c r="F2497" s="13"/>
    </row>
    <row r="2498" spans="6:6" x14ac:dyDescent="0.35">
      <c r="F2498" s="13"/>
    </row>
    <row r="2499" spans="6:6" x14ac:dyDescent="0.35">
      <c r="F2499" s="13"/>
    </row>
    <row r="2500" spans="6:6" x14ac:dyDescent="0.35">
      <c r="F2500" s="13"/>
    </row>
    <row r="2501" spans="6:6" x14ac:dyDescent="0.35">
      <c r="F2501" s="13"/>
    </row>
    <row r="2502" spans="6:6" x14ac:dyDescent="0.35">
      <c r="F2502" s="13"/>
    </row>
    <row r="2503" spans="6:6" x14ac:dyDescent="0.35">
      <c r="F2503" s="13"/>
    </row>
    <row r="2504" spans="6:6" x14ac:dyDescent="0.35">
      <c r="F2504" s="13"/>
    </row>
    <row r="2505" spans="6:6" x14ac:dyDescent="0.35">
      <c r="F2505" s="13"/>
    </row>
    <row r="2506" spans="6:6" x14ac:dyDescent="0.35">
      <c r="F2506" s="13"/>
    </row>
    <row r="2507" spans="6:6" x14ac:dyDescent="0.35">
      <c r="F2507" s="13"/>
    </row>
    <row r="2508" spans="6:6" x14ac:dyDescent="0.35">
      <c r="F2508" s="13"/>
    </row>
    <row r="2509" spans="6:6" x14ac:dyDescent="0.35">
      <c r="F2509" s="13"/>
    </row>
    <row r="2510" spans="6:6" x14ac:dyDescent="0.35">
      <c r="F2510" s="13"/>
    </row>
    <row r="2511" spans="6:6" x14ac:dyDescent="0.35">
      <c r="F2511" s="13"/>
    </row>
    <row r="2512" spans="6:6" x14ac:dyDescent="0.35">
      <c r="F2512" s="13"/>
    </row>
    <row r="2513" spans="6:6" x14ac:dyDescent="0.35">
      <c r="F2513" s="13"/>
    </row>
    <row r="2514" spans="6:6" x14ac:dyDescent="0.35">
      <c r="F2514" s="13"/>
    </row>
    <row r="2515" spans="6:6" x14ac:dyDescent="0.35">
      <c r="F2515" s="13"/>
    </row>
    <row r="2516" spans="6:6" x14ac:dyDescent="0.35">
      <c r="F2516" s="13"/>
    </row>
    <row r="2517" spans="6:6" x14ac:dyDescent="0.35">
      <c r="F2517" s="13"/>
    </row>
    <row r="2518" spans="6:6" x14ac:dyDescent="0.35">
      <c r="F2518" s="13"/>
    </row>
    <row r="2519" spans="6:6" x14ac:dyDescent="0.35">
      <c r="F2519" s="13"/>
    </row>
    <row r="2520" spans="6:6" x14ac:dyDescent="0.35">
      <c r="F2520" s="13"/>
    </row>
    <row r="2521" spans="6:6" x14ac:dyDescent="0.35">
      <c r="F2521" s="13"/>
    </row>
    <row r="2522" spans="6:6" x14ac:dyDescent="0.35">
      <c r="F2522" s="13"/>
    </row>
    <row r="2523" spans="6:6" x14ac:dyDescent="0.35">
      <c r="F2523" s="13"/>
    </row>
    <row r="2524" spans="6:6" x14ac:dyDescent="0.35">
      <c r="F2524" s="13"/>
    </row>
    <row r="2525" spans="6:6" x14ac:dyDescent="0.35">
      <c r="F2525" s="13"/>
    </row>
    <row r="2526" spans="6:6" x14ac:dyDescent="0.35">
      <c r="F2526" s="13"/>
    </row>
    <row r="2527" spans="6:6" x14ac:dyDescent="0.35">
      <c r="F2527" s="13"/>
    </row>
    <row r="2528" spans="6:6" x14ac:dyDescent="0.35">
      <c r="F2528" s="13"/>
    </row>
    <row r="2529" spans="6:6" x14ac:dyDescent="0.35">
      <c r="F2529" s="13"/>
    </row>
    <row r="2530" spans="6:6" x14ac:dyDescent="0.35">
      <c r="F2530" s="13"/>
    </row>
    <row r="2531" spans="6:6" x14ac:dyDescent="0.35">
      <c r="F2531" s="13"/>
    </row>
    <row r="2532" spans="6:6" x14ac:dyDescent="0.35">
      <c r="F2532" s="13"/>
    </row>
    <row r="2533" spans="6:6" x14ac:dyDescent="0.35">
      <c r="F2533" s="13"/>
    </row>
    <row r="2534" spans="6:6" x14ac:dyDescent="0.35">
      <c r="F2534" s="13"/>
    </row>
    <row r="2535" spans="6:6" x14ac:dyDescent="0.35">
      <c r="F2535" s="13"/>
    </row>
    <row r="2536" spans="6:6" x14ac:dyDescent="0.35">
      <c r="F2536" s="13"/>
    </row>
    <row r="2537" spans="6:6" x14ac:dyDescent="0.35">
      <c r="F2537" s="13"/>
    </row>
    <row r="2538" spans="6:6" x14ac:dyDescent="0.35">
      <c r="F2538" s="13"/>
    </row>
    <row r="2539" spans="6:6" x14ac:dyDescent="0.35">
      <c r="F2539" s="13"/>
    </row>
    <row r="2540" spans="6:6" x14ac:dyDescent="0.35">
      <c r="F2540" s="13"/>
    </row>
    <row r="2541" spans="6:6" x14ac:dyDescent="0.35">
      <c r="F2541" s="13"/>
    </row>
    <row r="2542" spans="6:6" x14ac:dyDescent="0.35">
      <c r="F2542" s="13"/>
    </row>
    <row r="2543" spans="6:6" x14ac:dyDescent="0.35">
      <c r="F2543" s="13"/>
    </row>
    <row r="2544" spans="6:6" x14ac:dyDescent="0.35">
      <c r="F2544" s="13"/>
    </row>
    <row r="2545" spans="6:6" x14ac:dyDescent="0.35">
      <c r="F2545" s="13"/>
    </row>
    <row r="2546" spans="6:6" x14ac:dyDescent="0.35">
      <c r="F2546" s="13"/>
    </row>
    <row r="2547" spans="6:6" x14ac:dyDescent="0.35">
      <c r="F2547" s="13"/>
    </row>
    <row r="2548" spans="6:6" x14ac:dyDescent="0.35">
      <c r="F2548" s="13"/>
    </row>
    <row r="2549" spans="6:6" x14ac:dyDescent="0.35">
      <c r="F2549" s="13"/>
    </row>
    <row r="2550" spans="6:6" x14ac:dyDescent="0.35">
      <c r="F2550" s="13"/>
    </row>
    <row r="2551" spans="6:6" x14ac:dyDescent="0.35">
      <c r="F2551" s="13"/>
    </row>
    <row r="2552" spans="6:6" x14ac:dyDescent="0.35">
      <c r="F2552" s="13"/>
    </row>
    <row r="2553" spans="6:6" x14ac:dyDescent="0.35">
      <c r="F2553" s="13"/>
    </row>
    <row r="2554" spans="6:6" x14ac:dyDescent="0.35">
      <c r="F2554" s="13"/>
    </row>
    <row r="2555" spans="6:6" x14ac:dyDescent="0.35">
      <c r="F2555" s="13"/>
    </row>
    <row r="2556" spans="6:6" x14ac:dyDescent="0.35">
      <c r="F2556" s="13"/>
    </row>
    <row r="2557" spans="6:6" x14ac:dyDescent="0.35">
      <c r="F2557" s="13"/>
    </row>
    <row r="2558" spans="6:6" x14ac:dyDescent="0.35">
      <c r="F2558" s="13"/>
    </row>
    <row r="2559" spans="6:6" x14ac:dyDescent="0.35">
      <c r="F2559" s="13"/>
    </row>
    <row r="2560" spans="6:6" x14ac:dyDescent="0.35">
      <c r="F2560" s="13"/>
    </row>
    <row r="2561" spans="6:6" x14ac:dyDescent="0.35">
      <c r="F2561" s="13"/>
    </row>
    <row r="2562" spans="6:6" x14ac:dyDescent="0.35">
      <c r="F2562" s="13"/>
    </row>
    <row r="2563" spans="6:6" x14ac:dyDescent="0.35">
      <c r="F2563" s="13"/>
    </row>
    <row r="2564" spans="6:6" x14ac:dyDescent="0.35">
      <c r="F2564" s="13"/>
    </row>
    <row r="2565" spans="6:6" x14ac:dyDescent="0.35">
      <c r="F2565" s="13"/>
    </row>
    <row r="2566" spans="6:6" x14ac:dyDescent="0.35">
      <c r="F2566" s="13"/>
    </row>
    <row r="2567" spans="6:6" x14ac:dyDescent="0.35">
      <c r="F2567" s="13"/>
    </row>
    <row r="2568" spans="6:6" x14ac:dyDescent="0.35">
      <c r="F2568" s="13"/>
    </row>
    <row r="2569" spans="6:6" x14ac:dyDescent="0.35">
      <c r="F2569" s="13"/>
    </row>
    <row r="2570" spans="6:6" x14ac:dyDescent="0.35">
      <c r="F2570" s="13"/>
    </row>
    <row r="2571" spans="6:6" x14ac:dyDescent="0.35">
      <c r="F2571" s="13"/>
    </row>
    <row r="2572" spans="6:6" x14ac:dyDescent="0.35">
      <c r="F2572" s="13"/>
    </row>
    <row r="2573" spans="6:6" x14ac:dyDescent="0.35">
      <c r="F2573" s="13"/>
    </row>
    <row r="2574" spans="6:6" x14ac:dyDescent="0.35">
      <c r="F2574" s="13"/>
    </row>
    <row r="2575" spans="6:6" x14ac:dyDescent="0.35">
      <c r="F2575" s="13"/>
    </row>
    <row r="2576" spans="6:6" x14ac:dyDescent="0.35">
      <c r="F2576" s="13"/>
    </row>
    <row r="2577" spans="6:6" x14ac:dyDescent="0.35">
      <c r="F2577" s="13"/>
    </row>
    <row r="2578" spans="6:6" x14ac:dyDescent="0.35">
      <c r="F2578" s="13"/>
    </row>
    <row r="2579" spans="6:6" x14ac:dyDescent="0.35">
      <c r="F2579" s="13"/>
    </row>
    <row r="2580" spans="6:6" x14ac:dyDescent="0.35">
      <c r="F2580" s="13"/>
    </row>
    <row r="2581" spans="6:6" x14ac:dyDescent="0.35">
      <c r="F2581" s="13"/>
    </row>
    <row r="2582" spans="6:6" x14ac:dyDescent="0.35">
      <c r="F2582" s="13"/>
    </row>
    <row r="2583" spans="6:6" x14ac:dyDescent="0.35">
      <c r="F2583" s="13"/>
    </row>
    <row r="2584" spans="6:6" x14ac:dyDescent="0.35">
      <c r="F2584" s="13"/>
    </row>
    <row r="2585" spans="6:6" x14ac:dyDescent="0.35">
      <c r="F2585" s="13"/>
    </row>
    <row r="2586" spans="6:6" x14ac:dyDescent="0.35">
      <c r="F2586" s="13"/>
    </row>
    <row r="2587" spans="6:6" x14ac:dyDescent="0.35">
      <c r="F2587" s="13"/>
    </row>
    <row r="2588" spans="6:6" x14ac:dyDescent="0.35">
      <c r="F2588" s="13"/>
    </row>
    <row r="2589" spans="6:6" x14ac:dyDescent="0.35">
      <c r="F2589" s="13"/>
    </row>
    <row r="2590" spans="6:6" x14ac:dyDescent="0.35">
      <c r="F2590" s="13"/>
    </row>
    <row r="2591" spans="6:6" x14ac:dyDescent="0.35">
      <c r="F2591" s="13"/>
    </row>
    <row r="2592" spans="6:6" x14ac:dyDescent="0.35">
      <c r="F2592" s="13"/>
    </row>
    <row r="2593" spans="6:6" x14ac:dyDescent="0.35">
      <c r="F2593" s="13"/>
    </row>
    <row r="2594" spans="6:6" x14ac:dyDescent="0.35">
      <c r="F2594" s="13"/>
    </row>
    <row r="2595" spans="6:6" x14ac:dyDescent="0.35">
      <c r="F2595" s="13"/>
    </row>
    <row r="2596" spans="6:6" x14ac:dyDescent="0.35">
      <c r="F2596" s="13"/>
    </row>
    <row r="2597" spans="6:6" x14ac:dyDescent="0.35">
      <c r="F2597" s="13"/>
    </row>
    <row r="2598" spans="6:6" x14ac:dyDescent="0.35">
      <c r="F2598" s="13"/>
    </row>
    <row r="2599" spans="6:6" x14ac:dyDescent="0.35">
      <c r="F2599" s="13"/>
    </row>
    <row r="2600" spans="6:6" x14ac:dyDescent="0.35">
      <c r="F2600" s="13"/>
    </row>
    <row r="2601" spans="6:6" x14ac:dyDescent="0.35">
      <c r="F2601" s="13"/>
    </row>
    <row r="2602" spans="6:6" x14ac:dyDescent="0.35">
      <c r="F2602" s="13"/>
    </row>
    <row r="2603" spans="6:6" x14ac:dyDescent="0.35">
      <c r="F2603" s="13"/>
    </row>
    <row r="2604" spans="6:6" x14ac:dyDescent="0.35">
      <c r="F2604" s="13"/>
    </row>
    <row r="2605" spans="6:6" x14ac:dyDescent="0.35">
      <c r="F2605" s="13"/>
    </row>
    <row r="2606" spans="6:6" x14ac:dyDescent="0.35">
      <c r="F2606" s="13"/>
    </row>
    <row r="2607" spans="6:6" x14ac:dyDescent="0.35">
      <c r="F2607" s="13"/>
    </row>
    <row r="2608" spans="6:6" x14ac:dyDescent="0.35">
      <c r="F2608" s="13"/>
    </row>
    <row r="2609" spans="6:6" x14ac:dyDescent="0.35">
      <c r="F2609" s="13"/>
    </row>
    <row r="2610" spans="6:6" x14ac:dyDescent="0.35">
      <c r="F2610" s="13"/>
    </row>
    <row r="2611" spans="6:6" x14ac:dyDescent="0.35">
      <c r="F2611" s="13"/>
    </row>
    <row r="2612" spans="6:6" x14ac:dyDescent="0.35">
      <c r="F2612" s="13"/>
    </row>
    <row r="2613" spans="6:6" x14ac:dyDescent="0.35">
      <c r="F2613" s="13"/>
    </row>
    <row r="2614" spans="6:6" x14ac:dyDescent="0.35">
      <c r="F2614" s="13"/>
    </row>
    <row r="2615" spans="6:6" x14ac:dyDescent="0.35">
      <c r="F2615" s="13"/>
    </row>
    <row r="2616" spans="6:6" x14ac:dyDescent="0.35">
      <c r="F2616" s="13"/>
    </row>
    <row r="2617" spans="6:6" x14ac:dyDescent="0.35">
      <c r="F2617" s="13"/>
    </row>
    <row r="2618" spans="6:6" x14ac:dyDescent="0.35">
      <c r="F2618" s="13"/>
    </row>
    <row r="2619" spans="6:6" x14ac:dyDescent="0.35">
      <c r="F2619" s="13"/>
    </row>
    <row r="2620" spans="6:6" x14ac:dyDescent="0.35">
      <c r="F2620" s="13"/>
    </row>
    <row r="2621" spans="6:6" x14ac:dyDescent="0.35">
      <c r="F2621" s="13"/>
    </row>
    <row r="2622" spans="6:6" x14ac:dyDescent="0.35">
      <c r="F2622" s="13"/>
    </row>
    <row r="2623" spans="6:6" x14ac:dyDescent="0.35">
      <c r="F2623" s="13"/>
    </row>
    <row r="2624" spans="6:6" x14ac:dyDescent="0.35">
      <c r="F2624" s="13"/>
    </row>
    <row r="2625" spans="6:6" x14ac:dyDescent="0.35">
      <c r="F2625" s="13"/>
    </row>
    <row r="2626" spans="6:6" x14ac:dyDescent="0.35">
      <c r="F2626" s="13"/>
    </row>
    <row r="2627" spans="6:6" x14ac:dyDescent="0.35">
      <c r="F2627" s="13"/>
    </row>
    <row r="2628" spans="6:6" x14ac:dyDescent="0.35">
      <c r="F2628" s="13"/>
    </row>
    <row r="2629" spans="6:6" x14ac:dyDescent="0.35">
      <c r="F2629" s="13"/>
    </row>
    <row r="2630" spans="6:6" x14ac:dyDescent="0.35">
      <c r="F2630" s="13"/>
    </row>
    <row r="2631" spans="6:6" x14ac:dyDescent="0.35">
      <c r="F2631" s="13"/>
    </row>
    <row r="2632" spans="6:6" x14ac:dyDescent="0.35">
      <c r="F2632" s="13"/>
    </row>
    <row r="2633" spans="6:6" x14ac:dyDescent="0.35">
      <c r="F2633" s="13"/>
    </row>
    <row r="2634" spans="6:6" x14ac:dyDescent="0.35">
      <c r="F2634" s="13"/>
    </row>
    <row r="2635" spans="6:6" x14ac:dyDescent="0.35">
      <c r="F2635" s="13"/>
    </row>
    <row r="2636" spans="6:6" x14ac:dyDescent="0.35">
      <c r="F2636" s="13"/>
    </row>
    <row r="2637" spans="6:6" x14ac:dyDescent="0.35">
      <c r="F2637" s="13"/>
    </row>
    <row r="2638" spans="6:6" x14ac:dyDescent="0.35">
      <c r="F2638" s="13"/>
    </row>
    <row r="2639" spans="6:6" x14ac:dyDescent="0.35">
      <c r="F2639" s="13"/>
    </row>
    <row r="2640" spans="6:6" x14ac:dyDescent="0.35">
      <c r="F2640" s="13"/>
    </row>
    <row r="2641" spans="6:6" x14ac:dyDescent="0.35">
      <c r="F2641" s="13"/>
    </row>
    <row r="2642" spans="6:6" x14ac:dyDescent="0.35">
      <c r="F2642" s="13"/>
    </row>
    <row r="2643" spans="6:6" x14ac:dyDescent="0.35">
      <c r="F2643" s="13"/>
    </row>
    <row r="2644" spans="6:6" x14ac:dyDescent="0.35">
      <c r="F2644" s="13"/>
    </row>
    <row r="2645" spans="6:6" x14ac:dyDescent="0.35">
      <c r="F2645" s="13"/>
    </row>
    <row r="2646" spans="6:6" x14ac:dyDescent="0.35">
      <c r="F2646" s="13"/>
    </row>
    <row r="2647" spans="6:6" x14ac:dyDescent="0.35">
      <c r="F2647" s="13"/>
    </row>
    <row r="2648" spans="6:6" x14ac:dyDescent="0.35">
      <c r="F2648" s="13"/>
    </row>
    <row r="2649" spans="6:6" x14ac:dyDescent="0.35">
      <c r="F2649" s="13"/>
    </row>
    <row r="2650" spans="6:6" x14ac:dyDescent="0.35">
      <c r="F2650" s="13"/>
    </row>
    <row r="2651" spans="6:6" x14ac:dyDescent="0.35">
      <c r="F2651" s="13"/>
    </row>
    <row r="2652" spans="6:6" x14ac:dyDescent="0.35">
      <c r="F2652" s="13"/>
    </row>
    <row r="2653" spans="6:6" x14ac:dyDescent="0.35">
      <c r="F2653" s="13"/>
    </row>
    <row r="2654" spans="6:6" x14ac:dyDescent="0.35">
      <c r="F2654" s="13"/>
    </row>
    <row r="2655" spans="6:6" x14ac:dyDescent="0.35">
      <c r="F2655" s="13"/>
    </row>
    <row r="2656" spans="6:6" x14ac:dyDescent="0.35">
      <c r="F2656" s="13"/>
    </row>
    <row r="2657" spans="6:6" x14ac:dyDescent="0.35">
      <c r="F2657" s="13"/>
    </row>
    <row r="2658" spans="6:6" x14ac:dyDescent="0.35">
      <c r="F2658" s="13"/>
    </row>
    <row r="2659" spans="6:6" x14ac:dyDescent="0.35">
      <c r="F2659" s="13"/>
    </row>
    <row r="2660" spans="6:6" x14ac:dyDescent="0.35">
      <c r="F2660" s="13"/>
    </row>
    <row r="2661" spans="6:6" x14ac:dyDescent="0.35">
      <c r="F2661" s="13"/>
    </row>
    <row r="2662" spans="6:6" x14ac:dyDescent="0.35">
      <c r="F2662" s="13"/>
    </row>
    <row r="2663" spans="6:6" x14ac:dyDescent="0.35">
      <c r="F2663" s="13"/>
    </row>
    <row r="2664" spans="6:6" x14ac:dyDescent="0.35">
      <c r="F2664" s="13"/>
    </row>
    <row r="2665" spans="6:6" x14ac:dyDescent="0.35">
      <c r="F2665" s="13"/>
    </row>
    <row r="2666" spans="6:6" x14ac:dyDescent="0.35">
      <c r="F2666" s="13"/>
    </row>
    <row r="2667" spans="6:6" x14ac:dyDescent="0.35">
      <c r="F2667" s="13"/>
    </row>
    <row r="2668" spans="6:6" x14ac:dyDescent="0.35">
      <c r="F2668" s="13"/>
    </row>
    <row r="2669" spans="6:6" x14ac:dyDescent="0.35">
      <c r="F2669" s="13"/>
    </row>
    <row r="2670" spans="6:6" x14ac:dyDescent="0.35">
      <c r="F2670" s="13"/>
    </row>
    <row r="2671" spans="6:6" x14ac:dyDescent="0.35">
      <c r="F2671" s="13"/>
    </row>
    <row r="2672" spans="6:6" x14ac:dyDescent="0.35">
      <c r="F2672" s="13"/>
    </row>
    <row r="2673" spans="6:6" x14ac:dyDescent="0.35">
      <c r="F2673" s="13"/>
    </row>
    <row r="2674" spans="6:6" x14ac:dyDescent="0.35">
      <c r="F2674" s="13"/>
    </row>
    <row r="2675" spans="6:6" x14ac:dyDescent="0.35">
      <c r="F2675" s="13"/>
    </row>
    <row r="2676" spans="6:6" x14ac:dyDescent="0.35">
      <c r="F2676" s="13"/>
    </row>
    <row r="2677" spans="6:6" x14ac:dyDescent="0.35">
      <c r="F2677" s="13"/>
    </row>
    <row r="2678" spans="6:6" x14ac:dyDescent="0.35">
      <c r="F2678" s="13"/>
    </row>
    <row r="2679" spans="6:6" x14ac:dyDescent="0.35">
      <c r="F2679" s="13"/>
    </row>
    <row r="2680" spans="6:6" x14ac:dyDescent="0.35">
      <c r="F2680" s="13"/>
    </row>
    <row r="2681" spans="6:6" x14ac:dyDescent="0.35">
      <c r="F2681" s="13"/>
    </row>
    <row r="2682" spans="6:6" x14ac:dyDescent="0.35">
      <c r="F2682" s="13"/>
    </row>
    <row r="2683" spans="6:6" x14ac:dyDescent="0.35">
      <c r="F2683" s="13"/>
    </row>
    <row r="2684" spans="6:6" x14ac:dyDescent="0.35">
      <c r="F2684" s="13"/>
    </row>
    <row r="2685" spans="6:6" x14ac:dyDescent="0.35">
      <c r="F2685" s="13"/>
    </row>
    <row r="2686" spans="6:6" x14ac:dyDescent="0.35">
      <c r="F2686" s="13"/>
    </row>
    <row r="2687" spans="6:6" x14ac:dyDescent="0.35">
      <c r="F2687" s="13"/>
    </row>
    <row r="2688" spans="6:6" x14ac:dyDescent="0.35">
      <c r="F2688" s="13"/>
    </row>
    <row r="2689" spans="6:6" x14ac:dyDescent="0.35">
      <c r="F2689" s="13"/>
    </row>
    <row r="2690" spans="6:6" x14ac:dyDescent="0.35">
      <c r="F2690" s="13"/>
    </row>
    <row r="2691" spans="6:6" x14ac:dyDescent="0.35">
      <c r="F2691" s="13"/>
    </row>
    <row r="2692" spans="6:6" x14ac:dyDescent="0.35">
      <c r="F2692" s="13"/>
    </row>
    <row r="2693" spans="6:6" x14ac:dyDescent="0.35">
      <c r="F2693" s="13"/>
    </row>
    <row r="2694" spans="6:6" x14ac:dyDescent="0.35">
      <c r="F2694" s="13"/>
    </row>
    <row r="2695" spans="6:6" x14ac:dyDescent="0.35">
      <c r="F2695" s="13"/>
    </row>
    <row r="2696" spans="6:6" x14ac:dyDescent="0.35">
      <c r="F2696" s="13"/>
    </row>
    <row r="2697" spans="6:6" x14ac:dyDescent="0.35">
      <c r="F2697" s="13"/>
    </row>
    <row r="2698" spans="6:6" x14ac:dyDescent="0.35">
      <c r="F2698" s="13"/>
    </row>
    <row r="2699" spans="6:6" x14ac:dyDescent="0.35">
      <c r="F2699" s="13"/>
    </row>
    <row r="2700" spans="6:6" x14ac:dyDescent="0.35">
      <c r="F2700" s="13"/>
    </row>
    <row r="2701" spans="6:6" x14ac:dyDescent="0.35">
      <c r="F2701" s="13"/>
    </row>
    <row r="2702" spans="6:6" x14ac:dyDescent="0.35">
      <c r="F2702" s="13"/>
    </row>
    <row r="2703" spans="6:6" x14ac:dyDescent="0.35">
      <c r="F2703" s="13"/>
    </row>
    <row r="2704" spans="6:6" x14ac:dyDescent="0.35">
      <c r="F2704" s="13"/>
    </row>
    <row r="2705" spans="6:6" x14ac:dyDescent="0.35">
      <c r="F2705" s="13"/>
    </row>
    <row r="2706" spans="6:6" x14ac:dyDescent="0.35">
      <c r="F2706" s="13"/>
    </row>
    <row r="2707" spans="6:6" x14ac:dyDescent="0.35">
      <c r="F2707" s="13"/>
    </row>
    <row r="2708" spans="6:6" x14ac:dyDescent="0.35">
      <c r="F2708" s="13"/>
    </row>
    <row r="2709" spans="6:6" x14ac:dyDescent="0.35">
      <c r="F2709" s="13"/>
    </row>
    <row r="2710" spans="6:6" x14ac:dyDescent="0.35">
      <c r="F2710" s="13"/>
    </row>
    <row r="2711" spans="6:6" x14ac:dyDescent="0.35">
      <c r="F2711" s="13"/>
    </row>
    <row r="2712" spans="6:6" x14ac:dyDescent="0.35">
      <c r="F2712" s="13"/>
    </row>
    <row r="2713" spans="6:6" x14ac:dyDescent="0.35">
      <c r="F2713" s="13"/>
    </row>
    <row r="2714" spans="6:6" x14ac:dyDescent="0.35">
      <c r="F2714" s="13"/>
    </row>
    <row r="2715" spans="6:6" x14ac:dyDescent="0.35">
      <c r="F2715" s="13"/>
    </row>
    <row r="2716" spans="6:6" x14ac:dyDescent="0.35">
      <c r="F2716" s="13"/>
    </row>
    <row r="2717" spans="6:6" x14ac:dyDescent="0.35">
      <c r="F2717" s="13"/>
    </row>
    <row r="2718" spans="6:6" x14ac:dyDescent="0.35">
      <c r="F2718" s="13"/>
    </row>
    <row r="2719" spans="6:6" x14ac:dyDescent="0.35">
      <c r="F2719" s="13"/>
    </row>
    <row r="2720" spans="6:6" x14ac:dyDescent="0.35">
      <c r="F2720" s="13"/>
    </row>
    <row r="2721" spans="6:6" x14ac:dyDescent="0.35">
      <c r="F2721" s="13"/>
    </row>
    <row r="2722" spans="6:6" x14ac:dyDescent="0.35">
      <c r="F2722" s="13"/>
    </row>
    <row r="2723" spans="6:6" x14ac:dyDescent="0.35">
      <c r="F2723" s="13"/>
    </row>
    <row r="2724" spans="6:6" x14ac:dyDescent="0.35">
      <c r="F2724" s="13"/>
    </row>
    <row r="2725" spans="6:6" x14ac:dyDescent="0.35">
      <c r="F2725" s="13"/>
    </row>
    <row r="2726" spans="6:6" x14ac:dyDescent="0.35">
      <c r="F2726" s="13"/>
    </row>
    <row r="2727" spans="6:6" x14ac:dyDescent="0.35">
      <c r="F2727" s="13"/>
    </row>
    <row r="2728" spans="6:6" x14ac:dyDescent="0.35">
      <c r="F2728" s="13"/>
    </row>
    <row r="2729" spans="6:6" x14ac:dyDescent="0.35">
      <c r="F2729" s="13"/>
    </row>
    <row r="2730" spans="6:6" x14ac:dyDescent="0.35">
      <c r="F2730" s="13"/>
    </row>
    <row r="2731" spans="6:6" x14ac:dyDescent="0.35">
      <c r="F2731" s="13"/>
    </row>
    <row r="2732" spans="6:6" x14ac:dyDescent="0.35">
      <c r="F2732" s="13"/>
    </row>
    <row r="2733" spans="6:6" x14ac:dyDescent="0.35">
      <c r="F2733" s="13"/>
    </row>
    <row r="2734" spans="6:6" x14ac:dyDescent="0.35">
      <c r="F2734" s="13"/>
    </row>
    <row r="2735" spans="6:6" x14ac:dyDescent="0.35">
      <c r="F2735" s="13"/>
    </row>
    <row r="2736" spans="6:6" x14ac:dyDescent="0.35">
      <c r="F2736" s="13"/>
    </row>
    <row r="2737" spans="6:6" x14ac:dyDescent="0.35">
      <c r="F2737" s="13"/>
    </row>
    <row r="2738" spans="6:6" x14ac:dyDescent="0.35">
      <c r="F2738" s="13"/>
    </row>
    <row r="2739" spans="6:6" x14ac:dyDescent="0.35">
      <c r="F2739" s="13"/>
    </row>
    <row r="2740" spans="6:6" x14ac:dyDescent="0.35">
      <c r="F2740" s="13"/>
    </row>
    <row r="2741" spans="6:6" x14ac:dyDescent="0.35">
      <c r="F2741" s="13"/>
    </row>
    <row r="2742" spans="6:6" x14ac:dyDescent="0.35">
      <c r="F2742" s="13"/>
    </row>
    <row r="2743" spans="6:6" x14ac:dyDescent="0.35">
      <c r="F2743" s="13"/>
    </row>
    <row r="2744" spans="6:6" x14ac:dyDescent="0.35">
      <c r="F2744" s="13"/>
    </row>
    <row r="2745" spans="6:6" x14ac:dyDescent="0.35">
      <c r="F2745" s="13"/>
    </row>
    <row r="2746" spans="6:6" x14ac:dyDescent="0.35">
      <c r="F2746" s="13"/>
    </row>
    <row r="2747" spans="6:6" x14ac:dyDescent="0.35">
      <c r="F2747" s="13"/>
    </row>
    <row r="2748" spans="6:6" x14ac:dyDescent="0.35">
      <c r="F2748" s="13"/>
    </row>
    <row r="2749" spans="6:6" x14ac:dyDescent="0.35">
      <c r="F2749" s="13"/>
    </row>
    <row r="2750" spans="6:6" x14ac:dyDescent="0.35">
      <c r="F2750" s="13"/>
    </row>
    <row r="2751" spans="6:6" x14ac:dyDescent="0.35">
      <c r="F2751" s="13"/>
    </row>
    <row r="2752" spans="6:6" x14ac:dyDescent="0.35">
      <c r="F2752" s="13"/>
    </row>
    <row r="2753" spans="6:6" x14ac:dyDescent="0.35">
      <c r="F2753" s="13"/>
    </row>
    <row r="2754" spans="6:6" x14ac:dyDescent="0.35">
      <c r="F2754" s="13"/>
    </row>
    <row r="2755" spans="6:6" x14ac:dyDescent="0.35">
      <c r="F2755" s="13"/>
    </row>
    <row r="2756" spans="6:6" x14ac:dyDescent="0.35">
      <c r="F2756" s="13"/>
    </row>
    <row r="2757" spans="6:6" x14ac:dyDescent="0.35">
      <c r="F2757" s="13"/>
    </row>
    <row r="2758" spans="6:6" x14ac:dyDescent="0.35">
      <c r="F2758" s="13"/>
    </row>
    <row r="2759" spans="6:6" x14ac:dyDescent="0.35">
      <c r="F2759" s="13"/>
    </row>
    <row r="2760" spans="6:6" x14ac:dyDescent="0.35">
      <c r="F2760" s="13"/>
    </row>
    <row r="2761" spans="6:6" x14ac:dyDescent="0.35">
      <c r="F2761" s="13"/>
    </row>
    <row r="2762" spans="6:6" x14ac:dyDescent="0.35">
      <c r="F2762" s="13"/>
    </row>
    <row r="2763" spans="6:6" x14ac:dyDescent="0.35">
      <c r="F2763" s="13"/>
    </row>
    <row r="2764" spans="6:6" x14ac:dyDescent="0.35">
      <c r="F2764" s="13"/>
    </row>
    <row r="2765" spans="6:6" x14ac:dyDescent="0.35">
      <c r="F2765" s="13"/>
    </row>
    <row r="2766" spans="6:6" x14ac:dyDescent="0.35">
      <c r="F2766" s="13"/>
    </row>
    <row r="2767" spans="6:6" x14ac:dyDescent="0.35">
      <c r="F2767" s="13"/>
    </row>
    <row r="2768" spans="6:6" x14ac:dyDescent="0.35">
      <c r="F2768" s="13"/>
    </row>
    <row r="2769" spans="6:6" x14ac:dyDescent="0.35">
      <c r="F2769" s="13"/>
    </row>
    <row r="2770" spans="6:6" x14ac:dyDescent="0.35">
      <c r="F2770" s="13"/>
    </row>
    <row r="2771" spans="6:6" x14ac:dyDescent="0.35">
      <c r="F2771" s="13"/>
    </row>
    <row r="2772" spans="6:6" x14ac:dyDescent="0.35">
      <c r="F2772" s="13"/>
    </row>
    <row r="2773" spans="6:6" x14ac:dyDescent="0.35">
      <c r="F2773" s="13"/>
    </row>
    <row r="2774" spans="6:6" x14ac:dyDescent="0.35">
      <c r="F2774" s="13"/>
    </row>
    <row r="2775" spans="6:6" x14ac:dyDescent="0.35">
      <c r="F2775" s="13"/>
    </row>
    <row r="2776" spans="6:6" x14ac:dyDescent="0.35">
      <c r="F2776" s="13"/>
    </row>
    <row r="2777" spans="6:6" x14ac:dyDescent="0.35">
      <c r="F2777" s="13"/>
    </row>
    <row r="2778" spans="6:6" x14ac:dyDescent="0.35">
      <c r="F2778" s="13"/>
    </row>
    <row r="2779" spans="6:6" x14ac:dyDescent="0.35">
      <c r="F2779" s="13"/>
    </row>
    <row r="2780" spans="6:6" x14ac:dyDescent="0.35">
      <c r="F2780" s="13"/>
    </row>
    <row r="2781" spans="6:6" x14ac:dyDescent="0.35">
      <c r="F2781" s="13"/>
    </row>
    <row r="2782" spans="6:6" x14ac:dyDescent="0.35">
      <c r="F2782" s="13"/>
    </row>
    <row r="2783" spans="6:6" x14ac:dyDescent="0.35">
      <c r="F2783" s="13"/>
    </row>
    <row r="2784" spans="6:6" x14ac:dyDescent="0.35">
      <c r="F2784" s="13"/>
    </row>
    <row r="2785" spans="6:6" x14ac:dyDescent="0.35">
      <c r="F2785" s="13"/>
    </row>
    <row r="2786" spans="6:6" x14ac:dyDescent="0.35">
      <c r="F2786" s="13"/>
    </row>
    <row r="2787" spans="6:6" x14ac:dyDescent="0.35">
      <c r="F2787" s="13"/>
    </row>
    <row r="2788" spans="6:6" x14ac:dyDescent="0.35">
      <c r="F2788" s="13"/>
    </row>
    <row r="2789" spans="6:6" x14ac:dyDescent="0.35">
      <c r="F2789" s="13"/>
    </row>
    <row r="2790" spans="6:6" x14ac:dyDescent="0.35">
      <c r="F2790" s="13"/>
    </row>
    <row r="2791" spans="6:6" x14ac:dyDescent="0.35">
      <c r="F2791" s="13"/>
    </row>
    <row r="2792" spans="6:6" x14ac:dyDescent="0.35">
      <c r="F2792" s="13"/>
    </row>
    <row r="2793" spans="6:6" x14ac:dyDescent="0.35">
      <c r="F2793" s="13"/>
    </row>
    <row r="2794" spans="6:6" x14ac:dyDescent="0.35">
      <c r="F2794" s="13"/>
    </row>
    <row r="2795" spans="6:6" x14ac:dyDescent="0.35">
      <c r="F2795" s="13"/>
    </row>
    <row r="2796" spans="6:6" x14ac:dyDescent="0.35">
      <c r="F2796" s="13"/>
    </row>
    <row r="2797" spans="6:6" x14ac:dyDescent="0.35">
      <c r="F2797" s="13"/>
    </row>
    <row r="2798" spans="6:6" x14ac:dyDescent="0.35">
      <c r="F2798" s="13"/>
    </row>
    <row r="2799" spans="6:6" x14ac:dyDescent="0.35">
      <c r="F2799" s="13"/>
    </row>
    <row r="2800" spans="6:6" x14ac:dyDescent="0.35">
      <c r="F2800" s="13"/>
    </row>
    <row r="2801" spans="6:6" x14ac:dyDescent="0.35">
      <c r="F2801" s="13"/>
    </row>
    <row r="2802" spans="6:6" x14ac:dyDescent="0.35">
      <c r="F2802" s="13"/>
    </row>
    <row r="2803" spans="6:6" x14ac:dyDescent="0.35">
      <c r="F2803" s="13"/>
    </row>
    <row r="2804" spans="6:6" x14ac:dyDescent="0.35">
      <c r="F2804" s="13"/>
    </row>
    <row r="2805" spans="6:6" x14ac:dyDescent="0.35">
      <c r="F2805" s="13"/>
    </row>
    <row r="2806" spans="6:6" x14ac:dyDescent="0.35">
      <c r="F2806" s="13"/>
    </row>
    <row r="2807" spans="6:6" x14ac:dyDescent="0.35">
      <c r="F2807" s="13"/>
    </row>
    <row r="2808" spans="6:6" x14ac:dyDescent="0.35">
      <c r="F2808" s="13"/>
    </row>
    <row r="2809" spans="6:6" x14ac:dyDescent="0.35">
      <c r="F2809" s="13"/>
    </row>
    <row r="2810" spans="6:6" x14ac:dyDescent="0.35">
      <c r="F2810" s="13"/>
    </row>
    <row r="2811" spans="6:6" x14ac:dyDescent="0.35">
      <c r="F2811" s="13"/>
    </row>
    <row r="2812" spans="6:6" x14ac:dyDescent="0.35">
      <c r="F2812" s="13"/>
    </row>
    <row r="2813" spans="6:6" x14ac:dyDescent="0.35">
      <c r="F2813" s="13"/>
    </row>
    <row r="2814" spans="6:6" x14ac:dyDescent="0.35">
      <c r="F2814" s="13"/>
    </row>
    <row r="2815" spans="6:6" x14ac:dyDescent="0.35">
      <c r="F2815" s="13"/>
    </row>
    <row r="2816" spans="6:6" x14ac:dyDescent="0.35">
      <c r="F2816" s="13"/>
    </row>
    <row r="2817" spans="6:6" x14ac:dyDescent="0.35">
      <c r="F2817" s="13"/>
    </row>
    <row r="2818" spans="6:6" x14ac:dyDescent="0.35">
      <c r="F2818" s="13"/>
    </row>
    <row r="2819" spans="6:6" x14ac:dyDescent="0.35">
      <c r="F2819" s="13"/>
    </row>
    <row r="2820" spans="6:6" x14ac:dyDescent="0.35">
      <c r="F2820" s="13"/>
    </row>
    <row r="2821" spans="6:6" x14ac:dyDescent="0.35">
      <c r="F2821" s="13"/>
    </row>
    <row r="2822" spans="6:6" x14ac:dyDescent="0.35">
      <c r="F2822" s="13"/>
    </row>
    <row r="2823" spans="6:6" x14ac:dyDescent="0.35">
      <c r="F2823" s="13"/>
    </row>
    <row r="2824" spans="6:6" x14ac:dyDescent="0.35">
      <c r="F2824" s="13"/>
    </row>
    <row r="2825" spans="6:6" x14ac:dyDescent="0.35">
      <c r="F2825" s="13"/>
    </row>
    <row r="2826" spans="6:6" x14ac:dyDescent="0.35">
      <c r="F2826" s="13"/>
    </row>
    <row r="2827" spans="6:6" x14ac:dyDescent="0.35">
      <c r="F2827" s="13"/>
    </row>
    <row r="2828" spans="6:6" x14ac:dyDescent="0.35">
      <c r="F2828" s="13"/>
    </row>
    <row r="2829" spans="6:6" x14ac:dyDescent="0.35">
      <c r="F2829" s="13"/>
    </row>
    <row r="2830" spans="6:6" x14ac:dyDescent="0.35">
      <c r="F2830" s="13"/>
    </row>
    <row r="2831" spans="6:6" x14ac:dyDescent="0.35">
      <c r="F2831" s="13"/>
    </row>
    <row r="2832" spans="6:6" x14ac:dyDescent="0.35">
      <c r="F2832" s="13"/>
    </row>
    <row r="2833" spans="6:6" x14ac:dyDescent="0.35">
      <c r="F2833" s="13"/>
    </row>
    <row r="2834" spans="6:6" x14ac:dyDescent="0.35">
      <c r="F2834" s="13"/>
    </row>
    <row r="2835" spans="6:6" x14ac:dyDescent="0.35">
      <c r="F2835" s="13"/>
    </row>
    <row r="2836" spans="6:6" x14ac:dyDescent="0.35">
      <c r="F2836" s="13"/>
    </row>
    <row r="2837" spans="6:6" x14ac:dyDescent="0.35">
      <c r="F2837" s="13"/>
    </row>
    <row r="2838" spans="6:6" x14ac:dyDescent="0.35">
      <c r="F2838" s="13"/>
    </row>
    <row r="2839" spans="6:6" x14ac:dyDescent="0.35">
      <c r="F2839" s="13"/>
    </row>
    <row r="2840" spans="6:6" x14ac:dyDescent="0.35">
      <c r="F2840" s="13"/>
    </row>
    <row r="2841" spans="6:6" x14ac:dyDescent="0.35">
      <c r="F2841" s="13"/>
    </row>
    <row r="2842" spans="6:6" x14ac:dyDescent="0.35">
      <c r="F2842" s="13"/>
    </row>
    <row r="2843" spans="6:6" x14ac:dyDescent="0.35">
      <c r="F2843" s="13"/>
    </row>
    <row r="2844" spans="6:6" x14ac:dyDescent="0.35">
      <c r="F2844" s="13"/>
    </row>
    <row r="2845" spans="6:6" x14ac:dyDescent="0.35">
      <c r="F2845" s="13"/>
    </row>
    <row r="2846" spans="6:6" x14ac:dyDescent="0.35">
      <c r="F2846" s="13"/>
    </row>
    <row r="2847" spans="6:6" x14ac:dyDescent="0.35">
      <c r="F2847" s="13"/>
    </row>
    <row r="2848" spans="6:6" x14ac:dyDescent="0.35">
      <c r="F2848" s="13"/>
    </row>
    <row r="2849" spans="6:6" x14ac:dyDescent="0.35">
      <c r="F2849" s="13"/>
    </row>
    <row r="2850" spans="6:6" x14ac:dyDescent="0.35">
      <c r="F2850" s="13"/>
    </row>
    <row r="2851" spans="6:6" x14ac:dyDescent="0.35">
      <c r="F2851" s="13"/>
    </row>
    <row r="2852" spans="6:6" x14ac:dyDescent="0.35">
      <c r="F2852" s="13"/>
    </row>
    <row r="2853" spans="6:6" x14ac:dyDescent="0.35">
      <c r="F2853" s="13"/>
    </row>
    <row r="2854" spans="6:6" x14ac:dyDescent="0.35">
      <c r="F2854" s="13"/>
    </row>
    <row r="2855" spans="6:6" x14ac:dyDescent="0.35">
      <c r="F2855" s="13"/>
    </row>
    <row r="2856" spans="6:6" x14ac:dyDescent="0.35">
      <c r="F2856" s="13"/>
    </row>
    <row r="2857" spans="6:6" x14ac:dyDescent="0.35">
      <c r="F2857" s="13"/>
    </row>
    <row r="2858" spans="6:6" x14ac:dyDescent="0.35">
      <c r="F2858" s="13"/>
    </row>
    <row r="2859" spans="6:6" x14ac:dyDescent="0.35">
      <c r="F2859" s="13"/>
    </row>
    <row r="2860" spans="6:6" x14ac:dyDescent="0.35">
      <c r="F2860" s="13"/>
    </row>
    <row r="2861" spans="6:6" x14ac:dyDescent="0.35">
      <c r="F2861" s="13"/>
    </row>
    <row r="2862" spans="6:6" x14ac:dyDescent="0.35">
      <c r="F2862" s="13"/>
    </row>
    <row r="2863" spans="6:6" x14ac:dyDescent="0.35">
      <c r="F2863" s="13"/>
    </row>
    <row r="2864" spans="6:6" x14ac:dyDescent="0.35">
      <c r="F2864" s="13"/>
    </row>
    <row r="2865" spans="6:6" x14ac:dyDescent="0.35">
      <c r="F2865" s="13"/>
    </row>
    <row r="2866" spans="6:6" x14ac:dyDescent="0.35">
      <c r="F2866" s="13"/>
    </row>
    <row r="2867" spans="6:6" x14ac:dyDescent="0.35">
      <c r="F2867" s="13"/>
    </row>
    <row r="2868" spans="6:6" x14ac:dyDescent="0.35">
      <c r="F2868" s="13"/>
    </row>
    <row r="2869" spans="6:6" x14ac:dyDescent="0.35">
      <c r="F2869" s="13"/>
    </row>
    <row r="2870" spans="6:6" x14ac:dyDescent="0.35">
      <c r="F2870" s="13"/>
    </row>
    <row r="2871" spans="6:6" x14ac:dyDescent="0.35">
      <c r="F2871" s="13"/>
    </row>
    <row r="2872" spans="6:6" x14ac:dyDescent="0.35">
      <c r="F2872" s="13"/>
    </row>
    <row r="2873" spans="6:6" x14ac:dyDescent="0.35">
      <c r="F2873" s="13"/>
    </row>
    <row r="2874" spans="6:6" x14ac:dyDescent="0.35">
      <c r="F2874" s="13"/>
    </row>
    <row r="2875" spans="6:6" x14ac:dyDescent="0.35">
      <c r="F2875" s="13"/>
    </row>
    <row r="2876" spans="6:6" x14ac:dyDescent="0.35">
      <c r="F2876" s="13"/>
    </row>
    <row r="2877" spans="6:6" x14ac:dyDescent="0.35">
      <c r="F2877" s="13"/>
    </row>
    <row r="2878" spans="6:6" x14ac:dyDescent="0.35">
      <c r="F2878" s="13"/>
    </row>
    <row r="2879" spans="6:6" x14ac:dyDescent="0.35">
      <c r="F2879" s="13"/>
    </row>
    <row r="2880" spans="6:6" x14ac:dyDescent="0.35">
      <c r="F2880" s="13"/>
    </row>
    <row r="2881" spans="6:6" x14ac:dyDescent="0.35">
      <c r="F2881" s="13"/>
    </row>
    <row r="2882" spans="6:6" x14ac:dyDescent="0.35">
      <c r="F2882" s="13"/>
    </row>
    <row r="2883" spans="6:6" x14ac:dyDescent="0.35">
      <c r="F2883" s="13"/>
    </row>
    <row r="2884" spans="6:6" x14ac:dyDescent="0.35">
      <c r="F2884" s="13"/>
    </row>
    <row r="2885" spans="6:6" x14ac:dyDescent="0.35">
      <c r="F2885" s="13"/>
    </row>
    <row r="2886" spans="6:6" x14ac:dyDescent="0.35">
      <c r="F2886" s="13"/>
    </row>
    <row r="2887" spans="6:6" x14ac:dyDescent="0.35">
      <c r="F2887" s="13"/>
    </row>
    <row r="2888" spans="6:6" x14ac:dyDescent="0.35">
      <c r="F2888" s="13"/>
    </row>
    <row r="2889" spans="6:6" x14ac:dyDescent="0.35">
      <c r="F2889" s="13"/>
    </row>
    <row r="2890" spans="6:6" x14ac:dyDescent="0.35">
      <c r="F2890" s="13"/>
    </row>
    <row r="2891" spans="6:6" x14ac:dyDescent="0.35">
      <c r="F2891" s="13"/>
    </row>
    <row r="2892" spans="6:6" x14ac:dyDescent="0.35">
      <c r="F2892" s="13"/>
    </row>
    <row r="2893" spans="6:6" x14ac:dyDescent="0.35">
      <c r="F2893" s="13"/>
    </row>
    <row r="2894" spans="6:6" x14ac:dyDescent="0.35">
      <c r="F2894" s="13"/>
    </row>
    <row r="2895" spans="6:6" x14ac:dyDescent="0.35">
      <c r="F2895" s="13"/>
    </row>
    <row r="2896" spans="6:6" x14ac:dyDescent="0.35">
      <c r="F2896" s="13"/>
    </row>
    <row r="2897" spans="6:6" x14ac:dyDescent="0.35">
      <c r="F2897" s="13"/>
    </row>
    <row r="2898" spans="6:6" x14ac:dyDescent="0.35">
      <c r="F2898" s="13"/>
    </row>
    <row r="2899" spans="6:6" x14ac:dyDescent="0.35">
      <c r="F2899" s="13"/>
    </row>
    <row r="2900" spans="6:6" x14ac:dyDescent="0.35">
      <c r="F2900" s="13"/>
    </row>
    <row r="2901" spans="6:6" x14ac:dyDescent="0.35">
      <c r="F2901" s="13"/>
    </row>
    <row r="2902" spans="6:6" x14ac:dyDescent="0.35">
      <c r="F2902" s="13"/>
    </row>
    <row r="2903" spans="6:6" x14ac:dyDescent="0.35">
      <c r="F2903" s="13"/>
    </row>
    <row r="2904" spans="6:6" x14ac:dyDescent="0.35">
      <c r="F2904" s="13"/>
    </row>
    <row r="2905" spans="6:6" x14ac:dyDescent="0.35">
      <c r="F2905" s="13"/>
    </row>
    <row r="2906" spans="6:6" x14ac:dyDescent="0.35">
      <c r="F2906" s="13"/>
    </row>
    <row r="2907" spans="6:6" x14ac:dyDescent="0.35">
      <c r="F2907" s="13"/>
    </row>
    <row r="2908" spans="6:6" x14ac:dyDescent="0.35">
      <c r="F2908" s="13"/>
    </row>
    <row r="2909" spans="6:6" x14ac:dyDescent="0.35">
      <c r="F2909" s="13"/>
    </row>
    <row r="2910" spans="6:6" x14ac:dyDescent="0.35">
      <c r="F2910" s="13"/>
    </row>
    <row r="2911" spans="6:6" x14ac:dyDescent="0.35">
      <c r="F2911" s="13"/>
    </row>
    <row r="2912" spans="6:6" x14ac:dyDescent="0.35">
      <c r="F2912" s="13"/>
    </row>
    <row r="2913" spans="6:6" x14ac:dyDescent="0.35">
      <c r="F2913" s="13"/>
    </row>
    <row r="2914" spans="6:6" x14ac:dyDescent="0.35">
      <c r="F2914" s="13"/>
    </row>
    <row r="2915" spans="6:6" x14ac:dyDescent="0.35">
      <c r="F2915" s="13"/>
    </row>
    <row r="2916" spans="6:6" x14ac:dyDescent="0.35">
      <c r="F2916" s="13"/>
    </row>
    <row r="2917" spans="6:6" x14ac:dyDescent="0.35">
      <c r="F2917" s="13"/>
    </row>
    <row r="2918" spans="6:6" x14ac:dyDescent="0.35">
      <c r="F2918" s="13"/>
    </row>
    <row r="2919" spans="6:6" x14ac:dyDescent="0.35">
      <c r="F2919" s="13"/>
    </row>
    <row r="2920" spans="6:6" x14ac:dyDescent="0.35">
      <c r="F2920" s="13"/>
    </row>
    <row r="2921" spans="6:6" x14ac:dyDescent="0.35">
      <c r="F2921" s="13"/>
    </row>
    <row r="2922" spans="6:6" x14ac:dyDescent="0.35">
      <c r="F2922" s="13"/>
    </row>
    <row r="2923" spans="6:6" x14ac:dyDescent="0.35">
      <c r="F2923" s="13"/>
    </row>
    <row r="2924" spans="6:6" x14ac:dyDescent="0.35">
      <c r="F2924" s="13"/>
    </row>
    <row r="2925" spans="6:6" x14ac:dyDescent="0.35">
      <c r="F2925" s="13"/>
    </row>
    <row r="2926" spans="6:6" x14ac:dyDescent="0.35">
      <c r="F2926" s="13"/>
    </row>
    <row r="2927" spans="6:6" x14ac:dyDescent="0.35">
      <c r="F2927" s="13"/>
    </row>
    <row r="2928" spans="6:6" x14ac:dyDescent="0.35">
      <c r="F2928" s="13"/>
    </row>
    <row r="2929" spans="6:6" x14ac:dyDescent="0.35">
      <c r="F2929" s="13"/>
    </row>
    <row r="2930" spans="6:6" x14ac:dyDescent="0.35">
      <c r="F2930" s="13"/>
    </row>
    <row r="2931" spans="6:6" x14ac:dyDescent="0.35">
      <c r="F2931" s="13"/>
    </row>
    <row r="2932" spans="6:6" x14ac:dyDescent="0.35">
      <c r="F2932" s="13"/>
    </row>
    <row r="2933" spans="6:6" x14ac:dyDescent="0.35">
      <c r="F2933" s="13"/>
    </row>
    <row r="2934" spans="6:6" x14ac:dyDescent="0.35">
      <c r="F2934" s="13"/>
    </row>
    <row r="2935" spans="6:6" x14ac:dyDescent="0.35">
      <c r="F2935" s="13"/>
    </row>
    <row r="2936" spans="6:6" x14ac:dyDescent="0.35">
      <c r="F2936" s="13"/>
    </row>
    <row r="2937" spans="6:6" x14ac:dyDescent="0.35">
      <c r="F2937" s="13"/>
    </row>
    <row r="2938" spans="6:6" x14ac:dyDescent="0.35">
      <c r="F2938" s="13"/>
    </row>
    <row r="2939" spans="6:6" x14ac:dyDescent="0.35">
      <c r="F2939" s="13"/>
    </row>
    <row r="2940" spans="6:6" x14ac:dyDescent="0.35">
      <c r="F2940" s="13"/>
    </row>
    <row r="2941" spans="6:6" x14ac:dyDescent="0.35">
      <c r="F2941" s="13"/>
    </row>
    <row r="2942" spans="6:6" x14ac:dyDescent="0.35">
      <c r="F2942" s="13"/>
    </row>
    <row r="2943" spans="6:6" x14ac:dyDescent="0.35">
      <c r="F2943" s="13"/>
    </row>
    <row r="2944" spans="6:6" x14ac:dyDescent="0.35">
      <c r="F2944" s="13"/>
    </row>
    <row r="2945" spans="6:6" x14ac:dyDescent="0.35">
      <c r="F2945" s="13"/>
    </row>
    <row r="2946" spans="6:6" x14ac:dyDescent="0.35">
      <c r="F2946" s="13"/>
    </row>
    <row r="2947" spans="6:6" x14ac:dyDescent="0.35">
      <c r="F2947" s="13"/>
    </row>
    <row r="2948" spans="6:6" x14ac:dyDescent="0.35">
      <c r="F2948" s="13"/>
    </row>
    <row r="2949" spans="6:6" x14ac:dyDescent="0.35">
      <c r="F2949" s="13"/>
    </row>
    <row r="2950" spans="6:6" x14ac:dyDescent="0.35">
      <c r="F2950" s="13"/>
    </row>
    <row r="2951" spans="6:6" x14ac:dyDescent="0.35">
      <c r="F2951" s="13"/>
    </row>
    <row r="2952" spans="6:6" x14ac:dyDescent="0.35">
      <c r="F2952" s="13"/>
    </row>
    <row r="2953" spans="6:6" x14ac:dyDescent="0.35">
      <c r="F2953" s="13"/>
    </row>
    <row r="2954" spans="6:6" x14ac:dyDescent="0.35">
      <c r="F2954" s="13"/>
    </row>
    <row r="2955" spans="6:6" x14ac:dyDescent="0.35">
      <c r="F2955" s="13"/>
    </row>
    <row r="2956" spans="6:6" x14ac:dyDescent="0.35">
      <c r="F2956" s="13"/>
    </row>
    <row r="2957" spans="6:6" x14ac:dyDescent="0.35">
      <c r="F2957" s="13"/>
    </row>
    <row r="2958" spans="6:6" x14ac:dyDescent="0.35">
      <c r="F2958" s="13"/>
    </row>
    <row r="2959" spans="6:6" x14ac:dyDescent="0.35">
      <c r="F2959" s="13"/>
    </row>
    <row r="2960" spans="6:6" x14ac:dyDescent="0.35">
      <c r="F2960" s="13"/>
    </row>
    <row r="2961" spans="6:6" x14ac:dyDescent="0.35">
      <c r="F2961" s="13"/>
    </row>
    <row r="2962" spans="6:6" x14ac:dyDescent="0.35">
      <c r="F2962" s="13"/>
    </row>
    <row r="2963" spans="6:6" x14ac:dyDescent="0.35">
      <c r="F2963" s="13"/>
    </row>
    <row r="2964" spans="6:6" x14ac:dyDescent="0.35">
      <c r="F2964" s="13"/>
    </row>
    <row r="2965" spans="6:6" x14ac:dyDescent="0.35">
      <c r="F2965" s="13"/>
    </row>
    <row r="2966" spans="6:6" x14ac:dyDescent="0.35">
      <c r="F2966" s="13"/>
    </row>
    <row r="2967" spans="6:6" x14ac:dyDescent="0.35">
      <c r="F2967" s="13"/>
    </row>
    <row r="2968" spans="6:6" x14ac:dyDescent="0.35">
      <c r="F2968" s="13"/>
    </row>
    <row r="2969" spans="6:6" x14ac:dyDescent="0.35">
      <c r="F2969" s="13"/>
    </row>
    <row r="2970" spans="6:6" x14ac:dyDescent="0.35">
      <c r="F2970" s="13"/>
    </row>
    <row r="2971" spans="6:6" x14ac:dyDescent="0.35">
      <c r="F2971" s="13"/>
    </row>
    <row r="2972" spans="6:6" x14ac:dyDescent="0.35">
      <c r="F2972" s="13"/>
    </row>
    <row r="2973" spans="6:6" x14ac:dyDescent="0.35">
      <c r="F2973" s="13"/>
    </row>
    <row r="2974" spans="6:6" x14ac:dyDescent="0.35">
      <c r="F2974" s="13"/>
    </row>
    <row r="2975" spans="6:6" x14ac:dyDescent="0.35">
      <c r="F2975" s="13"/>
    </row>
    <row r="2976" spans="6:6" x14ac:dyDescent="0.35">
      <c r="F2976" s="13"/>
    </row>
    <row r="2977" spans="6:6" x14ac:dyDescent="0.35">
      <c r="F2977" s="13"/>
    </row>
    <row r="2978" spans="6:6" x14ac:dyDescent="0.35">
      <c r="F2978" s="13"/>
    </row>
    <row r="2979" spans="6:6" x14ac:dyDescent="0.35">
      <c r="F2979" s="13"/>
    </row>
    <row r="2980" spans="6:6" x14ac:dyDescent="0.35">
      <c r="F2980" s="13"/>
    </row>
    <row r="2981" spans="6:6" x14ac:dyDescent="0.35">
      <c r="F2981" s="13"/>
    </row>
    <row r="2982" spans="6:6" x14ac:dyDescent="0.35">
      <c r="F2982" s="13"/>
    </row>
    <row r="2983" spans="6:6" x14ac:dyDescent="0.35">
      <c r="F2983" s="13"/>
    </row>
    <row r="2984" spans="6:6" x14ac:dyDescent="0.35">
      <c r="F2984" s="13"/>
    </row>
    <row r="2985" spans="6:6" x14ac:dyDescent="0.35">
      <c r="F2985" s="13"/>
    </row>
    <row r="2986" spans="6:6" x14ac:dyDescent="0.35">
      <c r="F2986" s="13"/>
    </row>
    <row r="2987" spans="6:6" x14ac:dyDescent="0.35">
      <c r="F2987" s="13"/>
    </row>
    <row r="2988" spans="6:6" x14ac:dyDescent="0.35">
      <c r="F2988" s="13"/>
    </row>
    <row r="2989" spans="6:6" x14ac:dyDescent="0.35">
      <c r="F2989" s="13"/>
    </row>
    <row r="2990" spans="6:6" x14ac:dyDescent="0.35">
      <c r="F2990" s="13"/>
    </row>
    <row r="2991" spans="6:6" x14ac:dyDescent="0.35">
      <c r="F2991" s="13"/>
    </row>
    <row r="2992" spans="6:6" x14ac:dyDescent="0.35">
      <c r="F2992" s="13"/>
    </row>
    <row r="2993" spans="6:6" x14ac:dyDescent="0.35">
      <c r="F2993" s="13"/>
    </row>
    <row r="2994" spans="6:6" x14ac:dyDescent="0.35">
      <c r="F2994" s="13"/>
    </row>
    <row r="2995" spans="6:6" x14ac:dyDescent="0.35">
      <c r="F2995" s="13"/>
    </row>
    <row r="2996" spans="6:6" x14ac:dyDescent="0.35">
      <c r="F2996" s="13"/>
    </row>
    <row r="2997" spans="6:6" x14ac:dyDescent="0.35">
      <c r="F2997" s="13"/>
    </row>
    <row r="2998" spans="6:6" x14ac:dyDescent="0.35">
      <c r="F2998" s="13"/>
    </row>
    <row r="2999" spans="6:6" x14ac:dyDescent="0.35">
      <c r="F2999" s="13"/>
    </row>
    <row r="3000" spans="6:6" x14ac:dyDescent="0.35">
      <c r="F3000" s="13"/>
    </row>
    <row r="3001" spans="6:6" x14ac:dyDescent="0.35">
      <c r="F3001" s="13"/>
    </row>
    <row r="3002" spans="6:6" x14ac:dyDescent="0.35">
      <c r="F3002" s="13"/>
    </row>
    <row r="3003" spans="6:6" x14ac:dyDescent="0.35">
      <c r="F3003" s="13"/>
    </row>
    <row r="3004" spans="6:6" x14ac:dyDescent="0.35">
      <c r="F3004" s="13"/>
    </row>
    <row r="3005" spans="6:6" x14ac:dyDescent="0.35">
      <c r="F3005" s="13"/>
    </row>
    <row r="3006" spans="6:6" x14ac:dyDescent="0.35">
      <c r="F3006" s="13"/>
    </row>
    <row r="3007" spans="6:6" x14ac:dyDescent="0.35">
      <c r="F3007" s="13"/>
    </row>
    <row r="3008" spans="6:6" x14ac:dyDescent="0.35">
      <c r="F3008" s="13"/>
    </row>
    <row r="3009" spans="6:6" x14ac:dyDescent="0.35">
      <c r="F3009" s="13"/>
    </row>
    <row r="3010" spans="6:6" x14ac:dyDescent="0.35">
      <c r="F3010" s="13"/>
    </row>
    <row r="3011" spans="6:6" x14ac:dyDescent="0.35">
      <c r="F3011" s="13"/>
    </row>
    <row r="3012" spans="6:6" x14ac:dyDescent="0.35">
      <c r="F3012" s="13"/>
    </row>
    <row r="3013" spans="6:6" x14ac:dyDescent="0.35">
      <c r="F3013" s="13"/>
    </row>
    <row r="3014" spans="6:6" x14ac:dyDescent="0.35">
      <c r="F3014" s="13"/>
    </row>
    <row r="3015" spans="6:6" x14ac:dyDescent="0.35">
      <c r="F3015" s="13"/>
    </row>
    <row r="3016" spans="6:6" x14ac:dyDescent="0.35">
      <c r="F3016" s="13"/>
    </row>
    <row r="3017" spans="6:6" x14ac:dyDescent="0.35">
      <c r="F3017" s="13"/>
    </row>
    <row r="3018" spans="6:6" x14ac:dyDescent="0.35">
      <c r="F3018" s="13"/>
    </row>
    <row r="3019" spans="6:6" x14ac:dyDescent="0.35">
      <c r="F3019" s="13"/>
    </row>
    <row r="3020" spans="6:6" x14ac:dyDescent="0.35">
      <c r="F3020" s="13"/>
    </row>
    <row r="3021" spans="6:6" x14ac:dyDescent="0.35">
      <c r="F3021" s="13"/>
    </row>
    <row r="3022" spans="6:6" x14ac:dyDescent="0.35">
      <c r="F3022" s="13"/>
    </row>
    <row r="3023" spans="6:6" x14ac:dyDescent="0.35">
      <c r="F3023" s="13"/>
    </row>
    <row r="3024" spans="6:6" x14ac:dyDescent="0.35">
      <c r="F3024" s="13"/>
    </row>
    <row r="3025" spans="6:6" x14ac:dyDescent="0.35">
      <c r="F3025" s="13"/>
    </row>
    <row r="3026" spans="6:6" x14ac:dyDescent="0.35">
      <c r="F3026" s="13"/>
    </row>
    <row r="3027" spans="6:6" x14ac:dyDescent="0.35">
      <c r="F3027" s="13"/>
    </row>
    <row r="3028" spans="6:6" x14ac:dyDescent="0.35">
      <c r="F3028" s="13"/>
    </row>
    <row r="3029" spans="6:6" x14ac:dyDescent="0.35">
      <c r="F3029" s="13"/>
    </row>
    <row r="3030" spans="6:6" x14ac:dyDescent="0.35">
      <c r="F3030" s="13"/>
    </row>
    <row r="3031" spans="6:6" x14ac:dyDescent="0.35">
      <c r="F3031" s="13"/>
    </row>
    <row r="3032" spans="6:6" x14ac:dyDescent="0.35">
      <c r="F3032" s="13"/>
    </row>
    <row r="3033" spans="6:6" x14ac:dyDescent="0.35">
      <c r="F3033" s="13"/>
    </row>
    <row r="3034" spans="6:6" x14ac:dyDescent="0.35">
      <c r="F3034" s="13"/>
    </row>
    <row r="3035" spans="6:6" x14ac:dyDescent="0.35">
      <c r="F3035" s="13"/>
    </row>
    <row r="3036" spans="6:6" x14ac:dyDescent="0.35">
      <c r="F3036" s="13"/>
    </row>
    <row r="3037" spans="6:6" x14ac:dyDescent="0.35">
      <c r="F3037" s="13"/>
    </row>
    <row r="3038" spans="6:6" x14ac:dyDescent="0.35">
      <c r="F3038" s="13"/>
    </row>
    <row r="3039" spans="6:6" x14ac:dyDescent="0.35">
      <c r="F3039" s="13"/>
    </row>
    <row r="3040" spans="6:6" x14ac:dyDescent="0.35">
      <c r="F3040" s="13"/>
    </row>
    <row r="3041" spans="6:6" x14ac:dyDescent="0.35">
      <c r="F3041" s="13"/>
    </row>
    <row r="3042" spans="6:6" x14ac:dyDescent="0.35">
      <c r="F3042" s="13"/>
    </row>
    <row r="3043" spans="6:6" x14ac:dyDescent="0.35">
      <c r="F3043" s="13"/>
    </row>
    <row r="3044" spans="6:6" x14ac:dyDescent="0.35">
      <c r="F3044" s="13"/>
    </row>
    <row r="3045" spans="6:6" x14ac:dyDescent="0.35">
      <c r="F3045" s="13"/>
    </row>
    <row r="3046" spans="6:6" x14ac:dyDescent="0.35">
      <c r="F3046" s="13"/>
    </row>
    <row r="3047" spans="6:6" x14ac:dyDescent="0.35">
      <c r="F3047" s="13"/>
    </row>
    <row r="3048" spans="6:6" x14ac:dyDescent="0.35">
      <c r="F3048" s="13"/>
    </row>
    <row r="3049" spans="6:6" x14ac:dyDescent="0.35">
      <c r="F3049" s="13"/>
    </row>
    <row r="3050" spans="6:6" x14ac:dyDescent="0.35">
      <c r="F3050" s="13"/>
    </row>
    <row r="3051" spans="6:6" x14ac:dyDescent="0.35">
      <c r="F3051" s="13"/>
    </row>
    <row r="3052" spans="6:6" x14ac:dyDescent="0.35">
      <c r="F3052" s="13"/>
    </row>
    <row r="3053" spans="6:6" x14ac:dyDescent="0.35">
      <c r="F3053" s="13"/>
    </row>
    <row r="3054" spans="6:6" x14ac:dyDescent="0.35">
      <c r="F3054" s="13"/>
    </row>
    <row r="3055" spans="6:6" x14ac:dyDescent="0.35">
      <c r="F3055" s="13"/>
    </row>
    <row r="3056" spans="6:6" x14ac:dyDescent="0.35">
      <c r="F3056" s="13"/>
    </row>
    <row r="3057" spans="6:6" x14ac:dyDescent="0.35">
      <c r="F3057" s="13"/>
    </row>
    <row r="3058" spans="6:6" x14ac:dyDescent="0.35">
      <c r="F3058" s="13"/>
    </row>
    <row r="3059" spans="6:6" x14ac:dyDescent="0.35">
      <c r="F3059" s="13"/>
    </row>
    <row r="3060" spans="6:6" x14ac:dyDescent="0.35">
      <c r="F3060" s="13"/>
    </row>
    <row r="3061" spans="6:6" x14ac:dyDescent="0.35">
      <c r="F3061" s="13"/>
    </row>
    <row r="3062" spans="6:6" x14ac:dyDescent="0.35">
      <c r="F3062" s="13"/>
    </row>
    <row r="3063" spans="6:6" x14ac:dyDescent="0.35">
      <c r="F3063" s="13"/>
    </row>
    <row r="3064" spans="6:6" x14ac:dyDescent="0.35">
      <c r="F3064" s="13"/>
    </row>
    <row r="3065" spans="6:6" x14ac:dyDescent="0.35">
      <c r="F3065" s="13"/>
    </row>
    <row r="3066" spans="6:6" x14ac:dyDescent="0.35">
      <c r="F3066" s="13"/>
    </row>
    <row r="3067" spans="6:6" x14ac:dyDescent="0.35">
      <c r="F3067" s="13"/>
    </row>
    <row r="3068" spans="6:6" x14ac:dyDescent="0.35">
      <c r="F3068" s="13"/>
    </row>
    <row r="3069" spans="6:6" x14ac:dyDescent="0.35">
      <c r="F3069" s="13"/>
    </row>
    <row r="3070" spans="6:6" x14ac:dyDescent="0.35">
      <c r="F3070" s="13"/>
    </row>
    <row r="3071" spans="6:6" x14ac:dyDescent="0.35">
      <c r="F3071" s="13"/>
    </row>
    <row r="3072" spans="6:6" x14ac:dyDescent="0.35">
      <c r="F3072" s="13"/>
    </row>
    <row r="3073" spans="6:6" x14ac:dyDescent="0.35">
      <c r="F3073" s="13"/>
    </row>
    <row r="3074" spans="6:6" x14ac:dyDescent="0.35">
      <c r="F3074" s="13"/>
    </row>
    <row r="3075" spans="6:6" x14ac:dyDescent="0.35">
      <c r="F3075" s="13"/>
    </row>
    <row r="3076" spans="6:6" x14ac:dyDescent="0.35">
      <c r="F3076" s="13"/>
    </row>
    <row r="3077" spans="6:6" x14ac:dyDescent="0.35">
      <c r="F3077" s="13"/>
    </row>
    <row r="3078" spans="6:6" x14ac:dyDescent="0.35">
      <c r="F3078" s="13"/>
    </row>
    <row r="3079" spans="6:6" x14ac:dyDescent="0.35">
      <c r="F3079" s="13"/>
    </row>
    <row r="3080" spans="6:6" x14ac:dyDescent="0.35">
      <c r="F3080" s="13"/>
    </row>
    <row r="3081" spans="6:6" x14ac:dyDescent="0.35">
      <c r="F3081" s="13"/>
    </row>
    <row r="3082" spans="6:6" x14ac:dyDescent="0.35">
      <c r="F3082" s="13"/>
    </row>
    <row r="3083" spans="6:6" x14ac:dyDescent="0.35">
      <c r="F3083" s="13"/>
    </row>
    <row r="3084" spans="6:6" x14ac:dyDescent="0.35">
      <c r="F3084" s="13"/>
    </row>
    <row r="3085" spans="6:6" x14ac:dyDescent="0.35">
      <c r="F3085" s="13"/>
    </row>
    <row r="3086" spans="6:6" x14ac:dyDescent="0.35">
      <c r="F3086" s="13"/>
    </row>
    <row r="3087" spans="6:6" x14ac:dyDescent="0.35">
      <c r="F3087" s="13"/>
    </row>
    <row r="3088" spans="6:6" x14ac:dyDescent="0.35">
      <c r="F3088" s="13"/>
    </row>
    <row r="3089" spans="6:6" x14ac:dyDescent="0.35">
      <c r="F3089" s="13"/>
    </row>
    <row r="3090" spans="6:6" x14ac:dyDescent="0.35">
      <c r="F3090" s="13"/>
    </row>
    <row r="3091" spans="6:6" x14ac:dyDescent="0.35">
      <c r="F3091" s="13"/>
    </row>
    <row r="3092" spans="6:6" x14ac:dyDescent="0.35">
      <c r="F3092" s="13"/>
    </row>
    <row r="3093" spans="6:6" x14ac:dyDescent="0.35">
      <c r="F3093" s="13"/>
    </row>
    <row r="3094" spans="6:6" x14ac:dyDescent="0.35">
      <c r="F3094" s="13"/>
    </row>
    <row r="3095" spans="6:6" x14ac:dyDescent="0.35">
      <c r="F3095" s="13"/>
    </row>
    <row r="3096" spans="6:6" x14ac:dyDescent="0.35">
      <c r="F3096" s="13"/>
    </row>
    <row r="3097" spans="6:6" x14ac:dyDescent="0.35">
      <c r="F3097" s="13"/>
    </row>
    <row r="3098" spans="6:6" x14ac:dyDescent="0.35">
      <c r="F3098" s="13"/>
    </row>
    <row r="3099" spans="6:6" x14ac:dyDescent="0.35">
      <c r="F3099" s="13"/>
    </row>
    <row r="3100" spans="6:6" x14ac:dyDescent="0.35">
      <c r="F3100" s="13"/>
    </row>
    <row r="3101" spans="6:6" x14ac:dyDescent="0.35">
      <c r="F3101" s="13"/>
    </row>
    <row r="3102" spans="6:6" x14ac:dyDescent="0.35">
      <c r="F3102" s="13"/>
    </row>
    <row r="3103" spans="6:6" x14ac:dyDescent="0.35">
      <c r="F3103" s="13"/>
    </row>
    <row r="3104" spans="6:6" x14ac:dyDescent="0.35">
      <c r="F3104" s="13"/>
    </row>
    <row r="3105" spans="6:6" x14ac:dyDescent="0.35">
      <c r="F3105" s="13"/>
    </row>
    <row r="3106" spans="6:6" x14ac:dyDescent="0.35">
      <c r="F3106" s="13"/>
    </row>
    <row r="3107" spans="6:6" x14ac:dyDescent="0.35">
      <c r="F3107" s="13"/>
    </row>
    <row r="3108" spans="6:6" x14ac:dyDescent="0.35">
      <c r="F3108" s="13"/>
    </row>
    <row r="3109" spans="6:6" x14ac:dyDescent="0.35">
      <c r="F3109" s="13"/>
    </row>
    <row r="3110" spans="6:6" x14ac:dyDescent="0.35">
      <c r="F3110" s="13"/>
    </row>
    <row r="3111" spans="6:6" x14ac:dyDescent="0.35">
      <c r="F3111" s="13"/>
    </row>
    <row r="3112" spans="6:6" x14ac:dyDescent="0.35">
      <c r="F3112" s="13"/>
    </row>
    <row r="3113" spans="6:6" x14ac:dyDescent="0.35">
      <c r="F3113" s="13"/>
    </row>
    <row r="3114" spans="6:6" x14ac:dyDescent="0.35">
      <c r="F3114" s="13"/>
    </row>
    <row r="3115" spans="6:6" x14ac:dyDescent="0.35">
      <c r="F3115" s="13"/>
    </row>
    <row r="3116" spans="6:6" x14ac:dyDescent="0.35">
      <c r="F3116" s="13"/>
    </row>
    <row r="3117" spans="6:6" x14ac:dyDescent="0.35">
      <c r="F3117" s="13"/>
    </row>
    <row r="3118" spans="6:6" x14ac:dyDescent="0.35">
      <c r="F3118" s="13"/>
    </row>
    <row r="3119" spans="6:6" x14ac:dyDescent="0.35">
      <c r="F3119" s="13"/>
    </row>
    <row r="3120" spans="6:6" x14ac:dyDescent="0.35">
      <c r="F3120" s="13"/>
    </row>
    <row r="3121" spans="6:6" x14ac:dyDescent="0.35">
      <c r="F3121" s="13"/>
    </row>
    <row r="3122" spans="6:6" x14ac:dyDescent="0.35">
      <c r="F3122" s="13"/>
    </row>
    <row r="3123" spans="6:6" x14ac:dyDescent="0.35">
      <c r="F3123" s="13"/>
    </row>
    <row r="3124" spans="6:6" x14ac:dyDescent="0.35">
      <c r="F3124" s="13"/>
    </row>
    <row r="3125" spans="6:6" x14ac:dyDescent="0.35">
      <c r="F3125" s="13"/>
    </row>
    <row r="3126" spans="6:6" x14ac:dyDescent="0.35">
      <c r="F3126" s="13"/>
    </row>
    <row r="3127" spans="6:6" x14ac:dyDescent="0.35">
      <c r="F3127" s="13"/>
    </row>
    <row r="3128" spans="6:6" x14ac:dyDescent="0.35">
      <c r="F3128" s="13"/>
    </row>
    <row r="3129" spans="6:6" x14ac:dyDescent="0.35">
      <c r="F3129" s="13"/>
    </row>
    <row r="3130" spans="6:6" x14ac:dyDescent="0.35">
      <c r="F3130" s="13"/>
    </row>
    <row r="3131" spans="6:6" x14ac:dyDescent="0.35">
      <c r="F3131" s="13"/>
    </row>
    <row r="3132" spans="6:6" x14ac:dyDescent="0.35">
      <c r="F3132" s="13"/>
    </row>
    <row r="3133" spans="6:6" x14ac:dyDescent="0.35">
      <c r="F3133" s="13"/>
    </row>
    <row r="3134" spans="6:6" x14ac:dyDescent="0.35">
      <c r="F3134" s="13"/>
    </row>
    <row r="3135" spans="6:6" x14ac:dyDescent="0.35">
      <c r="F3135" s="13"/>
    </row>
    <row r="3136" spans="6:6" x14ac:dyDescent="0.35">
      <c r="F3136" s="13"/>
    </row>
    <row r="3137" spans="6:6" x14ac:dyDescent="0.35">
      <c r="F3137" s="13"/>
    </row>
    <row r="3138" spans="6:6" x14ac:dyDescent="0.35">
      <c r="F3138" s="13"/>
    </row>
    <row r="3139" spans="6:6" x14ac:dyDescent="0.35">
      <c r="F3139" s="13"/>
    </row>
    <row r="3140" spans="6:6" x14ac:dyDescent="0.35">
      <c r="F3140" s="13"/>
    </row>
    <row r="3141" spans="6:6" x14ac:dyDescent="0.35">
      <c r="F3141" s="13"/>
    </row>
    <row r="3142" spans="6:6" x14ac:dyDescent="0.35">
      <c r="F3142" s="13"/>
    </row>
    <row r="3143" spans="6:6" x14ac:dyDescent="0.35">
      <c r="F3143" s="13"/>
    </row>
    <row r="3144" spans="6:6" x14ac:dyDescent="0.35">
      <c r="F3144" s="13"/>
    </row>
    <row r="3145" spans="6:6" x14ac:dyDescent="0.35">
      <c r="F3145" s="13"/>
    </row>
    <row r="3146" spans="6:6" x14ac:dyDescent="0.35">
      <c r="F3146" s="13"/>
    </row>
    <row r="3147" spans="6:6" x14ac:dyDescent="0.35">
      <c r="F3147" s="13"/>
    </row>
    <row r="3148" spans="6:6" x14ac:dyDescent="0.35">
      <c r="F3148" s="13"/>
    </row>
    <row r="3149" spans="6:6" x14ac:dyDescent="0.35">
      <c r="F3149" s="13"/>
    </row>
    <row r="3150" spans="6:6" x14ac:dyDescent="0.35">
      <c r="F3150" s="13"/>
    </row>
    <row r="3151" spans="6:6" x14ac:dyDescent="0.35">
      <c r="F3151" s="13"/>
    </row>
    <row r="3152" spans="6:6" x14ac:dyDescent="0.35">
      <c r="F3152" s="13"/>
    </row>
    <row r="3153" spans="6:6" x14ac:dyDescent="0.35">
      <c r="F3153" s="13"/>
    </row>
    <row r="3154" spans="6:6" x14ac:dyDescent="0.35">
      <c r="F3154" s="13"/>
    </row>
    <row r="3155" spans="6:6" x14ac:dyDescent="0.35">
      <c r="F3155" s="13"/>
    </row>
    <row r="3156" spans="6:6" x14ac:dyDescent="0.35">
      <c r="F3156" s="13"/>
    </row>
    <row r="3157" spans="6:6" x14ac:dyDescent="0.35">
      <c r="F3157" s="13"/>
    </row>
    <row r="3158" spans="6:6" x14ac:dyDescent="0.35">
      <c r="F3158" s="13"/>
    </row>
    <row r="3159" spans="6:6" x14ac:dyDescent="0.35">
      <c r="F3159" s="13"/>
    </row>
    <row r="3160" spans="6:6" x14ac:dyDescent="0.35">
      <c r="F3160" s="13"/>
    </row>
    <row r="3161" spans="6:6" x14ac:dyDescent="0.35">
      <c r="F3161" s="13"/>
    </row>
    <row r="3162" spans="6:6" x14ac:dyDescent="0.35">
      <c r="F3162" s="13"/>
    </row>
    <row r="3163" spans="6:6" x14ac:dyDescent="0.35">
      <c r="F3163" s="13"/>
    </row>
    <row r="3164" spans="6:6" x14ac:dyDescent="0.35">
      <c r="F3164" s="13"/>
    </row>
    <row r="3165" spans="6:6" x14ac:dyDescent="0.35">
      <c r="F3165" s="13"/>
    </row>
    <row r="3166" spans="6:6" x14ac:dyDescent="0.35">
      <c r="F3166" s="13"/>
    </row>
    <row r="3167" spans="6:6" x14ac:dyDescent="0.35">
      <c r="F3167" s="13"/>
    </row>
    <row r="3168" spans="6:6" x14ac:dyDescent="0.35">
      <c r="F3168" s="13"/>
    </row>
    <row r="3169" spans="6:6" x14ac:dyDescent="0.35">
      <c r="F3169" s="13"/>
    </row>
    <row r="3170" spans="6:6" x14ac:dyDescent="0.35">
      <c r="F3170" s="13"/>
    </row>
    <row r="3171" spans="6:6" x14ac:dyDescent="0.35">
      <c r="F3171" s="13"/>
    </row>
    <row r="3172" spans="6:6" x14ac:dyDescent="0.35">
      <c r="F3172" s="13"/>
    </row>
    <row r="3173" spans="6:6" x14ac:dyDescent="0.35">
      <c r="F3173" s="13"/>
    </row>
    <row r="3174" spans="6:6" x14ac:dyDescent="0.35">
      <c r="F3174" s="13"/>
    </row>
    <row r="3175" spans="6:6" x14ac:dyDescent="0.35">
      <c r="F3175" s="13"/>
    </row>
    <row r="3176" spans="6:6" x14ac:dyDescent="0.35">
      <c r="F3176" s="13"/>
    </row>
    <row r="3177" spans="6:6" x14ac:dyDescent="0.35">
      <c r="F3177" s="13"/>
    </row>
    <row r="3178" spans="6:6" x14ac:dyDescent="0.35">
      <c r="F3178" s="13"/>
    </row>
    <row r="3179" spans="6:6" x14ac:dyDescent="0.35">
      <c r="F3179" s="13"/>
    </row>
    <row r="3180" spans="6:6" x14ac:dyDescent="0.35">
      <c r="F3180" s="13"/>
    </row>
    <row r="3181" spans="6:6" x14ac:dyDescent="0.35">
      <c r="F3181" s="13"/>
    </row>
    <row r="3182" spans="6:6" x14ac:dyDescent="0.35">
      <c r="F3182" s="13"/>
    </row>
    <row r="3183" spans="6:6" x14ac:dyDescent="0.35">
      <c r="F3183" s="13"/>
    </row>
    <row r="3184" spans="6:6" x14ac:dyDescent="0.35">
      <c r="F3184" s="13"/>
    </row>
    <row r="3185" spans="6:6" x14ac:dyDescent="0.35">
      <c r="F3185" s="13"/>
    </row>
    <row r="3186" spans="6:6" x14ac:dyDescent="0.35">
      <c r="F3186" s="13"/>
    </row>
    <row r="3187" spans="6:6" x14ac:dyDescent="0.35">
      <c r="F3187" s="13"/>
    </row>
    <row r="3188" spans="6:6" x14ac:dyDescent="0.35">
      <c r="F3188" s="13"/>
    </row>
    <row r="3189" spans="6:6" x14ac:dyDescent="0.35">
      <c r="F3189" s="13"/>
    </row>
    <row r="3190" spans="6:6" x14ac:dyDescent="0.35">
      <c r="F3190" s="13"/>
    </row>
    <row r="3191" spans="6:6" x14ac:dyDescent="0.35">
      <c r="F3191" s="13"/>
    </row>
    <row r="3192" spans="6:6" x14ac:dyDescent="0.35">
      <c r="F3192" s="13"/>
    </row>
    <row r="3193" spans="6:6" x14ac:dyDescent="0.35">
      <c r="F3193" s="13"/>
    </row>
    <row r="3194" spans="6:6" x14ac:dyDescent="0.35">
      <c r="F3194" s="13"/>
    </row>
    <row r="3195" spans="6:6" x14ac:dyDescent="0.35">
      <c r="F3195" s="13"/>
    </row>
    <row r="3196" spans="6:6" x14ac:dyDescent="0.35">
      <c r="F3196" s="13"/>
    </row>
    <row r="3197" spans="6:6" x14ac:dyDescent="0.35">
      <c r="F3197" s="13"/>
    </row>
    <row r="3198" spans="6:6" x14ac:dyDescent="0.35">
      <c r="F3198" s="13"/>
    </row>
    <row r="3199" spans="6:6" x14ac:dyDescent="0.35">
      <c r="F3199" s="13"/>
    </row>
    <row r="3200" spans="6:6" x14ac:dyDescent="0.35">
      <c r="F3200" s="13"/>
    </row>
    <row r="3201" spans="6:6" x14ac:dyDescent="0.35">
      <c r="F3201" s="13"/>
    </row>
    <row r="3202" spans="6:6" x14ac:dyDescent="0.35">
      <c r="F3202" s="13"/>
    </row>
    <row r="3203" spans="6:6" x14ac:dyDescent="0.35">
      <c r="F3203" s="13"/>
    </row>
    <row r="3204" spans="6:6" x14ac:dyDescent="0.35">
      <c r="F3204" s="13"/>
    </row>
    <row r="3205" spans="6:6" x14ac:dyDescent="0.35">
      <c r="F3205" s="13"/>
    </row>
    <row r="3206" spans="6:6" x14ac:dyDescent="0.35">
      <c r="F3206" s="13"/>
    </row>
    <row r="3207" spans="6:6" x14ac:dyDescent="0.35">
      <c r="F3207" s="13"/>
    </row>
    <row r="3208" spans="6:6" x14ac:dyDescent="0.35">
      <c r="F3208" s="13"/>
    </row>
    <row r="3209" spans="6:6" x14ac:dyDescent="0.35">
      <c r="F3209" s="13"/>
    </row>
    <row r="3210" spans="6:6" x14ac:dyDescent="0.35">
      <c r="F3210" s="13"/>
    </row>
    <row r="3211" spans="6:6" x14ac:dyDescent="0.35">
      <c r="F3211" s="13"/>
    </row>
    <row r="3212" spans="6:6" x14ac:dyDescent="0.35">
      <c r="F3212" s="13"/>
    </row>
    <row r="3213" spans="6:6" x14ac:dyDescent="0.35">
      <c r="F3213" s="13"/>
    </row>
    <row r="3214" spans="6:6" x14ac:dyDescent="0.35">
      <c r="F3214" s="13"/>
    </row>
    <row r="3215" spans="6:6" x14ac:dyDescent="0.35">
      <c r="F3215" s="13"/>
    </row>
    <row r="3216" spans="6:6" x14ac:dyDescent="0.35">
      <c r="F3216" s="13"/>
    </row>
    <row r="3217" spans="6:6" x14ac:dyDescent="0.35">
      <c r="F3217" s="13"/>
    </row>
    <row r="3218" spans="6:6" x14ac:dyDescent="0.35">
      <c r="F3218" s="13"/>
    </row>
    <row r="3219" spans="6:6" x14ac:dyDescent="0.35">
      <c r="F3219" s="13"/>
    </row>
    <row r="3220" spans="6:6" x14ac:dyDescent="0.35">
      <c r="F3220" s="13"/>
    </row>
    <row r="3221" spans="6:6" x14ac:dyDescent="0.35">
      <c r="F3221" s="13"/>
    </row>
    <row r="3222" spans="6:6" x14ac:dyDescent="0.35">
      <c r="F3222" s="13"/>
    </row>
    <row r="3223" spans="6:6" x14ac:dyDescent="0.35">
      <c r="F3223" s="13"/>
    </row>
    <row r="3224" spans="6:6" x14ac:dyDescent="0.35">
      <c r="F3224" s="13"/>
    </row>
    <row r="3225" spans="6:6" x14ac:dyDescent="0.35">
      <c r="F3225" s="13"/>
    </row>
    <row r="3226" spans="6:6" x14ac:dyDescent="0.35">
      <c r="F3226" s="13"/>
    </row>
    <row r="3227" spans="6:6" x14ac:dyDescent="0.35">
      <c r="F3227" s="13"/>
    </row>
    <row r="3228" spans="6:6" x14ac:dyDescent="0.35">
      <c r="F3228" s="13"/>
    </row>
    <row r="3229" spans="6:6" x14ac:dyDescent="0.35">
      <c r="F3229" s="13"/>
    </row>
    <row r="3230" spans="6:6" x14ac:dyDescent="0.35">
      <c r="F3230" s="13"/>
    </row>
    <row r="3231" spans="6:6" x14ac:dyDescent="0.35">
      <c r="F3231" s="13"/>
    </row>
    <row r="3232" spans="6:6" x14ac:dyDescent="0.35">
      <c r="F3232" s="13"/>
    </row>
    <row r="3233" spans="6:6" x14ac:dyDescent="0.35">
      <c r="F3233" s="13"/>
    </row>
    <row r="3234" spans="6:6" x14ac:dyDescent="0.35">
      <c r="F3234" s="13"/>
    </row>
    <row r="3235" spans="6:6" x14ac:dyDescent="0.35">
      <c r="F3235" s="13"/>
    </row>
    <row r="3236" spans="6:6" x14ac:dyDescent="0.35">
      <c r="F3236" s="13"/>
    </row>
    <row r="3237" spans="6:6" x14ac:dyDescent="0.35">
      <c r="F3237" s="13"/>
    </row>
    <row r="3238" spans="6:6" x14ac:dyDescent="0.35">
      <c r="F3238" s="13"/>
    </row>
    <row r="3239" spans="6:6" x14ac:dyDescent="0.35">
      <c r="F3239" s="13"/>
    </row>
    <row r="3240" spans="6:6" x14ac:dyDescent="0.35">
      <c r="F3240" s="13"/>
    </row>
    <row r="3241" spans="6:6" x14ac:dyDescent="0.35">
      <c r="F3241" s="13"/>
    </row>
    <row r="3242" spans="6:6" x14ac:dyDescent="0.35">
      <c r="F3242" s="13"/>
    </row>
    <row r="3243" spans="6:6" x14ac:dyDescent="0.35">
      <c r="F3243" s="13"/>
    </row>
    <row r="3244" spans="6:6" x14ac:dyDescent="0.35">
      <c r="F3244" s="13"/>
    </row>
    <row r="3245" spans="6:6" x14ac:dyDescent="0.35">
      <c r="F3245" s="13"/>
    </row>
    <row r="3246" spans="6:6" x14ac:dyDescent="0.35">
      <c r="F3246" s="13"/>
    </row>
    <row r="3247" spans="6:6" x14ac:dyDescent="0.35">
      <c r="F3247" s="13"/>
    </row>
    <row r="3248" spans="6:6" x14ac:dyDescent="0.35">
      <c r="F3248" s="13"/>
    </row>
    <row r="3249" spans="6:6" x14ac:dyDescent="0.35">
      <c r="F3249" s="13"/>
    </row>
    <row r="3250" spans="6:6" x14ac:dyDescent="0.35">
      <c r="F3250" s="13"/>
    </row>
    <row r="3251" spans="6:6" x14ac:dyDescent="0.35">
      <c r="F3251" s="13"/>
    </row>
    <row r="3252" spans="6:6" x14ac:dyDescent="0.35">
      <c r="F3252" s="13"/>
    </row>
    <row r="3253" spans="6:6" x14ac:dyDescent="0.35">
      <c r="F3253" s="13"/>
    </row>
    <row r="3254" spans="6:6" x14ac:dyDescent="0.35">
      <c r="F3254" s="13"/>
    </row>
    <row r="3255" spans="6:6" x14ac:dyDescent="0.35">
      <c r="F3255" s="13"/>
    </row>
    <row r="3256" spans="6:6" x14ac:dyDescent="0.35">
      <c r="F3256" s="13"/>
    </row>
    <row r="3257" spans="6:6" x14ac:dyDescent="0.35">
      <c r="F3257" s="13"/>
    </row>
    <row r="3258" spans="6:6" x14ac:dyDescent="0.35">
      <c r="F3258" s="13"/>
    </row>
    <row r="3259" spans="6:6" x14ac:dyDescent="0.35">
      <c r="F3259" s="13"/>
    </row>
    <row r="3260" spans="6:6" x14ac:dyDescent="0.35">
      <c r="F3260" s="13"/>
    </row>
    <row r="3261" spans="6:6" x14ac:dyDescent="0.35">
      <c r="F3261" s="13"/>
    </row>
    <row r="3262" spans="6:6" x14ac:dyDescent="0.35">
      <c r="F3262" s="13"/>
    </row>
    <row r="3263" spans="6:6" x14ac:dyDescent="0.35">
      <c r="F3263" s="13"/>
    </row>
    <row r="3264" spans="6:6" x14ac:dyDescent="0.35">
      <c r="F3264" s="13"/>
    </row>
    <row r="3265" spans="6:6" x14ac:dyDescent="0.35">
      <c r="F3265" s="13"/>
    </row>
    <row r="3266" spans="6:6" x14ac:dyDescent="0.35">
      <c r="F3266" s="13"/>
    </row>
    <row r="3267" spans="6:6" x14ac:dyDescent="0.35">
      <c r="F3267" s="13"/>
    </row>
    <row r="3268" spans="6:6" x14ac:dyDescent="0.35">
      <c r="F3268" s="13"/>
    </row>
    <row r="3269" spans="6:6" x14ac:dyDescent="0.35">
      <c r="F3269" s="13"/>
    </row>
    <row r="3270" spans="6:6" x14ac:dyDescent="0.35">
      <c r="F3270" s="13"/>
    </row>
    <row r="3271" spans="6:6" x14ac:dyDescent="0.35">
      <c r="F3271" s="13"/>
    </row>
    <row r="3272" spans="6:6" x14ac:dyDescent="0.35">
      <c r="F3272" s="13"/>
    </row>
    <row r="3273" spans="6:6" x14ac:dyDescent="0.35">
      <c r="F3273" s="13"/>
    </row>
    <row r="3274" spans="6:6" x14ac:dyDescent="0.35">
      <c r="F3274" s="13"/>
    </row>
    <row r="3275" spans="6:6" x14ac:dyDescent="0.35">
      <c r="F3275" s="13"/>
    </row>
    <row r="3276" spans="6:6" x14ac:dyDescent="0.35">
      <c r="F3276" s="13"/>
    </row>
    <row r="3277" spans="6:6" x14ac:dyDescent="0.35">
      <c r="F3277" s="13"/>
    </row>
    <row r="3278" spans="6:6" x14ac:dyDescent="0.35">
      <c r="F3278" s="13"/>
    </row>
    <row r="3279" spans="6:6" x14ac:dyDescent="0.35">
      <c r="F3279" s="13"/>
    </row>
    <row r="3280" spans="6:6" x14ac:dyDescent="0.35">
      <c r="F3280" s="13"/>
    </row>
    <row r="3281" spans="6:6" x14ac:dyDescent="0.35">
      <c r="F3281" s="13"/>
    </row>
    <row r="3282" spans="6:6" x14ac:dyDescent="0.35">
      <c r="F3282" s="13"/>
    </row>
    <row r="3283" spans="6:6" x14ac:dyDescent="0.35">
      <c r="F3283" s="13"/>
    </row>
    <row r="3284" spans="6:6" x14ac:dyDescent="0.35">
      <c r="F3284" s="13"/>
    </row>
    <row r="3285" spans="6:6" x14ac:dyDescent="0.35">
      <c r="F3285" s="13"/>
    </row>
    <row r="3286" spans="6:6" x14ac:dyDescent="0.35">
      <c r="F3286" s="13"/>
    </row>
    <row r="3287" spans="6:6" x14ac:dyDescent="0.35">
      <c r="F3287" s="13"/>
    </row>
    <row r="3288" spans="6:6" x14ac:dyDescent="0.35">
      <c r="F3288" s="13"/>
    </row>
    <row r="3289" spans="6:6" x14ac:dyDescent="0.35">
      <c r="F3289" s="13"/>
    </row>
    <row r="3290" spans="6:6" x14ac:dyDescent="0.35">
      <c r="F3290" s="13"/>
    </row>
    <row r="3291" spans="6:6" x14ac:dyDescent="0.35">
      <c r="F3291" s="13"/>
    </row>
    <row r="3292" spans="6:6" x14ac:dyDescent="0.35">
      <c r="F3292" s="13"/>
    </row>
    <row r="3293" spans="6:6" x14ac:dyDescent="0.35">
      <c r="F3293" s="13"/>
    </row>
    <row r="3294" spans="6:6" x14ac:dyDescent="0.35">
      <c r="F3294" s="13"/>
    </row>
    <row r="3295" spans="6:6" x14ac:dyDescent="0.35">
      <c r="F3295" s="13"/>
    </row>
    <row r="3296" spans="6:6" x14ac:dyDescent="0.35">
      <c r="F3296" s="13"/>
    </row>
    <row r="3297" spans="6:6" x14ac:dyDescent="0.35">
      <c r="F3297" s="13"/>
    </row>
    <row r="3298" spans="6:6" x14ac:dyDescent="0.35">
      <c r="F3298" s="13"/>
    </row>
    <row r="3299" spans="6:6" x14ac:dyDescent="0.35">
      <c r="F3299" s="13"/>
    </row>
    <row r="3300" spans="6:6" x14ac:dyDescent="0.35">
      <c r="F3300" s="13"/>
    </row>
    <row r="3301" spans="6:6" x14ac:dyDescent="0.35">
      <c r="F3301" s="13"/>
    </row>
    <row r="3302" spans="6:6" x14ac:dyDescent="0.35">
      <c r="F3302" s="13"/>
    </row>
    <row r="3303" spans="6:6" x14ac:dyDescent="0.35">
      <c r="F3303" s="13"/>
    </row>
    <row r="3304" spans="6:6" x14ac:dyDescent="0.35">
      <c r="F3304" s="13"/>
    </row>
    <row r="3305" spans="6:6" x14ac:dyDescent="0.35">
      <c r="F3305" s="13"/>
    </row>
    <row r="3306" spans="6:6" x14ac:dyDescent="0.35">
      <c r="F3306" s="13"/>
    </row>
    <row r="3307" spans="6:6" x14ac:dyDescent="0.35">
      <c r="F3307" s="13"/>
    </row>
    <row r="3308" spans="6:6" x14ac:dyDescent="0.35">
      <c r="F3308" s="13"/>
    </row>
    <row r="3309" spans="6:6" x14ac:dyDescent="0.35">
      <c r="F3309" s="13"/>
    </row>
    <row r="3310" spans="6:6" x14ac:dyDescent="0.35">
      <c r="F3310" s="13"/>
    </row>
    <row r="3311" spans="6:6" x14ac:dyDescent="0.35">
      <c r="F3311" s="13"/>
    </row>
    <row r="3312" spans="6:6" x14ac:dyDescent="0.35">
      <c r="F3312" s="13"/>
    </row>
    <row r="3313" spans="6:6" x14ac:dyDescent="0.35">
      <c r="F3313" s="13"/>
    </row>
    <row r="3314" spans="6:6" x14ac:dyDescent="0.35">
      <c r="F3314" s="13"/>
    </row>
    <row r="3315" spans="6:6" x14ac:dyDescent="0.35">
      <c r="F3315" s="13"/>
    </row>
    <row r="3316" spans="6:6" x14ac:dyDescent="0.35">
      <c r="F3316" s="13"/>
    </row>
    <row r="3317" spans="6:6" x14ac:dyDescent="0.35">
      <c r="F3317" s="13"/>
    </row>
    <row r="3318" spans="6:6" x14ac:dyDescent="0.35">
      <c r="F3318" s="13"/>
    </row>
    <row r="3319" spans="6:6" x14ac:dyDescent="0.35">
      <c r="F3319" s="13"/>
    </row>
    <row r="3320" spans="6:6" x14ac:dyDescent="0.35">
      <c r="F3320" s="13"/>
    </row>
    <row r="3321" spans="6:6" x14ac:dyDescent="0.35">
      <c r="F3321" s="13"/>
    </row>
    <row r="3322" spans="6:6" x14ac:dyDescent="0.35">
      <c r="F3322" s="13"/>
    </row>
    <row r="3323" spans="6:6" x14ac:dyDescent="0.35">
      <c r="F3323" s="13"/>
    </row>
    <row r="3324" spans="6:6" x14ac:dyDescent="0.35">
      <c r="F3324" s="13"/>
    </row>
    <row r="3325" spans="6:6" x14ac:dyDescent="0.35">
      <c r="F3325" s="13"/>
    </row>
    <row r="3326" spans="6:6" x14ac:dyDescent="0.35">
      <c r="F3326" s="13"/>
    </row>
    <row r="3327" spans="6:6" x14ac:dyDescent="0.35">
      <c r="F3327" s="13"/>
    </row>
    <row r="3328" spans="6:6" x14ac:dyDescent="0.35">
      <c r="F3328" s="13"/>
    </row>
    <row r="3329" spans="6:6" x14ac:dyDescent="0.35">
      <c r="F3329" s="13"/>
    </row>
    <row r="3330" spans="6:6" x14ac:dyDescent="0.35">
      <c r="F3330" s="13"/>
    </row>
    <row r="3331" spans="6:6" x14ac:dyDescent="0.35">
      <c r="F3331" s="13"/>
    </row>
    <row r="3332" spans="6:6" x14ac:dyDescent="0.35">
      <c r="F3332" s="13"/>
    </row>
    <row r="3333" spans="6:6" x14ac:dyDescent="0.35">
      <c r="F3333" s="13"/>
    </row>
    <row r="3334" spans="6:6" x14ac:dyDescent="0.35">
      <c r="F3334" s="13"/>
    </row>
    <row r="3335" spans="6:6" x14ac:dyDescent="0.35">
      <c r="F3335" s="13"/>
    </row>
    <row r="3336" spans="6:6" x14ac:dyDescent="0.35">
      <c r="F3336" s="13"/>
    </row>
    <row r="3337" spans="6:6" x14ac:dyDescent="0.35">
      <c r="F3337" s="13"/>
    </row>
    <row r="3338" spans="6:6" x14ac:dyDescent="0.35">
      <c r="F3338" s="13"/>
    </row>
    <row r="3339" spans="6:6" x14ac:dyDescent="0.35">
      <c r="F3339" s="13"/>
    </row>
    <row r="3340" spans="6:6" x14ac:dyDescent="0.35">
      <c r="F3340" s="13"/>
    </row>
    <row r="3341" spans="6:6" x14ac:dyDescent="0.35">
      <c r="F3341" s="13"/>
    </row>
    <row r="3342" spans="6:6" x14ac:dyDescent="0.35">
      <c r="F3342" s="13"/>
    </row>
    <row r="3343" spans="6:6" x14ac:dyDescent="0.35">
      <c r="F3343" s="13"/>
    </row>
    <row r="3344" spans="6:6" x14ac:dyDescent="0.35">
      <c r="F3344" s="13"/>
    </row>
    <row r="3345" spans="6:6" x14ac:dyDescent="0.35">
      <c r="F3345" s="13"/>
    </row>
    <row r="3346" spans="6:6" x14ac:dyDescent="0.35">
      <c r="F3346" s="13"/>
    </row>
    <row r="3347" spans="6:6" x14ac:dyDescent="0.35">
      <c r="F3347" s="13"/>
    </row>
    <row r="3348" spans="6:6" x14ac:dyDescent="0.35">
      <c r="F3348" s="13"/>
    </row>
    <row r="3349" spans="6:6" x14ac:dyDescent="0.35">
      <c r="F3349" s="13"/>
    </row>
    <row r="3350" spans="6:6" x14ac:dyDescent="0.35">
      <c r="F3350" s="13"/>
    </row>
    <row r="3351" spans="6:6" x14ac:dyDescent="0.35">
      <c r="F3351" s="13"/>
    </row>
    <row r="3352" spans="6:6" x14ac:dyDescent="0.35">
      <c r="F3352" s="13"/>
    </row>
    <row r="3353" spans="6:6" x14ac:dyDescent="0.35">
      <c r="F3353" s="13"/>
    </row>
    <row r="3354" spans="6:6" x14ac:dyDescent="0.35">
      <c r="F3354" s="13"/>
    </row>
    <row r="3355" spans="6:6" x14ac:dyDescent="0.35">
      <c r="F3355" s="13"/>
    </row>
    <row r="3356" spans="6:6" x14ac:dyDescent="0.35">
      <c r="F3356" s="13"/>
    </row>
    <row r="3357" spans="6:6" x14ac:dyDescent="0.35">
      <c r="F3357" s="13"/>
    </row>
    <row r="3358" spans="6:6" x14ac:dyDescent="0.35">
      <c r="F3358" s="13"/>
    </row>
    <row r="3359" spans="6:6" x14ac:dyDescent="0.35">
      <c r="F3359" s="13"/>
    </row>
    <row r="3360" spans="6:6" x14ac:dyDescent="0.35">
      <c r="F3360" s="13"/>
    </row>
    <row r="3361" spans="6:6" x14ac:dyDescent="0.35">
      <c r="F3361" s="13"/>
    </row>
    <row r="3362" spans="6:6" x14ac:dyDescent="0.35">
      <c r="F3362" s="13"/>
    </row>
    <row r="3363" spans="6:6" x14ac:dyDescent="0.35">
      <c r="F3363" s="13"/>
    </row>
    <row r="3364" spans="6:6" x14ac:dyDescent="0.35">
      <c r="F3364" s="13"/>
    </row>
    <row r="3365" spans="6:6" x14ac:dyDescent="0.35">
      <c r="F3365" s="13"/>
    </row>
    <row r="3366" spans="6:6" x14ac:dyDescent="0.35">
      <c r="F3366" s="13"/>
    </row>
    <row r="3367" spans="6:6" x14ac:dyDescent="0.35">
      <c r="F3367" s="13"/>
    </row>
    <row r="3368" spans="6:6" x14ac:dyDescent="0.35">
      <c r="F3368" s="13"/>
    </row>
    <row r="3369" spans="6:6" x14ac:dyDescent="0.35">
      <c r="F3369" s="13"/>
    </row>
    <row r="3370" spans="6:6" x14ac:dyDescent="0.35">
      <c r="F3370" s="13"/>
    </row>
    <row r="3371" spans="6:6" x14ac:dyDescent="0.35">
      <c r="F3371" s="13"/>
    </row>
    <row r="3372" spans="6:6" x14ac:dyDescent="0.35">
      <c r="F3372" s="13"/>
    </row>
    <row r="3373" spans="6:6" x14ac:dyDescent="0.35">
      <c r="F3373" s="13"/>
    </row>
    <row r="3374" spans="6:6" x14ac:dyDescent="0.35">
      <c r="F3374" s="13"/>
    </row>
    <row r="3375" spans="6:6" x14ac:dyDescent="0.35">
      <c r="F3375" s="13"/>
    </row>
    <row r="3376" spans="6:6" x14ac:dyDescent="0.35">
      <c r="F3376" s="13"/>
    </row>
    <row r="3377" spans="6:6" x14ac:dyDescent="0.35">
      <c r="F3377" s="13"/>
    </row>
    <row r="3378" spans="6:6" x14ac:dyDescent="0.35">
      <c r="F3378" s="13"/>
    </row>
    <row r="3379" spans="6:6" x14ac:dyDescent="0.35">
      <c r="F3379" s="13"/>
    </row>
    <row r="3380" spans="6:6" x14ac:dyDescent="0.35">
      <c r="F3380" s="13"/>
    </row>
    <row r="3381" spans="6:6" x14ac:dyDescent="0.35">
      <c r="F3381" s="13"/>
    </row>
    <row r="3382" spans="6:6" x14ac:dyDescent="0.35">
      <c r="F3382" s="13"/>
    </row>
    <row r="3383" spans="6:6" x14ac:dyDescent="0.35">
      <c r="F3383" s="13"/>
    </row>
    <row r="3384" spans="6:6" x14ac:dyDescent="0.35">
      <c r="F3384" s="13"/>
    </row>
    <row r="3385" spans="6:6" x14ac:dyDescent="0.35">
      <c r="F3385" s="13"/>
    </row>
    <row r="3386" spans="6:6" x14ac:dyDescent="0.35">
      <c r="F3386" s="13"/>
    </row>
    <row r="3387" spans="6:6" x14ac:dyDescent="0.35">
      <c r="F3387" s="13"/>
    </row>
    <row r="3388" spans="6:6" x14ac:dyDescent="0.35">
      <c r="F3388" s="13"/>
    </row>
    <row r="3389" spans="6:6" x14ac:dyDescent="0.35">
      <c r="F3389" s="13"/>
    </row>
    <row r="3390" spans="6:6" x14ac:dyDescent="0.35">
      <c r="F3390" s="13"/>
    </row>
    <row r="3391" spans="6:6" x14ac:dyDescent="0.35">
      <c r="F3391" s="13"/>
    </row>
    <row r="3392" spans="6:6" x14ac:dyDescent="0.35">
      <c r="F3392" s="13"/>
    </row>
    <row r="3393" spans="6:6" x14ac:dyDescent="0.35">
      <c r="F3393" s="13"/>
    </row>
    <row r="3394" spans="6:6" x14ac:dyDescent="0.35">
      <c r="F3394" s="13"/>
    </row>
    <row r="3395" spans="6:6" x14ac:dyDescent="0.35">
      <c r="F3395" s="13"/>
    </row>
    <row r="3396" spans="6:6" x14ac:dyDescent="0.35">
      <c r="F3396" s="13"/>
    </row>
    <row r="3397" spans="6:6" x14ac:dyDescent="0.35">
      <c r="F3397" s="13"/>
    </row>
    <row r="3398" spans="6:6" x14ac:dyDescent="0.35">
      <c r="F3398" s="13"/>
    </row>
    <row r="3399" spans="6:6" x14ac:dyDescent="0.35">
      <c r="F3399" s="13"/>
    </row>
    <row r="3400" spans="6:6" x14ac:dyDescent="0.35">
      <c r="F3400" s="13"/>
    </row>
    <row r="3401" spans="6:6" x14ac:dyDescent="0.35">
      <c r="F3401" s="13"/>
    </row>
    <row r="3402" spans="6:6" x14ac:dyDescent="0.35">
      <c r="F3402" s="13"/>
    </row>
    <row r="3403" spans="6:6" x14ac:dyDescent="0.35">
      <c r="F3403" s="13"/>
    </row>
    <row r="3404" spans="6:6" x14ac:dyDescent="0.35">
      <c r="F3404" s="13"/>
    </row>
    <row r="3405" spans="6:6" x14ac:dyDescent="0.35">
      <c r="F3405" s="13"/>
    </row>
    <row r="3406" spans="6:6" x14ac:dyDescent="0.35">
      <c r="F3406" s="13"/>
    </row>
    <row r="3407" spans="6:6" x14ac:dyDescent="0.35">
      <c r="F3407" s="13"/>
    </row>
    <row r="3408" spans="6:6" x14ac:dyDescent="0.35">
      <c r="F3408" s="13"/>
    </row>
    <row r="3409" spans="6:6" x14ac:dyDescent="0.35">
      <c r="F3409" s="13"/>
    </row>
    <row r="3410" spans="6:6" x14ac:dyDescent="0.35">
      <c r="F3410" s="13"/>
    </row>
    <row r="3411" spans="6:6" x14ac:dyDescent="0.35">
      <c r="F3411" s="13"/>
    </row>
    <row r="3412" spans="6:6" x14ac:dyDescent="0.35">
      <c r="F3412" s="13"/>
    </row>
    <row r="3413" spans="6:6" x14ac:dyDescent="0.35">
      <c r="F3413" s="13"/>
    </row>
    <row r="3414" spans="6:6" x14ac:dyDescent="0.35">
      <c r="F3414" s="13"/>
    </row>
    <row r="3415" spans="6:6" x14ac:dyDescent="0.35">
      <c r="F3415" s="13"/>
    </row>
    <row r="3416" spans="6:6" x14ac:dyDescent="0.35">
      <c r="F3416" s="13"/>
    </row>
    <row r="3417" spans="6:6" x14ac:dyDescent="0.35">
      <c r="F3417" s="13"/>
    </row>
    <row r="3418" spans="6:6" x14ac:dyDescent="0.35">
      <c r="F3418" s="13"/>
    </row>
    <row r="3419" spans="6:6" x14ac:dyDescent="0.35">
      <c r="F3419" s="13"/>
    </row>
    <row r="3420" spans="6:6" x14ac:dyDescent="0.35">
      <c r="F3420" s="13"/>
    </row>
    <row r="3421" spans="6:6" x14ac:dyDescent="0.35">
      <c r="F3421" s="13"/>
    </row>
    <row r="3422" spans="6:6" x14ac:dyDescent="0.35">
      <c r="F3422" s="13"/>
    </row>
    <row r="3423" spans="6:6" x14ac:dyDescent="0.35">
      <c r="F3423" s="13"/>
    </row>
    <row r="3424" spans="6:6" x14ac:dyDescent="0.35">
      <c r="F3424" s="13"/>
    </row>
    <row r="3425" spans="6:6" x14ac:dyDescent="0.35">
      <c r="F3425" s="13"/>
    </row>
    <row r="3426" spans="6:6" x14ac:dyDescent="0.35">
      <c r="F3426" s="13"/>
    </row>
    <row r="3427" spans="6:6" x14ac:dyDescent="0.35">
      <c r="F3427" s="13"/>
    </row>
    <row r="3428" spans="6:6" x14ac:dyDescent="0.35">
      <c r="F3428" s="13"/>
    </row>
    <row r="3429" spans="6:6" x14ac:dyDescent="0.35">
      <c r="F3429" s="13"/>
    </row>
    <row r="3430" spans="6:6" x14ac:dyDescent="0.35">
      <c r="F3430" s="13"/>
    </row>
    <row r="3431" spans="6:6" x14ac:dyDescent="0.35">
      <c r="F3431" s="13"/>
    </row>
    <row r="3432" spans="6:6" x14ac:dyDescent="0.35">
      <c r="F3432" s="13"/>
    </row>
    <row r="3433" spans="6:6" x14ac:dyDescent="0.35">
      <c r="F3433" s="13"/>
    </row>
    <row r="3434" spans="6:6" x14ac:dyDescent="0.35">
      <c r="F3434" s="13"/>
    </row>
    <row r="3435" spans="6:6" x14ac:dyDescent="0.35">
      <c r="F3435" s="13"/>
    </row>
    <row r="3436" spans="6:6" x14ac:dyDescent="0.35">
      <c r="F3436" s="13"/>
    </row>
    <row r="3437" spans="6:6" x14ac:dyDescent="0.35">
      <c r="F3437" s="13"/>
    </row>
    <row r="3438" spans="6:6" x14ac:dyDescent="0.35">
      <c r="F3438" s="13"/>
    </row>
    <row r="3439" spans="6:6" x14ac:dyDescent="0.35">
      <c r="F3439" s="13"/>
    </row>
    <row r="3440" spans="6:6" x14ac:dyDescent="0.35">
      <c r="F3440" s="13"/>
    </row>
    <row r="3441" spans="6:6" x14ac:dyDescent="0.35">
      <c r="F3441" s="13"/>
    </row>
    <row r="3442" spans="6:6" x14ac:dyDescent="0.35">
      <c r="F3442" s="13"/>
    </row>
    <row r="3443" spans="6:6" x14ac:dyDescent="0.35">
      <c r="F3443" s="13"/>
    </row>
    <row r="3444" spans="6:6" x14ac:dyDescent="0.35">
      <c r="F3444" s="13"/>
    </row>
    <row r="3445" spans="6:6" x14ac:dyDescent="0.35">
      <c r="F3445" s="13"/>
    </row>
    <row r="3446" spans="6:6" x14ac:dyDescent="0.35">
      <c r="F3446" s="13"/>
    </row>
    <row r="3447" spans="6:6" x14ac:dyDescent="0.35">
      <c r="F3447" s="13"/>
    </row>
    <row r="3448" spans="6:6" x14ac:dyDescent="0.35">
      <c r="F3448" s="13"/>
    </row>
    <row r="3449" spans="6:6" x14ac:dyDescent="0.35">
      <c r="F3449" s="13"/>
    </row>
    <row r="3450" spans="6:6" x14ac:dyDescent="0.35">
      <c r="F3450" s="13"/>
    </row>
    <row r="3451" spans="6:6" x14ac:dyDescent="0.35">
      <c r="F3451" s="13"/>
    </row>
    <row r="3452" spans="6:6" x14ac:dyDescent="0.35">
      <c r="F3452" s="13"/>
    </row>
    <row r="3453" spans="6:6" x14ac:dyDescent="0.35">
      <c r="F3453" s="13"/>
    </row>
    <row r="3454" spans="6:6" x14ac:dyDescent="0.35">
      <c r="F3454" s="13"/>
    </row>
    <row r="3455" spans="6:6" x14ac:dyDescent="0.35">
      <c r="F3455" s="13"/>
    </row>
    <row r="3456" spans="6:6" x14ac:dyDescent="0.35">
      <c r="F3456" s="13"/>
    </row>
    <row r="3457" spans="6:6" x14ac:dyDescent="0.35">
      <c r="F3457" s="13"/>
    </row>
    <row r="3458" spans="6:6" x14ac:dyDescent="0.35">
      <c r="F3458" s="13"/>
    </row>
    <row r="3459" spans="6:6" x14ac:dyDescent="0.35">
      <c r="F3459" s="13"/>
    </row>
    <row r="3460" spans="6:6" x14ac:dyDescent="0.35">
      <c r="F3460" s="13"/>
    </row>
    <row r="3461" spans="6:6" x14ac:dyDescent="0.35">
      <c r="F3461" s="13"/>
    </row>
    <row r="3462" spans="6:6" x14ac:dyDescent="0.35">
      <c r="F3462" s="13"/>
    </row>
    <row r="3463" spans="6:6" x14ac:dyDescent="0.35">
      <c r="F3463" s="13"/>
    </row>
    <row r="3464" spans="6:6" x14ac:dyDescent="0.35">
      <c r="F3464" s="13"/>
    </row>
    <row r="3465" spans="6:6" x14ac:dyDescent="0.35">
      <c r="F3465" s="13"/>
    </row>
    <row r="3466" spans="6:6" x14ac:dyDescent="0.35">
      <c r="F3466" s="13"/>
    </row>
    <row r="3467" spans="6:6" x14ac:dyDescent="0.35">
      <c r="F3467" s="13"/>
    </row>
    <row r="3468" spans="6:6" x14ac:dyDescent="0.35">
      <c r="F3468" s="13"/>
    </row>
    <row r="3469" spans="6:6" x14ac:dyDescent="0.35">
      <c r="F3469" s="13"/>
    </row>
    <row r="3470" spans="6:6" x14ac:dyDescent="0.35">
      <c r="F3470" s="13"/>
    </row>
    <row r="3471" spans="6:6" x14ac:dyDescent="0.35">
      <c r="F3471" s="13"/>
    </row>
    <row r="3472" spans="6:6" x14ac:dyDescent="0.35">
      <c r="F3472" s="13"/>
    </row>
    <row r="3473" spans="6:6" x14ac:dyDescent="0.35">
      <c r="F3473" s="13"/>
    </row>
    <row r="3474" spans="6:6" x14ac:dyDescent="0.35">
      <c r="F3474" s="13"/>
    </row>
    <row r="3475" spans="6:6" x14ac:dyDescent="0.35">
      <c r="F3475" s="13"/>
    </row>
    <row r="3476" spans="6:6" x14ac:dyDescent="0.35">
      <c r="F3476" s="13"/>
    </row>
    <row r="3477" spans="6:6" x14ac:dyDescent="0.35">
      <c r="F3477" s="13"/>
    </row>
    <row r="3478" spans="6:6" x14ac:dyDescent="0.35">
      <c r="F3478" s="13"/>
    </row>
    <row r="3479" spans="6:6" x14ac:dyDescent="0.35">
      <c r="F3479" s="13"/>
    </row>
    <row r="3480" spans="6:6" x14ac:dyDescent="0.35">
      <c r="F3480" s="13"/>
    </row>
    <row r="3481" spans="6:6" x14ac:dyDescent="0.35">
      <c r="F3481" s="13"/>
    </row>
    <row r="3482" spans="6:6" x14ac:dyDescent="0.35">
      <c r="F3482" s="13"/>
    </row>
    <row r="3483" spans="6:6" x14ac:dyDescent="0.35">
      <c r="F3483" s="13"/>
    </row>
    <row r="3484" spans="6:6" x14ac:dyDescent="0.35">
      <c r="F3484" s="13"/>
    </row>
    <row r="3485" spans="6:6" x14ac:dyDescent="0.35">
      <c r="F3485" s="13"/>
    </row>
    <row r="3486" spans="6:6" x14ac:dyDescent="0.35">
      <c r="F3486" s="13"/>
    </row>
    <row r="3487" spans="6:6" x14ac:dyDescent="0.35">
      <c r="F3487" s="13"/>
    </row>
    <row r="3488" spans="6:6" x14ac:dyDescent="0.35">
      <c r="F3488" s="13"/>
    </row>
    <row r="3489" spans="6:6" x14ac:dyDescent="0.35">
      <c r="F3489" s="13"/>
    </row>
    <row r="3490" spans="6:6" x14ac:dyDescent="0.35">
      <c r="F3490" s="13"/>
    </row>
    <row r="3491" spans="6:6" x14ac:dyDescent="0.35">
      <c r="F3491" s="13"/>
    </row>
    <row r="3492" spans="6:6" x14ac:dyDescent="0.35">
      <c r="F3492" s="13"/>
    </row>
    <row r="3493" spans="6:6" x14ac:dyDescent="0.35">
      <c r="F3493" s="13"/>
    </row>
    <row r="3494" spans="6:6" x14ac:dyDescent="0.35">
      <c r="F3494" s="13"/>
    </row>
    <row r="3495" spans="6:6" x14ac:dyDescent="0.35">
      <c r="F3495" s="13"/>
    </row>
    <row r="3496" spans="6:6" x14ac:dyDescent="0.35">
      <c r="F3496" s="13"/>
    </row>
    <row r="3497" spans="6:6" x14ac:dyDescent="0.35">
      <c r="F3497" s="13"/>
    </row>
    <row r="3498" spans="6:6" x14ac:dyDescent="0.35">
      <c r="F3498" s="13"/>
    </row>
    <row r="3499" spans="6:6" x14ac:dyDescent="0.35">
      <c r="F3499" s="13"/>
    </row>
    <row r="3500" spans="6:6" x14ac:dyDescent="0.35">
      <c r="F3500" s="13"/>
    </row>
    <row r="3501" spans="6:6" x14ac:dyDescent="0.35">
      <c r="F3501" s="13"/>
    </row>
    <row r="3502" spans="6:6" x14ac:dyDescent="0.35">
      <c r="F3502" s="13"/>
    </row>
    <row r="3503" spans="6:6" x14ac:dyDescent="0.35">
      <c r="F3503" s="13"/>
    </row>
    <row r="3504" spans="6:6" x14ac:dyDescent="0.35">
      <c r="F3504" s="13"/>
    </row>
    <row r="3505" spans="6:6" x14ac:dyDescent="0.35">
      <c r="F3505" s="13"/>
    </row>
    <row r="3506" spans="6:6" x14ac:dyDescent="0.35">
      <c r="F3506" s="13"/>
    </row>
    <row r="3507" spans="6:6" x14ac:dyDescent="0.35">
      <c r="F3507" s="13"/>
    </row>
    <row r="3508" spans="6:6" x14ac:dyDescent="0.35">
      <c r="F3508" s="13"/>
    </row>
    <row r="3509" spans="6:6" x14ac:dyDescent="0.35">
      <c r="F3509" s="13"/>
    </row>
    <row r="3510" spans="6:6" x14ac:dyDescent="0.35">
      <c r="F3510" s="13"/>
    </row>
    <row r="3511" spans="6:6" x14ac:dyDescent="0.35">
      <c r="F3511" s="13"/>
    </row>
    <row r="3512" spans="6:6" x14ac:dyDescent="0.35">
      <c r="F3512" s="13"/>
    </row>
    <row r="3513" spans="6:6" x14ac:dyDescent="0.35">
      <c r="F3513" s="13"/>
    </row>
    <row r="3514" spans="6:6" x14ac:dyDescent="0.35">
      <c r="F3514" s="13"/>
    </row>
    <row r="3515" spans="6:6" x14ac:dyDescent="0.35">
      <c r="F3515" s="13"/>
    </row>
    <row r="3516" spans="6:6" x14ac:dyDescent="0.35">
      <c r="F3516" s="13"/>
    </row>
    <row r="3517" spans="6:6" x14ac:dyDescent="0.35">
      <c r="F3517" s="13"/>
    </row>
    <row r="3518" spans="6:6" x14ac:dyDescent="0.35">
      <c r="F3518" s="13"/>
    </row>
    <row r="3519" spans="6:6" x14ac:dyDescent="0.35">
      <c r="F3519" s="13"/>
    </row>
    <row r="3520" spans="6:6" x14ac:dyDescent="0.35">
      <c r="F3520" s="13"/>
    </row>
    <row r="3521" spans="6:6" x14ac:dyDescent="0.35">
      <c r="F3521" s="13"/>
    </row>
    <row r="3522" spans="6:6" x14ac:dyDescent="0.35">
      <c r="F3522" s="13"/>
    </row>
    <row r="3523" spans="6:6" x14ac:dyDescent="0.35">
      <c r="F3523" s="13"/>
    </row>
    <row r="3524" spans="6:6" x14ac:dyDescent="0.35">
      <c r="F3524" s="13"/>
    </row>
    <row r="3525" spans="6:6" x14ac:dyDescent="0.35">
      <c r="F3525" s="13"/>
    </row>
    <row r="3526" spans="6:6" x14ac:dyDescent="0.35">
      <c r="F3526" s="13"/>
    </row>
    <row r="3527" spans="6:6" x14ac:dyDescent="0.35">
      <c r="F3527" s="13"/>
    </row>
    <row r="3528" spans="6:6" x14ac:dyDescent="0.35">
      <c r="F3528" s="13"/>
    </row>
    <row r="3529" spans="6:6" x14ac:dyDescent="0.35">
      <c r="F3529" s="13"/>
    </row>
    <row r="3530" spans="6:6" x14ac:dyDescent="0.35">
      <c r="F3530" s="13"/>
    </row>
    <row r="3531" spans="6:6" x14ac:dyDescent="0.35">
      <c r="F3531" s="13"/>
    </row>
    <row r="3532" spans="6:6" x14ac:dyDescent="0.35">
      <c r="F3532" s="13"/>
    </row>
    <row r="3533" spans="6:6" x14ac:dyDescent="0.35">
      <c r="F3533" s="13"/>
    </row>
    <row r="3534" spans="6:6" x14ac:dyDescent="0.35">
      <c r="F3534" s="13"/>
    </row>
    <row r="3535" spans="6:6" x14ac:dyDescent="0.35">
      <c r="F3535" s="13"/>
    </row>
    <row r="3536" spans="6:6" x14ac:dyDescent="0.35">
      <c r="F3536" s="13"/>
    </row>
    <row r="3537" spans="6:6" x14ac:dyDescent="0.35">
      <c r="F3537" s="13"/>
    </row>
    <row r="3538" spans="6:6" x14ac:dyDescent="0.35">
      <c r="F3538" s="13"/>
    </row>
    <row r="3539" spans="6:6" x14ac:dyDescent="0.35">
      <c r="F3539" s="13"/>
    </row>
    <row r="3540" spans="6:6" x14ac:dyDescent="0.35">
      <c r="F3540" s="13"/>
    </row>
    <row r="3541" spans="6:6" x14ac:dyDescent="0.35">
      <c r="F3541" s="13"/>
    </row>
    <row r="3542" spans="6:6" x14ac:dyDescent="0.35">
      <c r="F3542" s="13"/>
    </row>
    <row r="3543" spans="6:6" x14ac:dyDescent="0.35">
      <c r="F3543" s="13"/>
    </row>
    <row r="3544" spans="6:6" x14ac:dyDescent="0.35">
      <c r="F3544" s="13"/>
    </row>
    <row r="3545" spans="6:6" x14ac:dyDescent="0.35">
      <c r="F3545" s="13"/>
    </row>
    <row r="3546" spans="6:6" x14ac:dyDescent="0.35">
      <c r="F3546" s="13"/>
    </row>
    <row r="3547" spans="6:6" x14ac:dyDescent="0.35">
      <c r="F3547" s="13"/>
    </row>
    <row r="3548" spans="6:6" x14ac:dyDescent="0.35">
      <c r="F3548" s="13"/>
    </row>
    <row r="3549" spans="6:6" x14ac:dyDescent="0.35">
      <c r="F3549" s="13"/>
    </row>
    <row r="3550" spans="6:6" x14ac:dyDescent="0.35">
      <c r="F3550" s="13"/>
    </row>
    <row r="3551" spans="6:6" x14ac:dyDescent="0.35">
      <c r="F3551" s="13"/>
    </row>
    <row r="3552" spans="6:6" x14ac:dyDescent="0.35">
      <c r="F3552" s="13"/>
    </row>
    <row r="3553" spans="6:6" x14ac:dyDescent="0.35">
      <c r="F3553" s="13"/>
    </row>
    <row r="3554" spans="6:6" x14ac:dyDescent="0.35">
      <c r="F3554" s="13"/>
    </row>
    <row r="3555" spans="6:6" x14ac:dyDescent="0.35">
      <c r="F3555" s="13"/>
    </row>
    <row r="3556" spans="6:6" x14ac:dyDescent="0.35">
      <c r="F3556" s="13"/>
    </row>
    <row r="3557" spans="6:6" x14ac:dyDescent="0.35">
      <c r="F3557" s="13"/>
    </row>
    <row r="3558" spans="6:6" x14ac:dyDescent="0.35">
      <c r="F3558" s="13"/>
    </row>
    <row r="3559" spans="6:6" x14ac:dyDescent="0.35">
      <c r="F3559" s="13"/>
    </row>
    <row r="3560" spans="6:6" x14ac:dyDescent="0.35">
      <c r="F3560" s="13"/>
    </row>
    <row r="3561" spans="6:6" x14ac:dyDescent="0.35">
      <c r="F3561" s="13"/>
    </row>
    <row r="3562" spans="6:6" x14ac:dyDescent="0.35">
      <c r="F3562" s="13"/>
    </row>
    <row r="3563" spans="6:6" x14ac:dyDescent="0.35">
      <c r="F3563" s="13"/>
    </row>
    <row r="3564" spans="6:6" x14ac:dyDescent="0.35">
      <c r="F3564" s="13"/>
    </row>
    <row r="3565" spans="6:6" x14ac:dyDescent="0.35">
      <c r="F3565" s="13"/>
    </row>
    <row r="3566" spans="6:6" x14ac:dyDescent="0.35">
      <c r="F3566" s="13"/>
    </row>
    <row r="3567" spans="6:6" x14ac:dyDescent="0.35">
      <c r="F3567" s="13"/>
    </row>
    <row r="3568" spans="6:6" x14ac:dyDescent="0.35">
      <c r="F3568" s="13"/>
    </row>
    <row r="3569" spans="6:6" x14ac:dyDescent="0.35">
      <c r="F3569" s="13"/>
    </row>
    <row r="3570" spans="6:6" x14ac:dyDescent="0.35">
      <c r="F3570" s="13"/>
    </row>
    <row r="3571" spans="6:6" x14ac:dyDescent="0.35">
      <c r="F3571" s="13"/>
    </row>
    <row r="3572" spans="6:6" x14ac:dyDescent="0.35">
      <c r="F3572" s="13"/>
    </row>
    <row r="3573" spans="6:6" x14ac:dyDescent="0.35">
      <c r="F3573" s="13"/>
    </row>
    <row r="3574" spans="6:6" x14ac:dyDescent="0.35">
      <c r="F3574" s="13"/>
    </row>
    <row r="3575" spans="6:6" x14ac:dyDescent="0.35">
      <c r="F3575" s="13"/>
    </row>
    <row r="3576" spans="6:6" x14ac:dyDescent="0.35">
      <c r="F3576" s="13"/>
    </row>
    <row r="3577" spans="6:6" x14ac:dyDescent="0.35">
      <c r="F3577" s="13"/>
    </row>
    <row r="3578" spans="6:6" x14ac:dyDescent="0.35">
      <c r="F3578" s="13"/>
    </row>
    <row r="3579" spans="6:6" x14ac:dyDescent="0.35">
      <c r="F3579" s="13"/>
    </row>
    <row r="3580" spans="6:6" x14ac:dyDescent="0.35">
      <c r="F3580" s="13"/>
    </row>
    <row r="3581" spans="6:6" x14ac:dyDescent="0.35">
      <c r="F3581" s="13"/>
    </row>
    <row r="3582" spans="6:6" x14ac:dyDescent="0.35">
      <c r="F3582" s="13"/>
    </row>
    <row r="3583" spans="6:6" x14ac:dyDescent="0.35">
      <c r="F3583" s="13"/>
    </row>
    <row r="3584" spans="6:6" x14ac:dyDescent="0.35">
      <c r="F3584" s="13"/>
    </row>
    <row r="3585" spans="6:6" x14ac:dyDescent="0.35">
      <c r="F3585" s="13"/>
    </row>
    <row r="3586" spans="6:6" x14ac:dyDescent="0.35">
      <c r="F3586" s="13"/>
    </row>
    <row r="3587" spans="6:6" x14ac:dyDescent="0.35">
      <c r="F3587" s="13"/>
    </row>
    <row r="3588" spans="6:6" x14ac:dyDescent="0.35">
      <c r="F3588" s="13"/>
    </row>
    <row r="3589" spans="6:6" x14ac:dyDescent="0.35">
      <c r="F3589" s="13"/>
    </row>
    <row r="3590" spans="6:6" x14ac:dyDescent="0.35">
      <c r="F3590" s="13"/>
    </row>
    <row r="3591" spans="6:6" x14ac:dyDescent="0.35">
      <c r="F3591" s="13"/>
    </row>
    <row r="3592" spans="6:6" x14ac:dyDescent="0.35">
      <c r="F3592" s="13"/>
    </row>
    <row r="3593" spans="6:6" x14ac:dyDescent="0.35">
      <c r="F3593" s="13"/>
    </row>
    <row r="3594" spans="6:6" x14ac:dyDescent="0.35">
      <c r="F3594" s="13"/>
    </row>
    <row r="3595" spans="6:6" x14ac:dyDescent="0.35">
      <c r="F3595" s="13"/>
    </row>
    <row r="3596" spans="6:6" x14ac:dyDescent="0.35">
      <c r="F3596" s="13"/>
    </row>
    <row r="3597" spans="6:6" x14ac:dyDescent="0.35">
      <c r="F3597" s="13"/>
    </row>
    <row r="3598" spans="6:6" x14ac:dyDescent="0.35">
      <c r="F3598" s="13"/>
    </row>
    <row r="3599" spans="6:6" x14ac:dyDescent="0.35">
      <c r="F3599" s="13"/>
    </row>
    <row r="3600" spans="6:6" x14ac:dyDescent="0.35">
      <c r="F3600" s="13"/>
    </row>
    <row r="3601" spans="6:6" x14ac:dyDescent="0.35">
      <c r="F3601" s="13"/>
    </row>
    <row r="3602" spans="6:6" x14ac:dyDescent="0.35">
      <c r="F3602" s="13"/>
    </row>
    <row r="3603" spans="6:6" x14ac:dyDescent="0.35">
      <c r="F3603" s="13"/>
    </row>
    <row r="3604" spans="6:6" x14ac:dyDescent="0.35">
      <c r="F3604" s="13"/>
    </row>
    <row r="3605" spans="6:6" x14ac:dyDescent="0.35">
      <c r="F3605" s="13"/>
    </row>
    <row r="3606" spans="6:6" x14ac:dyDescent="0.35">
      <c r="F3606" s="13"/>
    </row>
    <row r="3607" spans="6:6" x14ac:dyDescent="0.35">
      <c r="F3607" s="13"/>
    </row>
    <row r="3608" spans="6:6" x14ac:dyDescent="0.35">
      <c r="F3608" s="13"/>
    </row>
    <row r="3609" spans="6:6" x14ac:dyDescent="0.35">
      <c r="F3609" s="13"/>
    </row>
    <row r="3610" spans="6:6" x14ac:dyDescent="0.35">
      <c r="F3610" s="13"/>
    </row>
    <row r="3611" spans="6:6" x14ac:dyDescent="0.35">
      <c r="F3611" s="13"/>
    </row>
    <row r="3612" spans="6:6" x14ac:dyDescent="0.35">
      <c r="F3612" s="13"/>
    </row>
    <row r="3613" spans="6:6" x14ac:dyDescent="0.35">
      <c r="F3613" s="13"/>
    </row>
    <row r="3614" spans="6:6" x14ac:dyDescent="0.35">
      <c r="F3614" s="13"/>
    </row>
    <row r="3615" spans="6:6" x14ac:dyDescent="0.35">
      <c r="F3615" s="13"/>
    </row>
    <row r="3616" spans="6:6" x14ac:dyDescent="0.35">
      <c r="F3616" s="13"/>
    </row>
    <row r="3617" spans="6:6" x14ac:dyDescent="0.35">
      <c r="F3617" s="13"/>
    </row>
    <row r="3618" spans="6:6" x14ac:dyDescent="0.35">
      <c r="F3618" s="13"/>
    </row>
    <row r="3619" spans="6:6" x14ac:dyDescent="0.35">
      <c r="F3619" s="13"/>
    </row>
    <row r="3620" spans="6:6" x14ac:dyDescent="0.35">
      <c r="F3620" s="13"/>
    </row>
    <row r="3621" spans="6:6" x14ac:dyDescent="0.35">
      <c r="F3621" s="13"/>
    </row>
    <row r="3622" spans="6:6" x14ac:dyDescent="0.35">
      <c r="F3622" s="13"/>
    </row>
    <row r="3623" spans="6:6" x14ac:dyDescent="0.35">
      <c r="F3623" s="13"/>
    </row>
    <row r="3624" spans="6:6" x14ac:dyDescent="0.35">
      <c r="F3624" s="13"/>
    </row>
    <row r="3625" spans="6:6" x14ac:dyDescent="0.35">
      <c r="F3625" s="13"/>
    </row>
    <row r="3626" spans="6:6" x14ac:dyDescent="0.35">
      <c r="F3626" s="13"/>
    </row>
    <row r="3627" spans="6:6" x14ac:dyDescent="0.35">
      <c r="F3627" s="13"/>
    </row>
    <row r="3628" spans="6:6" x14ac:dyDescent="0.35">
      <c r="F3628" s="13"/>
    </row>
    <row r="3629" spans="6:6" x14ac:dyDescent="0.35">
      <c r="F3629" s="13"/>
    </row>
    <row r="3630" spans="6:6" x14ac:dyDescent="0.35">
      <c r="F3630" s="13"/>
    </row>
    <row r="3631" spans="6:6" x14ac:dyDescent="0.35">
      <c r="F3631" s="13"/>
    </row>
    <row r="3632" spans="6:6" x14ac:dyDescent="0.35">
      <c r="F3632" s="13"/>
    </row>
    <row r="3633" spans="6:6" x14ac:dyDescent="0.35">
      <c r="F3633" s="13"/>
    </row>
    <row r="3634" spans="6:6" x14ac:dyDescent="0.35">
      <c r="F3634" s="13"/>
    </row>
    <row r="3635" spans="6:6" x14ac:dyDescent="0.35">
      <c r="F3635" s="13"/>
    </row>
    <row r="3636" spans="6:6" x14ac:dyDescent="0.35">
      <c r="F3636" s="13"/>
    </row>
    <row r="3637" spans="6:6" x14ac:dyDescent="0.35">
      <c r="F3637" s="13"/>
    </row>
    <row r="3638" spans="6:6" x14ac:dyDescent="0.35">
      <c r="F3638" s="13"/>
    </row>
    <row r="3639" spans="6:6" x14ac:dyDescent="0.35">
      <c r="F3639" s="13"/>
    </row>
    <row r="3640" spans="6:6" x14ac:dyDescent="0.35">
      <c r="F3640" s="13"/>
    </row>
    <row r="3641" spans="6:6" x14ac:dyDescent="0.35">
      <c r="F3641" s="13"/>
    </row>
    <row r="3642" spans="6:6" x14ac:dyDescent="0.35">
      <c r="F3642" s="13"/>
    </row>
    <row r="3643" spans="6:6" x14ac:dyDescent="0.35">
      <c r="F3643" s="13"/>
    </row>
    <row r="3644" spans="6:6" x14ac:dyDescent="0.35">
      <c r="F3644" s="13"/>
    </row>
    <row r="3645" spans="6:6" x14ac:dyDescent="0.35">
      <c r="F3645" s="13"/>
    </row>
    <row r="3646" spans="6:6" x14ac:dyDescent="0.35">
      <c r="F3646" s="13"/>
    </row>
    <row r="3647" spans="6:6" x14ac:dyDescent="0.35">
      <c r="F3647" s="13"/>
    </row>
    <row r="3648" spans="6:6" x14ac:dyDescent="0.35">
      <c r="F3648" s="13"/>
    </row>
    <row r="3649" spans="6:6" x14ac:dyDescent="0.35">
      <c r="F3649" s="13"/>
    </row>
    <row r="3650" spans="6:6" x14ac:dyDescent="0.35">
      <c r="F3650" s="13"/>
    </row>
    <row r="3651" spans="6:6" x14ac:dyDescent="0.35">
      <c r="F3651" s="13"/>
    </row>
    <row r="3652" spans="6:6" x14ac:dyDescent="0.35">
      <c r="F3652" s="13"/>
    </row>
    <row r="3653" spans="6:6" x14ac:dyDescent="0.35">
      <c r="F3653" s="13"/>
    </row>
    <row r="3654" spans="6:6" x14ac:dyDescent="0.35">
      <c r="F3654" s="13"/>
    </row>
    <row r="3655" spans="6:6" x14ac:dyDescent="0.35">
      <c r="F3655" s="13"/>
    </row>
    <row r="3656" spans="6:6" x14ac:dyDescent="0.35">
      <c r="F3656" s="13"/>
    </row>
    <row r="3657" spans="6:6" x14ac:dyDescent="0.35">
      <c r="F3657" s="13"/>
    </row>
    <row r="3658" spans="6:6" x14ac:dyDescent="0.35">
      <c r="F3658" s="13"/>
    </row>
    <row r="3659" spans="6:6" x14ac:dyDescent="0.35">
      <c r="F3659" s="13"/>
    </row>
    <row r="3660" spans="6:6" x14ac:dyDescent="0.35">
      <c r="F3660" s="13"/>
    </row>
    <row r="3661" spans="6:6" x14ac:dyDescent="0.35">
      <c r="F3661" s="13"/>
    </row>
    <row r="3662" spans="6:6" x14ac:dyDescent="0.35">
      <c r="F3662" s="13"/>
    </row>
    <row r="3663" spans="6:6" x14ac:dyDescent="0.35">
      <c r="F3663" s="13"/>
    </row>
    <row r="3664" spans="6:6" x14ac:dyDescent="0.35">
      <c r="F3664" s="13"/>
    </row>
    <row r="3665" spans="6:6" x14ac:dyDescent="0.35">
      <c r="F3665" s="13"/>
    </row>
    <row r="3666" spans="6:6" x14ac:dyDescent="0.35">
      <c r="F3666" s="13"/>
    </row>
    <row r="3667" spans="6:6" x14ac:dyDescent="0.35">
      <c r="F3667" s="13"/>
    </row>
    <row r="3668" spans="6:6" x14ac:dyDescent="0.35">
      <c r="F3668" s="13"/>
    </row>
    <row r="3669" spans="6:6" x14ac:dyDescent="0.35">
      <c r="F3669" s="13"/>
    </row>
    <row r="3670" spans="6:6" x14ac:dyDescent="0.35">
      <c r="F3670" s="13"/>
    </row>
    <row r="3671" spans="6:6" x14ac:dyDescent="0.35">
      <c r="F3671" s="13"/>
    </row>
    <row r="3672" spans="6:6" x14ac:dyDescent="0.35">
      <c r="F3672" s="13"/>
    </row>
    <row r="3673" spans="6:6" x14ac:dyDescent="0.35">
      <c r="F3673" s="13"/>
    </row>
    <row r="3674" spans="6:6" x14ac:dyDescent="0.35">
      <c r="F3674" s="13"/>
    </row>
    <row r="3675" spans="6:6" x14ac:dyDescent="0.35">
      <c r="F3675" s="13"/>
    </row>
    <row r="3676" spans="6:6" x14ac:dyDescent="0.35">
      <c r="F3676" s="13"/>
    </row>
    <row r="3677" spans="6:6" x14ac:dyDescent="0.35">
      <c r="F3677" s="13"/>
    </row>
    <row r="3678" spans="6:6" x14ac:dyDescent="0.35">
      <c r="F3678" s="13"/>
    </row>
    <row r="3679" spans="6:6" x14ac:dyDescent="0.35">
      <c r="F3679" s="13"/>
    </row>
    <row r="3680" spans="6:6" x14ac:dyDescent="0.35">
      <c r="F3680" s="13"/>
    </row>
    <row r="3681" spans="6:6" x14ac:dyDescent="0.35">
      <c r="F3681" s="13"/>
    </row>
    <row r="3682" spans="6:6" x14ac:dyDescent="0.35">
      <c r="F3682" s="13"/>
    </row>
    <row r="3683" spans="6:6" x14ac:dyDescent="0.35">
      <c r="F3683" s="13"/>
    </row>
    <row r="3684" spans="6:6" x14ac:dyDescent="0.35">
      <c r="F3684" s="13"/>
    </row>
    <row r="3685" spans="6:6" x14ac:dyDescent="0.35">
      <c r="F3685" s="13"/>
    </row>
    <row r="3686" spans="6:6" x14ac:dyDescent="0.35">
      <c r="F3686" s="13"/>
    </row>
    <row r="3687" spans="6:6" x14ac:dyDescent="0.35">
      <c r="F3687" s="13"/>
    </row>
    <row r="3688" spans="6:6" x14ac:dyDescent="0.35">
      <c r="F3688" s="13"/>
    </row>
    <row r="3689" spans="6:6" x14ac:dyDescent="0.35">
      <c r="F3689" s="13"/>
    </row>
    <row r="3690" spans="6:6" x14ac:dyDescent="0.35">
      <c r="F3690" s="13"/>
    </row>
    <row r="3691" spans="6:6" x14ac:dyDescent="0.35">
      <c r="F3691" s="13"/>
    </row>
    <row r="3692" spans="6:6" x14ac:dyDescent="0.35">
      <c r="F3692" s="13"/>
    </row>
    <row r="3693" spans="6:6" x14ac:dyDescent="0.35">
      <c r="F3693" s="13"/>
    </row>
    <row r="3694" spans="6:6" x14ac:dyDescent="0.35">
      <c r="F3694" s="13"/>
    </row>
    <row r="3695" spans="6:6" x14ac:dyDescent="0.35">
      <c r="F3695" s="13"/>
    </row>
    <row r="3696" spans="6:6" x14ac:dyDescent="0.35">
      <c r="F3696" s="13"/>
    </row>
    <row r="3697" spans="6:6" x14ac:dyDescent="0.35">
      <c r="F3697" s="13"/>
    </row>
    <row r="3698" spans="6:6" x14ac:dyDescent="0.35">
      <c r="F3698" s="13"/>
    </row>
    <row r="3699" spans="6:6" x14ac:dyDescent="0.35">
      <c r="F3699" s="13"/>
    </row>
    <row r="3700" spans="6:6" x14ac:dyDescent="0.35">
      <c r="F3700" s="13"/>
    </row>
    <row r="3701" spans="6:6" x14ac:dyDescent="0.35">
      <c r="F3701" s="13"/>
    </row>
    <row r="3702" spans="6:6" x14ac:dyDescent="0.35">
      <c r="F3702" s="13"/>
    </row>
    <row r="3703" spans="6:6" x14ac:dyDescent="0.35">
      <c r="F3703" s="13"/>
    </row>
    <row r="3704" spans="6:6" x14ac:dyDescent="0.35">
      <c r="F3704" s="13"/>
    </row>
    <row r="3705" spans="6:6" x14ac:dyDescent="0.35">
      <c r="F3705" s="13"/>
    </row>
    <row r="3706" spans="6:6" x14ac:dyDescent="0.35">
      <c r="F3706" s="13"/>
    </row>
    <row r="3707" spans="6:6" x14ac:dyDescent="0.35">
      <c r="F3707" s="13"/>
    </row>
    <row r="3708" spans="6:6" x14ac:dyDescent="0.35">
      <c r="F3708" s="13"/>
    </row>
    <row r="3709" spans="6:6" x14ac:dyDescent="0.35">
      <c r="F3709" s="13"/>
    </row>
    <row r="3710" spans="6:6" x14ac:dyDescent="0.35">
      <c r="F3710" s="13"/>
    </row>
    <row r="3711" spans="6:6" x14ac:dyDescent="0.35">
      <c r="F3711" s="13"/>
    </row>
    <row r="3712" spans="6:6" x14ac:dyDescent="0.35">
      <c r="F3712" s="13"/>
    </row>
    <row r="3713" spans="6:6" x14ac:dyDescent="0.35">
      <c r="F3713" s="13"/>
    </row>
    <row r="3714" spans="6:6" x14ac:dyDescent="0.35">
      <c r="F3714" s="13"/>
    </row>
    <row r="3715" spans="6:6" x14ac:dyDescent="0.35">
      <c r="F3715" s="13"/>
    </row>
    <row r="3716" spans="6:6" x14ac:dyDescent="0.35">
      <c r="F3716" s="13"/>
    </row>
    <row r="3717" spans="6:6" x14ac:dyDescent="0.35">
      <c r="F3717" s="13"/>
    </row>
    <row r="3718" spans="6:6" x14ac:dyDescent="0.35">
      <c r="F3718" s="13"/>
    </row>
    <row r="3719" spans="6:6" x14ac:dyDescent="0.35">
      <c r="F3719" s="13"/>
    </row>
    <row r="3720" spans="6:6" x14ac:dyDescent="0.35">
      <c r="F3720" s="13"/>
    </row>
    <row r="3721" spans="6:6" x14ac:dyDescent="0.35">
      <c r="F3721" s="13"/>
    </row>
    <row r="3722" spans="6:6" x14ac:dyDescent="0.35">
      <c r="F3722" s="13"/>
    </row>
    <row r="3723" spans="6:6" x14ac:dyDescent="0.35">
      <c r="F3723" s="13"/>
    </row>
    <row r="3724" spans="6:6" x14ac:dyDescent="0.35">
      <c r="F3724" s="13"/>
    </row>
    <row r="3725" spans="6:6" x14ac:dyDescent="0.35">
      <c r="F3725" s="13"/>
    </row>
    <row r="3726" spans="6:6" x14ac:dyDescent="0.35">
      <c r="F3726" s="13"/>
    </row>
    <row r="3727" spans="6:6" x14ac:dyDescent="0.35">
      <c r="F3727" s="13"/>
    </row>
    <row r="3728" spans="6:6" x14ac:dyDescent="0.35">
      <c r="F3728" s="13"/>
    </row>
    <row r="3729" spans="6:6" x14ac:dyDescent="0.35">
      <c r="F3729" s="13"/>
    </row>
    <row r="3730" spans="6:6" x14ac:dyDescent="0.35">
      <c r="F3730" s="13"/>
    </row>
    <row r="3731" spans="6:6" x14ac:dyDescent="0.35">
      <c r="F3731" s="13"/>
    </row>
    <row r="3732" spans="6:6" x14ac:dyDescent="0.35">
      <c r="F3732" s="13"/>
    </row>
    <row r="3733" spans="6:6" x14ac:dyDescent="0.35">
      <c r="F3733" s="13"/>
    </row>
    <row r="3734" spans="6:6" x14ac:dyDescent="0.35">
      <c r="F3734" s="13"/>
    </row>
    <row r="3735" spans="6:6" x14ac:dyDescent="0.35">
      <c r="F3735" s="13"/>
    </row>
    <row r="3736" spans="6:6" x14ac:dyDescent="0.35">
      <c r="F3736" s="13"/>
    </row>
    <row r="3737" spans="6:6" x14ac:dyDescent="0.35">
      <c r="F3737" s="13"/>
    </row>
    <row r="3738" spans="6:6" x14ac:dyDescent="0.35">
      <c r="F3738" s="13"/>
    </row>
    <row r="3739" spans="6:6" x14ac:dyDescent="0.35">
      <c r="F3739" s="13"/>
    </row>
    <row r="3740" spans="6:6" x14ac:dyDescent="0.35">
      <c r="F3740" s="13"/>
    </row>
    <row r="3741" spans="6:6" x14ac:dyDescent="0.35">
      <c r="F3741" s="13"/>
    </row>
    <row r="3742" spans="6:6" x14ac:dyDescent="0.35">
      <c r="F3742" s="13"/>
    </row>
    <row r="3743" spans="6:6" x14ac:dyDescent="0.35">
      <c r="F3743" s="13"/>
    </row>
    <row r="3744" spans="6:6" x14ac:dyDescent="0.35">
      <c r="F3744" s="13"/>
    </row>
    <row r="3745" spans="6:6" x14ac:dyDescent="0.35">
      <c r="F3745" s="13"/>
    </row>
    <row r="3746" spans="6:6" x14ac:dyDescent="0.35">
      <c r="F3746" s="13"/>
    </row>
    <row r="3747" spans="6:6" x14ac:dyDescent="0.35">
      <c r="F3747" s="13"/>
    </row>
    <row r="3748" spans="6:6" x14ac:dyDescent="0.35">
      <c r="F3748" s="13"/>
    </row>
    <row r="3749" spans="6:6" x14ac:dyDescent="0.35">
      <c r="F3749" s="13"/>
    </row>
    <row r="3750" spans="6:6" x14ac:dyDescent="0.35">
      <c r="F3750" s="13"/>
    </row>
    <row r="3751" spans="6:6" x14ac:dyDescent="0.35">
      <c r="F3751" s="13"/>
    </row>
    <row r="3752" spans="6:6" x14ac:dyDescent="0.35">
      <c r="F3752" s="13"/>
    </row>
    <row r="3753" spans="6:6" x14ac:dyDescent="0.35">
      <c r="F3753" s="13"/>
    </row>
    <row r="3754" spans="6:6" x14ac:dyDescent="0.35">
      <c r="F3754" s="13"/>
    </row>
    <row r="3755" spans="6:6" x14ac:dyDescent="0.35">
      <c r="F3755" s="13"/>
    </row>
    <row r="3756" spans="6:6" x14ac:dyDescent="0.35">
      <c r="F3756" s="13"/>
    </row>
    <row r="3757" spans="6:6" x14ac:dyDescent="0.35">
      <c r="F3757" s="13"/>
    </row>
    <row r="3758" spans="6:6" x14ac:dyDescent="0.35">
      <c r="F3758" s="13"/>
    </row>
    <row r="3759" spans="6:6" x14ac:dyDescent="0.35">
      <c r="F3759" s="13"/>
    </row>
    <row r="3760" spans="6:6" x14ac:dyDescent="0.35">
      <c r="F3760" s="13"/>
    </row>
    <row r="3761" spans="6:6" x14ac:dyDescent="0.35">
      <c r="F3761" s="13"/>
    </row>
    <row r="3762" spans="6:6" x14ac:dyDescent="0.35">
      <c r="F3762" s="13"/>
    </row>
    <row r="3763" spans="6:6" x14ac:dyDescent="0.35">
      <c r="F3763" s="13"/>
    </row>
    <row r="3764" spans="6:6" x14ac:dyDescent="0.35">
      <c r="F3764" s="13"/>
    </row>
    <row r="3765" spans="6:6" x14ac:dyDescent="0.35">
      <c r="F3765" s="13"/>
    </row>
    <row r="3766" spans="6:6" x14ac:dyDescent="0.35">
      <c r="F3766" s="13"/>
    </row>
    <row r="3767" spans="6:6" x14ac:dyDescent="0.35">
      <c r="F3767" s="13"/>
    </row>
    <row r="3768" spans="6:6" x14ac:dyDescent="0.35">
      <c r="F3768" s="13"/>
    </row>
    <row r="3769" spans="6:6" x14ac:dyDescent="0.35">
      <c r="F3769" s="13"/>
    </row>
    <row r="3770" spans="6:6" x14ac:dyDescent="0.35">
      <c r="F3770" s="13"/>
    </row>
    <row r="3771" spans="6:6" x14ac:dyDescent="0.35">
      <c r="F3771" s="13"/>
    </row>
    <row r="3772" spans="6:6" x14ac:dyDescent="0.35">
      <c r="F3772" s="13"/>
    </row>
    <row r="3773" spans="6:6" x14ac:dyDescent="0.35">
      <c r="F3773" s="13"/>
    </row>
    <row r="3774" spans="6:6" x14ac:dyDescent="0.35">
      <c r="F3774" s="13"/>
    </row>
    <row r="3775" spans="6:6" x14ac:dyDescent="0.35">
      <c r="F3775" s="13"/>
    </row>
    <row r="3776" spans="6:6" x14ac:dyDescent="0.35">
      <c r="F3776" s="13"/>
    </row>
    <row r="3777" spans="6:6" x14ac:dyDescent="0.35">
      <c r="F3777" s="13"/>
    </row>
    <row r="3778" spans="6:6" x14ac:dyDescent="0.35">
      <c r="F3778" s="13"/>
    </row>
    <row r="3779" spans="6:6" x14ac:dyDescent="0.35">
      <c r="F3779" s="13"/>
    </row>
    <row r="3780" spans="6:6" x14ac:dyDescent="0.35">
      <c r="F3780" s="13"/>
    </row>
    <row r="3781" spans="6:6" x14ac:dyDescent="0.35">
      <c r="F3781" s="13"/>
    </row>
    <row r="3782" spans="6:6" x14ac:dyDescent="0.35">
      <c r="F3782" s="13"/>
    </row>
    <row r="3783" spans="6:6" x14ac:dyDescent="0.35">
      <c r="F3783" s="13"/>
    </row>
    <row r="3784" spans="6:6" x14ac:dyDescent="0.35">
      <c r="F3784" s="13"/>
    </row>
    <row r="3785" spans="6:6" x14ac:dyDescent="0.35">
      <c r="F3785" s="13"/>
    </row>
    <row r="3786" spans="6:6" x14ac:dyDescent="0.35">
      <c r="F3786" s="13"/>
    </row>
    <row r="3787" spans="6:6" x14ac:dyDescent="0.35">
      <c r="F3787" s="13"/>
    </row>
    <row r="3788" spans="6:6" x14ac:dyDescent="0.35">
      <c r="F3788" s="13"/>
    </row>
    <row r="3789" spans="6:6" x14ac:dyDescent="0.35">
      <c r="F3789" s="13"/>
    </row>
    <row r="3790" spans="6:6" x14ac:dyDescent="0.35">
      <c r="F3790" s="13"/>
    </row>
    <row r="3791" spans="6:6" x14ac:dyDescent="0.35">
      <c r="F3791" s="13"/>
    </row>
    <row r="3792" spans="6:6" x14ac:dyDescent="0.35">
      <c r="F3792" s="13"/>
    </row>
    <row r="3793" spans="6:6" x14ac:dyDescent="0.35">
      <c r="F3793" s="13"/>
    </row>
    <row r="3794" spans="6:6" x14ac:dyDescent="0.35">
      <c r="F3794" s="13"/>
    </row>
    <row r="3795" spans="6:6" x14ac:dyDescent="0.35">
      <c r="F3795" s="13"/>
    </row>
    <row r="3796" spans="6:6" x14ac:dyDescent="0.35">
      <c r="F3796" s="13"/>
    </row>
    <row r="3797" spans="6:6" x14ac:dyDescent="0.35">
      <c r="F3797" s="13"/>
    </row>
    <row r="3798" spans="6:6" x14ac:dyDescent="0.35">
      <c r="F3798" s="13"/>
    </row>
    <row r="3799" spans="6:6" x14ac:dyDescent="0.35">
      <c r="F3799" s="13"/>
    </row>
    <row r="3800" spans="6:6" x14ac:dyDescent="0.35">
      <c r="F3800" s="13"/>
    </row>
    <row r="3801" spans="6:6" x14ac:dyDescent="0.35">
      <c r="F3801" s="13"/>
    </row>
    <row r="3802" spans="6:6" x14ac:dyDescent="0.35">
      <c r="F3802" s="13"/>
    </row>
    <row r="3803" spans="6:6" x14ac:dyDescent="0.35">
      <c r="F3803" s="13"/>
    </row>
    <row r="3804" spans="6:6" x14ac:dyDescent="0.35">
      <c r="F3804" s="13"/>
    </row>
    <row r="3805" spans="6:6" x14ac:dyDescent="0.35">
      <c r="F3805" s="13"/>
    </row>
    <row r="3806" spans="6:6" x14ac:dyDescent="0.35">
      <c r="F3806" s="13"/>
    </row>
    <row r="3807" spans="6:6" x14ac:dyDescent="0.35">
      <c r="F3807" s="13"/>
    </row>
    <row r="3808" spans="6:6" x14ac:dyDescent="0.35">
      <c r="F3808" s="13"/>
    </row>
    <row r="3809" spans="6:6" x14ac:dyDescent="0.35">
      <c r="F3809" s="13"/>
    </row>
    <row r="3810" spans="6:6" x14ac:dyDescent="0.35">
      <c r="F3810" s="13"/>
    </row>
    <row r="3811" spans="6:6" x14ac:dyDescent="0.35">
      <c r="F3811" s="13"/>
    </row>
    <row r="3812" spans="6:6" x14ac:dyDescent="0.35">
      <c r="F3812" s="13"/>
    </row>
    <row r="3813" spans="6:6" x14ac:dyDescent="0.35">
      <c r="F3813" s="13"/>
    </row>
    <row r="3814" spans="6:6" x14ac:dyDescent="0.35">
      <c r="F3814" s="13"/>
    </row>
    <row r="3815" spans="6:6" x14ac:dyDescent="0.35">
      <c r="F3815" s="13"/>
    </row>
    <row r="3816" spans="6:6" x14ac:dyDescent="0.35">
      <c r="F3816" s="13"/>
    </row>
    <row r="3817" spans="6:6" x14ac:dyDescent="0.35">
      <c r="F3817" s="13"/>
    </row>
    <row r="3818" spans="6:6" x14ac:dyDescent="0.35">
      <c r="F3818" s="13"/>
    </row>
    <row r="3819" spans="6:6" x14ac:dyDescent="0.35">
      <c r="F3819" s="13"/>
    </row>
    <row r="3820" spans="6:6" x14ac:dyDescent="0.35">
      <c r="F3820" s="13"/>
    </row>
    <row r="3821" spans="6:6" x14ac:dyDescent="0.35">
      <c r="F3821" s="13"/>
    </row>
    <row r="3822" spans="6:6" x14ac:dyDescent="0.35">
      <c r="F3822" s="13"/>
    </row>
    <row r="3823" spans="6:6" x14ac:dyDescent="0.35">
      <c r="F3823" s="13"/>
    </row>
    <row r="3824" spans="6:6" x14ac:dyDescent="0.35">
      <c r="F3824" s="13"/>
    </row>
    <row r="3825" spans="6:6" x14ac:dyDescent="0.35">
      <c r="F3825" s="13"/>
    </row>
    <row r="3826" spans="6:6" x14ac:dyDescent="0.35">
      <c r="F3826" s="13"/>
    </row>
    <row r="3827" spans="6:6" x14ac:dyDescent="0.35">
      <c r="F3827" s="13"/>
    </row>
    <row r="3828" spans="6:6" x14ac:dyDescent="0.35">
      <c r="F3828" s="13"/>
    </row>
    <row r="3829" spans="6:6" x14ac:dyDescent="0.35">
      <c r="F3829" s="13"/>
    </row>
    <row r="3830" spans="6:6" x14ac:dyDescent="0.35">
      <c r="F3830" s="13"/>
    </row>
    <row r="3831" spans="6:6" x14ac:dyDescent="0.35">
      <c r="F3831" s="13"/>
    </row>
    <row r="3832" spans="6:6" x14ac:dyDescent="0.35">
      <c r="F3832" s="13"/>
    </row>
    <row r="3833" spans="6:6" x14ac:dyDescent="0.35">
      <c r="F3833" s="13"/>
    </row>
    <row r="3834" spans="6:6" x14ac:dyDescent="0.35">
      <c r="F3834" s="13"/>
    </row>
    <row r="3835" spans="6:6" x14ac:dyDescent="0.35">
      <c r="F3835" s="13"/>
    </row>
    <row r="3836" spans="6:6" x14ac:dyDescent="0.35">
      <c r="F3836" s="13"/>
    </row>
    <row r="3837" spans="6:6" x14ac:dyDescent="0.35">
      <c r="F3837" s="13"/>
    </row>
    <row r="3838" spans="6:6" x14ac:dyDescent="0.35">
      <c r="F3838" s="13"/>
    </row>
    <row r="3839" spans="6:6" x14ac:dyDescent="0.35">
      <c r="F3839" s="13"/>
    </row>
    <row r="3840" spans="6:6" x14ac:dyDescent="0.35">
      <c r="F3840" s="13"/>
    </row>
    <row r="3841" spans="6:6" x14ac:dyDescent="0.35">
      <c r="F3841" s="13"/>
    </row>
    <row r="3842" spans="6:6" x14ac:dyDescent="0.35">
      <c r="F3842" s="13"/>
    </row>
    <row r="3843" spans="6:6" x14ac:dyDescent="0.35">
      <c r="F3843" s="13"/>
    </row>
    <row r="3844" spans="6:6" x14ac:dyDescent="0.35">
      <c r="F3844" s="13"/>
    </row>
    <row r="3845" spans="6:6" x14ac:dyDescent="0.35">
      <c r="F3845" s="13"/>
    </row>
    <row r="3846" spans="6:6" x14ac:dyDescent="0.35">
      <c r="F3846" s="13"/>
    </row>
    <row r="3847" spans="6:6" x14ac:dyDescent="0.35">
      <c r="F3847" s="13"/>
    </row>
    <row r="3848" spans="6:6" x14ac:dyDescent="0.35">
      <c r="F3848" s="13"/>
    </row>
    <row r="3849" spans="6:6" x14ac:dyDescent="0.35">
      <c r="F3849" s="13"/>
    </row>
    <row r="3850" spans="6:6" x14ac:dyDescent="0.35">
      <c r="F3850" s="13"/>
    </row>
    <row r="3851" spans="6:6" x14ac:dyDescent="0.35">
      <c r="F3851" s="13"/>
    </row>
    <row r="3852" spans="6:6" x14ac:dyDescent="0.35">
      <c r="F3852" s="13"/>
    </row>
    <row r="3853" spans="6:6" x14ac:dyDescent="0.35">
      <c r="F3853" s="13"/>
    </row>
    <row r="3854" spans="6:6" x14ac:dyDescent="0.35">
      <c r="F3854" s="13"/>
    </row>
    <row r="3855" spans="6:6" x14ac:dyDescent="0.35">
      <c r="F3855" s="13"/>
    </row>
    <row r="3856" spans="6:6" x14ac:dyDescent="0.35">
      <c r="F3856" s="13"/>
    </row>
    <row r="3857" spans="6:6" x14ac:dyDescent="0.35">
      <c r="F3857" s="13"/>
    </row>
    <row r="3858" spans="6:6" x14ac:dyDescent="0.35">
      <c r="F3858" s="13"/>
    </row>
    <row r="3859" spans="6:6" x14ac:dyDescent="0.35">
      <c r="F3859" s="13"/>
    </row>
    <row r="3860" spans="6:6" x14ac:dyDescent="0.35">
      <c r="F3860" s="13"/>
    </row>
    <row r="3861" spans="6:6" x14ac:dyDescent="0.35">
      <c r="F3861" s="13"/>
    </row>
    <row r="3862" spans="6:6" x14ac:dyDescent="0.35">
      <c r="F3862" s="13"/>
    </row>
    <row r="3863" spans="6:6" x14ac:dyDescent="0.35">
      <c r="F3863" s="13"/>
    </row>
    <row r="3864" spans="6:6" x14ac:dyDescent="0.35">
      <c r="F3864" s="13"/>
    </row>
    <row r="3865" spans="6:6" x14ac:dyDescent="0.35">
      <c r="F3865" s="13"/>
    </row>
    <row r="3866" spans="6:6" x14ac:dyDescent="0.35">
      <c r="F3866" s="13"/>
    </row>
    <row r="3867" spans="6:6" x14ac:dyDescent="0.35">
      <c r="F3867" s="13"/>
    </row>
    <row r="3868" spans="6:6" x14ac:dyDescent="0.35">
      <c r="F3868" s="13"/>
    </row>
    <row r="3869" spans="6:6" x14ac:dyDescent="0.35">
      <c r="F3869" s="13"/>
    </row>
    <row r="3870" spans="6:6" x14ac:dyDescent="0.35">
      <c r="F3870" s="13"/>
    </row>
    <row r="3871" spans="6:6" x14ac:dyDescent="0.35">
      <c r="F3871" s="13"/>
    </row>
    <row r="3872" spans="6:6" x14ac:dyDescent="0.35">
      <c r="F3872" s="13"/>
    </row>
    <row r="3873" spans="6:6" x14ac:dyDescent="0.35">
      <c r="F3873" s="13"/>
    </row>
    <row r="3874" spans="6:6" x14ac:dyDescent="0.35">
      <c r="F3874" s="13"/>
    </row>
    <row r="3875" spans="6:6" x14ac:dyDescent="0.35">
      <c r="F3875" s="13"/>
    </row>
    <row r="3876" spans="6:6" x14ac:dyDescent="0.35">
      <c r="F3876" s="13"/>
    </row>
    <row r="3877" spans="6:6" x14ac:dyDescent="0.35">
      <c r="F3877" s="13"/>
    </row>
    <row r="3878" spans="6:6" x14ac:dyDescent="0.35">
      <c r="F3878" s="13"/>
    </row>
    <row r="3879" spans="6:6" x14ac:dyDescent="0.35">
      <c r="F3879" s="13"/>
    </row>
    <row r="3880" spans="6:6" x14ac:dyDescent="0.35">
      <c r="F3880" s="13"/>
    </row>
    <row r="3881" spans="6:6" x14ac:dyDescent="0.35">
      <c r="F3881" s="13"/>
    </row>
    <row r="3882" spans="6:6" x14ac:dyDescent="0.35">
      <c r="F3882" s="13"/>
    </row>
    <row r="3883" spans="6:6" x14ac:dyDescent="0.35">
      <c r="F3883" s="13"/>
    </row>
    <row r="3884" spans="6:6" x14ac:dyDescent="0.35">
      <c r="F3884" s="13"/>
    </row>
    <row r="3885" spans="6:6" x14ac:dyDescent="0.35">
      <c r="F3885" s="13"/>
    </row>
    <row r="3886" spans="6:6" x14ac:dyDescent="0.35">
      <c r="F3886" s="13"/>
    </row>
    <row r="3887" spans="6:6" x14ac:dyDescent="0.35">
      <c r="F3887" s="13"/>
    </row>
    <row r="3888" spans="6:6" x14ac:dyDescent="0.35">
      <c r="F3888" s="13"/>
    </row>
    <row r="3889" spans="6:6" x14ac:dyDescent="0.35">
      <c r="F3889" s="13"/>
    </row>
    <row r="3890" spans="6:6" x14ac:dyDescent="0.35">
      <c r="F3890" s="13"/>
    </row>
    <row r="3891" spans="6:6" x14ac:dyDescent="0.35">
      <c r="F3891" s="13"/>
    </row>
    <row r="3892" spans="6:6" x14ac:dyDescent="0.35">
      <c r="F3892" s="13"/>
    </row>
    <row r="3893" spans="6:6" x14ac:dyDescent="0.35">
      <c r="F3893" s="13"/>
    </row>
    <row r="3894" spans="6:6" x14ac:dyDescent="0.35">
      <c r="F3894" s="13"/>
    </row>
    <row r="3895" spans="6:6" x14ac:dyDescent="0.35">
      <c r="F3895" s="13"/>
    </row>
    <row r="3896" spans="6:6" x14ac:dyDescent="0.35">
      <c r="F3896" s="13"/>
    </row>
    <row r="3897" spans="6:6" x14ac:dyDescent="0.35">
      <c r="F3897" s="13"/>
    </row>
    <row r="3898" spans="6:6" x14ac:dyDescent="0.35">
      <c r="F3898" s="13"/>
    </row>
    <row r="3899" spans="6:6" x14ac:dyDescent="0.35">
      <c r="F3899" s="13"/>
    </row>
    <row r="3900" spans="6:6" x14ac:dyDescent="0.35">
      <c r="F3900" s="13"/>
    </row>
    <row r="3901" spans="6:6" x14ac:dyDescent="0.35">
      <c r="F3901" s="13"/>
    </row>
    <row r="3902" spans="6:6" x14ac:dyDescent="0.35">
      <c r="F3902" s="13"/>
    </row>
    <row r="3903" spans="6:6" x14ac:dyDescent="0.35">
      <c r="F3903" s="13"/>
    </row>
    <row r="3904" spans="6:6" x14ac:dyDescent="0.35">
      <c r="F3904" s="13"/>
    </row>
    <row r="3905" spans="6:6" x14ac:dyDescent="0.35">
      <c r="F3905" s="13"/>
    </row>
    <row r="3906" spans="6:6" x14ac:dyDescent="0.35">
      <c r="F3906" s="13"/>
    </row>
    <row r="3907" spans="6:6" x14ac:dyDescent="0.35">
      <c r="F3907" s="13"/>
    </row>
    <row r="3908" spans="6:6" x14ac:dyDescent="0.35">
      <c r="F3908" s="13"/>
    </row>
    <row r="3909" spans="6:6" x14ac:dyDescent="0.35">
      <c r="F3909" s="13"/>
    </row>
    <row r="3910" spans="6:6" x14ac:dyDescent="0.35">
      <c r="F3910" s="13"/>
    </row>
    <row r="3911" spans="6:6" x14ac:dyDescent="0.35">
      <c r="F3911" s="13"/>
    </row>
    <row r="3912" spans="6:6" x14ac:dyDescent="0.35">
      <c r="F3912" s="13"/>
    </row>
    <row r="3913" spans="6:6" x14ac:dyDescent="0.35">
      <c r="F3913" s="13"/>
    </row>
    <row r="3914" spans="6:6" x14ac:dyDescent="0.35">
      <c r="F3914" s="13"/>
    </row>
    <row r="3915" spans="6:6" x14ac:dyDescent="0.35">
      <c r="F3915" s="13"/>
    </row>
    <row r="3916" spans="6:6" x14ac:dyDescent="0.35">
      <c r="F3916" s="13"/>
    </row>
    <row r="3917" spans="6:6" x14ac:dyDescent="0.35">
      <c r="F3917" s="13"/>
    </row>
    <row r="3918" spans="6:6" x14ac:dyDescent="0.35">
      <c r="F3918" s="13"/>
    </row>
    <row r="3919" spans="6:6" x14ac:dyDescent="0.35">
      <c r="F3919" s="13"/>
    </row>
    <row r="3920" spans="6:6" x14ac:dyDescent="0.35">
      <c r="F3920" s="13"/>
    </row>
    <row r="3921" spans="6:6" x14ac:dyDescent="0.35">
      <c r="F3921" s="13"/>
    </row>
    <row r="3922" spans="6:6" x14ac:dyDescent="0.35">
      <c r="F3922" s="13"/>
    </row>
    <row r="3923" spans="6:6" x14ac:dyDescent="0.35">
      <c r="F3923" s="13"/>
    </row>
    <row r="3924" spans="6:6" x14ac:dyDescent="0.35">
      <c r="F3924" s="13"/>
    </row>
    <row r="3925" spans="6:6" x14ac:dyDescent="0.35">
      <c r="F3925" s="13"/>
    </row>
    <row r="3926" spans="6:6" x14ac:dyDescent="0.35">
      <c r="F3926" s="13"/>
    </row>
    <row r="3927" spans="6:6" x14ac:dyDescent="0.35">
      <c r="F3927" s="13"/>
    </row>
    <row r="3928" spans="6:6" x14ac:dyDescent="0.35">
      <c r="F3928" s="13"/>
    </row>
    <row r="3929" spans="6:6" x14ac:dyDescent="0.35">
      <c r="F3929" s="13"/>
    </row>
    <row r="3930" spans="6:6" x14ac:dyDescent="0.35">
      <c r="F3930" s="13"/>
    </row>
    <row r="3931" spans="6:6" x14ac:dyDescent="0.35">
      <c r="F3931" s="13"/>
    </row>
    <row r="3932" spans="6:6" x14ac:dyDescent="0.35">
      <c r="F3932" s="13"/>
    </row>
    <row r="3933" spans="6:6" x14ac:dyDescent="0.35">
      <c r="F3933" s="13"/>
    </row>
    <row r="3934" spans="6:6" x14ac:dyDescent="0.35">
      <c r="F3934" s="13"/>
    </row>
    <row r="3935" spans="6:6" x14ac:dyDescent="0.35">
      <c r="F3935" s="13"/>
    </row>
    <row r="3936" spans="6:6" x14ac:dyDescent="0.35">
      <c r="F3936" s="13"/>
    </row>
    <row r="3937" spans="6:6" x14ac:dyDescent="0.35">
      <c r="F3937" s="13"/>
    </row>
    <row r="3938" spans="6:6" x14ac:dyDescent="0.35">
      <c r="F3938" s="13"/>
    </row>
    <row r="3939" spans="6:6" x14ac:dyDescent="0.35">
      <c r="F3939" s="13"/>
    </row>
    <row r="3940" spans="6:6" x14ac:dyDescent="0.35">
      <c r="F3940" s="13"/>
    </row>
    <row r="3941" spans="6:6" x14ac:dyDescent="0.35">
      <c r="F3941" s="13"/>
    </row>
    <row r="3942" spans="6:6" x14ac:dyDescent="0.35">
      <c r="F3942" s="13"/>
    </row>
    <row r="3943" spans="6:6" x14ac:dyDescent="0.35">
      <c r="F3943" s="13"/>
    </row>
    <row r="3944" spans="6:6" x14ac:dyDescent="0.35">
      <c r="F3944" s="13"/>
    </row>
    <row r="3945" spans="6:6" x14ac:dyDescent="0.35">
      <c r="F3945" s="13"/>
    </row>
    <row r="3946" spans="6:6" x14ac:dyDescent="0.35">
      <c r="F3946" s="13"/>
    </row>
    <row r="3947" spans="6:6" x14ac:dyDescent="0.35">
      <c r="F3947" s="13"/>
    </row>
    <row r="3948" spans="6:6" x14ac:dyDescent="0.35">
      <c r="F3948" s="13"/>
    </row>
    <row r="3949" spans="6:6" x14ac:dyDescent="0.35">
      <c r="F3949" s="13"/>
    </row>
    <row r="3950" spans="6:6" x14ac:dyDescent="0.35">
      <c r="F3950" s="13"/>
    </row>
    <row r="3951" spans="6:6" x14ac:dyDescent="0.35">
      <c r="F3951" s="13"/>
    </row>
    <row r="3952" spans="6:6" x14ac:dyDescent="0.35">
      <c r="F3952" s="13"/>
    </row>
    <row r="3953" spans="6:6" x14ac:dyDescent="0.35">
      <c r="F3953" s="13"/>
    </row>
    <row r="3954" spans="6:6" x14ac:dyDescent="0.35">
      <c r="F3954" s="13"/>
    </row>
    <row r="3955" spans="6:6" x14ac:dyDescent="0.35">
      <c r="F3955" s="13"/>
    </row>
    <row r="3956" spans="6:6" x14ac:dyDescent="0.35">
      <c r="F3956" s="13"/>
    </row>
    <row r="3957" spans="6:6" x14ac:dyDescent="0.35">
      <c r="F3957" s="13"/>
    </row>
    <row r="3958" spans="6:6" x14ac:dyDescent="0.35">
      <c r="F3958" s="13"/>
    </row>
    <row r="3959" spans="6:6" x14ac:dyDescent="0.35">
      <c r="F3959" s="13"/>
    </row>
    <row r="3960" spans="6:6" x14ac:dyDescent="0.35">
      <c r="F3960" s="13"/>
    </row>
    <row r="3961" spans="6:6" x14ac:dyDescent="0.35">
      <c r="F3961" s="13"/>
    </row>
    <row r="3962" spans="6:6" x14ac:dyDescent="0.35">
      <c r="F3962" s="13"/>
    </row>
    <row r="3963" spans="6:6" x14ac:dyDescent="0.35">
      <c r="F3963" s="13"/>
    </row>
    <row r="3964" spans="6:6" x14ac:dyDescent="0.35">
      <c r="F3964" s="13"/>
    </row>
    <row r="3965" spans="6:6" x14ac:dyDescent="0.35">
      <c r="F3965" s="13"/>
    </row>
    <row r="3966" spans="6:6" x14ac:dyDescent="0.35">
      <c r="F3966" s="13"/>
    </row>
    <row r="3967" spans="6:6" x14ac:dyDescent="0.35">
      <c r="F3967" s="13"/>
    </row>
    <row r="3968" spans="6:6" x14ac:dyDescent="0.35">
      <c r="F3968" s="13"/>
    </row>
    <row r="3969" spans="6:6" x14ac:dyDescent="0.35">
      <c r="F3969" s="13"/>
    </row>
    <row r="3970" spans="6:6" x14ac:dyDescent="0.35">
      <c r="F3970" s="13"/>
    </row>
    <row r="3971" spans="6:6" x14ac:dyDescent="0.35">
      <c r="F3971" s="13"/>
    </row>
    <row r="3972" spans="6:6" x14ac:dyDescent="0.35">
      <c r="F3972" s="13"/>
    </row>
    <row r="3973" spans="6:6" x14ac:dyDescent="0.35">
      <c r="F3973" s="13"/>
    </row>
    <row r="3974" spans="6:6" x14ac:dyDescent="0.35">
      <c r="F3974" s="13"/>
    </row>
    <row r="3975" spans="6:6" x14ac:dyDescent="0.35">
      <c r="F3975" s="13"/>
    </row>
    <row r="3976" spans="6:6" x14ac:dyDescent="0.35">
      <c r="F3976" s="13"/>
    </row>
    <row r="3977" spans="6:6" x14ac:dyDescent="0.35">
      <c r="F3977" s="13"/>
    </row>
    <row r="3978" spans="6:6" x14ac:dyDescent="0.35">
      <c r="F3978" s="13"/>
    </row>
    <row r="3979" spans="6:6" x14ac:dyDescent="0.35">
      <c r="F3979" s="13"/>
    </row>
    <row r="3980" spans="6:6" x14ac:dyDescent="0.35">
      <c r="F3980" s="13"/>
    </row>
    <row r="3981" spans="6:6" x14ac:dyDescent="0.35">
      <c r="F3981" s="13"/>
    </row>
    <row r="3982" spans="6:6" x14ac:dyDescent="0.35">
      <c r="F3982" s="13"/>
    </row>
    <row r="3983" spans="6:6" x14ac:dyDescent="0.35">
      <c r="F3983" s="13"/>
    </row>
    <row r="3984" spans="6:6" x14ac:dyDescent="0.35">
      <c r="F3984" s="13"/>
    </row>
    <row r="3985" spans="6:6" x14ac:dyDescent="0.35">
      <c r="F3985" s="13"/>
    </row>
    <row r="3986" spans="6:6" x14ac:dyDescent="0.35">
      <c r="F3986" s="13"/>
    </row>
    <row r="3987" spans="6:6" x14ac:dyDescent="0.35">
      <c r="F3987" s="13"/>
    </row>
    <row r="3988" spans="6:6" x14ac:dyDescent="0.35">
      <c r="F3988" s="13"/>
    </row>
    <row r="3989" spans="6:6" x14ac:dyDescent="0.35">
      <c r="F3989" s="13"/>
    </row>
    <row r="3990" spans="6:6" x14ac:dyDescent="0.35">
      <c r="F3990" s="13"/>
    </row>
    <row r="3991" spans="6:6" x14ac:dyDescent="0.35">
      <c r="F3991" s="13"/>
    </row>
    <row r="3992" spans="6:6" x14ac:dyDescent="0.35">
      <c r="F3992" s="13"/>
    </row>
    <row r="3993" spans="6:6" x14ac:dyDescent="0.35">
      <c r="F3993" s="13"/>
    </row>
    <row r="3994" spans="6:6" x14ac:dyDescent="0.35">
      <c r="F3994" s="13"/>
    </row>
    <row r="3995" spans="6:6" x14ac:dyDescent="0.35">
      <c r="F3995" s="13"/>
    </row>
    <row r="3996" spans="6:6" x14ac:dyDescent="0.35">
      <c r="F3996" s="13"/>
    </row>
    <row r="3997" spans="6:6" x14ac:dyDescent="0.35">
      <c r="F3997" s="13"/>
    </row>
    <row r="3998" spans="6:6" x14ac:dyDescent="0.35">
      <c r="F3998" s="13"/>
    </row>
    <row r="3999" spans="6:6" x14ac:dyDescent="0.35">
      <c r="F3999" s="13"/>
    </row>
    <row r="4000" spans="6:6" x14ac:dyDescent="0.35">
      <c r="F4000" s="13"/>
    </row>
    <row r="4001" spans="6:6" x14ac:dyDescent="0.35">
      <c r="F4001" s="13"/>
    </row>
    <row r="4002" spans="6:6" x14ac:dyDescent="0.35">
      <c r="F4002" s="13"/>
    </row>
    <row r="4003" spans="6:6" x14ac:dyDescent="0.35">
      <c r="F4003" s="13"/>
    </row>
    <row r="4004" spans="6:6" x14ac:dyDescent="0.35">
      <c r="F4004" s="13"/>
    </row>
    <row r="4005" spans="6:6" x14ac:dyDescent="0.35">
      <c r="F4005" s="13"/>
    </row>
    <row r="4006" spans="6:6" x14ac:dyDescent="0.35">
      <c r="F4006" s="13"/>
    </row>
    <row r="4007" spans="6:6" x14ac:dyDescent="0.35">
      <c r="F4007" s="13"/>
    </row>
    <row r="4008" spans="6:6" x14ac:dyDescent="0.35">
      <c r="F4008" s="13"/>
    </row>
    <row r="4009" spans="6:6" x14ac:dyDescent="0.35">
      <c r="F4009" s="13"/>
    </row>
    <row r="4010" spans="6:6" x14ac:dyDescent="0.35">
      <c r="F4010" s="13"/>
    </row>
    <row r="4011" spans="6:6" x14ac:dyDescent="0.35">
      <c r="F4011" s="13"/>
    </row>
    <row r="4012" spans="6:6" x14ac:dyDescent="0.35">
      <c r="F4012" s="13"/>
    </row>
    <row r="4013" spans="6:6" x14ac:dyDescent="0.35">
      <c r="F4013" s="13"/>
    </row>
    <row r="4014" spans="6:6" x14ac:dyDescent="0.35">
      <c r="F4014" s="13"/>
    </row>
    <row r="4015" spans="6:6" x14ac:dyDescent="0.35">
      <c r="F4015" s="13"/>
    </row>
    <row r="4016" spans="6:6" x14ac:dyDescent="0.35">
      <c r="F4016" s="13"/>
    </row>
    <row r="4017" spans="6:6" x14ac:dyDescent="0.35">
      <c r="F4017" s="13"/>
    </row>
    <row r="4018" spans="6:6" x14ac:dyDescent="0.35">
      <c r="F4018" s="13"/>
    </row>
    <row r="4019" spans="6:6" x14ac:dyDescent="0.35">
      <c r="F4019" s="13"/>
    </row>
    <row r="4020" spans="6:6" x14ac:dyDescent="0.35">
      <c r="F4020" s="13"/>
    </row>
    <row r="4021" spans="6:6" x14ac:dyDescent="0.35">
      <c r="F4021" s="13"/>
    </row>
    <row r="4022" spans="6:6" x14ac:dyDescent="0.35">
      <c r="F4022" s="13"/>
    </row>
    <row r="4023" spans="6:6" x14ac:dyDescent="0.35">
      <c r="F4023" s="13"/>
    </row>
    <row r="4024" spans="6:6" x14ac:dyDescent="0.35">
      <c r="F4024" s="13"/>
    </row>
    <row r="4025" spans="6:6" x14ac:dyDescent="0.35">
      <c r="F4025" s="13"/>
    </row>
    <row r="4026" spans="6:6" x14ac:dyDescent="0.35">
      <c r="F4026" s="13"/>
    </row>
    <row r="4027" spans="6:6" x14ac:dyDescent="0.35">
      <c r="F4027" s="13"/>
    </row>
    <row r="4028" spans="6:6" x14ac:dyDescent="0.35">
      <c r="F4028" s="13"/>
    </row>
    <row r="4029" spans="6:6" x14ac:dyDescent="0.35">
      <c r="F4029" s="13"/>
    </row>
    <row r="4030" spans="6:6" x14ac:dyDescent="0.35">
      <c r="F4030" s="13"/>
    </row>
    <row r="4031" spans="6:6" x14ac:dyDescent="0.35">
      <c r="F4031" s="13"/>
    </row>
    <row r="4032" spans="6:6" x14ac:dyDescent="0.35">
      <c r="F4032" s="13"/>
    </row>
    <row r="4033" spans="6:6" x14ac:dyDescent="0.35">
      <c r="F4033" s="13"/>
    </row>
    <row r="4034" spans="6:6" x14ac:dyDescent="0.35">
      <c r="F4034" s="13"/>
    </row>
    <row r="4035" spans="6:6" x14ac:dyDescent="0.35">
      <c r="F4035" s="13"/>
    </row>
    <row r="4036" spans="6:6" x14ac:dyDescent="0.35">
      <c r="F4036" s="13"/>
    </row>
    <row r="4037" spans="6:6" x14ac:dyDescent="0.35">
      <c r="F4037" s="13"/>
    </row>
    <row r="4038" spans="6:6" x14ac:dyDescent="0.35">
      <c r="F4038" s="13"/>
    </row>
    <row r="4039" spans="6:6" x14ac:dyDescent="0.35">
      <c r="F4039" s="13"/>
    </row>
    <row r="4040" spans="6:6" x14ac:dyDescent="0.35">
      <c r="F4040" s="13"/>
    </row>
    <row r="4041" spans="6:6" x14ac:dyDescent="0.35">
      <c r="F4041" s="13"/>
    </row>
    <row r="4042" spans="6:6" x14ac:dyDescent="0.35">
      <c r="F4042" s="13"/>
    </row>
    <row r="4043" spans="6:6" x14ac:dyDescent="0.35">
      <c r="F4043" s="13"/>
    </row>
    <row r="4044" spans="6:6" x14ac:dyDescent="0.35">
      <c r="F4044" s="13"/>
    </row>
    <row r="4045" spans="6:6" x14ac:dyDescent="0.35">
      <c r="F4045" s="13"/>
    </row>
    <row r="4046" spans="6:6" x14ac:dyDescent="0.35">
      <c r="F4046" s="13"/>
    </row>
    <row r="4047" spans="6:6" x14ac:dyDescent="0.35">
      <c r="F4047" s="13"/>
    </row>
    <row r="4048" spans="6:6" x14ac:dyDescent="0.35">
      <c r="F4048" s="13"/>
    </row>
    <row r="4049" spans="6:6" x14ac:dyDescent="0.35">
      <c r="F4049" s="13"/>
    </row>
    <row r="4050" spans="6:6" x14ac:dyDescent="0.35">
      <c r="F4050" s="13"/>
    </row>
    <row r="4051" spans="6:6" x14ac:dyDescent="0.35">
      <c r="F4051" s="13"/>
    </row>
    <row r="4052" spans="6:6" x14ac:dyDescent="0.35">
      <c r="F4052" s="13"/>
    </row>
    <row r="4053" spans="6:6" x14ac:dyDescent="0.35">
      <c r="F4053" s="13"/>
    </row>
    <row r="4054" spans="6:6" x14ac:dyDescent="0.35">
      <c r="F4054" s="13"/>
    </row>
    <row r="4055" spans="6:6" x14ac:dyDescent="0.35">
      <c r="F4055" s="13"/>
    </row>
    <row r="4056" spans="6:6" x14ac:dyDescent="0.35">
      <c r="F4056" s="13"/>
    </row>
    <row r="4057" spans="6:6" x14ac:dyDescent="0.35">
      <c r="F4057" s="13"/>
    </row>
    <row r="4058" spans="6:6" x14ac:dyDescent="0.35">
      <c r="F4058" s="13"/>
    </row>
    <row r="4059" spans="6:6" x14ac:dyDescent="0.35">
      <c r="F4059" s="13"/>
    </row>
    <row r="4060" spans="6:6" x14ac:dyDescent="0.35">
      <c r="F4060" s="13"/>
    </row>
    <row r="4061" spans="6:6" x14ac:dyDescent="0.35">
      <c r="F4061" s="13"/>
    </row>
    <row r="4062" spans="6:6" x14ac:dyDescent="0.35">
      <c r="F4062" s="13"/>
    </row>
    <row r="4063" spans="6:6" x14ac:dyDescent="0.35">
      <c r="F4063" s="13"/>
    </row>
    <row r="4064" spans="6:6" x14ac:dyDescent="0.35">
      <c r="F4064" s="13"/>
    </row>
    <row r="4065" spans="6:6" x14ac:dyDescent="0.35">
      <c r="F4065" s="13"/>
    </row>
    <row r="4066" spans="6:6" x14ac:dyDescent="0.35">
      <c r="F4066" s="13"/>
    </row>
    <row r="4067" spans="6:6" x14ac:dyDescent="0.35">
      <c r="F4067" s="13"/>
    </row>
    <row r="4068" spans="6:6" x14ac:dyDescent="0.35">
      <c r="F4068" s="13"/>
    </row>
    <row r="4069" spans="6:6" x14ac:dyDescent="0.35">
      <c r="F4069" s="13"/>
    </row>
    <row r="4070" spans="6:6" x14ac:dyDescent="0.35">
      <c r="F4070" s="13"/>
    </row>
    <row r="4071" spans="6:6" x14ac:dyDescent="0.35">
      <c r="F4071" s="13"/>
    </row>
    <row r="4072" spans="6:6" x14ac:dyDescent="0.35">
      <c r="F4072" s="13"/>
    </row>
    <row r="4073" spans="6:6" x14ac:dyDescent="0.35">
      <c r="F4073" s="13"/>
    </row>
    <row r="4074" spans="6:6" x14ac:dyDescent="0.35">
      <c r="F4074" s="13"/>
    </row>
    <row r="4075" spans="6:6" x14ac:dyDescent="0.35">
      <c r="F4075" s="13"/>
    </row>
    <row r="4076" spans="6:6" x14ac:dyDescent="0.35">
      <c r="F4076" s="13"/>
    </row>
    <row r="4077" spans="6:6" x14ac:dyDescent="0.35">
      <c r="F4077" s="13"/>
    </row>
    <row r="4078" spans="6:6" x14ac:dyDescent="0.35">
      <c r="F4078" s="13"/>
    </row>
    <row r="4079" spans="6:6" x14ac:dyDescent="0.35">
      <c r="F4079" s="13"/>
    </row>
    <row r="4080" spans="6:6" x14ac:dyDescent="0.35">
      <c r="F4080" s="13"/>
    </row>
    <row r="4081" spans="6:6" x14ac:dyDescent="0.35">
      <c r="F4081" s="13"/>
    </row>
    <row r="4082" spans="6:6" x14ac:dyDescent="0.35">
      <c r="F4082" s="13"/>
    </row>
    <row r="4083" spans="6:6" x14ac:dyDescent="0.35">
      <c r="F4083" s="13"/>
    </row>
    <row r="4084" spans="6:6" x14ac:dyDescent="0.35">
      <c r="F4084" s="13"/>
    </row>
    <row r="4085" spans="6:6" x14ac:dyDescent="0.35">
      <c r="F4085" s="13"/>
    </row>
    <row r="4086" spans="6:6" x14ac:dyDescent="0.35">
      <c r="F4086" s="13"/>
    </row>
    <row r="4087" spans="6:6" x14ac:dyDescent="0.35">
      <c r="F4087" s="13"/>
    </row>
    <row r="4088" spans="6:6" x14ac:dyDescent="0.35">
      <c r="F4088" s="13"/>
    </row>
    <row r="4089" spans="6:6" x14ac:dyDescent="0.35">
      <c r="F4089" s="13"/>
    </row>
    <row r="4090" spans="6:6" x14ac:dyDescent="0.35">
      <c r="F4090" s="13"/>
    </row>
    <row r="4091" spans="6:6" x14ac:dyDescent="0.35">
      <c r="F4091" s="13"/>
    </row>
    <row r="4092" spans="6:6" x14ac:dyDescent="0.35">
      <c r="F4092" s="13"/>
    </row>
    <row r="4093" spans="6:6" x14ac:dyDescent="0.35">
      <c r="F4093" s="13"/>
    </row>
    <row r="4094" spans="6:6" x14ac:dyDescent="0.35">
      <c r="F4094" s="13"/>
    </row>
    <row r="4095" spans="6:6" x14ac:dyDescent="0.35">
      <c r="F4095" s="13"/>
    </row>
    <row r="4096" spans="6:6" x14ac:dyDescent="0.35">
      <c r="F4096" s="13"/>
    </row>
    <row r="4097" spans="6:6" x14ac:dyDescent="0.35">
      <c r="F4097" s="13"/>
    </row>
    <row r="4098" spans="6:6" x14ac:dyDescent="0.35">
      <c r="F4098" s="13"/>
    </row>
    <row r="4099" spans="6:6" x14ac:dyDescent="0.35">
      <c r="F4099" s="13"/>
    </row>
    <row r="4100" spans="6:6" x14ac:dyDescent="0.35">
      <c r="F4100" s="13"/>
    </row>
    <row r="4101" spans="6:6" x14ac:dyDescent="0.35">
      <c r="F4101" s="13"/>
    </row>
    <row r="4102" spans="6:6" x14ac:dyDescent="0.35">
      <c r="F4102" s="13"/>
    </row>
    <row r="4103" spans="6:6" x14ac:dyDescent="0.35">
      <c r="F4103" s="13"/>
    </row>
    <row r="4104" spans="6:6" x14ac:dyDescent="0.35">
      <c r="F4104" s="13"/>
    </row>
    <row r="4105" spans="6:6" x14ac:dyDescent="0.35">
      <c r="F4105" s="13"/>
    </row>
    <row r="4106" spans="6:6" x14ac:dyDescent="0.35">
      <c r="F4106" s="13"/>
    </row>
    <row r="4107" spans="6:6" x14ac:dyDescent="0.35">
      <c r="F4107" s="13"/>
    </row>
    <row r="4108" spans="6:6" x14ac:dyDescent="0.35">
      <c r="F4108" s="13"/>
    </row>
    <row r="4109" spans="6:6" x14ac:dyDescent="0.35">
      <c r="F4109" s="13"/>
    </row>
    <row r="4110" spans="6:6" x14ac:dyDescent="0.35">
      <c r="F4110" s="13"/>
    </row>
    <row r="4111" spans="6:6" x14ac:dyDescent="0.35">
      <c r="F4111" s="13"/>
    </row>
    <row r="4112" spans="6:6" x14ac:dyDescent="0.35">
      <c r="F4112" s="13"/>
    </row>
    <row r="4113" spans="6:6" x14ac:dyDescent="0.35">
      <c r="F4113" s="13"/>
    </row>
    <row r="4114" spans="6:6" x14ac:dyDescent="0.35">
      <c r="F4114" s="13"/>
    </row>
    <row r="4115" spans="6:6" x14ac:dyDescent="0.35">
      <c r="F4115" s="13"/>
    </row>
    <row r="4116" spans="6:6" x14ac:dyDescent="0.35">
      <c r="F4116" s="13"/>
    </row>
    <row r="4117" spans="6:6" x14ac:dyDescent="0.35">
      <c r="F4117" s="13"/>
    </row>
    <row r="4118" spans="6:6" x14ac:dyDescent="0.35">
      <c r="F4118" s="13"/>
    </row>
    <row r="4119" spans="6:6" x14ac:dyDescent="0.35">
      <c r="F4119" s="13"/>
    </row>
    <row r="4120" spans="6:6" x14ac:dyDescent="0.35">
      <c r="F4120" s="13"/>
    </row>
    <row r="4121" spans="6:6" x14ac:dyDescent="0.35">
      <c r="F4121" s="13"/>
    </row>
    <row r="4122" spans="6:6" x14ac:dyDescent="0.35">
      <c r="F4122" s="13"/>
    </row>
    <row r="4123" spans="6:6" x14ac:dyDescent="0.35">
      <c r="F4123" s="13"/>
    </row>
    <row r="4124" spans="6:6" x14ac:dyDescent="0.35">
      <c r="F4124" s="13"/>
    </row>
    <row r="4125" spans="6:6" x14ac:dyDescent="0.35">
      <c r="F4125" s="13"/>
    </row>
    <row r="4126" spans="6:6" x14ac:dyDescent="0.35">
      <c r="F4126" s="13"/>
    </row>
    <row r="4127" spans="6:6" x14ac:dyDescent="0.35">
      <c r="F4127" s="13"/>
    </row>
    <row r="4128" spans="6:6" x14ac:dyDescent="0.35">
      <c r="F4128" s="13"/>
    </row>
    <row r="4129" spans="6:6" x14ac:dyDescent="0.35">
      <c r="F4129" s="13"/>
    </row>
    <row r="4130" spans="6:6" x14ac:dyDescent="0.35">
      <c r="F4130" s="13"/>
    </row>
    <row r="4131" spans="6:6" x14ac:dyDescent="0.35">
      <c r="F4131" s="13"/>
    </row>
    <row r="4132" spans="6:6" x14ac:dyDescent="0.35">
      <c r="F4132" s="13"/>
    </row>
    <row r="4133" spans="6:6" x14ac:dyDescent="0.35">
      <c r="F4133" s="13"/>
    </row>
    <row r="4134" spans="6:6" x14ac:dyDescent="0.35">
      <c r="F4134" s="13"/>
    </row>
    <row r="4135" spans="6:6" x14ac:dyDescent="0.35">
      <c r="F4135" s="13"/>
    </row>
    <row r="4136" spans="6:6" x14ac:dyDescent="0.35">
      <c r="F4136" s="13"/>
    </row>
    <row r="4137" spans="6:6" x14ac:dyDescent="0.35">
      <c r="F4137" s="13"/>
    </row>
    <row r="4138" spans="6:6" x14ac:dyDescent="0.35">
      <c r="F4138" s="13"/>
    </row>
    <row r="4139" spans="6:6" x14ac:dyDescent="0.35">
      <c r="F4139" s="13"/>
    </row>
    <row r="4140" spans="6:6" x14ac:dyDescent="0.35">
      <c r="F4140" s="13"/>
    </row>
    <row r="4141" spans="6:6" x14ac:dyDescent="0.35">
      <c r="F4141" s="13"/>
    </row>
    <row r="4142" spans="6:6" x14ac:dyDescent="0.35">
      <c r="F4142" s="13"/>
    </row>
    <row r="4143" spans="6:6" x14ac:dyDescent="0.35">
      <c r="F4143" s="13"/>
    </row>
    <row r="4144" spans="6:6" x14ac:dyDescent="0.35">
      <c r="F4144" s="13"/>
    </row>
    <row r="4145" spans="6:6" x14ac:dyDescent="0.35">
      <c r="F4145" s="13"/>
    </row>
    <row r="4146" spans="6:6" x14ac:dyDescent="0.35">
      <c r="F4146" s="13"/>
    </row>
    <row r="4147" spans="6:6" x14ac:dyDescent="0.35">
      <c r="F4147" s="13"/>
    </row>
    <row r="4148" spans="6:6" x14ac:dyDescent="0.35">
      <c r="F4148" s="13"/>
    </row>
    <row r="4149" spans="6:6" x14ac:dyDescent="0.35">
      <c r="F4149" s="13"/>
    </row>
    <row r="4150" spans="6:6" x14ac:dyDescent="0.35">
      <c r="F4150" s="13"/>
    </row>
    <row r="4151" spans="6:6" x14ac:dyDescent="0.35">
      <c r="F4151" s="13"/>
    </row>
    <row r="4152" spans="6:6" x14ac:dyDescent="0.35">
      <c r="F4152" s="13"/>
    </row>
    <row r="4153" spans="6:6" x14ac:dyDescent="0.35">
      <c r="F4153" s="13"/>
    </row>
    <row r="4154" spans="6:6" x14ac:dyDescent="0.35">
      <c r="F4154" s="13"/>
    </row>
    <row r="4155" spans="6:6" x14ac:dyDescent="0.35">
      <c r="F4155" s="13"/>
    </row>
    <row r="4156" spans="6:6" x14ac:dyDescent="0.35">
      <c r="F4156" s="13"/>
    </row>
    <row r="4157" spans="6:6" x14ac:dyDescent="0.35">
      <c r="F4157" s="13"/>
    </row>
    <row r="4158" spans="6:6" x14ac:dyDescent="0.35">
      <c r="F4158" s="13"/>
    </row>
    <row r="4159" spans="6:6" x14ac:dyDescent="0.35">
      <c r="F4159" s="13"/>
    </row>
    <row r="4160" spans="6:6" x14ac:dyDescent="0.35">
      <c r="F4160" s="13"/>
    </row>
    <row r="4161" spans="6:6" x14ac:dyDescent="0.35">
      <c r="F4161" s="13"/>
    </row>
    <row r="4162" spans="6:6" x14ac:dyDescent="0.35">
      <c r="F4162" s="13"/>
    </row>
    <row r="4163" spans="6:6" x14ac:dyDescent="0.35">
      <c r="F4163" s="13"/>
    </row>
    <row r="4164" spans="6:6" x14ac:dyDescent="0.35">
      <c r="F4164" s="13"/>
    </row>
    <row r="4165" spans="6:6" x14ac:dyDescent="0.35">
      <c r="F4165" s="13"/>
    </row>
    <row r="4166" spans="6:6" x14ac:dyDescent="0.35">
      <c r="F4166" s="13"/>
    </row>
    <row r="4167" spans="6:6" x14ac:dyDescent="0.35">
      <c r="F4167" s="13"/>
    </row>
    <row r="4168" spans="6:6" x14ac:dyDescent="0.35">
      <c r="F4168" s="13"/>
    </row>
    <row r="4169" spans="6:6" x14ac:dyDescent="0.35">
      <c r="F4169" s="13"/>
    </row>
    <row r="4170" spans="6:6" x14ac:dyDescent="0.35">
      <c r="F4170" s="13"/>
    </row>
    <row r="4171" spans="6:6" x14ac:dyDescent="0.35">
      <c r="F4171" s="13"/>
    </row>
    <row r="4172" spans="6:6" x14ac:dyDescent="0.35">
      <c r="F4172" s="13"/>
    </row>
    <row r="4173" spans="6:6" x14ac:dyDescent="0.35">
      <c r="F4173" s="13"/>
    </row>
    <row r="4174" spans="6:6" x14ac:dyDescent="0.35">
      <c r="F4174" s="13"/>
    </row>
    <row r="4175" spans="6:6" x14ac:dyDescent="0.35">
      <c r="F4175" s="13"/>
    </row>
    <row r="4176" spans="6:6" x14ac:dyDescent="0.35">
      <c r="F4176" s="13"/>
    </row>
    <row r="4177" spans="6:6" x14ac:dyDescent="0.35">
      <c r="F4177" s="13"/>
    </row>
    <row r="4178" spans="6:6" x14ac:dyDescent="0.35">
      <c r="F4178" s="13"/>
    </row>
    <row r="4179" spans="6:6" x14ac:dyDescent="0.35">
      <c r="F4179" s="13"/>
    </row>
    <row r="4180" spans="6:6" x14ac:dyDescent="0.35">
      <c r="F4180" s="13"/>
    </row>
    <row r="4181" spans="6:6" x14ac:dyDescent="0.35">
      <c r="F4181" s="13"/>
    </row>
    <row r="4182" spans="6:6" x14ac:dyDescent="0.35">
      <c r="F4182" s="13"/>
    </row>
    <row r="4183" spans="6:6" x14ac:dyDescent="0.35">
      <c r="F4183" s="13"/>
    </row>
    <row r="4184" spans="6:6" x14ac:dyDescent="0.35">
      <c r="F4184" s="13"/>
    </row>
    <row r="4185" spans="6:6" x14ac:dyDescent="0.35">
      <c r="F4185" s="13"/>
    </row>
    <row r="4186" spans="6:6" x14ac:dyDescent="0.35">
      <c r="F4186" s="13"/>
    </row>
    <row r="4187" spans="6:6" x14ac:dyDescent="0.35">
      <c r="F4187" s="13"/>
    </row>
    <row r="4188" spans="6:6" x14ac:dyDescent="0.35">
      <c r="F4188" s="13"/>
    </row>
    <row r="4189" spans="6:6" x14ac:dyDescent="0.35">
      <c r="F4189" s="13"/>
    </row>
    <row r="4190" spans="6:6" x14ac:dyDescent="0.35">
      <c r="F4190" s="13"/>
    </row>
    <row r="4191" spans="6:6" x14ac:dyDescent="0.35">
      <c r="F4191" s="13"/>
    </row>
    <row r="4192" spans="6:6" x14ac:dyDescent="0.35">
      <c r="F4192" s="13"/>
    </row>
    <row r="4193" spans="6:6" x14ac:dyDescent="0.35">
      <c r="F4193" s="13"/>
    </row>
    <row r="4194" spans="6:6" x14ac:dyDescent="0.35">
      <c r="F4194" s="13"/>
    </row>
    <row r="4195" spans="6:6" x14ac:dyDescent="0.35">
      <c r="F4195" s="13"/>
    </row>
    <row r="4196" spans="6:6" x14ac:dyDescent="0.35">
      <c r="F4196" s="13"/>
    </row>
    <row r="4197" spans="6:6" x14ac:dyDescent="0.35">
      <c r="F4197" s="13"/>
    </row>
    <row r="4198" spans="6:6" x14ac:dyDescent="0.35">
      <c r="F4198" s="13"/>
    </row>
    <row r="4199" spans="6:6" x14ac:dyDescent="0.35">
      <c r="F4199" s="13"/>
    </row>
    <row r="4200" spans="6:6" x14ac:dyDescent="0.35">
      <c r="F4200" s="13"/>
    </row>
    <row r="4201" spans="6:6" x14ac:dyDescent="0.35">
      <c r="F4201" s="13"/>
    </row>
    <row r="4202" spans="6:6" x14ac:dyDescent="0.35">
      <c r="F4202" s="13"/>
    </row>
    <row r="4203" spans="6:6" x14ac:dyDescent="0.35">
      <c r="F4203" s="13"/>
    </row>
    <row r="4204" spans="6:6" x14ac:dyDescent="0.35">
      <c r="F4204" s="13"/>
    </row>
    <row r="4205" spans="6:6" x14ac:dyDescent="0.35">
      <c r="F4205" s="13"/>
    </row>
    <row r="4206" spans="6:6" x14ac:dyDescent="0.35">
      <c r="F4206" s="13"/>
    </row>
    <row r="4207" spans="6:6" x14ac:dyDescent="0.35">
      <c r="F4207" s="13"/>
    </row>
    <row r="4208" spans="6:6" x14ac:dyDescent="0.35">
      <c r="F4208" s="13"/>
    </row>
    <row r="4209" spans="6:6" x14ac:dyDescent="0.35">
      <c r="F4209" s="13"/>
    </row>
    <row r="4210" spans="6:6" x14ac:dyDescent="0.35">
      <c r="F4210" s="13"/>
    </row>
    <row r="4211" spans="6:6" x14ac:dyDescent="0.35">
      <c r="F4211" s="13"/>
    </row>
    <row r="4212" spans="6:6" x14ac:dyDescent="0.35">
      <c r="F4212" s="13"/>
    </row>
    <row r="4213" spans="6:6" x14ac:dyDescent="0.35">
      <c r="F4213" s="13"/>
    </row>
    <row r="4214" spans="6:6" x14ac:dyDescent="0.35">
      <c r="F4214" s="13"/>
    </row>
    <row r="4215" spans="6:6" x14ac:dyDescent="0.35">
      <c r="F4215" s="13"/>
    </row>
    <row r="4216" spans="6:6" x14ac:dyDescent="0.35">
      <c r="F4216" s="13"/>
    </row>
    <row r="4217" spans="6:6" x14ac:dyDescent="0.35">
      <c r="F4217" s="13"/>
    </row>
    <row r="4218" spans="6:6" x14ac:dyDescent="0.35">
      <c r="F4218" s="13"/>
    </row>
    <row r="4219" spans="6:6" x14ac:dyDescent="0.35">
      <c r="F4219" s="13"/>
    </row>
    <row r="4220" spans="6:6" x14ac:dyDescent="0.35">
      <c r="F4220" s="13"/>
    </row>
    <row r="4221" spans="6:6" x14ac:dyDescent="0.35">
      <c r="F4221" s="13"/>
    </row>
    <row r="4222" spans="6:6" x14ac:dyDescent="0.35">
      <c r="F4222" s="13"/>
    </row>
    <row r="4223" spans="6:6" x14ac:dyDescent="0.35">
      <c r="F4223" s="13"/>
    </row>
    <row r="4224" spans="6:6" x14ac:dyDescent="0.35">
      <c r="F4224" s="13"/>
    </row>
    <row r="4225" spans="6:6" x14ac:dyDescent="0.35">
      <c r="F4225" s="13"/>
    </row>
    <row r="4226" spans="6:6" x14ac:dyDescent="0.35">
      <c r="F4226" s="13"/>
    </row>
    <row r="4227" spans="6:6" x14ac:dyDescent="0.35">
      <c r="F4227" s="13"/>
    </row>
    <row r="4228" spans="6:6" x14ac:dyDescent="0.35">
      <c r="F4228" s="13"/>
    </row>
    <row r="4229" spans="6:6" x14ac:dyDescent="0.35">
      <c r="F4229" s="13"/>
    </row>
    <row r="4230" spans="6:6" x14ac:dyDescent="0.35">
      <c r="F4230" s="13"/>
    </row>
    <row r="4231" spans="6:6" x14ac:dyDescent="0.35">
      <c r="F4231" s="13"/>
    </row>
    <row r="4232" spans="6:6" x14ac:dyDescent="0.35">
      <c r="F4232" s="13"/>
    </row>
    <row r="4233" spans="6:6" x14ac:dyDescent="0.35">
      <c r="F4233" s="13"/>
    </row>
    <row r="4234" spans="6:6" x14ac:dyDescent="0.35">
      <c r="F4234" s="13"/>
    </row>
    <row r="4235" spans="6:6" x14ac:dyDescent="0.35">
      <c r="F4235" s="13"/>
    </row>
    <row r="4236" spans="6:6" x14ac:dyDescent="0.35">
      <c r="F4236" s="13"/>
    </row>
    <row r="4237" spans="6:6" x14ac:dyDescent="0.35">
      <c r="F4237" s="13"/>
    </row>
    <row r="4238" spans="6:6" x14ac:dyDescent="0.35">
      <c r="F4238" s="13"/>
    </row>
    <row r="4239" spans="6:6" x14ac:dyDescent="0.35">
      <c r="F4239" s="13"/>
    </row>
    <row r="4240" spans="6:6" x14ac:dyDescent="0.35">
      <c r="F4240" s="13"/>
    </row>
    <row r="4241" spans="6:6" x14ac:dyDescent="0.35">
      <c r="F4241" s="13"/>
    </row>
    <row r="4242" spans="6:6" x14ac:dyDescent="0.35">
      <c r="F4242" s="13"/>
    </row>
    <row r="4243" spans="6:6" x14ac:dyDescent="0.35">
      <c r="F4243" s="13"/>
    </row>
    <row r="4244" spans="6:6" x14ac:dyDescent="0.35">
      <c r="F4244" s="13"/>
    </row>
    <row r="4245" spans="6:6" x14ac:dyDescent="0.35">
      <c r="F4245" s="13"/>
    </row>
    <row r="4246" spans="6:6" x14ac:dyDescent="0.35">
      <c r="F4246" s="13"/>
    </row>
    <row r="4247" spans="6:6" x14ac:dyDescent="0.35">
      <c r="F4247" s="13"/>
    </row>
    <row r="4248" spans="6:6" x14ac:dyDescent="0.35">
      <c r="F4248" s="13"/>
    </row>
    <row r="4249" spans="6:6" x14ac:dyDescent="0.35">
      <c r="F4249" s="13"/>
    </row>
    <row r="4250" spans="6:6" x14ac:dyDescent="0.35">
      <c r="F4250" s="13"/>
    </row>
    <row r="4251" spans="6:6" x14ac:dyDescent="0.35">
      <c r="F4251" s="13"/>
    </row>
    <row r="4252" spans="6:6" x14ac:dyDescent="0.35">
      <c r="F4252" s="13"/>
    </row>
    <row r="4253" spans="6:6" x14ac:dyDescent="0.35">
      <c r="F4253" s="13"/>
    </row>
    <row r="4254" spans="6:6" x14ac:dyDescent="0.35">
      <c r="F4254" s="13"/>
    </row>
    <row r="4255" spans="6:6" x14ac:dyDescent="0.35">
      <c r="F4255" s="13"/>
    </row>
    <row r="4256" spans="6:6" x14ac:dyDescent="0.35">
      <c r="F4256" s="13"/>
    </row>
    <row r="4257" spans="6:6" x14ac:dyDescent="0.35">
      <c r="F4257" s="13"/>
    </row>
    <row r="4258" spans="6:6" x14ac:dyDescent="0.35">
      <c r="F4258" s="13"/>
    </row>
    <row r="4259" spans="6:6" x14ac:dyDescent="0.35">
      <c r="F4259" s="13"/>
    </row>
    <row r="4260" spans="6:6" x14ac:dyDescent="0.35">
      <c r="F4260" s="13"/>
    </row>
    <row r="4261" spans="6:6" x14ac:dyDescent="0.35">
      <c r="F4261" s="13"/>
    </row>
    <row r="4262" spans="6:6" x14ac:dyDescent="0.35">
      <c r="F4262" s="13"/>
    </row>
    <row r="4263" spans="6:6" x14ac:dyDescent="0.35">
      <c r="F4263" s="13"/>
    </row>
    <row r="4264" spans="6:6" x14ac:dyDescent="0.35">
      <c r="F4264" s="13"/>
    </row>
    <row r="4265" spans="6:6" x14ac:dyDescent="0.35">
      <c r="F4265" s="13"/>
    </row>
    <row r="4266" spans="6:6" x14ac:dyDescent="0.35">
      <c r="F4266" s="13"/>
    </row>
    <row r="4267" spans="6:6" x14ac:dyDescent="0.35">
      <c r="F4267" s="13"/>
    </row>
    <row r="4268" spans="6:6" x14ac:dyDescent="0.35">
      <c r="F4268" s="13"/>
    </row>
    <row r="4269" spans="6:6" x14ac:dyDescent="0.35">
      <c r="F4269" s="13"/>
    </row>
    <row r="4270" spans="6:6" x14ac:dyDescent="0.35">
      <c r="F4270" s="13"/>
    </row>
    <row r="4271" spans="6:6" x14ac:dyDescent="0.35">
      <c r="F4271" s="13"/>
    </row>
    <row r="4272" spans="6:6" x14ac:dyDescent="0.35">
      <c r="F4272" s="13"/>
    </row>
    <row r="4273" spans="6:6" x14ac:dyDescent="0.35">
      <c r="F4273" s="13"/>
    </row>
    <row r="4274" spans="6:6" x14ac:dyDescent="0.35">
      <c r="F4274" s="13"/>
    </row>
    <row r="4275" spans="6:6" x14ac:dyDescent="0.35">
      <c r="F4275" s="13"/>
    </row>
    <row r="4276" spans="6:6" x14ac:dyDescent="0.35">
      <c r="F4276" s="13"/>
    </row>
    <row r="4277" spans="6:6" x14ac:dyDescent="0.35">
      <c r="F4277" s="13"/>
    </row>
    <row r="4278" spans="6:6" x14ac:dyDescent="0.35">
      <c r="F4278" s="13"/>
    </row>
    <row r="4279" spans="6:6" x14ac:dyDescent="0.35">
      <c r="F4279" s="13"/>
    </row>
    <row r="4280" spans="6:6" x14ac:dyDescent="0.35">
      <c r="F4280" s="13"/>
    </row>
    <row r="4281" spans="6:6" x14ac:dyDescent="0.35">
      <c r="F4281" s="13"/>
    </row>
    <row r="4282" spans="6:6" x14ac:dyDescent="0.35">
      <c r="F4282" s="13"/>
    </row>
    <row r="4283" spans="6:6" x14ac:dyDescent="0.35">
      <c r="F4283" s="13"/>
    </row>
    <row r="4284" spans="6:6" x14ac:dyDescent="0.35">
      <c r="F4284" s="13"/>
    </row>
    <row r="4285" spans="6:6" x14ac:dyDescent="0.35">
      <c r="F4285" s="13"/>
    </row>
    <row r="4286" spans="6:6" x14ac:dyDescent="0.35">
      <c r="F4286" s="13"/>
    </row>
    <row r="4287" spans="6:6" x14ac:dyDescent="0.35">
      <c r="F4287" s="13"/>
    </row>
    <row r="4288" spans="6:6" x14ac:dyDescent="0.35">
      <c r="F4288" s="13"/>
    </row>
    <row r="4289" spans="6:6" x14ac:dyDescent="0.35">
      <c r="F4289" s="13"/>
    </row>
    <row r="4290" spans="6:6" x14ac:dyDescent="0.35">
      <c r="F4290" s="13"/>
    </row>
    <row r="4291" spans="6:6" x14ac:dyDescent="0.35">
      <c r="F4291" s="13"/>
    </row>
    <row r="4292" spans="6:6" x14ac:dyDescent="0.35">
      <c r="F4292" s="13"/>
    </row>
    <row r="4293" spans="6:6" x14ac:dyDescent="0.35">
      <c r="F4293" s="13"/>
    </row>
    <row r="4294" spans="6:6" x14ac:dyDescent="0.35">
      <c r="F4294" s="13"/>
    </row>
    <row r="4295" spans="6:6" x14ac:dyDescent="0.35">
      <c r="F4295" s="13"/>
    </row>
    <row r="4296" spans="6:6" x14ac:dyDescent="0.35">
      <c r="F4296" s="13"/>
    </row>
    <row r="4297" spans="6:6" x14ac:dyDescent="0.35">
      <c r="F4297" s="13"/>
    </row>
    <row r="4298" spans="6:6" x14ac:dyDescent="0.35">
      <c r="F4298" s="13"/>
    </row>
    <row r="4299" spans="6:6" x14ac:dyDescent="0.35">
      <c r="F4299" s="13"/>
    </row>
    <row r="4300" spans="6:6" x14ac:dyDescent="0.35">
      <c r="F4300" s="13"/>
    </row>
    <row r="4301" spans="6:6" x14ac:dyDescent="0.35">
      <c r="F4301" s="13"/>
    </row>
    <row r="4302" spans="6:6" x14ac:dyDescent="0.35">
      <c r="F4302" s="13"/>
    </row>
    <row r="4303" spans="6:6" x14ac:dyDescent="0.35">
      <c r="F4303" s="13"/>
    </row>
    <row r="4304" spans="6:6" x14ac:dyDescent="0.35">
      <c r="F4304" s="13"/>
    </row>
    <row r="4305" spans="6:6" x14ac:dyDescent="0.35">
      <c r="F4305" s="13"/>
    </row>
    <row r="4306" spans="6:6" x14ac:dyDescent="0.35">
      <c r="F4306" s="13"/>
    </row>
    <row r="4307" spans="6:6" x14ac:dyDescent="0.35">
      <c r="F4307" s="13"/>
    </row>
    <row r="4308" spans="6:6" x14ac:dyDescent="0.35">
      <c r="F4308" s="13"/>
    </row>
    <row r="4309" spans="6:6" x14ac:dyDescent="0.35">
      <c r="F4309" s="13"/>
    </row>
    <row r="4310" spans="6:6" x14ac:dyDescent="0.35">
      <c r="F4310" s="13"/>
    </row>
    <row r="4311" spans="6:6" x14ac:dyDescent="0.35">
      <c r="F4311" s="13"/>
    </row>
    <row r="4312" spans="6:6" x14ac:dyDescent="0.35">
      <c r="F4312" s="13"/>
    </row>
    <row r="4313" spans="6:6" x14ac:dyDescent="0.35">
      <c r="F4313" s="13"/>
    </row>
    <row r="4314" spans="6:6" x14ac:dyDescent="0.35">
      <c r="F4314" s="13"/>
    </row>
    <row r="4315" spans="6:6" x14ac:dyDescent="0.35">
      <c r="F4315" s="13"/>
    </row>
    <row r="4316" spans="6:6" x14ac:dyDescent="0.35">
      <c r="F4316" s="13"/>
    </row>
    <row r="4317" spans="6:6" x14ac:dyDescent="0.35">
      <c r="F4317" s="13"/>
    </row>
    <row r="4318" spans="6:6" x14ac:dyDescent="0.35">
      <c r="F4318" s="13"/>
    </row>
    <row r="4319" spans="6:6" x14ac:dyDescent="0.35">
      <c r="F4319" s="13"/>
    </row>
    <row r="4320" spans="6:6" x14ac:dyDescent="0.35">
      <c r="F4320" s="13"/>
    </row>
    <row r="4321" spans="6:6" x14ac:dyDescent="0.35">
      <c r="F4321" s="13"/>
    </row>
    <row r="4322" spans="6:6" x14ac:dyDescent="0.35">
      <c r="F4322" s="13"/>
    </row>
    <row r="4323" spans="6:6" x14ac:dyDescent="0.35">
      <c r="F4323" s="13"/>
    </row>
    <row r="4324" spans="6:6" x14ac:dyDescent="0.35">
      <c r="F4324" s="13"/>
    </row>
    <row r="4325" spans="6:6" x14ac:dyDescent="0.35">
      <c r="F4325" s="13"/>
    </row>
    <row r="4326" spans="6:6" x14ac:dyDescent="0.35">
      <c r="F4326" s="13"/>
    </row>
    <row r="4327" spans="6:6" x14ac:dyDescent="0.35">
      <c r="F4327" s="13"/>
    </row>
    <row r="4328" spans="6:6" x14ac:dyDescent="0.35">
      <c r="F4328" s="13"/>
    </row>
    <row r="4329" spans="6:6" x14ac:dyDescent="0.35">
      <c r="F4329" s="13"/>
    </row>
    <row r="4330" spans="6:6" x14ac:dyDescent="0.35">
      <c r="F4330" s="13"/>
    </row>
    <row r="4331" spans="6:6" x14ac:dyDescent="0.35">
      <c r="F4331" s="13"/>
    </row>
    <row r="4332" spans="6:6" x14ac:dyDescent="0.35">
      <c r="F4332" s="13"/>
    </row>
    <row r="4333" spans="6:6" x14ac:dyDescent="0.35">
      <c r="F4333" s="13"/>
    </row>
    <row r="4334" spans="6:6" x14ac:dyDescent="0.35">
      <c r="F4334" s="13"/>
    </row>
    <row r="4335" spans="6:6" x14ac:dyDescent="0.35">
      <c r="F4335" s="13"/>
    </row>
    <row r="4336" spans="6:6" x14ac:dyDescent="0.35">
      <c r="F4336" s="13"/>
    </row>
    <row r="4337" spans="6:6" x14ac:dyDescent="0.35">
      <c r="F4337" s="13"/>
    </row>
    <row r="4338" spans="6:6" x14ac:dyDescent="0.35">
      <c r="F4338" s="13"/>
    </row>
    <row r="4339" spans="6:6" x14ac:dyDescent="0.35">
      <c r="F4339" s="13"/>
    </row>
    <row r="4340" spans="6:6" x14ac:dyDescent="0.35">
      <c r="F4340" s="13"/>
    </row>
    <row r="4341" spans="6:6" x14ac:dyDescent="0.35">
      <c r="F4341" s="13"/>
    </row>
    <row r="4342" spans="6:6" x14ac:dyDescent="0.35">
      <c r="F4342" s="13"/>
    </row>
    <row r="4343" spans="6:6" x14ac:dyDescent="0.35">
      <c r="F4343" s="13"/>
    </row>
    <row r="4344" spans="6:6" x14ac:dyDescent="0.35">
      <c r="F4344" s="13"/>
    </row>
    <row r="4345" spans="6:6" x14ac:dyDescent="0.35">
      <c r="F4345" s="13"/>
    </row>
    <row r="4346" spans="6:6" x14ac:dyDescent="0.35">
      <c r="F4346" s="13"/>
    </row>
    <row r="4347" spans="6:6" x14ac:dyDescent="0.35">
      <c r="F4347" s="13"/>
    </row>
    <row r="4348" spans="6:6" x14ac:dyDescent="0.35">
      <c r="F4348" s="13"/>
    </row>
    <row r="4349" spans="6:6" x14ac:dyDescent="0.35">
      <c r="F4349" s="13"/>
    </row>
    <row r="4350" spans="6:6" x14ac:dyDescent="0.35">
      <c r="F4350" s="13"/>
    </row>
    <row r="4351" spans="6:6" x14ac:dyDescent="0.35">
      <c r="F4351" s="13"/>
    </row>
    <row r="4352" spans="6:6" x14ac:dyDescent="0.35">
      <c r="F4352" s="13"/>
    </row>
    <row r="4353" spans="6:6" x14ac:dyDescent="0.35">
      <c r="F4353" s="13"/>
    </row>
    <row r="4354" spans="6:6" x14ac:dyDescent="0.35">
      <c r="F4354" s="13"/>
    </row>
    <row r="4355" spans="6:6" x14ac:dyDescent="0.35">
      <c r="F4355" s="13"/>
    </row>
    <row r="4356" spans="6:6" x14ac:dyDescent="0.35">
      <c r="F4356" s="13"/>
    </row>
    <row r="4357" spans="6:6" x14ac:dyDescent="0.35">
      <c r="F4357" s="13"/>
    </row>
    <row r="4358" spans="6:6" x14ac:dyDescent="0.35">
      <c r="F4358" s="13"/>
    </row>
    <row r="4359" spans="6:6" x14ac:dyDescent="0.35">
      <c r="F4359" s="13"/>
    </row>
    <row r="4360" spans="6:6" x14ac:dyDescent="0.35">
      <c r="F4360" s="13"/>
    </row>
    <row r="4361" spans="6:6" x14ac:dyDescent="0.35">
      <c r="F4361" s="13"/>
    </row>
    <row r="4362" spans="6:6" x14ac:dyDescent="0.35">
      <c r="F4362" s="13"/>
    </row>
    <row r="4363" spans="6:6" x14ac:dyDescent="0.35">
      <c r="F4363" s="13"/>
    </row>
    <row r="4364" spans="6:6" x14ac:dyDescent="0.35">
      <c r="F4364" s="13"/>
    </row>
    <row r="4365" spans="6:6" x14ac:dyDescent="0.35">
      <c r="F4365" s="13"/>
    </row>
    <row r="4366" spans="6:6" x14ac:dyDescent="0.35">
      <c r="F4366" s="13"/>
    </row>
    <row r="4367" spans="6:6" x14ac:dyDescent="0.35">
      <c r="F4367" s="13"/>
    </row>
    <row r="4368" spans="6:6" x14ac:dyDescent="0.35">
      <c r="F4368" s="13"/>
    </row>
    <row r="4369" spans="6:6" x14ac:dyDescent="0.35">
      <c r="F4369" s="13"/>
    </row>
    <row r="4370" spans="6:6" x14ac:dyDescent="0.35">
      <c r="F4370" s="13"/>
    </row>
    <row r="4371" spans="6:6" x14ac:dyDescent="0.35">
      <c r="F4371" s="13"/>
    </row>
    <row r="4372" spans="6:6" x14ac:dyDescent="0.35">
      <c r="F4372" s="13"/>
    </row>
    <row r="4373" spans="6:6" x14ac:dyDescent="0.35">
      <c r="F4373" s="13"/>
    </row>
    <row r="4374" spans="6:6" x14ac:dyDescent="0.35">
      <c r="F4374" s="13"/>
    </row>
    <row r="4375" spans="6:6" x14ac:dyDescent="0.35">
      <c r="F4375" s="13"/>
    </row>
    <row r="4376" spans="6:6" x14ac:dyDescent="0.35">
      <c r="F4376" s="13"/>
    </row>
    <row r="4377" spans="6:6" x14ac:dyDescent="0.35">
      <c r="F4377" s="13"/>
    </row>
    <row r="4378" spans="6:6" x14ac:dyDescent="0.35">
      <c r="F4378" s="13"/>
    </row>
    <row r="4379" spans="6:6" x14ac:dyDescent="0.35">
      <c r="F4379" s="13"/>
    </row>
    <row r="4380" spans="6:6" x14ac:dyDescent="0.35">
      <c r="F4380" s="13"/>
    </row>
    <row r="4381" spans="6:6" x14ac:dyDescent="0.35">
      <c r="F4381" s="13"/>
    </row>
    <row r="4382" spans="6:6" x14ac:dyDescent="0.35">
      <c r="F4382" s="13"/>
    </row>
    <row r="4383" spans="6:6" x14ac:dyDescent="0.35">
      <c r="F4383" s="13"/>
    </row>
    <row r="4384" spans="6:6" x14ac:dyDescent="0.35">
      <c r="F4384" s="13"/>
    </row>
    <row r="4385" spans="6:6" x14ac:dyDescent="0.35">
      <c r="F4385" s="13"/>
    </row>
    <row r="4386" spans="6:6" x14ac:dyDescent="0.35">
      <c r="F4386" s="13"/>
    </row>
    <row r="4387" spans="6:6" x14ac:dyDescent="0.35">
      <c r="F4387" s="13"/>
    </row>
    <row r="4388" spans="6:6" x14ac:dyDescent="0.35">
      <c r="F4388" s="13"/>
    </row>
    <row r="4389" spans="6:6" x14ac:dyDescent="0.35">
      <c r="F4389" s="13"/>
    </row>
    <row r="4390" spans="6:6" x14ac:dyDescent="0.35">
      <c r="F4390" s="13"/>
    </row>
    <row r="4391" spans="6:6" x14ac:dyDescent="0.35">
      <c r="F4391" s="13"/>
    </row>
    <row r="4392" spans="6:6" x14ac:dyDescent="0.35">
      <c r="F4392" s="13"/>
    </row>
    <row r="4393" spans="6:6" x14ac:dyDescent="0.35">
      <c r="F4393" s="13"/>
    </row>
    <row r="4394" spans="6:6" x14ac:dyDescent="0.35">
      <c r="F4394" s="13"/>
    </row>
    <row r="4395" spans="6:6" x14ac:dyDescent="0.35">
      <c r="F4395" s="13"/>
    </row>
    <row r="4396" spans="6:6" x14ac:dyDescent="0.35">
      <c r="F4396" s="13"/>
    </row>
    <row r="4397" spans="6:6" x14ac:dyDescent="0.35">
      <c r="F4397" s="13"/>
    </row>
    <row r="4398" spans="6:6" x14ac:dyDescent="0.35">
      <c r="F4398" s="13"/>
    </row>
    <row r="4399" spans="6:6" x14ac:dyDescent="0.35">
      <c r="F4399" s="13"/>
    </row>
    <row r="4400" spans="6:6" x14ac:dyDescent="0.35">
      <c r="F4400" s="13"/>
    </row>
    <row r="4401" spans="6:6" x14ac:dyDescent="0.35">
      <c r="F4401" s="13"/>
    </row>
    <row r="4402" spans="6:6" x14ac:dyDescent="0.35">
      <c r="F4402" s="13"/>
    </row>
    <row r="4403" spans="6:6" x14ac:dyDescent="0.35">
      <c r="F4403" s="13"/>
    </row>
    <row r="4404" spans="6:6" x14ac:dyDescent="0.35">
      <c r="F4404" s="13"/>
    </row>
    <row r="4405" spans="6:6" x14ac:dyDescent="0.35">
      <c r="F4405" s="13"/>
    </row>
    <row r="4406" spans="6:6" x14ac:dyDescent="0.35">
      <c r="F4406" s="13"/>
    </row>
    <row r="4407" spans="6:6" x14ac:dyDescent="0.35">
      <c r="F4407" s="13"/>
    </row>
    <row r="4408" spans="6:6" x14ac:dyDescent="0.35">
      <c r="F4408" s="13"/>
    </row>
    <row r="4409" spans="6:6" x14ac:dyDescent="0.35">
      <c r="F4409" s="13"/>
    </row>
    <row r="4410" spans="6:6" x14ac:dyDescent="0.35">
      <c r="F4410" s="13"/>
    </row>
    <row r="4411" spans="6:6" x14ac:dyDescent="0.35">
      <c r="F4411" s="13"/>
    </row>
    <row r="4412" spans="6:6" x14ac:dyDescent="0.35">
      <c r="F4412" s="13"/>
    </row>
    <row r="4413" spans="6:6" x14ac:dyDescent="0.35">
      <c r="F4413" s="13"/>
    </row>
    <row r="4414" spans="6:6" x14ac:dyDescent="0.35">
      <c r="F4414" s="13"/>
    </row>
    <row r="4415" spans="6:6" x14ac:dyDescent="0.35">
      <c r="F4415" s="13"/>
    </row>
    <row r="4416" spans="6:6" x14ac:dyDescent="0.35">
      <c r="F4416" s="13"/>
    </row>
    <row r="4417" spans="6:6" x14ac:dyDescent="0.35">
      <c r="F4417" s="13"/>
    </row>
    <row r="4418" spans="6:6" x14ac:dyDescent="0.35">
      <c r="F4418" s="13"/>
    </row>
    <row r="4419" spans="6:6" x14ac:dyDescent="0.35">
      <c r="F4419" s="13"/>
    </row>
    <row r="4420" spans="6:6" x14ac:dyDescent="0.35">
      <c r="F4420" s="13"/>
    </row>
    <row r="4421" spans="6:6" x14ac:dyDescent="0.35">
      <c r="F4421" s="13"/>
    </row>
    <row r="4422" spans="6:6" x14ac:dyDescent="0.35">
      <c r="F4422" s="13"/>
    </row>
    <row r="4423" spans="6:6" x14ac:dyDescent="0.35">
      <c r="F4423" s="13"/>
    </row>
    <row r="4424" spans="6:6" x14ac:dyDescent="0.35">
      <c r="F4424" s="13"/>
    </row>
    <row r="4425" spans="6:6" x14ac:dyDescent="0.35">
      <c r="F4425" s="13"/>
    </row>
    <row r="4426" spans="6:6" x14ac:dyDescent="0.35">
      <c r="F4426" s="13"/>
    </row>
    <row r="4427" spans="6:6" x14ac:dyDescent="0.35">
      <c r="F4427" s="13"/>
    </row>
    <row r="4428" spans="6:6" x14ac:dyDescent="0.35">
      <c r="F4428" s="13"/>
    </row>
    <row r="4429" spans="6:6" x14ac:dyDescent="0.35">
      <c r="F4429" s="13"/>
    </row>
    <row r="4430" spans="6:6" x14ac:dyDescent="0.35">
      <c r="F4430" s="13"/>
    </row>
    <row r="4431" spans="6:6" x14ac:dyDescent="0.35">
      <c r="F4431" s="13"/>
    </row>
    <row r="4432" spans="6:6" x14ac:dyDescent="0.35">
      <c r="F4432" s="13"/>
    </row>
    <row r="4433" spans="6:6" x14ac:dyDescent="0.35">
      <c r="F4433" s="13"/>
    </row>
    <row r="4434" spans="6:6" x14ac:dyDescent="0.35">
      <c r="F4434" s="13"/>
    </row>
    <row r="4435" spans="6:6" x14ac:dyDescent="0.35">
      <c r="F4435" s="13"/>
    </row>
    <row r="4436" spans="6:6" x14ac:dyDescent="0.35">
      <c r="F4436" s="13"/>
    </row>
    <row r="4437" spans="6:6" x14ac:dyDescent="0.35">
      <c r="F4437" s="13"/>
    </row>
    <row r="4438" spans="6:6" x14ac:dyDescent="0.35">
      <c r="F4438" s="13"/>
    </row>
    <row r="4439" spans="6:6" x14ac:dyDescent="0.35">
      <c r="F4439" s="13"/>
    </row>
    <row r="4440" spans="6:6" x14ac:dyDescent="0.35">
      <c r="F4440" s="13"/>
    </row>
    <row r="4441" spans="6:6" x14ac:dyDescent="0.35">
      <c r="F4441" s="13"/>
    </row>
    <row r="4442" spans="6:6" x14ac:dyDescent="0.35">
      <c r="F4442" s="13"/>
    </row>
    <row r="4443" spans="6:6" x14ac:dyDescent="0.35">
      <c r="F4443" s="13"/>
    </row>
    <row r="4444" spans="6:6" x14ac:dyDescent="0.35">
      <c r="F4444" s="13"/>
    </row>
    <row r="4445" spans="6:6" x14ac:dyDescent="0.35">
      <c r="F4445" s="13"/>
    </row>
    <row r="4446" spans="6:6" x14ac:dyDescent="0.35">
      <c r="F4446" s="13"/>
    </row>
    <row r="4447" spans="6:6" x14ac:dyDescent="0.35">
      <c r="F4447" s="13"/>
    </row>
    <row r="4448" spans="6:6" x14ac:dyDescent="0.35">
      <c r="F4448" s="13"/>
    </row>
    <row r="4449" spans="6:6" x14ac:dyDescent="0.35">
      <c r="F4449" s="13"/>
    </row>
    <row r="4450" spans="6:6" x14ac:dyDescent="0.35">
      <c r="F4450" s="13"/>
    </row>
    <row r="4451" spans="6:6" x14ac:dyDescent="0.35">
      <c r="F4451" s="13"/>
    </row>
    <row r="4452" spans="6:6" x14ac:dyDescent="0.35">
      <c r="F4452" s="13"/>
    </row>
    <row r="4453" spans="6:6" x14ac:dyDescent="0.35">
      <c r="F4453" s="13"/>
    </row>
    <row r="4454" spans="6:6" x14ac:dyDescent="0.35">
      <c r="F4454" s="13"/>
    </row>
    <row r="4455" spans="6:6" x14ac:dyDescent="0.35">
      <c r="F4455" s="13"/>
    </row>
    <row r="4456" spans="6:6" x14ac:dyDescent="0.35">
      <c r="F4456" s="13"/>
    </row>
    <row r="4457" spans="6:6" x14ac:dyDescent="0.35">
      <c r="F4457" s="13"/>
    </row>
    <row r="4458" spans="6:6" x14ac:dyDescent="0.35">
      <c r="F4458" s="13"/>
    </row>
    <row r="4459" spans="6:6" x14ac:dyDescent="0.35">
      <c r="F4459" s="13"/>
    </row>
    <row r="4460" spans="6:6" x14ac:dyDescent="0.35">
      <c r="F4460" s="13"/>
    </row>
    <row r="4461" spans="6:6" x14ac:dyDescent="0.35">
      <c r="F4461" s="13"/>
    </row>
    <row r="4462" spans="6:6" x14ac:dyDescent="0.35">
      <c r="F4462" s="13"/>
    </row>
    <row r="4463" spans="6:6" x14ac:dyDescent="0.35">
      <c r="F4463" s="13"/>
    </row>
    <row r="4464" spans="6:6" x14ac:dyDescent="0.35">
      <c r="F4464" s="13"/>
    </row>
    <row r="4465" spans="6:6" x14ac:dyDescent="0.35">
      <c r="F4465" s="13"/>
    </row>
    <row r="4466" spans="6:6" x14ac:dyDescent="0.35">
      <c r="F4466" s="13"/>
    </row>
    <row r="4467" spans="6:6" x14ac:dyDescent="0.35">
      <c r="F4467" s="13"/>
    </row>
    <row r="4468" spans="6:6" x14ac:dyDescent="0.35">
      <c r="F4468" s="13"/>
    </row>
    <row r="4469" spans="6:6" x14ac:dyDescent="0.35">
      <c r="F4469" s="13"/>
    </row>
    <row r="4470" spans="6:6" x14ac:dyDescent="0.35">
      <c r="F4470" s="13"/>
    </row>
    <row r="4471" spans="6:6" x14ac:dyDescent="0.35">
      <c r="F4471" s="13"/>
    </row>
    <row r="4472" spans="6:6" x14ac:dyDescent="0.35">
      <c r="F4472" s="13"/>
    </row>
    <row r="4473" spans="6:6" x14ac:dyDescent="0.35">
      <c r="F4473" s="13"/>
    </row>
    <row r="4474" spans="6:6" x14ac:dyDescent="0.35">
      <c r="F4474" s="13"/>
    </row>
    <row r="4475" spans="6:6" x14ac:dyDescent="0.35">
      <c r="F4475" s="13"/>
    </row>
    <row r="4476" spans="6:6" x14ac:dyDescent="0.35">
      <c r="F4476" s="13"/>
    </row>
    <row r="4477" spans="6:6" x14ac:dyDescent="0.35">
      <c r="F4477" s="13"/>
    </row>
    <row r="4478" spans="6:6" x14ac:dyDescent="0.35">
      <c r="F4478" s="13"/>
    </row>
    <row r="4479" spans="6:6" x14ac:dyDescent="0.35">
      <c r="F4479" s="13"/>
    </row>
    <row r="4480" spans="6:6" x14ac:dyDescent="0.35">
      <c r="F4480" s="13"/>
    </row>
    <row r="4481" spans="6:6" x14ac:dyDescent="0.35">
      <c r="F4481" s="13"/>
    </row>
    <row r="4482" spans="6:6" x14ac:dyDescent="0.35">
      <c r="F4482" s="13"/>
    </row>
    <row r="4483" spans="6:6" x14ac:dyDescent="0.35">
      <c r="F4483" s="13"/>
    </row>
    <row r="4484" spans="6:6" x14ac:dyDescent="0.35">
      <c r="F4484" s="13"/>
    </row>
    <row r="4485" spans="6:6" x14ac:dyDescent="0.35">
      <c r="F4485" s="13"/>
    </row>
    <row r="4486" spans="6:6" x14ac:dyDescent="0.35">
      <c r="F4486" s="13"/>
    </row>
    <row r="4487" spans="6:6" x14ac:dyDescent="0.35">
      <c r="F4487" s="13"/>
    </row>
    <row r="4488" spans="6:6" x14ac:dyDescent="0.35">
      <c r="F4488" s="13"/>
    </row>
    <row r="4489" spans="6:6" x14ac:dyDescent="0.35">
      <c r="F4489" s="13"/>
    </row>
    <row r="4490" spans="6:6" x14ac:dyDescent="0.35">
      <c r="F4490" s="13"/>
    </row>
    <row r="4491" spans="6:6" x14ac:dyDescent="0.35">
      <c r="F4491" s="13"/>
    </row>
    <row r="4492" spans="6:6" x14ac:dyDescent="0.35">
      <c r="F4492" s="13"/>
    </row>
    <row r="4493" spans="6:6" x14ac:dyDescent="0.35">
      <c r="F4493" s="13"/>
    </row>
    <row r="4494" spans="6:6" x14ac:dyDescent="0.35">
      <c r="F4494" s="13"/>
    </row>
    <row r="4495" spans="6:6" x14ac:dyDescent="0.35">
      <c r="F4495" s="13"/>
    </row>
    <row r="4496" spans="6:6" x14ac:dyDescent="0.35">
      <c r="F4496" s="13"/>
    </row>
    <row r="4497" spans="6:6" x14ac:dyDescent="0.35">
      <c r="F4497" s="13"/>
    </row>
    <row r="4498" spans="6:6" x14ac:dyDescent="0.35">
      <c r="F4498" s="13"/>
    </row>
    <row r="4499" spans="6:6" x14ac:dyDescent="0.35">
      <c r="F4499" s="13"/>
    </row>
    <row r="4500" spans="6:6" x14ac:dyDescent="0.35">
      <c r="F4500" s="13"/>
    </row>
    <row r="4501" spans="6:6" x14ac:dyDescent="0.35">
      <c r="F4501" s="13"/>
    </row>
    <row r="4502" spans="6:6" x14ac:dyDescent="0.35">
      <c r="F4502" s="13"/>
    </row>
    <row r="4503" spans="6:6" x14ac:dyDescent="0.35">
      <c r="F4503" s="13"/>
    </row>
    <row r="4504" spans="6:6" x14ac:dyDescent="0.35">
      <c r="F4504" s="13"/>
    </row>
    <row r="4505" spans="6:6" x14ac:dyDescent="0.35">
      <c r="F4505" s="13"/>
    </row>
    <row r="4506" spans="6:6" x14ac:dyDescent="0.35">
      <c r="F4506" s="13"/>
    </row>
    <row r="4507" spans="6:6" x14ac:dyDescent="0.35">
      <c r="F4507" s="13"/>
    </row>
    <row r="4508" spans="6:6" x14ac:dyDescent="0.35">
      <c r="F4508" s="13"/>
    </row>
    <row r="4509" spans="6:6" x14ac:dyDescent="0.35">
      <c r="F4509" s="13"/>
    </row>
    <row r="4510" spans="6:6" x14ac:dyDescent="0.35">
      <c r="F4510" s="13"/>
    </row>
    <row r="4511" spans="6:6" x14ac:dyDescent="0.35">
      <c r="F4511" s="13"/>
    </row>
    <row r="4512" spans="6:6" x14ac:dyDescent="0.35">
      <c r="F4512" s="13"/>
    </row>
    <row r="4513" spans="6:6" x14ac:dyDescent="0.35">
      <c r="F4513" s="13"/>
    </row>
    <row r="4514" spans="6:6" x14ac:dyDescent="0.35">
      <c r="F4514" s="13"/>
    </row>
    <row r="4515" spans="6:6" x14ac:dyDescent="0.35">
      <c r="F4515" s="13"/>
    </row>
    <row r="4516" spans="6:6" x14ac:dyDescent="0.35">
      <c r="F4516" s="13"/>
    </row>
    <row r="4517" spans="6:6" x14ac:dyDescent="0.35">
      <c r="F4517" s="13"/>
    </row>
    <row r="4518" spans="6:6" x14ac:dyDescent="0.35">
      <c r="F4518" s="13"/>
    </row>
    <row r="4519" spans="6:6" x14ac:dyDescent="0.35">
      <c r="F4519" s="13"/>
    </row>
    <row r="4520" spans="6:6" x14ac:dyDescent="0.35">
      <c r="F4520" s="13"/>
    </row>
    <row r="4521" spans="6:6" x14ac:dyDescent="0.35">
      <c r="F4521" s="13"/>
    </row>
    <row r="4522" spans="6:6" x14ac:dyDescent="0.35">
      <c r="F4522" s="13"/>
    </row>
    <row r="4523" spans="6:6" x14ac:dyDescent="0.35">
      <c r="F4523" s="13"/>
    </row>
    <row r="4524" spans="6:6" x14ac:dyDescent="0.35">
      <c r="F4524" s="13"/>
    </row>
    <row r="4525" spans="6:6" x14ac:dyDescent="0.35">
      <c r="F4525" s="13"/>
    </row>
    <row r="4526" spans="6:6" x14ac:dyDescent="0.35">
      <c r="F4526" s="13"/>
    </row>
    <row r="4527" spans="6:6" x14ac:dyDescent="0.35">
      <c r="F4527" s="13"/>
    </row>
    <row r="4528" spans="6:6" x14ac:dyDescent="0.35">
      <c r="F4528" s="13"/>
    </row>
    <row r="4529" spans="6:6" x14ac:dyDescent="0.35">
      <c r="F4529" s="13"/>
    </row>
    <row r="4530" spans="6:6" x14ac:dyDescent="0.35">
      <c r="F4530" s="13"/>
    </row>
    <row r="4531" spans="6:6" x14ac:dyDescent="0.35">
      <c r="F4531" s="13"/>
    </row>
    <row r="4532" spans="6:6" x14ac:dyDescent="0.35">
      <c r="F4532" s="13"/>
    </row>
    <row r="4533" spans="6:6" x14ac:dyDescent="0.35">
      <c r="F4533" s="13"/>
    </row>
    <row r="4534" spans="6:6" x14ac:dyDescent="0.35">
      <c r="F4534" s="13"/>
    </row>
    <row r="4535" spans="6:6" x14ac:dyDescent="0.35">
      <c r="F4535" s="13"/>
    </row>
    <row r="4536" spans="6:6" x14ac:dyDescent="0.35">
      <c r="F4536" s="13"/>
    </row>
    <row r="4537" spans="6:6" x14ac:dyDescent="0.35">
      <c r="F4537" s="13"/>
    </row>
    <row r="4538" spans="6:6" x14ac:dyDescent="0.35">
      <c r="F4538" s="13"/>
    </row>
    <row r="4539" spans="6:6" x14ac:dyDescent="0.35">
      <c r="F4539" s="13"/>
    </row>
    <row r="4540" spans="6:6" x14ac:dyDescent="0.35">
      <c r="F4540" s="13"/>
    </row>
    <row r="4541" spans="6:6" x14ac:dyDescent="0.35">
      <c r="F4541" s="13"/>
    </row>
    <row r="4542" spans="6:6" x14ac:dyDescent="0.35">
      <c r="F4542" s="13"/>
    </row>
    <row r="4543" spans="6:6" x14ac:dyDescent="0.35">
      <c r="F4543" s="13"/>
    </row>
    <row r="4544" spans="6:6" x14ac:dyDescent="0.35">
      <c r="F4544" s="13"/>
    </row>
    <row r="4545" spans="6:6" x14ac:dyDescent="0.35">
      <c r="F4545" s="13"/>
    </row>
    <row r="4546" spans="6:6" x14ac:dyDescent="0.35">
      <c r="F4546" s="13"/>
    </row>
    <row r="4547" spans="6:6" x14ac:dyDescent="0.35">
      <c r="F4547" s="13"/>
    </row>
    <row r="4548" spans="6:6" x14ac:dyDescent="0.35">
      <c r="F4548" s="13"/>
    </row>
    <row r="4549" spans="6:6" x14ac:dyDescent="0.35">
      <c r="F4549" s="13"/>
    </row>
    <row r="4550" spans="6:6" x14ac:dyDescent="0.35">
      <c r="F4550" s="13"/>
    </row>
    <row r="4551" spans="6:6" x14ac:dyDescent="0.35">
      <c r="F4551" s="13"/>
    </row>
    <row r="4552" spans="6:6" x14ac:dyDescent="0.35">
      <c r="F4552" s="13"/>
    </row>
    <row r="4553" spans="6:6" x14ac:dyDescent="0.35">
      <c r="F4553" s="13"/>
    </row>
    <row r="4554" spans="6:6" x14ac:dyDescent="0.35">
      <c r="F4554" s="13"/>
    </row>
    <row r="4555" spans="6:6" x14ac:dyDescent="0.35">
      <c r="F4555" s="13"/>
    </row>
    <row r="4556" spans="6:6" x14ac:dyDescent="0.35">
      <c r="F4556" s="13"/>
    </row>
    <row r="4557" spans="6:6" x14ac:dyDescent="0.35">
      <c r="F4557" s="13"/>
    </row>
    <row r="4558" spans="6:6" x14ac:dyDescent="0.35">
      <c r="F4558" s="13"/>
    </row>
    <row r="4559" spans="6:6" x14ac:dyDescent="0.35">
      <c r="F4559" s="13"/>
    </row>
    <row r="4560" spans="6:6" x14ac:dyDescent="0.35">
      <c r="F4560" s="13"/>
    </row>
    <row r="4561" spans="6:6" x14ac:dyDescent="0.35">
      <c r="F4561" s="13"/>
    </row>
    <row r="4562" spans="6:6" x14ac:dyDescent="0.35">
      <c r="F4562" s="13"/>
    </row>
    <row r="4563" spans="6:6" x14ac:dyDescent="0.35">
      <c r="F4563" s="13"/>
    </row>
    <row r="4564" spans="6:6" x14ac:dyDescent="0.35">
      <c r="F4564" s="13"/>
    </row>
    <row r="4565" spans="6:6" x14ac:dyDescent="0.35">
      <c r="F4565" s="13"/>
    </row>
    <row r="4566" spans="6:6" x14ac:dyDescent="0.35">
      <c r="F4566" s="13"/>
    </row>
    <row r="4567" spans="6:6" x14ac:dyDescent="0.35">
      <c r="F4567" s="13"/>
    </row>
    <row r="4568" spans="6:6" x14ac:dyDescent="0.35">
      <c r="F4568" s="13"/>
    </row>
    <row r="4569" spans="6:6" x14ac:dyDescent="0.35">
      <c r="F4569" s="13"/>
    </row>
    <row r="4570" spans="6:6" x14ac:dyDescent="0.35">
      <c r="F4570" s="13"/>
    </row>
    <row r="4571" spans="6:6" x14ac:dyDescent="0.35">
      <c r="F4571" s="13"/>
    </row>
    <row r="4572" spans="6:6" x14ac:dyDescent="0.35">
      <c r="F4572" s="13"/>
    </row>
    <row r="4573" spans="6:6" x14ac:dyDescent="0.35">
      <c r="F4573" s="13"/>
    </row>
    <row r="4574" spans="6:6" x14ac:dyDescent="0.35">
      <c r="F4574" s="13"/>
    </row>
    <row r="4575" spans="6:6" x14ac:dyDescent="0.35">
      <c r="F4575" s="13"/>
    </row>
    <row r="4576" spans="6:6" x14ac:dyDescent="0.35">
      <c r="F4576" s="13"/>
    </row>
    <row r="4577" spans="6:6" x14ac:dyDescent="0.35">
      <c r="F4577" s="13"/>
    </row>
    <row r="4578" spans="6:6" x14ac:dyDescent="0.35">
      <c r="F4578" s="13"/>
    </row>
    <row r="4579" spans="6:6" x14ac:dyDescent="0.35">
      <c r="F4579" s="13"/>
    </row>
    <row r="4580" spans="6:6" x14ac:dyDescent="0.35">
      <c r="F4580" s="13"/>
    </row>
    <row r="4581" spans="6:6" x14ac:dyDescent="0.35">
      <c r="F4581" s="13"/>
    </row>
    <row r="4582" spans="6:6" x14ac:dyDescent="0.35">
      <c r="F4582" s="13"/>
    </row>
    <row r="4583" spans="6:6" x14ac:dyDescent="0.35">
      <c r="F4583" s="13"/>
    </row>
    <row r="4584" spans="6:6" x14ac:dyDescent="0.35">
      <c r="F4584" s="13"/>
    </row>
    <row r="4585" spans="6:6" x14ac:dyDescent="0.35">
      <c r="F4585" s="13"/>
    </row>
    <row r="4586" spans="6:6" x14ac:dyDescent="0.35">
      <c r="F4586" s="13"/>
    </row>
    <row r="4587" spans="6:6" x14ac:dyDescent="0.35">
      <c r="F4587" s="13"/>
    </row>
    <row r="4588" spans="6:6" x14ac:dyDescent="0.35">
      <c r="F4588" s="13"/>
    </row>
    <row r="4589" spans="6:6" x14ac:dyDescent="0.35">
      <c r="F4589" s="13"/>
    </row>
    <row r="4590" spans="6:6" x14ac:dyDescent="0.35">
      <c r="F4590" s="13"/>
    </row>
    <row r="4591" spans="6:6" x14ac:dyDescent="0.35">
      <c r="F4591" s="13"/>
    </row>
    <row r="4592" spans="6:6" x14ac:dyDescent="0.35">
      <c r="F4592" s="13"/>
    </row>
    <row r="4593" spans="6:6" x14ac:dyDescent="0.35">
      <c r="F4593" s="13"/>
    </row>
    <row r="4594" spans="6:6" x14ac:dyDescent="0.35">
      <c r="F4594" s="13"/>
    </row>
    <row r="4595" spans="6:6" x14ac:dyDescent="0.35">
      <c r="F4595" s="13"/>
    </row>
    <row r="4596" spans="6:6" x14ac:dyDescent="0.35">
      <c r="F4596" s="13"/>
    </row>
    <row r="4597" spans="6:6" x14ac:dyDescent="0.35">
      <c r="F4597" s="13"/>
    </row>
    <row r="4598" spans="6:6" x14ac:dyDescent="0.35">
      <c r="F4598" s="13"/>
    </row>
    <row r="4599" spans="6:6" x14ac:dyDescent="0.35">
      <c r="F4599" s="13"/>
    </row>
    <row r="4600" spans="6:6" x14ac:dyDescent="0.35">
      <c r="F4600" s="13"/>
    </row>
    <row r="4601" spans="6:6" x14ac:dyDescent="0.35">
      <c r="F4601" s="13"/>
    </row>
    <row r="4602" spans="6:6" x14ac:dyDescent="0.35">
      <c r="F4602" s="13"/>
    </row>
    <row r="4603" spans="6:6" x14ac:dyDescent="0.35">
      <c r="F4603" s="13"/>
    </row>
    <row r="4604" spans="6:6" x14ac:dyDescent="0.35">
      <c r="F4604" s="13"/>
    </row>
    <row r="4605" spans="6:6" x14ac:dyDescent="0.35">
      <c r="F4605" s="13"/>
    </row>
    <row r="4606" spans="6:6" x14ac:dyDescent="0.35">
      <c r="F4606" s="13"/>
    </row>
    <row r="4607" spans="6:6" x14ac:dyDescent="0.35">
      <c r="F4607" s="13"/>
    </row>
    <row r="4608" spans="6:6" x14ac:dyDescent="0.35">
      <c r="F4608" s="13"/>
    </row>
    <row r="4609" spans="6:6" x14ac:dyDescent="0.35">
      <c r="F4609" s="13"/>
    </row>
    <row r="4610" spans="6:6" x14ac:dyDescent="0.35">
      <c r="F4610" s="13"/>
    </row>
    <row r="4611" spans="6:6" x14ac:dyDescent="0.35">
      <c r="F4611" s="13"/>
    </row>
    <row r="4612" spans="6:6" x14ac:dyDescent="0.35">
      <c r="F4612" s="13"/>
    </row>
    <row r="4613" spans="6:6" x14ac:dyDescent="0.35">
      <c r="F4613" s="13"/>
    </row>
    <row r="4614" spans="6:6" x14ac:dyDescent="0.35">
      <c r="F4614" s="13"/>
    </row>
    <row r="4615" spans="6:6" x14ac:dyDescent="0.35">
      <c r="F4615" s="13"/>
    </row>
    <row r="4616" spans="6:6" x14ac:dyDescent="0.35">
      <c r="F4616" s="13"/>
    </row>
    <row r="4617" spans="6:6" x14ac:dyDescent="0.35">
      <c r="F4617" s="13"/>
    </row>
    <row r="4618" spans="6:6" x14ac:dyDescent="0.35">
      <c r="F4618" s="13"/>
    </row>
    <row r="4619" spans="6:6" x14ac:dyDescent="0.35">
      <c r="F4619" s="13"/>
    </row>
    <row r="4620" spans="6:6" x14ac:dyDescent="0.35">
      <c r="F4620" s="13"/>
    </row>
    <row r="4621" spans="6:6" x14ac:dyDescent="0.35">
      <c r="F4621" s="13"/>
    </row>
    <row r="4622" spans="6:6" x14ac:dyDescent="0.35">
      <c r="F4622" s="13"/>
    </row>
    <row r="4623" spans="6:6" x14ac:dyDescent="0.35">
      <c r="F4623" s="13"/>
    </row>
    <row r="4624" spans="6:6" x14ac:dyDescent="0.35">
      <c r="F4624" s="13"/>
    </row>
    <row r="4625" spans="6:6" x14ac:dyDescent="0.35">
      <c r="F4625" s="13"/>
    </row>
    <row r="4626" spans="6:6" x14ac:dyDescent="0.35">
      <c r="F4626" s="13"/>
    </row>
    <row r="4627" spans="6:6" x14ac:dyDescent="0.35">
      <c r="F4627" s="13"/>
    </row>
    <row r="4628" spans="6:6" x14ac:dyDescent="0.35">
      <c r="F4628" s="13"/>
    </row>
    <row r="4629" spans="6:6" x14ac:dyDescent="0.35">
      <c r="F4629" s="13"/>
    </row>
    <row r="4630" spans="6:6" x14ac:dyDescent="0.35">
      <c r="F4630" s="13"/>
    </row>
    <row r="4631" spans="6:6" x14ac:dyDescent="0.35">
      <c r="F4631" s="13"/>
    </row>
    <row r="4632" spans="6:6" x14ac:dyDescent="0.35">
      <c r="F4632" s="13"/>
    </row>
    <row r="4633" spans="6:6" x14ac:dyDescent="0.35">
      <c r="F4633" s="13"/>
    </row>
    <row r="4634" spans="6:6" x14ac:dyDescent="0.35">
      <c r="F4634" s="13"/>
    </row>
    <row r="4635" spans="6:6" x14ac:dyDescent="0.35">
      <c r="F4635" s="13"/>
    </row>
    <row r="4636" spans="6:6" x14ac:dyDescent="0.35">
      <c r="F4636" s="13"/>
    </row>
    <row r="4637" spans="6:6" x14ac:dyDescent="0.35">
      <c r="F4637" s="13"/>
    </row>
    <row r="4638" spans="6:6" x14ac:dyDescent="0.35">
      <c r="F4638" s="13"/>
    </row>
    <row r="4639" spans="6:6" x14ac:dyDescent="0.35">
      <c r="F4639" s="13"/>
    </row>
    <row r="4640" spans="6:6" x14ac:dyDescent="0.35">
      <c r="F4640" s="13"/>
    </row>
    <row r="4641" spans="6:6" x14ac:dyDescent="0.35">
      <c r="F4641" s="13"/>
    </row>
    <row r="4642" spans="6:6" x14ac:dyDescent="0.35">
      <c r="F4642" s="13"/>
    </row>
    <row r="4643" spans="6:6" x14ac:dyDescent="0.35">
      <c r="F4643" s="13"/>
    </row>
    <row r="4644" spans="6:6" x14ac:dyDescent="0.35">
      <c r="F4644" s="13"/>
    </row>
    <row r="4645" spans="6:6" x14ac:dyDescent="0.35">
      <c r="F4645" s="13"/>
    </row>
    <row r="4646" spans="6:6" x14ac:dyDescent="0.35">
      <c r="F4646" s="13"/>
    </row>
    <row r="4647" spans="6:6" x14ac:dyDescent="0.35">
      <c r="F4647" s="13"/>
    </row>
    <row r="4648" spans="6:6" x14ac:dyDescent="0.35">
      <c r="F4648" s="13"/>
    </row>
    <row r="4649" spans="6:6" x14ac:dyDescent="0.35">
      <c r="F4649" s="13"/>
    </row>
    <row r="4650" spans="6:6" x14ac:dyDescent="0.35">
      <c r="F4650" s="13"/>
    </row>
    <row r="4651" spans="6:6" x14ac:dyDescent="0.35">
      <c r="F4651" s="13"/>
    </row>
    <row r="4652" spans="6:6" x14ac:dyDescent="0.35">
      <c r="F4652" s="13"/>
    </row>
    <row r="4653" spans="6:6" x14ac:dyDescent="0.35">
      <c r="F4653" s="13"/>
    </row>
    <row r="4654" spans="6:6" x14ac:dyDescent="0.35">
      <c r="F4654" s="13"/>
    </row>
    <row r="4655" spans="6:6" x14ac:dyDescent="0.35">
      <c r="F4655" s="13"/>
    </row>
    <row r="4656" spans="6:6" x14ac:dyDescent="0.35">
      <c r="F4656" s="13"/>
    </row>
    <row r="4657" spans="6:6" x14ac:dyDescent="0.35">
      <c r="F4657" s="13"/>
    </row>
    <row r="4658" spans="6:6" x14ac:dyDescent="0.35">
      <c r="F4658" s="13"/>
    </row>
    <row r="4659" spans="6:6" x14ac:dyDescent="0.35">
      <c r="F4659" s="13"/>
    </row>
    <row r="4660" spans="6:6" x14ac:dyDescent="0.35">
      <c r="F4660" s="13"/>
    </row>
    <row r="4661" spans="6:6" x14ac:dyDescent="0.35">
      <c r="F4661" s="13"/>
    </row>
    <row r="4662" spans="6:6" x14ac:dyDescent="0.35">
      <c r="F4662" s="13"/>
    </row>
    <row r="4663" spans="6:6" x14ac:dyDescent="0.35">
      <c r="F4663" s="13"/>
    </row>
    <row r="4664" spans="6:6" x14ac:dyDescent="0.35">
      <c r="F4664" s="13"/>
    </row>
    <row r="4665" spans="6:6" x14ac:dyDescent="0.35">
      <c r="F4665" s="13"/>
    </row>
    <row r="4666" spans="6:6" x14ac:dyDescent="0.35">
      <c r="F4666" s="13"/>
    </row>
    <row r="4667" spans="6:6" x14ac:dyDescent="0.35">
      <c r="F4667" s="13"/>
    </row>
    <row r="4668" spans="6:6" x14ac:dyDescent="0.35">
      <c r="F4668" s="13"/>
    </row>
    <row r="4669" spans="6:6" x14ac:dyDescent="0.35">
      <c r="F4669" s="13"/>
    </row>
    <row r="4670" spans="6:6" x14ac:dyDescent="0.35">
      <c r="F4670" s="13"/>
    </row>
    <row r="4671" spans="6:6" x14ac:dyDescent="0.35">
      <c r="F4671" s="13"/>
    </row>
    <row r="4672" spans="6:6" x14ac:dyDescent="0.35">
      <c r="F4672" s="13"/>
    </row>
    <row r="4673" spans="6:6" x14ac:dyDescent="0.35">
      <c r="F4673" s="13"/>
    </row>
    <row r="4674" spans="6:6" x14ac:dyDescent="0.35">
      <c r="F4674" s="13"/>
    </row>
    <row r="4675" spans="6:6" x14ac:dyDescent="0.35">
      <c r="F4675" s="13"/>
    </row>
    <row r="4676" spans="6:6" x14ac:dyDescent="0.35">
      <c r="F4676" s="13"/>
    </row>
    <row r="4677" spans="6:6" x14ac:dyDescent="0.35">
      <c r="F4677" s="13"/>
    </row>
    <row r="4678" spans="6:6" x14ac:dyDescent="0.35">
      <c r="F4678" s="13"/>
    </row>
    <row r="4679" spans="6:6" x14ac:dyDescent="0.35">
      <c r="F4679" s="13"/>
    </row>
    <row r="4680" spans="6:6" x14ac:dyDescent="0.35">
      <c r="F4680" s="13"/>
    </row>
    <row r="4681" spans="6:6" x14ac:dyDescent="0.35">
      <c r="F4681" s="13"/>
    </row>
    <row r="4682" spans="6:6" x14ac:dyDescent="0.35">
      <c r="F4682" s="13"/>
    </row>
    <row r="4683" spans="6:6" x14ac:dyDescent="0.35">
      <c r="F4683" s="13"/>
    </row>
    <row r="4684" spans="6:6" x14ac:dyDescent="0.35">
      <c r="F4684" s="13"/>
    </row>
    <row r="4685" spans="6:6" x14ac:dyDescent="0.35">
      <c r="F4685" s="13"/>
    </row>
    <row r="4686" spans="6:6" x14ac:dyDescent="0.35">
      <c r="F4686" s="13"/>
    </row>
    <row r="4687" spans="6:6" x14ac:dyDescent="0.35">
      <c r="F4687" s="13"/>
    </row>
    <row r="4688" spans="6:6" x14ac:dyDescent="0.35">
      <c r="F4688" s="13"/>
    </row>
    <row r="4689" spans="6:6" x14ac:dyDescent="0.35">
      <c r="F4689" s="13"/>
    </row>
    <row r="4690" spans="6:6" x14ac:dyDescent="0.35">
      <c r="F4690" s="13"/>
    </row>
    <row r="4691" spans="6:6" x14ac:dyDescent="0.35">
      <c r="F4691" s="13"/>
    </row>
    <row r="4692" spans="6:6" x14ac:dyDescent="0.35">
      <c r="F4692" s="13"/>
    </row>
    <row r="4693" spans="6:6" x14ac:dyDescent="0.35">
      <c r="F4693" s="13"/>
    </row>
    <row r="4694" spans="6:6" x14ac:dyDescent="0.35">
      <c r="F4694" s="13"/>
    </row>
    <row r="4695" spans="6:6" x14ac:dyDescent="0.35">
      <c r="F4695" s="13"/>
    </row>
    <row r="4696" spans="6:6" x14ac:dyDescent="0.35">
      <c r="F4696" s="13"/>
    </row>
    <row r="4697" spans="6:6" x14ac:dyDescent="0.35">
      <c r="F4697" s="13"/>
    </row>
    <row r="4698" spans="6:6" x14ac:dyDescent="0.35">
      <c r="F4698" s="13"/>
    </row>
    <row r="4699" spans="6:6" x14ac:dyDescent="0.35">
      <c r="F4699" s="13"/>
    </row>
    <row r="4700" spans="6:6" x14ac:dyDescent="0.35">
      <c r="F4700" s="13"/>
    </row>
    <row r="4701" spans="6:6" x14ac:dyDescent="0.35">
      <c r="F4701" s="13"/>
    </row>
    <row r="4702" spans="6:6" x14ac:dyDescent="0.35">
      <c r="F4702" s="13"/>
    </row>
    <row r="4703" spans="6:6" x14ac:dyDescent="0.35">
      <c r="F4703" s="13"/>
    </row>
    <row r="4704" spans="6:6" x14ac:dyDescent="0.35">
      <c r="F4704" s="13"/>
    </row>
    <row r="4705" spans="6:6" x14ac:dyDescent="0.35">
      <c r="F4705" s="13"/>
    </row>
    <row r="4706" spans="6:6" x14ac:dyDescent="0.35">
      <c r="F4706" s="13"/>
    </row>
    <row r="4707" spans="6:6" x14ac:dyDescent="0.35">
      <c r="F4707" s="13"/>
    </row>
    <row r="4708" spans="6:6" x14ac:dyDescent="0.35">
      <c r="F4708" s="13"/>
    </row>
    <row r="4709" spans="6:6" x14ac:dyDescent="0.35">
      <c r="F4709" s="13"/>
    </row>
    <row r="4710" spans="6:6" x14ac:dyDescent="0.35">
      <c r="F4710" s="13"/>
    </row>
    <row r="4711" spans="6:6" x14ac:dyDescent="0.35">
      <c r="F4711" s="13"/>
    </row>
    <row r="4712" spans="6:6" x14ac:dyDescent="0.35">
      <c r="F4712" s="13"/>
    </row>
    <row r="4713" spans="6:6" x14ac:dyDescent="0.35">
      <c r="F4713" s="13"/>
    </row>
    <row r="4714" spans="6:6" x14ac:dyDescent="0.35">
      <c r="F4714" s="13"/>
    </row>
    <row r="4715" spans="6:6" x14ac:dyDescent="0.35">
      <c r="F4715" s="13"/>
    </row>
    <row r="4716" spans="6:6" x14ac:dyDescent="0.35">
      <c r="F4716" s="13"/>
    </row>
    <row r="4717" spans="6:6" x14ac:dyDescent="0.35">
      <c r="F4717" s="13"/>
    </row>
    <row r="4718" spans="6:6" x14ac:dyDescent="0.35">
      <c r="F4718" s="13"/>
    </row>
    <row r="4719" spans="6:6" x14ac:dyDescent="0.35">
      <c r="F4719" s="13"/>
    </row>
    <row r="4720" spans="6:6" x14ac:dyDescent="0.35">
      <c r="F4720" s="13"/>
    </row>
    <row r="4721" spans="6:6" x14ac:dyDescent="0.35">
      <c r="F4721" s="13"/>
    </row>
    <row r="4722" spans="6:6" x14ac:dyDescent="0.35">
      <c r="F4722" s="13"/>
    </row>
    <row r="4723" spans="6:6" x14ac:dyDescent="0.35">
      <c r="F4723" s="13"/>
    </row>
    <row r="4724" spans="6:6" x14ac:dyDescent="0.35">
      <c r="F4724" s="13"/>
    </row>
    <row r="4725" spans="6:6" x14ac:dyDescent="0.35">
      <c r="F4725" s="13"/>
    </row>
    <row r="4726" spans="6:6" x14ac:dyDescent="0.35">
      <c r="F4726" s="13"/>
    </row>
    <row r="4727" spans="6:6" x14ac:dyDescent="0.35">
      <c r="F4727" s="13"/>
    </row>
    <row r="4728" spans="6:6" x14ac:dyDescent="0.35">
      <c r="F4728" s="13"/>
    </row>
    <row r="4729" spans="6:6" x14ac:dyDescent="0.35">
      <c r="F4729" s="13"/>
    </row>
    <row r="4730" spans="6:6" x14ac:dyDescent="0.35">
      <c r="F4730" s="13"/>
    </row>
    <row r="4731" spans="6:6" x14ac:dyDescent="0.35">
      <c r="F4731" s="13"/>
    </row>
    <row r="4732" spans="6:6" x14ac:dyDescent="0.35">
      <c r="F4732" s="13"/>
    </row>
    <row r="4733" spans="6:6" x14ac:dyDescent="0.35">
      <c r="F4733" s="13"/>
    </row>
    <row r="4734" spans="6:6" x14ac:dyDescent="0.35">
      <c r="F4734" s="13"/>
    </row>
    <row r="4735" spans="6:6" x14ac:dyDescent="0.35">
      <c r="F4735" s="13"/>
    </row>
    <row r="4736" spans="6:6" x14ac:dyDescent="0.35">
      <c r="F4736" s="13"/>
    </row>
    <row r="4737" spans="6:6" x14ac:dyDescent="0.35">
      <c r="F4737" s="13"/>
    </row>
    <row r="4738" spans="6:6" x14ac:dyDescent="0.35">
      <c r="F4738" s="13"/>
    </row>
    <row r="4739" spans="6:6" x14ac:dyDescent="0.35">
      <c r="F4739" s="13"/>
    </row>
    <row r="4740" spans="6:6" x14ac:dyDescent="0.35">
      <c r="F4740" s="13"/>
    </row>
    <row r="4741" spans="6:6" x14ac:dyDescent="0.35">
      <c r="F4741" s="13"/>
    </row>
    <row r="4742" spans="6:6" x14ac:dyDescent="0.35">
      <c r="F4742" s="13"/>
    </row>
    <row r="4743" spans="6:6" x14ac:dyDescent="0.35">
      <c r="F4743" s="13"/>
    </row>
    <row r="4744" spans="6:6" x14ac:dyDescent="0.35">
      <c r="F4744" s="13"/>
    </row>
    <row r="4745" spans="6:6" x14ac:dyDescent="0.35">
      <c r="F4745" s="13"/>
    </row>
    <row r="4746" spans="6:6" x14ac:dyDescent="0.35">
      <c r="F4746" s="13"/>
    </row>
    <row r="4747" spans="6:6" x14ac:dyDescent="0.35">
      <c r="F4747" s="13"/>
    </row>
    <row r="4748" spans="6:6" x14ac:dyDescent="0.35">
      <c r="F4748" s="13"/>
    </row>
    <row r="4749" spans="6:6" x14ac:dyDescent="0.35">
      <c r="F4749" s="13"/>
    </row>
    <row r="4750" spans="6:6" x14ac:dyDescent="0.35">
      <c r="F4750" s="13"/>
    </row>
    <row r="4751" spans="6:6" x14ac:dyDescent="0.35">
      <c r="F4751" s="13"/>
    </row>
    <row r="4752" spans="6:6" x14ac:dyDescent="0.35">
      <c r="F4752" s="13"/>
    </row>
    <row r="4753" spans="6:6" x14ac:dyDescent="0.35">
      <c r="F4753" s="13"/>
    </row>
    <row r="4754" spans="6:6" x14ac:dyDescent="0.35">
      <c r="F4754" s="13"/>
    </row>
    <row r="4755" spans="6:6" x14ac:dyDescent="0.35">
      <c r="F4755" s="13"/>
    </row>
    <row r="4756" spans="6:6" x14ac:dyDescent="0.35">
      <c r="F4756" s="13"/>
    </row>
    <row r="4757" spans="6:6" x14ac:dyDescent="0.35">
      <c r="F4757" s="13"/>
    </row>
    <row r="4758" spans="6:6" x14ac:dyDescent="0.35">
      <c r="F4758" s="13"/>
    </row>
    <row r="4759" spans="6:6" x14ac:dyDescent="0.35">
      <c r="F4759" s="13"/>
    </row>
    <row r="4760" spans="6:6" x14ac:dyDescent="0.35">
      <c r="F4760" s="13"/>
    </row>
    <row r="4761" spans="6:6" x14ac:dyDescent="0.35">
      <c r="F4761" s="13"/>
    </row>
    <row r="4762" spans="6:6" x14ac:dyDescent="0.35">
      <c r="F4762" s="13"/>
    </row>
    <row r="4763" spans="6:6" x14ac:dyDescent="0.35">
      <c r="F4763" s="13"/>
    </row>
    <row r="4764" spans="6:6" x14ac:dyDescent="0.35">
      <c r="F4764" s="13"/>
    </row>
    <row r="4765" spans="6:6" x14ac:dyDescent="0.35">
      <c r="F4765" s="13"/>
    </row>
    <row r="4766" spans="6:6" x14ac:dyDescent="0.35">
      <c r="F4766" s="13"/>
    </row>
    <row r="4767" spans="6:6" x14ac:dyDescent="0.35">
      <c r="F4767" s="13"/>
    </row>
    <row r="4768" spans="6:6" x14ac:dyDescent="0.35">
      <c r="F4768" s="13"/>
    </row>
    <row r="4769" spans="6:6" x14ac:dyDescent="0.35">
      <c r="F4769" s="13"/>
    </row>
    <row r="4770" spans="6:6" x14ac:dyDescent="0.35">
      <c r="F4770" s="13"/>
    </row>
    <row r="4771" spans="6:6" x14ac:dyDescent="0.35">
      <c r="F4771" s="13"/>
    </row>
    <row r="4772" spans="6:6" x14ac:dyDescent="0.35">
      <c r="F4772" s="13"/>
    </row>
    <row r="4773" spans="6:6" x14ac:dyDescent="0.35">
      <c r="F4773" s="13"/>
    </row>
    <row r="4774" spans="6:6" x14ac:dyDescent="0.35">
      <c r="F4774" s="13"/>
    </row>
    <row r="4775" spans="6:6" x14ac:dyDescent="0.35">
      <c r="F4775" s="13"/>
    </row>
    <row r="4776" spans="6:6" x14ac:dyDescent="0.35">
      <c r="F4776" s="13"/>
    </row>
    <row r="4777" spans="6:6" x14ac:dyDescent="0.35">
      <c r="F4777" s="13"/>
    </row>
    <row r="4778" spans="6:6" x14ac:dyDescent="0.35">
      <c r="F4778" s="13"/>
    </row>
    <row r="4779" spans="6:6" x14ac:dyDescent="0.35">
      <c r="F4779" s="13"/>
    </row>
    <row r="4780" spans="6:6" x14ac:dyDescent="0.35">
      <c r="F4780" s="13"/>
    </row>
    <row r="4781" spans="6:6" x14ac:dyDescent="0.35">
      <c r="F4781" s="13"/>
    </row>
    <row r="4782" spans="6:6" x14ac:dyDescent="0.35">
      <c r="F4782" s="13"/>
    </row>
    <row r="4783" spans="6:6" x14ac:dyDescent="0.35">
      <c r="F4783" s="13"/>
    </row>
    <row r="4784" spans="6:6" x14ac:dyDescent="0.35">
      <c r="F4784" s="13"/>
    </row>
    <row r="4785" spans="6:6" x14ac:dyDescent="0.35">
      <c r="F4785" s="13"/>
    </row>
    <row r="4786" spans="6:6" x14ac:dyDescent="0.35">
      <c r="F4786" s="13"/>
    </row>
    <row r="4787" spans="6:6" x14ac:dyDescent="0.35">
      <c r="F4787" s="13"/>
    </row>
    <row r="4788" spans="6:6" x14ac:dyDescent="0.35">
      <c r="F4788" s="13"/>
    </row>
    <row r="4789" spans="6:6" x14ac:dyDescent="0.35">
      <c r="F4789" s="13"/>
    </row>
    <row r="4790" spans="6:6" x14ac:dyDescent="0.35">
      <c r="F4790" s="13"/>
    </row>
    <row r="4791" spans="6:6" x14ac:dyDescent="0.35">
      <c r="F4791" s="13"/>
    </row>
    <row r="4792" spans="6:6" x14ac:dyDescent="0.35">
      <c r="F4792" s="13"/>
    </row>
    <row r="4793" spans="6:6" x14ac:dyDescent="0.35">
      <c r="F4793" s="13"/>
    </row>
    <row r="4794" spans="6:6" x14ac:dyDescent="0.35">
      <c r="F4794" s="13"/>
    </row>
    <row r="4795" spans="6:6" x14ac:dyDescent="0.35">
      <c r="F4795" s="13"/>
    </row>
    <row r="4796" spans="6:6" x14ac:dyDescent="0.35">
      <c r="F4796" s="13"/>
    </row>
    <row r="4797" spans="6:6" x14ac:dyDescent="0.35">
      <c r="F4797" s="13"/>
    </row>
    <row r="4798" spans="6:6" x14ac:dyDescent="0.35">
      <c r="F4798" s="13"/>
    </row>
    <row r="4799" spans="6:6" x14ac:dyDescent="0.35">
      <c r="F4799" s="13"/>
    </row>
    <row r="4800" spans="6:6" x14ac:dyDescent="0.35">
      <c r="F4800" s="13"/>
    </row>
    <row r="4801" spans="6:6" x14ac:dyDescent="0.35">
      <c r="F4801" s="13"/>
    </row>
    <row r="4802" spans="6:6" x14ac:dyDescent="0.35">
      <c r="F4802" s="13"/>
    </row>
    <row r="4803" spans="6:6" x14ac:dyDescent="0.35">
      <c r="F4803" s="13"/>
    </row>
    <row r="4804" spans="6:6" x14ac:dyDescent="0.35">
      <c r="F4804" s="13"/>
    </row>
    <row r="4805" spans="6:6" x14ac:dyDescent="0.35">
      <c r="F4805" s="13"/>
    </row>
    <row r="4806" spans="6:6" x14ac:dyDescent="0.35">
      <c r="F4806" s="13"/>
    </row>
    <row r="4807" spans="6:6" x14ac:dyDescent="0.35">
      <c r="F4807" s="13"/>
    </row>
    <row r="4808" spans="6:6" x14ac:dyDescent="0.35">
      <c r="F4808" s="13"/>
    </row>
    <row r="4809" spans="6:6" x14ac:dyDescent="0.35">
      <c r="F4809" s="13"/>
    </row>
    <row r="4810" spans="6:6" x14ac:dyDescent="0.35">
      <c r="F4810" s="13"/>
    </row>
    <row r="4811" spans="6:6" x14ac:dyDescent="0.35">
      <c r="F4811" s="13"/>
    </row>
    <row r="4812" spans="6:6" x14ac:dyDescent="0.35">
      <c r="F4812" s="13"/>
    </row>
    <row r="4813" spans="6:6" x14ac:dyDescent="0.35">
      <c r="F4813" s="13"/>
    </row>
    <row r="4814" spans="6:6" x14ac:dyDescent="0.35">
      <c r="F4814" s="13"/>
    </row>
    <row r="4815" spans="6:6" x14ac:dyDescent="0.35">
      <c r="F4815" s="13"/>
    </row>
    <row r="4816" spans="6:6" x14ac:dyDescent="0.35">
      <c r="F4816" s="13"/>
    </row>
    <row r="4817" spans="6:6" x14ac:dyDescent="0.35">
      <c r="F4817" s="13"/>
    </row>
    <row r="4818" spans="6:6" x14ac:dyDescent="0.35">
      <c r="F4818" s="13"/>
    </row>
    <row r="4819" spans="6:6" x14ac:dyDescent="0.35">
      <c r="F4819" s="13"/>
    </row>
    <row r="4820" spans="6:6" x14ac:dyDescent="0.35">
      <c r="F4820" s="13"/>
    </row>
    <row r="4821" spans="6:6" x14ac:dyDescent="0.35">
      <c r="F4821" s="13"/>
    </row>
    <row r="4822" spans="6:6" x14ac:dyDescent="0.35">
      <c r="F4822" s="13"/>
    </row>
    <row r="4823" spans="6:6" x14ac:dyDescent="0.35">
      <c r="F4823" s="13"/>
    </row>
    <row r="4824" spans="6:6" x14ac:dyDescent="0.35">
      <c r="F4824" s="13"/>
    </row>
    <row r="4825" spans="6:6" x14ac:dyDescent="0.35">
      <c r="F4825" s="13"/>
    </row>
    <row r="4826" spans="6:6" x14ac:dyDescent="0.35">
      <c r="F4826" s="13"/>
    </row>
    <row r="4827" spans="6:6" x14ac:dyDescent="0.35">
      <c r="F4827" s="13"/>
    </row>
    <row r="4828" spans="6:6" x14ac:dyDescent="0.35">
      <c r="F4828" s="13"/>
    </row>
    <row r="4829" spans="6:6" x14ac:dyDescent="0.35">
      <c r="F4829" s="13"/>
    </row>
    <row r="4830" spans="6:6" x14ac:dyDescent="0.35">
      <c r="F4830" s="13"/>
    </row>
    <row r="4831" spans="6:6" x14ac:dyDescent="0.35">
      <c r="F4831" s="13"/>
    </row>
    <row r="4832" spans="6:6" x14ac:dyDescent="0.35">
      <c r="F4832" s="13"/>
    </row>
    <row r="4833" spans="6:6" x14ac:dyDescent="0.35">
      <c r="F4833" s="13"/>
    </row>
    <row r="4834" spans="6:6" x14ac:dyDescent="0.35">
      <c r="F4834" s="13"/>
    </row>
    <row r="4835" spans="6:6" x14ac:dyDescent="0.35">
      <c r="F4835" s="13"/>
    </row>
    <row r="4836" spans="6:6" x14ac:dyDescent="0.35">
      <c r="F4836" s="13"/>
    </row>
    <row r="4837" spans="6:6" x14ac:dyDescent="0.35">
      <c r="F4837" s="13"/>
    </row>
    <row r="4838" spans="6:6" x14ac:dyDescent="0.35">
      <c r="F4838" s="13"/>
    </row>
    <row r="4839" spans="6:6" x14ac:dyDescent="0.35">
      <c r="F4839" s="13"/>
    </row>
    <row r="4840" spans="6:6" x14ac:dyDescent="0.35">
      <c r="F4840" s="13"/>
    </row>
    <row r="4841" spans="6:6" x14ac:dyDescent="0.35">
      <c r="F4841" s="13"/>
    </row>
    <row r="4842" spans="6:6" x14ac:dyDescent="0.35">
      <c r="F4842" s="13"/>
    </row>
    <row r="4843" spans="6:6" x14ac:dyDescent="0.35">
      <c r="F4843" s="13"/>
    </row>
    <row r="4844" spans="6:6" x14ac:dyDescent="0.35">
      <c r="F4844" s="13"/>
    </row>
    <row r="4845" spans="6:6" x14ac:dyDescent="0.35">
      <c r="F4845" s="13"/>
    </row>
    <row r="4846" spans="6:6" x14ac:dyDescent="0.35">
      <c r="F4846" s="13"/>
    </row>
    <row r="4847" spans="6:6" x14ac:dyDescent="0.35">
      <c r="F4847" s="13"/>
    </row>
    <row r="4848" spans="6:6" x14ac:dyDescent="0.35">
      <c r="F4848" s="13"/>
    </row>
    <row r="4849" spans="6:6" x14ac:dyDescent="0.35">
      <c r="F4849" s="13"/>
    </row>
    <row r="4850" spans="6:6" x14ac:dyDescent="0.35">
      <c r="F4850" s="13"/>
    </row>
    <row r="4851" spans="6:6" x14ac:dyDescent="0.35">
      <c r="F4851" s="13"/>
    </row>
    <row r="4852" spans="6:6" x14ac:dyDescent="0.35">
      <c r="F4852" s="13"/>
    </row>
    <row r="4853" spans="6:6" x14ac:dyDescent="0.35">
      <c r="F4853" s="13"/>
    </row>
    <row r="4854" spans="6:6" x14ac:dyDescent="0.35">
      <c r="F4854" s="13"/>
    </row>
    <row r="4855" spans="6:6" x14ac:dyDescent="0.35">
      <c r="F4855" s="13"/>
    </row>
    <row r="4856" spans="6:6" x14ac:dyDescent="0.35">
      <c r="F4856" s="13"/>
    </row>
    <row r="4857" spans="6:6" x14ac:dyDescent="0.35">
      <c r="F4857" s="13"/>
    </row>
    <row r="4858" spans="6:6" x14ac:dyDescent="0.35">
      <c r="F4858" s="13"/>
    </row>
    <row r="4859" spans="6:6" x14ac:dyDescent="0.35">
      <c r="F4859" s="13"/>
    </row>
    <row r="4860" spans="6:6" x14ac:dyDescent="0.35">
      <c r="F4860" s="13"/>
    </row>
    <row r="4861" spans="6:6" x14ac:dyDescent="0.35">
      <c r="F4861" s="13"/>
    </row>
    <row r="4862" spans="6:6" x14ac:dyDescent="0.35">
      <c r="F4862" s="13"/>
    </row>
    <row r="4863" spans="6:6" x14ac:dyDescent="0.35">
      <c r="F4863" s="13"/>
    </row>
    <row r="4864" spans="6:6" x14ac:dyDescent="0.35">
      <c r="F4864" s="13"/>
    </row>
    <row r="4865" spans="6:6" x14ac:dyDescent="0.35">
      <c r="F4865" s="13"/>
    </row>
    <row r="4866" spans="6:6" x14ac:dyDescent="0.35">
      <c r="F4866" s="13"/>
    </row>
    <row r="4867" spans="6:6" x14ac:dyDescent="0.35">
      <c r="F4867" s="13"/>
    </row>
    <row r="4868" spans="6:6" x14ac:dyDescent="0.35">
      <c r="F4868" s="13"/>
    </row>
    <row r="4869" spans="6:6" x14ac:dyDescent="0.35">
      <c r="F4869" s="13"/>
    </row>
    <row r="4870" spans="6:6" x14ac:dyDescent="0.35">
      <c r="F4870" s="13"/>
    </row>
    <row r="4871" spans="6:6" x14ac:dyDescent="0.35">
      <c r="F4871" s="13"/>
    </row>
    <row r="4872" spans="6:6" x14ac:dyDescent="0.35">
      <c r="F4872" s="13"/>
    </row>
    <row r="4873" spans="6:6" x14ac:dyDescent="0.35">
      <c r="F4873" s="13"/>
    </row>
    <row r="4874" spans="6:6" x14ac:dyDescent="0.35">
      <c r="F4874" s="13"/>
    </row>
    <row r="4875" spans="6:6" x14ac:dyDescent="0.35">
      <c r="F4875" s="13"/>
    </row>
    <row r="4876" spans="6:6" x14ac:dyDescent="0.35">
      <c r="F4876" s="13"/>
    </row>
    <row r="4877" spans="6:6" x14ac:dyDescent="0.35">
      <c r="F4877" s="13"/>
    </row>
    <row r="4878" spans="6:6" x14ac:dyDescent="0.35">
      <c r="F4878" s="13"/>
    </row>
    <row r="4879" spans="6:6" x14ac:dyDescent="0.35">
      <c r="F4879" s="13"/>
    </row>
    <row r="4880" spans="6:6" x14ac:dyDescent="0.35">
      <c r="F4880" s="13"/>
    </row>
    <row r="4881" spans="6:6" x14ac:dyDescent="0.35">
      <c r="F4881" s="13"/>
    </row>
    <row r="4882" spans="6:6" x14ac:dyDescent="0.35">
      <c r="F4882" s="13"/>
    </row>
    <row r="4883" spans="6:6" x14ac:dyDescent="0.35">
      <c r="F4883" s="13"/>
    </row>
    <row r="4884" spans="6:6" x14ac:dyDescent="0.35">
      <c r="F4884" s="13"/>
    </row>
    <row r="4885" spans="6:6" x14ac:dyDescent="0.35">
      <c r="F4885" s="13"/>
    </row>
    <row r="4886" spans="6:6" x14ac:dyDescent="0.35">
      <c r="F4886" s="13"/>
    </row>
    <row r="4887" spans="6:6" x14ac:dyDescent="0.35">
      <c r="F4887" s="13"/>
    </row>
    <row r="4888" spans="6:6" x14ac:dyDescent="0.35">
      <c r="F4888" s="13"/>
    </row>
    <row r="4889" spans="6:6" x14ac:dyDescent="0.35">
      <c r="F4889" s="13"/>
    </row>
    <row r="4890" spans="6:6" x14ac:dyDescent="0.35">
      <c r="F4890" s="13"/>
    </row>
    <row r="4891" spans="6:6" x14ac:dyDescent="0.35">
      <c r="F4891" s="13"/>
    </row>
    <row r="4892" spans="6:6" x14ac:dyDescent="0.35">
      <c r="F4892" s="13"/>
    </row>
    <row r="4893" spans="6:6" x14ac:dyDescent="0.35">
      <c r="F4893" s="13"/>
    </row>
    <row r="4894" spans="6:6" x14ac:dyDescent="0.35">
      <c r="F4894" s="13"/>
    </row>
    <row r="4895" spans="6:6" x14ac:dyDescent="0.35">
      <c r="F4895" s="13"/>
    </row>
    <row r="4896" spans="6:6" x14ac:dyDescent="0.35">
      <c r="F4896" s="13"/>
    </row>
    <row r="4897" spans="6:6" x14ac:dyDescent="0.35">
      <c r="F4897" s="13"/>
    </row>
    <row r="4898" spans="6:6" x14ac:dyDescent="0.35">
      <c r="F4898" s="13"/>
    </row>
    <row r="4899" spans="6:6" x14ac:dyDescent="0.35">
      <c r="F4899" s="13"/>
    </row>
    <row r="4900" spans="6:6" x14ac:dyDescent="0.35">
      <c r="F4900" s="13"/>
    </row>
    <row r="4901" spans="6:6" x14ac:dyDescent="0.35">
      <c r="F4901" s="13"/>
    </row>
    <row r="4902" spans="6:6" x14ac:dyDescent="0.35">
      <c r="F4902" s="13"/>
    </row>
    <row r="4903" spans="6:6" x14ac:dyDescent="0.35">
      <c r="F4903" s="13"/>
    </row>
    <row r="4904" spans="6:6" x14ac:dyDescent="0.35">
      <c r="F4904" s="13"/>
    </row>
    <row r="4905" spans="6:6" x14ac:dyDescent="0.35">
      <c r="F4905" s="13"/>
    </row>
    <row r="4906" spans="6:6" x14ac:dyDescent="0.35">
      <c r="F4906" s="13"/>
    </row>
    <row r="4907" spans="6:6" x14ac:dyDescent="0.35">
      <c r="F4907" s="13"/>
    </row>
    <row r="4908" spans="6:6" x14ac:dyDescent="0.35">
      <c r="F4908" s="13"/>
    </row>
    <row r="4909" spans="6:6" x14ac:dyDescent="0.35">
      <c r="F4909" s="13"/>
    </row>
    <row r="4910" spans="6:6" x14ac:dyDescent="0.35">
      <c r="F4910" s="13"/>
    </row>
    <row r="4911" spans="6:6" x14ac:dyDescent="0.35">
      <c r="F4911" s="13"/>
    </row>
    <row r="4912" spans="6:6" x14ac:dyDescent="0.35">
      <c r="F4912" s="13"/>
    </row>
    <row r="4913" spans="6:6" x14ac:dyDescent="0.35">
      <c r="F4913" s="13"/>
    </row>
    <row r="4914" spans="6:6" x14ac:dyDescent="0.35">
      <c r="F4914" s="13"/>
    </row>
    <row r="4915" spans="6:6" x14ac:dyDescent="0.35">
      <c r="F4915" s="13"/>
    </row>
    <row r="4916" spans="6:6" x14ac:dyDescent="0.35">
      <c r="F4916" s="13"/>
    </row>
    <row r="4917" spans="6:6" x14ac:dyDescent="0.35">
      <c r="F4917" s="13"/>
    </row>
    <row r="4918" spans="6:6" x14ac:dyDescent="0.35">
      <c r="F4918" s="13"/>
    </row>
    <row r="4919" spans="6:6" x14ac:dyDescent="0.35">
      <c r="F4919" s="13"/>
    </row>
    <row r="4920" spans="6:6" x14ac:dyDescent="0.35">
      <c r="F4920" s="13"/>
    </row>
    <row r="4921" spans="6:6" x14ac:dyDescent="0.35">
      <c r="F4921" s="13"/>
    </row>
    <row r="4922" spans="6:6" x14ac:dyDescent="0.35">
      <c r="F4922" s="13"/>
    </row>
    <row r="4923" spans="6:6" x14ac:dyDescent="0.35">
      <c r="F4923" s="13"/>
    </row>
    <row r="4924" spans="6:6" x14ac:dyDescent="0.35">
      <c r="F4924" s="13"/>
    </row>
    <row r="4925" spans="6:6" x14ac:dyDescent="0.35">
      <c r="F4925" s="13"/>
    </row>
    <row r="4926" spans="6:6" x14ac:dyDescent="0.35">
      <c r="F4926" s="13"/>
    </row>
    <row r="4927" spans="6:6" x14ac:dyDescent="0.35">
      <c r="F4927" s="13"/>
    </row>
    <row r="4928" spans="6:6" x14ac:dyDescent="0.35">
      <c r="F4928" s="13"/>
    </row>
    <row r="4929" spans="6:6" x14ac:dyDescent="0.35">
      <c r="F4929" s="13"/>
    </row>
    <row r="4930" spans="6:6" x14ac:dyDescent="0.35">
      <c r="F4930" s="13"/>
    </row>
    <row r="4931" spans="6:6" x14ac:dyDescent="0.35">
      <c r="F4931" s="13"/>
    </row>
    <row r="4932" spans="6:6" x14ac:dyDescent="0.35">
      <c r="F4932" s="13"/>
    </row>
    <row r="4933" spans="6:6" x14ac:dyDescent="0.35">
      <c r="F4933" s="13"/>
    </row>
    <row r="4934" spans="6:6" x14ac:dyDescent="0.35">
      <c r="F4934" s="13"/>
    </row>
    <row r="4935" spans="6:6" x14ac:dyDescent="0.35">
      <c r="F4935" s="13"/>
    </row>
    <row r="4936" spans="6:6" x14ac:dyDescent="0.35">
      <c r="F4936" s="13"/>
    </row>
    <row r="4937" spans="6:6" x14ac:dyDescent="0.35">
      <c r="F4937" s="13"/>
    </row>
    <row r="4938" spans="6:6" x14ac:dyDescent="0.35">
      <c r="F4938" s="13"/>
    </row>
    <row r="4939" spans="6:6" x14ac:dyDescent="0.35">
      <c r="F4939" s="13"/>
    </row>
    <row r="4940" spans="6:6" x14ac:dyDescent="0.35">
      <c r="F4940" s="13"/>
    </row>
    <row r="4941" spans="6:6" x14ac:dyDescent="0.35">
      <c r="F4941" s="13"/>
    </row>
    <row r="4942" spans="6:6" x14ac:dyDescent="0.35">
      <c r="F4942" s="13"/>
    </row>
    <row r="4943" spans="6:6" x14ac:dyDescent="0.35">
      <c r="F4943" s="13"/>
    </row>
    <row r="4944" spans="6:6" x14ac:dyDescent="0.35">
      <c r="F4944" s="13"/>
    </row>
    <row r="4945" spans="6:6" x14ac:dyDescent="0.35">
      <c r="F4945" s="13"/>
    </row>
    <row r="4946" spans="6:6" x14ac:dyDescent="0.35">
      <c r="F4946" s="13"/>
    </row>
    <row r="4947" spans="6:6" x14ac:dyDescent="0.35">
      <c r="F4947" s="13"/>
    </row>
    <row r="4948" spans="6:6" x14ac:dyDescent="0.35">
      <c r="F4948" s="13"/>
    </row>
    <row r="4949" spans="6:6" x14ac:dyDescent="0.35">
      <c r="F4949" s="13"/>
    </row>
    <row r="4950" spans="6:6" x14ac:dyDescent="0.35">
      <c r="F4950" s="13"/>
    </row>
    <row r="4951" spans="6:6" x14ac:dyDescent="0.35">
      <c r="F4951" s="13"/>
    </row>
    <row r="4952" spans="6:6" x14ac:dyDescent="0.35">
      <c r="F4952" s="13"/>
    </row>
    <row r="4953" spans="6:6" x14ac:dyDescent="0.35">
      <c r="F4953" s="13"/>
    </row>
    <row r="4954" spans="6:6" x14ac:dyDescent="0.35">
      <c r="F4954" s="13"/>
    </row>
    <row r="4955" spans="6:6" x14ac:dyDescent="0.35">
      <c r="F4955" s="13"/>
    </row>
    <row r="4956" spans="6:6" x14ac:dyDescent="0.35">
      <c r="F4956" s="13"/>
    </row>
    <row r="4957" spans="6:6" x14ac:dyDescent="0.35">
      <c r="F4957" s="13"/>
    </row>
    <row r="4958" spans="6:6" x14ac:dyDescent="0.35">
      <c r="F4958" s="13"/>
    </row>
    <row r="4959" spans="6:6" x14ac:dyDescent="0.35">
      <c r="F4959" s="13"/>
    </row>
    <row r="4960" spans="6:6" x14ac:dyDescent="0.35">
      <c r="F4960" s="13"/>
    </row>
    <row r="4961" spans="6:6" x14ac:dyDescent="0.35">
      <c r="F4961" s="13"/>
    </row>
    <row r="4962" spans="6:6" x14ac:dyDescent="0.35">
      <c r="F4962" s="13"/>
    </row>
    <row r="4963" spans="6:6" x14ac:dyDescent="0.35">
      <c r="F4963" s="13"/>
    </row>
    <row r="4964" spans="6:6" x14ac:dyDescent="0.35">
      <c r="F4964" s="13"/>
    </row>
    <row r="4965" spans="6:6" x14ac:dyDescent="0.35">
      <c r="F4965" s="13"/>
    </row>
    <row r="4966" spans="6:6" x14ac:dyDescent="0.35">
      <c r="F4966" s="13"/>
    </row>
    <row r="4967" spans="6:6" x14ac:dyDescent="0.35">
      <c r="F4967" s="13"/>
    </row>
    <row r="4968" spans="6:6" x14ac:dyDescent="0.35">
      <c r="F4968" s="13"/>
    </row>
    <row r="4969" spans="6:6" x14ac:dyDescent="0.35">
      <c r="F4969" s="13"/>
    </row>
    <row r="4970" spans="6:6" x14ac:dyDescent="0.35">
      <c r="F4970" s="13"/>
    </row>
    <row r="4971" spans="6:6" x14ac:dyDescent="0.35">
      <c r="F4971" s="13"/>
    </row>
    <row r="4972" spans="6:6" x14ac:dyDescent="0.35">
      <c r="F4972" s="13"/>
    </row>
    <row r="4973" spans="6:6" x14ac:dyDescent="0.35">
      <c r="F4973" s="13"/>
    </row>
    <row r="4974" spans="6:6" x14ac:dyDescent="0.35">
      <c r="F4974" s="13"/>
    </row>
    <row r="4975" spans="6:6" x14ac:dyDescent="0.35">
      <c r="F4975" s="13"/>
    </row>
    <row r="4976" spans="6:6" x14ac:dyDescent="0.35">
      <c r="F4976" s="13"/>
    </row>
    <row r="4977" spans="6:6" x14ac:dyDescent="0.35">
      <c r="F4977" s="13"/>
    </row>
    <row r="4978" spans="6:6" x14ac:dyDescent="0.35">
      <c r="F4978" s="13"/>
    </row>
    <row r="4979" spans="6:6" x14ac:dyDescent="0.35">
      <c r="F4979" s="13"/>
    </row>
    <row r="4980" spans="6:6" x14ac:dyDescent="0.35">
      <c r="F4980" s="13"/>
    </row>
    <row r="4981" spans="6:6" x14ac:dyDescent="0.35">
      <c r="F4981" s="13"/>
    </row>
    <row r="4982" spans="6:6" x14ac:dyDescent="0.35">
      <c r="F4982" s="13"/>
    </row>
    <row r="4983" spans="6:6" x14ac:dyDescent="0.35">
      <c r="F4983" s="13"/>
    </row>
    <row r="4984" spans="6:6" x14ac:dyDescent="0.35">
      <c r="F4984" s="13"/>
    </row>
    <row r="4985" spans="6:6" x14ac:dyDescent="0.35">
      <c r="F4985" s="13"/>
    </row>
    <row r="4986" spans="6:6" x14ac:dyDescent="0.35">
      <c r="F4986" s="13"/>
    </row>
    <row r="4987" spans="6:6" x14ac:dyDescent="0.35">
      <c r="F4987" s="13"/>
    </row>
    <row r="4988" spans="6:6" x14ac:dyDescent="0.35">
      <c r="F4988" s="13"/>
    </row>
    <row r="4989" spans="6:6" x14ac:dyDescent="0.35">
      <c r="F4989" s="13"/>
    </row>
    <row r="4990" spans="6:6" x14ac:dyDescent="0.35">
      <c r="F4990" s="13"/>
    </row>
    <row r="4991" spans="6:6" x14ac:dyDescent="0.35">
      <c r="F4991" s="13"/>
    </row>
    <row r="4992" spans="6:6" x14ac:dyDescent="0.35">
      <c r="F4992" s="13"/>
    </row>
    <row r="4993" spans="6:6" x14ac:dyDescent="0.35">
      <c r="F4993" s="13"/>
    </row>
    <row r="4994" spans="6:6" x14ac:dyDescent="0.35">
      <c r="F4994" s="13"/>
    </row>
    <row r="4995" spans="6:6" x14ac:dyDescent="0.35">
      <c r="F4995" s="13"/>
    </row>
    <row r="4996" spans="6:6" x14ac:dyDescent="0.35">
      <c r="F4996" s="13"/>
    </row>
    <row r="4997" spans="6:6" x14ac:dyDescent="0.35">
      <c r="F4997" s="13"/>
    </row>
    <row r="4998" spans="6:6" x14ac:dyDescent="0.35">
      <c r="F4998" s="13"/>
    </row>
    <row r="4999" spans="6:6" x14ac:dyDescent="0.35">
      <c r="F4999" s="13"/>
    </row>
    <row r="5000" spans="6:6" x14ac:dyDescent="0.35">
      <c r="F5000" s="13"/>
    </row>
    <row r="5001" spans="6:6" x14ac:dyDescent="0.35">
      <c r="F5001" s="13"/>
    </row>
    <row r="5002" spans="6:6" x14ac:dyDescent="0.35">
      <c r="F5002" s="13"/>
    </row>
    <row r="5003" spans="6:6" x14ac:dyDescent="0.35">
      <c r="F5003" s="13"/>
    </row>
    <row r="5004" spans="6:6" x14ac:dyDescent="0.35">
      <c r="F5004" s="13"/>
    </row>
    <row r="5005" spans="6:6" x14ac:dyDescent="0.35">
      <c r="F5005" s="13"/>
    </row>
    <row r="5006" spans="6:6" x14ac:dyDescent="0.35">
      <c r="F5006" s="13"/>
    </row>
    <row r="5007" spans="6:6" x14ac:dyDescent="0.35">
      <c r="F5007" s="13"/>
    </row>
    <row r="5008" spans="6:6" x14ac:dyDescent="0.35">
      <c r="F5008" s="13"/>
    </row>
    <row r="5009" spans="6:6" x14ac:dyDescent="0.35">
      <c r="F5009" s="13"/>
    </row>
    <row r="5010" spans="6:6" x14ac:dyDescent="0.35">
      <c r="F5010" s="13"/>
    </row>
    <row r="5011" spans="6:6" x14ac:dyDescent="0.35">
      <c r="F5011" s="13"/>
    </row>
    <row r="5012" spans="6:6" x14ac:dyDescent="0.35">
      <c r="F5012" s="13"/>
    </row>
    <row r="5013" spans="6:6" x14ac:dyDescent="0.35">
      <c r="F5013" s="13"/>
    </row>
    <row r="5014" spans="6:6" x14ac:dyDescent="0.35">
      <c r="F5014" s="13"/>
    </row>
    <row r="5015" spans="6:6" x14ac:dyDescent="0.35">
      <c r="F5015" s="13"/>
    </row>
    <row r="5016" spans="6:6" x14ac:dyDescent="0.35">
      <c r="F5016" s="13"/>
    </row>
    <row r="5017" spans="6:6" x14ac:dyDescent="0.35">
      <c r="F5017" s="13"/>
    </row>
    <row r="5018" spans="6:6" x14ac:dyDescent="0.35">
      <c r="F5018" s="13"/>
    </row>
    <row r="5019" spans="6:6" x14ac:dyDescent="0.35">
      <c r="F5019" s="13"/>
    </row>
    <row r="5020" spans="6:6" x14ac:dyDescent="0.35">
      <c r="F5020" s="13"/>
    </row>
    <row r="5021" spans="6:6" x14ac:dyDescent="0.35">
      <c r="F5021" s="13"/>
    </row>
    <row r="5022" spans="6:6" x14ac:dyDescent="0.35">
      <c r="F5022" s="13"/>
    </row>
    <row r="5023" spans="6:6" x14ac:dyDescent="0.35">
      <c r="F5023" s="13"/>
    </row>
    <row r="5024" spans="6:6" x14ac:dyDescent="0.35">
      <c r="F5024" s="13"/>
    </row>
    <row r="5025" spans="6:6" x14ac:dyDescent="0.35">
      <c r="F5025" s="13"/>
    </row>
    <row r="5026" spans="6:6" x14ac:dyDescent="0.35">
      <c r="F5026" s="13"/>
    </row>
    <row r="5027" spans="6:6" x14ac:dyDescent="0.35">
      <c r="F5027" s="13"/>
    </row>
    <row r="5028" spans="6:6" x14ac:dyDescent="0.35">
      <c r="F5028" s="13"/>
    </row>
    <row r="5029" spans="6:6" x14ac:dyDescent="0.35">
      <c r="F5029" s="13"/>
    </row>
    <row r="5030" spans="6:6" x14ac:dyDescent="0.35">
      <c r="F5030" s="13"/>
    </row>
    <row r="5031" spans="6:6" x14ac:dyDescent="0.35">
      <c r="F5031" s="13"/>
    </row>
    <row r="5032" spans="6:6" x14ac:dyDescent="0.35">
      <c r="F5032" s="13"/>
    </row>
    <row r="5033" spans="6:6" x14ac:dyDescent="0.35">
      <c r="F5033" s="13"/>
    </row>
    <row r="5034" spans="6:6" x14ac:dyDescent="0.35">
      <c r="F5034" s="13"/>
    </row>
    <row r="5035" spans="6:6" x14ac:dyDescent="0.35">
      <c r="F5035" s="13"/>
    </row>
    <row r="5036" spans="6:6" x14ac:dyDescent="0.35">
      <c r="F5036" s="13"/>
    </row>
    <row r="5037" spans="6:6" x14ac:dyDescent="0.35">
      <c r="F5037" s="13"/>
    </row>
    <row r="5038" spans="6:6" x14ac:dyDescent="0.35">
      <c r="F5038" s="13"/>
    </row>
    <row r="5039" spans="6:6" x14ac:dyDescent="0.35">
      <c r="F5039" s="13"/>
    </row>
    <row r="5040" spans="6:6" x14ac:dyDescent="0.35">
      <c r="F5040" s="13"/>
    </row>
    <row r="5041" spans="6:6" x14ac:dyDescent="0.35">
      <c r="F5041" s="13"/>
    </row>
    <row r="5042" spans="6:6" x14ac:dyDescent="0.35">
      <c r="F5042" s="13"/>
    </row>
    <row r="5043" spans="6:6" x14ac:dyDescent="0.35">
      <c r="F5043" s="13"/>
    </row>
    <row r="5044" spans="6:6" x14ac:dyDescent="0.35">
      <c r="F5044" s="13"/>
    </row>
    <row r="5045" spans="6:6" x14ac:dyDescent="0.35">
      <c r="F5045" s="13"/>
    </row>
    <row r="5046" spans="6:6" x14ac:dyDescent="0.35">
      <c r="F5046" s="13"/>
    </row>
    <row r="5047" spans="6:6" x14ac:dyDescent="0.35">
      <c r="F5047" s="13"/>
    </row>
    <row r="5048" spans="6:6" x14ac:dyDescent="0.35">
      <c r="F5048" s="13"/>
    </row>
    <row r="5049" spans="6:6" x14ac:dyDescent="0.35">
      <c r="F5049" s="13"/>
    </row>
    <row r="5050" spans="6:6" x14ac:dyDescent="0.35">
      <c r="F5050" s="13"/>
    </row>
    <row r="5051" spans="6:6" x14ac:dyDescent="0.35">
      <c r="F5051" s="13"/>
    </row>
    <row r="5052" spans="6:6" x14ac:dyDescent="0.35">
      <c r="F5052" s="13"/>
    </row>
    <row r="5053" spans="6:6" x14ac:dyDescent="0.35">
      <c r="F5053" s="13"/>
    </row>
    <row r="5054" spans="6:6" x14ac:dyDescent="0.35">
      <c r="F5054" s="13"/>
    </row>
    <row r="5055" spans="6:6" x14ac:dyDescent="0.35">
      <c r="F5055" s="13"/>
    </row>
    <row r="5056" spans="6:6" x14ac:dyDescent="0.35">
      <c r="F5056" s="13"/>
    </row>
    <row r="5057" spans="6:6" x14ac:dyDescent="0.35">
      <c r="F5057" s="13"/>
    </row>
    <row r="5058" spans="6:6" x14ac:dyDescent="0.35">
      <c r="F5058" s="13"/>
    </row>
    <row r="5059" spans="6:6" x14ac:dyDescent="0.35">
      <c r="F5059" s="13"/>
    </row>
    <row r="5060" spans="6:6" x14ac:dyDescent="0.35">
      <c r="F5060" s="13"/>
    </row>
    <row r="5061" spans="6:6" x14ac:dyDescent="0.35">
      <c r="F5061" s="13"/>
    </row>
    <row r="5062" spans="6:6" x14ac:dyDescent="0.35">
      <c r="F5062" s="13"/>
    </row>
    <row r="5063" spans="6:6" x14ac:dyDescent="0.35">
      <c r="F5063" s="13"/>
    </row>
    <row r="5064" spans="6:6" x14ac:dyDescent="0.35">
      <c r="F5064" s="13"/>
    </row>
    <row r="5065" spans="6:6" x14ac:dyDescent="0.35">
      <c r="F5065" s="13"/>
    </row>
    <row r="5066" spans="6:6" x14ac:dyDescent="0.35">
      <c r="F5066" s="13"/>
    </row>
    <row r="5067" spans="6:6" x14ac:dyDescent="0.35">
      <c r="F5067" s="13"/>
    </row>
    <row r="5068" spans="6:6" x14ac:dyDescent="0.35">
      <c r="F5068" s="13"/>
    </row>
    <row r="5069" spans="6:6" x14ac:dyDescent="0.35">
      <c r="F5069" s="13"/>
    </row>
    <row r="5070" spans="6:6" x14ac:dyDescent="0.35">
      <c r="F5070" s="13"/>
    </row>
    <row r="5071" spans="6:6" x14ac:dyDescent="0.35">
      <c r="F5071" s="13"/>
    </row>
    <row r="5072" spans="6:6" x14ac:dyDescent="0.35">
      <c r="F5072" s="13"/>
    </row>
    <row r="5073" spans="6:6" x14ac:dyDescent="0.35">
      <c r="F5073" s="13"/>
    </row>
    <row r="5074" spans="6:6" x14ac:dyDescent="0.35">
      <c r="F5074" s="13"/>
    </row>
    <row r="5075" spans="6:6" x14ac:dyDescent="0.35">
      <c r="F5075" s="13"/>
    </row>
    <row r="5076" spans="6:6" x14ac:dyDescent="0.35">
      <c r="F5076" s="13"/>
    </row>
    <row r="5077" spans="6:6" x14ac:dyDescent="0.35">
      <c r="F5077" s="13"/>
    </row>
    <row r="5078" spans="6:6" x14ac:dyDescent="0.35">
      <c r="F5078" s="13"/>
    </row>
    <row r="5079" spans="6:6" x14ac:dyDescent="0.35">
      <c r="F5079" s="13"/>
    </row>
    <row r="5080" spans="6:6" x14ac:dyDescent="0.35">
      <c r="F5080" s="13"/>
    </row>
    <row r="5081" spans="6:6" x14ac:dyDescent="0.35">
      <c r="F5081" s="13"/>
    </row>
    <row r="5082" spans="6:6" x14ac:dyDescent="0.35">
      <c r="F5082" s="13"/>
    </row>
    <row r="5083" spans="6:6" x14ac:dyDescent="0.35">
      <c r="F5083" s="13"/>
    </row>
    <row r="5084" spans="6:6" x14ac:dyDescent="0.35">
      <c r="F5084" s="13"/>
    </row>
    <row r="5085" spans="6:6" x14ac:dyDescent="0.35">
      <c r="F5085" s="13"/>
    </row>
    <row r="5086" spans="6:6" x14ac:dyDescent="0.35">
      <c r="F5086" s="13"/>
    </row>
    <row r="5087" spans="6:6" x14ac:dyDescent="0.35">
      <c r="F5087" s="13"/>
    </row>
    <row r="5088" spans="6:6" x14ac:dyDescent="0.35">
      <c r="F5088" s="13"/>
    </row>
    <row r="5089" spans="6:6" x14ac:dyDescent="0.35">
      <c r="F5089" s="13"/>
    </row>
    <row r="5090" spans="6:6" x14ac:dyDescent="0.35">
      <c r="F5090" s="13"/>
    </row>
    <row r="5091" spans="6:6" x14ac:dyDescent="0.35">
      <c r="F5091" s="13"/>
    </row>
    <row r="5092" spans="6:6" x14ac:dyDescent="0.35">
      <c r="F5092" s="13"/>
    </row>
    <row r="5093" spans="6:6" x14ac:dyDescent="0.35">
      <c r="F5093" s="13"/>
    </row>
    <row r="5094" spans="6:6" x14ac:dyDescent="0.35">
      <c r="F5094" s="13"/>
    </row>
    <row r="5095" spans="6:6" x14ac:dyDescent="0.35">
      <c r="F5095" s="13"/>
    </row>
    <row r="5096" spans="6:6" x14ac:dyDescent="0.35">
      <c r="F5096" s="13"/>
    </row>
    <row r="5097" spans="6:6" x14ac:dyDescent="0.35">
      <c r="F5097" s="13"/>
    </row>
    <row r="5098" spans="6:6" x14ac:dyDescent="0.35">
      <c r="F5098" s="13"/>
    </row>
    <row r="5099" spans="6:6" x14ac:dyDescent="0.35">
      <c r="F5099" s="13"/>
    </row>
    <row r="5100" spans="6:6" x14ac:dyDescent="0.35">
      <c r="F5100" s="13"/>
    </row>
    <row r="5101" spans="6:6" x14ac:dyDescent="0.35">
      <c r="F5101" s="13"/>
    </row>
    <row r="5102" spans="6:6" x14ac:dyDescent="0.35">
      <c r="F5102" s="13"/>
    </row>
    <row r="5103" spans="6:6" x14ac:dyDescent="0.35">
      <c r="F5103" s="13"/>
    </row>
    <row r="5104" spans="6:6" x14ac:dyDescent="0.35">
      <c r="F5104" s="13"/>
    </row>
    <row r="5105" spans="6:6" x14ac:dyDescent="0.35">
      <c r="F5105" s="13"/>
    </row>
    <row r="5106" spans="6:6" x14ac:dyDescent="0.35">
      <c r="F5106" s="13"/>
    </row>
    <row r="5107" spans="6:6" x14ac:dyDescent="0.35">
      <c r="F5107" s="13"/>
    </row>
    <row r="5108" spans="6:6" x14ac:dyDescent="0.35">
      <c r="F5108" s="13"/>
    </row>
    <row r="5109" spans="6:6" x14ac:dyDescent="0.35">
      <c r="F5109" s="13"/>
    </row>
    <row r="5110" spans="6:6" x14ac:dyDescent="0.35">
      <c r="F5110" s="13"/>
    </row>
    <row r="5111" spans="6:6" x14ac:dyDescent="0.35">
      <c r="F5111" s="13"/>
    </row>
    <row r="5112" spans="6:6" x14ac:dyDescent="0.35">
      <c r="F5112" s="13"/>
    </row>
    <row r="5113" spans="6:6" x14ac:dyDescent="0.35">
      <c r="F5113" s="13"/>
    </row>
    <row r="5114" spans="6:6" x14ac:dyDescent="0.35">
      <c r="F5114" s="13"/>
    </row>
    <row r="5115" spans="6:6" x14ac:dyDescent="0.35">
      <c r="F5115" s="13"/>
    </row>
    <row r="5116" spans="6:6" x14ac:dyDescent="0.35">
      <c r="F5116" s="13"/>
    </row>
    <row r="5117" spans="6:6" x14ac:dyDescent="0.35">
      <c r="F5117" s="13"/>
    </row>
    <row r="5118" spans="6:6" x14ac:dyDescent="0.35">
      <c r="F5118" s="13"/>
    </row>
    <row r="5119" spans="6:6" x14ac:dyDescent="0.35">
      <c r="F5119" s="13"/>
    </row>
    <row r="5120" spans="6:6" x14ac:dyDescent="0.35">
      <c r="F5120" s="13"/>
    </row>
    <row r="5121" spans="6:6" x14ac:dyDescent="0.35">
      <c r="F5121" s="13"/>
    </row>
    <row r="5122" spans="6:6" x14ac:dyDescent="0.35">
      <c r="F5122" s="13"/>
    </row>
    <row r="5123" spans="6:6" x14ac:dyDescent="0.35">
      <c r="F5123" s="13"/>
    </row>
    <row r="5124" spans="6:6" x14ac:dyDescent="0.35">
      <c r="F5124" s="13"/>
    </row>
    <row r="5125" spans="6:6" x14ac:dyDescent="0.35">
      <c r="F5125" s="13"/>
    </row>
    <row r="5126" spans="6:6" x14ac:dyDescent="0.35">
      <c r="F5126" s="13"/>
    </row>
    <row r="5127" spans="6:6" x14ac:dyDescent="0.35">
      <c r="F5127" s="13"/>
    </row>
    <row r="5128" spans="6:6" x14ac:dyDescent="0.35">
      <c r="F5128" s="13"/>
    </row>
    <row r="5129" spans="6:6" x14ac:dyDescent="0.35">
      <c r="F5129" s="13"/>
    </row>
    <row r="5130" spans="6:6" x14ac:dyDescent="0.35">
      <c r="F5130" s="13"/>
    </row>
    <row r="5131" spans="6:6" x14ac:dyDescent="0.35">
      <c r="F5131" s="13"/>
    </row>
    <row r="5132" spans="6:6" x14ac:dyDescent="0.35">
      <c r="F5132" s="13"/>
    </row>
    <row r="5133" spans="6:6" x14ac:dyDescent="0.35">
      <c r="F5133" s="13"/>
    </row>
    <row r="5134" spans="6:6" x14ac:dyDescent="0.35">
      <c r="F5134" s="13"/>
    </row>
    <row r="5135" spans="6:6" x14ac:dyDescent="0.35">
      <c r="F5135" s="13"/>
    </row>
    <row r="5136" spans="6:6" x14ac:dyDescent="0.35">
      <c r="F5136" s="13"/>
    </row>
    <row r="5137" spans="6:6" x14ac:dyDescent="0.35">
      <c r="F5137" s="13"/>
    </row>
    <row r="5138" spans="6:6" x14ac:dyDescent="0.35">
      <c r="F5138" s="13"/>
    </row>
    <row r="5139" spans="6:6" x14ac:dyDescent="0.35">
      <c r="F5139" s="13"/>
    </row>
    <row r="5140" spans="6:6" x14ac:dyDescent="0.35">
      <c r="F5140" s="13"/>
    </row>
    <row r="5141" spans="6:6" x14ac:dyDescent="0.35">
      <c r="F5141" s="13"/>
    </row>
    <row r="5142" spans="6:6" x14ac:dyDescent="0.35">
      <c r="F5142" s="13"/>
    </row>
    <row r="5143" spans="6:6" x14ac:dyDescent="0.35">
      <c r="F5143" s="13"/>
    </row>
    <row r="5144" spans="6:6" x14ac:dyDescent="0.35">
      <c r="F5144" s="13"/>
    </row>
    <row r="5145" spans="6:6" x14ac:dyDescent="0.35">
      <c r="F5145" s="13"/>
    </row>
    <row r="5146" spans="6:6" x14ac:dyDescent="0.35">
      <c r="F5146" s="13"/>
    </row>
    <row r="5147" spans="6:6" x14ac:dyDescent="0.35">
      <c r="F5147" s="13"/>
    </row>
    <row r="5148" spans="6:6" x14ac:dyDescent="0.35">
      <c r="F5148" s="13"/>
    </row>
    <row r="5149" spans="6:6" x14ac:dyDescent="0.35">
      <c r="F5149" s="13"/>
    </row>
    <row r="5150" spans="6:6" x14ac:dyDescent="0.35">
      <c r="F5150" s="13"/>
    </row>
    <row r="5151" spans="6:6" x14ac:dyDescent="0.35">
      <c r="F5151" s="13"/>
    </row>
    <row r="5152" spans="6:6" x14ac:dyDescent="0.35">
      <c r="F5152" s="13"/>
    </row>
    <row r="5153" spans="6:6" x14ac:dyDescent="0.35">
      <c r="F5153" s="13"/>
    </row>
    <row r="5154" spans="6:6" x14ac:dyDescent="0.35">
      <c r="F5154" s="13"/>
    </row>
    <row r="5155" spans="6:6" x14ac:dyDescent="0.35">
      <c r="F5155" s="13"/>
    </row>
    <row r="5156" spans="6:6" x14ac:dyDescent="0.35">
      <c r="F5156" s="13"/>
    </row>
    <row r="5157" spans="6:6" x14ac:dyDescent="0.35">
      <c r="F5157" s="13"/>
    </row>
    <row r="5158" spans="6:6" x14ac:dyDescent="0.35">
      <c r="F5158" s="13"/>
    </row>
    <row r="5159" spans="6:6" x14ac:dyDescent="0.35">
      <c r="F5159" s="13"/>
    </row>
    <row r="5160" spans="6:6" x14ac:dyDescent="0.35">
      <c r="F5160" s="13"/>
    </row>
    <row r="5161" spans="6:6" x14ac:dyDescent="0.35">
      <c r="F5161" s="13"/>
    </row>
    <row r="5162" spans="6:6" x14ac:dyDescent="0.35">
      <c r="F5162" s="13"/>
    </row>
    <row r="5163" spans="6:6" x14ac:dyDescent="0.35">
      <c r="F5163" s="13"/>
    </row>
    <row r="5164" spans="6:6" x14ac:dyDescent="0.35">
      <c r="F5164" s="13"/>
    </row>
    <row r="5165" spans="6:6" x14ac:dyDescent="0.35">
      <c r="F5165" s="13"/>
    </row>
    <row r="5166" spans="6:6" x14ac:dyDescent="0.35">
      <c r="F5166" s="13"/>
    </row>
    <row r="5167" spans="6:6" x14ac:dyDescent="0.35">
      <c r="F5167" s="13"/>
    </row>
    <row r="5168" spans="6:6" x14ac:dyDescent="0.35">
      <c r="F5168" s="13"/>
    </row>
    <row r="5169" spans="6:6" x14ac:dyDescent="0.35">
      <c r="F5169" s="13"/>
    </row>
    <row r="5170" spans="6:6" x14ac:dyDescent="0.35">
      <c r="F5170" s="13"/>
    </row>
    <row r="5171" spans="6:6" x14ac:dyDescent="0.35">
      <c r="F5171" s="13"/>
    </row>
    <row r="5172" spans="6:6" x14ac:dyDescent="0.35">
      <c r="F5172" s="13"/>
    </row>
    <row r="5173" spans="6:6" x14ac:dyDescent="0.35">
      <c r="F5173" s="13"/>
    </row>
    <row r="5174" spans="6:6" x14ac:dyDescent="0.35">
      <c r="F5174" s="13"/>
    </row>
    <row r="5175" spans="6:6" x14ac:dyDescent="0.35">
      <c r="F5175" s="13"/>
    </row>
    <row r="5176" spans="6:6" x14ac:dyDescent="0.35">
      <c r="F5176" s="13"/>
    </row>
    <row r="5177" spans="6:6" x14ac:dyDescent="0.35">
      <c r="F5177" s="13"/>
    </row>
    <row r="5178" spans="6:6" x14ac:dyDescent="0.35">
      <c r="F5178" s="13"/>
    </row>
    <row r="5179" spans="6:6" x14ac:dyDescent="0.35">
      <c r="F5179" s="13"/>
    </row>
    <row r="5180" spans="6:6" x14ac:dyDescent="0.35">
      <c r="F5180" s="13"/>
    </row>
    <row r="5181" spans="6:6" x14ac:dyDescent="0.35">
      <c r="F5181" s="13"/>
    </row>
    <row r="5182" spans="6:6" x14ac:dyDescent="0.35">
      <c r="F5182" s="13"/>
    </row>
    <row r="5183" spans="6:6" x14ac:dyDescent="0.35">
      <c r="F5183" s="13"/>
    </row>
    <row r="5184" spans="6:6" x14ac:dyDescent="0.35">
      <c r="F5184" s="13"/>
    </row>
    <row r="5185" spans="6:6" x14ac:dyDescent="0.35">
      <c r="F5185" s="13"/>
    </row>
    <row r="5186" spans="6:6" x14ac:dyDescent="0.35">
      <c r="F5186" s="13"/>
    </row>
    <row r="5187" spans="6:6" x14ac:dyDescent="0.35">
      <c r="F5187" s="13"/>
    </row>
    <row r="5188" spans="6:6" x14ac:dyDescent="0.35">
      <c r="F5188" s="13"/>
    </row>
    <row r="5189" spans="6:6" x14ac:dyDescent="0.35">
      <c r="F5189" s="13"/>
    </row>
    <row r="5190" spans="6:6" x14ac:dyDescent="0.35">
      <c r="F5190" s="13"/>
    </row>
    <row r="5191" spans="6:6" x14ac:dyDescent="0.35">
      <c r="F5191" s="13"/>
    </row>
    <row r="5192" spans="6:6" x14ac:dyDescent="0.35">
      <c r="F5192" s="13"/>
    </row>
    <row r="5193" spans="6:6" x14ac:dyDescent="0.35">
      <c r="F5193" s="13"/>
    </row>
    <row r="5194" spans="6:6" x14ac:dyDescent="0.35">
      <c r="F5194" s="13"/>
    </row>
    <row r="5195" spans="6:6" x14ac:dyDescent="0.35">
      <c r="F5195" s="13"/>
    </row>
    <row r="5196" spans="6:6" x14ac:dyDescent="0.35">
      <c r="F5196" s="13"/>
    </row>
    <row r="5197" spans="6:6" x14ac:dyDescent="0.35">
      <c r="F5197" s="13"/>
    </row>
    <row r="5198" spans="6:6" x14ac:dyDescent="0.35">
      <c r="F5198" s="13"/>
    </row>
    <row r="5199" spans="6:6" x14ac:dyDescent="0.35">
      <c r="F5199" s="13"/>
    </row>
    <row r="5200" spans="6:6" x14ac:dyDescent="0.35">
      <c r="F5200" s="13"/>
    </row>
    <row r="5201" spans="6:6" x14ac:dyDescent="0.35">
      <c r="F5201" s="13"/>
    </row>
    <row r="5202" spans="6:6" x14ac:dyDescent="0.35">
      <c r="F5202" s="13"/>
    </row>
    <row r="5203" spans="6:6" x14ac:dyDescent="0.35">
      <c r="F5203" s="13"/>
    </row>
    <row r="5204" spans="6:6" x14ac:dyDescent="0.35">
      <c r="F5204" s="13"/>
    </row>
    <row r="5205" spans="6:6" x14ac:dyDescent="0.35">
      <c r="F5205" s="13"/>
    </row>
    <row r="5206" spans="6:6" x14ac:dyDescent="0.35">
      <c r="F5206" s="13"/>
    </row>
    <row r="5207" spans="6:6" x14ac:dyDescent="0.35">
      <c r="F5207" s="13"/>
    </row>
    <row r="5208" spans="6:6" x14ac:dyDescent="0.35">
      <c r="F5208" s="13"/>
    </row>
    <row r="5209" spans="6:6" x14ac:dyDescent="0.35">
      <c r="F5209" s="13"/>
    </row>
    <row r="5210" spans="6:6" x14ac:dyDescent="0.35">
      <c r="F5210" s="13"/>
    </row>
    <row r="5211" spans="6:6" x14ac:dyDescent="0.35">
      <c r="F5211" s="13"/>
    </row>
    <row r="5212" spans="6:6" x14ac:dyDescent="0.35">
      <c r="F5212" s="13"/>
    </row>
    <row r="5213" spans="6:6" x14ac:dyDescent="0.35">
      <c r="F5213" s="13"/>
    </row>
    <row r="5214" spans="6:6" x14ac:dyDescent="0.35">
      <c r="F5214" s="13"/>
    </row>
    <row r="5215" spans="6:6" x14ac:dyDescent="0.35">
      <c r="F5215" s="13"/>
    </row>
    <row r="5216" spans="6:6" x14ac:dyDescent="0.35">
      <c r="F5216" s="13"/>
    </row>
    <row r="5217" spans="6:6" x14ac:dyDescent="0.35">
      <c r="F5217" s="13"/>
    </row>
    <row r="5218" spans="6:6" x14ac:dyDescent="0.35">
      <c r="F5218" s="13"/>
    </row>
    <row r="5219" spans="6:6" x14ac:dyDescent="0.35">
      <c r="F5219" s="13"/>
    </row>
    <row r="5220" spans="6:6" x14ac:dyDescent="0.35">
      <c r="F5220" s="13"/>
    </row>
    <row r="5221" spans="6:6" x14ac:dyDescent="0.35">
      <c r="F5221" s="13"/>
    </row>
    <row r="5222" spans="6:6" x14ac:dyDescent="0.35">
      <c r="F5222" s="13"/>
    </row>
    <row r="5223" spans="6:6" x14ac:dyDescent="0.35">
      <c r="F5223" s="13"/>
    </row>
    <row r="5224" spans="6:6" x14ac:dyDescent="0.35">
      <c r="F5224" s="13"/>
    </row>
    <row r="5225" spans="6:6" x14ac:dyDescent="0.35">
      <c r="F5225" s="13"/>
    </row>
    <row r="5226" spans="6:6" x14ac:dyDescent="0.35">
      <c r="F5226" s="13"/>
    </row>
    <row r="5227" spans="6:6" x14ac:dyDescent="0.35">
      <c r="F5227" s="13"/>
    </row>
    <row r="5228" spans="6:6" x14ac:dyDescent="0.35">
      <c r="F5228" s="13"/>
    </row>
    <row r="5229" spans="6:6" x14ac:dyDescent="0.35">
      <c r="F5229" s="13"/>
    </row>
    <row r="5230" spans="6:6" x14ac:dyDescent="0.35">
      <c r="F5230" s="13"/>
    </row>
    <row r="5231" spans="6:6" x14ac:dyDescent="0.35">
      <c r="F5231" s="13"/>
    </row>
    <row r="5232" spans="6:6" x14ac:dyDescent="0.35">
      <c r="F5232" s="13"/>
    </row>
    <row r="5233" spans="6:6" x14ac:dyDescent="0.35">
      <c r="F5233" s="13"/>
    </row>
    <row r="5234" spans="6:6" x14ac:dyDescent="0.35">
      <c r="F5234" s="13"/>
    </row>
    <row r="5235" spans="6:6" x14ac:dyDescent="0.35">
      <c r="F5235" s="13"/>
    </row>
    <row r="5236" spans="6:6" x14ac:dyDescent="0.35">
      <c r="F5236" s="13"/>
    </row>
    <row r="5237" spans="6:6" x14ac:dyDescent="0.35">
      <c r="F5237" s="13"/>
    </row>
    <row r="5238" spans="6:6" x14ac:dyDescent="0.35">
      <c r="F5238" s="13"/>
    </row>
    <row r="5239" spans="6:6" x14ac:dyDescent="0.35">
      <c r="F5239" s="13"/>
    </row>
    <row r="5240" spans="6:6" x14ac:dyDescent="0.35">
      <c r="F5240" s="13"/>
    </row>
    <row r="5241" spans="6:6" x14ac:dyDescent="0.35">
      <c r="F5241" s="13"/>
    </row>
    <row r="5242" spans="6:6" x14ac:dyDescent="0.35">
      <c r="F5242" s="13"/>
    </row>
    <row r="5243" spans="6:6" x14ac:dyDescent="0.35">
      <c r="F5243" s="13"/>
    </row>
    <row r="5244" spans="6:6" x14ac:dyDescent="0.35">
      <c r="F5244" s="13"/>
    </row>
    <row r="5245" spans="6:6" x14ac:dyDescent="0.35">
      <c r="F5245" s="13"/>
    </row>
    <row r="5246" spans="6:6" x14ac:dyDescent="0.35">
      <c r="F5246" s="13"/>
    </row>
    <row r="5247" spans="6:6" x14ac:dyDescent="0.35">
      <c r="F5247" s="13"/>
    </row>
    <row r="5248" spans="6:6" x14ac:dyDescent="0.35">
      <c r="F5248" s="13"/>
    </row>
    <row r="5249" spans="6:6" x14ac:dyDescent="0.35">
      <c r="F5249" s="13"/>
    </row>
    <row r="5250" spans="6:6" x14ac:dyDescent="0.35">
      <c r="F5250" s="13"/>
    </row>
    <row r="5251" spans="6:6" x14ac:dyDescent="0.35">
      <c r="F5251" s="13"/>
    </row>
    <row r="5252" spans="6:6" x14ac:dyDescent="0.35">
      <c r="F5252" s="13"/>
    </row>
    <row r="5253" spans="6:6" x14ac:dyDescent="0.35">
      <c r="F5253" s="13"/>
    </row>
    <row r="5254" spans="6:6" x14ac:dyDescent="0.35">
      <c r="F5254" s="13"/>
    </row>
    <row r="5255" spans="6:6" x14ac:dyDescent="0.35">
      <c r="F5255" s="13"/>
    </row>
    <row r="5256" spans="6:6" x14ac:dyDescent="0.35">
      <c r="F5256" s="13"/>
    </row>
    <row r="5257" spans="6:6" x14ac:dyDescent="0.35">
      <c r="F5257" s="13"/>
    </row>
    <row r="5258" spans="6:6" x14ac:dyDescent="0.35">
      <c r="F5258" s="13"/>
    </row>
    <row r="5259" spans="6:6" x14ac:dyDescent="0.35">
      <c r="F5259" s="13"/>
    </row>
    <row r="5260" spans="6:6" x14ac:dyDescent="0.35">
      <c r="F5260" s="13"/>
    </row>
    <row r="5261" spans="6:6" x14ac:dyDescent="0.35">
      <c r="F5261" s="13"/>
    </row>
    <row r="5262" spans="6:6" x14ac:dyDescent="0.35">
      <c r="F5262" s="13"/>
    </row>
    <row r="5263" spans="6:6" x14ac:dyDescent="0.35">
      <c r="F5263" s="13"/>
    </row>
    <row r="5264" spans="6:6" x14ac:dyDescent="0.35">
      <c r="F5264" s="13"/>
    </row>
    <row r="5265" spans="6:6" x14ac:dyDescent="0.35">
      <c r="F5265" s="13"/>
    </row>
    <row r="5266" spans="6:6" x14ac:dyDescent="0.35">
      <c r="F5266" s="13"/>
    </row>
    <row r="5267" spans="6:6" x14ac:dyDescent="0.35">
      <c r="F5267" s="13"/>
    </row>
    <row r="5268" spans="6:6" x14ac:dyDescent="0.35">
      <c r="F5268" s="13"/>
    </row>
    <row r="5269" spans="6:6" x14ac:dyDescent="0.35">
      <c r="F5269" s="13"/>
    </row>
    <row r="5270" spans="6:6" x14ac:dyDescent="0.35">
      <c r="F5270" s="13"/>
    </row>
    <row r="5271" spans="6:6" x14ac:dyDescent="0.35">
      <c r="F5271" s="13"/>
    </row>
    <row r="5272" spans="6:6" x14ac:dyDescent="0.35">
      <c r="F5272" s="13"/>
    </row>
    <row r="5273" spans="6:6" x14ac:dyDescent="0.35">
      <c r="F5273" s="13"/>
    </row>
    <row r="5274" spans="6:6" x14ac:dyDescent="0.35">
      <c r="F5274" s="13"/>
    </row>
    <row r="5275" spans="6:6" x14ac:dyDescent="0.35">
      <c r="F5275" s="13"/>
    </row>
    <row r="5276" spans="6:6" x14ac:dyDescent="0.35">
      <c r="F5276" s="13"/>
    </row>
    <row r="5277" spans="6:6" x14ac:dyDescent="0.35">
      <c r="F5277" s="13"/>
    </row>
    <row r="5278" spans="6:6" x14ac:dyDescent="0.35">
      <c r="F5278" s="13"/>
    </row>
    <row r="5279" spans="6:6" x14ac:dyDescent="0.35">
      <c r="F5279" s="13"/>
    </row>
    <row r="5280" spans="6:6" x14ac:dyDescent="0.35">
      <c r="F5280" s="13"/>
    </row>
    <row r="5281" spans="6:6" x14ac:dyDescent="0.35">
      <c r="F5281" s="13"/>
    </row>
    <row r="5282" spans="6:6" x14ac:dyDescent="0.35">
      <c r="F5282" s="13"/>
    </row>
    <row r="5283" spans="6:6" x14ac:dyDescent="0.35">
      <c r="F5283" s="13"/>
    </row>
    <row r="5284" spans="6:6" x14ac:dyDescent="0.35">
      <c r="F5284" s="13"/>
    </row>
    <row r="5285" spans="6:6" x14ac:dyDescent="0.35">
      <c r="F5285" s="13"/>
    </row>
    <row r="5286" spans="6:6" x14ac:dyDescent="0.35">
      <c r="F5286" s="13"/>
    </row>
    <row r="5287" spans="6:6" x14ac:dyDescent="0.35">
      <c r="F5287" s="13"/>
    </row>
    <row r="5288" spans="6:6" x14ac:dyDescent="0.35">
      <c r="F5288" s="13"/>
    </row>
    <row r="5289" spans="6:6" x14ac:dyDescent="0.35">
      <c r="F5289" s="13"/>
    </row>
    <row r="5290" spans="6:6" x14ac:dyDescent="0.35">
      <c r="F5290" s="13"/>
    </row>
    <row r="5291" spans="6:6" x14ac:dyDescent="0.35">
      <c r="F5291" s="13"/>
    </row>
    <row r="5292" spans="6:6" x14ac:dyDescent="0.35">
      <c r="F5292" s="13"/>
    </row>
    <row r="5293" spans="6:6" x14ac:dyDescent="0.35">
      <c r="F5293" s="13"/>
    </row>
    <row r="5294" spans="6:6" x14ac:dyDescent="0.35">
      <c r="F5294" s="13"/>
    </row>
    <row r="5295" spans="6:6" x14ac:dyDescent="0.35">
      <c r="F5295" s="13"/>
    </row>
    <row r="5296" spans="6:6" x14ac:dyDescent="0.35">
      <c r="F5296" s="13"/>
    </row>
    <row r="5297" spans="6:6" x14ac:dyDescent="0.35">
      <c r="F5297" s="13"/>
    </row>
    <row r="5298" spans="6:6" x14ac:dyDescent="0.35">
      <c r="F5298" s="13"/>
    </row>
    <row r="5299" spans="6:6" x14ac:dyDescent="0.35">
      <c r="F5299" s="13"/>
    </row>
    <row r="5300" spans="6:6" x14ac:dyDescent="0.35">
      <c r="F5300" s="13"/>
    </row>
    <row r="5301" spans="6:6" x14ac:dyDescent="0.35">
      <c r="F5301" s="13"/>
    </row>
    <row r="5302" spans="6:6" x14ac:dyDescent="0.35">
      <c r="F5302" s="13"/>
    </row>
    <row r="5303" spans="6:6" x14ac:dyDescent="0.35">
      <c r="F5303" s="13"/>
    </row>
    <row r="5304" spans="6:6" x14ac:dyDescent="0.35">
      <c r="F5304" s="13"/>
    </row>
    <row r="5305" spans="6:6" x14ac:dyDescent="0.35">
      <c r="F5305" s="13"/>
    </row>
    <row r="5306" spans="6:6" x14ac:dyDescent="0.35">
      <c r="F5306" s="13"/>
    </row>
    <row r="5307" spans="6:6" x14ac:dyDescent="0.35">
      <c r="F5307" s="13"/>
    </row>
    <row r="5308" spans="6:6" x14ac:dyDescent="0.35">
      <c r="F5308" s="13"/>
    </row>
    <row r="5309" spans="6:6" x14ac:dyDescent="0.35">
      <c r="F5309" s="13"/>
    </row>
    <row r="5310" spans="6:6" x14ac:dyDescent="0.35">
      <c r="F5310" s="13"/>
    </row>
    <row r="5311" spans="6:6" x14ac:dyDescent="0.35">
      <c r="F5311" s="13"/>
    </row>
    <row r="5312" spans="6:6" x14ac:dyDescent="0.35">
      <c r="F5312" s="13"/>
    </row>
    <row r="5313" spans="6:6" x14ac:dyDescent="0.35">
      <c r="F5313" s="13"/>
    </row>
    <row r="5314" spans="6:6" x14ac:dyDescent="0.35">
      <c r="F5314" s="13"/>
    </row>
    <row r="5315" spans="6:6" x14ac:dyDescent="0.35">
      <c r="F5315" s="13"/>
    </row>
    <row r="5316" spans="6:6" x14ac:dyDescent="0.35">
      <c r="F5316" s="13"/>
    </row>
    <row r="5317" spans="6:6" x14ac:dyDescent="0.35">
      <c r="F5317" s="13"/>
    </row>
    <row r="5318" spans="6:6" x14ac:dyDescent="0.35">
      <c r="F5318" s="13"/>
    </row>
    <row r="5319" spans="6:6" x14ac:dyDescent="0.35">
      <c r="F5319" s="13"/>
    </row>
    <row r="5320" spans="6:6" x14ac:dyDescent="0.35">
      <c r="F5320" s="13"/>
    </row>
    <row r="5321" spans="6:6" x14ac:dyDescent="0.35">
      <c r="F5321" s="13"/>
    </row>
    <row r="5322" spans="6:6" x14ac:dyDescent="0.35">
      <c r="F5322" s="13"/>
    </row>
    <row r="5323" spans="6:6" x14ac:dyDescent="0.35">
      <c r="F5323" s="13"/>
    </row>
    <row r="5324" spans="6:6" x14ac:dyDescent="0.35">
      <c r="F5324" s="13"/>
    </row>
    <row r="5325" spans="6:6" x14ac:dyDescent="0.35">
      <c r="F5325" s="13"/>
    </row>
    <row r="5326" spans="6:6" x14ac:dyDescent="0.35">
      <c r="F5326" s="13"/>
    </row>
    <row r="5327" spans="6:6" x14ac:dyDescent="0.35">
      <c r="F5327" s="13"/>
    </row>
    <row r="5328" spans="6:6" x14ac:dyDescent="0.35">
      <c r="F5328" s="13"/>
    </row>
    <row r="5329" spans="6:6" x14ac:dyDescent="0.35">
      <c r="F5329" s="13"/>
    </row>
    <row r="5330" spans="6:6" x14ac:dyDescent="0.35">
      <c r="F5330" s="13"/>
    </row>
    <row r="5331" spans="6:6" x14ac:dyDescent="0.35">
      <c r="F5331" s="13"/>
    </row>
    <row r="5332" spans="6:6" x14ac:dyDescent="0.35">
      <c r="F5332" s="13"/>
    </row>
    <row r="5333" spans="6:6" x14ac:dyDescent="0.35">
      <c r="F5333" s="13"/>
    </row>
    <row r="5334" spans="6:6" x14ac:dyDescent="0.35">
      <c r="F5334" s="13"/>
    </row>
    <row r="5335" spans="6:6" x14ac:dyDescent="0.35">
      <c r="F5335" s="13"/>
    </row>
    <row r="5336" spans="6:6" x14ac:dyDescent="0.35">
      <c r="F5336" s="13"/>
    </row>
    <row r="5337" spans="6:6" x14ac:dyDescent="0.35">
      <c r="F5337" s="13"/>
    </row>
    <row r="5338" spans="6:6" x14ac:dyDescent="0.35">
      <c r="F5338" s="13"/>
    </row>
    <row r="5339" spans="6:6" x14ac:dyDescent="0.35">
      <c r="F5339" s="13"/>
    </row>
    <row r="5340" spans="6:6" x14ac:dyDescent="0.35">
      <c r="F5340" s="13"/>
    </row>
    <row r="5341" spans="6:6" x14ac:dyDescent="0.35">
      <c r="F5341" s="13"/>
    </row>
    <row r="5342" spans="6:6" x14ac:dyDescent="0.35">
      <c r="F5342" s="13"/>
    </row>
    <row r="5343" spans="6:6" x14ac:dyDescent="0.35">
      <c r="F5343" s="13"/>
    </row>
    <row r="5344" spans="6:6" x14ac:dyDescent="0.35">
      <c r="F5344" s="13"/>
    </row>
    <row r="5345" spans="6:6" x14ac:dyDescent="0.35">
      <c r="F5345" s="13"/>
    </row>
    <row r="5346" spans="6:6" x14ac:dyDescent="0.35">
      <c r="F5346" s="13"/>
    </row>
    <row r="5347" spans="6:6" x14ac:dyDescent="0.35">
      <c r="F5347" s="13"/>
    </row>
    <row r="5348" spans="6:6" x14ac:dyDescent="0.35">
      <c r="F5348" s="13"/>
    </row>
    <row r="5349" spans="6:6" x14ac:dyDescent="0.35">
      <c r="F5349" s="13"/>
    </row>
    <row r="5350" spans="6:6" x14ac:dyDescent="0.35">
      <c r="F5350" s="13"/>
    </row>
    <row r="5351" spans="6:6" x14ac:dyDescent="0.35">
      <c r="F5351" s="13"/>
    </row>
    <row r="5352" spans="6:6" x14ac:dyDescent="0.35">
      <c r="F5352" s="13"/>
    </row>
    <row r="5353" spans="6:6" x14ac:dyDescent="0.35">
      <c r="F5353" s="13"/>
    </row>
    <row r="5354" spans="6:6" x14ac:dyDescent="0.35">
      <c r="F5354" s="13"/>
    </row>
    <row r="5355" spans="6:6" x14ac:dyDescent="0.35">
      <c r="F5355" s="13"/>
    </row>
    <row r="5356" spans="6:6" x14ac:dyDescent="0.35">
      <c r="F5356" s="13"/>
    </row>
    <row r="5357" spans="6:6" x14ac:dyDescent="0.35">
      <c r="F5357" s="13"/>
    </row>
    <row r="5358" spans="6:6" x14ac:dyDescent="0.35">
      <c r="F5358" s="13"/>
    </row>
    <row r="5359" spans="6:6" x14ac:dyDescent="0.35">
      <c r="F5359" s="13"/>
    </row>
    <row r="5360" spans="6:6" x14ac:dyDescent="0.35">
      <c r="F5360" s="13"/>
    </row>
    <row r="5361" spans="6:6" x14ac:dyDescent="0.35">
      <c r="F5361" s="13"/>
    </row>
    <row r="5362" spans="6:6" x14ac:dyDescent="0.35">
      <c r="F5362" s="13"/>
    </row>
    <row r="5363" spans="6:6" x14ac:dyDescent="0.35">
      <c r="F5363" s="13"/>
    </row>
    <row r="5364" spans="6:6" x14ac:dyDescent="0.35">
      <c r="F5364" s="13"/>
    </row>
    <row r="5365" spans="6:6" x14ac:dyDescent="0.35">
      <c r="F5365" s="13"/>
    </row>
    <row r="5366" spans="6:6" x14ac:dyDescent="0.35">
      <c r="F5366" s="13"/>
    </row>
    <row r="5367" spans="6:6" x14ac:dyDescent="0.35">
      <c r="F5367" s="13"/>
    </row>
    <row r="5368" spans="6:6" x14ac:dyDescent="0.35">
      <c r="F5368" s="13"/>
    </row>
    <row r="5369" spans="6:6" x14ac:dyDescent="0.35">
      <c r="F5369" s="13"/>
    </row>
    <row r="5370" spans="6:6" x14ac:dyDescent="0.35">
      <c r="F5370" s="13"/>
    </row>
    <row r="5371" spans="6:6" x14ac:dyDescent="0.35">
      <c r="F5371" s="13"/>
    </row>
    <row r="5372" spans="6:6" x14ac:dyDescent="0.35">
      <c r="F5372" s="13"/>
    </row>
    <row r="5373" spans="6:6" x14ac:dyDescent="0.35">
      <c r="F5373" s="13"/>
    </row>
    <row r="5374" spans="6:6" x14ac:dyDescent="0.35">
      <c r="F5374" s="13"/>
    </row>
    <row r="5375" spans="6:6" x14ac:dyDescent="0.35">
      <c r="F5375" s="13"/>
    </row>
    <row r="5376" spans="6:6" x14ac:dyDescent="0.35">
      <c r="F5376" s="13"/>
    </row>
    <row r="5377" spans="6:6" x14ac:dyDescent="0.35">
      <c r="F5377" s="13"/>
    </row>
    <row r="5378" spans="6:6" x14ac:dyDescent="0.35">
      <c r="F5378" s="13"/>
    </row>
    <row r="5379" spans="6:6" x14ac:dyDescent="0.35">
      <c r="F5379" s="13"/>
    </row>
    <row r="5380" spans="6:6" x14ac:dyDescent="0.35">
      <c r="F5380" s="13"/>
    </row>
    <row r="5381" spans="6:6" x14ac:dyDescent="0.35">
      <c r="F5381" s="13"/>
    </row>
    <row r="5382" spans="6:6" x14ac:dyDescent="0.35">
      <c r="F5382" s="13"/>
    </row>
    <row r="5383" spans="6:6" x14ac:dyDescent="0.35">
      <c r="F5383" s="13"/>
    </row>
    <row r="5384" spans="6:6" x14ac:dyDescent="0.35">
      <c r="F5384" s="13"/>
    </row>
    <row r="5385" spans="6:6" x14ac:dyDescent="0.35">
      <c r="F5385" s="13"/>
    </row>
    <row r="5386" spans="6:6" x14ac:dyDescent="0.35">
      <c r="F5386" s="13"/>
    </row>
    <row r="5387" spans="6:6" x14ac:dyDescent="0.35">
      <c r="F5387" s="13"/>
    </row>
    <row r="5388" spans="6:6" x14ac:dyDescent="0.35">
      <c r="F5388" s="13"/>
    </row>
    <row r="5389" spans="6:6" x14ac:dyDescent="0.35">
      <c r="F5389" s="13"/>
    </row>
    <row r="5390" spans="6:6" x14ac:dyDescent="0.35">
      <c r="F5390" s="13"/>
    </row>
    <row r="5391" spans="6:6" x14ac:dyDescent="0.35">
      <c r="F5391" s="13"/>
    </row>
    <row r="5392" spans="6:6" x14ac:dyDescent="0.35">
      <c r="F5392" s="13"/>
    </row>
    <row r="5393" spans="6:6" x14ac:dyDescent="0.35">
      <c r="F5393" s="13"/>
    </row>
    <row r="5394" spans="6:6" x14ac:dyDescent="0.35">
      <c r="F5394" s="13"/>
    </row>
    <row r="5395" spans="6:6" x14ac:dyDescent="0.35">
      <c r="F5395" s="13"/>
    </row>
    <row r="5396" spans="6:6" x14ac:dyDescent="0.35">
      <c r="F5396" s="13"/>
    </row>
    <row r="5397" spans="6:6" x14ac:dyDescent="0.35">
      <c r="F5397" s="13"/>
    </row>
    <row r="5398" spans="6:6" x14ac:dyDescent="0.35">
      <c r="F5398" s="13"/>
    </row>
    <row r="5399" spans="6:6" x14ac:dyDescent="0.35">
      <c r="F5399" s="13"/>
    </row>
    <row r="5400" spans="6:6" x14ac:dyDescent="0.35">
      <c r="F5400" s="13"/>
    </row>
    <row r="5401" spans="6:6" x14ac:dyDescent="0.35">
      <c r="F5401" s="13"/>
    </row>
    <row r="5402" spans="6:6" x14ac:dyDescent="0.35">
      <c r="F5402" s="13"/>
    </row>
    <row r="5403" spans="6:6" x14ac:dyDescent="0.35">
      <c r="F5403" s="13"/>
    </row>
    <row r="5404" spans="6:6" x14ac:dyDescent="0.35">
      <c r="F5404" s="13"/>
    </row>
    <row r="5405" spans="6:6" x14ac:dyDescent="0.35">
      <c r="F5405" s="13"/>
    </row>
    <row r="5406" spans="6:6" x14ac:dyDescent="0.35">
      <c r="F5406" s="13"/>
    </row>
    <row r="5407" spans="6:6" x14ac:dyDescent="0.35">
      <c r="F5407" s="13"/>
    </row>
    <row r="5408" spans="6:6" x14ac:dyDescent="0.35">
      <c r="F5408" s="13"/>
    </row>
    <row r="5409" spans="6:6" x14ac:dyDescent="0.35">
      <c r="F5409" s="13"/>
    </row>
    <row r="5410" spans="6:6" x14ac:dyDescent="0.35">
      <c r="F5410" s="13"/>
    </row>
    <row r="5411" spans="6:6" x14ac:dyDescent="0.35">
      <c r="F5411" s="13"/>
    </row>
    <row r="5412" spans="6:6" x14ac:dyDescent="0.35">
      <c r="F5412" s="13"/>
    </row>
    <row r="5413" spans="6:6" x14ac:dyDescent="0.35">
      <c r="F5413" s="13"/>
    </row>
    <row r="5414" spans="6:6" x14ac:dyDescent="0.35">
      <c r="F5414" s="13"/>
    </row>
    <row r="5415" spans="6:6" x14ac:dyDescent="0.35">
      <c r="F5415" s="13"/>
    </row>
    <row r="5416" spans="6:6" x14ac:dyDescent="0.35">
      <c r="F5416" s="13"/>
    </row>
    <row r="5417" spans="6:6" x14ac:dyDescent="0.35">
      <c r="F5417" s="13"/>
    </row>
    <row r="5418" spans="6:6" x14ac:dyDescent="0.35">
      <c r="F5418" s="13"/>
    </row>
    <row r="5419" spans="6:6" x14ac:dyDescent="0.35">
      <c r="F5419" s="13"/>
    </row>
    <row r="5420" spans="6:6" x14ac:dyDescent="0.35">
      <c r="F5420" s="13"/>
    </row>
    <row r="5421" spans="6:6" x14ac:dyDescent="0.35">
      <c r="F5421" s="13"/>
    </row>
    <row r="5422" spans="6:6" x14ac:dyDescent="0.35">
      <c r="F5422" s="13"/>
    </row>
    <row r="5423" spans="6:6" x14ac:dyDescent="0.35">
      <c r="F5423" s="13"/>
    </row>
    <row r="5424" spans="6:6" x14ac:dyDescent="0.35">
      <c r="F5424" s="13"/>
    </row>
    <row r="5425" spans="6:6" x14ac:dyDescent="0.35">
      <c r="F5425" s="13"/>
    </row>
    <row r="5426" spans="6:6" x14ac:dyDescent="0.35">
      <c r="F5426" s="13"/>
    </row>
    <row r="5427" spans="6:6" x14ac:dyDescent="0.35">
      <c r="F5427" s="13"/>
    </row>
    <row r="5428" spans="6:6" x14ac:dyDescent="0.35">
      <c r="F5428" s="13"/>
    </row>
    <row r="5429" spans="6:6" x14ac:dyDescent="0.35">
      <c r="F5429" s="13"/>
    </row>
    <row r="5430" spans="6:6" x14ac:dyDescent="0.35">
      <c r="F5430" s="13"/>
    </row>
    <row r="5431" spans="6:6" x14ac:dyDescent="0.35">
      <c r="F5431" s="13"/>
    </row>
    <row r="5432" spans="6:6" x14ac:dyDescent="0.35">
      <c r="F5432" s="13"/>
    </row>
    <row r="5433" spans="6:6" x14ac:dyDescent="0.35">
      <c r="F5433" s="13"/>
    </row>
    <row r="5434" spans="6:6" x14ac:dyDescent="0.35">
      <c r="F5434" s="13"/>
    </row>
    <row r="5435" spans="6:6" x14ac:dyDescent="0.35">
      <c r="F5435" s="13"/>
    </row>
    <row r="5436" spans="6:6" x14ac:dyDescent="0.35">
      <c r="F5436" s="13"/>
    </row>
    <row r="5437" spans="6:6" x14ac:dyDescent="0.35">
      <c r="F5437" s="13"/>
    </row>
    <row r="5438" spans="6:6" x14ac:dyDescent="0.35">
      <c r="F5438" s="13"/>
    </row>
    <row r="5439" spans="6:6" x14ac:dyDescent="0.35">
      <c r="F5439" s="13"/>
    </row>
    <row r="5440" spans="6:6" x14ac:dyDescent="0.35">
      <c r="F5440" s="13"/>
    </row>
    <row r="5441" spans="6:6" x14ac:dyDescent="0.35">
      <c r="F5441" s="13"/>
    </row>
    <row r="5442" spans="6:6" x14ac:dyDescent="0.35">
      <c r="F5442" s="13"/>
    </row>
    <row r="5443" spans="6:6" x14ac:dyDescent="0.35">
      <c r="F5443" s="13"/>
    </row>
    <row r="5444" spans="6:6" x14ac:dyDescent="0.35">
      <c r="F5444" s="13"/>
    </row>
    <row r="5445" spans="6:6" x14ac:dyDescent="0.35">
      <c r="F5445" s="13"/>
    </row>
    <row r="5446" spans="6:6" x14ac:dyDescent="0.35">
      <c r="F5446" s="13"/>
    </row>
    <row r="5447" spans="6:6" x14ac:dyDescent="0.35">
      <c r="F5447" s="13"/>
    </row>
    <row r="5448" spans="6:6" x14ac:dyDescent="0.35">
      <c r="F5448" s="13"/>
    </row>
    <row r="5449" spans="6:6" x14ac:dyDescent="0.35">
      <c r="F5449" s="13"/>
    </row>
    <row r="5450" spans="6:6" x14ac:dyDescent="0.35">
      <c r="F5450" s="13"/>
    </row>
    <row r="5451" spans="6:6" x14ac:dyDescent="0.35">
      <c r="F5451" s="13"/>
    </row>
    <row r="5452" spans="6:6" x14ac:dyDescent="0.35">
      <c r="F5452" s="13"/>
    </row>
    <row r="5453" spans="6:6" x14ac:dyDescent="0.35">
      <c r="F5453" s="13"/>
    </row>
    <row r="5454" spans="6:6" x14ac:dyDescent="0.35">
      <c r="F5454" s="13"/>
    </row>
    <row r="5455" spans="6:6" x14ac:dyDescent="0.35">
      <c r="F5455" s="13"/>
    </row>
    <row r="5456" spans="6:6" x14ac:dyDescent="0.35">
      <c r="F5456" s="13"/>
    </row>
    <row r="5457" spans="6:6" x14ac:dyDescent="0.35">
      <c r="F5457" s="13"/>
    </row>
    <row r="5458" spans="6:6" x14ac:dyDescent="0.35">
      <c r="F5458" s="13"/>
    </row>
    <row r="5459" spans="6:6" x14ac:dyDescent="0.35">
      <c r="F5459" s="13"/>
    </row>
    <row r="5460" spans="6:6" x14ac:dyDescent="0.35">
      <c r="F5460" s="13"/>
    </row>
    <row r="5461" spans="6:6" x14ac:dyDescent="0.35">
      <c r="F5461" s="13"/>
    </row>
    <row r="5462" spans="6:6" x14ac:dyDescent="0.35">
      <c r="F5462" s="13"/>
    </row>
    <row r="5463" spans="6:6" x14ac:dyDescent="0.35">
      <c r="F5463" s="13"/>
    </row>
    <row r="5464" spans="6:6" x14ac:dyDescent="0.35">
      <c r="F5464" s="13"/>
    </row>
    <row r="5465" spans="6:6" x14ac:dyDescent="0.35">
      <c r="F5465" s="13"/>
    </row>
    <row r="5466" spans="6:6" x14ac:dyDescent="0.35">
      <c r="F5466" s="13"/>
    </row>
    <row r="5467" spans="6:6" x14ac:dyDescent="0.35">
      <c r="F5467" s="13"/>
    </row>
    <row r="5468" spans="6:6" x14ac:dyDescent="0.35">
      <c r="F5468" s="13"/>
    </row>
    <row r="5469" spans="6:6" x14ac:dyDescent="0.35">
      <c r="F5469" s="13"/>
    </row>
    <row r="5470" spans="6:6" x14ac:dyDescent="0.35">
      <c r="F5470" s="13"/>
    </row>
    <row r="5471" spans="6:6" x14ac:dyDescent="0.35">
      <c r="F5471" s="13"/>
    </row>
    <row r="5472" spans="6:6" x14ac:dyDescent="0.35">
      <c r="F5472" s="13"/>
    </row>
    <row r="5473" spans="6:6" x14ac:dyDescent="0.35">
      <c r="F5473" s="13"/>
    </row>
    <row r="5474" spans="6:6" x14ac:dyDescent="0.35">
      <c r="F5474" s="13"/>
    </row>
    <row r="5475" spans="6:6" x14ac:dyDescent="0.35">
      <c r="F5475" s="13"/>
    </row>
    <row r="5476" spans="6:6" x14ac:dyDescent="0.35">
      <c r="F5476" s="13"/>
    </row>
    <row r="5477" spans="6:6" x14ac:dyDescent="0.35">
      <c r="F5477" s="13"/>
    </row>
    <row r="5478" spans="6:6" x14ac:dyDescent="0.35">
      <c r="F5478" s="13"/>
    </row>
    <row r="5479" spans="6:6" x14ac:dyDescent="0.35">
      <c r="F5479" s="13"/>
    </row>
    <row r="5480" spans="6:6" x14ac:dyDescent="0.35">
      <c r="F5480" s="13"/>
    </row>
    <row r="5481" spans="6:6" x14ac:dyDescent="0.35">
      <c r="F5481" s="13"/>
    </row>
    <row r="5482" spans="6:6" x14ac:dyDescent="0.35">
      <c r="F5482" s="13"/>
    </row>
    <row r="5483" spans="6:6" x14ac:dyDescent="0.35">
      <c r="F5483" s="13"/>
    </row>
    <row r="5484" spans="6:6" x14ac:dyDescent="0.35">
      <c r="F5484" s="13"/>
    </row>
    <row r="5485" spans="6:6" x14ac:dyDescent="0.35">
      <c r="F5485" s="13"/>
    </row>
    <row r="5486" spans="6:6" x14ac:dyDescent="0.35">
      <c r="F5486" s="13"/>
    </row>
    <row r="5487" spans="6:6" x14ac:dyDescent="0.35">
      <c r="F5487" s="13"/>
    </row>
    <row r="5488" spans="6:6" x14ac:dyDescent="0.35">
      <c r="F5488" s="13"/>
    </row>
    <row r="5489" spans="6:6" x14ac:dyDescent="0.35">
      <c r="F5489" s="13"/>
    </row>
    <row r="5490" spans="6:6" x14ac:dyDescent="0.35">
      <c r="F5490" s="13"/>
    </row>
    <row r="5491" spans="6:6" x14ac:dyDescent="0.35">
      <c r="F5491" s="13"/>
    </row>
    <row r="5492" spans="6:6" x14ac:dyDescent="0.35">
      <c r="F5492" s="13"/>
    </row>
    <row r="5493" spans="6:6" x14ac:dyDescent="0.35">
      <c r="F5493" s="13"/>
    </row>
    <row r="5494" spans="6:6" x14ac:dyDescent="0.35">
      <c r="F5494" s="13"/>
    </row>
    <row r="5495" spans="6:6" x14ac:dyDescent="0.35">
      <c r="F5495" s="13"/>
    </row>
    <row r="5496" spans="6:6" x14ac:dyDescent="0.35">
      <c r="F5496" s="13"/>
    </row>
    <row r="5497" spans="6:6" x14ac:dyDescent="0.35">
      <c r="F5497" s="13"/>
    </row>
    <row r="5498" spans="6:6" x14ac:dyDescent="0.35">
      <c r="F5498" s="13"/>
    </row>
    <row r="5499" spans="6:6" x14ac:dyDescent="0.35">
      <c r="F5499" s="13"/>
    </row>
    <row r="5500" spans="6:6" x14ac:dyDescent="0.35">
      <c r="F5500" s="13"/>
    </row>
    <row r="5501" spans="6:6" x14ac:dyDescent="0.35">
      <c r="F5501" s="13"/>
    </row>
    <row r="5502" spans="6:6" x14ac:dyDescent="0.35">
      <c r="F5502" s="13"/>
    </row>
    <row r="5503" spans="6:6" x14ac:dyDescent="0.35">
      <c r="F5503" s="13"/>
    </row>
    <row r="5504" spans="6:6" x14ac:dyDescent="0.35">
      <c r="F5504" s="13"/>
    </row>
    <row r="5505" spans="6:6" x14ac:dyDescent="0.35">
      <c r="F5505" s="13"/>
    </row>
    <row r="5506" spans="6:6" x14ac:dyDescent="0.35">
      <c r="F5506" s="13"/>
    </row>
    <row r="5507" spans="6:6" x14ac:dyDescent="0.35">
      <c r="F5507" s="13"/>
    </row>
    <row r="5508" spans="6:6" x14ac:dyDescent="0.35">
      <c r="F5508" s="13"/>
    </row>
    <row r="5509" spans="6:6" x14ac:dyDescent="0.35">
      <c r="F5509" s="13"/>
    </row>
    <row r="5510" spans="6:6" x14ac:dyDescent="0.35">
      <c r="F5510" s="13"/>
    </row>
    <row r="5511" spans="6:6" x14ac:dyDescent="0.35">
      <c r="F5511" s="13"/>
    </row>
    <row r="5512" spans="6:6" x14ac:dyDescent="0.35">
      <c r="F5512" s="13"/>
    </row>
    <row r="5513" spans="6:6" x14ac:dyDescent="0.35">
      <c r="F5513" s="13"/>
    </row>
    <row r="5514" spans="6:6" x14ac:dyDescent="0.35">
      <c r="F5514" s="13"/>
    </row>
    <row r="5515" spans="6:6" x14ac:dyDescent="0.35">
      <c r="F5515" s="13"/>
    </row>
    <row r="5516" spans="6:6" x14ac:dyDescent="0.35">
      <c r="F5516" s="13"/>
    </row>
    <row r="5517" spans="6:6" x14ac:dyDescent="0.35">
      <c r="F5517" s="13"/>
    </row>
    <row r="5518" spans="6:6" x14ac:dyDescent="0.35">
      <c r="F5518" s="13"/>
    </row>
    <row r="5519" spans="6:6" x14ac:dyDescent="0.35">
      <c r="F5519" s="13"/>
    </row>
    <row r="5520" spans="6:6" x14ac:dyDescent="0.35">
      <c r="F5520" s="13"/>
    </row>
    <row r="5521" spans="6:6" x14ac:dyDescent="0.35">
      <c r="F5521" s="13"/>
    </row>
    <row r="5522" spans="6:6" x14ac:dyDescent="0.35">
      <c r="F5522" s="13"/>
    </row>
    <row r="5523" spans="6:6" x14ac:dyDescent="0.35">
      <c r="F5523" s="13"/>
    </row>
    <row r="5524" spans="6:6" x14ac:dyDescent="0.35">
      <c r="F5524" s="13"/>
    </row>
    <row r="5525" spans="6:6" x14ac:dyDescent="0.35">
      <c r="F5525" s="13"/>
    </row>
    <row r="5526" spans="6:6" x14ac:dyDescent="0.35">
      <c r="F5526" s="13"/>
    </row>
    <row r="5527" spans="6:6" x14ac:dyDescent="0.35">
      <c r="F5527" s="13"/>
    </row>
    <row r="5528" spans="6:6" x14ac:dyDescent="0.35">
      <c r="F5528" s="13"/>
    </row>
    <row r="5529" spans="6:6" x14ac:dyDescent="0.35">
      <c r="F5529" s="13"/>
    </row>
    <row r="5530" spans="6:6" x14ac:dyDescent="0.35">
      <c r="F5530" s="13"/>
    </row>
    <row r="5531" spans="6:6" x14ac:dyDescent="0.35">
      <c r="F5531" s="13"/>
    </row>
    <row r="5532" spans="6:6" x14ac:dyDescent="0.35">
      <c r="F5532" s="13"/>
    </row>
    <row r="5533" spans="6:6" x14ac:dyDescent="0.35">
      <c r="F5533" s="13"/>
    </row>
    <row r="5534" spans="6:6" x14ac:dyDescent="0.35">
      <c r="F5534" s="13"/>
    </row>
    <row r="5535" spans="6:6" x14ac:dyDescent="0.35">
      <c r="F5535" s="13"/>
    </row>
    <row r="5536" spans="6:6" x14ac:dyDescent="0.35">
      <c r="F5536" s="13"/>
    </row>
    <row r="5537" spans="6:6" x14ac:dyDescent="0.35">
      <c r="F5537" s="13"/>
    </row>
    <row r="5538" spans="6:6" x14ac:dyDescent="0.35">
      <c r="F5538" s="13"/>
    </row>
    <row r="5539" spans="6:6" x14ac:dyDescent="0.35">
      <c r="F5539" s="13"/>
    </row>
    <row r="5540" spans="6:6" x14ac:dyDescent="0.35">
      <c r="F5540" s="13"/>
    </row>
    <row r="5541" spans="6:6" x14ac:dyDescent="0.35">
      <c r="F5541" s="13"/>
    </row>
    <row r="5542" spans="6:6" x14ac:dyDescent="0.35">
      <c r="F5542" s="13"/>
    </row>
    <row r="5543" spans="6:6" x14ac:dyDescent="0.35">
      <c r="F5543" s="13"/>
    </row>
    <row r="5544" spans="6:6" x14ac:dyDescent="0.35">
      <c r="F5544" s="13"/>
    </row>
    <row r="5545" spans="6:6" x14ac:dyDescent="0.35">
      <c r="F5545" s="13"/>
    </row>
    <row r="5546" spans="6:6" x14ac:dyDescent="0.35">
      <c r="F5546" s="13"/>
    </row>
    <row r="5547" spans="6:6" x14ac:dyDescent="0.35">
      <c r="F5547" s="13"/>
    </row>
    <row r="5548" spans="6:6" x14ac:dyDescent="0.35">
      <c r="F5548" s="13"/>
    </row>
    <row r="5549" spans="6:6" x14ac:dyDescent="0.35">
      <c r="F5549" s="13"/>
    </row>
    <row r="5550" spans="6:6" x14ac:dyDescent="0.35">
      <c r="F5550" s="13"/>
    </row>
    <row r="5551" spans="6:6" x14ac:dyDescent="0.35">
      <c r="F5551" s="13"/>
    </row>
    <row r="5552" spans="6:6" x14ac:dyDescent="0.35">
      <c r="F5552" s="13"/>
    </row>
    <row r="5553" spans="6:6" x14ac:dyDescent="0.35">
      <c r="F5553" s="13"/>
    </row>
    <row r="5554" spans="6:6" x14ac:dyDescent="0.35">
      <c r="F5554" s="13"/>
    </row>
    <row r="5555" spans="6:6" x14ac:dyDescent="0.35">
      <c r="F5555" s="13"/>
    </row>
    <row r="5556" spans="6:6" x14ac:dyDescent="0.35">
      <c r="F5556" s="13"/>
    </row>
    <row r="5557" spans="6:6" x14ac:dyDescent="0.35">
      <c r="F5557" s="13"/>
    </row>
    <row r="5558" spans="6:6" x14ac:dyDescent="0.35">
      <c r="F5558" s="13"/>
    </row>
    <row r="5559" spans="6:6" x14ac:dyDescent="0.35">
      <c r="F5559" s="13"/>
    </row>
    <row r="5560" spans="6:6" x14ac:dyDescent="0.35">
      <c r="F5560" s="13"/>
    </row>
    <row r="5561" spans="6:6" x14ac:dyDescent="0.35">
      <c r="F5561" s="13"/>
    </row>
    <row r="5562" spans="6:6" x14ac:dyDescent="0.35">
      <c r="F5562" s="13"/>
    </row>
    <row r="5563" spans="6:6" x14ac:dyDescent="0.35">
      <c r="F5563" s="13"/>
    </row>
    <row r="5564" spans="6:6" x14ac:dyDescent="0.35">
      <c r="F5564" s="13"/>
    </row>
    <row r="5565" spans="6:6" x14ac:dyDescent="0.35">
      <c r="F5565" s="13"/>
    </row>
    <row r="5566" spans="6:6" x14ac:dyDescent="0.35">
      <c r="F5566" s="13"/>
    </row>
    <row r="5567" spans="6:6" x14ac:dyDescent="0.35">
      <c r="F5567" s="13"/>
    </row>
    <row r="5568" spans="6:6" x14ac:dyDescent="0.35">
      <c r="F5568" s="13"/>
    </row>
    <row r="5569" spans="6:6" x14ac:dyDescent="0.35">
      <c r="F5569" s="13"/>
    </row>
    <row r="5570" spans="6:6" x14ac:dyDescent="0.35">
      <c r="F5570" s="13"/>
    </row>
    <row r="5571" spans="6:6" x14ac:dyDescent="0.35">
      <c r="F5571" s="13"/>
    </row>
    <row r="5572" spans="6:6" x14ac:dyDescent="0.35">
      <c r="F5572" s="13"/>
    </row>
    <row r="5573" spans="6:6" x14ac:dyDescent="0.35">
      <c r="F5573" s="13"/>
    </row>
    <row r="5574" spans="6:6" x14ac:dyDescent="0.35">
      <c r="F5574" s="13"/>
    </row>
    <row r="5575" spans="6:6" x14ac:dyDescent="0.35">
      <c r="F5575" s="13"/>
    </row>
    <row r="5576" spans="6:6" x14ac:dyDescent="0.35">
      <c r="F5576" s="13"/>
    </row>
    <row r="5577" spans="6:6" x14ac:dyDescent="0.35">
      <c r="F5577" s="13"/>
    </row>
    <row r="5578" spans="6:6" x14ac:dyDescent="0.35">
      <c r="F5578" s="13"/>
    </row>
    <row r="5579" spans="6:6" x14ac:dyDescent="0.35">
      <c r="F5579" s="13"/>
    </row>
    <row r="5580" spans="6:6" x14ac:dyDescent="0.35">
      <c r="F5580" s="13"/>
    </row>
    <row r="5581" spans="6:6" x14ac:dyDescent="0.35">
      <c r="F5581" s="13"/>
    </row>
    <row r="5582" spans="6:6" x14ac:dyDescent="0.35">
      <c r="F5582" s="13"/>
    </row>
    <row r="5583" spans="6:6" x14ac:dyDescent="0.35">
      <c r="F5583" s="13"/>
    </row>
    <row r="5584" spans="6:6" x14ac:dyDescent="0.35">
      <c r="F5584" s="13"/>
    </row>
    <row r="5585" spans="6:6" x14ac:dyDescent="0.35">
      <c r="F5585" s="13"/>
    </row>
    <row r="5586" spans="6:6" x14ac:dyDescent="0.35">
      <c r="F5586" s="13"/>
    </row>
    <row r="5587" spans="6:6" x14ac:dyDescent="0.35">
      <c r="F5587" s="13"/>
    </row>
    <row r="5588" spans="6:6" x14ac:dyDescent="0.35">
      <c r="F5588" s="13"/>
    </row>
    <row r="5589" spans="6:6" x14ac:dyDescent="0.35">
      <c r="F5589" s="13"/>
    </row>
    <row r="5590" spans="6:6" x14ac:dyDescent="0.35">
      <c r="F5590" s="13"/>
    </row>
    <row r="5591" spans="6:6" x14ac:dyDescent="0.35">
      <c r="F5591" s="13"/>
    </row>
    <row r="5592" spans="6:6" x14ac:dyDescent="0.35">
      <c r="F5592" s="13"/>
    </row>
    <row r="5593" spans="6:6" x14ac:dyDescent="0.35">
      <c r="F5593" s="13"/>
    </row>
    <row r="5594" spans="6:6" x14ac:dyDescent="0.35">
      <c r="F5594" s="13"/>
    </row>
    <row r="5595" spans="6:6" x14ac:dyDescent="0.35">
      <c r="F5595" s="13"/>
    </row>
    <row r="5596" spans="6:6" x14ac:dyDescent="0.35">
      <c r="F5596" s="13"/>
    </row>
    <row r="5597" spans="6:6" x14ac:dyDescent="0.35">
      <c r="F5597" s="13"/>
    </row>
    <row r="5598" spans="6:6" x14ac:dyDescent="0.35">
      <c r="F5598" s="13"/>
    </row>
    <row r="5599" spans="6:6" x14ac:dyDescent="0.35">
      <c r="F5599" s="13"/>
    </row>
    <row r="5600" spans="6:6" x14ac:dyDescent="0.35">
      <c r="F5600" s="13"/>
    </row>
    <row r="5601" spans="6:6" x14ac:dyDescent="0.35">
      <c r="F5601" s="13"/>
    </row>
    <row r="5602" spans="6:6" x14ac:dyDescent="0.35">
      <c r="F5602" s="13"/>
    </row>
    <row r="5603" spans="6:6" x14ac:dyDescent="0.35">
      <c r="F5603" s="13"/>
    </row>
    <row r="5604" spans="6:6" x14ac:dyDescent="0.35">
      <c r="F5604" s="13"/>
    </row>
    <row r="5605" spans="6:6" x14ac:dyDescent="0.35">
      <c r="F5605" s="13"/>
    </row>
    <row r="5606" spans="6:6" x14ac:dyDescent="0.35">
      <c r="F5606" s="13"/>
    </row>
    <row r="5607" spans="6:6" x14ac:dyDescent="0.35">
      <c r="F5607" s="13"/>
    </row>
    <row r="5608" spans="6:6" x14ac:dyDescent="0.35">
      <c r="F5608" s="13"/>
    </row>
    <row r="5609" spans="6:6" x14ac:dyDescent="0.35">
      <c r="F5609" s="13"/>
    </row>
    <row r="5610" spans="6:6" x14ac:dyDescent="0.35">
      <c r="F5610" s="13"/>
    </row>
    <row r="5611" spans="6:6" x14ac:dyDescent="0.35">
      <c r="F5611" s="13"/>
    </row>
    <row r="5612" spans="6:6" x14ac:dyDescent="0.35">
      <c r="F5612" s="13"/>
    </row>
    <row r="5613" spans="6:6" x14ac:dyDescent="0.35">
      <c r="F5613" s="13"/>
    </row>
    <row r="5614" spans="6:6" x14ac:dyDescent="0.35">
      <c r="F5614" s="13"/>
    </row>
    <row r="5615" spans="6:6" x14ac:dyDescent="0.35">
      <c r="F5615" s="13"/>
    </row>
    <row r="5616" spans="6:6" x14ac:dyDescent="0.35">
      <c r="F5616" s="13"/>
    </row>
    <row r="5617" spans="6:6" x14ac:dyDescent="0.35">
      <c r="F5617" s="13"/>
    </row>
    <row r="5618" spans="6:6" x14ac:dyDescent="0.35">
      <c r="F5618" s="13"/>
    </row>
    <row r="5619" spans="6:6" x14ac:dyDescent="0.35">
      <c r="F5619" s="13"/>
    </row>
    <row r="5620" spans="6:6" x14ac:dyDescent="0.35">
      <c r="F5620" s="13"/>
    </row>
    <row r="5621" spans="6:6" x14ac:dyDescent="0.35">
      <c r="F5621" s="13"/>
    </row>
    <row r="5622" spans="6:6" x14ac:dyDescent="0.35">
      <c r="F5622" s="13"/>
    </row>
    <row r="5623" spans="6:6" x14ac:dyDescent="0.35">
      <c r="F5623" s="13"/>
    </row>
    <row r="5624" spans="6:6" x14ac:dyDescent="0.35">
      <c r="F5624" s="13"/>
    </row>
    <row r="5625" spans="6:6" x14ac:dyDescent="0.35">
      <c r="F5625" s="13"/>
    </row>
    <row r="5626" spans="6:6" x14ac:dyDescent="0.35">
      <c r="F5626" s="13"/>
    </row>
    <row r="5627" spans="6:6" x14ac:dyDescent="0.35">
      <c r="F5627" s="13"/>
    </row>
    <row r="5628" spans="6:6" x14ac:dyDescent="0.35">
      <c r="F5628" s="13"/>
    </row>
    <row r="5629" spans="6:6" x14ac:dyDescent="0.35">
      <c r="F5629" s="13"/>
    </row>
    <row r="5630" spans="6:6" x14ac:dyDescent="0.35">
      <c r="F5630" s="13"/>
    </row>
    <row r="5631" spans="6:6" x14ac:dyDescent="0.35">
      <c r="F5631" s="13"/>
    </row>
    <row r="5632" spans="6:6" x14ac:dyDescent="0.35">
      <c r="F5632" s="13"/>
    </row>
    <row r="5633" spans="6:6" x14ac:dyDescent="0.35">
      <c r="F5633" s="13"/>
    </row>
    <row r="5634" spans="6:6" x14ac:dyDescent="0.35">
      <c r="F5634" s="13"/>
    </row>
    <row r="5635" spans="6:6" x14ac:dyDescent="0.35">
      <c r="F5635" s="13"/>
    </row>
    <row r="5636" spans="6:6" x14ac:dyDescent="0.35">
      <c r="F5636" s="13"/>
    </row>
    <row r="5637" spans="6:6" x14ac:dyDescent="0.35">
      <c r="F5637" s="13"/>
    </row>
    <row r="5638" spans="6:6" x14ac:dyDescent="0.35">
      <c r="F5638" s="13"/>
    </row>
    <row r="5639" spans="6:6" x14ac:dyDescent="0.35">
      <c r="F5639" s="13"/>
    </row>
    <row r="5640" spans="6:6" x14ac:dyDescent="0.35">
      <c r="F5640" s="13"/>
    </row>
    <row r="5641" spans="6:6" x14ac:dyDescent="0.35">
      <c r="F5641" s="13"/>
    </row>
    <row r="5642" spans="6:6" x14ac:dyDescent="0.35">
      <c r="F5642" s="13"/>
    </row>
    <row r="5643" spans="6:6" x14ac:dyDescent="0.35">
      <c r="F5643" s="13"/>
    </row>
    <row r="5644" spans="6:6" x14ac:dyDescent="0.35">
      <c r="F5644" s="13"/>
    </row>
    <row r="5645" spans="6:6" x14ac:dyDescent="0.35">
      <c r="F5645" s="13"/>
    </row>
    <row r="5646" spans="6:6" x14ac:dyDescent="0.35">
      <c r="F5646" s="13"/>
    </row>
    <row r="5647" spans="6:6" x14ac:dyDescent="0.35">
      <c r="F5647" s="13"/>
    </row>
    <row r="5648" spans="6:6" x14ac:dyDescent="0.35">
      <c r="F5648" s="13"/>
    </row>
    <row r="5649" spans="6:6" x14ac:dyDescent="0.35">
      <c r="F5649" s="13"/>
    </row>
    <row r="5650" spans="6:6" x14ac:dyDescent="0.35">
      <c r="F5650" s="13"/>
    </row>
    <row r="5651" spans="6:6" x14ac:dyDescent="0.35">
      <c r="F5651" s="13"/>
    </row>
    <row r="5652" spans="6:6" x14ac:dyDescent="0.35">
      <c r="F5652" s="13"/>
    </row>
    <row r="5653" spans="6:6" x14ac:dyDescent="0.35">
      <c r="F5653" s="13"/>
    </row>
    <row r="5654" spans="6:6" x14ac:dyDescent="0.35">
      <c r="F5654" s="13"/>
    </row>
    <row r="5655" spans="6:6" x14ac:dyDescent="0.35">
      <c r="F5655" s="13"/>
    </row>
    <row r="5656" spans="6:6" x14ac:dyDescent="0.35">
      <c r="F5656" s="13"/>
    </row>
    <row r="5657" spans="6:6" x14ac:dyDescent="0.35">
      <c r="F5657" s="13"/>
    </row>
    <row r="5658" spans="6:6" x14ac:dyDescent="0.35">
      <c r="F5658" s="13"/>
    </row>
    <row r="5659" spans="6:6" x14ac:dyDescent="0.35">
      <c r="F5659" s="13"/>
    </row>
    <row r="5660" spans="6:6" x14ac:dyDescent="0.35">
      <c r="F5660" s="13"/>
    </row>
    <row r="5661" spans="6:6" x14ac:dyDescent="0.35">
      <c r="F5661" s="13"/>
    </row>
    <row r="5662" spans="6:6" x14ac:dyDescent="0.35">
      <c r="F5662" s="13"/>
    </row>
    <row r="5663" spans="6:6" x14ac:dyDescent="0.35">
      <c r="F5663" s="13"/>
    </row>
    <row r="5664" spans="6:6" x14ac:dyDescent="0.35">
      <c r="F5664" s="13"/>
    </row>
    <row r="5665" spans="6:6" x14ac:dyDescent="0.35">
      <c r="F5665" s="13"/>
    </row>
    <row r="5666" spans="6:6" x14ac:dyDescent="0.35">
      <c r="F5666" s="13"/>
    </row>
    <row r="5667" spans="6:6" x14ac:dyDescent="0.35">
      <c r="F5667" s="13"/>
    </row>
    <row r="5668" spans="6:6" x14ac:dyDescent="0.35">
      <c r="F5668" s="13"/>
    </row>
    <row r="5669" spans="6:6" x14ac:dyDescent="0.35">
      <c r="F5669" s="13"/>
    </row>
    <row r="5670" spans="6:6" x14ac:dyDescent="0.35">
      <c r="F5670" s="13"/>
    </row>
    <row r="5671" spans="6:6" x14ac:dyDescent="0.35">
      <c r="F5671" s="13"/>
    </row>
    <row r="5672" spans="6:6" x14ac:dyDescent="0.35">
      <c r="F5672" s="13"/>
    </row>
    <row r="5673" spans="6:6" x14ac:dyDescent="0.35">
      <c r="F5673" s="13"/>
    </row>
    <row r="5674" spans="6:6" x14ac:dyDescent="0.35">
      <c r="F5674" s="13"/>
    </row>
    <row r="5675" spans="6:6" x14ac:dyDescent="0.35">
      <c r="F5675" s="13"/>
    </row>
    <row r="5676" spans="6:6" x14ac:dyDescent="0.35">
      <c r="F5676" s="13"/>
    </row>
    <row r="5677" spans="6:6" x14ac:dyDescent="0.35">
      <c r="F5677" s="13"/>
    </row>
    <row r="5678" spans="6:6" x14ac:dyDescent="0.35">
      <c r="F5678" s="13"/>
    </row>
    <row r="5679" spans="6:6" x14ac:dyDescent="0.35">
      <c r="F5679" s="13"/>
    </row>
    <row r="5680" spans="6:6" x14ac:dyDescent="0.35">
      <c r="F5680" s="13"/>
    </row>
    <row r="5681" spans="6:6" x14ac:dyDescent="0.35">
      <c r="F5681" s="13"/>
    </row>
    <row r="5682" spans="6:6" x14ac:dyDescent="0.35">
      <c r="F5682" s="13"/>
    </row>
    <row r="5683" spans="6:6" x14ac:dyDescent="0.35">
      <c r="F5683" s="13"/>
    </row>
    <row r="5684" spans="6:6" x14ac:dyDescent="0.35">
      <c r="F5684" s="13"/>
    </row>
    <row r="5685" spans="6:6" x14ac:dyDescent="0.35">
      <c r="F5685" s="13"/>
    </row>
    <row r="5686" spans="6:6" x14ac:dyDescent="0.35">
      <c r="F5686" s="13"/>
    </row>
    <row r="5687" spans="6:6" x14ac:dyDescent="0.35">
      <c r="F5687" s="13"/>
    </row>
    <row r="5688" spans="6:6" x14ac:dyDescent="0.35">
      <c r="F5688" s="13"/>
    </row>
    <row r="5689" spans="6:6" x14ac:dyDescent="0.35">
      <c r="F5689" s="13"/>
    </row>
    <row r="5690" spans="6:6" x14ac:dyDescent="0.35">
      <c r="F5690" s="13"/>
    </row>
    <row r="5691" spans="6:6" x14ac:dyDescent="0.35">
      <c r="F5691" s="13"/>
    </row>
    <row r="5692" spans="6:6" x14ac:dyDescent="0.35">
      <c r="F5692" s="13"/>
    </row>
    <row r="5693" spans="6:6" x14ac:dyDescent="0.35">
      <c r="F5693" s="13"/>
    </row>
    <row r="5694" spans="6:6" x14ac:dyDescent="0.35">
      <c r="F5694" s="13"/>
    </row>
    <row r="5695" spans="6:6" x14ac:dyDescent="0.35">
      <c r="F5695" s="13"/>
    </row>
    <row r="5696" spans="6:6" x14ac:dyDescent="0.35">
      <c r="F5696" s="13"/>
    </row>
    <row r="5697" spans="6:6" x14ac:dyDescent="0.35">
      <c r="F5697" s="13"/>
    </row>
    <row r="5698" spans="6:6" x14ac:dyDescent="0.35">
      <c r="F5698" s="13"/>
    </row>
    <row r="5699" spans="6:6" x14ac:dyDescent="0.35">
      <c r="F5699" s="13"/>
    </row>
    <row r="5700" spans="6:6" x14ac:dyDescent="0.35">
      <c r="F5700" s="13"/>
    </row>
    <row r="5701" spans="6:6" x14ac:dyDescent="0.35">
      <c r="F5701" s="13"/>
    </row>
    <row r="5702" spans="6:6" x14ac:dyDescent="0.35">
      <c r="F5702" s="13"/>
    </row>
    <row r="5703" spans="6:6" x14ac:dyDescent="0.35">
      <c r="F5703" s="13"/>
    </row>
    <row r="5704" spans="6:6" x14ac:dyDescent="0.35">
      <c r="F5704" s="13"/>
    </row>
    <row r="5705" spans="6:6" x14ac:dyDescent="0.35">
      <c r="F5705" s="13"/>
    </row>
    <row r="5706" spans="6:6" x14ac:dyDescent="0.35">
      <c r="F5706" s="13"/>
    </row>
    <row r="5707" spans="6:6" x14ac:dyDescent="0.35">
      <c r="F5707" s="13"/>
    </row>
    <row r="5708" spans="6:6" x14ac:dyDescent="0.35">
      <c r="F5708" s="13"/>
    </row>
    <row r="5709" spans="6:6" x14ac:dyDescent="0.35">
      <c r="F5709" s="13"/>
    </row>
    <row r="5710" spans="6:6" x14ac:dyDescent="0.35">
      <c r="F5710" s="13"/>
    </row>
    <row r="5711" spans="6:6" x14ac:dyDescent="0.35">
      <c r="F5711" s="13"/>
    </row>
    <row r="5712" spans="6:6" x14ac:dyDescent="0.35">
      <c r="F5712" s="13"/>
    </row>
    <row r="5713" spans="6:6" x14ac:dyDescent="0.35">
      <c r="F5713" s="13"/>
    </row>
    <row r="5714" spans="6:6" x14ac:dyDescent="0.35">
      <c r="F5714" s="13"/>
    </row>
    <row r="5715" spans="6:6" x14ac:dyDescent="0.35">
      <c r="F5715" s="13"/>
    </row>
    <row r="5716" spans="6:6" x14ac:dyDescent="0.35">
      <c r="F5716" s="13"/>
    </row>
    <row r="5717" spans="6:6" x14ac:dyDescent="0.35">
      <c r="F5717" s="13"/>
    </row>
    <row r="5718" spans="6:6" x14ac:dyDescent="0.35">
      <c r="F5718" s="13"/>
    </row>
    <row r="5719" spans="6:6" x14ac:dyDescent="0.35">
      <c r="F5719" s="13"/>
    </row>
    <row r="5720" spans="6:6" x14ac:dyDescent="0.35">
      <c r="F5720" s="13"/>
    </row>
    <row r="5721" spans="6:6" x14ac:dyDescent="0.35">
      <c r="F5721" s="13"/>
    </row>
    <row r="5722" spans="6:6" x14ac:dyDescent="0.35">
      <c r="F5722" s="13"/>
    </row>
    <row r="5723" spans="6:6" x14ac:dyDescent="0.35">
      <c r="F5723" s="13"/>
    </row>
    <row r="5724" spans="6:6" x14ac:dyDescent="0.35">
      <c r="F5724" s="13"/>
    </row>
    <row r="5725" spans="6:6" x14ac:dyDescent="0.35">
      <c r="F5725" s="13"/>
    </row>
    <row r="5726" spans="6:6" x14ac:dyDescent="0.35">
      <c r="F5726" s="13"/>
    </row>
    <row r="5727" spans="6:6" x14ac:dyDescent="0.35">
      <c r="F5727" s="13"/>
    </row>
    <row r="5728" spans="6:6" x14ac:dyDescent="0.35">
      <c r="F5728" s="13"/>
    </row>
    <row r="5729" spans="6:6" x14ac:dyDescent="0.35">
      <c r="F5729" s="13"/>
    </row>
    <row r="5730" spans="6:6" x14ac:dyDescent="0.35">
      <c r="F5730" s="13"/>
    </row>
    <row r="5731" spans="6:6" x14ac:dyDescent="0.35">
      <c r="F5731" s="13"/>
    </row>
    <row r="5732" spans="6:6" x14ac:dyDescent="0.35">
      <c r="F5732" s="13"/>
    </row>
    <row r="5733" spans="6:6" x14ac:dyDescent="0.35">
      <c r="F5733" s="13"/>
    </row>
    <row r="5734" spans="6:6" x14ac:dyDescent="0.35">
      <c r="F5734" s="13"/>
    </row>
    <row r="5735" spans="6:6" x14ac:dyDescent="0.35">
      <c r="F5735" s="13"/>
    </row>
    <row r="5736" spans="6:6" x14ac:dyDescent="0.35">
      <c r="F5736" s="13"/>
    </row>
    <row r="5737" spans="6:6" x14ac:dyDescent="0.35">
      <c r="F5737" s="13"/>
    </row>
    <row r="5738" spans="6:6" x14ac:dyDescent="0.35">
      <c r="F5738" s="13"/>
    </row>
    <row r="5739" spans="6:6" x14ac:dyDescent="0.35">
      <c r="F5739" s="13"/>
    </row>
    <row r="5740" spans="6:6" x14ac:dyDescent="0.35">
      <c r="F5740" s="13"/>
    </row>
    <row r="5741" spans="6:6" x14ac:dyDescent="0.35">
      <c r="F5741" s="13"/>
    </row>
    <row r="5742" spans="6:6" x14ac:dyDescent="0.35">
      <c r="F5742" s="13"/>
    </row>
    <row r="5743" spans="6:6" x14ac:dyDescent="0.35">
      <c r="F5743" s="13"/>
    </row>
    <row r="5744" spans="6:6" x14ac:dyDescent="0.35">
      <c r="F5744" s="13"/>
    </row>
    <row r="5745" spans="6:6" x14ac:dyDescent="0.35">
      <c r="F5745" s="13"/>
    </row>
    <row r="5746" spans="6:6" x14ac:dyDescent="0.35">
      <c r="F5746" s="13"/>
    </row>
    <row r="5747" spans="6:6" x14ac:dyDescent="0.35">
      <c r="F5747" s="13"/>
    </row>
    <row r="5748" spans="6:6" x14ac:dyDescent="0.35">
      <c r="F5748" s="13"/>
    </row>
    <row r="5749" spans="6:6" x14ac:dyDescent="0.35">
      <c r="F5749" s="13"/>
    </row>
    <row r="5750" spans="6:6" x14ac:dyDescent="0.35">
      <c r="F5750" s="13"/>
    </row>
    <row r="5751" spans="6:6" x14ac:dyDescent="0.35">
      <c r="F5751" s="13"/>
    </row>
    <row r="5752" spans="6:6" x14ac:dyDescent="0.35">
      <c r="F5752" s="13"/>
    </row>
    <row r="5753" spans="6:6" x14ac:dyDescent="0.35">
      <c r="F5753" s="13"/>
    </row>
    <row r="5754" spans="6:6" x14ac:dyDescent="0.35">
      <c r="F5754" s="13"/>
    </row>
    <row r="5755" spans="6:6" x14ac:dyDescent="0.35">
      <c r="F5755" s="13"/>
    </row>
    <row r="5756" spans="6:6" x14ac:dyDescent="0.35">
      <c r="F5756" s="13"/>
    </row>
    <row r="5757" spans="6:6" x14ac:dyDescent="0.35">
      <c r="F5757" s="13"/>
    </row>
    <row r="5758" spans="6:6" x14ac:dyDescent="0.35">
      <c r="F5758" s="13"/>
    </row>
    <row r="5759" spans="6:6" x14ac:dyDescent="0.35">
      <c r="F5759" s="13"/>
    </row>
    <row r="5760" spans="6:6" x14ac:dyDescent="0.35">
      <c r="F5760" s="13"/>
    </row>
    <row r="5761" spans="6:6" x14ac:dyDescent="0.35">
      <c r="F5761" s="13"/>
    </row>
    <row r="5762" spans="6:6" x14ac:dyDescent="0.35">
      <c r="F5762" s="13"/>
    </row>
    <row r="5763" spans="6:6" x14ac:dyDescent="0.35">
      <c r="F5763" s="13"/>
    </row>
    <row r="5764" spans="6:6" x14ac:dyDescent="0.35">
      <c r="F5764" s="13"/>
    </row>
    <row r="5765" spans="6:6" x14ac:dyDescent="0.35">
      <c r="F5765" s="13"/>
    </row>
    <row r="5766" spans="6:6" x14ac:dyDescent="0.35">
      <c r="F5766" s="13"/>
    </row>
    <row r="5767" spans="6:6" x14ac:dyDescent="0.35">
      <c r="F5767" s="13"/>
    </row>
    <row r="5768" spans="6:6" x14ac:dyDescent="0.35">
      <c r="F5768" s="13"/>
    </row>
    <row r="5769" spans="6:6" x14ac:dyDescent="0.35">
      <c r="F5769" s="13"/>
    </row>
    <row r="5770" spans="6:6" x14ac:dyDescent="0.35">
      <c r="F5770" s="13"/>
    </row>
    <row r="5771" spans="6:6" x14ac:dyDescent="0.35">
      <c r="F5771" s="13"/>
    </row>
    <row r="5772" spans="6:6" x14ac:dyDescent="0.35">
      <c r="F5772" s="13"/>
    </row>
    <row r="5773" spans="6:6" x14ac:dyDescent="0.35">
      <c r="F5773" s="13"/>
    </row>
    <row r="5774" spans="6:6" x14ac:dyDescent="0.35">
      <c r="F5774" s="13"/>
    </row>
    <row r="5775" spans="6:6" x14ac:dyDescent="0.35">
      <c r="F5775" s="13"/>
    </row>
    <row r="5776" spans="6:6" x14ac:dyDescent="0.35">
      <c r="F5776" s="13"/>
    </row>
    <row r="5777" spans="6:6" x14ac:dyDescent="0.35">
      <c r="F5777" s="13"/>
    </row>
    <row r="5778" spans="6:6" x14ac:dyDescent="0.35">
      <c r="F5778" s="13"/>
    </row>
    <row r="5779" spans="6:6" x14ac:dyDescent="0.35">
      <c r="F5779" s="13"/>
    </row>
    <row r="5780" spans="6:6" x14ac:dyDescent="0.35">
      <c r="F5780" s="13"/>
    </row>
    <row r="5781" spans="6:6" x14ac:dyDescent="0.35">
      <c r="F5781" s="13"/>
    </row>
    <row r="5782" spans="6:6" x14ac:dyDescent="0.35">
      <c r="F5782" s="13"/>
    </row>
    <row r="5783" spans="6:6" x14ac:dyDescent="0.35">
      <c r="F5783" s="13"/>
    </row>
    <row r="5784" spans="6:6" x14ac:dyDescent="0.35">
      <c r="F5784" s="13"/>
    </row>
    <row r="5785" spans="6:6" x14ac:dyDescent="0.35">
      <c r="F5785" s="13"/>
    </row>
    <row r="5786" spans="6:6" x14ac:dyDescent="0.35">
      <c r="F5786" s="13"/>
    </row>
    <row r="5787" spans="6:6" x14ac:dyDescent="0.35">
      <c r="F5787" s="13"/>
    </row>
    <row r="5788" spans="6:6" x14ac:dyDescent="0.35">
      <c r="F5788" s="13"/>
    </row>
    <row r="5789" spans="6:6" x14ac:dyDescent="0.35">
      <c r="F5789" s="13"/>
    </row>
    <row r="5790" spans="6:6" x14ac:dyDescent="0.35">
      <c r="F5790" s="13"/>
    </row>
    <row r="5791" spans="6:6" x14ac:dyDescent="0.35">
      <c r="F5791" s="13"/>
    </row>
    <row r="5792" spans="6:6" x14ac:dyDescent="0.35">
      <c r="F5792" s="13"/>
    </row>
    <row r="5793" spans="6:6" x14ac:dyDescent="0.35">
      <c r="F5793" s="13"/>
    </row>
    <row r="5794" spans="6:6" x14ac:dyDescent="0.35">
      <c r="F5794" s="13"/>
    </row>
    <row r="5795" spans="6:6" x14ac:dyDescent="0.35">
      <c r="F5795" s="13"/>
    </row>
    <row r="5796" spans="6:6" x14ac:dyDescent="0.35">
      <c r="F5796" s="13"/>
    </row>
    <row r="5797" spans="6:6" x14ac:dyDescent="0.35">
      <c r="F5797" s="13"/>
    </row>
    <row r="5798" spans="6:6" x14ac:dyDescent="0.35">
      <c r="F5798" s="13"/>
    </row>
    <row r="5799" spans="6:6" x14ac:dyDescent="0.35">
      <c r="F5799" s="13"/>
    </row>
    <row r="5800" spans="6:6" x14ac:dyDescent="0.35">
      <c r="F5800" s="13"/>
    </row>
    <row r="5801" spans="6:6" x14ac:dyDescent="0.35">
      <c r="F5801" s="13"/>
    </row>
    <row r="5802" spans="6:6" x14ac:dyDescent="0.35">
      <c r="F5802" s="13"/>
    </row>
    <row r="5803" spans="6:6" x14ac:dyDescent="0.35">
      <c r="F5803" s="13"/>
    </row>
    <row r="5804" spans="6:6" x14ac:dyDescent="0.35">
      <c r="F5804" s="13"/>
    </row>
    <row r="5805" spans="6:6" x14ac:dyDescent="0.35">
      <c r="F5805" s="13"/>
    </row>
    <row r="5806" spans="6:6" x14ac:dyDescent="0.35">
      <c r="F5806" s="13"/>
    </row>
    <row r="5807" spans="6:6" x14ac:dyDescent="0.35">
      <c r="F5807" s="13"/>
    </row>
    <row r="5808" spans="6:6" x14ac:dyDescent="0.35">
      <c r="F5808" s="13"/>
    </row>
    <row r="5809" spans="6:6" x14ac:dyDescent="0.35">
      <c r="F5809" s="13"/>
    </row>
    <row r="5810" spans="6:6" x14ac:dyDescent="0.35">
      <c r="F5810" s="13"/>
    </row>
    <row r="5811" spans="6:6" x14ac:dyDescent="0.35">
      <c r="F5811" s="13"/>
    </row>
    <row r="5812" spans="6:6" x14ac:dyDescent="0.35">
      <c r="F5812" s="13"/>
    </row>
    <row r="5813" spans="6:6" x14ac:dyDescent="0.35">
      <c r="F5813" s="13"/>
    </row>
    <row r="5814" spans="6:6" x14ac:dyDescent="0.35">
      <c r="F5814" s="13"/>
    </row>
    <row r="5815" spans="6:6" x14ac:dyDescent="0.35">
      <c r="F5815" s="13"/>
    </row>
    <row r="5816" spans="6:6" x14ac:dyDescent="0.35">
      <c r="F5816" s="13"/>
    </row>
    <row r="5817" spans="6:6" x14ac:dyDescent="0.35">
      <c r="F5817" s="13"/>
    </row>
    <row r="5818" spans="6:6" x14ac:dyDescent="0.35">
      <c r="F5818" s="13"/>
    </row>
    <row r="5819" spans="6:6" x14ac:dyDescent="0.35">
      <c r="F5819" s="13"/>
    </row>
    <row r="5820" spans="6:6" x14ac:dyDescent="0.35">
      <c r="F5820" s="13"/>
    </row>
    <row r="5821" spans="6:6" x14ac:dyDescent="0.35">
      <c r="F5821" s="13"/>
    </row>
    <row r="5822" spans="6:6" x14ac:dyDescent="0.35">
      <c r="F5822" s="13"/>
    </row>
    <row r="5823" spans="6:6" x14ac:dyDescent="0.35">
      <c r="F5823" s="13"/>
    </row>
    <row r="5824" spans="6:6" x14ac:dyDescent="0.35">
      <c r="F5824" s="13"/>
    </row>
    <row r="5825" spans="6:6" x14ac:dyDescent="0.35">
      <c r="F5825" s="13"/>
    </row>
    <row r="5826" spans="6:6" x14ac:dyDescent="0.35">
      <c r="F5826" s="13"/>
    </row>
    <row r="5827" spans="6:6" x14ac:dyDescent="0.35">
      <c r="F5827" s="13"/>
    </row>
    <row r="5828" spans="6:6" x14ac:dyDescent="0.35">
      <c r="F5828" s="13"/>
    </row>
    <row r="5829" spans="6:6" x14ac:dyDescent="0.35">
      <c r="F5829" s="13"/>
    </row>
    <row r="5830" spans="6:6" x14ac:dyDescent="0.35">
      <c r="F5830" s="13"/>
    </row>
    <row r="5831" spans="6:6" x14ac:dyDescent="0.35">
      <c r="F5831" s="13"/>
    </row>
    <row r="5832" spans="6:6" x14ac:dyDescent="0.35">
      <c r="F5832" s="13"/>
    </row>
    <row r="5833" spans="6:6" x14ac:dyDescent="0.35">
      <c r="F5833" s="13"/>
    </row>
    <row r="5834" spans="6:6" x14ac:dyDescent="0.35">
      <c r="F5834" s="13"/>
    </row>
    <row r="5835" spans="6:6" x14ac:dyDescent="0.35">
      <c r="F5835" s="13"/>
    </row>
    <row r="5836" spans="6:6" x14ac:dyDescent="0.35">
      <c r="F5836" s="13"/>
    </row>
    <row r="5837" spans="6:6" x14ac:dyDescent="0.35">
      <c r="F5837" s="13"/>
    </row>
    <row r="5838" spans="6:6" x14ac:dyDescent="0.35">
      <c r="F5838" s="13"/>
    </row>
    <row r="5839" spans="6:6" x14ac:dyDescent="0.35">
      <c r="F5839" s="13"/>
    </row>
    <row r="5840" spans="6:6" x14ac:dyDescent="0.35">
      <c r="F5840" s="13"/>
    </row>
    <row r="5841" spans="6:6" x14ac:dyDescent="0.35">
      <c r="F5841" s="13"/>
    </row>
    <row r="5842" spans="6:6" x14ac:dyDescent="0.35">
      <c r="F5842" s="13"/>
    </row>
    <row r="5843" spans="6:6" x14ac:dyDescent="0.35">
      <c r="F5843" s="13"/>
    </row>
    <row r="5844" spans="6:6" x14ac:dyDescent="0.35">
      <c r="F5844" s="13"/>
    </row>
    <row r="5845" spans="6:6" x14ac:dyDescent="0.35">
      <c r="F5845" s="13"/>
    </row>
    <row r="5846" spans="6:6" x14ac:dyDescent="0.35">
      <c r="F5846" s="13"/>
    </row>
    <row r="5847" spans="6:6" x14ac:dyDescent="0.35">
      <c r="F5847" s="13"/>
    </row>
    <row r="5848" spans="6:6" x14ac:dyDescent="0.35">
      <c r="F5848" s="13"/>
    </row>
    <row r="5849" spans="6:6" x14ac:dyDescent="0.35">
      <c r="F5849" s="13"/>
    </row>
    <row r="5850" spans="6:6" x14ac:dyDescent="0.35">
      <c r="F5850" s="13"/>
    </row>
    <row r="5851" spans="6:6" x14ac:dyDescent="0.35">
      <c r="F5851" s="13"/>
    </row>
    <row r="5852" spans="6:6" x14ac:dyDescent="0.35">
      <c r="F5852" s="13"/>
    </row>
    <row r="5853" spans="6:6" x14ac:dyDescent="0.35">
      <c r="F5853" s="13"/>
    </row>
    <row r="5854" spans="6:6" x14ac:dyDescent="0.35">
      <c r="F5854" s="13"/>
    </row>
    <row r="5855" spans="6:6" x14ac:dyDescent="0.35">
      <c r="F5855" s="13"/>
    </row>
    <row r="5856" spans="6:6" x14ac:dyDescent="0.35">
      <c r="F5856" s="13"/>
    </row>
    <row r="5857" spans="6:6" x14ac:dyDescent="0.35">
      <c r="F5857" s="13"/>
    </row>
    <row r="5858" spans="6:6" x14ac:dyDescent="0.35">
      <c r="F5858" s="13"/>
    </row>
    <row r="5859" spans="6:6" x14ac:dyDescent="0.35">
      <c r="F5859" s="13"/>
    </row>
    <row r="5860" spans="6:6" x14ac:dyDescent="0.35">
      <c r="F5860" s="13"/>
    </row>
    <row r="5861" spans="6:6" x14ac:dyDescent="0.35">
      <c r="F5861" s="13"/>
    </row>
    <row r="5862" spans="6:6" x14ac:dyDescent="0.35">
      <c r="F5862" s="13"/>
    </row>
    <row r="5863" spans="6:6" x14ac:dyDescent="0.35">
      <c r="F5863" s="13"/>
    </row>
    <row r="5864" spans="6:6" x14ac:dyDescent="0.35">
      <c r="F5864" s="13"/>
    </row>
    <row r="5865" spans="6:6" x14ac:dyDescent="0.35">
      <c r="F5865" s="13"/>
    </row>
    <row r="5866" spans="6:6" x14ac:dyDescent="0.35">
      <c r="F5866" s="13"/>
    </row>
    <row r="5867" spans="6:6" x14ac:dyDescent="0.35">
      <c r="F5867" s="13"/>
    </row>
    <row r="5868" spans="6:6" x14ac:dyDescent="0.35">
      <c r="F5868" s="13"/>
    </row>
    <row r="5869" spans="6:6" x14ac:dyDescent="0.35">
      <c r="F5869" s="13"/>
    </row>
    <row r="5870" spans="6:6" x14ac:dyDescent="0.35">
      <c r="F5870" s="13"/>
    </row>
    <row r="5871" spans="6:6" x14ac:dyDescent="0.35">
      <c r="F5871" s="13"/>
    </row>
    <row r="5872" spans="6:6" x14ac:dyDescent="0.35">
      <c r="F5872" s="13"/>
    </row>
    <row r="5873" spans="6:6" x14ac:dyDescent="0.35">
      <c r="F5873" s="13"/>
    </row>
    <row r="5874" spans="6:6" x14ac:dyDescent="0.35">
      <c r="F5874" s="13"/>
    </row>
    <row r="5875" spans="6:6" x14ac:dyDescent="0.35">
      <c r="F5875" s="13"/>
    </row>
    <row r="5876" spans="6:6" x14ac:dyDescent="0.35">
      <c r="F5876" s="13"/>
    </row>
    <row r="5877" spans="6:6" x14ac:dyDescent="0.35">
      <c r="F5877" s="13"/>
    </row>
    <row r="5878" spans="6:6" x14ac:dyDescent="0.35">
      <c r="F5878" s="13"/>
    </row>
    <row r="5879" spans="6:6" x14ac:dyDescent="0.35">
      <c r="F5879" s="13"/>
    </row>
    <row r="5880" spans="6:6" x14ac:dyDescent="0.35">
      <c r="F5880" s="13"/>
    </row>
    <row r="5881" spans="6:6" x14ac:dyDescent="0.35">
      <c r="F5881" s="13"/>
    </row>
    <row r="5882" spans="6:6" x14ac:dyDescent="0.35">
      <c r="F5882" s="13"/>
    </row>
    <row r="5883" spans="6:6" x14ac:dyDescent="0.35">
      <c r="F5883" s="13"/>
    </row>
    <row r="5884" spans="6:6" x14ac:dyDescent="0.35">
      <c r="F5884" s="13"/>
    </row>
    <row r="5885" spans="6:6" x14ac:dyDescent="0.35">
      <c r="F5885" s="13"/>
    </row>
    <row r="5886" spans="6:6" x14ac:dyDescent="0.35">
      <c r="F5886" s="13"/>
    </row>
    <row r="5887" spans="6:6" x14ac:dyDescent="0.35">
      <c r="F5887" s="13"/>
    </row>
    <row r="5888" spans="6:6" x14ac:dyDescent="0.35">
      <c r="F5888" s="13"/>
    </row>
    <row r="5889" spans="6:6" x14ac:dyDescent="0.35">
      <c r="F5889" s="13"/>
    </row>
    <row r="5890" spans="6:6" x14ac:dyDescent="0.35">
      <c r="F5890" s="13"/>
    </row>
    <row r="5891" spans="6:6" x14ac:dyDescent="0.35">
      <c r="F5891" s="13"/>
    </row>
    <row r="5892" spans="6:6" x14ac:dyDescent="0.35">
      <c r="F5892" s="13"/>
    </row>
    <row r="5893" spans="6:6" x14ac:dyDescent="0.35">
      <c r="F5893" s="13"/>
    </row>
    <row r="5894" spans="6:6" x14ac:dyDescent="0.35">
      <c r="F5894" s="13"/>
    </row>
    <row r="5895" spans="6:6" x14ac:dyDescent="0.35">
      <c r="F5895" s="13"/>
    </row>
    <row r="5896" spans="6:6" x14ac:dyDescent="0.35">
      <c r="F5896" s="13"/>
    </row>
    <row r="5897" spans="6:6" x14ac:dyDescent="0.35">
      <c r="F5897" s="13"/>
    </row>
    <row r="5898" spans="6:6" x14ac:dyDescent="0.35">
      <c r="F5898" s="13"/>
    </row>
    <row r="5899" spans="6:6" x14ac:dyDescent="0.35">
      <c r="F5899" s="13"/>
    </row>
    <row r="5900" spans="6:6" x14ac:dyDescent="0.35">
      <c r="F5900" s="13"/>
    </row>
    <row r="5901" spans="6:6" x14ac:dyDescent="0.35">
      <c r="F5901" s="13"/>
    </row>
    <row r="5902" spans="6:6" x14ac:dyDescent="0.35">
      <c r="F5902" s="13"/>
    </row>
    <row r="5903" spans="6:6" x14ac:dyDescent="0.35">
      <c r="F5903" s="13"/>
    </row>
    <row r="5904" spans="6:6" x14ac:dyDescent="0.35">
      <c r="F5904" s="13"/>
    </row>
    <row r="5905" spans="6:6" x14ac:dyDescent="0.35">
      <c r="F5905" s="13"/>
    </row>
    <row r="5906" spans="6:6" x14ac:dyDescent="0.35">
      <c r="F5906" s="13"/>
    </row>
    <row r="5907" spans="6:6" x14ac:dyDescent="0.35">
      <c r="F5907" s="13"/>
    </row>
    <row r="5908" spans="6:6" x14ac:dyDescent="0.35">
      <c r="F5908" s="13"/>
    </row>
    <row r="5909" spans="6:6" x14ac:dyDescent="0.35">
      <c r="F5909" s="13"/>
    </row>
    <row r="5910" spans="6:6" x14ac:dyDescent="0.35">
      <c r="F5910" s="13"/>
    </row>
    <row r="5911" spans="6:6" x14ac:dyDescent="0.35">
      <c r="F5911" s="13"/>
    </row>
    <row r="5912" spans="6:6" x14ac:dyDescent="0.35">
      <c r="F5912" s="13"/>
    </row>
    <row r="5913" spans="6:6" x14ac:dyDescent="0.35">
      <c r="F5913" s="13"/>
    </row>
    <row r="5914" spans="6:6" x14ac:dyDescent="0.35">
      <c r="F5914" s="13"/>
    </row>
    <row r="5915" spans="6:6" x14ac:dyDescent="0.35">
      <c r="F5915" s="13"/>
    </row>
    <row r="5916" spans="6:6" x14ac:dyDescent="0.35">
      <c r="F5916" s="13"/>
    </row>
    <row r="5917" spans="6:6" x14ac:dyDescent="0.35">
      <c r="F5917" s="13"/>
    </row>
    <row r="5918" spans="6:6" x14ac:dyDescent="0.35">
      <c r="F5918" s="13"/>
    </row>
    <row r="5919" spans="6:6" x14ac:dyDescent="0.35">
      <c r="F5919" s="13"/>
    </row>
    <row r="5920" spans="6:6" x14ac:dyDescent="0.35">
      <c r="F5920" s="13"/>
    </row>
    <row r="5921" spans="6:6" x14ac:dyDescent="0.35">
      <c r="F5921" s="13"/>
    </row>
    <row r="5922" spans="6:6" x14ac:dyDescent="0.35">
      <c r="F5922" s="13"/>
    </row>
    <row r="5923" spans="6:6" x14ac:dyDescent="0.35">
      <c r="F5923" s="13"/>
    </row>
    <row r="5924" spans="6:6" x14ac:dyDescent="0.35">
      <c r="F5924" s="13"/>
    </row>
    <row r="5925" spans="6:6" x14ac:dyDescent="0.35">
      <c r="F5925" s="13"/>
    </row>
    <row r="5926" spans="6:6" x14ac:dyDescent="0.35">
      <c r="F5926" s="13"/>
    </row>
    <row r="5927" spans="6:6" x14ac:dyDescent="0.35">
      <c r="F5927" s="13"/>
    </row>
    <row r="5928" spans="6:6" x14ac:dyDescent="0.35">
      <c r="F5928" s="13"/>
    </row>
    <row r="5929" spans="6:6" x14ac:dyDescent="0.35">
      <c r="F5929" s="13"/>
    </row>
    <row r="5930" spans="6:6" x14ac:dyDescent="0.35">
      <c r="F5930" s="13"/>
    </row>
    <row r="5931" spans="6:6" x14ac:dyDescent="0.35">
      <c r="F5931" s="13"/>
    </row>
    <row r="5932" spans="6:6" x14ac:dyDescent="0.35">
      <c r="F5932" s="13"/>
    </row>
    <row r="5933" spans="6:6" x14ac:dyDescent="0.35">
      <c r="F5933" s="13"/>
    </row>
    <row r="5934" spans="6:6" x14ac:dyDescent="0.35">
      <c r="F5934" s="13"/>
    </row>
    <row r="5935" spans="6:6" x14ac:dyDescent="0.35">
      <c r="F5935" s="13"/>
    </row>
    <row r="5936" spans="6:6" x14ac:dyDescent="0.35">
      <c r="F5936" s="13"/>
    </row>
    <row r="5937" spans="6:6" x14ac:dyDescent="0.35">
      <c r="F5937" s="13"/>
    </row>
    <row r="5938" spans="6:6" x14ac:dyDescent="0.35">
      <c r="F5938" s="13"/>
    </row>
    <row r="5939" spans="6:6" x14ac:dyDescent="0.35">
      <c r="F5939" s="13"/>
    </row>
    <row r="5940" spans="6:6" x14ac:dyDescent="0.35">
      <c r="F5940" s="13"/>
    </row>
    <row r="5941" spans="6:6" x14ac:dyDescent="0.35">
      <c r="F5941" s="13"/>
    </row>
    <row r="5942" spans="6:6" x14ac:dyDescent="0.35">
      <c r="F5942" s="13"/>
    </row>
    <row r="5943" spans="6:6" x14ac:dyDescent="0.35">
      <c r="F5943" s="13"/>
    </row>
    <row r="5944" spans="6:6" x14ac:dyDescent="0.35">
      <c r="F5944" s="13"/>
    </row>
    <row r="5945" spans="6:6" x14ac:dyDescent="0.35">
      <c r="F5945" s="13"/>
    </row>
    <row r="5946" spans="6:6" x14ac:dyDescent="0.35">
      <c r="F5946" s="13"/>
    </row>
    <row r="5947" spans="6:6" x14ac:dyDescent="0.35">
      <c r="F5947" s="13"/>
    </row>
    <row r="5948" spans="6:6" x14ac:dyDescent="0.35">
      <c r="F5948" s="13"/>
    </row>
    <row r="5949" spans="6:6" x14ac:dyDescent="0.35">
      <c r="F5949" s="13"/>
    </row>
    <row r="5950" spans="6:6" x14ac:dyDescent="0.35">
      <c r="F5950" s="13"/>
    </row>
    <row r="5951" spans="6:6" x14ac:dyDescent="0.35">
      <c r="F5951" s="13"/>
    </row>
    <row r="5952" spans="6:6" x14ac:dyDescent="0.35">
      <c r="F5952" s="13"/>
    </row>
    <row r="5953" spans="6:6" x14ac:dyDescent="0.35">
      <c r="F5953" s="13"/>
    </row>
    <row r="5954" spans="6:6" x14ac:dyDescent="0.35">
      <c r="F5954" s="13"/>
    </row>
    <row r="5955" spans="6:6" x14ac:dyDescent="0.35">
      <c r="F5955" s="13"/>
    </row>
    <row r="5956" spans="6:6" x14ac:dyDescent="0.35">
      <c r="F5956" s="13"/>
    </row>
    <row r="5957" spans="6:6" x14ac:dyDescent="0.35">
      <c r="F5957" s="13"/>
    </row>
    <row r="5958" spans="6:6" x14ac:dyDescent="0.35">
      <c r="F5958" s="13"/>
    </row>
    <row r="5959" spans="6:6" x14ac:dyDescent="0.35">
      <c r="F5959" s="13"/>
    </row>
    <row r="5960" spans="6:6" x14ac:dyDescent="0.35">
      <c r="F5960" s="13"/>
    </row>
    <row r="5961" spans="6:6" x14ac:dyDescent="0.35">
      <c r="F5961" s="13"/>
    </row>
    <row r="5962" spans="6:6" x14ac:dyDescent="0.35">
      <c r="F5962" s="13"/>
    </row>
    <row r="5963" spans="6:6" x14ac:dyDescent="0.35">
      <c r="F5963" s="13"/>
    </row>
    <row r="5964" spans="6:6" x14ac:dyDescent="0.35">
      <c r="F5964" s="13"/>
    </row>
    <row r="5965" spans="6:6" x14ac:dyDescent="0.35">
      <c r="F5965" s="13"/>
    </row>
    <row r="5966" spans="6:6" x14ac:dyDescent="0.35">
      <c r="F5966" s="13"/>
    </row>
    <row r="5967" spans="6:6" x14ac:dyDescent="0.35">
      <c r="F5967" s="13"/>
    </row>
    <row r="5968" spans="6:6" x14ac:dyDescent="0.35">
      <c r="F5968" s="13"/>
    </row>
    <row r="5969" spans="6:6" x14ac:dyDescent="0.35">
      <c r="F5969" s="13"/>
    </row>
    <row r="5970" spans="6:6" x14ac:dyDescent="0.35">
      <c r="F5970" s="13"/>
    </row>
    <row r="5971" spans="6:6" x14ac:dyDescent="0.35">
      <c r="F5971" s="13"/>
    </row>
    <row r="5972" spans="6:6" x14ac:dyDescent="0.35">
      <c r="F5972" s="13"/>
    </row>
    <row r="5973" spans="6:6" x14ac:dyDescent="0.35">
      <c r="F5973" s="13"/>
    </row>
    <row r="5974" spans="6:6" x14ac:dyDescent="0.35">
      <c r="F5974" s="13"/>
    </row>
    <row r="5975" spans="6:6" x14ac:dyDescent="0.35">
      <c r="F5975" s="13"/>
    </row>
    <row r="5976" spans="6:6" x14ac:dyDescent="0.35">
      <c r="F5976" s="13"/>
    </row>
    <row r="5977" spans="6:6" x14ac:dyDescent="0.35">
      <c r="F5977" s="13"/>
    </row>
    <row r="5978" spans="6:6" x14ac:dyDescent="0.35">
      <c r="F5978" s="13"/>
    </row>
    <row r="5979" spans="6:6" x14ac:dyDescent="0.35">
      <c r="F5979" s="13"/>
    </row>
    <row r="5980" spans="6:6" x14ac:dyDescent="0.35">
      <c r="F5980" s="13"/>
    </row>
    <row r="5981" spans="6:6" x14ac:dyDescent="0.35">
      <c r="F5981" s="13"/>
    </row>
    <row r="5982" spans="6:6" x14ac:dyDescent="0.35">
      <c r="F5982" s="13"/>
    </row>
    <row r="5983" spans="6:6" x14ac:dyDescent="0.35">
      <c r="F5983" s="13"/>
    </row>
    <row r="5984" spans="6:6" x14ac:dyDescent="0.35">
      <c r="F5984" s="13"/>
    </row>
    <row r="5985" spans="6:6" x14ac:dyDescent="0.35">
      <c r="F5985" s="13"/>
    </row>
    <row r="5986" spans="6:6" x14ac:dyDescent="0.35">
      <c r="F5986" s="13"/>
    </row>
    <row r="5987" spans="6:6" x14ac:dyDescent="0.35">
      <c r="F5987" s="13"/>
    </row>
    <row r="5988" spans="6:6" x14ac:dyDescent="0.35">
      <c r="F5988" s="13"/>
    </row>
    <row r="5989" spans="6:6" x14ac:dyDescent="0.35">
      <c r="F5989" s="13"/>
    </row>
    <row r="5990" spans="6:6" x14ac:dyDescent="0.35">
      <c r="F5990" s="13"/>
    </row>
    <row r="5991" spans="6:6" x14ac:dyDescent="0.35">
      <c r="F5991" s="13"/>
    </row>
    <row r="5992" spans="6:6" x14ac:dyDescent="0.35">
      <c r="F5992" s="13"/>
    </row>
    <row r="5993" spans="6:6" x14ac:dyDescent="0.35">
      <c r="F5993" s="13"/>
    </row>
    <row r="5994" spans="6:6" x14ac:dyDescent="0.35">
      <c r="F5994" s="13"/>
    </row>
    <row r="5995" spans="6:6" x14ac:dyDescent="0.35">
      <c r="F5995" s="13"/>
    </row>
    <row r="5996" spans="6:6" x14ac:dyDescent="0.35">
      <c r="F5996" s="13"/>
    </row>
    <row r="5997" spans="6:6" x14ac:dyDescent="0.35">
      <c r="F5997" s="13"/>
    </row>
    <row r="5998" spans="6:6" x14ac:dyDescent="0.35">
      <c r="F5998" s="13"/>
    </row>
    <row r="5999" spans="6:6" x14ac:dyDescent="0.35">
      <c r="F5999" s="13"/>
    </row>
    <row r="6000" spans="6:6" x14ac:dyDescent="0.35">
      <c r="F6000" s="13"/>
    </row>
    <row r="6001" spans="6:6" x14ac:dyDescent="0.35">
      <c r="F6001" s="13"/>
    </row>
    <row r="6002" spans="6:6" x14ac:dyDescent="0.35">
      <c r="F6002" s="13"/>
    </row>
    <row r="6003" spans="6:6" x14ac:dyDescent="0.35">
      <c r="F6003" s="13"/>
    </row>
    <row r="6004" spans="6:6" x14ac:dyDescent="0.35">
      <c r="F6004" s="13"/>
    </row>
    <row r="6005" spans="6:6" x14ac:dyDescent="0.35">
      <c r="F6005" s="13"/>
    </row>
    <row r="6006" spans="6:6" x14ac:dyDescent="0.35">
      <c r="F6006" s="13"/>
    </row>
    <row r="6007" spans="6:6" x14ac:dyDescent="0.35">
      <c r="F6007" s="13"/>
    </row>
    <row r="6008" spans="6:6" x14ac:dyDescent="0.35">
      <c r="F6008" s="13"/>
    </row>
    <row r="6009" spans="6:6" x14ac:dyDescent="0.35">
      <c r="F6009" s="13"/>
    </row>
    <row r="6010" spans="6:6" x14ac:dyDescent="0.35">
      <c r="F6010" s="13"/>
    </row>
    <row r="6011" spans="6:6" x14ac:dyDescent="0.35">
      <c r="F6011" s="13"/>
    </row>
    <row r="6012" spans="6:6" x14ac:dyDescent="0.35">
      <c r="F6012" s="13"/>
    </row>
    <row r="6013" spans="6:6" x14ac:dyDescent="0.35">
      <c r="F6013" s="13"/>
    </row>
    <row r="6014" spans="6:6" x14ac:dyDescent="0.35">
      <c r="F6014" s="13"/>
    </row>
    <row r="6015" spans="6:6" x14ac:dyDescent="0.35">
      <c r="F6015" s="13"/>
    </row>
    <row r="6016" spans="6:6" x14ac:dyDescent="0.35">
      <c r="F6016" s="13"/>
    </row>
    <row r="6017" spans="6:6" x14ac:dyDescent="0.35">
      <c r="F6017" s="13"/>
    </row>
    <row r="6018" spans="6:6" x14ac:dyDescent="0.35">
      <c r="F6018" s="13"/>
    </row>
    <row r="6019" spans="6:6" x14ac:dyDescent="0.35">
      <c r="F6019" s="13"/>
    </row>
    <row r="6020" spans="6:6" x14ac:dyDescent="0.35">
      <c r="F6020" s="13"/>
    </row>
    <row r="6021" spans="6:6" x14ac:dyDescent="0.35">
      <c r="F6021" s="13"/>
    </row>
    <row r="6022" spans="6:6" x14ac:dyDescent="0.35">
      <c r="F6022" s="13"/>
    </row>
    <row r="6023" spans="6:6" x14ac:dyDescent="0.35">
      <c r="F6023" s="13"/>
    </row>
    <row r="6024" spans="6:6" x14ac:dyDescent="0.35">
      <c r="F6024" s="13"/>
    </row>
    <row r="6025" spans="6:6" x14ac:dyDescent="0.35">
      <c r="F6025" s="13"/>
    </row>
    <row r="6026" spans="6:6" x14ac:dyDescent="0.35">
      <c r="F6026" s="13"/>
    </row>
    <row r="6027" spans="6:6" x14ac:dyDescent="0.35">
      <c r="F6027" s="13"/>
    </row>
    <row r="6028" spans="6:6" x14ac:dyDescent="0.35">
      <c r="F6028" s="13"/>
    </row>
    <row r="6029" spans="6:6" x14ac:dyDescent="0.35">
      <c r="F6029" s="13"/>
    </row>
    <row r="6030" spans="6:6" x14ac:dyDescent="0.35">
      <c r="F6030" s="13"/>
    </row>
    <row r="6031" spans="6:6" x14ac:dyDescent="0.35">
      <c r="F6031" s="13"/>
    </row>
    <row r="6032" spans="6:6" x14ac:dyDescent="0.35">
      <c r="F6032" s="13"/>
    </row>
    <row r="6033" spans="6:6" x14ac:dyDescent="0.35">
      <c r="F6033" s="13"/>
    </row>
    <row r="6034" spans="6:6" x14ac:dyDescent="0.35">
      <c r="F6034" s="13"/>
    </row>
    <row r="6035" spans="6:6" x14ac:dyDescent="0.35">
      <c r="F6035" s="13"/>
    </row>
    <row r="6036" spans="6:6" x14ac:dyDescent="0.35">
      <c r="F6036" s="13"/>
    </row>
    <row r="6037" spans="6:6" x14ac:dyDescent="0.35">
      <c r="F6037" s="13"/>
    </row>
    <row r="6038" spans="6:6" x14ac:dyDescent="0.35">
      <c r="F6038" s="13"/>
    </row>
    <row r="6039" spans="6:6" x14ac:dyDescent="0.35">
      <c r="F6039" s="13"/>
    </row>
    <row r="6040" spans="6:6" x14ac:dyDescent="0.35">
      <c r="F6040" s="13"/>
    </row>
    <row r="6041" spans="6:6" x14ac:dyDescent="0.35">
      <c r="F6041" s="13"/>
    </row>
    <row r="6042" spans="6:6" x14ac:dyDescent="0.35">
      <c r="F6042" s="13"/>
    </row>
    <row r="6043" spans="6:6" x14ac:dyDescent="0.35">
      <c r="F6043" s="13"/>
    </row>
    <row r="6044" spans="6:6" x14ac:dyDescent="0.35">
      <c r="F6044" s="13"/>
    </row>
    <row r="6045" spans="6:6" x14ac:dyDescent="0.35">
      <c r="F6045" s="13"/>
    </row>
    <row r="6046" spans="6:6" x14ac:dyDescent="0.35">
      <c r="F6046" s="13"/>
    </row>
    <row r="6047" spans="6:6" x14ac:dyDescent="0.35">
      <c r="F6047" s="13"/>
    </row>
    <row r="6048" spans="6:6" x14ac:dyDescent="0.35">
      <c r="F6048" s="13"/>
    </row>
    <row r="6049" spans="6:6" x14ac:dyDescent="0.35">
      <c r="F6049" s="13"/>
    </row>
    <row r="6050" spans="6:6" x14ac:dyDescent="0.35">
      <c r="F6050" s="13"/>
    </row>
    <row r="6051" spans="6:6" x14ac:dyDescent="0.35">
      <c r="F6051" s="13"/>
    </row>
    <row r="6052" spans="6:6" x14ac:dyDescent="0.35">
      <c r="F6052" s="13"/>
    </row>
    <row r="6053" spans="6:6" x14ac:dyDescent="0.35">
      <c r="F6053" s="13"/>
    </row>
    <row r="6054" spans="6:6" x14ac:dyDescent="0.35">
      <c r="F6054" s="13"/>
    </row>
    <row r="6055" spans="6:6" x14ac:dyDescent="0.35">
      <c r="F6055" s="13"/>
    </row>
    <row r="6056" spans="6:6" x14ac:dyDescent="0.35">
      <c r="F6056" s="13"/>
    </row>
    <row r="6057" spans="6:6" x14ac:dyDescent="0.35">
      <c r="F6057" s="13"/>
    </row>
    <row r="6058" spans="6:6" x14ac:dyDescent="0.35">
      <c r="F6058" s="13"/>
    </row>
    <row r="6059" spans="6:6" x14ac:dyDescent="0.35">
      <c r="F6059" s="13"/>
    </row>
    <row r="6060" spans="6:6" x14ac:dyDescent="0.35">
      <c r="F6060" s="13"/>
    </row>
    <row r="6061" spans="6:6" x14ac:dyDescent="0.35">
      <c r="F6061" s="13"/>
    </row>
    <row r="6062" spans="6:6" x14ac:dyDescent="0.35">
      <c r="F6062" s="13"/>
    </row>
    <row r="6063" spans="6:6" x14ac:dyDescent="0.35">
      <c r="F6063" s="13"/>
    </row>
    <row r="6064" spans="6:6" x14ac:dyDescent="0.35">
      <c r="F6064" s="13"/>
    </row>
    <row r="6065" spans="6:6" x14ac:dyDescent="0.35">
      <c r="F6065" s="13"/>
    </row>
    <row r="6066" spans="6:6" x14ac:dyDescent="0.35">
      <c r="F6066" s="13"/>
    </row>
    <row r="6067" spans="6:6" x14ac:dyDescent="0.35">
      <c r="F6067" s="13"/>
    </row>
    <row r="6068" spans="6:6" x14ac:dyDescent="0.35">
      <c r="F6068" s="13"/>
    </row>
    <row r="6069" spans="6:6" x14ac:dyDescent="0.35">
      <c r="F6069" s="13"/>
    </row>
    <row r="6070" spans="6:6" x14ac:dyDescent="0.35">
      <c r="F6070" s="13"/>
    </row>
    <row r="6071" spans="6:6" x14ac:dyDescent="0.35">
      <c r="F6071" s="13"/>
    </row>
    <row r="6072" spans="6:6" x14ac:dyDescent="0.35">
      <c r="F6072" s="13"/>
    </row>
    <row r="6073" spans="6:6" x14ac:dyDescent="0.35">
      <c r="F6073" s="13"/>
    </row>
    <row r="6074" spans="6:6" x14ac:dyDescent="0.35">
      <c r="F6074" s="13"/>
    </row>
    <row r="6075" spans="6:6" x14ac:dyDescent="0.35">
      <c r="F6075" s="13"/>
    </row>
    <row r="6076" spans="6:6" x14ac:dyDescent="0.35">
      <c r="F6076" s="13"/>
    </row>
    <row r="6077" spans="6:6" x14ac:dyDescent="0.35">
      <c r="F6077" s="13"/>
    </row>
    <row r="6078" spans="6:6" x14ac:dyDescent="0.35">
      <c r="F6078" s="13"/>
    </row>
    <row r="6079" spans="6:6" x14ac:dyDescent="0.35">
      <c r="F6079" s="13"/>
    </row>
    <row r="6080" spans="6:6" x14ac:dyDescent="0.35">
      <c r="F6080" s="13"/>
    </row>
    <row r="6081" spans="6:6" x14ac:dyDescent="0.35">
      <c r="F6081" s="13"/>
    </row>
    <row r="6082" spans="6:6" x14ac:dyDescent="0.35">
      <c r="F6082" s="13"/>
    </row>
    <row r="6083" spans="6:6" x14ac:dyDescent="0.35">
      <c r="F6083" s="13"/>
    </row>
    <row r="6084" spans="6:6" x14ac:dyDescent="0.35">
      <c r="F6084" s="13"/>
    </row>
    <row r="6085" spans="6:6" x14ac:dyDescent="0.35">
      <c r="F6085" s="13"/>
    </row>
    <row r="6086" spans="6:6" x14ac:dyDescent="0.35">
      <c r="F6086" s="13"/>
    </row>
    <row r="6087" spans="6:6" x14ac:dyDescent="0.35">
      <c r="F6087" s="13"/>
    </row>
    <row r="6088" spans="6:6" x14ac:dyDescent="0.35">
      <c r="F6088" s="13"/>
    </row>
    <row r="6089" spans="6:6" x14ac:dyDescent="0.35">
      <c r="F6089" s="13"/>
    </row>
    <row r="6090" spans="6:6" x14ac:dyDescent="0.35">
      <c r="F6090" s="13"/>
    </row>
    <row r="6091" spans="6:6" x14ac:dyDescent="0.35">
      <c r="F6091" s="13"/>
    </row>
    <row r="6092" spans="6:6" x14ac:dyDescent="0.35">
      <c r="F6092" s="13"/>
    </row>
    <row r="6093" spans="6:6" x14ac:dyDescent="0.35">
      <c r="F6093" s="13"/>
    </row>
    <row r="6094" spans="6:6" x14ac:dyDescent="0.35">
      <c r="F6094" s="13"/>
    </row>
    <row r="6095" spans="6:6" x14ac:dyDescent="0.35">
      <c r="F6095" s="13"/>
    </row>
    <row r="6096" spans="6:6" x14ac:dyDescent="0.35">
      <c r="F6096" s="13"/>
    </row>
    <row r="6097" spans="6:6" x14ac:dyDescent="0.35">
      <c r="F6097" s="13"/>
    </row>
    <row r="6098" spans="6:6" x14ac:dyDescent="0.35">
      <c r="F6098" s="13"/>
    </row>
    <row r="6099" spans="6:6" x14ac:dyDescent="0.35">
      <c r="F6099" s="13"/>
    </row>
    <row r="6100" spans="6:6" x14ac:dyDescent="0.35">
      <c r="F6100" s="13"/>
    </row>
    <row r="6101" spans="6:6" x14ac:dyDescent="0.35">
      <c r="F6101" s="13"/>
    </row>
    <row r="6102" spans="6:6" x14ac:dyDescent="0.35">
      <c r="F6102" s="13"/>
    </row>
    <row r="6103" spans="6:6" x14ac:dyDescent="0.35">
      <c r="F6103" s="13"/>
    </row>
    <row r="6104" spans="6:6" x14ac:dyDescent="0.35">
      <c r="F6104" s="13"/>
    </row>
    <row r="6105" spans="6:6" x14ac:dyDescent="0.35">
      <c r="F6105" s="13"/>
    </row>
    <row r="6106" spans="6:6" x14ac:dyDescent="0.35">
      <c r="F6106" s="13"/>
    </row>
    <row r="6107" spans="6:6" x14ac:dyDescent="0.35">
      <c r="F6107" s="13"/>
    </row>
    <row r="6108" spans="6:6" x14ac:dyDescent="0.35">
      <c r="F6108" s="13"/>
    </row>
    <row r="6109" spans="6:6" x14ac:dyDescent="0.35">
      <c r="F6109" s="13"/>
    </row>
    <row r="6110" spans="6:6" x14ac:dyDescent="0.35">
      <c r="F6110" s="13"/>
    </row>
    <row r="6111" spans="6:6" x14ac:dyDescent="0.35">
      <c r="F6111" s="13"/>
    </row>
    <row r="6112" spans="6:6" x14ac:dyDescent="0.35">
      <c r="F6112" s="13"/>
    </row>
    <row r="6113" spans="6:6" x14ac:dyDescent="0.35">
      <c r="F6113" s="13"/>
    </row>
    <row r="6114" spans="6:6" x14ac:dyDescent="0.35">
      <c r="F6114" s="13"/>
    </row>
    <row r="6115" spans="6:6" x14ac:dyDescent="0.35">
      <c r="F6115" s="13"/>
    </row>
    <row r="6116" spans="6:6" x14ac:dyDescent="0.35">
      <c r="F6116" s="13"/>
    </row>
    <row r="6117" spans="6:6" x14ac:dyDescent="0.35">
      <c r="F6117" s="13"/>
    </row>
    <row r="6118" spans="6:6" x14ac:dyDescent="0.35">
      <c r="F6118" s="13"/>
    </row>
    <row r="6119" spans="6:6" x14ac:dyDescent="0.35">
      <c r="F6119" s="13"/>
    </row>
    <row r="6120" spans="6:6" x14ac:dyDescent="0.35">
      <c r="F6120" s="13"/>
    </row>
    <row r="6121" spans="6:6" x14ac:dyDescent="0.35">
      <c r="F6121" s="13"/>
    </row>
    <row r="6122" spans="6:6" x14ac:dyDescent="0.35">
      <c r="F6122" s="13"/>
    </row>
    <row r="6123" spans="6:6" x14ac:dyDescent="0.35">
      <c r="F6123" s="13"/>
    </row>
    <row r="6124" spans="6:6" x14ac:dyDescent="0.35">
      <c r="F6124" s="13"/>
    </row>
    <row r="6125" spans="6:6" x14ac:dyDescent="0.35">
      <c r="F6125" s="13"/>
    </row>
    <row r="6126" spans="6:6" x14ac:dyDescent="0.35">
      <c r="F6126" s="13"/>
    </row>
    <row r="6127" spans="6:6" x14ac:dyDescent="0.35">
      <c r="F6127" s="13"/>
    </row>
    <row r="6128" spans="6:6" x14ac:dyDescent="0.35">
      <c r="F6128" s="13"/>
    </row>
    <row r="6129" spans="6:6" x14ac:dyDescent="0.35">
      <c r="F6129" s="13"/>
    </row>
    <row r="6130" spans="6:6" x14ac:dyDescent="0.35">
      <c r="F6130" s="13"/>
    </row>
    <row r="6131" spans="6:6" x14ac:dyDescent="0.35">
      <c r="F6131" s="13"/>
    </row>
    <row r="6132" spans="6:6" x14ac:dyDescent="0.35">
      <c r="F6132" s="13"/>
    </row>
    <row r="6133" spans="6:6" x14ac:dyDescent="0.35">
      <c r="F6133" s="13"/>
    </row>
    <row r="6134" spans="6:6" x14ac:dyDescent="0.35">
      <c r="F6134" s="13"/>
    </row>
    <row r="6135" spans="6:6" x14ac:dyDescent="0.35">
      <c r="F6135" s="13"/>
    </row>
    <row r="6136" spans="6:6" x14ac:dyDescent="0.35">
      <c r="F6136" s="13"/>
    </row>
    <row r="6137" spans="6:6" x14ac:dyDescent="0.35">
      <c r="F6137" s="13"/>
    </row>
    <row r="6138" spans="6:6" x14ac:dyDescent="0.35">
      <c r="F6138" s="13"/>
    </row>
    <row r="6139" spans="6:6" x14ac:dyDescent="0.35">
      <c r="F6139" s="13"/>
    </row>
    <row r="6140" spans="6:6" x14ac:dyDescent="0.35">
      <c r="F6140" s="13"/>
    </row>
    <row r="6141" spans="6:6" x14ac:dyDescent="0.35">
      <c r="F6141" s="13"/>
    </row>
    <row r="6142" spans="6:6" x14ac:dyDescent="0.35">
      <c r="F6142" s="13"/>
    </row>
    <row r="6143" spans="6:6" x14ac:dyDescent="0.35">
      <c r="F6143" s="13"/>
    </row>
    <row r="6144" spans="6:6" x14ac:dyDescent="0.35">
      <c r="F6144" s="13"/>
    </row>
    <row r="6145" spans="6:6" x14ac:dyDescent="0.35">
      <c r="F6145" s="13"/>
    </row>
    <row r="6146" spans="6:6" x14ac:dyDescent="0.35">
      <c r="F6146" s="13"/>
    </row>
    <row r="6147" spans="6:6" x14ac:dyDescent="0.35">
      <c r="F6147" s="13"/>
    </row>
    <row r="6148" spans="6:6" x14ac:dyDescent="0.35">
      <c r="F6148" s="13"/>
    </row>
    <row r="6149" spans="6:6" x14ac:dyDescent="0.35">
      <c r="F6149" s="13"/>
    </row>
    <row r="6150" spans="6:6" x14ac:dyDescent="0.35">
      <c r="F6150" s="13"/>
    </row>
    <row r="6151" spans="6:6" x14ac:dyDescent="0.35">
      <c r="F6151" s="13"/>
    </row>
    <row r="6152" spans="6:6" x14ac:dyDescent="0.35">
      <c r="F6152" s="13"/>
    </row>
    <row r="6153" spans="6:6" x14ac:dyDescent="0.35">
      <c r="F6153" s="13"/>
    </row>
    <row r="6154" spans="6:6" x14ac:dyDescent="0.35">
      <c r="F6154" s="13"/>
    </row>
    <row r="6155" spans="6:6" x14ac:dyDescent="0.35">
      <c r="F6155" s="13"/>
    </row>
    <row r="6156" spans="6:6" x14ac:dyDescent="0.35">
      <c r="F6156" s="13"/>
    </row>
    <row r="6157" spans="6:6" x14ac:dyDescent="0.35">
      <c r="F6157" s="13"/>
    </row>
    <row r="6158" spans="6:6" x14ac:dyDescent="0.35">
      <c r="F6158" s="13"/>
    </row>
    <row r="6159" spans="6:6" x14ac:dyDescent="0.35">
      <c r="F6159" s="13"/>
    </row>
    <row r="6160" spans="6:6" x14ac:dyDescent="0.35">
      <c r="F6160" s="13"/>
    </row>
    <row r="6161" spans="6:6" x14ac:dyDescent="0.35">
      <c r="F6161" s="13"/>
    </row>
    <row r="6162" spans="6:6" x14ac:dyDescent="0.35">
      <c r="F6162" s="13"/>
    </row>
    <row r="6163" spans="6:6" x14ac:dyDescent="0.35">
      <c r="F6163" s="13"/>
    </row>
    <row r="6164" spans="6:6" x14ac:dyDescent="0.35">
      <c r="F6164" s="13"/>
    </row>
    <row r="6165" spans="6:6" x14ac:dyDescent="0.35">
      <c r="F6165" s="13"/>
    </row>
    <row r="6166" spans="6:6" x14ac:dyDescent="0.35">
      <c r="F6166" s="13"/>
    </row>
    <row r="6167" spans="6:6" x14ac:dyDescent="0.35">
      <c r="F6167" s="13"/>
    </row>
    <row r="6168" spans="6:6" x14ac:dyDescent="0.35">
      <c r="F6168" s="13"/>
    </row>
    <row r="6169" spans="6:6" x14ac:dyDescent="0.35">
      <c r="F6169" s="13"/>
    </row>
    <row r="6170" spans="6:6" x14ac:dyDescent="0.35">
      <c r="F6170" s="13"/>
    </row>
    <row r="6171" spans="6:6" x14ac:dyDescent="0.35">
      <c r="F6171" s="13"/>
    </row>
    <row r="6172" spans="6:6" x14ac:dyDescent="0.35">
      <c r="F6172" s="13"/>
    </row>
    <row r="6173" spans="6:6" x14ac:dyDescent="0.35">
      <c r="F6173" s="13"/>
    </row>
    <row r="6174" spans="6:6" x14ac:dyDescent="0.35">
      <c r="F6174" s="13"/>
    </row>
    <row r="6175" spans="6:6" x14ac:dyDescent="0.35">
      <c r="F6175" s="13"/>
    </row>
    <row r="6176" spans="6:6" x14ac:dyDescent="0.35">
      <c r="F6176" s="13"/>
    </row>
    <row r="6177" spans="6:6" x14ac:dyDescent="0.35">
      <c r="F6177" s="13"/>
    </row>
    <row r="6178" spans="6:6" x14ac:dyDescent="0.35">
      <c r="F6178" s="13"/>
    </row>
    <row r="6179" spans="6:6" x14ac:dyDescent="0.35">
      <c r="F6179" s="13"/>
    </row>
    <row r="6180" spans="6:6" x14ac:dyDescent="0.35">
      <c r="F6180" s="13"/>
    </row>
    <row r="6181" spans="6:6" x14ac:dyDescent="0.35">
      <c r="F6181" s="13"/>
    </row>
    <row r="6182" spans="6:6" x14ac:dyDescent="0.35">
      <c r="F6182" s="13"/>
    </row>
    <row r="6183" spans="6:6" x14ac:dyDescent="0.35">
      <c r="F6183" s="13"/>
    </row>
    <row r="6184" spans="6:6" x14ac:dyDescent="0.35">
      <c r="F6184" s="13"/>
    </row>
    <row r="6185" spans="6:6" x14ac:dyDescent="0.35">
      <c r="F6185" s="13"/>
    </row>
    <row r="6186" spans="6:6" x14ac:dyDescent="0.35">
      <c r="F6186" s="13"/>
    </row>
    <row r="6187" spans="6:6" x14ac:dyDescent="0.35">
      <c r="F6187" s="13"/>
    </row>
    <row r="6188" spans="6:6" x14ac:dyDescent="0.35">
      <c r="F6188" s="13"/>
    </row>
    <row r="6189" spans="6:6" x14ac:dyDescent="0.35">
      <c r="F6189" s="13"/>
    </row>
    <row r="6190" spans="6:6" x14ac:dyDescent="0.35">
      <c r="F6190" s="13"/>
    </row>
    <row r="6191" spans="6:6" x14ac:dyDescent="0.35">
      <c r="F6191" s="13"/>
    </row>
    <row r="6192" spans="6:6" x14ac:dyDescent="0.35">
      <c r="F6192" s="13"/>
    </row>
    <row r="6193" spans="6:6" x14ac:dyDescent="0.35">
      <c r="F6193" s="13"/>
    </row>
    <row r="6194" spans="6:6" x14ac:dyDescent="0.35">
      <c r="F6194" s="13"/>
    </row>
    <row r="6195" spans="6:6" x14ac:dyDescent="0.35">
      <c r="F6195" s="13"/>
    </row>
    <row r="6196" spans="6:6" x14ac:dyDescent="0.35">
      <c r="F6196" s="13"/>
    </row>
    <row r="6197" spans="6:6" x14ac:dyDescent="0.35">
      <c r="F6197" s="13"/>
    </row>
    <row r="6198" spans="6:6" x14ac:dyDescent="0.35">
      <c r="F6198" s="13"/>
    </row>
    <row r="6199" spans="6:6" x14ac:dyDescent="0.35">
      <c r="F6199" s="13"/>
    </row>
    <row r="6200" spans="6:6" x14ac:dyDescent="0.35">
      <c r="F6200" s="13"/>
    </row>
    <row r="6201" spans="6:6" x14ac:dyDescent="0.35">
      <c r="F6201" s="13"/>
    </row>
    <row r="6202" spans="6:6" x14ac:dyDescent="0.35">
      <c r="F6202" s="13"/>
    </row>
    <row r="6203" spans="6:6" x14ac:dyDescent="0.35">
      <c r="F6203" s="13"/>
    </row>
    <row r="6204" spans="6:6" x14ac:dyDescent="0.35">
      <c r="F6204" s="13"/>
    </row>
    <row r="6205" spans="6:6" x14ac:dyDescent="0.35">
      <c r="F6205" s="13"/>
    </row>
    <row r="6206" spans="6:6" x14ac:dyDescent="0.35">
      <c r="F6206" s="13"/>
    </row>
    <row r="6207" spans="6:6" x14ac:dyDescent="0.35">
      <c r="F6207" s="13"/>
    </row>
    <row r="6208" spans="6:6" x14ac:dyDescent="0.35">
      <c r="F6208" s="13"/>
    </row>
    <row r="6209" spans="6:6" x14ac:dyDescent="0.35">
      <c r="F6209" s="13"/>
    </row>
    <row r="6210" spans="6:6" x14ac:dyDescent="0.35">
      <c r="F6210" s="13"/>
    </row>
    <row r="6211" spans="6:6" x14ac:dyDescent="0.35">
      <c r="F6211" s="13"/>
    </row>
    <row r="6212" spans="6:6" x14ac:dyDescent="0.35">
      <c r="F6212" s="13"/>
    </row>
    <row r="6213" spans="6:6" x14ac:dyDescent="0.35">
      <c r="F6213" s="13"/>
    </row>
    <row r="6214" spans="6:6" x14ac:dyDescent="0.35">
      <c r="F6214" s="13"/>
    </row>
    <row r="6215" spans="6:6" x14ac:dyDescent="0.35">
      <c r="F6215" s="13"/>
    </row>
    <row r="6216" spans="6:6" x14ac:dyDescent="0.35">
      <c r="F6216" s="13"/>
    </row>
    <row r="6217" spans="6:6" x14ac:dyDescent="0.35">
      <c r="F6217" s="13"/>
    </row>
    <row r="6218" spans="6:6" x14ac:dyDescent="0.35">
      <c r="F6218" s="13"/>
    </row>
    <row r="6219" spans="6:6" x14ac:dyDescent="0.35">
      <c r="F6219" s="13"/>
    </row>
    <row r="6220" spans="6:6" x14ac:dyDescent="0.35">
      <c r="F6220" s="13"/>
    </row>
    <row r="6221" spans="6:6" x14ac:dyDescent="0.35">
      <c r="F6221" s="13"/>
    </row>
    <row r="6222" spans="6:6" x14ac:dyDescent="0.35">
      <c r="F6222" s="13"/>
    </row>
    <row r="6223" spans="6:6" x14ac:dyDescent="0.35">
      <c r="F6223" s="13"/>
    </row>
    <row r="6224" spans="6:6" x14ac:dyDescent="0.35">
      <c r="F6224" s="13"/>
    </row>
    <row r="6225" spans="6:6" x14ac:dyDescent="0.35">
      <c r="F6225" s="13"/>
    </row>
    <row r="6226" spans="6:6" x14ac:dyDescent="0.35">
      <c r="F6226" s="13"/>
    </row>
    <row r="6227" spans="6:6" x14ac:dyDescent="0.35">
      <c r="F6227" s="13"/>
    </row>
    <row r="6228" spans="6:6" x14ac:dyDescent="0.35">
      <c r="F6228" s="13"/>
    </row>
    <row r="6229" spans="6:6" x14ac:dyDescent="0.35">
      <c r="F6229" s="13"/>
    </row>
    <row r="6230" spans="6:6" x14ac:dyDescent="0.35">
      <c r="F6230" s="13"/>
    </row>
    <row r="6231" spans="6:6" x14ac:dyDescent="0.35">
      <c r="F6231" s="13"/>
    </row>
    <row r="6232" spans="6:6" x14ac:dyDescent="0.35">
      <c r="F6232" s="13"/>
    </row>
    <row r="6233" spans="6:6" x14ac:dyDescent="0.35">
      <c r="F6233" s="13"/>
    </row>
    <row r="6234" spans="6:6" x14ac:dyDescent="0.35">
      <c r="F6234" s="13"/>
    </row>
    <row r="6235" spans="6:6" x14ac:dyDescent="0.35">
      <c r="F6235" s="13"/>
    </row>
    <row r="6236" spans="6:6" x14ac:dyDescent="0.35">
      <c r="F6236" s="13"/>
    </row>
    <row r="6237" spans="6:6" x14ac:dyDescent="0.35">
      <c r="F6237" s="13"/>
    </row>
    <row r="6238" spans="6:6" x14ac:dyDescent="0.35">
      <c r="F6238" s="13"/>
    </row>
    <row r="6239" spans="6:6" x14ac:dyDescent="0.35">
      <c r="F6239" s="13"/>
    </row>
    <row r="6240" spans="6:6" x14ac:dyDescent="0.35">
      <c r="F6240" s="13"/>
    </row>
    <row r="6241" spans="6:6" x14ac:dyDescent="0.35">
      <c r="F6241" s="13"/>
    </row>
    <row r="6242" spans="6:6" x14ac:dyDescent="0.35">
      <c r="F6242" s="13"/>
    </row>
    <row r="6243" spans="6:6" x14ac:dyDescent="0.35">
      <c r="F6243" s="13"/>
    </row>
    <row r="6244" spans="6:6" x14ac:dyDescent="0.35">
      <c r="F6244" s="13"/>
    </row>
    <row r="6245" spans="6:6" x14ac:dyDescent="0.35">
      <c r="F6245" s="13"/>
    </row>
    <row r="6246" spans="6:6" x14ac:dyDescent="0.35">
      <c r="F6246" s="13"/>
    </row>
    <row r="6247" spans="6:6" x14ac:dyDescent="0.35">
      <c r="F6247" s="13"/>
    </row>
    <row r="6248" spans="6:6" x14ac:dyDescent="0.35">
      <c r="F6248" s="13"/>
    </row>
    <row r="6249" spans="6:6" x14ac:dyDescent="0.35">
      <c r="F6249" s="13"/>
    </row>
    <row r="6250" spans="6:6" x14ac:dyDescent="0.35">
      <c r="F6250" s="13"/>
    </row>
    <row r="6251" spans="6:6" x14ac:dyDescent="0.35">
      <c r="F6251" s="13"/>
    </row>
    <row r="6252" spans="6:6" x14ac:dyDescent="0.35">
      <c r="F6252" s="13"/>
    </row>
    <row r="6253" spans="6:6" x14ac:dyDescent="0.35">
      <c r="F6253" s="13"/>
    </row>
    <row r="6254" spans="6:6" x14ac:dyDescent="0.35">
      <c r="F6254" s="13"/>
    </row>
    <row r="6255" spans="6:6" x14ac:dyDescent="0.35">
      <c r="F6255" s="13"/>
    </row>
    <row r="6256" spans="6:6" x14ac:dyDescent="0.35">
      <c r="F6256" s="13"/>
    </row>
    <row r="6257" spans="6:6" x14ac:dyDescent="0.35">
      <c r="F6257" s="13"/>
    </row>
    <row r="6258" spans="6:6" x14ac:dyDescent="0.35">
      <c r="F6258" s="13"/>
    </row>
    <row r="6259" spans="6:6" x14ac:dyDescent="0.35">
      <c r="F6259" s="13"/>
    </row>
    <row r="6260" spans="6:6" x14ac:dyDescent="0.35">
      <c r="F6260" s="13"/>
    </row>
    <row r="6261" spans="6:6" x14ac:dyDescent="0.35">
      <c r="F6261" s="13"/>
    </row>
    <row r="6262" spans="6:6" x14ac:dyDescent="0.35">
      <c r="F6262" s="13"/>
    </row>
    <row r="6263" spans="6:6" x14ac:dyDescent="0.35">
      <c r="F6263" s="13"/>
    </row>
    <row r="6264" spans="6:6" x14ac:dyDescent="0.35">
      <c r="F6264" s="13"/>
    </row>
    <row r="6265" spans="6:6" x14ac:dyDescent="0.35">
      <c r="F6265" s="13"/>
    </row>
    <row r="6266" spans="6:6" x14ac:dyDescent="0.35">
      <c r="F6266" s="13"/>
    </row>
    <row r="6267" spans="6:6" x14ac:dyDescent="0.35">
      <c r="F6267" s="13"/>
    </row>
    <row r="6268" spans="6:6" x14ac:dyDescent="0.35">
      <c r="F6268" s="13"/>
    </row>
    <row r="6269" spans="6:6" x14ac:dyDescent="0.35">
      <c r="F6269" s="13"/>
    </row>
    <row r="6270" spans="6:6" x14ac:dyDescent="0.35">
      <c r="F6270" s="13"/>
    </row>
    <row r="6271" spans="6:6" x14ac:dyDescent="0.35">
      <c r="F6271" s="13"/>
    </row>
    <row r="6272" spans="6:6" x14ac:dyDescent="0.35">
      <c r="F6272" s="13"/>
    </row>
    <row r="6273" spans="6:6" x14ac:dyDescent="0.35">
      <c r="F6273" s="13"/>
    </row>
    <row r="6274" spans="6:6" x14ac:dyDescent="0.35">
      <c r="F6274" s="13"/>
    </row>
    <row r="6275" spans="6:6" x14ac:dyDescent="0.35">
      <c r="F6275" s="13"/>
    </row>
    <row r="6276" spans="6:6" x14ac:dyDescent="0.35">
      <c r="F6276" s="13"/>
    </row>
    <row r="6277" spans="6:6" x14ac:dyDescent="0.35">
      <c r="F6277" s="13"/>
    </row>
    <row r="6278" spans="6:6" x14ac:dyDescent="0.35">
      <c r="F6278" s="13"/>
    </row>
    <row r="6279" spans="6:6" x14ac:dyDescent="0.35">
      <c r="F6279" s="13"/>
    </row>
    <row r="6280" spans="6:6" x14ac:dyDescent="0.35">
      <c r="F6280" s="13"/>
    </row>
    <row r="6281" spans="6:6" x14ac:dyDescent="0.35">
      <c r="F6281" s="13"/>
    </row>
    <row r="6282" spans="6:6" x14ac:dyDescent="0.35">
      <c r="F6282" s="13"/>
    </row>
    <row r="6283" spans="6:6" x14ac:dyDescent="0.35">
      <c r="F6283" s="13"/>
    </row>
    <row r="6284" spans="6:6" x14ac:dyDescent="0.35">
      <c r="F6284" s="13"/>
    </row>
    <row r="6285" spans="6:6" x14ac:dyDescent="0.35">
      <c r="F6285" s="13"/>
    </row>
    <row r="6286" spans="6:6" x14ac:dyDescent="0.35">
      <c r="F6286" s="13"/>
    </row>
    <row r="6287" spans="6:6" x14ac:dyDescent="0.35">
      <c r="F6287" s="13"/>
    </row>
    <row r="6288" spans="6:6" x14ac:dyDescent="0.35">
      <c r="F6288" s="13"/>
    </row>
    <row r="6289" spans="6:6" x14ac:dyDescent="0.35">
      <c r="F6289" s="13"/>
    </row>
    <row r="6290" spans="6:6" x14ac:dyDescent="0.35">
      <c r="F6290" s="13"/>
    </row>
    <row r="6291" spans="6:6" x14ac:dyDescent="0.35">
      <c r="F6291" s="13"/>
    </row>
    <row r="6292" spans="6:6" x14ac:dyDescent="0.35">
      <c r="F6292" s="13"/>
    </row>
    <row r="6293" spans="6:6" x14ac:dyDescent="0.35">
      <c r="F6293" s="13"/>
    </row>
    <row r="6294" spans="6:6" x14ac:dyDescent="0.35">
      <c r="F6294" s="13"/>
    </row>
    <row r="6295" spans="6:6" x14ac:dyDescent="0.35">
      <c r="F6295" s="13"/>
    </row>
    <row r="6296" spans="6:6" x14ac:dyDescent="0.35">
      <c r="F6296" s="13"/>
    </row>
    <row r="6297" spans="6:6" x14ac:dyDescent="0.35">
      <c r="F6297" s="13"/>
    </row>
    <row r="6298" spans="6:6" x14ac:dyDescent="0.35">
      <c r="F6298" s="13"/>
    </row>
    <row r="6299" spans="6:6" x14ac:dyDescent="0.35">
      <c r="F6299" s="13"/>
    </row>
    <row r="6300" spans="6:6" x14ac:dyDescent="0.35">
      <c r="F6300" s="13"/>
    </row>
    <row r="6301" spans="6:6" x14ac:dyDescent="0.35">
      <c r="F6301" s="13"/>
    </row>
    <row r="6302" spans="6:6" x14ac:dyDescent="0.35">
      <c r="F6302" s="13"/>
    </row>
    <row r="6303" spans="6:6" x14ac:dyDescent="0.35">
      <c r="F6303" s="13"/>
    </row>
    <row r="6304" spans="6:6" x14ac:dyDescent="0.35">
      <c r="F6304" s="13"/>
    </row>
    <row r="6305" spans="6:6" x14ac:dyDescent="0.35">
      <c r="F6305" s="13"/>
    </row>
    <row r="6306" spans="6:6" x14ac:dyDescent="0.35">
      <c r="F6306" s="13"/>
    </row>
    <row r="6307" spans="6:6" x14ac:dyDescent="0.35">
      <c r="F6307" s="13"/>
    </row>
    <row r="6308" spans="6:6" x14ac:dyDescent="0.35">
      <c r="F6308" s="13"/>
    </row>
    <row r="6309" spans="6:6" x14ac:dyDescent="0.35">
      <c r="F6309" s="13"/>
    </row>
    <row r="6310" spans="6:6" x14ac:dyDescent="0.35">
      <c r="F6310" s="13"/>
    </row>
    <row r="6311" spans="6:6" x14ac:dyDescent="0.35">
      <c r="F6311" s="13"/>
    </row>
    <row r="6312" spans="6:6" x14ac:dyDescent="0.35">
      <c r="F6312" s="13"/>
    </row>
    <row r="6313" spans="6:6" x14ac:dyDescent="0.35">
      <c r="F6313" s="13"/>
    </row>
    <row r="6314" spans="6:6" x14ac:dyDescent="0.35">
      <c r="F6314" s="13"/>
    </row>
    <row r="6315" spans="6:6" x14ac:dyDescent="0.35">
      <c r="F6315" s="13"/>
    </row>
    <row r="6316" spans="6:6" x14ac:dyDescent="0.35">
      <c r="F6316" s="13"/>
    </row>
    <row r="6317" spans="6:6" x14ac:dyDescent="0.35">
      <c r="F6317" s="13"/>
    </row>
    <row r="6318" spans="6:6" x14ac:dyDescent="0.35">
      <c r="F6318" s="13"/>
    </row>
    <row r="6319" spans="6:6" x14ac:dyDescent="0.35">
      <c r="F6319" s="13"/>
    </row>
    <row r="6320" spans="6:6" x14ac:dyDescent="0.35">
      <c r="F6320" s="13"/>
    </row>
    <row r="6321" spans="6:6" x14ac:dyDescent="0.35">
      <c r="F6321" s="13"/>
    </row>
    <row r="6322" spans="6:6" x14ac:dyDescent="0.35">
      <c r="F6322" s="13"/>
    </row>
    <row r="6323" spans="6:6" x14ac:dyDescent="0.35">
      <c r="F6323" s="13"/>
    </row>
    <row r="6324" spans="6:6" x14ac:dyDescent="0.35">
      <c r="F6324" s="13"/>
    </row>
    <row r="6325" spans="6:6" x14ac:dyDescent="0.35">
      <c r="F6325" s="13"/>
    </row>
    <row r="6326" spans="6:6" x14ac:dyDescent="0.35">
      <c r="F6326" s="13"/>
    </row>
    <row r="6327" spans="6:6" x14ac:dyDescent="0.35">
      <c r="F6327" s="13"/>
    </row>
    <row r="6328" spans="6:6" x14ac:dyDescent="0.35">
      <c r="F6328" s="13"/>
    </row>
    <row r="6329" spans="6:6" x14ac:dyDescent="0.35">
      <c r="F6329" s="13"/>
    </row>
    <row r="6330" spans="6:6" x14ac:dyDescent="0.35">
      <c r="F6330" s="13"/>
    </row>
    <row r="6331" spans="6:6" x14ac:dyDescent="0.35">
      <c r="F6331" s="13"/>
    </row>
    <row r="6332" spans="6:6" x14ac:dyDescent="0.35">
      <c r="F6332" s="13"/>
    </row>
    <row r="6333" spans="6:6" x14ac:dyDescent="0.35">
      <c r="F6333" s="13"/>
    </row>
    <row r="6334" spans="6:6" x14ac:dyDescent="0.35">
      <c r="F6334" s="13"/>
    </row>
    <row r="6335" spans="6:6" x14ac:dyDescent="0.35">
      <c r="F6335" s="13"/>
    </row>
    <row r="6336" spans="6:6" x14ac:dyDescent="0.35">
      <c r="F6336" s="13"/>
    </row>
    <row r="6337" spans="6:6" x14ac:dyDescent="0.35">
      <c r="F6337" s="13"/>
    </row>
    <row r="6338" spans="6:6" x14ac:dyDescent="0.35">
      <c r="F6338" s="13"/>
    </row>
    <row r="6339" spans="6:6" x14ac:dyDescent="0.35">
      <c r="F6339" s="13"/>
    </row>
    <row r="6340" spans="6:6" x14ac:dyDescent="0.35">
      <c r="F6340" s="13"/>
    </row>
    <row r="6341" spans="6:6" x14ac:dyDescent="0.35">
      <c r="F6341" s="13"/>
    </row>
    <row r="6342" spans="6:6" x14ac:dyDescent="0.35">
      <c r="F6342" s="13"/>
    </row>
    <row r="6343" spans="6:6" x14ac:dyDescent="0.35">
      <c r="F6343" s="13"/>
    </row>
    <row r="6344" spans="6:6" x14ac:dyDescent="0.35">
      <c r="F6344" s="13"/>
    </row>
    <row r="6345" spans="6:6" x14ac:dyDescent="0.35">
      <c r="F6345" s="13"/>
    </row>
    <row r="6346" spans="6:6" x14ac:dyDescent="0.35">
      <c r="F6346" s="13"/>
    </row>
    <row r="6347" spans="6:6" x14ac:dyDescent="0.35">
      <c r="F6347" s="13"/>
    </row>
    <row r="6348" spans="6:6" x14ac:dyDescent="0.35">
      <c r="F6348" s="13"/>
    </row>
    <row r="6349" spans="6:6" x14ac:dyDescent="0.35">
      <c r="F6349" s="13"/>
    </row>
    <row r="6350" spans="6:6" x14ac:dyDescent="0.35">
      <c r="F6350" s="13"/>
    </row>
    <row r="6351" spans="6:6" x14ac:dyDescent="0.35">
      <c r="F6351" s="13"/>
    </row>
    <row r="6352" spans="6:6" x14ac:dyDescent="0.35">
      <c r="F6352" s="13"/>
    </row>
    <row r="6353" spans="6:6" x14ac:dyDescent="0.35">
      <c r="F6353" s="13"/>
    </row>
    <row r="6354" spans="6:6" x14ac:dyDescent="0.35">
      <c r="F6354" s="13"/>
    </row>
    <row r="6355" spans="6:6" x14ac:dyDescent="0.35">
      <c r="F6355" s="13"/>
    </row>
    <row r="6356" spans="6:6" x14ac:dyDescent="0.35">
      <c r="F6356" s="13"/>
    </row>
    <row r="6357" spans="6:6" x14ac:dyDescent="0.35">
      <c r="F6357" s="13"/>
    </row>
    <row r="6358" spans="6:6" x14ac:dyDescent="0.35">
      <c r="F6358" s="13"/>
    </row>
    <row r="6359" spans="6:6" x14ac:dyDescent="0.35">
      <c r="F6359" s="13"/>
    </row>
    <row r="6360" spans="6:6" x14ac:dyDescent="0.35">
      <c r="F6360" s="13"/>
    </row>
    <row r="6361" spans="6:6" x14ac:dyDescent="0.35">
      <c r="F6361" s="13"/>
    </row>
    <row r="6362" spans="6:6" x14ac:dyDescent="0.35">
      <c r="F6362" s="13"/>
    </row>
    <row r="6363" spans="6:6" x14ac:dyDescent="0.35">
      <c r="F6363" s="13"/>
    </row>
    <row r="6364" spans="6:6" x14ac:dyDescent="0.35">
      <c r="F6364" s="13"/>
    </row>
    <row r="6365" spans="6:6" x14ac:dyDescent="0.35">
      <c r="F6365" s="13"/>
    </row>
    <row r="6366" spans="6:6" x14ac:dyDescent="0.35">
      <c r="F6366" s="13"/>
    </row>
    <row r="6367" spans="6:6" x14ac:dyDescent="0.35">
      <c r="F6367" s="13"/>
    </row>
    <row r="6368" spans="6:6" x14ac:dyDescent="0.35">
      <c r="F6368" s="13"/>
    </row>
    <row r="6369" spans="6:6" x14ac:dyDescent="0.35">
      <c r="F6369" s="13"/>
    </row>
    <row r="6370" spans="6:6" x14ac:dyDescent="0.35">
      <c r="F6370" s="13"/>
    </row>
    <row r="6371" spans="6:6" x14ac:dyDescent="0.35">
      <c r="F6371" s="13"/>
    </row>
    <row r="6372" spans="6:6" x14ac:dyDescent="0.35">
      <c r="F6372" s="13"/>
    </row>
    <row r="6373" spans="6:6" x14ac:dyDescent="0.35">
      <c r="F6373" s="13"/>
    </row>
    <row r="6374" spans="6:6" x14ac:dyDescent="0.35">
      <c r="F6374" s="13"/>
    </row>
    <row r="6375" spans="6:6" x14ac:dyDescent="0.35">
      <c r="F6375" s="13"/>
    </row>
    <row r="6376" spans="6:6" x14ac:dyDescent="0.35">
      <c r="F6376" s="13"/>
    </row>
    <row r="6377" spans="6:6" x14ac:dyDescent="0.35">
      <c r="F6377" s="13"/>
    </row>
    <row r="6378" spans="6:6" x14ac:dyDescent="0.35">
      <c r="F6378" s="13"/>
    </row>
    <row r="6379" spans="6:6" x14ac:dyDescent="0.35">
      <c r="F6379" s="13"/>
    </row>
    <row r="6380" spans="6:6" x14ac:dyDescent="0.35">
      <c r="F6380" s="13"/>
    </row>
    <row r="6381" spans="6:6" x14ac:dyDescent="0.35">
      <c r="F6381" s="13"/>
    </row>
    <row r="6382" spans="6:6" x14ac:dyDescent="0.35">
      <c r="F6382" s="13"/>
    </row>
    <row r="6383" spans="6:6" x14ac:dyDescent="0.35">
      <c r="F6383" s="13"/>
    </row>
    <row r="6384" spans="6:6" x14ac:dyDescent="0.35">
      <c r="F6384" s="13"/>
    </row>
    <row r="6385" spans="6:6" x14ac:dyDescent="0.35">
      <c r="F6385" s="13"/>
    </row>
    <row r="6386" spans="6:6" x14ac:dyDescent="0.35">
      <c r="F6386" s="13"/>
    </row>
    <row r="6387" spans="6:6" x14ac:dyDescent="0.35">
      <c r="F6387" s="13"/>
    </row>
    <row r="6388" spans="6:6" x14ac:dyDescent="0.35">
      <c r="F6388" s="13"/>
    </row>
    <row r="6389" spans="6:6" x14ac:dyDescent="0.35">
      <c r="F6389" s="13"/>
    </row>
    <row r="6390" spans="6:6" x14ac:dyDescent="0.35">
      <c r="F6390" s="13"/>
    </row>
    <row r="6391" spans="6:6" x14ac:dyDescent="0.35">
      <c r="F6391" s="13"/>
    </row>
    <row r="6392" spans="6:6" x14ac:dyDescent="0.35">
      <c r="F6392" s="13"/>
    </row>
    <row r="6393" spans="6:6" x14ac:dyDescent="0.35">
      <c r="F6393" s="13"/>
    </row>
    <row r="6394" spans="6:6" x14ac:dyDescent="0.35">
      <c r="F6394" s="13"/>
    </row>
    <row r="6395" spans="6:6" x14ac:dyDescent="0.35">
      <c r="F6395" s="13"/>
    </row>
    <row r="6396" spans="6:6" x14ac:dyDescent="0.35">
      <c r="F6396" s="13"/>
    </row>
    <row r="6397" spans="6:6" x14ac:dyDescent="0.35">
      <c r="F6397" s="13"/>
    </row>
    <row r="6398" spans="6:6" x14ac:dyDescent="0.35">
      <c r="F6398" s="13"/>
    </row>
    <row r="6399" spans="6:6" x14ac:dyDescent="0.35">
      <c r="F6399" s="13"/>
    </row>
    <row r="6400" spans="6:6" x14ac:dyDescent="0.35">
      <c r="F6400" s="13"/>
    </row>
    <row r="6401" spans="6:6" x14ac:dyDescent="0.35">
      <c r="F6401" s="13"/>
    </row>
    <row r="6402" spans="6:6" x14ac:dyDescent="0.35">
      <c r="F6402" s="13"/>
    </row>
    <row r="6403" spans="6:6" x14ac:dyDescent="0.35">
      <c r="F6403" s="13"/>
    </row>
    <row r="6404" spans="6:6" x14ac:dyDescent="0.35">
      <c r="F6404" s="13"/>
    </row>
    <row r="6405" spans="6:6" x14ac:dyDescent="0.35">
      <c r="F6405" s="13"/>
    </row>
    <row r="6406" spans="6:6" x14ac:dyDescent="0.35">
      <c r="F6406" s="13"/>
    </row>
    <row r="6407" spans="6:6" x14ac:dyDescent="0.35">
      <c r="F6407" s="13"/>
    </row>
    <row r="6408" spans="6:6" x14ac:dyDescent="0.35">
      <c r="F6408" s="13"/>
    </row>
    <row r="6409" spans="6:6" x14ac:dyDescent="0.35">
      <c r="F6409" s="13"/>
    </row>
    <row r="6410" spans="6:6" x14ac:dyDescent="0.35">
      <c r="F6410" s="13"/>
    </row>
    <row r="6411" spans="6:6" x14ac:dyDescent="0.35">
      <c r="F6411" s="13"/>
    </row>
    <row r="6412" spans="6:6" x14ac:dyDescent="0.35">
      <c r="F6412" s="13"/>
    </row>
    <row r="6413" spans="6:6" x14ac:dyDescent="0.35">
      <c r="F6413" s="13"/>
    </row>
    <row r="6414" spans="6:6" x14ac:dyDescent="0.35">
      <c r="F6414" s="13"/>
    </row>
    <row r="6415" spans="6:6" x14ac:dyDescent="0.35">
      <c r="F6415" s="13"/>
    </row>
    <row r="6416" spans="6:6" x14ac:dyDescent="0.35">
      <c r="F6416" s="13"/>
    </row>
    <row r="6417" spans="6:6" x14ac:dyDescent="0.35">
      <c r="F6417" s="13"/>
    </row>
    <row r="6418" spans="6:6" x14ac:dyDescent="0.35">
      <c r="F6418" s="13"/>
    </row>
    <row r="6419" spans="6:6" x14ac:dyDescent="0.35">
      <c r="F6419" s="13"/>
    </row>
    <row r="6420" spans="6:6" x14ac:dyDescent="0.35">
      <c r="F6420" s="13"/>
    </row>
    <row r="6421" spans="6:6" x14ac:dyDescent="0.35">
      <c r="F6421" s="13"/>
    </row>
    <row r="6422" spans="6:6" x14ac:dyDescent="0.35">
      <c r="F6422" s="13"/>
    </row>
    <row r="6423" spans="6:6" x14ac:dyDescent="0.35">
      <c r="F6423" s="13"/>
    </row>
    <row r="6424" spans="6:6" x14ac:dyDescent="0.35">
      <c r="F6424" s="13"/>
    </row>
    <row r="6425" spans="6:6" x14ac:dyDescent="0.35">
      <c r="F6425" s="13"/>
    </row>
    <row r="6426" spans="6:6" x14ac:dyDescent="0.35">
      <c r="F6426" s="13"/>
    </row>
    <row r="6427" spans="6:6" x14ac:dyDescent="0.35">
      <c r="F6427" s="13"/>
    </row>
    <row r="6428" spans="6:6" x14ac:dyDescent="0.35">
      <c r="F6428" s="13"/>
    </row>
    <row r="6429" spans="6:6" x14ac:dyDescent="0.35">
      <c r="F6429" s="13"/>
    </row>
    <row r="6430" spans="6:6" x14ac:dyDescent="0.35">
      <c r="F6430" s="13"/>
    </row>
    <row r="6431" spans="6:6" x14ac:dyDescent="0.35">
      <c r="F6431" s="13"/>
    </row>
    <row r="6432" spans="6:6" x14ac:dyDescent="0.35">
      <c r="F6432" s="13"/>
    </row>
    <row r="6433" spans="6:6" x14ac:dyDescent="0.35">
      <c r="F6433" s="13"/>
    </row>
    <row r="6434" spans="6:6" x14ac:dyDescent="0.35">
      <c r="F6434" s="13"/>
    </row>
    <row r="6435" spans="6:6" x14ac:dyDescent="0.35">
      <c r="F6435" s="13"/>
    </row>
    <row r="6436" spans="6:6" x14ac:dyDescent="0.35">
      <c r="F6436" s="13"/>
    </row>
    <row r="6437" spans="6:6" x14ac:dyDescent="0.35">
      <c r="F6437" s="13"/>
    </row>
    <row r="6438" spans="6:6" x14ac:dyDescent="0.35">
      <c r="F6438" s="13"/>
    </row>
    <row r="6439" spans="6:6" x14ac:dyDescent="0.35">
      <c r="F6439" s="13"/>
    </row>
    <row r="6440" spans="6:6" x14ac:dyDescent="0.35">
      <c r="F6440" s="13"/>
    </row>
    <row r="6441" spans="6:6" x14ac:dyDescent="0.35">
      <c r="F6441" s="13"/>
    </row>
    <row r="6442" spans="6:6" x14ac:dyDescent="0.35">
      <c r="F6442" s="13"/>
    </row>
    <row r="6443" spans="6:6" x14ac:dyDescent="0.35">
      <c r="F6443" s="13"/>
    </row>
    <row r="6444" spans="6:6" x14ac:dyDescent="0.35">
      <c r="F6444" s="13"/>
    </row>
    <row r="6445" spans="6:6" x14ac:dyDescent="0.35">
      <c r="F6445" s="13"/>
    </row>
    <row r="6446" spans="6:6" x14ac:dyDescent="0.35">
      <c r="F6446" s="13"/>
    </row>
    <row r="6447" spans="6:6" x14ac:dyDescent="0.35">
      <c r="F6447" s="13"/>
    </row>
    <row r="6448" spans="6:6" x14ac:dyDescent="0.35">
      <c r="F6448" s="13"/>
    </row>
    <row r="6449" spans="6:6" x14ac:dyDescent="0.35">
      <c r="F6449" s="13"/>
    </row>
    <row r="6450" spans="6:6" x14ac:dyDescent="0.35">
      <c r="F6450" s="13"/>
    </row>
    <row r="6451" spans="6:6" x14ac:dyDescent="0.35">
      <c r="F6451" s="13"/>
    </row>
    <row r="6452" spans="6:6" x14ac:dyDescent="0.35">
      <c r="F6452" s="13"/>
    </row>
    <row r="6453" spans="6:6" x14ac:dyDescent="0.35">
      <c r="F6453" s="13"/>
    </row>
    <row r="6454" spans="6:6" x14ac:dyDescent="0.35">
      <c r="F6454" s="13"/>
    </row>
    <row r="6455" spans="6:6" x14ac:dyDescent="0.35">
      <c r="F6455" s="13"/>
    </row>
    <row r="6456" spans="6:6" x14ac:dyDescent="0.35">
      <c r="F6456" s="13"/>
    </row>
    <row r="6457" spans="6:6" x14ac:dyDescent="0.35">
      <c r="F6457" s="13"/>
    </row>
    <row r="6458" spans="6:6" x14ac:dyDescent="0.35">
      <c r="F6458" s="13"/>
    </row>
    <row r="6459" spans="6:6" x14ac:dyDescent="0.35">
      <c r="F6459" s="13"/>
    </row>
    <row r="6460" spans="6:6" x14ac:dyDescent="0.35">
      <c r="F6460" s="13"/>
    </row>
    <row r="6461" spans="6:6" x14ac:dyDescent="0.35">
      <c r="F6461" s="13"/>
    </row>
    <row r="6462" spans="6:6" x14ac:dyDescent="0.35">
      <c r="F6462" s="13"/>
    </row>
    <row r="6463" spans="6:6" x14ac:dyDescent="0.35">
      <c r="F6463" s="13"/>
    </row>
    <row r="6464" spans="6:6" x14ac:dyDescent="0.35">
      <c r="F6464" s="13"/>
    </row>
    <row r="6465" spans="6:6" x14ac:dyDescent="0.35">
      <c r="F6465" s="13"/>
    </row>
    <row r="6466" spans="6:6" x14ac:dyDescent="0.35">
      <c r="F6466" s="13"/>
    </row>
    <row r="6467" spans="6:6" x14ac:dyDescent="0.35">
      <c r="F6467" s="13"/>
    </row>
    <row r="6468" spans="6:6" x14ac:dyDescent="0.35">
      <c r="F6468" s="13"/>
    </row>
    <row r="6469" spans="6:6" x14ac:dyDescent="0.35">
      <c r="F6469" s="13"/>
    </row>
    <row r="6470" spans="6:6" x14ac:dyDescent="0.35">
      <c r="F6470" s="13"/>
    </row>
    <row r="6471" spans="6:6" x14ac:dyDescent="0.35">
      <c r="F6471" s="13"/>
    </row>
    <row r="6472" spans="6:6" x14ac:dyDescent="0.35">
      <c r="F6472" s="13"/>
    </row>
    <row r="6473" spans="6:6" x14ac:dyDescent="0.35">
      <c r="F6473" s="13"/>
    </row>
    <row r="6474" spans="6:6" x14ac:dyDescent="0.35">
      <c r="F6474" s="13"/>
    </row>
    <row r="6475" spans="6:6" x14ac:dyDescent="0.35">
      <c r="F6475" s="13"/>
    </row>
    <row r="6476" spans="6:6" x14ac:dyDescent="0.35">
      <c r="F6476" s="13"/>
    </row>
    <row r="6477" spans="6:6" x14ac:dyDescent="0.35">
      <c r="F6477" s="13"/>
    </row>
    <row r="6478" spans="6:6" x14ac:dyDescent="0.35">
      <c r="F6478" s="13"/>
    </row>
    <row r="6479" spans="6:6" x14ac:dyDescent="0.35">
      <c r="F6479" s="13"/>
    </row>
    <row r="6480" spans="6:6" x14ac:dyDescent="0.35">
      <c r="F6480" s="13"/>
    </row>
    <row r="6481" spans="6:6" x14ac:dyDescent="0.35">
      <c r="F6481" s="13"/>
    </row>
    <row r="6482" spans="6:6" x14ac:dyDescent="0.35">
      <c r="F6482" s="13"/>
    </row>
    <row r="6483" spans="6:6" x14ac:dyDescent="0.35">
      <c r="F6483" s="13"/>
    </row>
    <row r="6484" spans="6:6" x14ac:dyDescent="0.35">
      <c r="F6484" s="13"/>
    </row>
    <row r="6485" spans="6:6" x14ac:dyDescent="0.35">
      <c r="F6485" s="13"/>
    </row>
    <row r="6486" spans="6:6" x14ac:dyDescent="0.35">
      <c r="F6486" s="13"/>
    </row>
    <row r="6487" spans="6:6" x14ac:dyDescent="0.35">
      <c r="F6487" s="13"/>
    </row>
    <row r="6488" spans="6:6" x14ac:dyDescent="0.35">
      <c r="F6488" s="13"/>
    </row>
    <row r="6489" spans="6:6" x14ac:dyDescent="0.35">
      <c r="F6489" s="13"/>
    </row>
    <row r="6490" spans="6:6" x14ac:dyDescent="0.35">
      <c r="F6490" s="13"/>
    </row>
    <row r="6491" spans="6:6" x14ac:dyDescent="0.35">
      <c r="F6491" s="13"/>
    </row>
    <row r="6492" spans="6:6" x14ac:dyDescent="0.35">
      <c r="F6492" s="13"/>
    </row>
    <row r="6493" spans="6:6" x14ac:dyDescent="0.35">
      <c r="F6493" s="13"/>
    </row>
    <row r="6494" spans="6:6" x14ac:dyDescent="0.35">
      <c r="F6494" s="13"/>
    </row>
    <row r="6495" spans="6:6" x14ac:dyDescent="0.35">
      <c r="F6495" s="13"/>
    </row>
    <row r="6496" spans="6:6" x14ac:dyDescent="0.35">
      <c r="F6496" s="13"/>
    </row>
    <row r="6497" spans="6:6" x14ac:dyDescent="0.35">
      <c r="F6497" s="13"/>
    </row>
    <row r="6498" spans="6:6" x14ac:dyDescent="0.35">
      <c r="F6498" s="13"/>
    </row>
    <row r="6499" spans="6:6" x14ac:dyDescent="0.35">
      <c r="F6499" s="13"/>
    </row>
    <row r="6500" spans="6:6" x14ac:dyDescent="0.35">
      <c r="F6500" s="13"/>
    </row>
    <row r="6501" spans="6:6" x14ac:dyDescent="0.35">
      <c r="F6501" s="13"/>
    </row>
    <row r="6502" spans="6:6" x14ac:dyDescent="0.35">
      <c r="F6502" s="13"/>
    </row>
    <row r="6503" spans="6:6" x14ac:dyDescent="0.35">
      <c r="F6503" s="13"/>
    </row>
    <row r="6504" spans="6:6" x14ac:dyDescent="0.35">
      <c r="F6504" s="13"/>
    </row>
    <row r="6505" spans="6:6" x14ac:dyDescent="0.35">
      <c r="F6505" s="13"/>
    </row>
    <row r="6506" spans="6:6" x14ac:dyDescent="0.35">
      <c r="F6506" s="13"/>
    </row>
    <row r="6507" spans="6:6" x14ac:dyDescent="0.35">
      <c r="F6507" s="13"/>
    </row>
    <row r="6508" spans="6:6" x14ac:dyDescent="0.35">
      <c r="F6508" s="13"/>
    </row>
    <row r="6509" spans="6:6" x14ac:dyDescent="0.35">
      <c r="F6509" s="13"/>
    </row>
    <row r="6510" spans="6:6" x14ac:dyDescent="0.35">
      <c r="F6510" s="13"/>
    </row>
    <row r="6511" spans="6:6" x14ac:dyDescent="0.35">
      <c r="F6511" s="13"/>
    </row>
    <row r="6512" spans="6:6" x14ac:dyDescent="0.35">
      <c r="F6512" s="13"/>
    </row>
    <row r="6513" spans="6:6" x14ac:dyDescent="0.35">
      <c r="F6513" s="13"/>
    </row>
    <row r="6514" spans="6:6" x14ac:dyDescent="0.35">
      <c r="F6514" s="13"/>
    </row>
    <row r="6515" spans="6:6" x14ac:dyDescent="0.35">
      <c r="F6515" s="13"/>
    </row>
    <row r="6516" spans="6:6" x14ac:dyDescent="0.35">
      <c r="F6516" s="13"/>
    </row>
    <row r="6517" spans="6:6" x14ac:dyDescent="0.35">
      <c r="F6517" s="13"/>
    </row>
    <row r="6518" spans="6:6" x14ac:dyDescent="0.35">
      <c r="F6518" s="13"/>
    </row>
    <row r="6519" spans="6:6" x14ac:dyDescent="0.35">
      <c r="F6519" s="13"/>
    </row>
    <row r="6520" spans="6:6" x14ac:dyDescent="0.35">
      <c r="F6520" s="13"/>
    </row>
    <row r="6521" spans="6:6" x14ac:dyDescent="0.35">
      <c r="F6521" s="13"/>
    </row>
    <row r="6522" spans="6:6" x14ac:dyDescent="0.35">
      <c r="F6522" s="13"/>
    </row>
    <row r="6523" spans="6:6" x14ac:dyDescent="0.35">
      <c r="F6523" s="13"/>
    </row>
    <row r="6524" spans="6:6" x14ac:dyDescent="0.35">
      <c r="F6524" s="13"/>
    </row>
    <row r="6525" spans="6:6" x14ac:dyDescent="0.35">
      <c r="F6525" s="13"/>
    </row>
    <row r="6526" spans="6:6" x14ac:dyDescent="0.35">
      <c r="F6526" s="13"/>
    </row>
    <row r="6527" spans="6:6" x14ac:dyDescent="0.35">
      <c r="F6527" s="13"/>
    </row>
    <row r="6528" spans="6:6" x14ac:dyDescent="0.35">
      <c r="F6528" s="13"/>
    </row>
    <row r="6529" spans="6:6" x14ac:dyDescent="0.35">
      <c r="F6529" s="13"/>
    </row>
    <row r="6530" spans="6:6" x14ac:dyDescent="0.35">
      <c r="F6530" s="13"/>
    </row>
    <row r="6531" spans="6:6" x14ac:dyDescent="0.35">
      <c r="F6531" s="13"/>
    </row>
    <row r="6532" spans="6:6" x14ac:dyDescent="0.35">
      <c r="F6532" s="13"/>
    </row>
    <row r="6533" spans="6:6" x14ac:dyDescent="0.35">
      <c r="F6533" s="13"/>
    </row>
    <row r="6534" spans="6:6" x14ac:dyDescent="0.35">
      <c r="F6534" s="13"/>
    </row>
    <row r="6535" spans="6:6" x14ac:dyDescent="0.35">
      <c r="F6535" s="13"/>
    </row>
    <row r="6536" spans="6:6" x14ac:dyDescent="0.35">
      <c r="F6536" s="13"/>
    </row>
    <row r="6537" spans="6:6" x14ac:dyDescent="0.35">
      <c r="F6537" s="13"/>
    </row>
    <row r="6538" spans="6:6" x14ac:dyDescent="0.35">
      <c r="F6538" s="13"/>
    </row>
    <row r="6539" spans="6:6" x14ac:dyDescent="0.35">
      <c r="F6539" s="13"/>
    </row>
    <row r="6540" spans="6:6" x14ac:dyDescent="0.35">
      <c r="F6540" s="13"/>
    </row>
    <row r="6541" spans="6:6" x14ac:dyDescent="0.35">
      <c r="F6541" s="13"/>
    </row>
    <row r="6542" spans="6:6" x14ac:dyDescent="0.35">
      <c r="F6542" s="13"/>
    </row>
    <row r="6543" spans="6:6" x14ac:dyDescent="0.35">
      <c r="F6543" s="13"/>
    </row>
    <row r="6544" spans="6:6" x14ac:dyDescent="0.35">
      <c r="F6544" s="13"/>
    </row>
    <row r="6545" spans="6:6" x14ac:dyDescent="0.35">
      <c r="F6545" s="13"/>
    </row>
    <row r="6546" spans="6:6" x14ac:dyDescent="0.35">
      <c r="F6546" s="13"/>
    </row>
    <row r="6547" spans="6:6" x14ac:dyDescent="0.35">
      <c r="F6547" s="13"/>
    </row>
    <row r="6548" spans="6:6" x14ac:dyDescent="0.35">
      <c r="F6548" s="13"/>
    </row>
    <row r="6549" spans="6:6" x14ac:dyDescent="0.35">
      <c r="F6549" s="13"/>
    </row>
    <row r="6550" spans="6:6" x14ac:dyDescent="0.35">
      <c r="F6550" s="13"/>
    </row>
    <row r="6551" spans="6:6" x14ac:dyDescent="0.35">
      <c r="F6551" s="13"/>
    </row>
    <row r="6552" spans="6:6" x14ac:dyDescent="0.35">
      <c r="F6552" s="13"/>
    </row>
    <row r="6553" spans="6:6" x14ac:dyDescent="0.35">
      <c r="F6553" s="13"/>
    </row>
    <row r="6554" spans="6:6" x14ac:dyDescent="0.35">
      <c r="F6554" s="13"/>
    </row>
    <row r="6555" spans="6:6" x14ac:dyDescent="0.35">
      <c r="F6555" s="13"/>
    </row>
    <row r="6556" spans="6:6" x14ac:dyDescent="0.35">
      <c r="F6556" s="13"/>
    </row>
    <row r="6557" spans="6:6" x14ac:dyDescent="0.35">
      <c r="F6557" s="13"/>
    </row>
    <row r="6558" spans="6:6" x14ac:dyDescent="0.35">
      <c r="F6558" s="13"/>
    </row>
    <row r="6559" spans="6:6" x14ac:dyDescent="0.35">
      <c r="F6559" s="13"/>
    </row>
    <row r="6560" spans="6:6" x14ac:dyDescent="0.35">
      <c r="F6560" s="13"/>
    </row>
    <row r="6561" spans="6:6" x14ac:dyDescent="0.35">
      <c r="F6561" s="13"/>
    </row>
    <row r="6562" spans="6:6" x14ac:dyDescent="0.35">
      <c r="F6562" s="13"/>
    </row>
    <row r="6563" spans="6:6" x14ac:dyDescent="0.35">
      <c r="F6563" s="13"/>
    </row>
    <row r="6564" spans="6:6" x14ac:dyDescent="0.35">
      <c r="F6564" s="13"/>
    </row>
    <row r="6565" spans="6:6" x14ac:dyDescent="0.35">
      <c r="F6565" s="13"/>
    </row>
    <row r="6566" spans="6:6" x14ac:dyDescent="0.35">
      <c r="F6566" s="13"/>
    </row>
    <row r="6567" spans="6:6" x14ac:dyDescent="0.35">
      <c r="F6567" s="13"/>
    </row>
    <row r="6568" spans="6:6" x14ac:dyDescent="0.35">
      <c r="F6568" s="13"/>
    </row>
    <row r="6569" spans="6:6" x14ac:dyDescent="0.35">
      <c r="F6569" s="13"/>
    </row>
    <row r="6570" spans="6:6" x14ac:dyDescent="0.35">
      <c r="F6570" s="13"/>
    </row>
    <row r="6571" spans="6:6" x14ac:dyDescent="0.35">
      <c r="F6571" s="13"/>
    </row>
    <row r="6572" spans="6:6" x14ac:dyDescent="0.35">
      <c r="F6572" s="13"/>
    </row>
    <row r="6573" spans="6:6" x14ac:dyDescent="0.35">
      <c r="F6573" s="13"/>
    </row>
    <row r="6574" spans="6:6" x14ac:dyDescent="0.35">
      <c r="F6574" s="13"/>
    </row>
    <row r="6575" spans="6:6" x14ac:dyDescent="0.35">
      <c r="F6575" s="13"/>
    </row>
    <row r="6576" spans="6:6" x14ac:dyDescent="0.35">
      <c r="F6576" s="13"/>
    </row>
    <row r="6577" spans="6:6" x14ac:dyDescent="0.35">
      <c r="F6577" s="13"/>
    </row>
    <row r="6578" spans="6:6" x14ac:dyDescent="0.35">
      <c r="F6578" s="13"/>
    </row>
    <row r="6579" spans="6:6" x14ac:dyDescent="0.35">
      <c r="F6579" s="13"/>
    </row>
    <row r="6580" spans="6:6" x14ac:dyDescent="0.35">
      <c r="F6580" s="13"/>
    </row>
    <row r="6581" spans="6:6" x14ac:dyDescent="0.35">
      <c r="F6581" s="13"/>
    </row>
    <row r="6582" spans="6:6" x14ac:dyDescent="0.35">
      <c r="F6582" s="13"/>
    </row>
    <row r="6583" spans="6:6" x14ac:dyDescent="0.35">
      <c r="F6583" s="13"/>
    </row>
    <row r="6584" spans="6:6" x14ac:dyDescent="0.35">
      <c r="F6584" s="13"/>
    </row>
    <row r="6585" spans="6:6" x14ac:dyDescent="0.35">
      <c r="F6585" s="13"/>
    </row>
    <row r="6586" spans="6:6" x14ac:dyDescent="0.35">
      <c r="F6586" s="13"/>
    </row>
    <row r="6587" spans="6:6" x14ac:dyDescent="0.35">
      <c r="F6587" s="13"/>
    </row>
    <row r="6588" spans="6:6" x14ac:dyDescent="0.35">
      <c r="F6588" s="13"/>
    </row>
    <row r="6589" spans="6:6" x14ac:dyDescent="0.35">
      <c r="F6589" s="13"/>
    </row>
    <row r="6590" spans="6:6" x14ac:dyDescent="0.35">
      <c r="F6590" s="13"/>
    </row>
    <row r="6591" spans="6:6" x14ac:dyDescent="0.35">
      <c r="F6591" s="13"/>
    </row>
    <row r="6592" spans="6:6" x14ac:dyDescent="0.35">
      <c r="F6592" s="13"/>
    </row>
    <row r="6593" spans="6:6" x14ac:dyDescent="0.35">
      <c r="F6593" s="13"/>
    </row>
    <row r="6594" spans="6:6" x14ac:dyDescent="0.35">
      <c r="F6594" s="13"/>
    </row>
    <row r="6595" spans="6:6" x14ac:dyDescent="0.35">
      <c r="F6595" s="13"/>
    </row>
    <row r="6596" spans="6:6" x14ac:dyDescent="0.35">
      <c r="F6596" s="13"/>
    </row>
    <row r="6597" spans="6:6" x14ac:dyDescent="0.35">
      <c r="F6597" s="13"/>
    </row>
    <row r="6598" spans="6:6" x14ac:dyDescent="0.35">
      <c r="F6598" s="13"/>
    </row>
    <row r="6599" spans="6:6" x14ac:dyDescent="0.35">
      <c r="F6599" s="13"/>
    </row>
    <row r="6600" spans="6:6" x14ac:dyDescent="0.35">
      <c r="F6600" s="13"/>
    </row>
    <row r="6601" spans="6:6" x14ac:dyDescent="0.35">
      <c r="F6601" s="13"/>
    </row>
    <row r="6602" spans="6:6" x14ac:dyDescent="0.35">
      <c r="F6602" s="13"/>
    </row>
    <row r="6603" spans="6:6" x14ac:dyDescent="0.35">
      <c r="F6603" s="13"/>
    </row>
    <row r="6604" spans="6:6" x14ac:dyDescent="0.35">
      <c r="F6604" s="13"/>
    </row>
    <row r="6605" spans="6:6" x14ac:dyDescent="0.35">
      <c r="F6605" s="13"/>
    </row>
    <row r="6606" spans="6:6" x14ac:dyDescent="0.35">
      <c r="F6606" s="13"/>
    </row>
    <row r="6607" spans="6:6" x14ac:dyDescent="0.35">
      <c r="F6607" s="13"/>
    </row>
    <row r="6608" spans="6:6" x14ac:dyDescent="0.35">
      <c r="F6608" s="13"/>
    </row>
    <row r="6609" spans="6:6" x14ac:dyDescent="0.35">
      <c r="F6609" s="13"/>
    </row>
    <row r="6610" spans="6:6" x14ac:dyDescent="0.35">
      <c r="F6610" s="13"/>
    </row>
    <row r="6611" spans="6:6" x14ac:dyDescent="0.35">
      <c r="F6611" s="13"/>
    </row>
    <row r="6612" spans="6:6" x14ac:dyDescent="0.35">
      <c r="F6612" s="13"/>
    </row>
    <row r="6613" spans="6:6" x14ac:dyDescent="0.35">
      <c r="F6613" s="13"/>
    </row>
    <row r="6614" spans="6:6" x14ac:dyDescent="0.35">
      <c r="F6614" s="13"/>
    </row>
    <row r="6615" spans="6:6" x14ac:dyDescent="0.35">
      <c r="F6615" s="13"/>
    </row>
    <row r="6616" spans="6:6" x14ac:dyDescent="0.35">
      <c r="F6616" s="13"/>
    </row>
    <row r="6617" spans="6:6" x14ac:dyDescent="0.35">
      <c r="F6617" s="13"/>
    </row>
    <row r="6618" spans="6:6" x14ac:dyDescent="0.35">
      <c r="F6618" s="13"/>
    </row>
    <row r="6619" spans="6:6" x14ac:dyDescent="0.35">
      <c r="F6619" s="13"/>
    </row>
    <row r="6620" spans="6:6" x14ac:dyDescent="0.35">
      <c r="F6620" s="13"/>
    </row>
    <row r="6621" spans="6:6" x14ac:dyDescent="0.35">
      <c r="F6621" s="13"/>
    </row>
    <row r="6622" spans="6:6" x14ac:dyDescent="0.35">
      <c r="F6622" s="13"/>
    </row>
    <row r="6623" spans="6:6" x14ac:dyDescent="0.35">
      <c r="F6623" s="13"/>
    </row>
    <row r="6624" spans="6:6" x14ac:dyDescent="0.35">
      <c r="F6624" s="13"/>
    </row>
    <row r="6625" spans="6:6" x14ac:dyDescent="0.35">
      <c r="F6625" s="13"/>
    </row>
    <row r="6626" spans="6:6" x14ac:dyDescent="0.35">
      <c r="F6626" s="13"/>
    </row>
    <row r="6627" spans="6:6" x14ac:dyDescent="0.35">
      <c r="F6627" s="13"/>
    </row>
    <row r="6628" spans="6:6" x14ac:dyDescent="0.35">
      <c r="F6628" s="13"/>
    </row>
    <row r="6629" spans="6:6" x14ac:dyDescent="0.35">
      <c r="F6629" s="13"/>
    </row>
    <row r="6630" spans="6:6" x14ac:dyDescent="0.35">
      <c r="F6630" s="13"/>
    </row>
    <row r="6631" spans="6:6" x14ac:dyDescent="0.35">
      <c r="F6631" s="13"/>
    </row>
    <row r="6632" spans="6:6" x14ac:dyDescent="0.35">
      <c r="F6632" s="13"/>
    </row>
    <row r="6633" spans="6:6" x14ac:dyDescent="0.35">
      <c r="F6633" s="13"/>
    </row>
    <row r="6634" spans="6:6" x14ac:dyDescent="0.35">
      <c r="F6634" s="13"/>
    </row>
    <row r="6635" spans="6:6" x14ac:dyDescent="0.35">
      <c r="F6635" s="13"/>
    </row>
    <row r="6636" spans="6:6" x14ac:dyDescent="0.35">
      <c r="F6636" s="13"/>
    </row>
    <row r="6637" spans="6:6" x14ac:dyDescent="0.35">
      <c r="F6637" s="13"/>
    </row>
    <row r="6638" spans="6:6" x14ac:dyDescent="0.35">
      <c r="F6638" s="13"/>
    </row>
    <row r="6639" spans="6:6" x14ac:dyDescent="0.35">
      <c r="F6639" s="13"/>
    </row>
    <row r="6640" spans="6:6" x14ac:dyDescent="0.35">
      <c r="F6640" s="13"/>
    </row>
    <row r="6641" spans="6:6" x14ac:dyDescent="0.35">
      <c r="F6641" s="13"/>
    </row>
    <row r="6642" spans="6:6" x14ac:dyDescent="0.35">
      <c r="F6642" s="13"/>
    </row>
    <row r="6643" spans="6:6" x14ac:dyDescent="0.35">
      <c r="F6643" s="13"/>
    </row>
    <row r="6644" spans="6:6" x14ac:dyDescent="0.35">
      <c r="F6644" s="13"/>
    </row>
    <row r="6645" spans="6:6" x14ac:dyDescent="0.35">
      <c r="F6645" s="13"/>
    </row>
    <row r="6646" spans="6:6" x14ac:dyDescent="0.35">
      <c r="F6646" s="13"/>
    </row>
    <row r="6647" spans="6:6" x14ac:dyDescent="0.35">
      <c r="F6647" s="13"/>
    </row>
    <row r="6648" spans="6:6" x14ac:dyDescent="0.35">
      <c r="F6648" s="13"/>
    </row>
    <row r="6649" spans="6:6" x14ac:dyDescent="0.35">
      <c r="F6649" s="13"/>
    </row>
    <row r="6650" spans="6:6" x14ac:dyDescent="0.35">
      <c r="F6650" s="13"/>
    </row>
    <row r="6651" spans="6:6" x14ac:dyDescent="0.35">
      <c r="F6651" s="13"/>
    </row>
    <row r="6652" spans="6:6" x14ac:dyDescent="0.35">
      <c r="F6652" s="13"/>
    </row>
    <row r="6653" spans="6:6" x14ac:dyDescent="0.35">
      <c r="F6653" s="13"/>
    </row>
    <row r="6654" spans="6:6" x14ac:dyDescent="0.35">
      <c r="F6654" s="13"/>
    </row>
    <row r="6655" spans="6:6" x14ac:dyDescent="0.35">
      <c r="F6655" s="13"/>
    </row>
    <row r="6656" spans="6:6" x14ac:dyDescent="0.35">
      <c r="F6656" s="13"/>
    </row>
    <row r="6657" spans="6:6" x14ac:dyDescent="0.35">
      <c r="F6657" s="13"/>
    </row>
    <row r="6658" spans="6:6" x14ac:dyDescent="0.35">
      <c r="F6658" s="13"/>
    </row>
    <row r="6659" spans="6:6" x14ac:dyDescent="0.35">
      <c r="F6659" s="13"/>
    </row>
    <row r="6660" spans="6:6" x14ac:dyDescent="0.35">
      <c r="F6660" s="13"/>
    </row>
    <row r="6661" spans="6:6" x14ac:dyDescent="0.35">
      <c r="F6661" s="13"/>
    </row>
    <row r="6662" spans="6:6" x14ac:dyDescent="0.35">
      <c r="F6662" s="13"/>
    </row>
    <row r="6663" spans="6:6" x14ac:dyDescent="0.35">
      <c r="F6663" s="13"/>
    </row>
    <row r="6664" spans="6:6" x14ac:dyDescent="0.35">
      <c r="F6664" s="13"/>
    </row>
    <row r="6665" spans="6:6" x14ac:dyDescent="0.35">
      <c r="F6665" s="13"/>
    </row>
    <row r="6666" spans="6:6" x14ac:dyDescent="0.35">
      <c r="F6666" s="13"/>
    </row>
    <row r="6667" spans="6:6" x14ac:dyDescent="0.35">
      <c r="F6667" s="13"/>
    </row>
    <row r="6668" spans="6:6" x14ac:dyDescent="0.35">
      <c r="F6668" s="13"/>
    </row>
    <row r="6669" spans="6:6" x14ac:dyDescent="0.35">
      <c r="F6669" s="13"/>
    </row>
    <row r="6670" spans="6:6" x14ac:dyDescent="0.35">
      <c r="F6670" s="13"/>
    </row>
    <row r="6671" spans="6:6" x14ac:dyDescent="0.35">
      <c r="F6671" s="13"/>
    </row>
    <row r="6672" spans="6:6" x14ac:dyDescent="0.35">
      <c r="F6672" s="13"/>
    </row>
    <row r="6673" spans="6:6" x14ac:dyDescent="0.35">
      <c r="F6673" s="13"/>
    </row>
    <row r="6674" spans="6:6" x14ac:dyDescent="0.35">
      <c r="F6674" s="13"/>
    </row>
    <row r="6675" spans="6:6" x14ac:dyDescent="0.35">
      <c r="F6675" s="13"/>
    </row>
    <row r="6676" spans="6:6" x14ac:dyDescent="0.35">
      <c r="F6676" s="13"/>
    </row>
    <row r="6677" spans="6:6" x14ac:dyDescent="0.35">
      <c r="F6677" s="13"/>
    </row>
    <row r="6678" spans="6:6" x14ac:dyDescent="0.35">
      <c r="F6678" s="13"/>
    </row>
    <row r="6679" spans="6:6" x14ac:dyDescent="0.35">
      <c r="F6679" s="13"/>
    </row>
    <row r="6680" spans="6:6" x14ac:dyDescent="0.35">
      <c r="F6680" s="13"/>
    </row>
    <row r="6681" spans="6:6" x14ac:dyDescent="0.35">
      <c r="F6681" s="13"/>
    </row>
    <row r="6682" spans="6:6" x14ac:dyDescent="0.35">
      <c r="F6682" s="13"/>
    </row>
    <row r="6683" spans="6:6" x14ac:dyDescent="0.35">
      <c r="F6683" s="13"/>
    </row>
    <row r="6684" spans="6:6" x14ac:dyDescent="0.35">
      <c r="F6684" s="13"/>
    </row>
    <row r="6685" spans="6:6" x14ac:dyDescent="0.35">
      <c r="F6685" s="13"/>
    </row>
    <row r="6686" spans="6:6" x14ac:dyDescent="0.35">
      <c r="F6686" s="13"/>
    </row>
    <row r="6687" spans="6:6" x14ac:dyDescent="0.35">
      <c r="F6687" s="13"/>
    </row>
    <row r="6688" spans="6:6" x14ac:dyDescent="0.35">
      <c r="F6688" s="13"/>
    </row>
    <row r="6689" spans="6:6" x14ac:dyDescent="0.35">
      <c r="F6689" s="13"/>
    </row>
    <row r="6690" spans="6:6" x14ac:dyDescent="0.35">
      <c r="F6690" s="13"/>
    </row>
    <row r="6691" spans="6:6" x14ac:dyDescent="0.35">
      <c r="F6691" s="13"/>
    </row>
    <row r="6692" spans="6:6" x14ac:dyDescent="0.35">
      <c r="F6692" s="13"/>
    </row>
    <row r="6693" spans="6:6" x14ac:dyDescent="0.35">
      <c r="F6693" s="13"/>
    </row>
    <row r="6694" spans="6:6" x14ac:dyDescent="0.35">
      <c r="F6694" s="13"/>
    </row>
    <row r="6695" spans="6:6" x14ac:dyDescent="0.35">
      <c r="F6695" s="13"/>
    </row>
    <row r="6696" spans="6:6" x14ac:dyDescent="0.35">
      <c r="F6696" s="13"/>
    </row>
    <row r="6697" spans="6:6" x14ac:dyDescent="0.35">
      <c r="F6697" s="13"/>
    </row>
    <row r="6698" spans="6:6" x14ac:dyDescent="0.35">
      <c r="F6698" s="13"/>
    </row>
    <row r="6699" spans="6:6" x14ac:dyDescent="0.35">
      <c r="F6699" s="13"/>
    </row>
    <row r="6700" spans="6:6" x14ac:dyDescent="0.35">
      <c r="F6700" s="13"/>
    </row>
    <row r="6701" spans="6:6" x14ac:dyDescent="0.35">
      <c r="F6701" s="13"/>
    </row>
    <row r="6702" spans="6:6" x14ac:dyDescent="0.35">
      <c r="F6702" s="13"/>
    </row>
    <row r="6703" spans="6:6" x14ac:dyDescent="0.35">
      <c r="F6703" s="13"/>
    </row>
    <row r="6704" spans="6:6" x14ac:dyDescent="0.35">
      <c r="F6704" s="13"/>
    </row>
    <row r="6705" spans="6:6" x14ac:dyDescent="0.35">
      <c r="F6705" s="13"/>
    </row>
    <row r="6706" spans="6:6" x14ac:dyDescent="0.35">
      <c r="F6706" s="13"/>
    </row>
    <row r="6707" spans="6:6" x14ac:dyDescent="0.35">
      <c r="F6707" s="13"/>
    </row>
    <row r="6708" spans="6:6" x14ac:dyDescent="0.35">
      <c r="F6708" s="13"/>
    </row>
    <row r="6709" spans="6:6" x14ac:dyDescent="0.35">
      <c r="F6709" s="13"/>
    </row>
    <row r="6710" spans="6:6" x14ac:dyDescent="0.35">
      <c r="F6710" s="13"/>
    </row>
    <row r="6711" spans="6:6" x14ac:dyDescent="0.35">
      <c r="F6711" s="13"/>
    </row>
    <row r="6712" spans="6:6" x14ac:dyDescent="0.35">
      <c r="F6712" s="13"/>
    </row>
    <row r="6713" spans="6:6" x14ac:dyDescent="0.35">
      <c r="F6713" s="13"/>
    </row>
    <row r="6714" spans="6:6" x14ac:dyDescent="0.35">
      <c r="F6714" s="13"/>
    </row>
    <row r="6715" spans="6:6" x14ac:dyDescent="0.35">
      <c r="F6715" s="13"/>
    </row>
    <row r="6716" spans="6:6" x14ac:dyDescent="0.35">
      <c r="F6716" s="13"/>
    </row>
    <row r="6717" spans="6:6" x14ac:dyDescent="0.35">
      <c r="F6717" s="13"/>
    </row>
    <row r="6718" spans="6:6" x14ac:dyDescent="0.35">
      <c r="F6718" s="13"/>
    </row>
    <row r="6719" spans="6:6" x14ac:dyDescent="0.35">
      <c r="F6719" s="13"/>
    </row>
    <row r="6720" spans="6:6" x14ac:dyDescent="0.35">
      <c r="F6720" s="13"/>
    </row>
    <row r="6721" spans="6:6" x14ac:dyDescent="0.35">
      <c r="F6721" s="13"/>
    </row>
    <row r="6722" spans="6:6" x14ac:dyDescent="0.35">
      <c r="F6722" s="13"/>
    </row>
    <row r="6723" spans="6:6" x14ac:dyDescent="0.35">
      <c r="F6723" s="13"/>
    </row>
    <row r="6724" spans="6:6" x14ac:dyDescent="0.35">
      <c r="F6724" s="13"/>
    </row>
    <row r="6725" spans="6:6" x14ac:dyDescent="0.35">
      <c r="F6725" s="13"/>
    </row>
    <row r="6726" spans="6:6" x14ac:dyDescent="0.35">
      <c r="F6726" s="13"/>
    </row>
    <row r="6727" spans="6:6" x14ac:dyDescent="0.35">
      <c r="F6727" s="13"/>
    </row>
    <row r="6728" spans="6:6" x14ac:dyDescent="0.35">
      <c r="F6728" s="13"/>
    </row>
    <row r="6729" spans="6:6" x14ac:dyDescent="0.35">
      <c r="F6729" s="13"/>
    </row>
    <row r="6730" spans="6:6" x14ac:dyDescent="0.35">
      <c r="F6730" s="13"/>
    </row>
    <row r="6731" spans="6:6" x14ac:dyDescent="0.35">
      <c r="F6731" s="13"/>
    </row>
    <row r="6732" spans="6:6" x14ac:dyDescent="0.35">
      <c r="F6732" s="13"/>
    </row>
    <row r="6733" spans="6:6" x14ac:dyDescent="0.35">
      <c r="F6733" s="13"/>
    </row>
    <row r="6734" spans="6:6" x14ac:dyDescent="0.35">
      <c r="F6734" s="13"/>
    </row>
    <row r="6735" spans="6:6" x14ac:dyDescent="0.35">
      <c r="F6735" s="13"/>
    </row>
    <row r="6736" spans="6:6" x14ac:dyDescent="0.35">
      <c r="F6736" s="13"/>
    </row>
    <row r="6737" spans="6:6" x14ac:dyDescent="0.35">
      <c r="F6737" s="13"/>
    </row>
    <row r="6738" spans="6:6" x14ac:dyDescent="0.35">
      <c r="F6738" s="13"/>
    </row>
    <row r="6739" spans="6:6" x14ac:dyDescent="0.35">
      <c r="F6739" s="13"/>
    </row>
    <row r="6740" spans="6:6" x14ac:dyDescent="0.35">
      <c r="F6740" s="13"/>
    </row>
    <row r="6741" spans="6:6" x14ac:dyDescent="0.35">
      <c r="F6741" s="13"/>
    </row>
    <row r="6742" spans="6:6" x14ac:dyDescent="0.35">
      <c r="F6742" s="13"/>
    </row>
    <row r="6743" spans="6:6" x14ac:dyDescent="0.35">
      <c r="F6743" s="13"/>
    </row>
    <row r="6744" spans="6:6" x14ac:dyDescent="0.35">
      <c r="F6744" s="13"/>
    </row>
    <row r="6745" spans="6:6" x14ac:dyDescent="0.35">
      <c r="F6745" s="13"/>
    </row>
    <row r="6746" spans="6:6" x14ac:dyDescent="0.35">
      <c r="F6746" s="13"/>
    </row>
    <row r="6747" spans="6:6" x14ac:dyDescent="0.35">
      <c r="F6747" s="13"/>
    </row>
    <row r="6748" spans="6:6" x14ac:dyDescent="0.35">
      <c r="F6748" s="13"/>
    </row>
    <row r="6749" spans="6:6" x14ac:dyDescent="0.35">
      <c r="F6749" s="13"/>
    </row>
    <row r="6750" spans="6:6" x14ac:dyDescent="0.35">
      <c r="F6750" s="13"/>
    </row>
    <row r="6751" spans="6:6" x14ac:dyDescent="0.35">
      <c r="F6751" s="13"/>
    </row>
    <row r="6752" spans="6:6" x14ac:dyDescent="0.35">
      <c r="F6752" s="13"/>
    </row>
    <row r="6753" spans="6:6" x14ac:dyDescent="0.35">
      <c r="F6753" s="13"/>
    </row>
    <row r="6754" spans="6:6" x14ac:dyDescent="0.35">
      <c r="F6754" s="13"/>
    </row>
    <row r="6755" spans="6:6" x14ac:dyDescent="0.35">
      <c r="F6755" s="13"/>
    </row>
    <row r="6756" spans="6:6" x14ac:dyDescent="0.35">
      <c r="F6756" s="13"/>
    </row>
    <row r="6757" spans="6:6" x14ac:dyDescent="0.35">
      <c r="F6757" s="13"/>
    </row>
    <row r="6758" spans="6:6" x14ac:dyDescent="0.35">
      <c r="F6758" s="13"/>
    </row>
    <row r="6759" spans="6:6" x14ac:dyDescent="0.35">
      <c r="F6759" s="13"/>
    </row>
    <row r="6760" spans="6:6" x14ac:dyDescent="0.35">
      <c r="F6760" s="13"/>
    </row>
    <row r="6761" spans="6:6" x14ac:dyDescent="0.35">
      <c r="F6761" s="13"/>
    </row>
    <row r="6762" spans="6:6" x14ac:dyDescent="0.35">
      <c r="F6762" s="13"/>
    </row>
    <row r="6763" spans="6:6" x14ac:dyDescent="0.35">
      <c r="F6763" s="13"/>
    </row>
    <row r="6764" spans="6:6" x14ac:dyDescent="0.35">
      <c r="F6764" s="13"/>
    </row>
    <row r="6765" spans="6:6" x14ac:dyDescent="0.35">
      <c r="F6765" s="13"/>
    </row>
    <row r="6766" spans="6:6" x14ac:dyDescent="0.35">
      <c r="F6766" s="13"/>
    </row>
    <row r="6767" spans="6:6" x14ac:dyDescent="0.35">
      <c r="F6767" s="13"/>
    </row>
    <row r="6768" spans="6:6" x14ac:dyDescent="0.35">
      <c r="F6768" s="13"/>
    </row>
    <row r="6769" spans="6:6" x14ac:dyDescent="0.35">
      <c r="F6769" s="13"/>
    </row>
    <row r="6770" spans="6:6" x14ac:dyDescent="0.35">
      <c r="F6770" s="13"/>
    </row>
    <row r="6771" spans="6:6" x14ac:dyDescent="0.35">
      <c r="F6771" s="13"/>
    </row>
    <row r="6772" spans="6:6" x14ac:dyDescent="0.35">
      <c r="F6772" s="13"/>
    </row>
    <row r="6773" spans="6:6" x14ac:dyDescent="0.35">
      <c r="F6773" s="13"/>
    </row>
    <row r="6774" spans="6:6" x14ac:dyDescent="0.35">
      <c r="F6774" s="13"/>
    </row>
    <row r="6775" spans="6:6" x14ac:dyDescent="0.35">
      <c r="F6775" s="13"/>
    </row>
    <row r="6776" spans="6:6" x14ac:dyDescent="0.35">
      <c r="F6776" s="13"/>
    </row>
    <row r="6777" spans="6:6" x14ac:dyDescent="0.35">
      <c r="F6777" s="13"/>
    </row>
    <row r="6778" spans="6:6" x14ac:dyDescent="0.35">
      <c r="F6778" s="13"/>
    </row>
    <row r="6779" spans="6:6" x14ac:dyDescent="0.35">
      <c r="F6779" s="13"/>
    </row>
    <row r="6780" spans="6:6" x14ac:dyDescent="0.35">
      <c r="F6780" s="13"/>
    </row>
    <row r="6781" spans="6:6" x14ac:dyDescent="0.35">
      <c r="F6781" s="13"/>
    </row>
    <row r="6782" spans="6:6" x14ac:dyDescent="0.35">
      <c r="F6782" s="13"/>
    </row>
    <row r="6783" spans="6:6" x14ac:dyDescent="0.35">
      <c r="F6783" s="13"/>
    </row>
    <row r="6784" spans="6:6" x14ac:dyDescent="0.35">
      <c r="F6784" s="13"/>
    </row>
    <row r="6785" spans="6:6" x14ac:dyDescent="0.35">
      <c r="F6785" s="13"/>
    </row>
    <row r="6786" spans="6:6" x14ac:dyDescent="0.35">
      <c r="F6786" s="13"/>
    </row>
    <row r="6787" spans="6:6" x14ac:dyDescent="0.35">
      <c r="F6787" s="13"/>
    </row>
    <row r="6788" spans="6:6" x14ac:dyDescent="0.35">
      <c r="F6788" s="13"/>
    </row>
    <row r="6789" spans="6:6" x14ac:dyDescent="0.35">
      <c r="F6789" s="13"/>
    </row>
    <row r="6790" spans="6:6" x14ac:dyDescent="0.35">
      <c r="F6790" s="13"/>
    </row>
    <row r="6791" spans="6:6" x14ac:dyDescent="0.35">
      <c r="F6791" s="13"/>
    </row>
    <row r="6792" spans="6:6" x14ac:dyDescent="0.35">
      <c r="F6792" s="13"/>
    </row>
    <row r="6793" spans="6:6" x14ac:dyDescent="0.35">
      <c r="F6793" s="13"/>
    </row>
    <row r="6794" spans="6:6" x14ac:dyDescent="0.35">
      <c r="F6794" s="13"/>
    </row>
    <row r="6795" spans="6:6" x14ac:dyDescent="0.35">
      <c r="F6795" s="13"/>
    </row>
    <row r="6796" spans="6:6" x14ac:dyDescent="0.35">
      <c r="F6796" s="13"/>
    </row>
    <row r="6797" spans="6:6" x14ac:dyDescent="0.35">
      <c r="F6797" s="13"/>
    </row>
    <row r="6798" spans="6:6" x14ac:dyDescent="0.35">
      <c r="F6798" s="13"/>
    </row>
    <row r="6799" spans="6:6" x14ac:dyDescent="0.35">
      <c r="F6799" s="13"/>
    </row>
    <row r="6800" spans="6:6" x14ac:dyDescent="0.35">
      <c r="F6800" s="13"/>
    </row>
    <row r="6801" spans="6:6" x14ac:dyDescent="0.35">
      <c r="F6801" s="13"/>
    </row>
    <row r="6802" spans="6:6" x14ac:dyDescent="0.35">
      <c r="F6802" s="13"/>
    </row>
    <row r="6803" spans="6:6" x14ac:dyDescent="0.35">
      <c r="F6803" s="13"/>
    </row>
    <row r="6804" spans="6:6" x14ac:dyDescent="0.35">
      <c r="F6804" s="13"/>
    </row>
    <row r="6805" spans="6:6" x14ac:dyDescent="0.35">
      <c r="F6805" s="13"/>
    </row>
    <row r="6806" spans="6:6" x14ac:dyDescent="0.35">
      <c r="F6806" s="13"/>
    </row>
    <row r="6807" spans="6:6" x14ac:dyDescent="0.35">
      <c r="F6807" s="13"/>
    </row>
    <row r="6808" spans="6:6" x14ac:dyDescent="0.35">
      <c r="F6808" s="13"/>
    </row>
    <row r="6809" spans="6:6" x14ac:dyDescent="0.35">
      <c r="F6809" s="13"/>
    </row>
    <row r="6810" spans="6:6" x14ac:dyDescent="0.35">
      <c r="F6810" s="13"/>
    </row>
    <row r="6811" spans="6:6" x14ac:dyDescent="0.35">
      <c r="F6811" s="13"/>
    </row>
    <row r="6812" spans="6:6" x14ac:dyDescent="0.35">
      <c r="F6812" s="13"/>
    </row>
    <row r="6813" spans="6:6" x14ac:dyDescent="0.35">
      <c r="F6813" s="13"/>
    </row>
    <row r="6814" spans="6:6" x14ac:dyDescent="0.35">
      <c r="F6814" s="13"/>
    </row>
    <row r="6815" spans="6:6" x14ac:dyDescent="0.35">
      <c r="F6815" s="13"/>
    </row>
    <row r="6816" spans="6:6" x14ac:dyDescent="0.35">
      <c r="F6816" s="13"/>
    </row>
    <row r="6817" spans="6:6" x14ac:dyDescent="0.35">
      <c r="F6817" s="13"/>
    </row>
    <row r="6818" spans="6:6" x14ac:dyDescent="0.35">
      <c r="F6818" s="13"/>
    </row>
    <row r="6819" spans="6:6" x14ac:dyDescent="0.35">
      <c r="F6819" s="13"/>
    </row>
    <row r="6820" spans="6:6" x14ac:dyDescent="0.35">
      <c r="F6820" s="13"/>
    </row>
    <row r="6821" spans="6:6" x14ac:dyDescent="0.35">
      <c r="F6821" s="13"/>
    </row>
    <row r="6822" spans="6:6" x14ac:dyDescent="0.35">
      <c r="F6822" s="13"/>
    </row>
    <row r="6823" spans="6:6" x14ac:dyDescent="0.35">
      <c r="F6823" s="13"/>
    </row>
    <row r="6824" spans="6:6" x14ac:dyDescent="0.35">
      <c r="F6824" s="13"/>
    </row>
    <row r="6825" spans="6:6" x14ac:dyDescent="0.35">
      <c r="F6825" s="13"/>
    </row>
    <row r="6826" spans="6:6" x14ac:dyDescent="0.35">
      <c r="F6826" s="13"/>
    </row>
    <row r="6827" spans="6:6" x14ac:dyDescent="0.35">
      <c r="F6827" s="13"/>
    </row>
    <row r="6828" spans="6:6" x14ac:dyDescent="0.35">
      <c r="F6828" s="13"/>
    </row>
    <row r="6829" spans="6:6" x14ac:dyDescent="0.35">
      <c r="F6829" s="13"/>
    </row>
    <row r="6830" spans="6:6" x14ac:dyDescent="0.35">
      <c r="F6830" s="13"/>
    </row>
    <row r="6831" spans="6:6" x14ac:dyDescent="0.35">
      <c r="F6831" s="13"/>
    </row>
    <row r="6832" spans="6:6" x14ac:dyDescent="0.35">
      <c r="F6832" s="13"/>
    </row>
    <row r="6833" spans="6:6" x14ac:dyDescent="0.35">
      <c r="F6833" s="13"/>
    </row>
    <row r="6834" spans="6:6" x14ac:dyDescent="0.35">
      <c r="F6834" s="13"/>
    </row>
    <row r="6835" spans="6:6" x14ac:dyDescent="0.35">
      <c r="F6835" s="13"/>
    </row>
    <row r="6836" spans="6:6" x14ac:dyDescent="0.35">
      <c r="F6836" s="13"/>
    </row>
    <row r="6837" spans="6:6" x14ac:dyDescent="0.35">
      <c r="F6837" s="13"/>
    </row>
    <row r="6838" spans="6:6" x14ac:dyDescent="0.35">
      <c r="F6838" s="13"/>
    </row>
    <row r="6839" spans="6:6" x14ac:dyDescent="0.35">
      <c r="F6839" s="13"/>
    </row>
    <row r="6840" spans="6:6" x14ac:dyDescent="0.35">
      <c r="F6840" s="13"/>
    </row>
    <row r="6841" spans="6:6" x14ac:dyDescent="0.35">
      <c r="F6841" s="13"/>
    </row>
    <row r="6842" spans="6:6" x14ac:dyDescent="0.35">
      <c r="F6842" s="13"/>
    </row>
    <row r="6843" spans="6:6" x14ac:dyDescent="0.35">
      <c r="F6843" s="13"/>
    </row>
    <row r="6844" spans="6:6" x14ac:dyDescent="0.35">
      <c r="F6844" s="13"/>
    </row>
    <row r="6845" spans="6:6" x14ac:dyDescent="0.35">
      <c r="F6845" s="13"/>
    </row>
    <row r="6846" spans="6:6" x14ac:dyDescent="0.35">
      <c r="F6846" s="13"/>
    </row>
    <row r="6847" spans="6:6" x14ac:dyDescent="0.35">
      <c r="F6847" s="13"/>
    </row>
    <row r="6848" spans="6:6" x14ac:dyDescent="0.35">
      <c r="F6848" s="13"/>
    </row>
    <row r="6849" spans="6:6" x14ac:dyDescent="0.35">
      <c r="F6849" s="13"/>
    </row>
    <row r="6850" spans="6:6" x14ac:dyDescent="0.35">
      <c r="F6850" s="13"/>
    </row>
    <row r="6851" spans="6:6" x14ac:dyDescent="0.35">
      <c r="F6851" s="13"/>
    </row>
    <row r="6852" spans="6:6" x14ac:dyDescent="0.35">
      <c r="F6852" s="13"/>
    </row>
    <row r="6853" spans="6:6" x14ac:dyDescent="0.35">
      <c r="F6853" s="13"/>
    </row>
    <row r="6854" spans="6:6" x14ac:dyDescent="0.35">
      <c r="F6854" s="13"/>
    </row>
    <row r="6855" spans="6:6" x14ac:dyDescent="0.35">
      <c r="F6855" s="13"/>
    </row>
    <row r="6856" spans="6:6" x14ac:dyDescent="0.35">
      <c r="F6856" s="13"/>
    </row>
    <row r="6857" spans="6:6" x14ac:dyDescent="0.35">
      <c r="F6857" s="13"/>
    </row>
    <row r="6858" spans="6:6" x14ac:dyDescent="0.35">
      <c r="F6858" s="13"/>
    </row>
    <row r="6859" spans="6:6" x14ac:dyDescent="0.35">
      <c r="F6859" s="13"/>
    </row>
    <row r="6860" spans="6:6" x14ac:dyDescent="0.35">
      <c r="F6860" s="13"/>
    </row>
    <row r="6861" spans="6:6" x14ac:dyDescent="0.35">
      <c r="F6861" s="13"/>
    </row>
    <row r="6862" spans="6:6" x14ac:dyDescent="0.35">
      <c r="F6862" s="13"/>
    </row>
    <row r="6863" spans="6:6" x14ac:dyDescent="0.35">
      <c r="F6863" s="13"/>
    </row>
    <row r="6864" spans="6:6" x14ac:dyDescent="0.35">
      <c r="F6864" s="13"/>
    </row>
    <row r="6865" spans="6:6" x14ac:dyDescent="0.35">
      <c r="F6865" s="13"/>
    </row>
    <row r="6866" spans="6:6" x14ac:dyDescent="0.35">
      <c r="F6866" s="13"/>
    </row>
    <row r="6867" spans="6:6" x14ac:dyDescent="0.35">
      <c r="F6867" s="13"/>
    </row>
    <row r="6868" spans="6:6" x14ac:dyDescent="0.35">
      <c r="F6868" s="13"/>
    </row>
    <row r="6869" spans="6:6" x14ac:dyDescent="0.35">
      <c r="F6869" s="13"/>
    </row>
    <row r="6870" spans="6:6" x14ac:dyDescent="0.35">
      <c r="F6870" s="13"/>
    </row>
    <row r="6871" spans="6:6" x14ac:dyDescent="0.35">
      <c r="F6871" s="13"/>
    </row>
    <row r="6872" spans="6:6" x14ac:dyDescent="0.35">
      <c r="F6872" s="13"/>
    </row>
    <row r="6873" spans="6:6" x14ac:dyDescent="0.35">
      <c r="F6873" s="13"/>
    </row>
    <row r="6874" spans="6:6" x14ac:dyDescent="0.35">
      <c r="F6874" s="13"/>
    </row>
    <row r="6875" spans="6:6" x14ac:dyDescent="0.35">
      <c r="F6875" s="13"/>
    </row>
    <row r="6876" spans="6:6" x14ac:dyDescent="0.35">
      <c r="F6876" s="13"/>
    </row>
    <row r="6877" spans="6:6" x14ac:dyDescent="0.35">
      <c r="F6877" s="13"/>
    </row>
    <row r="6878" spans="6:6" x14ac:dyDescent="0.35">
      <c r="F6878" s="13"/>
    </row>
    <row r="6879" spans="6:6" x14ac:dyDescent="0.35">
      <c r="F6879" s="13"/>
    </row>
    <row r="6880" spans="6:6" x14ac:dyDescent="0.35">
      <c r="F6880" s="13"/>
    </row>
    <row r="6881" spans="6:6" x14ac:dyDescent="0.35">
      <c r="F6881" s="13"/>
    </row>
    <row r="6882" spans="6:6" x14ac:dyDescent="0.35">
      <c r="F6882" s="13"/>
    </row>
    <row r="6883" spans="6:6" x14ac:dyDescent="0.35">
      <c r="F6883" s="13"/>
    </row>
    <row r="6884" spans="6:6" x14ac:dyDescent="0.35">
      <c r="F6884" s="13"/>
    </row>
    <row r="6885" spans="6:6" x14ac:dyDescent="0.35">
      <c r="F6885" s="13"/>
    </row>
    <row r="6886" spans="6:6" x14ac:dyDescent="0.35">
      <c r="F6886" s="13"/>
    </row>
    <row r="6887" spans="6:6" x14ac:dyDescent="0.35">
      <c r="F6887" s="13"/>
    </row>
    <row r="6888" spans="6:6" x14ac:dyDescent="0.35">
      <c r="F6888" s="13"/>
    </row>
    <row r="6889" spans="6:6" x14ac:dyDescent="0.35">
      <c r="F6889" s="13"/>
    </row>
    <row r="6890" spans="6:6" x14ac:dyDescent="0.35">
      <c r="F6890" s="13"/>
    </row>
    <row r="6891" spans="6:6" x14ac:dyDescent="0.35">
      <c r="F6891" s="13"/>
    </row>
    <row r="6892" spans="6:6" x14ac:dyDescent="0.35">
      <c r="F6892" s="13"/>
    </row>
    <row r="6893" spans="6:6" x14ac:dyDescent="0.35">
      <c r="F6893" s="13"/>
    </row>
    <row r="6894" spans="6:6" x14ac:dyDescent="0.35">
      <c r="F6894" s="13"/>
    </row>
    <row r="6895" spans="6:6" x14ac:dyDescent="0.35">
      <c r="F6895" s="13"/>
    </row>
    <row r="6896" spans="6:6" x14ac:dyDescent="0.35">
      <c r="F6896" s="13"/>
    </row>
    <row r="6897" spans="6:6" x14ac:dyDescent="0.35">
      <c r="F6897" s="13"/>
    </row>
    <row r="6898" spans="6:6" x14ac:dyDescent="0.35">
      <c r="F6898" s="13"/>
    </row>
    <row r="6899" spans="6:6" x14ac:dyDescent="0.35">
      <c r="F6899" s="13"/>
    </row>
    <row r="6900" spans="6:6" x14ac:dyDescent="0.35">
      <c r="F6900" s="13"/>
    </row>
    <row r="6901" spans="6:6" x14ac:dyDescent="0.35">
      <c r="F6901" s="13"/>
    </row>
    <row r="6902" spans="6:6" x14ac:dyDescent="0.35">
      <c r="F6902" s="13"/>
    </row>
    <row r="6903" spans="6:6" x14ac:dyDescent="0.35">
      <c r="F6903" s="13"/>
    </row>
    <row r="6904" spans="6:6" x14ac:dyDescent="0.35">
      <c r="F6904" s="13"/>
    </row>
    <row r="6905" spans="6:6" x14ac:dyDescent="0.35">
      <c r="F6905" s="13"/>
    </row>
    <row r="6906" spans="6:6" x14ac:dyDescent="0.35">
      <c r="F6906" s="13"/>
    </row>
    <row r="6907" spans="6:6" x14ac:dyDescent="0.35">
      <c r="F6907" s="13"/>
    </row>
    <row r="6908" spans="6:6" x14ac:dyDescent="0.35">
      <c r="F6908" s="13"/>
    </row>
    <row r="6909" spans="6:6" x14ac:dyDescent="0.35">
      <c r="F6909" s="13"/>
    </row>
    <row r="6910" spans="6:6" x14ac:dyDescent="0.35">
      <c r="F6910" s="13"/>
    </row>
    <row r="6911" spans="6:6" x14ac:dyDescent="0.35">
      <c r="F6911" s="13"/>
    </row>
    <row r="6912" spans="6:6" x14ac:dyDescent="0.35">
      <c r="F6912" s="13"/>
    </row>
    <row r="6913" spans="6:6" x14ac:dyDescent="0.35">
      <c r="F6913" s="13"/>
    </row>
    <row r="6914" spans="6:6" x14ac:dyDescent="0.35">
      <c r="F6914" s="13"/>
    </row>
    <row r="6915" spans="6:6" x14ac:dyDescent="0.35">
      <c r="F6915" s="13"/>
    </row>
    <row r="6916" spans="6:6" x14ac:dyDescent="0.35">
      <c r="F6916" s="13"/>
    </row>
    <row r="6917" spans="6:6" x14ac:dyDescent="0.35">
      <c r="F6917" s="13"/>
    </row>
    <row r="6918" spans="6:6" x14ac:dyDescent="0.35">
      <c r="F6918" s="13"/>
    </row>
    <row r="6919" spans="6:6" x14ac:dyDescent="0.35">
      <c r="F6919" s="13"/>
    </row>
    <row r="6920" spans="6:6" x14ac:dyDescent="0.35">
      <c r="F6920" s="13"/>
    </row>
    <row r="6921" spans="6:6" x14ac:dyDescent="0.35">
      <c r="F6921" s="13"/>
    </row>
    <row r="6922" spans="6:6" x14ac:dyDescent="0.35">
      <c r="F6922" s="13"/>
    </row>
    <row r="6923" spans="6:6" x14ac:dyDescent="0.35">
      <c r="F6923" s="13"/>
    </row>
    <row r="6924" spans="6:6" x14ac:dyDescent="0.35">
      <c r="F6924" s="13"/>
    </row>
    <row r="6925" spans="6:6" x14ac:dyDescent="0.35">
      <c r="F6925" s="13"/>
    </row>
    <row r="6926" spans="6:6" x14ac:dyDescent="0.35">
      <c r="F6926" s="13"/>
    </row>
    <row r="6927" spans="6:6" x14ac:dyDescent="0.35">
      <c r="F6927" s="13"/>
    </row>
    <row r="6928" spans="6:6" x14ac:dyDescent="0.35">
      <c r="F6928" s="13"/>
    </row>
    <row r="6929" spans="6:6" x14ac:dyDescent="0.35">
      <c r="F6929" s="13"/>
    </row>
    <row r="6930" spans="6:6" x14ac:dyDescent="0.35">
      <c r="F6930" s="13"/>
    </row>
    <row r="6931" spans="6:6" x14ac:dyDescent="0.35">
      <c r="F6931" s="13"/>
    </row>
    <row r="6932" spans="6:6" x14ac:dyDescent="0.35">
      <c r="F6932" s="13"/>
    </row>
    <row r="6933" spans="6:6" x14ac:dyDescent="0.35">
      <c r="F6933" s="13"/>
    </row>
    <row r="6934" spans="6:6" x14ac:dyDescent="0.35">
      <c r="F6934" s="13"/>
    </row>
    <row r="6935" spans="6:6" x14ac:dyDescent="0.35">
      <c r="F6935" s="13"/>
    </row>
    <row r="6936" spans="6:6" x14ac:dyDescent="0.35">
      <c r="F6936" s="13"/>
    </row>
    <row r="6937" spans="6:6" x14ac:dyDescent="0.35">
      <c r="F6937" s="13"/>
    </row>
    <row r="6938" spans="6:6" x14ac:dyDescent="0.35">
      <c r="F6938" s="13"/>
    </row>
    <row r="6939" spans="6:6" x14ac:dyDescent="0.35">
      <c r="F6939" s="13"/>
    </row>
    <row r="6940" spans="6:6" x14ac:dyDescent="0.35">
      <c r="F6940" s="13"/>
    </row>
    <row r="6941" spans="6:6" x14ac:dyDescent="0.35">
      <c r="F6941" s="13"/>
    </row>
    <row r="6942" spans="6:6" x14ac:dyDescent="0.35">
      <c r="F6942" s="13"/>
    </row>
    <row r="6943" spans="6:6" x14ac:dyDescent="0.35">
      <c r="F6943" s="13"/>
    </row>
    <row r="6944" spans="6:6" x14ac:dyDescent="0.35">
      <c r="F6944" s="13"/>
    </row>
    <row r="6945" spans="6:6" x14ac:dyDescent="0.35">
      <c r="F6945" s="13"/>
    </row>
    <row r="6946" spans="6:6" x14ac:dyDescent="0.35">
      <c r="F6946" s="13"/>
    </row>
    <row r="6947" spans="6:6" x14ac:dyDescent="0.35">
      <c r="F6947" s="13"/>
    </row>
    <row r="6948" spans="6:6" x14ac:dyDescent="0.35">
      <c r="F6948" s="13"/>
    </row>
    <row r="6949" spans="6:6" x14ac:dyDescent="0.35">
      <c r="F6949" s="13"/>
    </row>
    <row r="6950" spans="6:6" x14ac:dyDescent="0.35">
      <c r="F6950" s="13"/>
    </row>
    <row r="6951" spans="6:6" x14ac:dyDescent="0.35">
      <c r="F6951" s="13"/>
    </row>
    <row r="6952" spans="6:6" x14ac:dyDescent="0.35">
      <c r="F6952" s="13"/>
    </row>
    <row r="6953" spans="6:6" x14ac:dyDescent="0.35">
      <c r="F6953" s="13"/>
    </row>
    <row r="6954" spans="6:6" x14ac:dyDescent="0.35">
      <c r="F6954" s="13"/>
    </row>
    <row r="6955" spans="6:6" x14ac:dyDescent="0.35">
      <c r="F6955" s="13"/>
    </row>
    <row r="6956" spans="6:6" x14ac:dyDescent="0.35">
      <c r="F6956" s="13"/>
    </row>
    <row r="6957" spans="6:6" x14ac:dyDescent="0.35">
      <c r="F6957" s="13"/>
    </row>
    <row r="6958" spans="6:6" x14ac:dyDescent="0.35">
      <c r="F6958" s="13"/>
    </row>
    <row r="6959" spans="6:6" x14ac:dyDescent="0.35">
      <c r="F6959" s="13"/>
    </row>
    <row r="6960" spans="6:6" x14ac:dyDescent="0.35">
      <c r="F6960" s="13"/>
    </row>
    <row r="6961" spans="6:6" x14ac:dyDescent="0.35">
      <c r="F6961" s="13"/>
    </row>
    <row r="6962" spans="6:6" x14ac:dyDescent="0.35">
      <c r="F6962" s="13"/>
    </row>
    <row r="6963" spans="6:6" x14ac:dyDescent="0.35">
      <c r="F6963" s="13"/>
    </row>
    <row r="6964" spans="6:6" x14ac:dyDescent="0.35">
      <c r="F6964" s="13"/>
    </row>
    <row r="6965" spans="6:6" x14ac:dyDescent="0.35">
      <c r="F6965" s="13"/>
    </row>
    <row r="6966" spans="6:6" x14ac:dyDescent="0.35">
      <c r="F6966" s="13"/>
    </row>
    <row r="6967" spans="6:6" x14ac:dyDescent="0.35">
      <c r="F6967" s="13"/>
    </row>
    <row r="6968" spans="6:6" x14ac:dyDescent="0.35">
      <c r="F6968" s="13"/>
    </row>
    <row r="6969" spans="6:6" x14ac:dyDescent="0.35">
      <c r="F6969" s="13"/>
    </row>
    <row r="6970" spans="6:6" x14ac:dyDescent="0.35">
      <c r="F6970" s="13"/>
    </row>
    <row r="6971" spans="6:6" x14ac:dyDescent="0.35">
      <c r="F6971" s="13"/>
    </row>
    <row r="6972" spans="6:6" x14ac:dyDescent="0.35">
      <c r="F6972" s="13"/>
    </row>
    <row r="6973" spans="6:6" x14ac:dyDescent="0.35">
      <c r="F6973" s="13"/>
    </row>
    <row r="6974" spans="6:6" x14ac:dyDescent="0.35">
      <c r="F6974" s="13"/>
    </row>
    <row r="6975" spans="6:6" x14ac:dyDescent="0.35">
      <c r="F6975" s="13"/>
    </row>
    <row r="6976" spans="6:6" x14ac:dyDescent="0.35">
      <c r="F6976" s="13"/>
    </row>
    <row r="6977" spans="6:6" x14ac:dyDescent="0.35">
      <c r="F6977" s="13"/>
    </row>
    <row r="6978" spans="6:6" x14ac:dyDescent="0.35">
      <c r="F6978" s="13"/>
    </row>
    <row r="6979" spans="6:6" x14ac:dyDescent="0.35">
      <c r="F6979" s="13"/>
    </row>
    <row r="6980" spans="6:6" x14ac:dyDescent="0.35">
      <c r="F6980" s="13"/>
    </row>
    <row r="6981" spans="6:6" x14ac:dyDescent="0.35">
      <c r="F6981" s="13"/>
    </row>
    <row r="6982" spans="6:6" x14ac:dyDescent="0.35">
      <c r="F6982" s="13"/>
    </row>
    <row r="6983" spans="6:6" x14ac:dyDescent="0.35">
      <c r="F6983" s="13"/>
    </row>
    <row r="6984" spans="6:6" x14ac:dyDescent="0.35">
      <c r="F6984" s="13"/>
    </row>
    <row r="6985" spans="6:6" x14ac:dyDescent="0.35">
      <c r="F6985" s="13"/>
    </row>
    <row r="6986" spans="6:6" x14ac:dyDescent="0.35">
      <c r="F6986" s="13"/>
    </row>
    <row r="6987" spans="6:6" x14ac:dyDescent="0.35">
      <c r="F6987" s="13"/>
    </row>
    <row r="6988" spans="6:6" x14ac:dyDescent="0.35">
      <c r="F6988" s="13"/>
    </row>
    <row r="6989" spans="6:6" x14ac:dyDescent="0.35">
      <c r="F6989" s="13"/>
    </row>
    <row r="6990" spans="6:6" x14ac:dyDescent="0.35">
      <c r="F6990" s="13"/>
    </row>
    <row r="6991" spans="6:6" x14ac:dyDescent="0.35">
      <c r="F6991" s="13"/>
    </row>
    <row r="6992" spans="6:6" x14ac:dyDescent="0.35">
      <c r="F6992" s="13"/>
    </row>
    <row r="6993" spans="6:6" x14ac:dyDescent="0.35">
      <c r="F6993" s="13"/>
    </row>
    <row r="6994" spans="6:6" x14ac:dyDescent="0.35">
      <c r="F6994" s="13"/>
    </row>
    <row r="6995" spans="6:6" x14ac:dyDescent="0.35">
      <c r="F6995" s="13"/>
    </row>
    <row r="6996" spans="6:6" x14ac:dyDescent="0.35">
      <c r="F6996" s="13"/>
    </row>
    <row r="6997" spans="6:6" x14ac:dyDescent="0.35">
      <c r="F6997" s="13"/>
    </row>
    <row r="6998" spans="6:6" x14ac:dyDescent="0.35">
      <c r="F6998" s="13"/>
    </row>
    <row r="6999" spans="6:6" x14ac:dyDescent="0.35">
      <c r="F6999" s="13"/>
    </row>
    <row r="7000" spans="6:6" x14ac:dyDescent="0.35">
      <c r="F7000" s="13"/>
    </row>
    <row r="7001" spans="6:6" x14ac:dyDescent="0.35">
      <c r="F7001" s="13"/>
    </row>
    <row r="7002" spans="6:6" x14ac:dyDescent="0.35">
      <c r="F7002" s="13"/>
    </row>
    <row r="7003" spans="6:6" x14ac:dyDescent="0.35">
      <c r="F7003" s="13"/>
    </row>
    <row r="7004" spans="6:6" x14ac:dyDescent="0.35">
      <c r="F7004" s="13"/>
    </row>
    <row r="7005" spans="6:6" x14ac:dyDescent="0.35">
      <c r="F7005" s="13"/>
    </row>
    <row r="7006" spans="6:6" x14ac:dyDescent="0.35">
      <c r="F7006" s="13"/>
    </row>
    <row r="7007" spans="6:6" x14ac:dyDescent="0.35">
      <c r="F7007" s="13"/>
    </row>
    <row r="7008" spans="6:6" x14ac:dyDescent="0.35">
      <c r="F7008" s="13"/>
    </row>
    <row r="7009" spans="6:6" x14ac:dyDescent="0.35">
      <c r="F7009" s="13"/>
    </row>
    <row r="7010" spans="6:6" x14ac:dyDescent="0.35">
      <c r="F7010" s="13"/>
    </row>
    <row r="7011" spans="6:6" x14ac:dyDescent="0.35">
      <c r="F7011" s="13"/>
    </row>
    <row r="7012" spans="6:6" x14ac:dyDescent="0.35">
      <c r="F7012" s="13"/>
    </row>
    <row r="7013" spans="6:6" x14ac:dyDescent="0.35">
      <c r="F7013" s="13"/>
    </row>
    <row r="7014" spans="6:6" x14ac:dyDescent="0.35">
      <c r="F7014" s="13"/>
    </row>
    <row r="7015" spans="6:6" x14ac:dyDescent="0.35">
      <c r="F7015" s="13"/>
    </row>
    <row r="7016" spans="6:6" x14ac:dyDescent="0.35">
      <c r="F7016" s="13"/>
    </row>
    <row r="7017" spans="6:6" x14ac:dyDescent="0.35">
      <c r="F7017" s="13"/>
    </row>
    <row r="7018" spans="6:6" x14ac:dyDescent="0.35">
      <c r="F7018" s="13"/>
    </row>
    <row r="7019" spans="6:6" x14ac:dyDescent="0.35">
      <c r="F7019" s="13"/>
    </row>
    <row r="7020" spans="6:6" x14ac:dyDescent="0.35">
      <c r="F7020" s="13"/>
    </row>
    <row r="7021" spans="6:6" x14ac:dyDescent="0.35">
      <c r="F7021" s="13"/>
    </row>
    <row r="7022" spans="6:6" x14ac:dyDescent="0.35">
      <c r="F7022" s="13"/>
    </row>
    <row r="7023" spans="6:6" x14ac:dyDescent="0.35">
      <c r="F7023" s="13"/>
    </row>
    <row r="7024" spans="6:6" x14ac:dyDescent="0.35">
      <c r="F7024" s="13"/>
    </row>
    <row r="7025" spans="6:6" x14ac:dyDescent="0.35">
      <c r="F7025" s="13"/>
    </row>
    <row r="7026" spans="6:6" x14ac:dyDescent="0.35">
      <c r="F7026" s="13"/>
    </row>
    <row r="7027" spans="6:6" x14ac:dyDescent="0.35">
      <c r="F7027" s="13"/>
    </row>
    <row r="7028" spans="6:6" x14ac:dyDescent="0.35">
      <c r="F7028" s="13"/>
    </row>
    <row r="7029" spans="6:6" x14ac:dyDescent="0.35">
      <c r="F7029" s="13"/>
    </row>
    <row r="7030" spans="6:6" x14ac:dyDescent="0.35">
      <c r="F7030" s="13"/>
    </row>
    <row r="7031" spans="6:6" x14ac:dyDescent="0.35">
      <c r="F7031" s="13"/>
    </row>
    <row r="7032" spans="6:6" x14ac:dyDescent="0.35">
      <c r="F7032" s="13"/>
    </row>
    <row r="7033" spans="6:6" x14ac:dyDescent="0.35">
      <c r="F7033" s="13"/>
    </row>
    <row r="7034" spans="6:6" x14ac:dyDescent="0.35">
      <c r="F7034" s="13"/>
    </row>
    <row r="7035" spans="6:6" x14ac:dyDescent="0.35">
      <c r="F7035" s="13"/>
    </row>
    <row r="7036" spans="6:6" x14ac:dyDescent="0.35">
      <c r="F7036" s="13"/>
    </row>
    <row r="7037" spans="6:6" x14ac:dyDescent="0.35">
      <c r="F7037" s="13"/>
    </row>
    <row r="7038" spans="6:6" x14ac:dyDescent="0.35">
      <c r="F7038" s="13"/>
    </row>
    <row r="7039" spans="6:6" x14ac:dyDescent="0.35">
      <c r="F7039" s="13"/>
    </row>
    <row r="7040" spans="6:6" x14ac:dyDescent="0.35">
      <c r="F7040" s="13"/>
    </row>
    <row r="7041" spans="6:6" x14ac:dyDescent="0.35">
      <c r="F7041" s="13"/>
    </row>
    <row r="7042" spans="6:6" x14ac:dyDescent="0.35">
      <c r="F7042" s="13"/>
    </row>
    <row r="7043" spans="6:6" x14ac:dyDescent="0.35">
      <c r="F7043" s="13"/>
    </row>
    <row r="7044" spans="6:6" x14ac:dyDescent="0.35">
      <c r="F7044" s="13"/>
    </row>
    <row r="7045" spans="6:6" x14ac:dyDescent="0.35">
      <c r="F7045" s="13"/>
    </row>
    <row r="7046" spans="6:6" x14ac:dyDescent="0.35">
      <c r="F7046" s="13"/>
    </row>
    <row r="7047" spans="6:6" x14ac:dyDescent="0.35">
      <c r="F7047" s="13"/>
    </row>
    <row r="7048" spans="6:6" x14ac:dyDescent="0.35">
      <c r="F7048" s="13"/>
    </row>
    <row r="7049" spans="6:6" x14ac:dyDescent="0.35">
      <c r="F7049" s="13"/>
    </row>
    <row r="7050" spans="6:6" x14ac:dyDescent="0.35">
      <c r="F7050" s="13"/>
    </row>
    <row r="7051" spans="6:6" x14ac:dyDescent="0.35">
      <c r="F7051" s="13"/>
    </row>
    <row r="7052" spans="6:6" x14ac:dyDescent="0.35">
      <c r="F7052" s="13"/>
    </row>
    <row r="7053" spans="6:6" x14ac:dyDescent="0.35">
      <c r="F7053" s="13"/>
    </row>
    <row r="7054" spans="6:6" x14ac:dyDescent="0.35">
      <c r="F7054" s="13"/>
    </row>
    <row r="7055" spans="6:6" x14ac:dyDescent="0.35">
      <c r="F7055" s="13"/>
    </row>
    <row r="7056" spans="6:6" x14ac:dyDescent="0.35">
      <c r="F7056" s="13"/>
    </row>
    <row r="7057" spans="6:6" x14ac:dyDescent="0.35">
      <c r="F7057" s="13"/>
    </row>
    <row r="7058" spans="6:6" x14ac:dyDescent="0.35">
      <c r="F7058" s="13"/>
    </row>
    <row r="7059" spans="6:6" x14ac:dyDescent="0.35">
      <c r="F7059" s="13"/>
    </row>
    <row r="7060" spans="6:6" x14ac:dyDescent="0.35">
      <c r="F7060" s="13"/>
    </row>
    <row r="7061" spans="6:6" x14ac:dyDescent="0.35">
      <c r="F7061" s="13"/>
    </row>
    <row r="7062" spans="6:6" x14ac:dyDescent="0.35">
      <c r="F7062" s="13"/>
    </row>
    <row r="7063" spans="6:6" x14ac:dyDescent="0.35">
      <c r="F7063" s="13"/>
    </row>
    <row r="7064" spans="6:6" x14ac:dyDescent="0.35">
      <c r="F7064" s="13"/>
    </row>
    <row r="7065" spans="6:6" x14ac:dyDescent="0.35">
      <c r="F7065" s="13"/>
    </row>
    <row r="7066" spans="6:6" x14ac:dyDescent="0.35">
      <c r="F7066" s="13"/>
    </row>
    <row r="7067" spans="6:6" x14ac:dyDescent="0.35">
      <c r="F7067" s="13"/>
    </row>
    <row r="7068" spans="6:6" x14ac:dyDescent="0.35">
      <c r="F7068" s="13"/>
    </row>
    <row r="7069" spans="6:6" x14ac:dyDescent="0.35">
      <c r="F7069" s="13"/>
    </row>
    <row r="7070" spans="6:6" x14ac:dyDescent="0.35">
      <c r="F7070" s="13"/>
    </row>
    <row r="7071" spans="6:6" x14ac:dyDescent="0.35">
      <c r="F7071" s="13"/>
    </row>
    <row r="7072" spans="6:6" x14ac:dyDescent="0.35">
      <c r="F7072" s="13"/>
    </row>
    <row r="7073" spans="6:6" x14ac:dyDescent="0.35">
      <c r="F7073" s="13"/>
    </row>
    <row r="7074" spans="6:6" x14ac:dyDescent="0.35">
      <c r="F7074" s="13"/>
    </row>
    <row r="7075" spans="6:6" x14ac:dyDescent="0.35">
      <c r="F7075" s="13"/>
    </row>
    <row r="7076" spans="6:6" x14ac:dyDescent="0.35">
      <c r="F7076" s="13"/>
    </row>
    <row r="7077" spans="6:6" x14ac:dyDescent="0.35">
      <c r="F7077" s="13"/>
    </row>
    <row r="7078" spans="6:6" x14ac:dyDescent="0.35">
      <c r="F7078" s="13"/>
    </row>
    <row r="7079" spans="6:6" x14ac:dyDescent="0.35">
      <c r="F7079" s="13"/>
    </row>
    <row r="7080" spans="6:6" x14ac:dyDescent="0.35">
      <c r="F7080" s="13"/>
    </row>
    <row r="7081" spans="6:6" x14ac:dyDescent="0.35">
      <c r="F7081" s="13"/>
    </row>
    <row r="7082" spans="6:6" x14ac:dyDescent="0.35">
      <c r="F7082" s="13"/>
    </row>
    <row r="7083" spans="6:6" x14ac:dyDescent="0.35">
      <c r="F7083" s="13"/>
    </row>
    <row r="7084" spans="6:6" x14ac:dyDescent="0.35">
      <c r="F7084" s="13"/>
    </row>
    <row r="7085" spans="6:6" x14ac:dyDescent="0.35">
      <c r="F7085" s="13"/>
    </row>
    <row r="7086" spans="6:6" x14ac:dyDescent="0.35">
      <c r="F7086" s="13"/>
    </row>
    <row r="7087" spans="6:6" x14ac:dyDescent="0.35">
      <c r="F7087" s="13"/>
    </row>
    <row r="7088" spans="6:6" x14ac:dyDescent="0.35">
      <c r="F7088" s="13"/>
    </row>
    <row r="7089" spans="6:6" x14ac:dyDescent="0.35">
      <c r="F7089" s="13"/>
    </row>
    <row r="7090" spans="6:6" x14ac:dyDescent="0.35">
      <c r="F7090" s="13"/>
    </row>
    <row r="7091" spans="6:6" x14ac:dyDescent="0.35">
      <c r="F7091" s="13"/>
    </row>
    <row r="7092" spans="6:6" x14ac:dyDescent="0.35">
      <c r="F7092" s="13"/>
    </row>
    <row r="7093" spans="6:6" x14ac:dyDescent="0.35">
      <c r="F7093" s="13"/>
    </row>
    <row r="7094" spans="6:6" x14ac:dyDescent="0.35">
      <c r="F7094" s="13"/>
    </row>
    <row r="7095" spans="6:6" x14ac:dyDescent="0.35">
      <c r="F7095" s="13"/>
    </row>
    <row r="7096" spans="6:6" x14ac:dyDescent="0.35">
      <c r="F7096" s="13"/>
    </row>
    <row r="7097" spans="6:6" x14ac:dyDescent="0.35">
      <c r="F7097" s="13"/>
    </row>
    <row r="7098" spans="6:6" x14ac:dyDescent="0.35">
      <c r="F7098" s="13"/>
    </row>
    <row r="7099" spans="6:6" x14ac:dyDescent="0.35">
      <c r="F7099" s="13"/>
    </row>
    <row r="7100" spans="6:6" x14ac:dyDescent="0.35">
      <c r="F7100" s="13"/>
    </row>
    <row r="7101" spans="6:6" x14ac:dyDescent="0.35">
      <c r="F7101" s="13"/>
    </row>
    <row r="7102" spans="6:6" x14ac:dyDescent="0.35">
      <c r="F7102" s="13"/>
    </row>
    <row r="7103" spans="6:6" x14ac:dyDescent="0.35">
      <c r="F7103" s="13"/>
    </row>
    <row r="7104" spans="6:6" x14ac:dyDescent="0.35">
      <c r="F7104" s="13"/>
    </row>
    <row r="7105" spans="6:6" x14ac:dyDescent="0.35">
      <c r="F7105" s="13"/>
    </row>
    <row r="7106" spans="6:6" x14ac:dyDescent="0.35">
      <c r="F7106" s="13"/>
    </row>
    <row r="7107" spans="6:6" x14ac:dyDescent="0.35">
      <c r="F7107" s="13"/>
    </row>
    <row r="7108" spans="6:6" x14ac:dyDescent="0.35">
      <c r="F7108" s="13"/>
    </row>
    <row r="7109" spans="6:6" x14ac:dyDescent="0.35">
      <c r="F7109" s="13"/>
    </row>
    <row r="7110" spans="6:6" x14ac:dyDescent="0.35">
      <c r="F7110" s="13"/>
    </row>
    <row r="7111" spans="6:6" x14ac:dyDescent="0.35">
      <c r="F7111" s="13"/>
    </row>
    <row r="7112" spans="6:6" x14ac:dyDescent="0.35">
      <c r="F7112" s="13"/>
    </row>
    <row r="7113" spans="6:6" x14ac:dyDescent="0.35">
      <c r="F7113" s="13"/>
    </row>
    <row r="7114" spans="6:6" x14ac:dyDescent="0.35">
      <c r="F7114" s="13"/>
    </row>
    <row r="7115" spans="6:6" x14ac:dyDescent="0.35">
      <c r="F7115" s="13"/>
    </row>
    <row r="7116" spans="6:6" x14ac:dyDescent="0.35">
      <c r="F7116" s="13"/>
    </row>
    <row r="7117" spans="6:6" x14ac:dyDescent="0.35">
      <c r="F7117" s="13"/>
    </row>
    <row r="7118" spans="6:6" x14ac:dyDescent="0.35">
      <c r="F7118" s="13"/>
    </row>
    <row r="7119" spans="6:6" x14ac:dyDescent="0.35">
      <c r="F7119" s="13"/>
    </row>
    <row r="7120" spans="6:6" x14ac:dyDescent="0.35">
      <c r="F7120" s="13"/>
    </row>
    <row r="7121" spans="6:6" x14ac:dyDescent="0.35">
      <c r="F7121" s="13"/>
    </row>
    <row r="7122" spans="6:6" x14ac:dyDescent="0.35">
      <c r="F7122" s="13"/>
    </row>
    <row r="7123" spans="6:6" x14ac:dyDescent="0.35">
      <c r="F7123" s="13"/>
    </row>
    <row r="7124" spans="6:6" x14ac:dyDescent="0.35">
      <c r="F7124" s="13"/>
    </row>
    <row r="7125" spans="6:6" x14ac:dyDescent="0.35">
      <c r="F7125" s="13"/>
    </row>
    <row r="7126" spans="6:6" x14ac:dyDescent="0.35">
      <c r="F7126" s="13"/>
    </row>
    <row r="7127" spans="6:6" x14ac:dyDescent="0.35">
      <c r="F7127" s="13"/>
    </row>
    <row r="7128" spans="6:6" x14ac:dyDescent="0.35">
      <c r="F7128" s="13"/>
    </row>
    <row r="7129" spans="6:6" x14ac:dyDescent="0.35">
      <c r="F7129" s="13"/>
    </row>
    <row r="7130" spans="6:6" x14ac:dyDescent="0.35">
      <c r="F7130" s="13"/>
    </row>
    <row r="7131" spans="6:6" x14ac:dyDescent="0.35">
      <c r="F7131" s="13"/>
    </row>
    <row r="7132" spans="6:6" x14ac:dyDescent="0.35">
      <c r="F7132" s="13"/>
    </row>
    <row r="7133" spans="6:6" x14ac:dyDescent="0.35">
      <c r="F7133" s="13"/>
    </row>
    <row r="7134" spans="6:6" x14ac:dyDescent="0.35">
      <c r="F7134" s="13"/>
    </row>
    <row r="7135" spans="6:6" x14ac:dyDescent="0.35">
      <c r="F7135" s="13"/>
    </row>
    <row r="7136" spans="6:6" x14ac:dyDescent="0.35">
      <c r="F7136" s="13"/>
    </row>
    <row r="7137" spans="6:6" x14ac:dyDescent="0.35">
      <c r="F7137" s="13"/>
    </row>
    <row r="7138" spans="6:6" x14ac:dyDescent="0.35">
      <c r="F7138" s="13"/>
    </row>
    <row r="7139" spans="6:6" x14ac:dyDescent="0.35">
      <c r="F7139" s="13"/>
    </row>
    <row r="7140" spans="6:6" x14ac:dyDescent="0.35">
      <c r="F7140" s="13"/>
    </row>
    <row r="7141" spans="6:6" x14ac:dyDescent="0.35">
      <c r="F7141" s="13"/>
    </row>
    <row r="7142" spans="6:6" x14ac:dyDescent="0.35">
      <c r="F7142" s="13"/>
    </row>
    <row r="7143" spans="6:6" x14ac:dyDescent="0.35">
      <c r="F7143" s="13"/>
    </row>
    <row r="7144" spans="6:6" x14ac:dyDescent="0.35">
      <c r="F7144" s="13"/>
    </row>
    <row r="7145" spans="6:6" x14ac:dyDescent="0.35">
      <c r="F7145" s="13"/>
    </row>
    <row r="7146" spans="6:6" x14ac:dyDescent="0.35">
      <c r="F7146" s="13"/>
    </row>
    <row r="7147" spans="6:6" x14ac:dyDescent="0.35">
      <c r="F7147" s="13"/>
    </row>
    <row r="7148" spans="6:6" x14ac:dyDescent="0.35">
      <c r="F7148" s="13"/>
    </row>
    <row r="7149" spans="6:6" x14ac:dyDescent="0.35">
      <c r="F7149" s="13"/>
    </row>
    <row r="7150" spans="6:6" x14ac:dyDescent="0.35">
      <c r="F7150" s="13"/>
    </row>
    <row r="7151" spans="6:6" x14ac:dyDescent="0.35">
      <c r="F7151" s="13"/>
    </row>
    <row r="7152" spans="6:6" x14ac:dyDescent="0.35">
      <c r="F7152" s="13"/>
    </row>
    <row r="7153" spans="6:6" x14ac:dyDescent="0.35">
      <c r="F7153" s="13"/>
    </row>
    <row r="7154" spans="6:6" x14ac:dyDescent="0.35">
      <c r="F7154" s="13"/>
    </row>
    <row r="7155" spans="6:6" x14ac:dyDescent="0.35">
      <c r="F7155" s="13"/>
    </row>
    <row r="7156" spans="6:6" x14ac:dyDescent="0.35">
      <c r="F7156" s="13"/>
    </row>
    <row r="7157" spans="6:6" x14ac:dyDescent="0.35">
      <c r="F7157" s="13"/>
    </row>
    <row r="7158" spans="6:6" x14ac:dyDescent="0.35">
      <c r="F7158" s="13"/>
    </row>
    <row r="7159" spans="6:6" x14ac:dyDescent="0.35">
      <c r="F7159" s="13"/>
    </row>
    <row r="7160" spans="6:6" x14ac:dyDescent="0.35">
      <c r="F7160" s="13"/>
    </row>
    <row r="7161" spans="6:6" x14ac:dyDescent="0.35">
      <c r="F7161" s="13"/>
    </row>
    <row r="7162" spans="6:6" x14ac:dyDescent="0.35">
      <c r="F7162" s="13"/>
    </row>
    <row r="7163" spans="6:6" x14ac:dyDescent="0.35">
      <c r="F7163" s="13"/>
    </row>
    <row r="7164" spans="6:6" x14ac:dyDescent="0.35">
      <c r="F7164" s="13"/>
    </row>
    <row r="7165" spans="6:6" x14ac:dyDescent="0.35">
      <c r="F7165" s="13"/>
    </row>
    <row r="7166" spans="6:6" x14ac:dyDescent="0.35">
      <c r="F7166" s="13"/>
    </row>
    <row r="7167" spans="6:6" x14ac:dyDescent="0.35">
      <c r="F7167" s="13"/>
    </row>
    <row r="7168" spans="6:6" x14ac:dyDescent="0.35">
      <c r="F7168" s="13"/>
    </row>
    <row r="7169" spans="6:6" x14ac:dyDescent="0.35">
      <c r="F7169" s="13"/>
    </row>
    <row r="7170" spans="6:6" x14ac:dyDescent="0.35">
      <c r="F7170" s="13"/>
    </row>
    <row r="7171" spans="6:6" x14ac:dyDescent="0.35">
      <c r="F7171" s="13"/>
    </row>
    <row r="7172" spans="6:6" x14ac:dyDescent="0.35">
      <c r="F7172" s="13"/>
    </row>
    <row r="7173" spans="6:6" x14ac:dyDescent="0.35">
      <c r="F7173" s="13"/>
    </row>
    <row r="7174" spans="6:6" x14ac:dyDescent="0.35">
      <c r="F7174" s="13"/>
    </row>
    <row r="7175" spans="6:6" x14ac:dyDescent="0.35">
      <c r="F7175" s="13"/>
    </row>
    <row r="7176" spans="6:6" x14ac:dyDescent="0.35">
      <c r="F7176" s="13"/>
    </row>
    <row r="7177" spans="6:6" x14ac:dyDescent="0.35">
      <c r="F7177" s="13"/>
    </row>
    <row r="7178" spans="6:6" x14ac:dyDescent="0.35">
      <c r="F7178" s="13"/>
    </row>
    <row r="7179" spans="6:6" x14ac:dyDescent="0.35">
      <c r="F7179" s="13"/>
    </row>
    <row r="7180" spans="6:6" x14ac:dyDescent="0.35">
      <c r="F7180" s="13"/>
    </row>
    <row r="7181" spans="6:6" x14ac:dyDescent="0.35">
      <c r="F7181" s="13"/>
    </row>
    <row r="7182" spans="6:6" x14ac:dyDescent="0.35">
      <c r="F7182" s="13"/>
    </row>
    <row r="7183" spans="6:6" x14ac:dyDescent="0.35">
      <c r="F7183" s="13"/>
    </row>
    <row r="7184" spans="6:6" x14ac:dyDescent="0.35">
      <c r="F7184" s="13"/>
    </row>
    <row r="7185" spans="6:6" x14ac:dyDescent="0.35">
      <c r="F7185" s="13"/>
    </row>
    <row r="7186" spans="6:6" x14ac:dyDescent="0.35">
      <c r="F7186" s="13"/>
    </row>
    <row r="7187" spans="6:6" x14ac:dyDescent="0.35">
      <c r="F7187" s="13"/>
    </row>
    <row r="7188" spans="6:6" x14ac:dyDescent="0.35">
      <c r="F7188" s="13"/>
    </row>
    <row r="7189" spans="6:6" x14ac:dyDescent="0.35">
      <c r="F7189" s="13"/>
    </row>
    <row r="7190" spans="6:6" x14ac:dyDescent="0.35">
      <c r="F7190" s="13"/>
    </row>
    <row r="7191" spans="6:6" x14ac:dyDescent="0.35">
      <c r="F7191" s="13"/>
    </row>
    <row r="7192" spans="6:6" x14ac:dyDescent="0.35">
      <c r="F7192" s="13"/>
    </row>
    <row r="7193" spans="6:6" x14ac:dyDescent="0.35">
      <c r="F7193" s="13"/>
    </row>
    <row r="7194" spans="6:6" x14ac:dyDescent="0.35">
      <c r="F7194" s="13"/>
    </row>
    <row r="7195" spans="6:6" x14ac:dyDescent="0.35">
      <c r="F7195" s="13"/>
    </row>
    <row r="7196" spans="6:6" x14ac:dyDescent="0.35">
      <c r="F7196" s="13"/>
    </row>
    <row r="7197" spans="6:6" x14ac:dyDescent="0.35">
      <c r="F7197" s="13"/>
    </row>
    <row r="7198" spans="6:6" x14ac:dyDescent="0.35">
      <c r="F7198" s="13"/>
    </row>
    <row r="7199" spans="6:6" x14ac:dyDescent="0.35">
      <c r="F7199" s="13"/>
    </row>
    <row r="7200" spans="6:6" x14ac:dyDescent="0.35">
      <c r="F7200" s="13"/>
    </row>
    <row r="7201" spans="6:6" x14ac:dyDescent="0.35">
      <c r="F7201" s="13"/>
    </row>
    <row r="7202" spans="6:6" x14ac:dyDescent="0.35">
      <c r="F7202" s="13"/>
    </row>
    <row r="7203" spans="6:6" x14ac:dyDescent="0.35">
      <c r="F7203" s="13"/>
    </row>
    <row r="7204" spans="6:6" x14ac:dyDescent="0.35">
      <c r="F7204" s="13"/>
    </row>
    <row r="7205" spans="6:6" x14ac:dyDescent="0.35">
      <c r="F7205" s="13"/>
    </row>
    <row r="7206" spans="6:6" x14ac:dyDescent="0.35">
      <c r="F7206" s="13"/>
    </row>
    <row r="7207" spans="6:6" x14ac:dyDescent="0.35">
      <c r="F7207" s="13"/>
    </row>
    <row r="7208" spans="6:6" x14ac:dyDescent="0.35">
      <c r="F7208" s="13"/>
    </row>
    <row r="7209" spans="6:6" x14ac:dyDescent="0.35">
      <c r="F7209" s="13"/>
    </row>
    <row r="7210" spans="6:6" x14ac:dyDescent="0.35">
      <c r="F7210" s="13"/>
    </row>
    <row r="7211" spans="6:6" x14ac:dyDescent="0.35">
      <c r="F7211" s="13"/>
    </row>
    <row r="7212" spans="6:6" x14ac:dyDescent="0.35">
      <c r="F7212" s="13"/>
    </row>
    <row r="7213" spans="6:6" x14ac:dyDescent="0.35">
      <c r="F7213" s="13"/>
    </row>
    <row r="7214" spans="6:6" x14ac:dyDescent="0.35">
      <c r="F7214" s="13"/>
    </row>
    <row r="7215" spans="6:6" x14ac:dyDescent="0.35">
      <c r="F7215" s="13"/>
    </row>
    <row r="7216" spans="6:6" x14ac:dyDescent="0.35">
      <c r="F7216" s="13"/>
    </row>
    <row r="7217" spans="6:6" x14ac:dyDescent="0.35">
      <c r="F7217" s="13"/>
    </row>
    <row r="7218" spans="6:6" x14ac:dyDescent="0.35">
      <c r="F7218" s="13"/>
    </row>
    <row r="7219" spans="6:6" x14ac:dyDescent="0.35">
      <c r="F7219" s="13"/>
    </row>
    <row r="7220" spans="6:6" x14ac:dyDescent="0.35">
      <c r="F7220" s="13"/>
    </row>
    <row r="7221" spans="6:6" x14ac:dyDescent="0.35">
      <c r="F7221" s="13"/>
    </row>
    <row r="7222" spans="6:6" x14ac:dyDescent="0.35">
      <c r="F7222" s="13"/>
    </row>
    <row r="7223" spans="6:6" x14ac:dyDescent="0.35">
      <c r="F7223" s="13"/>
    </row>
    <row r="7224" spans="6:6" x14ac:dyDescent="0.35">
      <c r="F7224" s="13"/>
    </row>
    <row r="7225" spans="6:6" x14ac:dyDescent="0.35">
      <c r="F7225" s="13"/>
    </row>
    <row r="7226" spans="6:6" x14ac:dyDescent="0.35">
      <c r="F7226" s="13"/>
    </row>
    <row r="7227" spans="6:6" x14ac:dyDescent="0.35">
      <c r="F7227" s="13"/>
    </row>
    <row r="7228" spans="6:6" x14ac:dyDescent="0.35">
      <c r="F7228" s="13"/>
    </row>
    <row r="7229" spans="6:6" x14ac:dyDescent="0.35">
      <c r="F7229" s="13"/>
    </row>
    <row r="7230" spans="6:6" x14ac:dyDescent="0.35">
      <c r="F7230" s="13"/>
    </row>
    <row r="7231" spans="6:6" x14ac:dyDescent="0.35">
      <c r="F7231" s="13"/>
    </row>
    <row r="7232" spans="6:6" x14ac:dyDescent="0.35">
      <c r="F7232" s="13"/>
    </row>
    <row r="7233" spans="6:6" x14ac:dyDescent="0.35">
      <c r="F7233" s="13"/>
    </row>
    <row r="7234" spans="6:6" x14ac:dyDescent="0.35">
      <c r="F7234" s="13"/>
    </row>
    <row r="7235" spans="6:6" x14ac:dyDescent="0.35">
      <c r="F7235" s="13"/>
    </row>
    <row r="7236" spans="6:6" x14ac:dyDescent="0.35">
      <c r="F7236" s="13"/>
    </row>
    <row r="7237" spans="6:6" x14ac:dyDescent="0.35">
      <c r="F7237" s="13"/>
    </row>
    <row r="7238" spans="6:6" x14ac:dyDescent="0.35">
      <c r="F7238" s="13"/>
    </row>
    <row r="7239" spans="6:6" x14ac:dyDescent="0.35">
      <c r="F7239" s="13"/>
    </row>
    <row r="7240" spans="6:6" x14ac:dyDescent="0.35">
      <c r="F7240" s="13"/>
    </row>
    <row r="7241" spans="6:6" x14ac:dyDescent="0.35">
      <c r="F7241" s="13"/>
    </row>
    <row r="7242" spans="6:6" x14ac:dyDescent="0.35">
      <c r="F7242" s="13"/>
    </row>
    <row r="7243" spans="6:6" x14ac:dyDescent="0.35">
      <c r="F7243" s="13"/>
    </row>
    <row r="7244" spans="6:6" x14ac:dyDescent="0.35">
      <c r="F7244" s="13"/>
    </row>
    <row r="7245" spans="6:6" x14ac:dyDescent="0.35">
      <c r="F7245" s="13"/>
    </row>
    <row r="7246" spans="6:6" x14ac:dyDescent="0.35">
      <c r="F7246" s="13"/>
    </row>
    <row r="7247" spans="6:6" x14ac:dyDescent="0.35">
      <c r="F7247" s="13"/>
    </row>
    <row r="7248" spans="6:6" x14ac:dyDescent="0.35">
      <c r="F7248" s="13"/>
    </row>
    <row r="7249" spans="6:6" x14ac:dyDescent="0.35">
      <c r="F7249" s="13"/>
    </row>
    <row r="7250" spans="6:6" x14ac:dyDescent="0.35">
      <c r="F7250" s="13"/>
    </row>
    <row r="7251" spans="6:6" x14ac:dyDescent="0.35">
      <c r="F7251" s="13"/>
    </row>
    <row r="7252" spans="6:6" x14ac:dyDescent="0.35">
      <c r="F7252" s="13"/>
    </row>
    <row r="7253" spans="6:6" x14ac:dyDescent="0.35">
      <c r="F7253" s="13"/>
    </row>
    <row r="7254" spans="6:6" x14ac:dyDescent="0.35">
      <c r="F7254" s="13"/>
    </row>
    <row r="7255" spans="6:6" x14ac:dyDescent="0.35">
      <c r="F7255" s="13"/>
    </row>
    <row r="7256" spans="6:6" x14ac:dyDescent="0.35">
      <c r="F7256" s="13"/>
    </row>
    <row r="7257" spans="6:6" x14ac:dyDescent="0.35">
      <c r="F7257" s="13"/>
    </row>
    <row r="7258" spans="6:6" x14ac:dyDescent="0.35">
      <c r="F7258" s="13"/>
    </row>
    <row r="7259" spans="6:6" x14ac:dyDescent="0.35">
      <c r="F7259" s="13"/>
    </row>
    <row r="7260" spans="6:6" x14ac:dyDescent="0.35">
      <c r="F7260" s="13"/>
    </row>
    <row r="7261" spans="6:6" x14ac:dyDescent="0.35">
      <c r="F7261" s="13"/>
    </row>
    <row r="7262" spans="6:6" x14ac:dyDescent="0.35">
      <c r="F7262" s="13"/>
    </row>
    <row r="7263" spans="6:6" x14ac:dyDescent="0.35">
      <c r="F7263" s="13"/>
    </row>
    <row r="7264" spans="6:6" x14ac:dyDescent="0.35">
      <c r="F7264" s="13"/>
    </row>
    <row r="7265" spans="6:6" x14ac:dyDescent="0.35">
      <c r="F7265" s="13"/>
    </row>
    <row r="7266" spans="6:6" x14ac:dyDescent="0.35">
      <c r="F7266" s="13"/>
    </row>
    <row r="7267" spans="6:6" x14ac:dyDescent="0.35">
      <c r="F7267" s="13"/>
    </row>
    <row r="7268" spans="6:6" x14ac:dyDescent="0.35">
      <c r="F7268" s="13"/>
    </row>
    <row r="7269" spans="6:6" x14ac:dyDescent="0.35">
      <c r="F7269" s="13"/>
    </row>
    <row r="7270" spans="6:6" x14ac:dyDescent="0.35">
      <c r="F7270" s="13"/>
    </row>
    <row r="7271" spans="6:6" x14ac:dyDescent="0.35">
      <c r="F7271" s="13"/>
    </row>
    <row r="7272" spans="6:6" x14ac:dyDescent="0.35">
      <c r="F7272" s="13"/>
    </row>
    <row r="7273" spans="6:6" x14ac:dyDescent="0.35">
      <c r="F7273" s="13"/>
    </row>
    <row r="7274" spans="6:6" x14ac:dyDescent="0.35">
      <c r="F7274" s="13"/>
    </row>
    <row r="7275" spans="6:6" x14ac:dyDescent="0.35">
      <c r="F7275" s="13"/>
    </row>
    <row r="7276" spans="6:6" x14ac:dyDescent="0.35">
      <c r="F7276" s="13"/>
    </row>
    <row r="7277" spans="6:6" x14ac:dyDescent="0.35">
      <c r="F7277" s="13"/>
    </row>
    <row r="7278" spans="6:6" x14ac:dyDescent="0.35">
      <c r="F7278" s="13"/>
    </row>
    <row r="7279" spans="6:6" x14ac:dyDescent="0.35">
      <c r="F7279" s="13"/>
    </row>
    <row r="7280" spans="6:6" x14ac:dyDescent="0.35">
      <c r="F7280" s="13"/>
    </row>
    <row r="7281" spans="6:6" x14ac:dyDescent="0.35">
      <c r="F7281" s="13"/>
    </row>
    <row r="7282" spans="6:6" x14ac:dyDescent="0.35">
      <c r="F7282" s="13"/>
    </row>
    <row r="7283" spans="6:6" x14ac:dyDescent="0.35">
      <c r="F7283" s="13"/>
    </row>
    <row r="7284" spans="6:6" x14ac:dyDescent="0.35">
      <c r="F7284" s="13"/>
    </row>
    <row r="7285" spans="6:6" x14ac:dyDescent="0.35">
      <c r="F7285" s="13"/>
    </row>
    <row r="7286" spans="6:6" x14ac:dyDescent="0.35">
      <c r="F7286" s="13"/>
    </row>
    <row r="7287" spans="6:6" x14ac:dyDescent="0.35">
      <c r="F7287" s="13"/>
    </row>
    <row r="7288" spans="6:6" x14ac:dyDescent="0.35">
      <c r="F7288" s="13"/>
    </row>
    <row r="7289" spans="6:6" x14ac:dyDescent="0.35">
      <c r="F7289" s="13"/>
    </row>
    <row r="7290" spans="6:6" x14ac:dyDescent="0.35">
      <c r="F7290" s="13"/>
    </row>
    <row r="7291" spans="6:6" x14ac:dyDescent="0.35">
      <c r="F7291" s="13"/>
    </row>
    <row r="7292" spans="6:6" x14ac:dyDescent="0.35">
      <c r="F7292" s="13"/>
    </row>
    <row r="7293" spans="6:6" x14ac:dyDescent="0.35">
      <c r="F7293" s="13"/>
    </row>
    <row r="7294" spans="6:6" x14ac:dyDescent="0.35">
      <c r="F7294" s="13"/>
    </row>
    <row r="7295" spans="6:6" x14ac:dyDescent="0.35">
      <c r="F7295" s="13"/>
    </row>
    <row r="7296" spans="6:6" x14ac:dyDescent="0.35">
      <c r="F7296" s="13"/>
    </row>
    <row r="7297" spans="6:6" x14ac:dyDescent="0.35">
      <c r="F7297" s="13"/>
    </row>
    <row r="7298" spans="6:6" x14ac:dyDescent="0.35">
      <c r="F7298" s="13"/>
    </row>
    <row r="7299" spans="6:6" x14ac:dyDescent="0.35">
      <c r="F7299" s="13"/>
    </row>
    <row r="7300" spans="6:6" x14ac:dyDescent="0.35">
      <c r="F7300" s="13"/>
    </row>
    <row r="7301" spans="6:6" x14ac:dyDescent="0.35">
      <c r="F7301" s="13"/>
    </row>
    <row r="7302" spans="6:6" x14ac:dyDescent="0.35">
      <c r="F7302" s="13"/>
    </row>
    <row r="7303" spans="6:6" x14ac:dyDescent="0.35">
      <c r="F7303" s="13"/>
    </row>
    <row r="7304" spans="6:6" x14ac:dyDescent="0.35">
      <c r="F7304" s="13"/>
    </row>
    <row r="7305" spans="6:6" x14ac:dyDescent="0.35">
      <c r="F7305" s="13"/>
    </row>
    <row r="7306" spans="6:6" x14ac:dyDescent="0.35">
      <c r="F7306" s="13"/>
    </row>
    <row r="7307" spans="6:6" x14ac:dyDescent="0.35">
      <c r="F7307" s="13"/>
    </row>
    <row r="7308" spans="6:6" x14ac:dyDescent="0.35">
      <c r="F7308" s="13"/>
    </row>
    <row r="7309" spans="6:6" x14ac:dyDescent="0.35">
      <c r="F7309" s="13"/>
    </row>
    <row r="7310" spans="6:6" x14ac:dyDescent="0.35">
      <c r="F7310" s="13"/>
    </row>
    <row r="7311" spans="6:6" x14ac:dyDescent="0.35">
      <c r="F7311" s="13"/>
    </row>
    <row r="7312" spans="6:6" x14ac:dyDescent="0.35">
      <c r="F7312" s="13"/>
    </row>
    <row r="7313" spans="6:6" x14ac:dyDescent="0.35">
      <c r="F7313" s="13"/>
    </row>
    <row r="7314" spans="6:6" x14ac:dyDescent="0.35">
      <c r="F7314" s="13"/>
    </row>
    <row r="7315" spans="6:6" x14ac:dyDescent="0.35">
      <c r="F7315" s="13"/>
    </row>
    <row r="7316" spans="6:6" x14ac:dyDescent="0.35">
      <c r="F7316" s="13"/>
    </row>
    <row r="7317" spans="6:6" x14ac:dyDescent="0.35">
      <c r="F7317" s="13"/>
    </row>
    <row r="7318" spans="6:6" x14ac:dyDescent="0.35">
      <c r="F7318" s="13"/>
    </row>
    <row r="7319" spans="6:6" x14ac:dyDescent="0.35">
      <c r="F7319" s="13"/>
    </row>
    <row r="7320" spans="6:6" x14ac:dyDescent="0.35">
      <c r="F7320" s="13"/>
    </row>
    <row r="7321" spans="6:6" x14ac:dyDescent="0.35">
      <c r="F7321" s="13"/>
    </row>
    <row r="7322" spans="6:6" x14ac:dyDescent="0.35">
      <c r="F7322" s="13"/>
    </row>
    <row r="7323" spans="6:6" x14ac:dyDescent="0.35">
      <c r="F7323" s="13"/>
    </row>
    <row r="7324" spans="6:6" x14ac:dyDescent="0.35">
      <c r="F7324" s="13"/>
    </row>
    <row r="7325" spans="6:6" x14ac:dyDescent="0.35">
      <c r="F7325" s="13"/>
    </row>
    <row r="7326" spans="6:6" x14ac:dyDescent="0.35">
      <c r="F7326" s="13"/>
    </row>
    <row r="7327" spans="6:6" x14ac:dyDescent="0.35">
      <c r="F7327" s="13"/>
    </row>
    <row r="7328" spans="6:6" x14ac:dyDescent="0.35">
      <c r="F7328" s="13"/>
    </row>
    <row r="7329" spans="6:6" x14ac:dyDescent="0.35">
      <c r="F7329" s="13"/>
    </row>
    <row r="7330" spans="6:6" x14ac:dyDescent="0.35">
      <c r="F7330" s="13"/>
    </row>
    <row r="7331" spans="6:6" x14ac:dyDescent="0.35">
      <c r="F7331" s="13"/>
    </row>
    <row r="7332" spans="6:6" x14ac:dyDescent="0.35">
      <c r="F7332" s="13"/>
    </row>
    <row r="7333" spans="6:6" x14ac:dyDescent="0.35">
      <c r="F7333" s="13"/>
    </row>
    <row r="7334" spans="6:6" x14ac:dyDescent="0.35">
      <c r="F7334" s="13"/>
    </row>
    <row r="7335" spans="6:6" x14ac:dyDescent="0.35">
      <c r="F7335" s="13"/>
    </row>
    <row r="7336" spans="6:6" x14ac:dyDescent="0.35">
      <c r="F7336" s="13"/>
    </row>
    <row r="7337" spans="6:6" x14ac:dyDescent="0.35">
      <c r="F7337" s="13"/>
    </row>
    <row r="7338" spans="6:6" x14ac:dyDescent="0.35">
      <c r="F7338" s="13"/>
    </row>
    <row r="7339" spans="6:6" x14ac:dyDescent="0.35">
      <c r="F7339" s="13"/>
    </row>
    <row r="7340" spans="6:6" x14ac:dyDescent="0.35">
      <c r="F7340" s="13"/>
    </row>
    <row r="7341" spans="6:6" x14ac:dyDescent="0.35">
      <c r="F7341" s="13"/>
    </row>
    <row r="7342" spans="6:6" x14ac:dyDescent="0.35">
      <c r="F7342" s="13"/>
    </row>
    <row r="7343" spans="6:6" x14ac:dyDescent="0.35">
      <c r="F7343" s="13"/>
    </row>
    <row r="7344" spans="6:6" x14ac:dyDescent="0.35">
      <c r="F7344" s="13"/>
    </row>
    <row r="7345" spans="6:6" x14ac:dyDescent="0.35">
      <c r="F7345" s="13"/>
    </row>
    <row r="7346" spans="6:6" x14ac:dyDescent="0.35">
      <c r="F7346" s="13"/>
    </row>
    <row r="7347" spans="6:6" x14ac:dyDescent="0.35">
      <c r="F7347" s="13"/>
    </row>
    <row r="7348" spans="6:6" x14ac:dyDescent="0.35">
      <c r="F7348" s="13"/>
    </row>
    <row r="7349" spans="6:6" x14ac:dyDescent="0.35">
      <c r="F7349" s="13"/>
    </row>
    <row r="7350" spans="6:6" x14ac:dyDescent="0.35">
      <c r="F7350" s="13"/>
    </row>
    <row r="7351" spans="6:6" x14ac:dyDescent="0.35">
      <c r="F7351" s="13"/>
    </row>
    <row r="7352" spans="6:6" x14ac:dyDescent="0.35">
      <c r="F7352" s="13"/>
    </row>
    <row r="7353" spans="6:6" x14ac:dyDescent="0.35">
      <c r="F7353" s="13"/>
    </row>
    <row r="7354" spans="6:6" x14ac:dyDescent="0.35">
      <c r="F7354" s="13"/>
    </row>
    <row r="7355" spans="6:6" x14ac:dyDescent="0.35">
      <c r="F7355" s="13"/>
    </row>
    <row r="7356" spans="6:6" x14ac:dyDescent="0.35">
      <c r="F7356" s="13"/>
    </row>
    <row r="7357" spans="6:6" x14ac:dyDescent="0.35">
      <c r="F7357" s="13"/>
    </row>
    <row r="7358" spans="6:6" x14ac:dyDescent="0.35">
      <c r="F7358" s="13"/>
    </row>
    <row r="7359" spans="6:6" x14ac:dyDescent="0.35">
      <c r="F7359" s="13"/>
    </row>
    <row r="7360" spans="6:6" x14ac:dyDescent="0.35">
      <c r="F7360" s="13"/>
    </row>
    <row r="7361" spans="6:6" x14ac:dyDescent="0.35">
      <c r="F7361" s="13"/>
    </row>
    <row r="7362" spans="6:6" x14ac:dyDescent="0.35">
      <c r="F7362" s="13"/>
    </row>
    <row r="7363" spans="6:6" x14ac:dyDescent="0.35">
      <c r="F7363" s="13"/>
    </row>
    <row r="7364" spans="6:6" x14ac:dyDescent="0.35">
      <c r="F7364" s="13"/>
    </row>
    <row r="7365" spans="6:6" x14ac:dyDescent="0.35">
      <c r="F7365" s="13"/>
    </row>
    <row r="7366" spans="6:6" x14ac:dyDescent="0.35">
      <c r="F7366" s="13"/>
    </row>
    <row r="7367" spans="6:6" x14ac:dyDescent="0.35">
      <c r="F7367" s="13"/>
    </row>
    <row r="7368" spans="6:6" x14ac:dyDescent="0.35">
      <c r="F7368" s="13"/>
    </row>
    <row r="7369" spans="6:6" x14ac:dyDescent="0.35">
      <c r="F7369" s="13"/>
    </row>
    <row r="7370" spans="6:6" x14ac:dyDescent="0.35">
      <c r="F7370" s="13"/>
    </row>
    <row r="7371" spans="6:6" x14ac:dyDescent="0.35">
      <c r="F7371" s="13"/>
    </row>
    <row r="7372" spans="6:6" x14ac:dyDescent="0.35">
      <c r="F7372" s="13"/>
    </row>
    <row r="7373" spans="6:6" x14ac:dyDescent="0.35">
      <c r="F7373" s="13"/>
    </row>
    <row r="7374" spans="6:6" x14ac:dyDescent="0.35">
      <c r="F7374" s="13"/>
    </row>
    <row r="7375" spans="6:6" x14ac:dyDescent="0.35">
      <c r="F7375" s="13"/>
    </row>
    <row r="7376" spans="6:6" x14ac:dyDescent="0.35">
      <c r="F7376" s="13"/>
    </row>
    <row r="7377" spans="6:6" x14ac:dyDescent="0.35">
      <c r="F7377" s="13"/>
    </row>
    <row r="7378" spans="6:6" x14ac:dyDescent="0.35">
      <c r="F7378" s="13"/>
    </row>
    <row r="7379" spans="6:6" x14ac:dyDescent="0.35">
      <c r="F7379" s="13"/>
    </row>
    <row r="7380" spans="6:6" x14ac:dyDescent="0.35">
      <c r="F7380" s="13"/>
    </row>
    <row r="7381" spans="6:6" x14ac:dyDescent="0.35">
      <c r="F7381" s="13"/>
    </row>
    <row r="7382" spans="6:6" x14ac:dyDescent="0.35">
      <c r="F7382" s="13"/>
    </row>
    <row r="7383" spans="6:6" x14ac:dyDescent="0.35">
      <c r="F7383" s="13"/>
    </row>
    <row r="7384" spans="6:6" x14ac:dyDescent="0.35">
      <c r="F7384" s="13"/>
    </row>
    <row r="7385" spans="6:6" x14ac:dyDescent="0.35">
      <c r="F7385" s="13"/>
    </row>
    <row r="7386" spans="6:6" x14ac:dyDescent="0.35">
      <c r="F7386" s="13"/>
    </row>
    <row r="7387" spans="6:6" x14ac:dyDescent="0.35">
      <c r="F7387" s="13"/>
    </row>
    <row r="7388" spans="6:6" x14ac:dyDescent="0.35">
      <c r="F7388" s="13"/>
    </row>
    <row r="7389" spans="6:6" x14ac:dyDescent="0.35">
      <c r="F7389" s="13"/>
    </row>
    <row r="7390" spans="6:6" x14ac:dyDescent="0.35">
      <c r="F7390" s="13"/>
    </row>
    <row r="7391" spans="6:6" x14ac:dyDescent="0.35">
      <c r="F7391" s="13"/>
    </row>
    <row r="7392" spans="6:6" x14ac:dyDescent="0.35">
      <c r="F7392" s="13"/>
    </row>
    <row r="7393" spans="6:6" x14ac:dyDescent="0.35">
      <c r="F7393" s="13"/>
    </row>
    <row r="7394" spans="6:6" x14ac:dyDescent="0.35">
      <c r="F7394" s="13"/>
    </row>
    <row r="7395" spans="6:6" x14ac:dyDescent="0.35">
      <c r="F7395" s="13"/>
    </row>
    <row r="7396" spans="6:6" x14ac:dyDescent="0.35">
      <c r="F7396" s="13"/>
    </row>
    <row r="7397" spans="6:6" x14ac:dyDescent="0.35">
      <c r="F7397" s="13"/>
    </row>
    <row r="7398" spans="6:6" x14ac:dyDescent="0.35">
      <c r="F7398" s="13"/>
    </row>
    <row r="7399" spans="6:6" x14ac:dyDescent="0.35">
      <c r="F7399" s="13"/>
    </row>
    <row r="7400" spans="6:6" x14ac:dyDescent="0.35">
      <c r="F7400" s="13"/>
    </row>
    <row r="7401" spans="6:6" x14ac:dyDescent="0.35">
      <c r="F7401" s="13"/>
    </row>
    <row r="7402" spans="6:6" x14ac:dyDescent="0.35">
      <c r="F7402" s="13"/>
    </row>
    <row r="7403" spans="6:6" x14ac:dyDescent="0.35">
      <c r="F7403" s="13"/>
    </row>
    <row r="7404" spans="6:6" x14ac:dyDescent="0.35">
      <c r="F7404" s="13"/>
    </row>
    <row r="7405" spans="6:6" x14ac:dyDescent="0.35">
      <c r="F7405" s="13"/>
    </row>
    <row r="7406" spans="6:6" x14ac:dyDescent="0.35">
      <c r="F7406" s="13"/>
    </row>
    <row r="7407" spans="6:6" x14ac:dyDescent="0.35">
      <c r="F7407" s="13"/>
    </row>
    <row r="7408" spans="6:6" x14ac:dyDescent="0.35">
      <c r="F7408" s="13"/>
    </row>
    <row r="7409" spans="6:6" x14ac:dyDescent="0.35">
      <c r="F7409" s="13"/>
    </row>
    <row r="7410" spans="6:6" x14ac:dyDescent="0.35">
      <c r="F7410" s="13"/>
    </row>
    <row r="7411" spans="6:6" x14ac:dyDescent="0.35">
      <c r="F7411" s="13"/>
    </row>
    <row r="7412" spans="6:6" x14ac:dyDescent="0.35">
      <c r="F7412" s="13"/>
    </row>
    <row r="7413" spans="6:6" x14ac:dyDescent="0.35">
      <c r="F7413" s="13"/>
    </row>
    <row r="7414" spans="6:6" x14ac:dyDescent="0.35">
      <c r="F7414" s="13"/>
    </row>
    <row r="7415" spans="6:6" x14ac:dyDescent="0.35">
      <c r="F7415" s="13"/>
    </row>
    <row r="7416" spans="6:6" x14ac:dyDescent="0.35">
      <c r="F7416" s="13"/>
    </row>
    <row r="7417" spans="6:6" x14ac:dyDescent="0.35">
      <c r="F7417" s="13"/>
    </row>
    <row r="7418" spans="6:6" x14ac:dyDescent="0.35">
      <c r="F7418" s="13"/>
    </row>
    <row r="7419" spans="6:6" x14ac:dyDescent="0.35">
      <c r="F7419" s="13"/>
    </row>
    <row r="7420" spans="6:6" x14ac:dyDescent="0.35">
      <c r="F7420" s="13"/>
    </row>
    <row r="7421" spans="6:6" x14ac:dyDescent="0.35">
      <c r="F7421" s="13"/>
    </row>
    <row r="7422" spans="6:6" x14ac:dyDescent="0.35">
      <c r="F7422" s="13"/>
    </row>
    <row r="7423" spans="6:6" x14ac:dyDescent="0.35">
      <c r="F7423" s="13"/>
    </row>
    <row r="7424" spans="6:6" x14ac:dyDescent="0.35">
      <c r="F7424" s="13"/>
    </row>
    <row r="7425" spans="6:6" x14ac:dyDescent="0.35">
      <c r="F7425" s="13"/>
    </row>
    <row r="7426" spans="6:6" x14ac:dyDescent="0.35">
      <c r="F7426" s="13"/>
    </row>
    <row r="7427" spans="6:6" x14ac:dyDescent="0.35">
      <c r="F7427" s="13"/>
    </row>
    <row r="7428" spans="6:6" x14ac:dyDescent="0.35">
      <c r="F7428" s="13"/>
    </row>
    <row r="7429" spans="6:6" x14ac:dyDescent="0.35">
      <c r="F7429" s="13"/>
    </row>
    <row r="7430" spans="6:6" x14ac:dyDescent="0.35">
      <c r="F7430" s="13"/>
    </row>
    <row r="7431" spans="6:6" x14ac:dyDescent="0.35">
      <c r="F7431" s="13"/>
    </row>
    <row r="7432" spans="6:6" x14ac:dyDescent="0.35">
      <c r="F7432" s="13"/>
    </row>
    <row r="7433" spans="6:6" x14ac:dyDescent="0.35">
      <c r="F7433" s="13"/>
    </row>
    <row r="7434" spans="6:6" x14ac:dyDescent="0.35">
      <c r="F7434" s="13"/>
    </row>
    <row r="7435" spans="6:6" x14ac:dyDescent="0.35">
      <c r="F7435" s="13"/>
    </row>
    <row r="7436" spans="6:6" x14ac:dyDescent="0.35">
      <c r="F7436" s="13"/>
    </row>
    <row r="7437" spans="6:6" x14ac:dyDescent="0.35">
      <c r="F7437" s="13"/>
    </row>
    <row r="7438" spans="6:6" x14ac:dyDescent="0.35">
      <c r="F7438" s="13"/>
    </row>
    <row r="7439" spans="6:6" x14ac:dyDescent="0.35">
      <c r="F7439" s="13"/>
    </row>
    <row r="7440" spans="6:6" x14ac:dyDescent="0.35">
      <c r="F7440" s="13"/>
    </row>
    <row r="7441" spans="6:6" x14ac:dyDescent="0.35">
      <c r="F7441" s="13"/>
    </row>
    <row r="7442" spans="6:6" x14ac:dyDescent="0.35">
      <c r="F7442" s="13"/>
    </row>
    <row r="7443" spans="6:6" x14ac:dyDescent="0.35">
      <c r="F7443" s="13"/>
    </row>
    <row r="7444" spans="6:6" x14ac:dyDescent="0.35">
      <c r="F7444" s="13"/>
    </row>
    <row r="7445" spans="6:6" x14ac:dyDescent="0.35">
      <c r="F7445" s="13"/>
    </row>
    <row r="7446" spans="6:6" x14ac:dyDescent="0.35">
      <c r="F7446" s="13"/>
    </row>
    <row r="7447" spans="6:6" x14ac:dyDescent="0.35">
      <c r="F7447" s="13"/>
    </row>
    <row r="7448" spans="6:6" x14ac:dyDescent="0.35">
      <c r="F7448" s="13"/>
    </row>
    <row r="7449" spans="6:6" x14ac:dyDescent="0.35">
      <c r="F7449" s="13"/>
    </row>
    <row r="7450" spans="6:6" x14ac:dyDescent="0.35">
      <c r="F7450" s="13"/>
    </row>
    <row r="7451" spans="6:6" x14ac:dyDescent="0.35">
      <c r="F7451" s="13"/>
    </row>
    <row r="7452" spans="6:6" x14ac:dyDescent="0.35">
      <c r="F7452" s="13"/>
    </row>
    <row r="7453" spans="6:6" x14ac:dyDescent="0.35">
      <c r="F7453" s="13"/>
    </row>
    <row r="7454" spans="6:6" x14ac:dyDescent="0.35">
      <c r="F7454" s="13"/>
    </row>
    <row r="7455" spans="6:6" x14ac:dyDescent="0.35">
      <c r="F7455" s="13"/>
    </row>
    <row r="7456" spans="6:6" x14ac:dyDescent="0.35">
      <c r="F7456" s="13"/>
    </row>
    <row r="7457" spans="6:6" x14ac:dyDescent="0.35">
      <c r="F7457" s="13"/>
    </row>
    <row r="7458" spans="6:6" x14ac:dyDescent="0.35">
      <c r="F7458" s="13"/>
    </row>
    <row r="7459" spans="6:6" x14ac:dyDescent="0.35">
      <c r="F7459" s="13"/>
    </row>
    <row r="7460" spans="6:6" x14ac:dyDescent="0.35">
      <c r="F7460" s="13"/>
    </row>
    <row r="7461" spans="6:6" x14ac:dyDescent="0.35">
      <c r="F7461" s="13"/>
    </row>
    <row r="7462" spans="6:6" x14ac:dyDescent="0.35">
      <c r="F7462" s="13"/>
    </row>
    <row r="7463" spans="6:6" x14ac:dyDescent="0.35">
      <c r="F7463" s="13"/>
    </row>
    <row r="7464" spans="6:6" x14ac:dyDescent="0.35">
      <c r="F7464" s="13"/>
    </row>
    <row r="7465" spans="6:6" x14ac:dyDescent="0.35">
      <c r="F7465" s="13"/>
    </row>
    <row r="7466" spans="6:6" x14ac:dyDescent="0.35">
      <c r="F7466" s="13"/>
    </row>
    <row r="7467" spans="6:6" x14ac:dyDescent="0.35">
      <c r="F7467" s="13"/>
    </row>
    <row r="7468" spans="6:6" x14ac:dyDescent="0.35">
      <c r="F7468" s="13"/>
    </row>
    <row r="7469" spans="6:6" x14ac:dyDescent="0.35">
      <c r="F7469" s="13"/>
    </row>
    <row r="7470" spans="6:6" x14ac:dyDescent="0.35">
      <c r="F7470" s="13"/>
    </row>
    <row r="7471" spans="6:6" x14ac:dyDescent="0.35">
      <c r="F7471" s="13"/>
    </row>
    <row r="7472" spans="6:6" x14ac:dyDescent="0.35">
      <c r="F7472" s="13"/>
    </row>
    <row r="7473" spans="6:6" x14ac:dyDescent="0.35">
      <c r="F7473" s="13"/>
    </row>
    <row r="7474" spans="6:6" x14ac:dyDescent="0.35">
      <c r="F7474" s="13"/>
    </row>
    <row r="7475" spans="6:6" x14ac:dyDescent="0.35">
      <c r="F7475" s="13"/>
    </row>
    <row r="7476" spans="6:6" x14ac:dyDescent="0.35">
      <c r="F7476" s="13"/>
    </row>
    <row r="7477" spans="6:6" x14ac:dyDescent="0.35">
      <c r="F7477" s="13"/>
    </row>
    <row r="7478" spans="6:6" x14ac:dyDescent="0.35">
      <c r="F7478" s="13"/>
    </row>
    <row r="7479" spans="6:6" x14ac:dyDescent="0.35">
      <c r="F7479" s="13"/>
    </row>
    <row r="7480" spans="6:6" x14ac:dyDescent="0.35">
      <c r="F7480" s="13"/>
    </row>
    <row r="7481" spans="6:6" x14ac:dyDescent="0.35">
      <c r="F7481" s="13"/>
    </row>
    <row r="7482" spans="6:6" x14ac:dyDescent="0.35">
      <c r="F7482" s="13"/>
    </row>
    <row r="7483" spans="6:6" x14ac:dyDescent="0.35">
      <c r="F7483" s="13"/>
    </row>
    <row r="7484" spans="6:6" x14ac:dyDescent="0.35">
      <c r="F7484" s="13"/>
    </row>
    <row r="7485" spans="6:6" x14ac:dyDescent="0.35">
      <c r="F7485" s="13"/>
    </row>
    <row r="7486" spans="6:6" x14ac:dyDescent="0.35">
      <c r="F7486" s="13"/>
    </row>
    <row r="7487" spans="6:6" x14ac:dyDescent="0.35">
      <c r="F7487" s="13"/>
    </row>
    <row r="7488" spans="6:6" x14ac:dyDescent="0.35">
      <c r="F7488" s="13"/>
    </row>
    <row r="7489" spans="6:6" x14ac:dyDescent="0.35">
      <c r="F7489" s="13"/>
    </row>
    <row r="7490" spans="6:6" x14ac:dyDescent="0.35">
      <c r="F7490" s="13"/>
    </row>
    <row r="7491" spans="6:6" x14ac:dyDescent="0.35">
      <c r="F7491" s="13"/>
    </row>
    <row r="7492" spans="6:6" x14ac:dyDescent="0.35">
      <c r="F7492" s="13"/>
    </row>
    <row r="7493" spans="6:6" x14ac:dyDescent="0.35">
      <c r="F7493" s="13"/>
    </row>
    <row r="7494" spans="6:6" x14ac:dyDescent="0.35">
      <c r="F7494" s="13"/>
    </row>
    <row r="7495" spans="6:6" x14ac:dyDescent="0.35">
      <c r="F7495" s="13"/>
    </row>
    <row r="7496" spans="6:6" x14ac:dyDescent="0.35">
      <c r="F7496" s="13"/>
    </row>
    <row r="7497" spans="6:6" x14ac:dyDescent="0.35">
      <c r="F7497" s="13"/>
    </row>
    <row r="7498" spans="6:6" x14ac:dyDescent="0.35">
      <c r="F7498" s="13"/>
    </row>
    <row r="7499" spans="6:6" x14ac:dyDescent="0.35">
      <c r="F7499" s="13"/>
    </row>
    <row r="7500" spans="6:6" x14ac:dyDescent="0.35">
      <c r="F7500" s="13"/>
    </row>
    <row r="7501" spans="6:6" x14ac:dyDescent="0.35">
      <c r="F7501" s="13"/>
    </row>
    <row r="7502" spans="6:6" x14ac:dyDescent="0.35">
      <c r="F7502" s="13"/>
    </row>
    <row r="7503" spans="6:6" x14ac:dyDescent="0.35">
      <c r="F7503" s="13"/>
    </row>
    <row r="7504" spans="6:6" x14ac:dyDescent="0.35">
      <c r="F7504" s="13"/>
    </row>
    <row r="7505" spans="6:6" x14ac:dyDescent="0.35">
      <c r="F7505" s="13"/>
    </row>
    <row r="7506" spans="6:6" x14ac:dyDescent="0.35">
      <c r="F7506" s="13"/>
    </row>
    <row r="7507" spans="6:6" x14ac:dyDescent="0.35">
      <c r="F7507" s="13"/>
    </row>
    <row r="7508" spans="6:6" x14ac:dyDescent="0.35">
      <c r="F7508" s="13"/>
    </row>
    <row r="7509" spans="6:6" x14ac:dyDescent="0.35">
      <c r="F7509" s="13"/>
    </row>
    <row r="7510" spans="6:6" x14ac:dyDescent="0.35">
      <c r="F7510" s="13"/>
    </row>
    <row r="7511" spans="6:6" x14ac:dyDescent="0.35">
      <c r="F7511" s="13"/>
    </row>
    <row r="7512" spans="6:6" x14ac:dyDescent="0.35">
      <c r="F7512" s="13"/>
    </row>
    <row r="7513" spans="6:6" x14ac:dyDescent="0.35">
      <c r="F7513" s="13"/>
    </row>
    <row r="7514" spans="6:6" x14ac:dyDescent="0.35">
      <c r="F7514" s="13"/>
    </row>
    <row r="7515" spans="6:6" x14ac:dyDescent="0.35">
      <c r="F7515" s="13"/>
    </row>
    <row r="7516" spans="6:6" x14ac:dyDescent="0.35">
      <c r="F7516" s="13"/>
    </row>
    <row r="7517" spans="6:6" x14ac:dyDescent="0.35">
      <c r="F7517" s="13"/>
    </row>
    <row r="7518" spans="6:6" x14ac:dyDescent="0.35">
      <c r="F7518" s="13"/>
    </row>
    <row r="7519" spans="6:6" x14ac:dyDescent="0.35">
      <c r="F7519" s="13"/>
    </row>
    <row r="7520" spans="6:6" x14ac:dyDescent="0.35">
      <c r="F7520" s="13"/>
    </row>
    <row r="7521" spans="6:6" x14ac:dyDescent="0.35">
      <c r="F7521" s="13"/>
    </row>
    <row r="7522" spans="6:6" x14ac:dyDescent="0.35">
      <c r="F7522" s="13"/>
    </row>
    <row r="7523" spans="6:6" x14ac:dyDescent="0.35">
      <c r="F7523" s="13"/>
    </row>
    <row r="7524" spans="6:6" x14ac:dyDescent="0.35">
      <c r="F7524" s="13"/>
    </row>
    <row r="7525" spans="6:6" x14ac:dyDescent="0.35">
      <c r="F7525" s="13"/>
    </row>
    <row r="7526" spans="6:6" x14ac:dyDescent="0.35">
      <c r="F7526" s="13"/>
    </row>
    <row r="7527" spans="6:6" x14ac:dyDescent="0.35">
      <c r="F7527" s="13"/>
    </row>
    <row r="7528" spans="6:6" x14ac:dyDescent="0.35">
      <c r="F7528" s="13"/>
    </row>
    <row r="7529" spans="6:6" x14ac:dyDescent="0.35">
      <c r="F7529" s="13"/>
    </row>
    <row r="7530" spans="6:6" x14ac:dyDescent="0.35">
      <c r="F7530" s="13"/>
    </row>
    <row r="7531" spans="6:6" x14ac:dyDescent="0.35">
      <c r="F7531" s="13"/>
    </row>
    <row r="7532" spans="6:6" x14ac:dyDescent="0.35">
      <c r="F7532" s="13"/>
    </row>
    <row r="7533" spans="6:6" x14ac:dyDescent="0.35">
      <c r="F7533" s="13"/>
    </row>
    <row r="7534" spans="6:6" x14ac:dyDescent="0.35">
      <c r="F7534" s="13"/>
    </row>
    <row r="7535" spans="6:6" x14ac:dyDescent="0.35">
      <c r="F7535" s="13"/>
    </row>
    <row r="7536" spans="6:6" x14ac:dyDescent="0.35">
      <c r="F7536" s="13"/>
    </row>
    <row r="7537" spans="6:6" x14ac:dyDescent="0.35">
      <c r="F7537" s="13"/>
    </row>
    <row r="7538" spans="6:6" x14ac:dyDescent="0.35">
      <c r="F7538" s="13"/>
    </row>
    <row r="7539" spans="6:6" x14ac:dyDescent="0.35">
      <c r="F7539" s="13"/>
    </row>
    <row r="7540" spans="6:6" x14ac:dyDescent="0.35">
      <c r="F7540" s="13"/>
    </row>
    <row r="7541" spans="6:6" x14ac:dyDescent="0.35">
      <c r="F7541" s="13"/>
    </row>
    <row r="7542" spans="6:6" x14ac:dyDescent="0.35">
      <c r="F7542" s="13"/>
    </row>
    <row r="7543" spans="6:6" x14ac:dyDescent="0.35">
      <c r="F7543" s="13"/>
    </row>
    <row r="7544" spans="6:6" x14ac:dyDescent="0.35">
      <c r="F7544" s="13"/>
    </row>
    <row r="7545" spans="6:6" x14ac:dyDescent="0.35">
      <c r="F7545" s="13"/>
    </row>
    <row r="7546" spans="6:6" x14ac:dyDescent="0.35">
      <c r="F7546" s="13"/>
    </row>
    <row r="7547" spans="6:6" x14ac:dyDescent="0.35">
      <c r="F7547" s="13"/>
    </row>
    <row r="7548" spans="6:6" x14ac:dyDescent="0.35">
      <c r="F7548" s="13"/>
    </row>
    <row r="7549" spans="6:6" x14ac:dyDescent="0.35">
      <c r="F7549" s="13"/>
    </row>
    <row r="7550" spans="6:6" x14ac:dyDescent="0.35">
      <c r="F7550" s="13"/>
    </row>
    <row r="7551" spans="6:6" x14ac:dyDescent="0.35">
      <c r="F7551" s="13"/>
    </row>
    <row r="7552" spans="6:6" x14ac:dyDescent="0.35">
      <c r="F7552" s="13"/>
    </row>
    <row r="7553" spans="6:6" x14ac:dyDescent="0.35">
      <c r="F7553" s="13"/>
    </row>
    <row r="7554" spans="6:6" x14ac:dyDescent="0.35">
      <c r="F7554" s="13"/>
    </row>
    <row r="7555" spans="6:6" x14ac:dyDescent="0.35">
      <c r="F7555" s="13"/>
    </row>
    <row r="7556" spans="6:6" x14ac:dyDescent="0.35">
      <c r="F7556" s="13"/>
    </row>
    <row r="7557" spans="6:6" x14ac:dyDescent="0.35">
      <c r="F7557" s="13"/>
    </row>
    <row r="7558" spans="6:6" x14ac:dyDescent="0.35">
      <c r="F7558" s="13"/>
    </row>
    <row r="7559" spans="6:6" x14ac:dyDescent="0.35">
      <c r="F7559" s="13"/>
    </row>
    <row r="7560" spans="6:6" x14ac:dyDescent="0.35">
      <c r="F7560" s="13"/>
    </row>
    <row r="7561" spans="6:6" x14ac:dyDescent="0.35">
      <c r="F7561" s="13"/>
    </row>
    <row r="7562" spans="6:6" x14ac:dyDescent="0.35">
      <c r="F7562" s="13"/>
    </row>
    <row r="7563" spans="6:6" x14ac:dyDescent="0.35">
      <c r="F7563" s="13"/>
    </row>
    <row r="7564" spans="6:6" x14ac:dyDescent="0.35">
      <c r="F7564" s="13"/>
    </row>
    <row r="7565" spans="6:6" x14ac:dyDescent="0.35">
      <c r="F7565" s="13"/>
    </row>
    <row r="7566" spans="6:6" x14ac:dyDescent="0.35">
      <c r="F7566" s="13"/>
    </row>
    <row r="7567" spans="6:6" x14ac:dyDescent="0.35">
      <c r="F7567" s="13"/>
    </row>
    <row r="7568" spans="6:6" x14ac:dyDescent="0.35">
      <c r="F7568" s="13"/>
    </row>
    <row r="7569" spans="6:6" x14ac:dyDescent="0.35">
      <c r="F7569" s="13"/>
    </row>
    <row r="7570" spans="6:6" x14ac:dyDescent="0.35">
      <c r="F7570" s="13"/>
    </row>
    <row r="7571" spans="6:6" x14ac:dyDescent="0.35">
      <c r="F7571" s="13"/>
    </row>
    <row r="7572" spans="6:6" x14ac:dyDescent="0.35">
      <c r="F7572" s="13"/>
    </row>
    <row r="7573" spans="6:6" x14ac:dyDescent="0.35">
      <c r="F7573" s="13"/>
    </row>
    <row r="7574" spans="6:6" x14ac:dyDescent="0.35">
      <c r="F7574" s="13"/>
    </row>
    <row r="7575" spans="6:6" x14ac:dyDescent="0.35">
      <c r="F7575" s="13"/>
    </row>
    <row r="7576" spans="6:6" x14ac:dyDescent="0.35">
      <c r="F7576" s="13"/>
    </row>
    <row r="7577" spans="6:6" x14ac:dyDescent="0.35">
      <c r="F7577" s="13"/>
    </row>
    <row r="7578" spans="6:6" x14ac:dyDescent="0.35">
      <c r="F7578" s="13"/>
    </row>
    <row r="7579" spans="6:6" x14ac:dyDescent="0.35">
      <c r="F7579" s="13"/>
    </row>
    <row r="7580" spans="6:6" x14ac:dyDescent="0.35">
      <c r="F7580" s="13"/>
    </row>
    <row r="7581" spans="6:6" x14ac:dyDescent="0.35">
      <c r="F7581" s="13"/>
    </row>
    <row r="7582" spans="6:6" x14ac:dyDescent="0.35">
      <c r="F7582" s="13"/>
    </row>
    <row r="7583" spans="6:6" x14ac:dyDescent="0.35">
      <c r="F7583" s="13"/>
    </row>
    <row r="7584" spans="6:6" x14ac:dyDescent="0.35">
      <c r="F7584" s="13"/>
    </row>
    <row r="7585" spans="6:6" x14ac:dyDescent="0.35">
      <c r="F7585" s="13"/>
    </row>
    <row r="7586" spans="6:6" x14ac:dyDescent="0.35">
      <c r="F7586" s="13"/>
    </row>
    <row r="7587" spans="6:6" x14ac:dyDescent="0.35">
      <c r="F7587" s="13"/>
    </row>
    <row r="7588" spans="6:6" x14ac:dyDescent="0.35">
      <c r="F7588" s="13"/>
    </row>
    <row r="7589" spans="6:6" x14ac:dyDescent="0.35">
      <c r="F7589" s="13"/>
    </row>
    <row r="7590" spans="6:6" x14ac:dyDescent="0.35">
      <c r="F7590" s="13"/>
    </row>
    <row r="7591" spans="6:6" x14ac:dyDescent="0.35">
      <c r="F7591" s="13"/>
    </row>
    <row r="7592" spans="6:6" x14ac:dyDescent="0.35">
      <c r="F7592" s="13"/>
    </row>
    <row r="7593" spans="6:6" x14ac:dyDescent="0.35">
      <c r="F7593" s="13"/>
    </row>
    <row r="7594" spans="6:6" x14ac:dyDescent="0.35">
      <c r="F7594" s="13"/>
    </row>
    <row r="7595" spans="6:6" x14ac:dyDescent="0.35">
      <c r="F7595" s="13"/>
    </row>
    <row r="7596" spans="6:6" x14ac:dyDescent="0.35">
      <c r="F7596" s="13"/>
    </row>
    <row r="7597" spans="6:6" x14ac:dyDescent="0.35">
      <c r="F7597" s="13"/>
    </row>
    <row r="7598" spans="6:6" x14ac:dyDescent="0.35">
      <c r="F7598" s="13"/>
    </row>
    <row r="7599" spans="6:6" x14ac:dyDescent="0.35">
      <c r="F7599" s="13"/>
    </row>
    <row r="7600" spans="6:6" x14ac:dyDescent="0.35">
      <c r="F7600" s="13"/>
    </row>
    <row r="7601" spans="6:6" x14ac:dyDescent="0.35">
      <c r="F7601" s="13"/>
    </row>
    <row r="7602" spans="6:6" x14ac:dyDescent="0.35">
      <c r="F7602" s="13"/>
    </row>
    <row r="7603" spans="6:6" x14ac:dyDescent="0.35">
      <c r="F7603" s="13"/>
    </row>
    <row r="7604" spans="6:6" x14ac:dyDescent="0.35">
      <c r="F7604" s="13"/>
    </row>
    <row r="7605" spans="6:6" x14ac:dyDescent="0.35">
      <c r="F7605" s="13"/>
    </row>
    <row r="7606" spans="6:6" x14ac:dyDescent="0.35">
      <c r="F7606" s="13"/>
    </row>
    <row r="7607" spans="6:6" x14ac:dyDescent="0.35">
      <c r="F7607" s="13"/>
    </row>
    <row r="7608" spans="6:6" x14ac:dyDescent="0.35">
      <c r="F7608" s="13"/>
    </row>
    <row r="7609" spans="6:6" x14ac:dyDescent="0.35">
      <c r="F7609" s="13"/>
    </row>
    <row r="7610" spans="6:6" x14ac:dyDescent="0.35">
      <c r="F7610" s="13"/>
    </row>
    <row r="7611" spans="6:6" x14ac:dyDescent="0.35">
      <c r="F7611" s="13"/>
    </row>
    <row r="7612" spans="6:6" x14ac:dyDescent="0.35">
      <c r="F7612" s="13"/>
    </row>
    <row r="7613" spans="6:6" x14ac:dyDescent="0.35">
      <c r="F7613" s="13"/>
    </row>
    <row r="7614" spans="6:6" x14ac:dyDescent="0.35">
      <c r="F7614" s="13"/>
    </row>
    <row r="7615" spans="6:6" x14ac:dyDescent="0.35">
      <c r="F7615" s="13"/>
    </row>
    <row r="7616" spans="6:6" x14ac:dyDescent="0.35">
      <c r="F7616" s="13"/>
    </row>
    <row r="7617" spans="6:6" x14ac:dyDescent="0.35">
      <c r="F7617" s="13"/>
    </row>
    <row r="7618" spans="6:6" x14ac:dyDescent="0.35">
      <c r="F7618" s="13"/>
    </row>
    <row r="7619" spans="6:6" x14ac:dyDescent="0.35">
      <c r="F7619" s="13"/>
    </row>
    <row r="7620" spans="6:6" x14ac:dyDescent="0.35">
      <c r="F7620" s="13"/>
    </row>
    <row r="7621" spans="6:6" x14ac:dyDescent="0.35">
      <c r="F7621" s="13"/>
    </row>
    <row r="7622" spans="6:6" x14ac:dyDescent="0.35">
      <c r="F7622" s="13"/>
    </row>
    <row r="7623" spans="6:6" x14ac:dyDescent="0.35">
      <c r="F7623" s="13"/>
    </row>
    <row r="7624" spans="6:6" x14ac:dyDescent="0.35">
      <c r="F7624" s="13"/>
    </row>
    <row r="7625" spans="6:6" x14ac:dyDescent="0.35">
      <c r="F7625" s="13"/>
    </row>
    <row r="7626" spans="6:6" x14ac:dyDescent="0.35">
      <c r="F7626" s="13"/>
    </row>
    <row r="7627" spans="6:6" x14ac:dyDescent="0.35">
      <c r="F7627" s="13"/>
    </row>
    <row r="7628" spans="6:6" x14ac:dyDescent="0.35">
      <c r="F7628" s="13"/>
    </row>
    <row r="7629" spans="6:6" x14ac:dyDescent="0.35">
      <c r="F7629" s="13"/>
    </row>
    <row r="7630" spans="6:6" x14ac:dyDescent="0.35">
      <c r="F7630" s="13"/>
    </row>
    <row r="7631" spans="6:6" x14ac:dyDescent="0.35">
      <c r="F7631" s="13"/>
    </row>
    <row r="7632" spans="6:6" x14ac:dyDescent="0.35">
      <c r="F7632" s="13"/>
    </row>
    <row r="7633" spans="6:6" x14ac:dyDescent="0.35">
      <c r="F7633" s="13"/>
    </row>
    <row r="7634" spans="6:6" x14ac:dyDescent="0.35">
      <c r="F7634" s="13"/>
    </row>
    <row r="7635" spans="6:6" x14ac:dyDescent="0.35">
      <c r="F7635" s="13"/>
    </row>
    <row r="7636" spans="6:6" x14ac:dyDescent="0.35">
      <c r="F7636" s="13"/>
    </row>
    <row r="7637" spans="6:6" x14ac:dyDescent="0.35">
      <c r="F7637" s="13"/>
    </row>
    <row r="7638" spans="6:6" x14ac:dyDescent="0.35">
      <c r="F7638" s="13"/>
    </row>
    <row r="7639" spans="6:6" x14ac:dyDescent="0.35">
      <c r="F7639" s="13"/>
    </row>
    <row r="7640" spans="6:6" x14ac:dyDescent="0.35">
      <c r="F7640" s="13"/>
    </row>
    <row r="7641" spans="6:6" x14ac:dyDescent="0.35">
      <c r="F7641" s="13"/>
    </row>
    <row r="7642" spans="6:6" x14ac:dyDescent="0.35">
      <c r="F7642" s="13"/>
    </row>
    <row r="7643" spans="6:6" x14ac:dyDescent="0.35">
      <c r="F7643" s="13"/>
    </row>
    <row r="7644" spans="6:6" x14ac:dyDescent="0.35">
      <c r="F7644" s="13"/>
    </row>
    <row r="7645" spans="6:6" x14ac:dyDescent="0.35">
      <c r="F7645" s="13"/>
    </row>
    <row r="7646" spans="6:6" x14ac:dyDescent="0.35">
      <c r="F7646" s="13"/>
    </row>
    <row r="7647" spans="6:6" x14ac:dyDescent="0.35">
      <c r="F7647" s="13"/>
    </row>
    <row r="7648" spans="6:6" x14ac:dyDescent="0.35">
      <c r="F7648" s="13"/>
    </row>
    <row r="7649" spans="6:6" x14ac:dyDescent="0.35">
      <c r="F7649" s="13"/>
    </row>
    <row r="7650" spans="6:6" x14ac:dyDescent="0.35">
      <c r="F7650" s="13"/>
    </row>
    <row r="7651" spans="6:6" x14ac:dyDescent="0.35">
      <c r="F7651" s="13"/>
    </row>
    <row r="7652" spans="6:6" x14ac:dyDescent="0.35">
      <c r="F7652" s="13"/>
    </row>
    <row r="7653" spans="6:6" x14ac:dyDescent="0.35">
      <c r="F7653" s="13"/>
    </row>
    <row r="7654" spans="6:6" x14ac:dyDescent="0.35">
      <c r="F7654" s="13"/>
    </row>
    <row r="7655" spans="6:6" x14ac:dyDescent="0.35">
      <c r="F7655" s="13"/>
    </row>
    <row r="7656" spans="6:6" x14ac:dyDescent="0.35">
      <c r="F7656" s="13"/>
    </row>
    <row r="7657" spans="6:6" x14ac:dyDescent="0.35">
      <c r="F7657" s="13"/>
    </row>
    <row r="7658" spans="6:6" x14ac:dyDescent="0.35">
      <c r="F7658" s="13"/>
    </row>
    <row r="7659" spans="6:6" x14ac:dyDescent="0.35">
      <c r="F7659" s="13"/>
    </row>
    <row r="7660" spans="6:6" x14ac:dyDescent="0.35">
      <c r="F7660" s="13"/>
    </row>
    <row r="7661" spans="6:6" x14ac:dyDescent="0.35">
      <c r="F7661" s="13"/>
    </row>
    <row r="7662" spans="6:6" x14ac:dyDescent="0.35">
      <c r="F7662" s="13"/>
    </row>
    <row r="7663" spans="6:6" x14ac:dyDescent="0.35">
      <c r="F7663" s="13"/>
    </row>
    <row r="7664" spans="6:6" x14ac:dyDescent="0.35">
      <c r="F7664" s="13"/>
    </row>
    <row r="7665" spans="6:6" x14ac:dyDescent="0.35">
      <c r="F7665" s="13"/>
    </row>
    <row r="7666" spans="6:6" x14ac:dyDescent="0.35">
      <c r="F7666" s="13"/>
    </row>
    <row r="7667" spans="6:6" x14ac:dyDescent="0.35">
      <c r="F7667" s="13"/>
    </row>
    <row r="7668" spans="6:6" x14ac:dyDescent="0.35">
      <c r="F7668" s="13"/>
    </row>
    <row r="7669" spans="6:6" x14ac:dyDescent="0.35">
      <c r="F7669" s="13"/>
    </row>
    <row r="7670" spans="6:6" x14ac:dyDescent="0.35">
      <c r="F7670" s="13"/>
    </row>
    <row r="7671" spans="6:6" x14ac:dyDescent="0.35">
      <c r="F7671" s="13"/>
    </row>
    <row r="7672" spans="6:6" x14ac:dyDescent="0.35">
      <c r="F7672" s="13"/>
    </row>
    <row r="7673" spans="6:6" x14ac:dyDescent="0.35">
      <c r="F7673" s="13"/>
    </row>
    <row r="7674" spans="6:6" x14ac:dyDescent="0.35">
      <c r="F7674" s="13"/>
    </row>
    <row r="7675" spans="6:6" x14ac:dyDescent="0.35">
      <c r="F7675" s="13"/>
    </row>
    <row r="7676" spans="6:6" x14ac:dyDescent="0.35">
      <c r="F7676" s="13"/>
    </row>
    <row r="7677" spans="6:6" x14ac:dyDescent="0.35">
      <c r="F7677" s="13"/>
    </row>
    <row r="7678" spans="6:6" x14ac:dyDescent="0.35">
      <c r="F7678" s="13"/>
    </row>
    <row r="7679" spans="6:6" x14ac:dyDescent="0.35">
      <c r="F7679" s="13"/>
    </row>
    <row r="7680" spans="6:6" x14ac:dyDescent="0.35">
      <c r="F7680" s="13"/>
    </row>
    <row r="7681" spans="6:6" x14ac:dyDescent="0.35">
      <c r="F7681" s="13"/>
    </row>
    <row r="7682" spans="6:6" x14ac:dyDescent="0.35">
      <c r="F7682" s="13"/>
    </row>
    <row r="7683" spans="6:6" x14ac:dyDescent="0.35">
      <c r="F7683" s="13"/>
    </row>
    <row r="7684" spans="6:6" x14ac:dyDescent="0.35">
      <c r="F7684" s="13"/>
    </row>
    <row r="7685" spans="6:6" x14ac:dyDescent="0.35">
      <c r="F7685" s="13"/>
    </row>
    <row r="7686" spans="6:6" x14ac:dyDescent="0.35">
      <c r="F7686" s="13"/>
    </row>
    <row r="7687" spans="6:6" x14ac:dyDescent="0.35">
      <c r="F7687" s="13"/>
    </row>
    <row r="7688" spans="6:6" x14ac:dyDescent="0.35">
      <c r="F7688" s="13"/>
    </row>
    <row r="7689" spans="6:6" x14ac:dyDescent="0.35">
      <c r="F7689" s="13"/>
    </row>
    <row r="7690" spans="6:6" x14ac:dyDescent="0.35">
      <c r="F7690" s="13"/>
    </row>
    <row r="7691" spans="6:6" x14ac:dyDescent="0.35">
      <c r="F7691" s="13"/>
    </row>
    <row r="7692" spans="6:6" x14ac:dyDescent="0.35">
      <c r="F7692" s="13"/>
    </row>
    <row r="7693" spans="6:6" x14ac:dyDescent="0.35">
      <c r="F7693" s="13"/>
    </row>
    <row r="7694" spans="6:6" x14ac:dyDescent="0.35">
      <c r="F7694" s="13"/>
    </row>
    <row r="7695" spans="6:6" x14ac:dyDescent="0.35">
      <c r="F7695" s="13"/>
    </row>
    <row r="7696" spans="6:6" x14ac:dyDescent="0.35">
      <c r="F7696" s="13"/>
    </row>
    <row r="7697" spans="6:6" x14ac:dyDescent="0.35">
      <c r="F7697" s="13"/>
    </row>
    <row r="7698" spans="6:6" x14ac:dyDescent="0.35">
      <c r="F7698" s="13"/>
    </row>
    <row r="7699" spans="6:6" x14ac:dyDescent="0.35">
      <c r="F7699" s="13"/>
    </row>
    <row r="7700" spans="6:6" x14ac:dyDescent="0.35">
      <c r="F7700" s="13"/>
    </row>
    <row r="7701" spans="6:6" x14ac:dyDescent="0.35">
      <c r="F7701" s="13"/>
    </row>
    <row r="7702" spans="6:6" x14ac:dyDescent="0.35">
      <c r="F7702" s="13"/>
    </row>
    <row r="7703" spans="6:6" x14ac:dyDescent="0.35">
      <c r="F7703" s="13"/>
    </row>
    <row r="7704" spans="6:6" x14ac:dyDescent="0.35">
      <c r="F7704" s="13"/>
    </row>
    <row r="7705" spans="6:6" x14ac:dyDescent="0.35">
      <c r="F7705" s="13"/>
    </row>
    <row r="7706" spans="6:6" x14ac:dyDescent="0.35">
      <c r="F7706" s="13"/>
    </row>
    <row r="7707" spans="6:6" x14ac:dyDescent="0.35">
      <c r="F7707" s="13"/>
    </row>
    <row r="7708" spans="6:6" x14ac:dyDescent="0.35">
      <c r="F7708" s="13"/>
    </row>
    <row r="7709" spans="6:6" x14ac:dyDescent="0.35">
      <c r="F7709" s="13"/>
    </row>
    <row r="7710" spans="6:6" x14ac:dyDescent="0.35">
      <c r="F7710" s="13"/>
    </row>
    <row r="7711" spans="6:6" x14ac:dyDescent="0.35">
      <c r="F7711" s="13"/>
    </row>
    <row r="7712" spans="6:6" x14ac:dyDescent="0.35">
      <c r="F7712" s="13"/>
    </row>
    <row r="7713" spans="6:6" x14ac:dyDescent="0.35">
      <c r="F7713" s="13"/>
    </row>
    <row r="7714" spans="6:6" x14ac:dyDescent="0.35">
      <c r="F7714" s="13"/>
    </row>
    <row r="7715" spans="6:6" x14ac:dyDescent="0.35">
      <c r="F7715" s="13"/>
    </row>
    <row r="7716" spans="6:6" x14ac:dyDescent="0.35">
      <c r="F7716" s="13"/>
    </row>
    <row r="7717" spans="6:6" x14ac:dyDescent="0.35">
      <c r="F7717" s="13"/>
    </row>
    <row r="7718" spans="6:6" x14ac:dyDescent="0.35">
      <c r="F7718" s="13"/>
    </row>
    <row r="7719" spans="6:6" x14ac:dyDescent="0.35">
      <c r="F7719" s="13"/>
    </row>
    <row r="7720" spans="6:6" x14ac:dyDescent="0.35">
      <c r="F7720" s="13"/>
    </row>
    <row r="7721" spans="6:6" x14ac:dyDescent="0.35">
      <c r="F7721" s="13"/>
    </row>
    <row r="7722" spans="6:6" x14ac:dyDescent="0.35">
      <c r="F7722" s="13"/>
    </row>
    <row r="7723" spans="6:6" x14ac:dyDescent="0.35">
      <c r="F7723" s="13"/>
    </row>
    <row r="7724" spans="6:6" x14ac:dyDescent="0.35">
      <c r="F7724" s="13"/>
    </row>
    <row r="7725" spans="6:6" x14ac:dyDescent="0.35">
      <c r="F7725" s="13"/>
    </row>
    <row r="7726" spans="6:6" x14ac:dyDescent="0.35">
      <c r="F7726" s="13"/>
    </row>
    <row r="7727" spans="6:6" x14ac:dyDescent="0.35">
      <c r="F7727" s="13"/>
    </row>
    <row r="7728" spans="6:6" x14ac:dyDescent="0.35">
      <c r="F7728" s="13"/>
    </row>
    <row r="7729" spans="6:6" x14ac:dyDescent="0.35">
      <c r="F7729" s="13"/>
    </row>
    <row r="7730" spans="6:6" x14ac:dyDescent="0.35">
      <c r="F7730" s="13"/>
    </row>
    <row r="7731" spans="6:6" x14ac:dyDescent="0.35">
      <c r="F7731" s="13"/>
    </row>
    <row r="7732" spans="6:6" x14ac:dyDescent="0.35">
      <c r="F7732" s="13"/>
    </row>
    <row r="7733" spans="6:6" x14ac:dyDescent="0.35">
      <c r="F7733" s="13"/>
    </row>
    <row r="7734" spans="6:6" x14ac:dyDescent="0.35">
      <c r="F7734" s="13"/>
    </row>
    <row r="7735" spans="6:6" x14ac:dyDescent="0.35">
      <c r="F7735" s="13"/>
    </row>
    <row r="7736" spans="6:6" x14ac:dyDescent="0.35">
      <c r="F7736" s="13"/>
    </row>
    <row r="7737" spans="6:6" x14ac:dyDescent="0.35">
      <c r="F7737" s="13"/>
    </row>
    <row r="7738" spans="6:6" x14ac:dyDescent="0.35">
      <c r="F7738" s="13"/>
    </row>
    <row r="7739" spans="6:6" x14ac:dyDescent="0.35">
      <c r="F7739" s="13"/>
    </row>
    <row r="7740" spans="6:6" x14ac:dyDescent="0.35">
      <c r="F7740" s="13"/>
    </row>
    <row r="7741" spans="6:6" x14ac:dyDescent="0.35">
      <c r="F7741" s="13"/>
    </row>
    <row r="7742" spans="6:6" x14ac:dyDescent="0.35">
      <c r="F7742" s="13"/>
    </row>
    <row r="7743" spans="6:6" x14ac:dyDescent="0.35">
      <c r="F7743" s="13"/>
    </row>
    <row r="7744" spans="6:6" x14ac:dyDescent="0.35">
      <c r="F7744" s="13"/>
    </row>
    <row r="7745" spans="6:6" x14ac:dyDescent="0.35">
      <c r="F7745" s="13"/>
    </row>
    <row r="7746" spans="6:6" x14ac:dyDescent="0.35">
      <c r="F7746" s="13"/>
    </row>
    <row r="7747" spans="6:6" x14ac:dyDescent="0.35">
      <c r="F7747" s="13"/>
    </row>
    <row r="7748" spans="6:6" x14ac:dyDescent="0.35">
      <c r="F7748" s="13"/>
    </row>
    <row r="7749" spans="6:6" x14ac:dyDescent="0.35">
      <c r="F7749" s="13"/>
    </row>
    <row r="7750" spans="6:6" x14ac:dyDescent="0.35">
      <c r="F7750" s="13"/>
    </row>
    <row r="7751" spans="6:6" x14ac:dyDescent="0.35">
      <c r="F7751" s="13"/>
    </row>
    <row r="7752" spans="6:6" x14ac:dyDescent="0.35">
      <c r="F7752" s="13"/>
    </row>
    <row r="7753" spans="6:6" x14ac:dyDescent="0.35">
      <c r="F7753" s="13"/>
    </row>
    <row r="7754" spans="6:6" x14ac:dyDescent="0.35">
      <c r="F7754" s="13"/>
    </row>
    <row r="7755" spans="6:6" x14ac:dyDescent="0.35">
      <c r="F7755" s="13"/>
    </row>
    <row r="7756" spans="6:6" x14ac:dyDescent="0.35">
      <c r="F7756" s="13"/>
    </row>
    <row r="7757" spans="6:6" x14ac:dyDescent="0.35">
      <c r="F7757" s="13"/>
    </row>
    <row r="7758" spans="6:6" x14ac:dyDescent="0.35">
      <c r="F7758" s="13"/>
    </row>
    <row r="7759" spans="6:6" x14ac:dyDescent="0.35">
      <c r="F7759" s="13"/>
    </row>
    <row r="7760" spans="6:6" x14ac:dyDescent="0.35">
      <c r="F7760" s="13"/>
    </row>
    <row r="7761" spans="6:6" x14ac:dyDescent="0.35">
      <c r="F7761" s="13"/>
    </row>
    <row r="7762" spans="6:6" x14ac:dyDescent="0.35">
      <c r="F7762" s="13"/>
    </row>
    <row r="7763" spans="6:6" x14ac:dyDescent="0.35">
      <c r="F7763" s="13"/>
    </row>
    <row r="7764" spans="6:6" x14ac:dyDescent="0.35">
      <c r="F7764" s="13"/>
    </row>
    <row r="7765" spans="6:6" x14ac:dyDescent="0.35">
      <c r="F7765" s="13"/>
    </row>
    <row r="7766" spans="6:6" x14ac:dyDescent="0.35">
      <c r="F7766" s="13"/>
    </row>
    <row r="7767" spans="6:6" x14ac:dyDescent="0.35">
      <c r="F7767" s="13"/>
    </row>
    <row r="7768" spans="6:6" x14ac:dyDescent="0.35">
      <c r="F7768" s="13"/>
    </row>
    <row r="7769" spans="6:6" x14ac:dyDescent="0.35">
      <c r="F7769" s="13"/>
    </row>
    <row r="7770" spans="6:6" x14ac:dyDescent="0.35">
      <c r="F7770" s="13"/>
    </row>
    <row r="7771" spans="6:6" x14ac:dyDescent="0.35">
      <c r="F7771" s="13"/>
    </row>
    <row r="7772" spans="6:6" x14ac:dyDescent="0.35">
      <c r="F7772" s="13"/>
    </row>
    <row r="7773" spans="6:6" x14ac:dyDescent="0.35">
      <c r="F7773" s="13"/>
    </row>
    <row r="7774" spans="6:6" x14ac:dyDescent="0.35">
      <c r="F7774" s="13"/>
    </row>
    <row r="7775" spans="6:6" x14ac:dyDescent="0.35">
      <c r="F7775" s="13"/>
    </row>
    <row r="7776" spans="6:6" x14ac:dyDescent="0.35">
      <c r="F7776" s="13"/>
    </row>
    <row r="7777" spans="6:6" x14ac:dyDescent="0.35">
      <c r="F7777" s="13"/>
    </row>
    <row r="7778" spans="6:6" x14ac:dyDescent="0.35">
      <c r="F7778" s="13"/>
    </row>
    <row r="7779" spans="6:6" x14ac:dyDescent="0.35">
      <c r="F7779" s="13"/>
    </row>
    <row r="7780" spans="6:6" x14ac:dyDescent="0.35">
      <c r="F7780" s="13"/>
    </row>
    <row r="7781" spans="6:6" x14ac:dyDescent="0.35">
      <c r="F7781" s="13"/>
    </row>
    <row r="7782" spans="6:6" x14ac:dyDescent="0.35">
      <c r="F7782" s="13"/>
    </row>
    <row r="7783" spans="6:6" x14ac:dyDescent="0.35">
      <c r="F7783" s="13"/>
    </row>
    <row r="7784" spans="6:6" x14ac:dyDescent="0.35">
      <c r="F7784" s="13"/>
    </row>
    <row r="7785" spans="6:6" x14ac:dyDescent="0.35">
      <c r="F7785" s="13"/>
    </row>
    <row r="7786" spans="6:6" x14ac:dyDescent="0.35">
      <c r="F7786" s="13"/>
    </row>
    <row r="7787" spans="6:6" x14ac:dyDescent="0.35">
      <c r="F7787" s="13"/>
    </row>
    <row r="7788" spans="6:6" x14ac:dyDescent="0.35">
      <c r="F7788" s="13"/>
    </row>
    <row r="7789" spans="6:6" x14ac:dyDescent="0.35">
      <c r="F7789" s="13"/>
    </row>
    <row r="7790" spans="6:6" x14ac:dyDescent="0.35">
      <c r="F7790" s="13"/>
    </row>
    <row r="7791" spans="6:6" x14ac:dyDescent="0.35">
      <c r="F7791" s="13"/>
    </row>
    <row r="7792" spans="6:6" x14ac:dyDescent="0.35">
      <c r="F7792" s="13"/>
    </row>
    <row r="7793" spans="6:6" x14ac:dyDescent="0.35">
      <c r="F7793" s="13"/>
    </row>
    <row r="7794" spans="6:6" x14ac:dyDescent="0.35">
      <c r="F7794" s="13"/>
    </row>
    <row r="7795" spans="6:6" x14ac:dyDescent="0.35">
      <c r="F7795" s="13"/>
    </row>
    <row r="7796" spans="6:6" x14ac:dyDescent="0.35">
      <c r="F7796" s="13"/>
    </row>
    <row r="7797" spans="6:6" x14ac:dyDescent="0.35">
      <c r="F7797" s="13"/>
    </row>
    <row r="7798" spans="6:6" x14ac:dyDescent="0.35">
      <c r="F7798" s="13"/>
    </row>
    <row r="7799" spans="6:6" x14ac:dyDescent="0.35">
      <c r="F7799" s="13"/>
    </row>
    <row r="7800" spans="6:6" x14ac:dyDescent="0.35">
      <c r="F7800" s="13"/>
    </row>
    <row r="7801" spans="6:6" x14ac:dyDescent="0.35">
      <c r="F7801" s="13"/>
    </row>
    <row r="7802" spans="6:6" x14ac:dyDescent="0.35">
      <c r="F7802" s="13"/>
    </row>
    <row r="7803" spans="6:6" x14ac:dyDescent="0.35">
      <c r="F7803" s="13"/>
    </row>
    <row r="7804" spans="6:6" x14ac:dyDescent="0.35">
      <c r="F7804" s="13"/>
    </row>
    <row r="7805" spans="6:6" x14ac:dyDescent="0.35">
      <c r="F7805" s="13"/>
    </row>
    <row r="7806" spans="6:6" x14ac:dyDescent="0.35">
      <c r="F7806" s="13"/>
    </row>
    <row r="7807" spans="6:6" x14ac:dyDescent="0.35">
      <c r="F7807" s="13"/>
    </row>
    <row r="7808" spans="6:6" x14ac:dyDescent="0.35">
      <c r="F7808" s="13"/>
    </row>
    <row r="7809" spans="6:6" x14ac:dyDescent="0.35">
      <c r="F7809" s="13"/>
    </row>
    <row r="7810" spans="6:6" x14ac:dyDescent="0.35">
      <c r="F7810" s="13"/>
    </row>
    <row r="7811" spans="6:6" x14ac:dyDescent="0.35">
      <c r="F7811" s="13"/>
    </row>
    <row r="7812" spans="6:6" x14ac:dyDescent="0.35">
      <c r="F7812" s="13"/>
    </row>
    <row r="7813" spans="6:6" x14ac:dyDescent="0.35">
      <c r="F7813" s="13"/>
    </row>
    <row r="7814" spans="6:6" x14ac:dyDescent="0.35">
      <c r="F7814" s="13"/>
    </row>
    <row r="7815" spans="6:6" x14ac:dyDescent="0.35">
      <c r="F7815" s="13"/>
    </row>
    <row r="7816" spans="6:6" x14ac:dyDescent="0.35">
      <c r="F7816" s="13"/>
    </row>
    <row r="7817" spans="6:6" x14ac:dyDescent="0.35">
      <c r="F7817" s="13"/>
    </row>
    <row r="7818" spans="6:6" x14ac:dyDescent="0.35">
      <c r="F7818" s="13"/>
    </row>
    <row r="7819" spans="6:6" x14ac:dyDescent="0.35">
      <c r="F7819" s="13"/>
    </row>
    <row r="7820" spans="6:6" x14ac:dyDescent="0.35">
      <c r="F7820" s="13"/>
    </row>
    <row r="7821" spans="6:6" x14ac:dyDescent="0.35">
      <c r="F7821" s="13"/>
    </row>
    <row r="7822" spans="6:6" x14ac:dyDescent="0.35">
      <c r="F7822" s="13"/>
    </row>
    <row r="7823" spans="6:6" x14ac:dyDescent="0.35">
      <c r="F7823" s="13"/>
    </row>
    <row r="7824" spans="6:6" x14ac:dyDescent="0.35">
      <c r="F7824" s="13"/>
    </row>
    <row r="7825" spans="6:6" x14ac:dyDescent="0.35">
      <c r="F7825" s="13"/>
    </row>
    <row r="7826" spans="6:6" x14ac:dyDescent="0.35">
      <c r="F7826" s="13"/>
    </row>
    <row r="7827" spans="6:6" x14ac:dyDescent="0.35">
      <c r="F7827" s="13"/>
    </row>
    <row r="7828" spans="6:6" x14ac:dyDescent="0.35">
      <c r="F7828" s="13"/>
    </row>
    <row r="7829" spans="6:6" x14ac:dyDescent="0.35">
      <c r="F7829" s="13"/>
    </row>
    <row r="7830" spans="6:6" x14ac:dyDescent="0.35">
      <c r="F7830" s="13"/>
    </row>
    <row r="7831" spans="6:6" x14ac:dyDescent="0.35">
      <c r="F7831" s="13"/>
    </row>
    <row r="7832" spans="6:6" x14ac:dyDescent="0.35">
      <c r="F7832" s="13"/>
    </row>
    <row r="7833" spans="6:6" x14ac:dyDescent="0.35">
      <c r="F7833" s="13"/>
    </row>
    <row r="7834" spans="6:6" x14ac:dyDescent="0.35">
      <c r="F7834" s="13"/>
    </row>
    <row r="7835" spans="6:6" x14ac:dyDescent="0.35">
      <c r="F7835" s="13"/>
    </row>
    <row r="7836" spans="6:6" x14ac:dyDescent="0.35">
      <c r="F7836" s="13"/>
    </row>
    <row r="7837" spans="6:6" x14ac:dyDescent="0.35">
      <c r="F7837" s="13"/>
    </row>
    <row r="7838" spans="6:6" x14ac:dyDescent="0.35">
      <c r="F7838" s="13"/>
    </row>
    <row r="7839" spans="6:6" x14ac:dyDescent="0.35">
      <c r="F7839" s="13"/>
    </row>
    <row r="7840" spans="6:6" x14ac:dyDescent="0.35">
      <c r="F7840" s="13"/>
    </row>
    <row r="7841" spans="6:6" x14ac:dyDescent="0.35">
      <c r="F7841" s="13"/>
    </row>
    <row r="7842" spans="6:6" x14ac:dyDescent="0.35">
      <c r="F7842" s="13"/>
    </row>
    <row r="7843" spans="6:6" x14ac:dyDescent="0.35">
      <c r="F7843" s="13"/>
    </row>
    <row r="7844" spans="6:6" x14ac:dyDescent="0.35">
      <c r="F7844" s="13"/>
    </row>
    <row r="7845" spans="6:6" x14ac:dyDescent="0.35">
      <c r="F7845" s="13"/>
    </row>
    <row r="7846" spans="6:6" x14ac:dyDescent="0.35">
      <c r="F7846" s="13"/>
    </row>
    <row r="7847" spans="6:6" x14ac:dyDescent="0.35">
      <c r="F7847" s="13"/>
    </row>
    <row r="7848" spans="6:6" x14ac:dyDescent="0.35">
      <c r="F7848" s="13"/>
    </row>
    <row r="7849" spans="6:6" x14ac:dyDescent="0.35">
      <c r="F7849" s="13"/>
    </row>
    <row r="7850" spans="6:6" x14ac:dyDescent="0.35">
      <c r="F7850" s="13"/>
    </row>
    <row r="7851" spans="6:6" x14ac:dyDescent="0.35">
      <c r="F7851" s="13"/>
    </row>
    <row r="7852" spans="6:6" x14ac:dyDescent="0.35">
      <c r="F7852" s="13"/>
    </row>
    <row r="7853" spans="6:6" x14ac:dyDescent="0.35">
      <c r="F7853" s="13"/>
    </row>
    <row r="7854" spans="6:6" x14ac:dyDescent="0.35">
      <c r="F7854" s="13"/>
    </row>
    <row r="7855" spans="6:6" x14ac:dyDescent="0.35">
      <c r="F7855" s="13"/>
    </row>
    <row r="7856" spans="6:6" x14ac:dyDescent="0.35">
      <c r="F7856" s="13"/>
    </row>
    <row r="7857" spans="6:6" x14ac:dyDescent="0.35">
      <c r="F7857" s="13"/>
    </row>
    <row r="7858" spans="6:6" x14ac:dyDescent="0.35">
      <c r="F7858" s="13"/>
    </row>
    <row r="7859" spans="6:6" x14ac:dyDescent="0.35">
      <c r="F7859" s="13"/>
    </row>
    <row r="7860" spans="6:6" x14ac:dyDescent="0.35">
      <c r="F7860" s="13"/>
    </row>
    <row r="7861" spans="6:6" x14ac:dyDescent="0.35">
      <c r="F7861" s="13"/>
    </row>
    <row r="7862" spans="6:6" x14ac:dyDescent="0.35">
      <c r="F7862" s="13"/>
    </row>
    <row r="7863" spans="6:6" x14ac:dyDescent="0.35">
      <c r="F7863" s="13"/>
    </row>
    <row r="7864" spans="6:6" x14ac:dyDescent="0.35">
      <c r="F7864" s="13"/>
    </row>
    <row r="7865" spans="6:6" x14ac:dyDescent="0.35">
      <c r="F7865" s="13"/>
    </row>
    <row r="7866" spans="6:6" x14ac:dyDescent="0.35">
      <c r="F7866" s="13"/>
    </row>
    <row r="7867" spans="6:6" x14ac:dyDescent="0.35">
      <c r="F7867" s="13"/>
    </row>
    <row r="7868" spans="6:6" x14ac:dyDescent="0.35">
      <c r="F7868" s="13"/>
    </row>
    <row r="7869" spans="6:6" x14ac:dyDescent="0.35">
      <c r="F7869" s="13"/>
    </row>
    <row r="7870" spans="6:6" x14ac:dyDescent="0.35">
      <c r="F7870" s="13"/>
    </row>
    <row r="7871" spans="6:6" x14ac:dyDescent="0.35">
      <c r="F7871" s="13"/>
    </row>
    <row r="7872" spans="6:6" x14ac:dyDescent="0.35">
      <c r="F7872" s="13"/>
    </row>
    <row r="7873" spans="6:6" x14ac:dyDescent="0.35">
      <c r="F7873" s="13"/>
    </row>
    <row r="7874" spans="6:6" x14ac:dyDescent="0.35">
      <c r="F7874" s="13"/>
    </row>
    <row r="7875" spans="6:6" x14ac:dyDescent="0.35">
      <c r="F7875" s="13"/>
    </row>
    <row r="7876" spans="6:6" x14ac:dyDescent="0.35">
      <c r="F7876" s="13"/>
    </row>
    <row r="7877" spans="6:6" x14ac:dyDescent="0.35">
      <c r="F7877" s="13"/>
    </row>
    <row r="7878" spans="6:6" x14ac:dyDescent="0.35">
      <c r="F7878" s="13"/>
    </row>
    <row r="7879" spans="6:6" x14ac:dyDescent="0.35">
      <c r="F7879" s="13"/>
    </row>
    <row r="7880" spans="6:6" x14ac:dyDescent="0.35">
      <c r="F7880" s="13"/>
    </row>
    <row r="7881" spans="6:6" x14ac:dyDescent="0.35">
      <c r="F7881" s="13"/>
    </row>
    <row r="7882" spans="6:6" x14ac:dyDescent="0.35">
      <c r="F7882" s="13"/>
    </row>
    <row r="7883" spans="6:6" x14ac:dyDescent="0.35">
      <c r="F7883" s="13"/>
    </row>
    <row r="7884" spans="6:6" x14ac:dyDescent="0.35">
      <c r="F7884" s="13"/>
    </row>
    <row r="7885" spans="6:6" x14ac:dyDescent="0.35">
      <c r="F7885" s="13"/>
    </row>
    <row r="7886" spans="6:6" x14ac:dyDescent="0.35">
      <c r="F7886" s="13"/>
    </row>
    <row r="7887" spans="6:6" x14ac:dyDescent="0.35">
      <c r="F7887" s="13"/>
    </row>
    <row r="7888" spans="6:6" x14ac:dyDescent="0.35">
      <c r="F7888" s="13"/>
    </row>
    <row r="7889" spans="6:6" x14ac:dyDescent="0.35">
      <c r="F7889" s="13"/>
    </row>
    <row r="7890" spans="6:6" x14ac:dyDescent="0.35">
      <c r="F7890" s="13"/>
    </row>
    <row r="7891" spans="6:6" x14ac:dyDescent="0.35">
      <c r="F7891" s="13"/>
    </row>
    <row r="7892" spans="6:6" x14ac:dyDescent="0.35">
      <c r="F7892" s="13"/>
    </row>
    <row r="7893" spans="6:6" x14ac:dyDescent="0.35">
      <c r="F7893" s="13"/>
    </row>
    <row r="7894" spans="6:6" x14ac:dyDescent="0.35">
      <c r="F7894" s="13"/>
    </row>
    <row r="7895" spans="6:6" x14ac:dyDescent="0.35">
      <c r="F7895" s="13"/>
    </row>
    <row r="7896" spans="6:6" x14ac:dyDescent="0.35">
      <c r="F7896" s="13"/>
    </row>
    <row r="7897" spans="6:6" x14ac:dyDescent="0.35">
      <c r="F7897" s="13"/>
    </row>
    <row r="7898" spans="6:6" x14ac:dyDescent="0.35">
      <c r="F7898" s="13"/>
    </row>
    <row r="7899" spans="6:6" x14ac:dyDescent="0.35">
      <c r="F7899" s="13"/>
    </row>
    <row r="7900" spans="6:6" x14ac:dyDescent="0.35">
      <c r="F7900" s="13"/>
    </row>
    <row r="7901" spans="6:6" x14ac:dyDescent="0.35">
      <c r="F7901" s="13"/>
    </row>
    <row r="7902" spans="6:6" x14ac:dyDescent="0.35">
      <c r="F7902" s="13"/>
    </row>
    <row r="7903" spans="6:6" x14ac:dyDescent="0.35">
      <c r="F7903" s="13"/>
    </row>
    <row r="7904" spans="6:6" x14ac:dyDescent="0.35">
      <c r="F7904" s="13"/>
    </row>
    <row r="7905" spans="6:6" x14ac:dyDescent="0.35">
      <c r="F7905" s="13"/>
    </row>
    <row r="7906" spans="6:6" x14ac:dyDescent="0.35">
      <c r="F7906" s="13"/>
    </row>
    <row r="7907" spans="6:6" x14ac:dyDescent="0.35">
      <c r="F7907" s="13"/>
    </row>
    <row r="7908" spans="6:6" x14ac:dyDescent="0.35">
      <c r="F7908" s="13"/>
    </row>
    <row r="7909" spans="6:6" x14ac:dyDescent="0.35">
      <c r="F7909" s="13"/>
    </row>
    <row r="7910" spans="6:6" x14ac:dyDescent="0.35">
      <c r="F7910" s="13"/>
    </row>
    <row r="7911" spans="6:6" x14ac:dyDescent="0.35">
      <c r="F7911" s="13"/>
    </row>
    <row r="7912" spans="6:6" x14ac:dyDescent="0.35">
      <c r="F7912" s="13"/>
    </row>
    <row r="7913" spans="6:6" x14ac:dyDescent="0.35">
      <c r="F7913" s="13"/>
    </row>
    <row r="7914" spans="6:6" x14ac:dyDescent="0.35">
      <c r="F7914" s="13"/>
    </row>
    <row r="7915" spans="6:6" x14ac:dyDescent="0.35">
      <c r="F7915" s="13"/>
    </row>
    <row r="7916" spans="6:6" x14ac:dyDescent="0.35">
      <c r="F7916" s="13"/>
    </row>
    <row r="7917" spans="6:6" x14ac:dyDescent="0.35">
      <c r="F7917" s="13"/>
    </row>
    <row r="7918" spans="6:6" x14ac:dyDescent="0.35">
      <c r="F7918" s="13"/>
    </row>
    <row r="7919" spans="6:6" x14ac:dyDescent="0.35">
      <c r="F7919" s="13"/>
    </row>
    <row r="7920" spans="6:6" x14ac:dyDescent="0.35">
      <c r="F7920" s="13"/>
    </row>
    <row r="7921" spans="6:6" x14ac:dyDescent="0.35">
      <c r="F7921" s="13"/>
    </row>
    <row r="7922" spans="6:6" x14ac:dyDescent="0.35">
      <c r="F7922" s="13"/>
    </row>
    <row r="7923" spans="6:6" x14ac:dyDescent="0.35">
      <c r="F7923" s="13"/>
    </row>
    <row r="7924" spans="6:6" x14ac:dyDescent="0.35">
      <c r="F7924" s="13"/>
    </row>
    <row r="7925" spans="6:6" x14ac:dyDescent="0.35">
      <c r="F7925" s="13"/>
    </row>
    <row r="7926" spans="6:6" x14ac:dyDescent="0.35">
      <c r="F7926" s="13"/>
    </row>
    <row r="7927" spans="6:6" x14ac:dyDescent="0.35">
      <c r="F7927" s="13"/>
    </row>
    <row r="7928" spans="6:6" x14ac:dyDescent="0.35">
      <c r="F7928" s="13"/>
    </row>
    <row r="7929" spans="6:6" x14ac:dyDescent="0.35">
      <c r="F7929" s="13"/>
    </row>
    <row r="7930" spans="6:6" x14ac:dyDescent="0.35">
      <c r="F7930" s="13"/>
    </row>
    <row r="7931" spans="6:6" x14ac:dyDescent="0.35">
      <c r="F7931" s="13"/>
    </row>
    <row r="7932" spans="6:6" x14ac:dyDescent="0.35">
      <c r="F7932" s="13"/>
    </row>
    <row r="7933" spans="6:6" x14ac:dyDescent="0.35">
      <c r="F7933" s="13"/>
    </row>
    <row r="7934" spans="6:6" x14ac:dyDescent="0.35">
      <c r="F7934" s="13"/>
    </row>
    <row r="7935" spans="6:6" x14ac:dyDescent="0.35">
      <c r="F7935" s="13"/>
    </row>
    <row r="7936" spans="6:6" x14ac:dyDescent="0.35">
      <c r="F7936" s="13"/>
    </row>
    <row r="7937" spans="6:6" x14ac:dyDescent="0.35">
      <c r="F7937" s="13"/>
    </row>
    <row r="7938" spans="6:6" x14ac:dyDescent="0.35">
      <c r="F7938" s="13"/>
    </row>
    <row r="7939" spans="6:6" x14ac:dyDescent="0.35">
      <c r="F7939" s="13"/>
    </row>
    <row r="7940" spans="6:6" x14ac:dyDescent="0.35">
      <c r="F7940" s="13"/>
    </row>
    <row r="7941" spans="6:6" x14ac:dyDescent="0.35">
      <c r="F7941" s="13"/>
    </row>
    <row r="7942" spans="6:6" x14ac:dyDescent="0.35">
      <c r="F7942" s="13"/>
    </row>
    <row r="7943" spans="6:6" x14ac:dyDescent="0.35">
      <c r="F7943" s="13"/>
    </row>
    <row r="7944" spans="6:6" x14ac:dyDescent="0.35">
      <c r="F7944" s="13"/>
    </row>
    <row r="7945" spans="6:6" x14ac:dyDescent="0.35">
      <c r="F7945" s="13"/>
    </row>
    <row r="7946" spans="6:6" x14ac:dyDescent="0.35">
      <c r="F7946" s="13"/>
    </row>
    <row r="7947" spans="6:6" x14ac:dyDescent="0.35">
      <c r="F7947" s="13"/>
    </row>
    <row r="7948" spans="6:6" x14ac:dyDescent="0.35">
      <c r="F7948" s="13"/>
    </row>
    <row r="7949" spans="6:6" x14ac:dyDescent="0.35">
      <c r="F7949" s="13"/>
    </row>
    <row r="7950" spans="6:6" x14ac:dyDescent="0.35">
      <c r="F7950" s="13"/>
    </row>
    <row r="7951" spans="6:6" x14ac:dyDescent="0.35">
      <c r="F7951" s="13"/>
    </row>
    <row r="7952" spans="6:6" x14ac:dyDescent="0.35">
      <c r="F7952" s="13"/>
    </row>
    <row r="7953" spans="6:6" x14ac:dyDescent="0.35">
      <c r="F7953" s="13"/>
    </row>
    <row r="7954" spans="6:6" x14ac:dyDescent="0.35">
      <c r="F7954" s="13"/>
    </row>
    <row r="7955" spans="6:6" x14ac:dyDescent="0.35">
      <c r="F7955" s="13"/>
    </row>
    <row r="7956" spans="6:6" x14ac:dyDescent="0.35">
      <c r="F7956" s="13"/>
    </row>
    <row r="7957" spans="6:6" x14ac:dyDescent="0.35">
      <c r="F7957" s="13"/>
    </row>
    <row r="7958" spans="6:6" x14ac:dyDescent="0.35">
      <c r="F7958" s="13"/>
    </row>
    <row r="7959" spans="6:6" x14ac:dyDescent="0.35">
      <c r="F7959" s="13"/>
    </row>
    <row r="7960" spans="6:6" x14ac:dyDescent="0.35">
      <c r="F7960" s="13"/>
    </row>
    <row r="7961" spans="6:6" x14ac:dyDescent="0.35">
      <c r="F7961" s="13"/>
    </row>
    <row r="7962" spans="6:6" x14ac:dyDescent="0.35">
      <c r="F7962" s="13"/>
    </row>
    <row r="7963" spans="6:6" x14ac:dyDescent="0.35">
      <c r="F7963" s="13"/>
    </row>
    <row r="7964" spans="6:6" x14ac:dyDescent="0.35">
      <c r="F7964" s="13"/>
    </row>
    <row r="7965" spans="6:6" x14ac:dyDescent="0.35">
      <c r="F7965" s="13"/>
    </row>
    <row r="7966" spans="6:6" x14ac:dyDescent="0.35">
      <c r="F7966" s="13"/>
    </row>
    <row r="7967" spans="6:6" x14ac:dyDescent="0.35">
      <c r="F7967" s="13"/>
    </row>
    <row r="7968" spans="6:6" x14ac:dyDescent="0.35">
      <c r="F7968" s="13"/>
    </row>
    <row r="7969" spans="6:6" x14ac:dyDescent="0.35">
      <c r="F7969" s="13"/>
    </row>
    <row r="7970" spans="6:6" x14ac:dyDescent="0.35">
      <c r="F7970" s="13"/>
    </row>
    <row r="7971" spans="6:6" x14ac:dyDescent="0.35">
      <c r="F7971" s="13"/>
    </row>
    <row r="7972" spans="6:6" x14ac:dyDescent="0.35">
      <c r="F7972" s="13"/>
    </row>
    <row r="7973" spans="6:6" x14ac:dyDescent="0.35">
      <c r="F7973" s="13"/>
    </row>
    <row r="7974" spans="6:6" x14ac:dyDescent="0.35">
      <c r="F7974" s="13"/>
    </row>
    <row r="7975" spans="6:6" x14ac:dyDescent="0.35">
      <c r="F7975" s="13"/>
    </row>
    <row r="7976" spans="6:6" x14ac:dyDescent="0.35">
      <c r="F7976" s="13"/>
    </row>
    <row r="7977" spans="6:6" x14ac:dyDescent="0.35">
      <c r="F7977" s="13"/>
    </row>
    <row r="7978" spans="6:6" x14ac:dyDescent="0.35">
      <c r="F7978" s="13"/>
    </row>
    <row r="7979" spans="6:6" x14ac:dyDescent="0.35">
      <c r="F7979" s="13"/>
    </row>
    <row r="7980" spans="6:6" x14ac:dyDescent="0.35">
      <c r="F7980" s="13"/>
    </row>
    <row r="7981" spans="6:6" x14ac:dyDescent="0.35">
      <c r="F7981" s="13"/>
    </row>
    <row r="7982" spans="6:6" x14ac:dyDescent="0.35">
      <c r="F7982" s="13"/>
    </row>
    <row r="7983" spans="6:6" x14ac:dyDescent="0.35">
      <c r="F7983" s="13"/>
    </row>
    <row r="7984" spans="6:6" x14ac:dyDescent="0.35">
      <c r="F7984" s="13"/>
    </row>
    <row r="7985" spans="6:6" x14ac:dyDescent="0.35">
      <c r="F7985" s="13"/>
    </row>
    <row r="7986" spans="6:6" x14ac:dyDescent="0.35">
      <c r="F7986" s="13"/>
    </row>
    <row r="7987" spans="6:6" x14ac:dyDescent="0.35">
      <c r="F7987" s="13"/>
    </row>
    <row r="7988" spans="6:6" x14ac:dyDescent="0.35">
      <c r="F7988" s="13"/>
    </row>
    <row r="7989" spans="6:6" x14ac:dyDescent="0.35">
      <c r="F7989" s="13"/>
    </row>
    <row r="7990" spans="6:6" x14ac:dyDescent="0.35">
      <c r="F7990" s="13"/>
    </row>
    <row r="7991" spans="6:6" x14ac:dyDescent="0.35">
      <c r="F7991" s="13"/>
    </row>
    <row r="7992" spans="6:6" x14ac:dyDescent="0.35">
      <c r="F7992" s="13"/>
    </row>
    <row r="7993" spans="6:6" x14ac:dyDescent="0.35">
      <c r="F7993" s="13"/>
    </row>
    <row r="7994" spans="6:6" x14ac:dyDescent="0.35">
      <c r="F7994" s="13"/>
    </row>
    <row r="7995" spans="6:6" x14ac:dyDescent="0.35">
      <c r="F7995" s="13"/>
    </row>
    <row r="7996" spans="6:6" x14ac:dyDescent="0.35">
      <c r="F7996" s="13"/>
    </row>
    <row r="7997" spans="6:6" x14ac:dyDescent="0.35">
      <c r="F7997" s="13"/>
    </row>
    <row r="7998" spans="6:6" x14ac:dyDescent="0.35">
      <c r="F7998" s="13"/>
    </row>
    <row r="7999" spans="6:6" x14ac:dyDescent="0.35">
      <c r="F7999" s="13"/>
    </row>
    <row r="8000" spans="6:6" x14ac:dyDescent="0.35">
      <c r="F8000" s="13"/>
    </row>
    <row r="8001" spans="6:6" x14ac:dyDescent="0.35">
      <c r="F8001" s="13"/>
    </row>
    <row r="8002" spans="6:6" x14ac:dyDescent="0.35">
      <c r="F8002" s="13"/>
    </row>
    <row r="8003" spans="6:6" x14ac:dyDescent="0.35">
      <c r="F8003" s="13"/>
    </row>
    <row r="8004" spans="6:6" x14ac:dyDescent="0.35">
      <c r="F8004" s="13"/>
    </row>
    <row r="8005" spans="6:6" x14ac:dyDescent="0.35">
      <c r="F8005" s="13"/>
    </row>
    <row r="8006" spans="6:6" x14ac:dyDescent="0.35">
      <c r="F8006" s="13"/>
    </row>
    <row r="8007" spans="6:6" x14ac:dyDescent="0.35">
      <c r="F8007" s="13"/>
    </row>
    <row r="8008" spans="6:6" x14ac:dyDescent="0.35">
      <c r="F8008" s="13"/>
    </row>
    <row r="8009" spans="6:6" x14ac:dyDescent="0.35">
      <c r="F8009" s="13"/>
    </row>
    <row r="8010" spans="6:6" x14ac:dyDescent="0.35">
      <c r="F8010" s="13"/>
    </row>
    <row r="8011" spans="6:6" x14ac:dyDescent="0.35">
      <c r="F8011" s="13"/>
    </row>
    <row r="8012" spans="6:6" x14ac:dyDescent="0.35">
      <c r="F8012" s="13"/>
    </row>
    <row r="8013" spans="6:6" x14ac:dyDescent="0.35">
      <c r="F8013" s="13"/>
    </row>
    <row r="8014" spans="6:6" x14ac:dyDescent="0.35">
      <c r="F8014" s="13"/>
    </row>
    <row r="8015" spans="6:6" x14ac:dyDescent="0.35">
      <c r="F8015" s="13"/>
    </row>
    <row r="8016" spans="6:6" x14ac:dyDescent="0.35">
      <c r="F8016" s="13"/>
    </row>
    <row r="8017" spans="6:6" x14ac:dyDescent="0.35">
      <c r="F8017" s="13"/>
    </row>
    <row r="8018" spans="6:6" x14ac:dyDescent="0.35">
      <c r="F8018" s="13"/>
    </row>
    <row r="8019" spans="6:6" x14ac:dyDescent="0.35">
      <c r="F8019" s="13"/>
    </row>
    <row r="8020" spans="6:6" x14ac:dyDescent="0.35">
      <c r="F8020" s="13"/>
    </row>
    <row r="8021" spans="6:6" x14ac:dyDescent="0.35">
      <c r="F8021" s="13"/>
    </row>
    <row r="8022" spans="6:6" x14ac:dyDescent="0.35">
      <c r="F8022" s="13"/>
    </row>
    <row r="8023" spans="6:6" x14ac:dyDescent="0.35">
      <c r="F8023" s="13"/>
    </row>
    <row r="8024" spans="6:6" x14ac:dyDescent="0.35">
      <c r="F8024" s="13"/>
    </row>
    <row r="8025" spans="6:6" x14ac:dyDescent="0.35">
      <c r="F8025" s="13"/>
    </row>
    <row r="8026" spans="6:6" x14ac:dyDescent="0.35">
      <c r="F8026" s="13"/>
    </row>
    <row r="8027" spans="6:6" x14ac:dyDescent="0.35">
      <c r="F8027" s="13"/>
    </row>
    <row r="8028" spans="6:6" x14ac:dyDescent="0.35">
      <c r="F8028" s="13"/>
    </row>
    <row r="8029" spans="6:6" x14ac:dyDescent="0.35">
      <c r="F8029" s="13"/>
    </row>
    <row r="8030" spans="6:6" x14ac:dyDescent="0.35">
      <c r="F8030" s="13"/>
    </row>
    <row r="8031" spans="6:6" x14ac:dyDescent="0.35">
      <c r="F8031" s="13"/>
    </row>
    <row r="8032" spans="6:6" x14ac:dyDescent="0.35">
      <c r="F8032" s="13"/>
    </row>
    <row r="8033" spans="6:6" x14ac:dyDescent="0.35">
      <c r="F8033" s="13"/>
    </row>
    <row r="8034" spans="6:6" x14ac:dyDescent="0.35">
      <c r="F8034" s="13"/>
    </row>
    <row r="8035" spans="6:6" x14ac:dyDescent="0.35">
      <c r="F8035" s="13"/>
    </row>
    <row r="8036" spans="6:6" x14ac:dyDescent="0.35">
      <c r="F8036" s="13"/>
    </row>
    <row r="8037" spans="6:6" x14ac:dyDescent="0.35">
      <c r="F8037" s="13"/>
    </row>
    <row r="8038" spans="6:6" x14ac:dyDescent="0.35">
      <c r="F8038" s="13"/>
    </row>
    <row r="8039" spans="6:6" x14ac:dyDescent="0.35">
      <c r="F8039" s="13"/>
    </row>
    <row r="8040" spans="6:6" x14ac:dyDescent="0.35">
      <c r="F8040" s="13"/>
    </row>
    <row r="8041" spans="6:6" x14ac:dyDescent="0.35">
      <c r="F8041" s="13"/>
    </row>
    <row r="8042" spans="6:6" x14ac:dyDescent="0.35">
      <c r="F8042" s="13"/>
    </row>
    <row r="8043" spans="6:6" x14ac:dyDescent="0.35">
      <c r="F8043" s="13"/>
    </row>
    <row r="8044" spans="6:6" x14ac:dyDescent="0.35">
      <c r="F8044" s="13"/>
    </row>
    <row r="8045" spans="6:6" x14ac:dyDescent="0.35">
      <c r="F8045" s="13"/>
    </row>
    <row r="8046" spans="6:6" x14ac:dyDescent="0.35">
      <c r="F8046" s="13"/>
    </row>
    <row r="8047" spans="6:6" x14ac:dyDescent="0.35">
      <c r="F8047" s="13"/>
    </row>
    <row r="8048" spans="6:6" x14ac:dyDescent="0.35">
      <c r="F8048" s="13"/>
    </row>
    <row r="8049" spans="6:6" x14ac:dyDescent="0.35">
      <c r="F8049" s="13"/>
    </row>
    <row r="8050" spans="6:6" x14ac:dyDescent="0.35">
      <c r="F8050" s="13"/>
    </row>
    <row r="8051" spans="6:6" x14ac:dyDescent="0.35">
      <c r="F8051" s="13"/>
    </row>
    <row r="8052" spans="6:6" x14ac:dyDescent="0.35">
      <c r="F8052" s="13"/>
    </row>
    <row r="8053" spans="6:6" x14ac:dyDescent="0.35">
      <c r="F8053" s="13"/>
    </row>
    <row r="8054" spans="6:6" x14ac:dyDescent="0.35">
      <c r="F8054" s="13"/>
    </row>
    <row r="8055" spans="6:6" x14ac:dyDescent="0.35">
      <c r="F8055" s="13"/>
    </row>
    <row r="8056" spans="6:6" x14ac:dyDescent="0.35">
      <c r="F8056" s="13"/>
    </row>
    <row r="8057" spans="6:6" x14ac:dyDescent="0.35">
      <c r="F8057" s="13"/>
    </row>
    <row r="8058" spans="6:6" x14ac:dyDescent="0.35">
      <c r="F8058" s="13"/>
    </row>
    <row r="8059" spans="6:6" x14ac:dyDescent="0.35">
      <c r="F8059" s="13"/>
    </row>
    <row r="8060" spans="6:6" x14ac:dyDescent="0.35">
      <c r="F8060" s="13"/>
    </row>
    <row r="8061" spans="6:6" x14ac:dyDescent="0.35">
      <c r="F8061" s="13"/>
    </row>
    <row r="8062" spans="6:6" x14ac:dyDescent="0.35">
      <c r="F8062" s="13"/>
    </row>
    <row r="8063" spans="6:6" x14ac:dyDescent="0.35">
      <c r="F8063" s="13"/>
    </row>
    <row r="8064" spans="6:6" x14ac:dyDescent="0.35">
      <c r="F8064" s="13"/>
    </row>
    <row r="8065" spans="6:6" x14ac:dyDescent="0.35">
      <c r="F8065" s="13"/>
    </row>
    <row r="8066" spans="6:6" x14ac:dyDescent="0.35">
      <c r="F8066" s="13"/>
    </row>
    <row r="8067" spans="6:6" x14ac:dyDescent="0.35">
      <c r="F8067" s="13"/>
    </row>
    <row r="8068" spans="6:6" x14ac:dyDescent="0.35">
      <c r="F8068" s="13"/>
    </row>
    <row r="8069" spans="6:6" x14ac:dyDescent="0.35">
      <c r="F8069" s="13"/>
    </row>
    <row r="8070" spans="6:6" x14ac:dyDescent="0.35">
      <c r="F8070" s="13"/>
    </row>
    <row r="8071" spans="6:6" x14ac:dyDescent="0.35">
      <c r="F8071" s="13"/>
    </row>
    <row r="8072" spans="6:6" x14ac:dyDescent="0.35">
      <c r="F8072" s="13"/>
    </row>
    <row r="8073" spans="6:6" x14ac:dyDescent="0.35">
      <c r="F8073" s="13"/>
    </row>
    <row r="8074" spans="6:6" x14ac:dyDescent="0.35">
      <c r="F8074" s="13"/>
    </row>
    <row r="8075" spans="6:6" x14ac:dyDescent="0.35">
      <c r="F8075" s="13"/>
    </row>
    <row r="8076" spans="6:6" x14ac:dyDescent="0.35">
      <c r="F8076" s="13"/>
    </row>
    <row r="8077" spans="6:6" x14ac:dyDescent="0.35">
      <c r="F8077" s="13"/>
    </row>
    <row r="8078" spans="6:6" x14ac:dyDescent="0.35">
      <c r="F8078" s="13"/>
    </row>
    <row r="8079" spans="6:6" x14ac:dyDescent="0.35">
      <c r="F8079" s="13"/>
    </row>
    <row r="8080" spans="6:6" x14ac:dyDescent="0.35">
      <c r="F8080" s="13"/>
    </row>
    <row r="8081" spans="6:6" x14ac:dyDescent="0.35">
      <c r="F8081" s="13"/>
    </row>
    <row r="8082" spans="6:6" x14ac:dyDescent="0.35">
      <c r="F8082" s="13"/>
    </row>
    <row r="8083" spans="6:6" x14ac:dyDescent="0.35">
      <c r="F8083" s="13"/>
    </row>
    <row r="8084" spans="6:6" x14ac:dyDescent="0.35">
      <c r="F8084" s="13"/>
    </row>
    <row r="8085" spans="6:6" x14ac:dyDescent="0.35">
      <c r="F8085" s="13"/>
    </row>
    <row r="8086" spans="6:6" x14ac:dyDescent="0.35">
      <c r="F8086" s="13"/>
    </row>
    <row r="8087" spans="6:6" x14ac:dyDescent="0.35">
      <c r="F8087" s="13"/>
    </row>
    <row r="8088" spans="6:6" x14ac:dyDescent="0.35">
      <c r="F8088" s="13"/>
    </row>
    <row r="8089" spans="6:6" x14ac:dyDescent="0.35">
      <c r="F8089" s="13"/>
    </row>
    <row r="8090" spans="6:6" x14ac:dyDescent="0.35">
      <c r="F8090" s="13"/>
    </row>
    <row r="8091" spans="6:6" x14ac:dyDescent="0.35">
      <c r="F8091" s="13"/>
    </row>
    <row r="8092" spans="6:6" x14ac:dyDescent="0.35">
      <c r="F8092" s="13"/>
    </row>
    <row r="8093" spans="6:6" x14ac:dyDescent="0.35">
      <c r="F8093" s="13"/>
    </row>
    <row r="8094" spans="6:6" x14ac:dyDescent="0.35">
      <c r="F8094" s="13"/>
    </row>
    <row r="8095" spans="6:6" x14ac:dyDescent="0.35">
      <c r="F8095" s="13"/>
    </row>
    <row r="8096" spans="6:6" x14ac:dyDescent="0.35">
      <c r="F8096" s="13"/>
    </row>
    <row r="8097" spans="6:6" x14ac:dyDescent="0.35">
      <c r="F8097" s="13"/>
    </row>
    <row r="8098" spans="6:6" x14ac:dyDescent="0.35">
      <c r="F8098" s="13"/>
    </row>
    <row r="8099" spans="6:6" x14ac:dyDescent="0.35">
      <c r="F8099" s="13"/>
    </row>
    <row r="8100" spans="6:6" x14ac:dyDescent="0.35">
      <c r="F8100" s="13"/>
    </row>
    <row r="8101" spans="6:6" x14ac:dyDescent="0.35">
      <c r="F8101" s="13"/>
    </row>
    <row r="8102" spans="6:6" x14ac:dyDescent="0.35">
      <c r="F8102" s="13"/>
    </row>
    <row r="8103" spans="6:6" x14ac:dyDescent="0.35">
      <c r="F8103" s="13"/>
    </row>
    <row r="8104" spans="6:6" x14ac:dyDescent="0.35">
      <c r="F8104" s="13"/>
    </row>
    <row r="8105" spans="6:6" x14ac:dyDescent="0.35">
      <c r="F8105" s="13"/>
    </row>
    <row r="8106" spans="6:6" x14ac:dyDescent="0.35">
      <c r="F8106" s="13"/>
    </row>
    <row r="8107" spans="6:6" x14ac:dyDescent="0.35">
      <c r="F8107" s="13"/>
    </row>
    <row r="8108" spans="6:6" x14ac:dyDescent="0.35">
      <c r="F8108" s="13"/>
    </row>
    <row r="8109" spans="6:6" x14ac:dyDescent="0.35">
      <c r="F8109" s="13"/>
    </row>
    <row r="8110" spans="6:6" x14ac:dyDescent="0.35">
      <c r="F8110" s="13"/>
    </row>
    <row r="8111" spans="6:6" x14ac:dyDescent="0.35">
      <c r="F8111" s="13"/>
    </row>
    <row r="8112" spans="6:6" x14ac:dyDescent="0.35">
      <c r="F8112" s="13"/>
    </row>
    <row r="8113" spans="6:6" x14ac:dyDescent="0.35">
      <c r="F8113" s="13"/>
    </row>
    <row r="8114" spans="6:6" x14ac:dyDescent="0.35">
      <c r="F8114" s="13"/>
    </row>
    <row r="8115" spans="6:6" x14ac:dyDescent="0.35">
      <c r="F8115" s="13"/>
    </row>
    <row r="8116" spans="6:6" x14ac:dyDescent="0.35">
      <c r="F8116" s="13"/>
    </row>
    <row r="8117" spans="6:6" x14ac:dyDescent="0.35">
      <c r="F8117" s="13"/>
    </row>
    <row r="8118" spans="6:6" x14ac:dyDescent="0.35">
      <c r="F8118" s="13"/>
    </row>
    <row r="8119" spans="6:6" x14ac:dyDescent="0.35">
      <c r="F8119" s="13"/>
    </row>
    <row r="8120" spans="6:6" x14ac:dyDescent="0.35">
      <c r="F8120" s="13"/>
    </row>
    <row r="8121" spans="6:6" x14ac:dyDescent="0.35">
      <c r="F8121" s="13"/>
    </row>
    <row r="8122" spans="6:6" x14ac:dyDescent="0.35">
      <c r="F8122" s="13"/>
    </row>
    <row r="8123" spans="6:6" x14ac:dyDescent="0.35">
      <c r="F8123" s="13"/>
    </row>
    <row r="8124" spans="6:6" x14ac:dyDescent="0.35">
      <c r="F8124" s="13"/>
    </row>
    <row r="8125" spans="6:6" x14ac:dyDescent="0.35">
      <c r="F8125" s="13"/>
    </row>
    <row r="8126" spans="6:6" x14ac:dyDescent="0.35">
      <c r="F8126" s="13"/>
    </row>
    <row r="8127" spans="6:6" x14ac:dyDescent="0.35">
      <c r="F8127" s="13"/>
    </row>
    <row r="8128" spans="6:6" x14ac:dyDescent="0.35">
      <c r="F8128" s="13"/>
    </row>
    <row r="8129" spans="6:6" x14ac:dyDescent="0.35">
      <c r="F8129" s="13"/>
    </row>
    <row r="8130" spans="6:6" x14ac:dyDescent="0.35">
      <c r="F8130" s="13"/>
    </row>
    <row r="8131" spans="6:6" x14ac:dyDescent="0.35">
      <c r="F8131" s="13"/>
    </row>
    <row r="8132" spans="6:6" x14ac:dyDescent="0.35">
      <c r="F8132" s="13"/>
    </row>
    <row r="8133" spans="6:6" x14ac:dyDescent="0.35">
      <c r="F8133" s="13"/>
    </row>
    <row r="8134" spans="6:6" x14ac:dyDescent="0.35">
      <c r="F8134" s="13"/>
    </row>
    <row r="8135" spans="6:6" x14ac:dyDescent="0.35">
      <c r="F8135" s="13"/>
    </row>
    <row r="8136" spans="6:6" x14ac:dyDescent="0.35">
      <c r="F8136" s="13"/>
    </row>
    <row r="8137" spans="6:6" x14ac:dyDescent="0.35">
      <c r="F8137" s="13"/>
    </row>
    <row r="8138" spans="6:6" x14ac:dyDescent="0.35">
      <c r="F8138" s="13"/>
    </row>
    <row r="8139" spans="6:6" x14ac:dyDescent="0.35">
      <c r="F8139" s="13"/>
    </row>
    <row r="8140" spans="6:6" x14ac:dyDescent="0.35">
      <c r="F8140" s="13"/>
    </row>
    <row r="8141" spans="6:6" x14ac:dyDescent="0.35">
      <c r="F8141" s="13"/>
    </row>
    <row r="8142" spans="6:6" x14ac:dyDescent="0.35">
      <c r="F8142" s="13"/>
    </row>
    <row r="8143" spans="6:6" x14ac:dyDescent="0.35">
      <c r="F8143" s="13"/>
    </row>
    <row r="8144" spans="6:6" x14ac:dyDescent="0.35">
      <c r="F8144" s="13"/>
    </row>
    <row r="8145" spans="6:6" x14ac:dyDescent="0.35">
      <c r="F8145" s="13"/>
    </row>
    <row r="8146" spans="6:6" x14ac:dyDescent="0.35">
      <c r="F8146" s="13"/>
    </row>
    <row r="8147" spans="6:6" x14ac:dyDescent="0.35">
      <c r="F8147" s="13"/>
    </row>
    <row r="8148" spans="6:6" x14ac:dyDescent="0.35">
      <c r="F8148" s="13"/>
    </row>
    <row r="8149" spans="6:6" x14ac:dyDescent="0.35">
      <c r="F8149" s="13"/>
    </row>
    <row r="8150" spans="6:6" x14ac:dyDescent="0.35">
      <c r="F8150" s="13"/>
    </row>
    <row r="8151" spans="6:6" x14ac:dyDescent="0.35">
      <c r="F8151" s="13"/>
    </row>
    <row r="8152" spans="6:6" x14ac:dyDescent="0.35">
      <c r="F8152" s="13"/>
    </row>
    <row r="8153" spans="6:6" x14ac:dyDescent="0.35">
      <c r="F8153" s="13"/>
    </row>
    <row r="8154" spans="6:6" x14ac:dyDescent="0.35">
      <c r="F8154" s="13"/>
    </row>
    <row r="8155" spans="6:6" x14ac:dyDescent="0.35">
      <c r="F8155" s="13"/>
    </row>
    <row r="8156" spans="6:6" x14ac:dyDescent="0.35">
      <c r="F8156" s="13"/>
    </row>
    <row r="8157" spans="6:6" x14ac:dyDescent="0.35">
      <c r="F8157" s="13"/>
    </row>
    <row r="8158" spans="6:6" x14ac:dyDescent="0.35">
      <c r="F8158" s="13"/>
    </row>
    <row r="8159" spans="6:6" x14ac:dyDescent="0.35">
      <c r="F8159" s="13"/>
    </row>
    <row r="8160" spans="6:6" x14ac:dyDescent="0.35">
      <c r="F8160" s="13"/>
    </row>
    <row r="8161" spans="6:6" x14ac:dyDescent="0.35">
      <c r="F8161" s="13"/>
    </row>
    <row r="8162" spans="6:6" x14ac:dyDescent="0.35">
      <c r="F8162" s="13"/>
    </row>
    <row r="8163" spans="6:6" x14ac:dyDescent="0.35">
      <c r="F8163" s="13"/>
    </row>
    <row r="8164" spans="6:6" x14ac:dyDescent="0.35">
      <c r="F8164" s="13"/>
    </row>
    <row r="8165" spans="6:6" x14ac:dyDescent="0.35">
      <c r="F8165" s="13"/>
    </row>
    <row r="8166" spans="6:6" x14ac:dyDescent="0.35">
      <c r="F8166" s="13"/>
    </row>
    <row r="8167" spans="6:6" x14ac:dyDescent="0.35">
      <c r="F8167" s="13"/>
    </row>
    <row r="8168" spans="6:6" x14ac:dyDescent="0.35">
      <c r="F8168" s="13"/>
    </row>
    <row r="8169" spans="6:6" x14ac:dyDescent="0.35">
      <c r="F8169" s="13"/>
    </row>
    <row r="8170" spans="6:6" x14ac:dyDescent="0.35">
      <c r="F8170" s="13"/>
    </row>
    <row r="8171" spans="6:6" x14ac:dyDescent="0.35">
      <c r="F8171" s="13"/>
    </row>
    <row r="8172" spans="6:6" x14ac:dyDescent="0.35">
      <c r="F8172" s="13"/>
    </row>
    <row r="8173" spans="6:6" x14ac:dyDescent="0.35">
      <c r="F8173" s="13"/>
    </row>
    <row r="8174" spans="6:6" x14ac:dyDescent="0.35">
      <c r="F8174" s="13"/>
    </row>
    <row r="8175" spans="6:6" x14ac:dyDescent="0.35">
      <c r="F8175" s="13"/>
    </row>
    <row r="8176" spans="6:6" x14ac:dyDescent="0.35">
      <c r="F8176" s="13"/>
    </row>
    <row r="8177" spans="6:6" x14ac:dyDescent="0.35">
      <c r="F8177" s="13"/>
    </row>
    <row r="8178" spans="6:6" x14ac:dyDescent="0.35">
      <c r="F8178" s="13"/>
    </row>
    <row r="8179" spans="6:6" x14ac:dyDescent="0.35">
      <c r="F8179" s="13"/>
    </row>
    <row r="8180" spans="6:6" x14ac:dyDescent="0.35">
      <c r="F8180" s="13"/>
    </row>
    <row r="8181" spans="6:6" x14ac:dyDescent="0.35">
      <c r="F8181" s="13"/>
    </row>
    <row r="8182" spans="6:6" x14ac:dyDescent="0.35">
      <c r="F8182" s="13"/>
    </row>
    <row r="8183" spans="6:6" x14ac:dyDescent="0.35">
      <c r="F8183" s="13"/>
    </row>
    <row r="8184" spans="6:6" x14ac:dyDescent="0.35">
      <c r="F8184" s="13"/>
    </row>
    <row r="8185" spans="6:6" x14ac:dyDescent="0.35">
      <c r="F8185" s="13"/>
    </row>
    <row r="8186" spans="6:6" x14ac:dyDescent="0.35">
      <c r="F8186" s="13"/>
    </row>
    <row r="8187" spans="6:6" x14ac:dyDescent="0.35">
      <c r="F8187" s="13"/>
    </row>
    <row r="8188" spans="6:6" x14ac:dyDescent="0.35">
      <c r="F8188" s="13"/>
    </row>
    <row r="8189" spans="6:6" x14ac:dyDescent="0.35">
      <c r="F8189" s="13"/>
    </row>
    <row r="8190" spans="6:6" x14ac:dyDescent="0.35">
      <c r="F8190" s="13"/>
    </row>
    <row r="8191" spans="6:6" x14ac:dyDescent="0.35">
      <c r="F8191" s="13"/>
    </row>
    <row r="8192" spans="6:6" x14ac:dyDescent="0.35">
      <c r="F8192" s="13"/>
    </row>
    <row r="8193" spans="6:6" x14ac:dyDescent="0.35">
      <c r="F8193" s="13"/>
    </row>
    <row r="8194" spans="6:6" x14ac:dyDescent="0.35">
      <c r="F8194" s="13"/>
    </row>
    <row r="8195" spans="6:6" x14ac:dyDescent="0.35">
      <c r="F8195" s="13"/>
    </row>
    <row r="8196" spans="6:6" x14ac:dyDescent="0.35">
      <c r="F8196" s="13"/>
    </row>
    <row r="8197" spans="6:6" x14ac:dyDescent="0.35">
      <c r="F8197" s="13"/>
    </row>
    <row r="8198" spans="6:6" x14ac:dyDescent="0.35">
      <c r="F8198" s="13"/>
    </row>
    <row r="8199" spans="6:6" x14ac:dyDescent="0.35">
      <c r="F8199" s="13"/>
    </row>
    <row r="8200" spans="6:6" x14ac:dyDescent="0.35">
      <c r="F8200" s="13"/>
    </row>
    <row r="8201" spans="6:6" x14ac:dyDescent="0.35">
      <c r="F8201" s="13"/>
    </row>
    <row r="8202" spans="6:6" x14ac:dyDescent="0.35">
      <c r="F8202" s="13"/>
    </row>
    <row r="8203" spans="6:6" x14ac:dyDescent="0.35">
      <c r="F8203" s="13"/>
    </row>
    <row r="8204" spans="6:6" x14ac:dyDescent="0.35">
      <c r="F8204" s="13"/>
    </row>
    <row r="8205" spans="6:6" x14ac:dyDescent="0.35">
      <c r="F8205" s="13"/>
    </row>
    <row r="8206" spans="6:6" x14ac:dyDescent="0.35">
      <c r="F8206" s="13"/>
    </row>
    <row r="8207" spans="6:6" x14ac:dyDescent="0.35">
      <c r="F8207" s="13"/>
    </row>
    <row r="8208" spans="6:6" x14ac:dyDescent="0.35">
      <c r="F8208" s="13"/>
    </row>
    <row r="8209" spans="6:6" x14ac:dyDescent="0.35">
      <c r="F8209" s="13"/>
    </row>
    <row r="8210" spans="6:6" x14ac:dyDescent="0.35">
      <c r="F8210" s="13"/>
    </row>
    <row r="8211" spans="6:6" x14ac:dyDescent="0.35">
      <c r="F8211" s="13"/>
    </row>
    <row r="8212" spans="6:6" x14ac:dyDescent="0.35">
      <c r="F8212" s="13"/>
    </row>
    <row r="8213" spans="6:6" x14ac:dyDescent="0.35">
      <c r="F8213" s="13"/>
    </row>
    <row r="8214" spans="6:6" x14ac:dyDescent="0.35">
      <c r="F8214" s="13"/>
    </row>
    <row r="8215" spans="6:6" x14ac:dyDescent="0.35">
      <c r="F8215" s="13"/>
    </row>
    <row r="8216" spans="6:6" x14ac:dyDescent="0.35">
      <c r="F8216" s="13"/>
    </row>
    <row r="8217" spans="6:6" x14ac:dyDescent="0.35">
      <c r="F8217" s="13"/>
    </row>
    <row r="8218" spans="6:6" x14ac:dyDescent="0.35">
      <c r="F8218" s="13"/>
    </row>
    <row r="8219" spans="6:6" x14ac:dyDescent="0.35">
      <c r="F8219" s="13"/>
    </row>
    <row r="8220" spans="6:6" x14ac:dyDescent="0.35">
      <c r="F8220" s="13"/>
    </row>
    <row r="8221" spans="6:6" x14ac:dyDescent="0.35">
      <c r="F8221" s="13"/>
    </row>
    <row r="8222" spans="6:6" x14ac:dyDescent="0.35">
      <c r="F8222" s="13"/>
    </row>
    <row r="8223" spans="6:6" x14ac:dyDescent="0.35">
      <c r="F8223" s="13"/>
    </row>
    <row r="8224" spans="6:6" x14ac:dyDescent="0.35">
      <c r="F8224" s="13"/>
    </row>
    <row r="8225" spans="6:6" x14ac:dyDescent="0.35">
      <c r="F8225" s="13"/>
    </row>
    <row r="8226" spans="6:6" x14ac:dyDescent="0.35">
      <c r="F8226" s="13"/>
    </row>
    <row r="8227" spans="6:6" x14ac:dyDescent="0.35">
      <c r="F8227" s="13"/>
    </row>
    <row r="8228" spans="6:6" x14ac:dyDescent="0.35">
      <c r="F8228" s="13"/>
    </row>
    <row r="8229" spans="6:6" x14ac:dyDescent="0.35">
      <c r="F8229" s="13"/>
    </row>
    <row r="8230" spans="6:6" x14ac:dyDescent="0.35">
      <c r="F8230" s="13"/>
    </row>
    <row r="8231" spans="6:6" x14ac:dyDescent="0.35">
      <c r="F8231" s="13"/>
    </row>
    <row r="8232" spans="6:6" x14ac:dyDescent="0.35">
      <c r="F8232" s="13"/>
    </row>
    <row r="8233" spans="6:6" x14ac:dyDescent="0.35">
      <c r="F8233" s="13"/>
    </row>
    <row r="8234" spans="6:6" x14ac:dyDescent="0.35">
      <c r="F8234" s="13"/>
    </row>
    <row r="8235" spans="6:6" x14ac:dyDescent="0.35">
      <c r="F8235" s="13"/>
    </row>
    <row r="8236" spans="6:6" x14ac:dyDescent="0.35">
      <c r="F8236" s="13"/>
    </row>
    <row r="8237" spans="6:6" x14ac:dyDescent="0.35">
      <c r="F8237" s="13"/>
    </row>
    <row r="8238" spans="6:6" x14ac:dyDescent="0.35">
      <c r="F8238" s="13"/>
    </row>
    <row r="8239" spans="6:6" x14ac:dyDescent="0.35">
      <c r="F8239" s="13"/>
    </row>
    <row r="8240" spans="6:6" x14ac:dyDescent="0.35">
      <c r="F8240" s="13"/>
    </row>
    <row r="8241" spans="6:6" x14ac:dyDescent="0.35">
      <c r="F8241" s="13"/>
    </row>
    <row r="8242" spans="6:6" x14ac:dyDescent="0.35">
      <c r="F8242" s="13"/>
    </row>
    <row r="8243" spans="6:6" x14ac:dyDescent="0.35">
      <c r="F8243" s="13"/>
    </row>
    <row r="8244" spans="6:6" x14ac:dyDescent="0.35">
      <c r="F8244" s="13"/>
    </row>
    <row r="8245" spans="6:6" x14ac:dyDescent="0.35">
      <c r="F8245" s="13"/>
    </row>
    <row r="8246" spans="6:6" x14ac:dyDescent="0.35">
      <c r="F8246" s="13"/>
    </row>
    <row r="8247" spans="6:6" x14ac:dyDescent="0.35">
      <c r="F8247" s="13"/>
    </row>
    <row r="8248" spans="6:6" x14ac:dyDescent="0.35">
      <c r="F8248" s="13"/>
    </row>
    <row r="8249" spans="6:6" x14ac:dyDescent="0.35">
      <c r="F8249" s="13"/>
    </row>
    <row r="8250" spans="6:6" x14ac:dyDescent="0.35">
      <c r="F8250" s="13"/>
    </row>
    <row r="8251" spans="6:6" x14ac:dyDescent="0.35">
      <c r="F8251" s="13"/>
    </row>
    <row r="8252" spans="6:6" x14ac:dyDescent="0.35">
      <c r="F8252" s="13"/>
    </row>
    <row r="8253" spans="6:6" x14ac:dyDescent="0.35">
      <c r="F8253" s="13"/>
    </row>
    <row r="8254" spans="6:6" x14ac:dyDescent="0.35">
      <c r="F8254" s="13"/>
    </row>
    <row r="8255" spans="6:6" x14ac:dyDescent="0.35">
      <c r="F8255" s="13"/>
    </row>
    <row r="8256" spans="6:6" x14ac:dyDescent="0.35">
      <c r="F8256" s="13"/>
    </row>
    <row r="8257" spans="6:6" x14ac:dyDescent="0.35">
      <c r="F8257" s="13"/>
    </row>
    <row r="8258" spans="6:6" x14ac:dyDescent="0.35">
      <c r="F8258" s="13"/>
    </row>
    <row r="8259" spans="6:6" x14ac:dyDescent="0.35">
      <c r="F8259" s="13"/>
    </row>
    <row r="8260" spans="6:6" x14ac:dyDescent="0.35">
      <c r="F8260" s="13"/>
    </row>
    <row r="8261" spans="6:6" x14ac:dyDescent="0.35">
      <c r="F8261" s="13"/>
    </row>
    <row r="8262" spans="6:6" x14ac:dyDescent="0.35">
      <c r="F8262" s="13"/>
    </row>
    <row r="8263" spans="6:6" x14ac:dyDescent="0.35">
      <c r="F8263" s="13"/>
    </row>
    <row r="8264" spans="6:6" x14ac:dyDescent="0.35">
      <c r="F8264" s="13"/>
    </row>
    <row r="8265" spans="6:6" x14ac:dyDescent="0.35">
      <c r="F8265" s="13"/>
    </row>
    <row r="8266" spans="6:6" x14ac:dyDescent="0.35">
      <c r="F8266" s="13"/>
    </row>
    <row r="8267" spans="6:6" x14ac:dyDescent="0.35">
      <c r="F8267" s="13"/>
    </row>
    <row r="8268" spans="6:6" x14ac:dyDescent="0.35">
      <c r="F8268" s="13"/>
    </row>
    <row r="8269" spans="6:6" x14ac:dyDescent="0.35">
      <c r="F8269" s="13"/>
    </row>
    <row r="8270" spans="6:6" x14ac:dyDescent="0.35">
      <c r="F8270" s="13"/>
    </row>
    <row r="8271" spans="6:6" x14ac:dyDescent="0.35">
      <c r="F8271" s="13"/>
    </row>
    <row r="8272" spans="6:6" x14ac:dyDescent="0.35">
      <c r="F8272" s="13"/>
    </row>
    <row r="8273" spans="6:6" x14ac:dyDescent="0.35">
      <c r="F8273" s="13"/>
    </row>
    <row r="8274" spans="6:6" x14ac:dyDescent="0.35">
      <c r="F8274" s="13"/>
    </row>
    <row r="8275" spans="6:6" x14ac:dyDescent="0.35">
      <c r="F8275" s="13"/>
    </row>
    <row r="8276" spans="6:6" x14ac:dyDescent="0.35">
      <c r="F8276" s="13"/>
    </row>
    <row r="8277" spans="6:6" x14ac:dyDescent="0.35">
      <c r="F8277" s="13"/>
    </row>
    <row r="8278" spans="6:6" x14ac:dyDescent="0.35">
      <c r="F8278" s="13"/>
    </row>
    <row r="8279" spans="6:6" x14ac:dyDescent="0.35">
      <c r="F8279" s="13"/>
    </row>
    <row r="8280" spans="6:6" x14ac:dyDescent="0.35">
      <c r="F8280" s="13"/>
    </row>
    <row r="8281" spans="6:6" x14ac:dyDescent="0.35">
      <c r="F8281" s="13"/>
    </row>
    <row r="8282" spans="6:6" x14ac:dyDescent="0.35">
      <c r="F8282" s="13"/>
    </row>
    <row r="8283" spans="6:6" x14ac:dyDescent="0.35">
      <c r="F8283" s="13"/>
    </row>
    <row r="8284" spans="6:6" x14ac:dyDescent="0.35">
      <c r="F8284" s="13"/>
    </row>
    <row r="8285" spans="6:6" x14ac:dyDescent="0.35">
      <c r="F8285" s="13"/>
    </row>
    <row r="8286" spans="6:6" x14ac:dyDescent="0.35">
      <c r="F8286" s="13"/>
    </row>
    <row r="8287" spans="6:6" x14ac:dyDescent="0.35">
      <c r="F8287" s="13"/>
    </row>
    <row r="8288" spans="6:6" x14ac:dyDescent="0.35">
      <c r="F8288" s="13"/>
    </row>
    <row r="8289" spans="6:6" x14ac:dyDescent="0.35">
      <c r="F8289" s="13"/>
    </row>
    <row r="8290" spans="6:6" x14ac:dyDescent="0.35">
      <c r="F8290" s="13"/>
    </row>
    <row r="8291" spans="6:6" x14ac:dyDescent="0.35">
      <c r="F8291" s="13"/>
    </row>
    <row r="8292" spans="6:6" x14ac:dyDescent="0.35">
      <c r="F8292" s="13"/>
    </row>
    <row r="8293" spans="6:6" x14ac:dyDescent="0.35">
      <c r="F8293" s="13"/>
    </row>
    <row r="8294" spans="6:6" x14ac:dyDescent="0.35">
      <c r="F8294" s="13"/>
    </row>
    <row r="8295" spans="6:6" x14ac:dyDescent="0.35">
      <c r="F8295" s="13"/>
    </row>
    <row r="8296" spans="6:6" x14ac:dyDescent="0.35">
      <c r="F8296" s="13"/>
    </row>
    <row r="8297" spans="6:6" x14ac:dyDescent="0.35">
      <c r="F8297" s="13"/>
    </row>
    <row r="8298" spans="6:6" x14ac:dyDescent="0.35">
      <c r="F8298" s="13"/>
    </row>
    <row r="8299" spans="6:6" x14ac:dyDescent="0.35">
      <c r="F8299" s="13"/>
    </row>
    <row r="8300" spans="6:6" x14ac:dyDescent="0.35">
      <c r="F8300" s="13"/>
    </row>
    <row r="8301" spans="6:6" x14ac:dyDescent="0.35">
      <c r="F8301" s="13"/>
    </row>
    <row r="8302" spans="6:6" x14ac:dyDescent="0.35">
      <c r="F8302" s="13"/>
    </row>
    <row r="8303" spans="6:6" x14ac:dyDescent="0.35">
      <c r="F8303" s="13"/>
    </row>
    <row r="8304" spans="6:6" x14ac:dyDescent="0.35">
      <c r="F8304" s="13"/>
    </row>
    <row r="8305" spans="6:6" x14ac:dyDescent="0.35">
      <c r="F8305" s="13"/>
    </row>
    <row r="8306" spans="6:6" x14ac:dyDescent="0.35">
      <c r="F8306" s="13"/>
    </row>
    <row r="8307" spans="6:6" x14ac:dyDescent="0.35">
      <c r="F8307" s="13"/>
    </row>
    <row r="8308" spans="6:6" x14ac:dyDescent="0.35">
      <c r="F8308" s="13"/>
    </row>
    <row r="8309" spans="6:6" x14ac:dyDescent="0.35">
      <c r="F8309" s="13"/>
    </row>
    <row r="8310" spans="6:6" x14ac:dyDescent="0.35">
      <c r="F8310" s="13"/>
    </row>
    <row r="8311" spans="6:6" x14ac:dyDescent="0.35">
      <c r="F8311" s="13"/>
    </row>
    <row r="8312" spans="6:6" x14ac:dyDescent="0.35">
      <c r="F8312" s="13"/>
    </row>
    <row r="8313" spans="6:6" x14ac:dyDescent="0.35">
      <c r="F8313" s="13"/>
    </row>
    <row r="8314" spans="6:6" x14ac:dyDescent="0.35">
      <c r="F8314" s="13"/>
    </row>
    <row r="8315" spans="6:6" x14ac:dyDescent="0.35">
      <c r="F8315" s="13"/>
    </row>
    <row r="8316" spans="6:6" x14ac:dyDescent="0.35">
      <c r="F8316" s="13"/>
    </row>
    <row r="8317" spans="6:6" x14ac:dyDescent="0.35">
      <c r="F8317" s="13"/>
    </row>
    <row r="8318" spans="6:6" x14ac:dyDescent="0.35">
      <c r="F8318" s="13"/>
    </row>
    <row r="8319" spans="6:6" x14ac:dyDescent="0.35">
      <c r="F8319" s="13"/>
    </row>
    <row r="8320" spans="6:6" x14ac:dyDescent="0.35">
      <c r="F8320" s="13"/>
    </row>
    <row r="8321" spans="6:6" x14ac:dyDescent="0.35">
      <c r="F8321" s="13"/>
    </row>
    <row r="8322" spans="6:6" x14ac:dyDescent="0.35">
      <c r="F8322" s="13"/>
    </row>
    <row r="8323" spans="6:6" x14ac:dyDescent="0.35">
      <c r="F8323" s="13"/>
    </row>
    <row r="8324" spans="6:6" x14ac:dyDescent="0.35">
      <c r="F8324" s="13"/>
    </row>
    <row r="8325" spans="6:6" x14ac:dyDescent="0.35">
      <c r="F8325" s="13"/>
    </row>
    <row r="8326" spans="6:6" x14ac:dyDescent="0.35">
      <c r="F8326" s="13"/>
    </row>
    <row r="8327" spans="6:6" x14ac:dyDescent="0.35">
      <c r="F8327" s="13"/>
    </row>
    <row r="8328" spans="6:6" x14ac:dyDescent="0.35">
      <c r="F8328" s="13"/>
    </row>
    <row r="8329" spans="6:6" x14ac:dyDescent="0.35">
      <c r="F8329" s="13"/>
    </row>
    <row r="8330" spans="6:6" x14ac:dyDescent="0.35">
      <c r="F8330" s="13"/>
    </row>
    <row r="8331" spans="6:6" x14ac:dyDescent="0.35">
      <c r="F8331" s="13"/>
    </row>
    <row r="8332" spans="6:6" x14ac:dyDescent="0.35">
      <c r="F8332" s="13"/>
    </row>
    <row r="8333" spans="6:6" x14ac:dyDescent="0.35">
      <c r="F8333" s="13"/>
    </row>
    <row r="8334" spans="6:6" x14ac:dyDescent="0.35">
      <c r="F8334" s="13"/>
    </row>
    <row r="8335" spans="6:6" x14ac:dyDescent="0.35">
      <c r="F8335" s="13"/>
    </row>
    <row r="8336" spans="6:6" x14ac:dyDescent="0.35">
      <c r="F8336" s="13"/>
    </row>
    <row r="8337" spans="6:6" x14ac:dyDescent="0.35">
      <c r="F8337" s="13"/>
    </row>
    <row r="8338" spans="6:6" x14ac:dyDescent="0.35">
      <c r="F8338" s="13"/>
    </row>
    <row r="8339" spans="6:6" x14ac:dyDescent="0.35">
      <c r="F8339" s="13"/>
    </row>
    <row r="8340" spans="6:6" x14ac:dyDescent="0.35">
      <c r="F8340" s="13"/>
    </row>
    <row r="8341" spans="6:6" x14ac:dyDescent="0.35">
      <c r="F8341" s="13"/>
    </row>
    <row r="8342" spans="6:6" x14ac:dyDescent="0.35">
      <c r="F8342" s="13"/>
    </row>
    <row r="8343" spans="6:6" x14ac:dyDescent="0.35">
      <c r="F8343" s="13"/>
    </row>
    <row r="8344" spans="6:6" x14ac:dyDescent="0.35">
      <c r="F8344" s="13"/>
    </row>
    <row r="8345" spans="6:6" x14ac:dyDescent="0.35">
      <c r="F8345" s="13"/>
    </row>
    <row r="8346" spans="6:6" x14ac:dyDescent="0.35">
      <c r="F8346" s="13"/>
    </row>
    <row r="8347" spans="6:6" x14ac:dyDescent="0.35">
      <c r="F8347" s="13"/>
    </row>
    <row r="8348" spans="6:6" x14ac:dyDescent="0.35">
      <c r="F8348" s="13"/>
    </row>
    <row r="8349" spans="6:6" x14ac:dyDescent="0.35">
      <c r="F8349" s="13"/>
    </row>
    <row r="8350" spans="6:6" x14ac:dyDescent="0.35">
      <c r="F8350" s="13"/>
    </row>
    <row r="8351" spans="6:6" x14ac:dyDescent="0.35">
      <c r="F8351" s="13"/>
    </row>
    <row r="8352" spans="6:6" x14ac:dyDescent="0.35">
      <c r="F8352" s="13"/>
    </row>
    <row r="8353" spans="6:6" x14ac:dyDescent="0.35">
      <c r="F8353" s="13"/>
    </row>
    <row r="8354" spans="6:6" x14ac:dyDescent="0.35">
      <c r="F8354" s="13"/>
    </row>
    <row r="8355" spans="6:6" x14ac:dyDescent="0.35">
      <c r="F8355" s="13"/>
    </row>
    <row r="8356" spans="6:6" x14ac:dyDescent="0.35">
      <c r="F8356" s="13"/>
    </row>
    <row r="8357" spans="6:6" x14ac:dyDescent="0.35">
      <c r="F8357" s="13"/>
    </row>
    <row r="8358" spans="6:6" x14ac:dyDescent="0.35">
      <c r="F8358" s="13"/>
    </row>
    <row r="8359" spans="6:6" x14ac:dyDescent="0.35">
      <c r="F8359" s="13"/>
    </row>
    <row r="8360" spans="6:6" x14ac:dyDescent="0.35">
      <c r="F8360" s="13"/>
    </row>
    <row r="8361" spans="6:6" x14ac:dyDescent="0.35">
      <c r="F8361" s="13"/>
    </row>
    <row r="8362" spans="6:6" x14ac:dyDescent="0.35">
      <c r="F8362" s="13"/>
    </row>
    <row r="8363" spans="6:6" x14ac:dyDescent="0.35">
      <c r="F8363" s="13"/>
    </row>
    <row r="8364" spans="6:6" x14ac:dyDescent="0.35">
      <c r="F8364" s="13"/>
    </row>
    <row r="8365" spans="6:6" x14ac:dyDescent="0.35">
      <c r="F8365" s="13"/>
    </row>
    <row r="8366" spans="6:6" x14ac:dyDescent="0.35">
      <c r="F8366" s="13"/>
    </row>
    <row r="8367" spans="6:6" x14ac:dyDescent="0.35">
      <c r="F8367" s="13"/>
    </row>
    <row r="8368" spans="6:6" x14ac:dyDescent="0.35">
      <c r="F8368" s="13"/>
    </row>
    <row r="8369" spans="6:6" x14ac:dyDescent="0.35">
      <c r="F8369" s="13"/>
    </row>
    <row r="8370" spans="6:6" x14ac:dyDescent="0.35">
      <c r="F8370" s="13"/>
    </row>
    <row r="8371" spans="6:6" x14ac:dyDescent="0.35">
      <c r="F8371" s="13"/>
    </row>
    <row r="8372" spans="6:6" x14ac:dyDescent="0.35">
      <c r="F8372" s="13"/>
    </row>
    <row r="8373" spans="6:6" x14ac:dyDescent="0.35">
      <c r="F8373" s="13"/>
    </row>
    <row r="8374" spans="6:6" x14ac:dyDescent="0.35">
      <c r="F8374" s="13"/>
    </row>
    <row r="8375" spans="6:6" x14ac:dyDescent="0.35">
      <c r="F8375" s="13"/>
    </row>
    <row r="8376" spans="6:6" x14ac:dyDescent="0.35">
      <c r="F8376" s="13"/>
    </row>
    <row r="8377" spans="6:6" x14ac:dyDescent="0.35">
      <c r="F8377" s="13"/>
    </row>
    <row r="8378" spans="6:6" x14ac:dyDescent="0.35">
      <c r="F8378" s="13"/>
    </row>
    <row r="8379" spans="6:6" x14ac:dyDescent="0.35">
      <c r="F8379" s="13"/>
    </row>
    <row r="8380" spans="6:6" x14ac:dyDescent="0.35">
      <c r="F8380" s="13"/>
    </row>
    <row r="8381" spans="6:6" x14ac:dyDescent="0.35">
      <c r="F8381" s="13"/>
    </row>
    <row r="8382" spans="6:6" x14ac:dyDescent="0.35">
      <c r="F8382" s="13"/>
    </row>
    <row r="8383" spans="6:6" x14ac:dyDescent="0.35">
      <c r="F8383" s="13"/>
    </row>
    <row r="8384" spans="6:6" x14ac:dyDescent="0.35">
      <c r="F8384" s="13"/>
    </row>
    <row r="8385" spans="6:6" x14ac:dyDescent="0.35">
      <c r="F8385" s="13"/>
    </row>
    <row r="8386" spans="6:6" x14ac:dyDescent="0.35">
      <c r="F8386" s="13"/>
    </row>
    <row r="8387" spans="6:6" x14ac:dyDescent="0.35">
      <c r="F8387" s="13"/>
    </row>
    <row r="8388" spans="6:6" x14ac:dyDescent="0.35">
      <c r="F8388" s="13"/>
    </row>
    <row r="8389" spans="6:6" x14ac:dyDescent="0.35">
      <c r="F8389" s="13"/>
    </row>
    <row r="8390" spans="6:6" x14ac:dyDescent="0.35">
      <c r="F8390" s="13"/>
    </row>
    <row r="8391" spans="6:6" x14ac:dyDescent="0.35">
      <c r="F8391" s="13"/>
    </row>
    <row r="8392" spans="6:6" x14ac:dyDescent="0.35">
      <c r="F8392" s="13"/>
    </row>
    <row r="8393" spans="6:6" x14ac:dyDescent="0.35">
      <c r="F8393" s="13"/>
    </row>
    <row r="8394" spans="6:6" x14ac:dyDescent="0.35">
      <c r="F8394" s="13"/>
    </row>
    <row r="8395" spans="6:6" x14ac:dyDescent="0.35">
      <c r="F8395" s="13"/>
    </row>
    <row r="8396" spans="6:6" x14ac:dyDescent="0.35">
      <c r="F8396" s="13"/>
    </row>
    <row r="8397" spans="6:6" x14ac:dyDescent="0.35">
      <c r="F8397" s="13"/>
    </row>
    <row r="8398" spans="6:6" x14ac:dyDescent="0.35">
      <c r="F8398" s="13"/>
    </row>
    <row r="8399" spans="6:6" x14ac:dyDescent="0.35">
      <c r="F8399" s="13"/>
    </row>
    <row r="8400" spans="6:6" x14ac:dyDescent="0.35">
      <c r="F8400" s="13"/>
    </row>
    <row r="8401" spans="6:6" x14ac:dyDescent="0.35">
      <c r="F8401" s="13"/>
    </row>
    <row r="8402" spans="6:6" x14ac:dyDescent="0.35">
      <c r="F8402" s="13"/>
    </row>
    <row r="8403" spans="6:6" x14ac:dyDescent="0.35">
      <c r="F8403" s="13"/>
    </row>
    <row r="8404" spans="6:6" x14ac:dyDescent="0.35">
      <c r="F8404" s="13"/>
    </row>
    <row r="8405" spans="6:6" x14ac:dyDescent="0.35">
      <c r="F8405" s="13"/>
    </row>
    <row r="8406" spans="6:6" x14ac:dyDescent="0.35">
      <c r="F8406" s="13"/>
    </row>
    <row r="8407" spans="6:6" x14ac:dyDescent="0.35">
      <c r="F8407" s="13"/>
    </row>
    <row r="8408" spans="6:6" x14ac:dyDescent="0.35">
      <c r="F8408" s="13"/>
    </row>
    <row r="8409" spans="6:6" x14ac:dyDescent="0.35">
      <c r="F8409" s="13"/>
    </row>
    <row r="8410" spans="6:6" x14ac:dyDescent="0.35">
      <c r="F8410" s="13"/>
    </row>
    <row r="8411" spans="6:6" x14ac:dyDescent="0.35">
      <c r="F8411" s="13"/>
    </row>
    <row r="8412" spans="6:6" x14ac:dyDescent="0.35">
      <c r="F8412" s="13"/>
    </row>
    <row r="8413" spans="6:6" x14ac:dyDescent="0.35">
      <c r="F8413" s="13"/>
    </row>
    <row r="8414" spans="6:6" x14ac:dyDescent="0.35">
      <c r="F8414" s="13"/>
    </row>
    <row r="8415" spans="6:6" x14ac:dyDescent="0.35">
      <c r="F8415" s="13"/>
    </row>
    <row r="8416" spans="6:6" x14ac:dyDescent="0.35">
      <c r="F8416" s="13"/>
    </row>
    <row r="8417" spans="6:6" x14ac:dyDescent="0.35">
      <c r="F8417" s="13"/>
    </row>
    <row r="8418" spans="6:6" x14ac:dyDescent="0.35">
      <c r="F8418" s="13"/>
    </row>
    <row r="8419" spans="6:6" x14ac:dyDescent="0.35">
      <c r="F8419" s="13"/>
    </row>
    <row r="8420" spans="6:6" x14ac:dyDescent="0.35">
      <c r="F8420" s="13"/>
    </row>
    <row r="8421" spans="6:6" x14ac:dyDescent="0.35">
      <c r="F8421" s="13"/>
    </row>
    <row r="8422" spans="6:6" x14ac:dyDescent="0.35">
      <c r="F8422" s="13"/>
    </row>
    <row r="8423" spans="6:6" x14ac:dyDescent="0.35">
      <c r="F8423" s="13"/>
    </row>
    <row r="8424" spans="6:6" x14ac:dyDescent="0.35">
      <c r="F8424" s="13"/>
    </row>
    <row r="8425" spans="6:6" x14ac:dyDescent="0.35">
      <c r="F8425" s="13"/>
    </row>
    <row r="8426" spans="6:6" x14ac:dyDescent="0.35">
      <c r="F8426" s="13"/>
    </row>
    <row r="8427" spans="6:6" x14ac:dyDescent="0.35">
      <c r="F8427" s="13"/>
    </row>
    <row r="8428" spans="6:6" x14ac:dyDescent="0.35">
      <c r="F8428" s="13"/>
    </row>
    <row r="8429" spans="6:6" x14ac:dyDescent="0.35">
      <c r="F8429" s="13"/>
    </row>
    <row r="8430" spans="6:6" x14ac:dyDescent="0.35">
      <c r="F8430" s="13"/>
    </row>
    <row r="8431" spans="6:6" x14ac:dyDescent="0.35">
      <c r="F8431" s="13"/>
    </row>
    <row r="8432" spans="6:6" x14ac:dyDescent="0.35">
      <c r="F8432" s="13"/>
    </row>
    <row r="8433" spans="6:6" x14ac:dyDescent="0.35">
      <c r="F8433" s="13"/>
    </row>
    <row r="8434" spans="6:6" x14ac:dyDescent="0.35">
      <c r="F8434" s="13"/>
    </row>
    <row r="8435" spans="6:6" x14ac:dyDescent="0.35">
      <c r="F8435" s="13"/>
    </row>
    <row r="8436" spans="6:6" x14ac:dyDescent="0.35">
      <c r="F8436" s="13"/>
    </row>
    <row r="8437" spans="6:6" x14ac:dyDescent="0.35">
      <c r="F8437" s="13"/>
    </row>
    <row r="8438" spans="6:6" x14ac:dyDescent="0.35">
      <c r="F8438" s="13"/>
    </row>
    <row r="8439" spans="6:6" x14ac:dyDescent="0.35">
      <c r="F8439" s="13"/>
    </row>
    <row r="8440" spans="6:6" x14ac:dyDescent="0.35">
      <c r="F8440" s="13"/>
    </row>
    <row r="8441" spans="6:6" x14ac:dyDescent="0.35">
      <c r="F8441" s="13"/>
    </row>
    <row r="8442" spans="6:6" x14ac:dyDescent="0.35">
      <c r="F8442" s="13"/>
    </row>
    <row r="8443" spans="6:6" x14ac:dyDescent="0.35">
      <c r="F8443" s="13"/>
    </row>
    <row r="8444" spans="6:6" x14ac:dyDescent="0.35">
      <c r="F8444" s="13"/>
    </row>
    <row r="8445" spans="6:6" x14ac:dyDescent="0.35">
      <c r="F8445" s="13"/>
    </row>
    <row r="8446" spans="6:6" x14ac:dyDescent="0.35">
      <c r="F8446" s="13"/>
    </row>
    <row r="8447" spans="6:6" x14ac:dyDescent="0.35">
      <c r="F8447" s="13"/>
    </row>
    <row r="8448" spans="6:6" x14ac:dyDescent="0.35">
      <c r="F8448" s="13"/>
    </row>
    <row r="8449" spans="6:6" x14ac:dyDescent="0.35">
      <c r="F8449" s="13"/>
    </row>
    <row r="8450" spans="6:6" x14ac:dyDescent="0.35">
      <c r="F8450" s="13"/>
    </row>
    <row r="8451" spans="6:6" x14ac:dyDescent="0.35">
      <c r="F8451" s="13"/>
    </row>
    <row r="8452" spans="6:6" x14ac:dyDescent="0.35">
      <c r="F8452" s="13"/>
    </row>
    <row r="8453" spans="6:6" x14ac:dyDescent="0.35">
      <c r="F8453" s="13"/>
    </row>
    <row r="8454" spans="6:6" x14ac:dyDescent="0.35">
      <c r="F8454" s="13"/>
    </row>
    <row r="8455" spans="6:6" x14ac:dyDescent="0.35">
      <c r="F8455" s="13"/>
    </row>
    <row r="8456" spans="6:6" x14ac:dyDescent="0.35">
      <c r="F8456" s="13"/>
    </row>
    <row r="8457" spans="6:6" x14ac:dyDescent="0.35">
      <c r="F8457" s="13"/>
    </row>
    <row r="8458" spans="6:6" x14ac:dyDescent="0.35">
      <c r="F8458" s="13"/>
    </row>
    <row r="8459" spans="6:6" x14ac:dyDescent="0.35">
      <c r="F8459" s="13"/>
    </row>
    <row r="8460" spans="6:6" x14ac:dyDescent="0.35">
      <c r="F8460" s="13"/>
    </row>
    <row r="8461" spans="6:6" x14ac:dyDescent="0.35">
      <c r="F8461" s="13"/>
    </row>
    <row r="8462" spans="6:6" x14ac:dyDescent="0.35">
      <c r="F8462" s="13"/>
    </row>
    <row r="8463" spans="6:6" x14ac:dyDescent="0.35">
      <c r="F8463" s="13"/>
    </row>
    <row r="8464" spans="6:6" x14ac:dyDescent="0.35">
      <c r="F8464" s="13"/>
    </row>
    <row r="8465" spans="6:6" x14ac:dyDescent="0.35">
      <c r="F8465" s="13"/>
    </row>
    <row r="8466" spans="6:6" x14ac:dyDescent="0.35">
      <c r="F8466" s="13"/>
    </row>
    <row r="8467" spans="6:6" x14ac:dyDescent="0.35">
      <c r="F8467" s="13"/>
    </row>
    <row r="8468" spans="6:6" x14ac:dyDescent="0.35">
      <c r="F8468" s="13"/>
    </row>
    <row r="8469" spans="6:6" x14ac:dyDescent="0.35">
      <c r="F8469" s="13"/>
    </row>
    <row r="8470" spans="6:6" x14ac:dyDescent="0.35">
      <c r="F8470" s="13"/>
    </row>
    <row r="8471" spans="6:6" x14ac:dyDescent="0.35">
      <c r="F8471" s="13"/>
    </row>
    <row r="8472" spans="6:6" x14ac:dyDescent="0.35">
      <c r="F8472" s="13"/>
    </row>
    <row r="8473" spans="6:6" x14ac:dyDescent="0.35">
      <c r="F8473" s="13"/>
    </row>
    <row r="8474" spans="6:6" x14ac:dyDescent="0.35">
      <c r="F8474" s="13"/>
    </row>
    <row r="8475" spans="6:6" x14ac:dyDescent="0.35">
      <c r="F8475" s="13"/>
    </row>
    <row r="8476" spans="6:6" x14ac:dyDescent="0.35">
      <c r="F8476" s="13"/>
    </row>
    <row r="8477" spans="6:6" x14ac:dyDescent="0.35">
      <c r="F8477" s="13"/>
    </row>
    <row r="8478" spans="6:6" x14ac:dyDescent="0.35">
      <c r="F8478" s="13"/>
    </row>
    <row r="8479" spans="6:6" x14ac:dyDescent="0.35">
      <c r="F8479" s="13"/>
    </row>
    <row r="8480" spans="6:6" x14ac:dyDescent="0.35">
      <c r="F8480" s="13"/>
    </row>
    <row r="8481" spans="6:6" x14ac:dyDescent="0.35">
      <c r="F8481" s="13"/>
    </row>
    <row r="8482" spans="6:6" x14ac:dyDescent="0.35">
      <c r="F8482" s="13"/>
    </row>
    <row r="8483" spans="6:6" x14ac:dyDescent="0.35">
      <c r="F8483" s="13"/>
    </row>
    <row r="8484" spans="6:6" x14ac:dyDescent="0.35">
      <c r="F8484" s="13"/>
    </row>
    <row r="8485" spans="6:6" x14ac:dyDescent="0.35">
      <c r="F8485" s="13"/>
    </row>
    <row r="8486" spans="6:6" x14ac:dyDescent="0.35">
      <c r="F8486" s="13"/>
    </row>
    <row r="8487" spans="6:6" x14ac:dyDescent="0.35">
      <c r="F8487" s="13"/>
    </row>
    <row r="8488" spans="6:6" x14ac:dyDescent="0.35">
      <c r="F8488" s="13"/>
    </row>
    <row r="8489" spans="6:6" x14ac:dyDescent="0.35">
      <c r="F8489" s="13"/>
    </row>
    <row r="8490" spans="6:6" x14ac:dyDescent="0.35">
      <c r="F8490" s="13"/>
    </row>
    <row r="8491" spans="6:6" x14ac:dyDescent="0.35">
      <c r="F8491" s="13"/>
    </row>
    <row r="8492" spans="6:6" x14ac:dyDescent="0.35">
      <c r="F8492" s="13"/>
    </row>
    <row r="8493" spans="6:6" x14ac:dyDescent="0.35">
      <c r="F8493" s="13"/>
    </row>
    <row r="8494" spans="6:6" x14ac:dyDescent="0.35">
      <c r="F8494" s="13"/>
    </row>
    <row r="8495" spans="6:6" x14ac:dyDescent="0.35">
      <c r="F8495" s="13"/>
    </row>
    <row r="8496" spans="6:6" x14ac:dyDescent="0.35">
      <c r="F8496" s="13"/>
    </row>
    <row r="8497" spans="6:6" x14ac:dyDescent="0.35">
      <c r="F8497" s="13"/>
    </row>
    <row r="8498" spans="6:6" x14ac:dyDescent="0.35">
      <c r="F8498" s="13"/>
    </row>
    <row r="8499" spans="6:6" x14ac:dyDescent="0.35">
      <c r="F8499" s="13"/>
    </row>
    <row r="8500" spans="6:6" x14ac:dyDescent="0.35">
      <c r="F8500" s="13"/>
    </row>
    <row r="8501" spans="6:6" x14ac:dyDescent="0.35">
      <c r="F8501" s="13"/>
    </row>
    <row r="8502" spans="6:6" x14ac:dyDescent="0.35">
      <c r="F8502" s="13"/>
    </row>
    <row r="8503" spans="6:6" x14ac:dyDescent="0.35">
      <c r="F8503" s="13"/>
    </row>
    <row r="8504" spans="6:6" x14ac:dyDescent="0.35">
      <c r="F8504" s="13"/>
    </row>
    <row r="8505" spans="6:6" x14ac:dyDescent="0.35">
      <c r="F8505" s="13"/>
    </row>
    <row r="8506" spans="6:6" x14ac:dyDescent="0.35">
      <c r="F8506" s="13"/>
    </row>
    <row r="8507" spans="6:6" x14ac:dyDescent="0.35">
      <c r="F8507" s="13"/>
    </row>
    <row r="8508" spans="6:6" x14ac:dyDescent="0.35">
      <c r="F8508" s="13"/>
    </row>
    <row r="8509" spans="6:6" x14ac:dyDescent="0.35">
      <c r="F8509" s="13"/>
    </row>
    <row r="8510" spans="6:6" x14ac:dyDescent="0.35">
      <c r="F8510" s="13"/>
    </row>
    <row r="8511" spans="6:6" x14ac:dyDescent="0.35">
      <c r="F8511" s="13"/>
    </row>
    <row r="8512" spans="6:6" x14ac:dyDescent="0.35">
      <c r="F8512" s="13"/>
    </row>
    <row r="8513" spans="6:6" x14ac:dyDescent="0.35">
      <c r="F8513" s="13"/>
    </row>
    <row r="8514" spans="6:6" x14ac:dyDescent="0.35">
      <c r="F8514" s="13"/>
    </row>
    <row r="8515" spans="6:6" x14ac:dyDescent="0.35">
      <c r="F8515" s="13"/>
    </row>
    <row r="8516" spans="6:6" x14ac:dyDescent="0.35">
      <c r="F8516" s="13"/>
    </row>
    <row r="8517" spans="6:6" x14ac:dyDescent="0.35">
      <c r="F8517" s="13"/>
    </row>
    <row r="8518" spans="6:6" x14ac:dyDescent="0.35">
      <c r="F8518" s="13"/>
    </row>
    <row r="8519" spans="6:6" x14ac:dyDescent="0.35">
      <c r="F8519" s="13"/>
    </row>
    <row r="8520" spans="6:6" x14ac:dyDescent="0.35">
      <c r="F8520" s="13"/>
    </row>
    <row r="8521" spans="6:6" x14ac:dyDescent="0.35">
      <c r="F8521" s="13"/>
    </row>
    <row r="8522" spans="6:6" x14ac:dyDescent="0.35">
      <c r="F8522" s="13"/>
    </row>
    <row r="8523" spans="6:6" x14ac:dyDescent="0.35">
      <c r="F8523" s="13"/>
    </row>
    <row r="8524" spans="6:6" x14ac:dyDescent="0.35">
      <c r="F8524" s="13"/>
    </row>
    <row r="8525" spans="6:6" x14ac:dyDescent="0.35">
      <c r="F8525" s="13"/>
    </row>
    <row r="8526" spans="6:6" x14ac:dyDescent="0.35">
      <c r="F8526" s="13"/>
    </row>
    <row r="8527" spans="6:6" x14ac:dyDescent="0.35">
      <c r="F8527" s="13"/>
    </row>
    <row r="8528" spans="6:6" x14ac:dyDescent="0.35">
      <c r="F8528" s="13"/>
    </row>
    <row r="8529" spans="6:6" x14ac:dyDescent="0.35">
      <c r="F8529" s="13"/>
    </row>
    <row r="8530" spans="6:6" x14ac:dyDescent="0.35">
      <c r="F8530" s="13"/>
    </row>
    <row r="8531" spans="6:6" x14ac:dyDescent="0.35">
      <c r="F8531" s="13"/>
    </row>
    <row r="8532" spans="6:6" x14ac:dyDescent="0.35">
      <c r="F8532" s="13"/>
    </row>
    <row r="8533" spans="6:6" x14ac:dyDescent="0.35">
      <c r="F8533" s="13"/>
    </row>
    <row r="8534" spans="6:6" x14ac:dyDescent="0.35">
      <c r="F8534" s="13"/>
    </row>
    <row r="8535" spans="6:6" x14ac:dyDescent="0.35">
      <c r="F8535" s="13"/>
    </row>
    <row r="8536" spans="6:6" x14ac:dyDescent="0.35">
      <c r="F8536" s="13"/>
    </row>
    <row r="8537" spans="6:6" x14ac:dyDescent="0.35">
      <c r="F8537" s="13"/>
    </row>
    <row r="8538" spans="6:6" x14ac:dyDescent="0.35">
      <c r="F8538" s="13"/>
    </row>
    <row r="8539" spans="6:6" x14ac:dyDescent="0.35">
      <c r="F8539" s="13"/>
    </row>
    <row r="8540" spans="6:6" x14ac:dyDescent="0.35">
      <c r="F8540" s="13"/>
    </row>
    <row r="8541" spans="6:6" x14ac:dyDescent="0.35">
      <c r="F8541" s="13"/>
    </row>
    <row r="8542" spans="6:6" x14ac:dyDescent="0.35">
      <c r="F8542" s="13"/>
    </row>
    <row r="8543" spans="6:6" x14ac:dyDescent="0.35">
      <c r="F8543" s="13"/>
    </row>
    <row r="8544" spans="6:6" x14ac:dyDescent="0.35">
      <c r="F8544" s="13"/>
    </row>
    <row r="8545" spans="6:6" x14ac:dyDescent="0.35">
      <c r="F8545" s="13"/>
    </row>
    <row r="8546" spans="6:6" x14ac:dyDescent="0.35">
      <c r="F8546" s="13"/>
    </row>
    <row r="8547" spans="6:6" x14ac:dyDescent="0.35">
      <c r="F8547" s="13"/>
    </row>
    <row r="8548" spans="6:6" x14ac:dyDescent="0.35">
      <c r="F8548" s="13"/>
    </row>
    <row r="8549" spans="6:6" x14ac:dyDescent="0.35">
      <c r="F8549" s="13"/>
    </row>
    <row r="8550" spans="6:6" x14ac:dyDescent="0.35">
      <c r="F8550" s="13"/>
    </row>
    <row r="8551" spans="6:6" x14ac:dyDescent="0.35">
      <c r="F8551" s="13"/>
    </row>
    <row r="8552" spans="6:6" x14ac:dyDescent="0.35">
      <c r="F8552" s="13"/>
    </row>
    <row r="8553" spans="6:6" x14ac:dyDescent="0.35">
      <c r="F8553" s="13"/>
    </row>
    <row r="8554" spans="6:6" x14ac:dyDescent="0.35">
      <c r="F8554" s="13"/>
    </row>
    <row r="8555" spans="6:6" x14ac:dyDescent="0.35">
      <c r="F8555" s="13"/>
    </row>
    <row r="8556" spans="6:6" x14ac:dyDescent="0.35">
      <c r="F8556" s="13"/>
    </row>
    <row r="8557" spans="6:6" x14ac:dyDescent="0.35">
      <c r="F8557" s="13"/>
    </row>
    <row r="8558" spans="6:6" x14ac:dyDescent="0.35">
      <c r="F8558" s="13"/>
    </row>
    <row r="8559" spans="6:6" x14ac:dyDescent="0.35">
      <c r="F8559" s="13"/>
    </row>
    <row r="8560" spans="6:6" x14ac:dyDescent="0.35">
      <c r="F8560" s="13"/>
    </row>
    <row r="8561" spans="6:6" x14ac:dyDescent="0.35">
      <c r="F8561" s="13"/>
    </row>
    <row r="8562" spans="6:6" x14ac:dyDescent="0.35">
      <c r="F8562" s="13"/>
    </row>
    <row r="8563" spans="6:6" x14ac:dyDescent="0.35">
      <c r="F8563" s="13"/>
    </row>
    <row r="8564" spans="6:6" x14ac:dyDescent="0.35">
      <c r="F8564" s="13"/>
    </row>
    <row r="8565" spans="6:6" x14ac:dyDescent="0.35">
      <c r="F8565" s="13"/>
    </row>
    <row r="8566" spans="6:6" x14ac:dyDescent="0.35">
      <c r="F8566" s="13"/>
    </row>
    <row r="8567" spans="6:6" x14ac:dyDescent="0.35">
      <c r="F8567" s="13"/>
    </row>
    <row r="8568" spans="6:6" x14ac:dyDescent="0.35">
      <c r="F8568" s="13"/>
    </row>
    <row r="8569" spans="6:6" x14ac:dyDescent="0.35">
      <c r="F8569" s="13"/>
    </row>
    <row r="8570" spans="6:6" x14ac:dyDescent="0.35">
      <c r="F8570" s="13"/>
    </row>
    <row r="8571" spans="6:6" x14ac:dyDescent="0.35">
      <c r="F8571" s="13"/>
    </row>
    <row r="8572" spans="6:6" x14ac:dyDescent="0.35">
      <c r="F8572" s="13"/>
    </row>
    <row r="8573" spans="6:6" x14ac:dyDescent="0.35">
      <c r="F8573" s="13"/>
    </row>
    <row r="8574" spans="6:6" x14ac:dyDescent="0.35">
      <c r="F8574" s="13"/>
    </row>
    <row r="8575" spans="6:6" x14ac:dyDescent="0.35">
      <c r="F8575" s="13"/>
    </row>
    <row r="8576" spans="6:6" x14ac:dyDescent="0.35">
      <c r="F8576" s="13"/>
    </row>
    <row r="8577" spans="6:6" x14ac:dyDescent="0.35">
      <c r="F8577" s="13"/>
    </row>
    <row r="8578" spans="6:6" x14ac:dyDescent="0.35">
      <c r="F8578" s="13"/>
    </row>
    <row r="8579" spans="6:6" x14ac:dyDescent="0.35">
      <c r="F8579" s="13"/>
    </row>
    <row r="8580" spans="6:6" x14ac:dyDescent="0.35">
      <c r="F8580" s="13"/>
    </row>
    <row r="8581" spans="6:6" x14ac:dyDescent="0.35">
      <c r="F8581" s="13"/>
    </row>
    <row r="8582" spans="6:6" x14ac:dyDescent="0.35">
      <c r="F8582" s="13"/>
    </row>
    <row r="8583" spans="6:6" x14ac:dyDescent="0.35">
      <c r="F8583" s="13"/>
    </row>
    <row r="8584" spans="6:6" x14ac:dyDescent="0.35">
      <c r="F8584" s="13"/>
    </row>
    <row r="8585" spans="6:6" x14ac:dyDescent="0.35">
      <c r="F8585" s="13"/>
    </row>
    <row r="8586" spans="6:6" x14ac:dyDescent="0.35">
      <c r="F8586" s="13"/>
    </row>
    <row r="8587" spans="6:6" x14ac:dyDescent="0.35">
      <c r="F8587" s="13"/>
    </row>
    <row r="8588" spans="6:6" x14ac:dyDescent="0.35">
      <c r="F8588" s="13"/>
    </row>
    <row r="8589" spans="6:6" x14ac:dyDescent="0.35">
      <c r="F8589" s="13"/>
    </row>
    <row r="8590" spans="6:6" x14ac:dyDescent="0.35">
      <c r="F8590" s="13"/>
    </row>
    <row r="8591" spans="6:6" x14ac:dyDescent="0.35">
      <c r="F8591" s="13"/>
    </row>
    <row r="8592" spans="6:6" x14ac:dyDescent="0.35">
      <c r="F8592" s="13"/>
    </row>
    <row r="8593" spans="6:6" x14ac:dyDescent="0.35">
      <c r="F8593" s="13"/>
    </row>
    <row r="8594" spans="6:6" x14ac:dyDescent="0.35">
      <c r="F8594" s="13"/>
    </row>
    <row r="8595" spans="6:6" x14ac:dyDescent="0.35">
      <c r="F8595" s="13"/>
    </row>
    <row r="8596" spans="6:6" x14ac:dyDescent="0.35">
      <c r="F8596" s="13"/>
    </row>
    <row r="8597" spans="6:6" x14ac:dyDescent="0.35">
      <c r="F8597" s="13"/>
    </row>
    <row r="8598" spans="6:6" x14ac:dyDescent="0.35">
      <c r="F8598" s="13"/>
    </row>
    <row r="8599" spans="6:6" x14ac:dyDescent="0.35">
      <c r="F8599" s="13"/>
    </row>
    <row r="8600" spans="6:6" x14ac:dyDescent="0.35">
      <c r="F8600" s="13"/>
    </row>
    <row r="8601" spans="6:6" x14ac:dyDescent="0.35">
      <c r="F8601" s="13"/>
    </row>
    <row r="8602" spans="6:6" x14ac:dyDescent="0.35">
      <c r="F8602" s="13"/>
    </row>
    <row r="8603" spans="6:6" x14ac:dyDescent="0.35">
      <c r="F8603" s="13"/>
    </row>
    <row r="8604" spans="6:6" x14ac:dyDescent="0.35">
      <c r="F8604" s="13"/>
    </row>
    <row r="8605" spans="6:6" x14ac:dyDescent="0.35">
      <c r="F8605" s="13"/>
    </row>
    <row r="8606" spans="6:6" x14ac:dyDescent="0.35">
      <c r="F8606" s="13"/>
    </row>
    <row r="8607" spans="6:6" x14ac:dyDescent="0.35">
      <c r="F8607" s="13"/>
    </row>
    <row r="8608" spans="6:6" x14ac:dyDescent="0.35">
      <c r="F8608" s="13"/>
    </row>
    <row r="8609" spans="6:6" x14ac:dyDescent="0.35">
      <c r="F8609" s="13"/>
    </row>
    <row r="8610" spans="6:6" x14ac:dyDescent="0.35">
      <c r="F8610" s="13"/>
    </row>
    <row r="8611" spans="6:6" x14ac:dyDescent="0.35">
      <c r="F8611" s="13"/>
    </row>
    <row r="8612" spans="6:6" x14ac:dyDescent="0.35">
      <c r="F8612" s="13"/>
    </row>
    <row r="8613" spans="6:6" x14ac:dyDescent="0.35">
      <c r="F8613" s="13"/>
    </row>
    <row r="8614" spans="6:6" x14ac:dyDescent="0.35">
      <c r="F8614" s="13"/>
    </row>
    <row r="8615" spans="6:6" x14ac:dyDescent="0.35">
      <c r="F8615" s="13"/>
    </row>
    <row r="8616" spans="6:6" x14ac:dyDescent="0.35">
      <c r="F8616" s="13"/>
    </row>
    <row r="8617" spans="6:6" x14ac:dyDescent="0.35">
      <c r="F8617" s="13"/>
    </row>
    <row r="8618" spans="6:6" x14ac:dyDescent="0.35">
      <c r="F8618" s="13"/>
    </row>
    <row r="8619" spans="6:6" x14ac:dyDescent="0.35">
      <c r="F8619" s="13"/>
    </row>
    <row r="8620" spans="6:6" x14ac:dyDescent="0.35">
      <c r="F8620" s="13"/>
    </row>
    <row r="8621" spans="6:6" x14ac:dyDescent="0.35">
      <c r="F8621" s="13"/>
    </row>
    <row r="8622" spans="6:6" x14ac:dyDescent="0.35">
      <c r="F8622" s="13"/>
    </row>
    <row r="8623" spans="6:6" x14ac:dyDescent="0.35">
      <c r="F8623" s="13"/>
    </row>
    <row r="8624" spans="6:6" x14ac:dyDescent="0.35">
      <c r="F8624" s="13"/>
    </row>
    <row r="8625" spans="6:6" x14ac:dyDescent="0.35">
      <c r="F8625" s="13"/>
    </row>
    <row r="8626" spans="6:6" x14ac:dyDescent="0.35">
      <c r="F8626" s="13"/>
    </row>
    <row r="8627" spans="6:6" x14ac:dyDescent="0.35">
      <c r="F8627" s="13"/>
    </row>
    <row r="8628" spans="6:6" x14ac:dyDescent="0.35">
      <c r="F8628" s="13"/>
    </row>
    <row r="8629" spans="6:6" x14ac:dyDescent="0.35">
      <c r="F8629" s="13"/>
    </row>
    <row r="8630" spans="6:6" x14ac:dyDescent="0.35">
      <c r="F8630" s="13"/>
    </row>
    <row r="8631" spans="6:6" x14ac:dyDescent="0.35">
      <c r="F8631" s="13"/>
    </row>
    <row r="8632" spans="6:6" x14ac:dyDescent="0.35">
      <c r="F8632" s="13"/>
    </row>
    <row r="8633" spans="6:6" x14ac:dyDescent="0.35">
      <c r="F8633" s="13"/>
    </row>
    <row r="8634" spans="6:6" x14ac:dyDescent="0.35">
      <c r="F8634" s="13"/>
    </row>
    <row r="8635" spans="6:6" x14ac:dyDescent="0.35">
      <c r="F8635" s="13"/>
    </row>
    <row r="8636" spans="6:6" x14ac:dyDescent="0.35">
      <c r="F8636" s="13"/>
    </row>
    <row r="8637" spans="6:6" x14ac:dyDescent="0.35">
      <c r="F8637" s="13"/>
    </row>
    <row r="8638" spans="6:6" x14ac:dyDescent="0.35">
      <c r="F8638" s="13"/>
    </row>
    <row r="8639" spans="6:6" x14ac:dyDescent="0.35">
      <c r="F8639" s="13"/>
    </row>
    <row r="8640" spans="6:6" x14ac:dyDescent="0.35">
      <c r="F8640" s="13"/>
    </row>
    <row r="8641" spans="6:6" x14ac:dyDescent="0.35">
      <c r="F8641" s="13"/>
    </row>
    <row r="8642" spans="6:6" x14ac:dyDescent="0.35">
      <c r="F8642" s="13"/>
    </row>
    <row r="8643" spans="6:6" x14ac:dyDescent="0.35">
      <c r="F8643" s="13"/>
    </row>
    <row r="8644" spans="6:6" x14ac:dyDescent="0.35">
      <c r="F8644" s="13"/>
    </row>
    <row r="8645" spans="6:6" x14ac:dyDescent="0.35">
      <c r="F8645" s="13"/>
    </row>
    <row r="8646" spans="6:6" x14ac:dyDescent="0.35">
      <c r="F8646" s="13"/>
    </row>
    <row r="8647" spans="6:6" x14ac:dyDescent="0.35">
      <c r="F8647" s="13"/>
    </row>
    <row r="8648" spans="6:6" x14ac:dyDescent="0.35">
      <c r="F8648" s="13"/>
    </row>
    <row r="8649" spans="6:6" x14ac:dyDescent="0.35">
      <c r="F8649" s="13"/>
    </row>
    <row r="8650" spans="6:6" x14ac:dyDescent="0.35">
      <c r="F8650" s="13"/>
    </row>
    <row r="8651" spans="6:6" x14ac:dyDescent="0.35">
      <c r="F8651" s="13"/>
    </row>
    <row r="8652" spans="6:6" x14ac:dyDescent="0.35">
      <c r="F8652" s="13"/>
    </row>
    <row r="8653" spans="6:6" x14ac:dyDescent="0.35">
      <c r="F8653" s="13"/>
    </row>
    <row r="8654" spans="6:6" x14ac:dyDescent="0.35">
      <c r="F8654" s="13"/>
    </row>
    <row r="8655" spans="6:6" x14ac:dyDescent="0.35">
      <c r="F8655" s="13"/>
    </row>
    <row r="8656" spans="6:6" x14ac:dyDescent="0.35">
      <c r="F8656" s="13"/>
    </row>
    <row r="8657" spans="6:6" x14ac:dyDescent="0.35">
      <c r="F8657" s="13"/>
    </row>
    <row r="8658" spans="6:6" x14ac:dyDescent="0.35">
      <c r="F8658" s="13"/>
    </row>
    <row r="8659" spans="6:6" x14ac:dyDescent="0.35">
      <c r="F8659" s="13"/>
    </row>
    <row r="8660" spans="6:6" x14ac:dyDescent="0.35">
      <c r="F8660" s="13"/>
    </row>
    <row r="8661" spans="6:6" x14ac:dyDescent="0.35">
      <c r="F8661" s="13"/>
    </row>
    <row r="8662" spans="6:6" x14ac:dyDescent="0.35">
      <c r="F8662" s="13"/>
    </row>
    <row r="8663" spans="6:6" x14ac:dyDescent="0.35">
      <c r="F8663" s="13"/>
    </row>
    <row r="8664" spans="6:6" x14ac:dyDescent="0.35">
      <c r="F8664" s="13"/>
    </row>
    <row r="8665" spans="6:6" x14ac:dyDescent="0.35">
      <c r="F8665" s="13"/>
    </row>
    <row r="8666" spans="6:6" x14ac:dyDescent="0.35">
      <c r="F8666" s="13"/>
    </row>
    <row r="8667" spans="6:6" x14ac:dyDescent="0.35">
      <c r="F8667" s="13"/>
    </row>
    <row r="8668" spans="6:6" x14ac:dyDescent="0.35">
      <c r="F8668" s="13"/>
    </row>
    <row r="8669" spans="6:6" x14ac:dyDescent="0.35">
      <c r="F8669" s="13"/>
    </row>
    <row r="8670" spans="6:6" x14ac:dyDescent="0.35">
      <c r="F8670" s="13"/>
    </row>
    <row r="8671" spans="6:6" x14ac:dyDescent="0.35">
      <c r="F8671" s="13"/>
    </row>
    <row r="8672" spans="6:6" x14ac:dyDescent="0.35">
      <c r="F8672" s="13"/>
    </row>
    <row r="8673" spans="6:6" x14ac:dyDescent="0.35">
      <c r="F8673" s="13"/>
    </row>
    <row r="8674" spans="6:6" x14ac:dyDescent="0.35">
      <c r="F8674" s="13"/>
    </row>
    <row r="8675" spans="6:6" x14ac:dyDescent="0.35">
      <c r="F8675" s="13"/>
    </row>
    <row r="8676" spans="6:6" x14ac:dyDescent="0.35">
      <c r="F8676" s="13"/>
    </row>
    <row r="8677" spans="6:6" x14ac:dyDescent="0.35">
      <c r="F8677" s="13"/>
    </row>
    <row r="8678" spans="6:6" x14ac:dyDescent="0.35">
      <c r="F8678" s="13"/>
    </row>
    <row r="8679" spans="6:6" x14ac:dyDescent="0.35">
      <c r="F8679" s="13"/>
    </row>
    <row r="8680" spans="6:6" x14ac:dyDescent="0.35">
      <c r="F8680" s="13"/>
    </row>
    <row r="8681" spans="6:6" x14ac:dyDescent="0.35">
      <c r="F8681" s="13"/>
    </row>
    <row r="8682" spans="6:6" x14ac:dyDescent="0.35">
      <c r="F8682" s="13"/>
    </row>
    <row r="8683" spans="6:6" x14ac:dyDescent="0.35">
      <c r="F8683" s="13"/>
    </row>
    <row r="8684" spans="6:6" x14ac:dyDescent="0.35">
      <c r="F8684" s="13"/>
    </row>
    <row r="8685" spans="6:6" x14ac:dyDescent="0.35">
      <c r="F8685" s="13"/>
    </row>
    <row r="8686" spans="6:6" x14ac:dyDescent="0.35">
      <c r="F8686" s="13"/>
    </row>
    <row r="8687" spans="6:6" x14ac:dyDescent="0.35">
      <c r="F8687" s="13"/>
    </row>
    <row r="8688" spans="6:6" x14ac:dyDescent="0.35">
      <c r="F8688" s="13"/>
    </row>
    <row r="8689" spans="6:6" x14ac:dyDescent="0.35">
      <c r="F8689" s="13"/>
    </row>
    <row r="8690" spans="6:6" x14ac:dyDescent="0.35">
      <c r="F8690" s="13"/>
    </row>
    <row r="8691" spans="6:6" x14ac:dyDescent="0.35">
      <c r="F8691" s="13"/>
    </row>
    <row r="8692" spans="6:6" x14ac:dyDescent="0.35">
      <c r="F8692" s="13"/>
    </row>
    <row r="8693" spans="6:6" x14ac:dyDescent="0.35">
      <c r="F8693" s="13"/>
    </row>
    <row r="8694" spans="6:6" x14ac:dyDescent="0.35">
      <c r="F8694" s="13"/>
    </row>
    <row r="8695" spans="6:6" x14ac:dyDescent="0.35">
      <c r="F8695" s="13"/>
    </row>
    <row r="8696" spans="6:6" x14ac:dyDescent="0.35">
      <c r="F8696" s="13"/>
    </row>
    <row r="8697" spans="6:6" x14ac:dyDescent="0.35">
      <c r="F8697" s="13"/>
    </row>
    <row r="8698" spans="6:6" x14ac:dyDescent="0.35">
      <c r="F8698" s="13"/>
    </row>
    <row r="8699" spans="6:6" x14ac:dyDescent="0.35">
      <c r="F8699" s="13"/>
    </row>
    <row r="8700" spans="6:6" x14ac:dyDescent="0.35">
      <c r="F8700" s="13"/>
    </row>
    <row r="8701" spans="6:6" x14ac:dyDescent="0.35">
      <c r="F8701" s="13"/>
    </row>
    <row r="8702" spans="6:6" x14ac:dyDescent="0.35">
      <c r="F8702" s="13"/>
    </row>
    <row r="8703" spans="6:6" x14ac:dyDescent="0.35">
      <c r="F8703" s="13"/>
    </row>
    <row r="8704" spans="6:6" x14ac:dyDescent="0.35">
      <c r="F8704" s="13"/>
    </row>
    <row r="8705" spans="6:6" x14ac:dyDescent="0.35">
      <c r="F8705" s="13"/>
    </row>
    <row r="8706" spans="6:6" x14ac:dyDescent="0.35">
      <c r="F8706" s="13"/>
    </row>
    <row r="8707" spans="6:6" x14ac:dyDescent="0.35">
      <c r="F8707" s="13"/>
    </row>
    <row r="8708" spans="6:6" x14ac:dyDescent="0.35">
      <c r="F8708" s="13"/>
    </row>
    <row r="8709" spans="6:6" x14ac:dyDescent="0.35">
      <c r="F8709" s="13"/>
    </row>
    <row r="8710" spans="6:6" x14ac:dyDescent="0.35">
      <c r="F8710" s="13"/>
    </row>
    <row r="8711" spans="6:6" x14ac:dyDescent="0.35">
      <c r="F8711" s="13"/>
    </row>
    <row r="8712" spans="6:6" x14ac:dyDescent="0.35">
      <c r="F8712" s="13"/>
    </row>
    <row r="8713" spans="6:6" x14ac:dyDescent="0.35">
      <c r="F8713" s="13"/>
    </row>
    <row r="8714" spans="6:6" x14ac:dyDescent="0.35">
      <c r="F8714" s="13"/>
    </row>
    <row r="8715" spans="6:6" x14ac:dyDescent="0.35">
      <c r="F8715" s="13"/>
    </row>
    <row r="8716" spans="6:6" x14ac:dyDescent="0.35">
      <c r="F8716" s="13"/>
    </row>
    <row r="8717" spans="6:6" x14ac:dyDescent="0.35">
      <c r="F8717" s="13"/>
    </row>
    <row r="8718" spans="6:6" x14ac:dyDescent="0.35">
      <c r="F8718" s="13"/>
    </row>
    <row r="8719" spans="6:6" x14ac:dyDescent="0.35">
      <c r="F8719" s="13"/>
    </row>
    <row r="8720" spans="6:6" x14ac:dyDescent="0.35">
      <c r="F8720" s="13"/>
    </row>
    <row r="8721" spans="6:6" x14ac:dyDescent="0.35">
      <c r="F8721" s="13"/>
    </row>
    <row r="8722" spans="6:6" x14ac:dyDescent="0.35">
      <c r="F8722" s="13"/>
    </row>
    <row r="8723" spans="6:6" x14ac:dyDescent="0.35">
      <c r="F8723" s="13"/>
    </row>
    <row r="8724" spans="6:6" x14ac:dyDescent="0.35">
      <c r="F8724" s="13"/>
    </row>
    <row r="8725" spans="6:6" x14ac:dyDescent="0.35">
      <c r="F8725" s="13"/>
    </row>
    <row r="8726" spans="6:6" x14ac:dyDescent="0.35">
      <c r="F8726" s="13"/>
    </row>
    <row r="8727" spans="6:6" x14ac:dyDescent="0.35">
      <c r="F8727" s="13"/>
    </row>
    <row r="8728" spans="6:6" x14ac:dyDescent="0.35">
      <c r="F8728" s="13"/>
    </row>
    <row r="8729" spans="6:6" x14ac:dyDescent="0.35">
      <c r="F8729" s="13"/>
    </row>
    <row r="8730" spans="6:6" x14ac:dyDescent="0.35">
      <c r="F8730" s="13"/>
    </row>
    <row r="8731" spans="6:6" x14ac:dyDescent="0.35">
      <c r="F8731" s="13"/>
    </row>
    <row r="8732" spans="6:6" x14ac:dyDescent="0.35">
      <c r="F8732" s="13"/>
    </row>
    <row r="8733" spans="6:6" x14ac:dyDescent="0.35">
      <c r="F8733" s="13"/>
    </row>
    <row r="8734" spans="6:6" x14ac:dyDescent="0.35">
      <c r="F8734" s="13"/>
    </row>
    <row r="8735" spans="6:6" x14ac:dyDescent="0.35">
      <c r="F8735" s="13"/>
    </row>
    <row r="8736" spans="6:6" x14ac:dyDescent="0.35">
      <c r="F8736" s="13"/>
    </row>
    <row r="8737" spans="6:6" x14ac:dyDescent="0.35">
      <c r="F8737" s="13"/>
    </row>
    <row r="8738" spans="6:6" x14ac:dyDescent="0.35">
      <c r="F8738" s="13"/>
    </row>
    <row r="8739" spans="6:6" x14ac:dyDescent="0.35">
      <c r="F8739" s="13"/>
    </row>
    <row r="8740" spans="6:6" x14ac:dyDescent="0.35">
      <c r="F8740" s="13"/>
    </row>
    <row r="8741" spans="6:6" x14ac:dyDescent="0.35">
      <c r="F8741" s="13"/>
    </row>
    <row r="8742" spans="6:6" x14ac:dyDescent="0.35">
      <c r="F8742" s="13"/>
    </row>
    <row r="8743" spans="6:6" x14ac:dyDescent="0.35">
      <c r="F8743" s="13"/>
    </row>
    <row r="8744" spans="6:6" x14ac:dyDescent="0.35">
      <c r="F8744" s="13"/>
    </row>
    <row r="8745" spans="6:6" x14ac:dyDescent="0.35">
      <c r="F8745" s="13"/>
    </row>
    <row r="8746" spans="6:6" x14ac:dyDescent="0.35">
      <c r="F8746" s="13"/>
    </row>
    <row r="8747" spans="6:6" x14ac:dyDescent="0.35">
      <c r="F8747" s="13"/>
    </row>
    <row r="8748" spans="6:6" x14ac:dyDescent="0.35">
      <c r="F8748" s="13"/>
    </row>
    <row r="8749" spans="6:6" x14ac:dyDescent="0.35">
      <c r="F8749" s="13"/>
    </row>
    <row r="8750" spans="6:6" x14ac:dyDescent="0.35">
      <c r="F8750" s="13"/>
    </row>
    <row r="8751" spans="6:6" x14ac:dyDescent="0.35">
      <c r="F8751" s="13"/>
    </row>
    <row r="8752" spans="6:6" x14ac:dyDescent="0.35">
      <c r="F8752" s="13"/>
    </row>
    <row r="8753" spans="6:6" x14ac:dyDescent="0.35">
      <c r="F8753" s="13"/>
    </row>
    <row r="8754" spans="6:6" x14ac:dyDescent="0.35">
      <c r="F8754" s="13"/>
    </row>
    <row r="8755" spans="6:6" x14ac:dyDescent="0.35">
      <c r="F8755" s="13"/>
    </row>
    <row r="8756" spans="6:6" x14ac:dyDescent="0.35">
      <c r="F8756" s="13"/>
    </row>
    <row r="8757" spans="6:6" x14ac:dyDescent="0.35">
      <c r="F8757" s="13"/>
    </row>
    <row r="8758" spans="6:6" x14ac:dyDescent="0.35">
      <c r="F8758" s="13"/>
    </row>
    <row r="8759" spans="6:6" x14ac:dyDescent="0.35">
      <c r="F8759" s="13"/>
    </row>
    <row r="8760" spans="6:6" x14ac:dyDescent="0.35">
      <c r="F8760" s="13"/>
    </row>
    <row r="8761" spans="6:6" x14ac:dyDescent="0.35">
      <c r="F8761" s="13"/>
    </row>
    <row r="8762" spans="6:6" x14ac:dyDescent="0.35">
      <c r="F8762" s="13"/>
    </row>
    <row r="8763" spans="6:6" x14ac:dyDescent="0.35">
      <c r="F8763" s="13"/>
    </row>
    <row r="8764" spans="6:6" x14ac:dyDescent="0.35">
      <c r="F8764" s="13"/>
    </row>
    <row r="8765" spans="6:6" x14ac:dyDescent="0.35">
      <c r="F8765" s="13"/>
    </row>
    <row r="8766" spans="6:6" x14ac:dyDescent="0.35">
      <c r="F8766" s="13"/>
    </row>
    <row r="8767" spans="6:6" x14ac:dyDescent="0.35">
      <c r="F8767" s="13"/>
    </row>
    <row r="8768" spans="6:6" x14ac:dyDescent="0.35">
      <c r="F8768" s="13"/>
    </row>
    <row r="8769" spans="6:6" x14ac:dyDescent="0.35">
      <c r="F8769" s="13"/>
    </row>
    <row r="8770" spans="6:6" x14ac:dyDescent="0.35">
      <c r="F8770" s="13"/>
    </row>
    <row r="8771" spans="6:6" x14ac:dyDescent="0.35">
      <c r="F8771" s="13"/>
    </row>
    <row r="8772" spans="6:6" x14ac:dyDescent="0.35">
      <c r="F8772" s="13"/>
    </row>
    <row r="8773" spans="6:6" x14ac:dyDescent="0.35">
      <c r="F8773" s="13"/>
    </row>
    <row r="8774" spans="6:6" x14ac:dyDescent="0.35">
      <c r="F8774" s="13"/>
    </row>
    <row r="8775" spans="6:6" x14ac:dyDescent="0.35">
      <c r="F8775" s="13"/>
    </row>
    <row r="8776" spans="6:6" x14ac:dyDescent="0.35">
      <c r="F8776" s="13"/>
    </row>
    <row r="8777" spans="6:6" x14ac:dyDescent="0.35">
      <c r="F8777" s="13"/>
    </row>
    <row r="8778" spans="6:6" x14ac:dyDescent="0.35">
      <c r="F8778" s="13"/>
    </row>
    <row r="8779" spans="6:6" x14ac:dyDescent="0.35">
      <c r="F8779" s="13"/>
    </row>
    <row r="8780" spans="6:6" x14ac:dyDescent="0.35">
      <c r="F8780" s="13"/>
    </row>
    <row r="8781" spans="6:6" x14ac:dyDescent="0.35">
      <c r="F8781" s="13"/>
    </row>
    <row r="8782" spans="6:6" x14ac:dyDescent="0.35">
      <c r="F8782" s="13"/>
    </row>
    <row r="8783" spans="6:6" x14ac:dyDescent="0.35">
      <c r="F8783" s="13"/>
    </row>
    <row r="8784" spans="6:6" x14ac:dyDescent="0.35">
      <c r="F8784" s="13"/>
    </row>
    <row r="8785" spans="6:6" x14ac:dyDescent="0.35">
      <c r="F8785" s="13"/>
    </row>
    <row r="8786" spans="6:6" x14ac:dyDescent="0.35">
      <c r="F8786" s="13"/>
    </row>
    <row r="8787" spans="6:6" x14ac:dyDescent="0.35">
      <c r="F8787" s="13"/>
    </row>
    <row r="8788" spans="6:6" x14ac:dyDescent="0.35">
      <c r="F8788" s="13"/>
    </row>
    <row r="8789" spans="6:6" x14ac:dyDescent="0.35">
      <c r="F8789" s="13"/>
    </row>
    <row r="8790" spans="6:6" x14ac:dyDescent="0.35">
      <c r="F8790" s="13"/>
    </row>
    <row r="8791" spans="6:6" x14ac:dyDescent="0.35">
      <c r="F8791" s="13"/>
    </row>
    <row r="8792" spans="6:6" x14ac:dyDescent="0.35">
      <c r="F8792" s="13"/>
    </row>
    <row r="8793" spans="6:6" x14ac:dyDescent="0.35">
      <c r="F8793" s="13"/>
    </row>
    <row r="8794" spans="6:6" x14ac:dyDescent="0.35">
      <c r="F8794" s="13"/>
    </row>
    <row r="8795" spans="6:6" x14ac:dyDescent="0.35">
      <c r="F8795" s="13"/>
    </row>
    <row r="8796" spans="6:6" x14ac:dyDescent="0.35">
      <c r="F8796" s="13"/>
    </row>
    <row r="8797" spans="6:6" x14ac:dyDescent="0.35">
      <c r="F8797" s="13"/>
    </row>
    <row r="8798" spans="6:6" x14ac:dyDescent="0.35">
      <c r="F8798" s="13"/>
    </row>
    <row r="8799" spans="6:6" x14ac:dyDescent="0.35">
      <c r="F8799" s="13"/>
    </row>
    <row r="8800" spans="6:6" x14ac:dyDescent="0.35">
      <c r="F8800" s="13"/>
    </row>
    <row r="8801" spans="6:6" x14ac:dyDescent="0.35">
      <c r="F8801" s="13"/>
    </row>
    <row r="8802" spans="6:6" x14ac:dyDescent="0.35">
      <c r="F8802" s="13"/>
    </row>
    <row r="8803" spans="6:6" x14ac:dyDescent="0.35">
      <c r="F8803" s="13"/>
    </row>
    <row r="8804" spans="6:6" x14ac:dyDescent="0.35">
      <c r="F8804" s="13"/>
    </row>
    <row r="8805" spans="6:6" x14ac:dyDescent="0.35">
      <c r="F8805" s="13"/>
    </row>
    <row r="8806" spans="6:6" x14ac:dyDescent="0.35">
      <c r="F8806" s="13"/>
    </row>
    <row r="8807" spans="6:6" x14ac:dyDescent="0.35">
      <c r="F8807" s="13"/>
    </row>
    <row r="8808" spans="6:6" x14ac:dyDescent="0.35">
      <c r="F8808" s="13"/>
    </row>
    <row r="8809" spans="6:6" x14ac:dyDescent="0.35">
      <c r="F8809" s="13"/>
    </row>
    <row r="8810" spans="6:6" x14ac:dyDescent="0.35">
      <c r="F8810" s="13"/>
    </row>
    <row r="8811" spans="6:6" x14ac:dyDescent="0.35">
      <c r="F8811" s="13"/>
    </row>
    <row r="8812" spans="6:6" x14ac:dyDescent="0.35">
      <c r="F8812" s="13"/>
    </row>
    <row r="8813" spans="6:6" x14ac:dyDescent="0.35">
      <c r="F8813" s="13"/>
    </row>
    <row r="8814" spans="6:6" x14ac:dyDescent="0.35">
      <c r="F8814" s="13"/>
    </row>
    <row r="8815" spans="6:6" x14ac:dyDescent="0.35">
      <c r="F8815" s="13"/>
    </row>
    <row r="8816" spans="6:6" x14ac:dyDescent="0.35">
      <c r="F8816" s="13"/>
    </row>
    <row r="8817" spans="6:6" x14ac:dyDescent="0.35">
      <c r="F8817" s="13"/>
    </row>
    <row r="8818" spans="6:6" x14ac:dyDescent="0.35">
      <c r="F8818" s="13"/>
    </row>
    <row r="8819" spans="6:6" x14ac:dyDescent="0.35">
      <c r="F8819" s="13"/>
    </row>
    <row r="8820" spans="6:6" x14ac:dyDescent="0.35">
      <c r="F8820" s="13"/>
    </row>
    <row r="8821" spans="6:6" x14ac:dyDescent="0.35">
      <c r="F8821" s="13"/>
    </row>
    <row r="8822" spans="6:6" x14ac:dyDescent="0.35">
      <c r="F8822" s="13"/>
    </row>
    <row r="8823" spans="6:6" x14ac:dyDescent="0.35">
      <c r="F8823" s="13"/>
    </row>
    <row r="8824" spans="6:6" x14ac:dyDescent="0.35">
      <c r="F8824" s="13"/>
    </row>
    <row r="8825" spans="6:6" x14ac:dyDescent="0.35">
      <c r="F8825" s="13"/>
    </row>
    <row r="8826" spans="6:6" x14ac:dyDescent="0.35">
      <c r="F8826" s="13"/>
    </row>
    <row r="8827" spans="6:6" x14ac:dyDescent="0.35">
      <c r="F8827" s="13"/>
    </row>
    <row r="8828" spans="6:6" x14ac:dyDescent="0.35">
      <c r="F8828" s="13"/>
    </row>
    <row r="8829" spans="6:6" x14ac:dyDescent="0.35">
      <c r="F8829" s="13"/>
    </row>
    <row r="8830" spans="6:6" x14ac:dyDescent="0.35">
      <c r="F8830" s="13"/>
    </row>
    <row r="8831" spans="6:6" x14ac:dyDescent="0.35">
      <c r="F8831" s="13"/>
    </row>
    <row r="8832" spans="6:6" x14ac:dyDescent="0.35">
      <c r="F8832" s="13"/>
    </row>
    <row r="8833" spans="6:6" x14ac:dyDescent="0.35">
      <c r="F8833" s="13"/>
    </row>
    <row r="8834" spans="6:6" x14ac:dyDescent="0.35">
      <c r="F8834" s="13"/>
    </row>
    <row r="8835" spans="6:6" x14ac:dyDescent="0.35">
      <c r="F8835" s="13"/>
    </row>
    <row r="8836" spans="6:6" x14ac:dyDescent="0.35">
      <c r="F8836" s="13"/>
    </row>
    <row r="8837" spans="6:6" x14ac:dyDescent="0.35">
      <c r="F8837" s="13"/>
    </row>
    <row r="8838" spans="6:6" x14ac:dyDescent="0.35">
      <c r="F8838" s="13"/>
    </row>
    <row r="8839" spans="6:6" x14ac:dyDescent="0.35">
      <c r="F8839" s="13"/>
    </row>
    <row r="8840" spans="6:6" x14ac:dyDescent="0.35">
      <c r="F8840" s="13"/>
    </row>
    <row r="8841" spans="6:6" x14ac:dyDescent="0.35">
      <c r="F8841" s="13"/>
    </row>
    <row r="8842" spans="6:6" x14ac:dyDescent="0.35">
      <c r="F8842" s="13"/>
    </row>
    <row r="8843" spans="6:6" x14ac:dyDescent="0.35">
      <c r="F8843" s="13"/>
    </row>
    <row r="8844" spans="6:6" x14ac:dyDescent="0.35">
      <c r="F8844" s="13"/>
    </row>
    <row r="8845" spans="6:6" x14ac:dyDescent="0.35">
      <c r="F8845" s="13"/>
    </row>
    <row r="8846" spans="6:6" x14ac:dyDescent="0.35">
      <c r="F8846" s="13"/>
    </row>
    <row r="8847" spans="6:6" x14ac:dyDescent="0.35">
      <c r="F8847" s="13"/>
    </row>
    <row r="8848" spans="6:6" x14ac:dyDescent="0.35">
      <c r="F8848" s="13"/>
    </row>
    <row r="8849" spans="6:6" x14ac:dyDescent="0.35">
      <c r="F8849" s="13"/>
    </row>
    <row r="8850" spans="6:6" x14ac:dyDescent="0.35">
      <c r="F8850" s="13"/>
    </row>
    <row r="8851" spans="6:6" x14ac:dyDescent="0.35">
      <c r="F8851" s="13"/>
    </row>
    <row r="8852" spans="6:6" x14ac:dyDescent="0.35">
      <c r="F8852" s="13"/>
    </row>
    <row r="8853" spans="6:6" x14ac:dyDescent="0.35">
      <c r="F8853" s="13"/>
    </row>
    <row r="8854" spans="6:6" x14ac:dyDescent="0.35">
      <c r="F8854" s="13"/>
    </row>
    <row r="8855" spans="6:6" x14ac:dyDescent="0.35">
      <c r="F8855" s="13"/>
    </row>
    <row r="8856" spans="6:6" x14ac:dyDescent="0.35">
      <c r="F8856" s="13"/>
    </row>
    <row r="8857" spans="6:6" x14ac:dyDescent="0.35">
      <c r="F8857" s="13"/>
    </row>
    <row r="8858" spans="6:6" x14ac:dyDescent="0.35">
      <c r="F8858" s="13"/>
    </row>
    <row r="8859" spans="6:6" x14ac:dyDescent="0.35">
      <c r="F8859" s="13"/>
    </row>
    <row r="8860" spans="6:6" x14ac:dyDescent="0.35">
      <c r="F8860" s="13"/>
    </row>
    <row r="8861" spans="6:6" x14ac:dyDescent="0.35">
      <c r="F8861" s="13"/>
    </row>
    <row r="8862" spans="6:6" x14ac:dyDescent="0.35">
      <c r="F8862" s="13"/>
    </row>
    <row r="8863" spans="6:6" x14ac:dyDescent="0.35">
      <c r="F8863" s="13"/>
    </row>
    <row r="8864" spans="6:6" x14ac:dyDescent="0.35">
      <c r="F8864" s="13"/>
    </row>
    <row r="8865" spans="6:6" x14ac:dyDescent="0.35">
      <c r="F8865" s="13"/>
    </row>
    <row r="8866" spans="6:6" x14ac:dyDescent="0.35">
      <c r="F8866" s="13"/>
    </row>
    <row r="8867" spans="6:6" x14ac:dyDescent="0.35">
      <c r="F8867" s="13"/>
    </row>
    <row r="8868" spans="6:6" x14ac:dyDescent="0.35">
      <c r="F8868" s="13"/>
    </row>
    <row r="8869" spans="6:6" x14ac:dyDescent="0.35">
      <c r="F8869" s="13"/>
    </row>
    <row r="8870" spans="6:6" x14ac:dyDescent="0.35">
      <c r="F8870" s="13"/>
    </row>
    <row r="8871" spans="6:6" x14ac:dyDescent="0.35">
      <c r="F8871" s="13"/>
    </row>
    <row r="8872" spans="6:6" x14ac:dyDescent="0.35">
      <c r="F8872" s="13"/>
    </row>
    <row r="8873" spans="6:6" x14ac:dyDescent="0.35">
      <c r="F8873" s="13"/>
    </row>
    <row r="8874" spans="6:6" x14ac:dyDescent="0.35">
      <c r="F8874" s="13"/>
    </row>
    <row r="8875" spans="6:6" x14ac:dyDescent="0.35">
      <c r="F8875" s="13"/>
    </row>
    <row r="8876" spans="6:6" x14ac:dyDescent="0.35">
      <c r="F8876" s="13"/>
    </row>
    <row r="8877" spans="6:6" x14ac:dyDescent="0.35">
      <c r="F8877" s="13"/>
    </row>
    <row r="8878" spans="6:6" x14ac:dyDescent="0.35">
      <c r="F8878" s="13"/>
    </row>
    <row r="8879" spans="6:6" x14ac:dyDescent="0.35">
      <c r="F8879" s="13"/>
    </row>
    <row r="8880" spans="6:6" x14ac:dyDescent="0.35">
      <c r="F8880" s="13"/>
    </row>
    <row r="8881" spans="6:6" x14ac:dyDescent="0.35">
      <c r="F8881" s="13"/>
    </row>
    <row r="8882" spans="6:6" x14ac:dyDescent="0.35">
      <c r="F8882" s="13"/>
    </row>
    <row r="8883" spans="6:6" x14ac:dyDescent="0.35">
      <c r="F8883" s="13"/>
    </row>
    <row r="8884" spans="6:6" x14ac:dyDescent="0.35">
      <c r="F8884" s="13"/>
    </row>
    <row r="8885" spans="6:6" x14ac:dyDescent="0.35">
      <c r="F8885" s="13"/>
    </row>
    <row r="8886" spans="6:6" x14ac:dyDescent="0.35">
      <c r="F8886" s="13"/>
    </row>
    <row r="8887" spans="6:6" x14ac:dyDescent="0.35">
      <c r="F8887" s="13"/>
    </row>
    <row r="8888" spans="6:6" x14ac:dyDescent="0.35">
      <c r="F8888" s="13"/>
    </row>
    <row r="8889" spans="6:6" x14ac:dyDescent="0.35">
      <c r="F8889" s="13"/>
    </row>
    <row r="8890" spans="6:6" x14ac:dyDescent="0.35">
      <c r="F8890" s="13"/>
    </row>
    <row r="8891" spans="6:6" x14ac:dyDescent="0.35">
      <c r="F8891" s="13"/>
    </row>
    <row r="8892" spans="6:6" x14ac:dyDescent="0.35">
      <c r="F8892" s="13"/>
    </row>
    <row r="8893" spans="6:6" x14ac:dyDescent="0.35">
      <c r="F8893" s="13"/>
    </row>
    <row r="8894" spans="6:6" x14ac:dyDescent="0.35">
      <c r="F8894" s="13"/>
    </row>
    <row r="8895" spans="6:6" x14ac:dyDescent="0.35">
      <c r="F8895" s="13"/>
    </row>
    <row r="8896" spans="6:6" x14ac:dyDescent="0.35">
      <c r="F8896" s="13"/>
    </row>
    <row r="8897" spans="6:6" x14ac:dyDescent="0.35">
      <c r="F8897" s="13"/>
    </row>
    <row r="8898" spans="6:6" x14ac:dyDescent="0.35">
      <c r="F8898" s="13"/>
    </row>
    <row r="8899" spans="6:6" x14ac:dyDescent="0.35">
      <c r="F8899" s="13"/>
    </row>
    <row r="8900" spans="6:6" x14ac:dyDescent="0.35">
      <c r="F8900" s="13"/>
    </row>
    <row r="8901" spans="6:6" x14ac:dyDescent="0.35">
      <c r="F8901" s="13"/>
    </row>
    <row r="8902" spans="6:6" x14ac:dyDescent="0.35">
      <c r="F8902" s="13"/>
    </row>
    <row r="8903" spans="6:6" x14ac:dyDescent="0.35">
      <c r="F8903" s="13"/>
    </row>
    <row r="8904" spans="6:6" x14ac:dyDescent="0.35">
      <c r="F8904" s="13"/>
    </row>
    <row r="8905" spans="6:6" x14ac:dyDescent="0.35">
      <c r="F8905" s="13"/>
    </row>
    <row r="8906" spans="6:6" x14ac:dyDescent="0.35">
      <c r="F8906" s="13"/>
    </row>
    <row r="8907" spans="6:6" x14ac:dyDescent="0.35">
      <c r="F8907" s="13"/>
    </row>
    <row r="8908" spans="6:6" x14ac:dyDescent="0.35">
      <c r="F8908" s="13"/>
    </row>
    <row r="8909" spans="6:6" x14ac:dyDescent="0.35">
      <c r="F8909" s="13"/>
    </row>
    <row r="8910" spans="6:6" x14ac:dyDescent="0.35">
      <c r="F8910" s="13"/>
    </row>
    <row r="8911" spans="6:6" x14ac:dyDescent="0.35">
      <c r="F8911" s="13"/>
    </row>
    <row r="8912" spans="6:6" x14ac:dyDescent="0.35">
      <c r="F8912" s="13"/>
    </row>
    <row r="8913" spans="6:6" x14ac:dyDescent="0.35">
      <c r="F8913" s="13"/>
    </row>
    <row r="8914" spans="6:6" x14ac:dyDescent="0.35">
      <c r="F8914" s="13"/>
    </row>
    <row r="8915" spans="6:6" x14ac:dyDescent="0.35">
      <c r="F8915" s="13"/>
    </row>
    <row r="8916" spans="6:6" x14ac:dyDescent="0.35">
      <c r="F8916" s="13"/>
    </row>
    <row r="8917" spans="6:6" x14ac:dyDescent="0.35">
      <c r="F8917" s="13"/>
    </row>
    <row r="8918" spans="6:6" x14ac:dyDescent="0.35">
      <c r="F8918" s="13"/>
    </row>
    <row r="8919" spans="6:6" x14ac:dyDescent="0.35">
      <c r="F8919" s="13"/>
    </row>
    <row r="8920" spans="6:6" x14ac:dyDescent="0.35">
      <c r="F8920" s="13"/>
    </row>
    <row r="8921" spans="6:6" x14ac:dyDescent="0.35">
      <c r="F8921" s="13"/>
    </row>
    <row r="8922" spans="6:6" x14ac:dyDescent="0.35">
      <c r="F8922" s="13"/>
    </row>
    <row r="8923" spans="6:6" x14ac:dyDescent="0.35">
      <c r="F8923" s="13"/>
    </row>
    <row r="8924" spans="6:6" x14ac:dyDescent="0.35">
      <c r="F8924" s="13"/>
    </row>
    <row r="8925" spans="6:6" x14ac:dyDescent="0.35">
      <c r="F8925" s="13"/>
    </row>
    <row r="8926" spans="6:6" x14ac:dyDescent="0.35">
      <c r="F8926" s="13"/>
    </row>
    <row r="8927" spans="6:6" x14ac:dyDescent="0.35">
      <c r="F8927" s="13"/>
    </row>
    <row r="8928" spans="6:6" x14ac:dyDescent="0.35">
      <c r="F8928" s="13"/>
    </row>
    <row r="8929" spans="6:6" x14ac:dyDescent="0.35">
      <c r="F8929" s="13"/>
    </row>
    <row r="8930" spans="6:6" x14ac:dyDescent="0.35">
      <c r="F8930" s="13"/>
    </row>
    <row r="8931" spans="6:6" x14ac:dyDescent="0.35">
      <c r="F8931" s="13"/>
    </row>
    <row r="8932" spans="6:6" x14ac:dyDescent="0.35">
      <c r="F8932" s="13"/>
    </row>
    <row r="8933" spans="6:6" x14ac:dyDescent="0.35">
      <c r="F8933" s="13"/>
    </row>
    <row r="8934" spans="6:6" x14ac:dyDescent="0.35">
      <c r="F8934" s="13"/>
    </row>
    <row r="8935" spans="6:6" x14ac:dyDescent="0.35">
      <c r="F8935" s="13"/>
    </row>
    <row r="8936" spans="6:6" x14ac:dyDescent="0.35">
      <c r="F8936" s="13"/>
    </row>
    <row r="8937" spans="6:6" x14ac:dyDescent="0.35">
      <c r="F8937" s="13"/>
    </row>
    <row r="8938" spans="6:6" x14ac:dyDescent="0.35">
      <c r="F8938" s="13"/>
    </row>
    <row r="8939" spans="6:6" x14ac:dyDescent="0.35">
      <c r="F8939" s="13"/>
    </row>
    <row r="8940" spans="6:6" x14ac:dyDescent="0.35">
      <c r="F8940" s="13"/>
    </row>
    <row r="8941" spans="6:6" x14ac:dyDescent="0.35">
      <c r="F8941" s="13"/>
    </row>
    <row r="8942" spans="6:6" x14ac:dyDescent="0.35">
      <c r="F8942" s="13"/>
    </row>
    <row r="8943" spans="6:6" x14ac:dyDescent="0.35">
      <c r="F8943" s="13"/>
    </row>
    <row r="8944" spans="6:6" x14ac:dyDescent="0.35">
      <c r="F8944" s="13"/>
    </row>
    <row r="8945" spans="6:6" x14ac:dyDescent="0.35">
      <c r="F8945" s="13"/>
    </row>
    <row r="8946" spans="6:6" x14ac:dyDescent="0.35">
      <c r="F8946" s="13"/>
    </row>
    <row r="8947" spans="6:6" x14ac:dyDescent="0.35">
      <c r="F8947" s="13"/>
    </row>
    <row r="8948" spans="6:6" x14ac:dyDescent="0.35">
      <c r="F8948" s="13"/>
    </row>
    <row r="8949" spans="6:6" x14ac:dyDescent="0.35">
      <c r="F8949" s="13"/>
    </row>
    <row r="8950" spans="6:6" x14ac:dyDescent="0.35">
      <c r="F8950" s="13"/>
    </row>
    <row r="8951" spans="6:6" x14ac:dyDescent="0.35">
      <c r="F8951" s="13"/>
    </row>
    <row r="8952" spans="6:6" x14ac:dyDescent="0.35">
      <c r="F8952" s="13"/>
    </row>
    <row r="8953" spans="6:6" x14ac:dyDescent="0.35">
      <c r="F8953" s="13"/>
    </row>
    <row r="8954" spans="6:6" x14ac:dyDescent="0.35">
      <c r="F8954" s="13"/>
    </row>
    <row r="8955" spans="6:6" x14ac:dyDescent="0.35">
      <c r="F8955" s="13"/>
    </row>
    <row r="8956" spans="6:6" x14ac:dyDescent="0.35">
      <c r="F8956" s="13"/>
    </row>
    <row r="8957" spans="6:6" x14ac:dyDescent="0.35">
      <c r="F8957" s="13"/>
    </row>
    <row r="8958" spans="6:6" x14ac:dyDescent="0.35">
      <c r="F8958" s="13"/>
    </row>
    <row r="8959" spans="6:6" x14ac:dyDescent="0.35">
      <c r="F8959" s="13"/>
    </row>
    <row r="8960" spans="6:6" x14ac:dyDescent="0.35">
      <c r="F8960" s="13"/>
    </row>
    <row r="8961" spans="6:6" x14ac:dyDescent="0.35">
      <c r="F8961" s="13"/>
    </row>
    <row r="8962" spans="6:6" x14ac:dyDescent="0.35">
      <c r="F8962" s="13"/>
    </row>
    <row r="8963" spans="6:6" x14ac:dyDescent="0.35">
      <c r="F8963" s="13"/>
    </row>
    <row r="8964" spans="6:6" x14ac:dyDescent="0.35">
      <c r="F8964" s="13"/>
    </row>
    <row r="8965" spans="6:6" x14ac:dyDescent="0.35">
      <c r="F8965" s="13"/>
    </row>
    <row r="8966" spans="6:6" x14ac:dyDescent="0.35">
      <c r="F8966" s="13"/>
    </row>
    <row r="8967" spans="6:6" x14ac:dyDescent="0.35">
      <c r="F8967" s="13"/>
    </row>
    <row r="8968" spans="6:6" x14ac:dyDescent="0.35">
      <c r="F8968" s="13"/>
    </row>
    <row r="8969" spans="6:6" x14ac:dyDescent="0.35">
      <c r="F8969" s="13"/>
    </row>
    <row r="8970" spans="6:6" x14ac:dyDescent="0.35">
      <c r="F8970" s="13"/>
    </row>
    <row r="8971" spans="6:6" x14ac:dyDescent="0.35">
      <c r="F8971" s="13"/>
    </row>
    <row r="8972" spans="6:6" x14ac:dyDescent="0.35">
      <c r="F8972" s="13"/>
    </row>
    <row r="8973" spans="6:6" x14ac:dyDescent="0.35">
      <c r="F8973" s="13"/>
    </row>
    <row r="8974" spans="6:6" x14ac:dyDescent="0.35">
      <c r="F8974" s="13"/>
    </row>
    <row r="8975" spans="6:6" x14ac:dyDescent="0.35">
      <c r="F8975" s="13"/>
    </row>
    <row r="8976" spans="6:6" x14ac:dyDescent="0.35">
      <c r="F8976" s="13"/>
    </row>
    <row r="8977" spans="6:6" x14ac:dyDescent="0.35">
      <c r="F8977" s="13"/>
    </row>
    <row r="8978" spans="6:6" x14ac:dyDescent="0.35">
      <c r="F8978" s="13"/>
    </row>
    <row r="8979" spans="6:6" x14ac:dyDescent="0.35">
      <c r="F8979" s="13"/>
    </row>
    <row r="8980" spans="6:6" x14ac:dyDescent="0.35">
      <c r="F8980" s="13"/>
    </row>
    <row r="8981" spans="6:6" x14ac:dyDescent="0.35">
      <c r="F8981" s="13"/>
    </row>
    <row r="8982" spans="6:6" x14ac:dyDescent="0.35">
      <c r="F8982" s="13"/>
    </row>
    <row r="8983" spans="6:6" x14ac:dyDescent="0.35">
      <c r="F8983" s="13"/>
    </row>
    <row r="8984" spans="6:6" x14ac:dyDescent="0.35">
      <c r="F8984" s="13"/>
    </row>
    <row r="8985" spans="6:6" x14ac:dyDescent="0.35">
      <c r="F8985" s="13"/>
    </row>
    <row r="8986" spans="6:6" x14ac:dyDescent="0.35">
      <c r="F8986" s="13"/>
    </row>
    <row r="8987" spans="6:6" x14ac:dyDescent="0.35">
      <c r="F8987" s="13"/>
    </row>
    <row r="8988" spans="6:6" x14ac:dyDescent="0.35">
      <c r="F8988" s="13"/>
    </row>
    <row r="8989" spans="6:6" x14ac:dyDescent="0.35">
      <c r="F8989" s="13"/>
    </row>
    <row r="8990" spans="6:6" x14ac:dyDescent="0.35">
      <c r="F8990" s="13"/>
    </row>
    <row r="8991" spans="6:6" x14ac:dyDescent="0.35">
      <c r="F8991" s="13"/>
    </row>
    <row r="8992" spans="6:6" x14ac:dyDescent="0.35">
      <c r="F8992" s="13"/>
    </row>
    <row r="8993" spans="6:6" x14ac:dyDescent="0.35">
      <c r="F8993" s="13"/>
    </row>
    <row r="8994" spans="6:6" x14ac:dyDescent="0.35">
      <c r="F8994" s="13"/>
    </row>
    <row r="8995" spans="6:6" x14ac:dyDescent="0.35">
      <c r="F8995" s="13"/>
    </row>
    <row r="8996" spans="6:6" x14ac:dyDescent="0.35">
      <c r="F8996" s="13"/>
    </row>
    <row r="8997" spans="6:6" x14ac:dyDescent="0.35">
      <c r="F8997" s="13"/>
    </row>
    <row r="8998" spans="6:6" x14ac:dyDescent="0.35">
      <c r="F8998" s="13"/>
    </row>
    <row r="8999" spans="6:6" x14ac:dyDescent="0.35">
      <c r="F8999" s="13"/>
    </row>
    <row r="9000" spans="6:6" x14ac:dyDescent="0.35">
      <c r="F9000" s="13"/>
    </row>
    <row r="9001" spans="6:6" x14ac:dyDescent="0.35">
      <c r="F9001" s="13"/>
    </row>
    <row r="9002" spans="6:6" x14ac:dyDescent="0.35">
      <c r="F9002" s="13"/>
    </row>
    <row r="9003" spans="6:6" x14ac:dyDescent="0.35">
      <c r="F9003" s="13"/>
    </row>
    <row r="9004" spans="6:6" x14ac:dyDescent="0.35">
      <c r="F9004" s="13"/>
    </row>
    <row r="9005" spans="6:6" x14ac:dyDescent="0.35">
      <c r="F9005" s="13"/>
    </row>
    <row r="9006" spans="6:6" x14ac:dyDescent="0.35">
      <c r="F9006" s="13"/>
    </row>
    <row r="9007" spans="6:6" x14ac:dyDescent="0.35">
      <c r="F9007" s="13"/>
    </row>
    <row r="9008" spans="6:6" x14ac:dyDescent="0.35">
      <c r="F9008" s="13"/>
    </row>
    <row r="9009" spans="6:6" x14ac:dyDescent="0.35">
      <c r="F9009" s="13"/>
    </row>
    <row r="9010" spans="6:6" x14ac:dyDescent="0.35">
      <c r="F9010" s="13"/>
    </row>
    <row r="9011" spans="6:6" x14ac:dyDescent="0.35">
      <c r="F9011" s="13"/>
    </row>
    <row r="9012" spans="6:6" x14ac:dyDescent="0.35">
      <c r="F9012" s="13"/>
    </row>
    <row r="9013" spans="6:6" x14ac:dyDescent="0.35">
      <c r="F9013" s="13"/>
    </row>
    <row r="9014" spans="6:6" x14ac:dyDescent="0.35">
      <c r="F9014" s="13"/>
    </row>
    <row r="9015" spans="6:6" x14ac:dyDescent="0.35">
      <c r="F9015" s="13"/>
    </row>
    <row r="9016" spans="6:6" x14ac:dyDescent="0.35">
      <c r="F9016" s="13"/>
    </row>
    <row r="9017" spans="6:6" x14ac:dyDescent="0.35">
      <c r="F9017" s="13"/>
    </row>
    <row r="9018" spans="6:6" x14ac:dyDescent="0.35">
      <c r="F9018" s="13"/>
    </row>
    <row r="9019" spans="6:6" x14ac:dyDescent="0.35">
      <c r="F9019" s="13"/>
    </row>
    <row r="9020" spans="6:6" x14ac:dyDescent="0.35">
      <c r="F9020" s="13"/>
    </row>
    <row r="9021" spans="6:6" x14ac:dyDescent="0.35">
      <c r="F9021" s="13"/>
    </row>
    <row r="9022" spans="6:6" x14ac:dyDescent="0.35">
      <c r="F9022" s="13"/>
    </row>
    <row r="9023" spans="6:6" x14ac:dyDescent="0.35">
      <c r="F9023" s="13"/>
    </row>
    <row r="9024" spans="6:6" x14ac:dyDescent="0.35">
      <c r="F9024" s="13"/>
    </row>
    <row r="9025" spans="6:6" x14ac:dyDescent="0.35">
      <c r="F9025" s="13"/>
    </row>
    <row r="9026" spans="6:6" x14ac:dyDescent="0.35">
      <c r="F9026" s="13"/>
    </row>
    <row r="9027" spans="6:6" x14ac:dyDescent="0.35">
      <c r="F9027" s="13"/>
    </row>
    <row r="9028" spans="6:6" x14ac:dyDescent="0.35">
      <c r="F9028" s="13"/>
    </row>
    <row r="9029" spans="6:6" x14ac:dyDescent="0.35">
      <c r="F9029" s="13"/>
    </row>
    <row r="9030" spans="6:6" x14ac:dyDescent="0.35">
      <c r="F9030" s="13"/>
    </row>
    <row r="9031" spans="6:6" x14ac:dyDescent="0.35">
      <c r="F9031" s="13"/>
    </row>
    <row r="9032" spans="6:6" x14ac:dyDescent="0.35">
      <c r="F9032" s="13"/>
    </row>
    <row r="9033" spans="6:6" x14ac:dyDescent="0.35">
      <c r="F9033" s="13"/>
    </row>
    <row r="9034" spans="6:6" x14ac:dyDescent="0.35">
      <c r="F9034" s="13"/>
    </row>
    <row r="9035" spans="6:6" x14ac:dyDescent="0.35">
      <c r="F9035" s="13"/>
    </row>
    <row r="9036" spans="6:6" x14ac:dyDescent="0.35">
      <c r="F9036" s="13"/>
    </row>
    <row r="9037" spans="6:6" x14ac:dyDescent="0.35">
      <c r="F9037" s="13"/>
    </row>
    <row r="9038" spans="6:6" x14ac:dyDescent="0.35">
      <c r="F9038" s="13"/>
    </row>
    <row r="9039" spans="6:6" x14ac:dyDescent="0.35">
      <c r="F9039" s="13"/>
    </row>
    <row r="9040" spans="6:6" x14ac:dyDescent="0.35">
      <c r="F9040" s="13"/>
    </row>
    <row r="9041" spans="6:6" x14ac:dyDescent="0.35">
      <c r="F9041" s="13"/>
    </row>
    <row r="9042" spans="6:6" x14ac:dyDescent="0.35">
      <c r="F9042" s="13"/>
    </row>
    <row r="9043" spans="6:6" x14ac:dyDescent="0.35">
      <c r="F9043" s="13"/>
    </row>
    <row r="9044" spans="6:6" x14ac:dyDescent="0.35">
      <c r="F9044" s="13"/>
    </row>
    <row r="9045" spans="6:6" x14ac:dyDescent="0.35">
      <c r="F9045" s="13"/>
    </row>
    <row r="9046" spans="6:6" x14ac:dyDescent="0.35">
      <c r="F9046" s="13"/>
    </row>
    <row r="9047" spans="6:6" x14ac:dyDescent="0.35">
      <c r="F9047" s="13"/>
    </row>
    <row r="9048" spans="6:6" x14ac:dyDescent="0.35">
      <c r="F9048" s="13"/>
    </row>
    <row r="9049" spans="6:6" x14ac:dyDescent="0.35">
      <c r="F9049" s="13"/>
    </row>
    <row r="9050" spans="6:6" x14ac:dyDescent="0.35">
      <c r="F9050" s="13"/>
    </row>
    <row r="9051" spans="6:6" x14ac:dyDescent="0.35">
      <c r="F9051" s="13"/>
    </row>
    <row r="9052" spans="6:6" x14ac:dyDescent="0.35">
      <c r="F9052" s="13"/>
    </row>
    <row r="9053" spans="6:6" x14ac:dyDescent="0.35">
      <c r="F9053" s="13"/>
    </row>
    <row r="9054" spans="6:6" x14ac:dyDescent="0.35">
      <c r="F9054" s="13"/>
    </row>
    <row r="9055" spans="6:6" x14ac:dyDescent="0.35">
      <c r="F9055" s="13"/>
    </row>
    <row r="9056" spans="6:6" x14ac:dyDescent="0.35">
      <c r="F9056" s="13"/>
    </row>
    <row r="9057" spans="6:6" x14ac:dyDescent="0.35">
      <c r="F9057" s="13"/>
    </row>
    <row r="9058" spans="6:6" x14ac:dyDescent="0.35">
      <c r="F9058" s="13"/>
    </row>
    <row r="9059" spans="6:6" x14ac:dyDescent="0.35">
      <c r="F9059" s="13"/>
    </row>
    <row r="9060" spans="6:6" x14ac:dyDescent="0.35">
      <c r="F9060" s="13"/>
    </row>
    <row r="9061" spans="6:6" x14ac:dyDescent="0.35">
      <c r="F9061" s="13"/>
    </row>
    <row r="9062" spans="6:6" x14ac:dyDescent="0.35">
      <c r="F9062" s="13"/>
    </row>
    <row r="9063" spans="6:6" x14ac:dyDescent="0.35">
      <c r="F9063" s="13"/>
    </row>
    <row r="9064" spans="6:6" x14ac:dyDescent="0.35">
      <c r="F9064" s="13"/>
    </row>
    <row r="9065" spans="6:6" x14ac:dyDescent="0.35">
      <c r="F9065" s="13"/>
    </row>
    <row r="9066" spans="6:6" x14ac:dyDescent="0.35">
      <c r="F9066" s="13"/>
    </row>
    <row r="9067" spans="6:6" x14ac:dyDescent="0.35">
      <c r="F9067" s="13"/>
    </row>
    <row r="9068" spans="6:6" x14ac:dyDescent="0.35">
      <c r="F9068" s="13"/>
    </row>
    <row r="9069" spans="6:6" x14ac:dyDescent="0.35">
      <c r="F9069" s="13"/>
    </row>
    <row r="9070" spans="6:6" x14ac:dyDescent="0.35">
      <c r="F9070" s="13"/>
    </row>
    <row r="9071" spans="6:6" x14ac:dyDescent="0.35">
      <c r="F9071" s="13"/>
    </row>
    <row r="9072" spans="6:6" x14ac:dyDescent="0.35">
      <c r="F9072" s="13"/>
    </row>
    <row r="9073" spans="6:6" x14ac:dyDescent="0.35">
      <c r="F9073" s="13"/>
    </row>
    <row r="9074" spans="6:6" x14ac:dyDescent="0.35">
      <c r="F9074" s="13"/>
    </row>
    <row r="9075" spans="6:6" x14ac:dyDescent="0.35">
      <c r="F9075" s="13"/>
    </row>
    <row r="9076" spans="6:6" x14ac:dyDescent="0.35">
      <c r="F9076" s="13"/>
    </row>
    <row r="9077" spans="6:6" x14ac:dyDescent="0.35">
      <c r="F9077" s="13"/>
    </row>
    <row r="9078" spans="6:6" x14ac:dyDescent="0.35">
      <c r="F9078" s="13"/>
    </row>
    <row r="9079" spans="6:6" x14ac:dyDescent="0.35">
      <c r="F9079" s="13"/>
    </row>
    <row r="9080" spans="6:6" x14ac:dyDescent="0.35">
      <c r="F9080" s="13"/>
    </row>
    <row r="9081" spans="6:6" x14ac:dyDescent="0.35">
      <c r="F9081" s="13"/>
    </row>
    <row r="9082" spans="6:6" x14ac:dyDescent="0.35">
      <c r="F9082" s="13"/>
    </row>
    <row r="9083" spans="6:6" x14ac:dyDescent="0.35">
      <c r="F9083" s="13"/>
    </row>
    <row r="9084" spans="6:6" x14ac:dyDescent="0.35">
      <c r="F9084" s="13"/>
    </row>
    <row r="9085" spans="6:6" x14ac:dyDescent="0.35">
      <c r="F9085" s="13"/>
    </row>
    <row r="9086" spans="6:6" x14ac:dyDescent="0.35">
      <c r="F9086" s="13"/>
    </row>
    <row r="9087" spans="6:6" x14ac:dyDescent="0.35">
      <c r="F9087" s="13"/>
    </row>
    <row r="9088" spans="6:6" x14ac:dyDescent="0.35">
      <c r="F9088" s="13"/>
    </row>
    <row r="9089" spans="6:6" x14ac:dyDescent="0.35">
      <c r="F9089" s="13"/>
    </row>
    <row r="9090" spans="6:6" x14ac:dyDescent="0.35">
      <c r="F9090" s="13"/>
    </row>
    <row r="9091" spans="6:6" x14ac:dyDescent="0.35">
      <c r="F9091" s="13"/>
    </row>
    <row r="9092" spans="6:6" x14ac:dyDescent="0.35">
      <c r="F9092" s="13"/>
    </row>
    <row r="9093" spans="6:6" x14ac:dyDescent="0.35">
      <c r="F9093" s="13"/>
    </row>
    <row r="9094" spans="6:6" x14ac:dyDescent="0.35">
      <c r="F9094" s="13"/>
    </row>
    <row r="9095" spans="6:6" x14ac:dyDescent="0.35">
      <c r="F9095" s="13"/>
    </row>
    <row r="9096" spans="6:6" x14ac:dyDescent="0.35">
      <c r="F9096" s="13"/>
    </row>
    <row r="9097" spans="6:6" x14ac:dyDescent="0.35">
      <c r="F9097" s="13"/>
    </row>
    <row r="9098" spans="6:6" x14ac:dyDescent="0.35">
      <c r="F9098" s="13"/>
    </row>
    <row r="9099" spans="6:6" x14ac:dyDescent="0.35">
      <c r="F9099" s="13"/>
    </row>
    <row r="9100" spans="6:6" x14ac:dyDescent="0.35">
      <c r="F9100" s="13"/>
    </row>
    <row r="9101" spans="6:6" x14ac:dyDescent="0.35">
      <c r="F9101" s="13"/>
    </row>
    <row r="9102" spans="6:6" x14ac:dyDescent="0.35">
      <c r="F9102" s="13"/>
    </row>
    <row r="9103" spans="6:6" x14ac:dyDescent="0.35">
      <c r="F9103" s="13"/>
    </row>
    <row r="9104" spans="6:6" x14ac:dyDescent="0.35">
      <c r="F9104" s="13"/>
    </row>
    <row r="9105" spans="6:6" x14ac:dyDescent="0.35">
      <c r="F9105" s="13"/>
    </row>
    <row r="9106" spans="6:6" x14ac:dyDescent="0.35">
      <c r="F9106" s="13"/>
    </row>
    <row r="9107" spans="6:6" x14ac:dyDescent="0.35">
      <c r="F9107" s="13"/>
    </row>
    <row r="9108" spans="6:6" x14ac:dyDescent="0.35">
      <c r="F9108" s="13"/>
    </row>
    <row r="9109" spans="6:6" x14ac:dyDescent="0.35">
      <c r="F9109" s="13"/>
    </row>
    <row r="9110" spans="6:6" x14ac:dyDescent="0.35">
      <c r="F9110" s="13"/>
    </row>
    <row r="9111" spans="6:6" x14ac:dyDescent="0.35">
      <c r="F9111" s="13"/>
    </row>
    <row r="9112" spans="6:6" x14ac:dyDescent="0.35">
      <c r="F9112" s="13"/>
    </row>
    <row r="9113" spans="6:6" x14ac:dyDescent="0.35">
      <c r="F9113" s="13"/>
    </row>
    <row r="9114" spans="6:6" x14ac:dyDescent="0.35">
      <c r="F9114" s="13"/>
    </row>
    <row r="9115" spans="6:6" x14ac:dyDescent="0.35">
      <c r="F9115" s="13"/>
    </row>
    <row r="9116" spans="6:6" x14ac:dyDescent="0.35">
      <c r="F9116" s="13"/>
    </row>
    <row r="9117" spans="6:6" x14ac:dyDescent="0.35">
      <c r="F9117" s="13"/>
    </row>
    <row r="9118" spans="6:6" x14ac:dyDescent="0.35">
      <c r="F9118" s="13"/>
    </row>
    <row r="9119" spans="6:6" x14ac:dyDescent="0.35">
      <c r="F9119" s="13"/>
    </row>
    <row r="9120" spans="6:6" x14ac:dyDescent="0.35">
      <c r="F9120" s="13"/>
    </row>
    <row r="9121" spans="6:6" x14ac:dyDescent="0.35">
      <c r="F9121" s="13"/>
    </row>
    <row r="9122" spans="6:6" x14ac:dyDescent="0.35">
      <c r="F9122" s="13"/>
    </row>
    <row r="9123" spans="6:6" x14ac:dyDescent="0.35">
      <c r="F9123" s="13"/>
    </row>
    <row r="9124" spans="6:6" x14ac:dyDescent="0.35">
      <c r="F9124" s="13"/>
    </row>
    <row r="9125" spans="6:6" x14ac:dyDescent="0.35">
      <c r="F9125" s="13"/>
    </row>
    <row r="9126" spans="6:6" x14ac:dyDescent="0.35">
      <c r="F9126" s="13"/>
    </row>
    <row r="9127" spans="6:6" x14ac:dyDescent="0.35">
      <c r="F9127" s="13"/>
    </row>
    <row r="9128" spans="6:6" x14ac:dyDescent="0.35">
      <c r="F9128" s="13"/>
    </row>
    <row r="9129" spans="6:6" x14ac:dyDescent="0.35">
      <c r="F9129" s="13"/>
    </row>
    <row r="9130" spans="6:6" x14ac:dyDescent="0.35">
      <c r="F9130" s="13"/>
    </row>
    <row r="9131" spans="6:6" x14ac:dyDescent="0.35">
      <c r="F9131" s="13"/>
    </row>
    <row r="9132" spans="6:6" x14ac:dyDescent="0.35">
      <c r="F9132" s="13"/>
    </row>
    <row r="9133" spans="6:6" x14ac:dyDescent="0.35">
      <c r="F9133" s="13"/>
    </row>
    <row r="9134" spans="6:6" x14ac:dyDescent="0.35">
      <c r="F9134" s="13"/>
    </row>
    <row r="9135" spans="6:6" x14ac:dyDescent="0.35">
      <c r="F9135" s="13"/>
    </row>
    <row r="9136" spans="6:6" x14ac:dyDescent="0.35">
      <c r="F9136" s="13"/>
    </row>
    <row r="9137" spans="6:6" x14ac:dyDescent="0.35">
      <c r="F9137" s="13"/>
    </row>
    <row r="9138" spans="6:6" x14ac:dyDescent="0.35">
      <c r="F9138" s="13"/>
    </row>
    <row r="9139" spans="6:6" x14ac:dyDescent="0.35">
      <c r="F9139" s="13"/>
    </row>
    <row r="9140" spans="6:6" x14ac:dyDescent="0.35">
      <c r="F9140" s="13"/>
    </row>
    <row r="9141" spans="6:6" x14ac:dyDescent="0.35">
      <c r="F9141" s="13"/>
    </row>
    <row r="9142" spans="6:6" x14ac:dyDescent="0.35">
      <c r="F9142" s="13"/>
    </row>
    <row r="9143" spans="6:6" x14ac:dyDescent="0.35">
      <c r="F9143" s="13"/>
    </row>
    <row r="9144" spans="6:6" x14ac:dyDescent="0.35">
      <c r="F9144" s="13"/>
    </row>
    <row r="9145" spans="6:6" x14ac:dyDescent="0.35">
      <c r="F9145" s="13"/>
    </row>
    <row r="9146" spans="6:6" x14ac:dyDescent="0.35">
      <c r="F9146" s="13"/>
    </row>
    <row r="9147" spans="6:6" x14ac:dyDescent="0.35">
      <c r="F9147" s="13"/>
    </row>
    <row r="9148" spans="6:6" x14ac:dyDescent="0.35">
      <c r="F9148" s="13"/>
    </row>
    <row r="9149" spans="6:6" x14ac:dyDescent="0.35">
      <c r="F9149" s="13"/>
    </row>
    <row r="9150" spans="6:6" x14ac:dyDescent="0.35">
      <c r="F9150" s="13"/>
    </row>
    <row r="9151" spans="6:6" x14ac:dyDescent="0.35">
      <c r="F9151" s="13"/>
    </row>
    <row r="9152" spans="6:6" x14ac:dyDescent="0.35">
      <c r="F9152" s="13"/>
    </row>
    <row r="9153" spans="6:6" x14ac:dyDescent="0.35">
      <c r="F9153" s="13"/>
    </row>
    <row r="9154" spans="6:6" x14ac:dyDescent="0.35">
      <c r="F9154" s="13"/>
    </row>
    <row r="9155" spans="6:6" x14ac:dyDescent="0.35">
      <c r="F9155" s="13"/>
    </row>
    <row r="9156" spans="6:6" x14ac:dyDescent="0.35">
      <c r="F9156" s="13"/>
    </row>
    <row r="9157" spans="6:6" x14ac:dyDescent="0.35">
      <c r="F9157" s="13"/>
    </row>
    <row r="9158" spans="6:6" x14ac:dyDescent="0.35">
      <c r="F9158" s="13"/>
    </row>
    <row r="9159" spans="6:6" x14ac:dyDescent="0.35">
      <c r="F9159" s="13"/>
    </row>
    <row r="9160" spans="6:6" x14ac:dyDescent="0.35">
      <c r="F9160" s="13"/>
    </row>
    <row r="9161" spans="6:6" x14ac:dyDescent="0.35">
      <c r="F9161" s="13"/>
    </row>
    <row r="9162" spans="6:6" x14ac:dyDescent="0.35">
      <c r="F9162" s="13"/>
    </row>
    <row r="9163" spans="6:6" x14ac:dyDescent="0.35">
      <c r="F9163" s="13"/>
    </row>
    <row r="9164" spans="6:6" x14ac:dyDescent="0.35">
      <c r="F9164" s="13"/>
    </row>
    <row r="9165" spans="6:6" x14ac:dyDescent="0.35">
      <c r="F9165" s="13"/>
    </row>
    <row r="9166" spans="6:6" x14ac:dyDescent="0.35">
      <c r="F9166" s="13"/>
    </row>
    <row r="9167" spans="6:6" x14ac:dyDescent="0.35">
      <c r="F9167" s="13"/>
    </row>
    <row r="9168" spans="6:6" x14ac:dyDescent="0.35">
      <c r="F9168" s="13"/>
    </row>
    <row r="9169" spans="6:6" x14ac:dyDescent="0.35">
      <c r="F9169" s="13"/>
    </row>
    <row r="9170" spans="6:6" x14ac:dyDescent="0.35">
      <c r="F9170" s="13"/>
    </row>
    <row r="9171" spans="6:6" x14ac:dyDescent="0.35">
      <c r="F9171" s="13"/>
    </row>
    <row r="9172" spans="6:6" x14ac:dyDescent="0.35">
      <c r="F9172" s="13"/>
    </row>
    <row r="9173" spans="6:6" x14ac:dyDescent="0.35">
      <c r="F9173" s="13"/>
    </row>
    <row r="9174" spans="6:6" x14ac:dyDescent="0.35">
      <c r="F9174" s="13"/>
    </row>
    <row r="9175" spans="6:6" x14ac:dyDescent="0.35">
      <c r="F9175" s="13"/>
    </row>
    <row r="9176" spans="6:6" x14ac:dyDescent="0.35">
      <c r="F9176" s="13"/>
    </row>
    <row r="9177" spans="6:6" x14ac:dyDescent="0.35">
      <c r="F9177" s="13"/>
    </row>
    <row r="9178" spans="6:6" x14ac:dyDescent="0.35">
      <c r="F9178" s="13"/>
    </row>
    <row r="9179" spans="6:6" x14ac:dyDescent="0.35">
      <c r="F9179" s="13"/>
    </row>
    <row r="9180" spans="6:6" x14ac:dyDescent="0.35">
      <c r="F9180" s="13"/>
    </row>
    <row r="9181" spans="6:6" x14ac:dyDescent="0.35">
      <c r="F9181" s="13"/>
    </row>
    <row r="9182" spans="6:6" x14ac:dyDescent="0.35">
      <c r="F9182" s="13"/>
    </row>
    <row r="9183" spans="6:6" x14ac:dyDescent="0.35">
      <c r="F9183" s="13"/>
    </row>
    <row r="9184" spans="6:6" x14ac:dyDescent="0.35">
      <c r="F9184" s="13"/>
    </row>
    <row r="9185" spans="6:6" x14ac:dyDescent="0.35">
      <c r="F9185" s="13"/>
    </row>
    <row r="9186" spans="6:6" x14ac:dyDescent="0.35">
      <c r="F9186" s="13"/>
    </row>
    <row r="9187" spans="6:6" x14ac:dyDescent="0.35">
      <c r="F9187" s="13"/>
    </row>
    <row r="9188" spans="6:6" x14ac:dyDescent="0.35">
      <c r="F9188" s="13"/>
    </row>
    <row r="9189" spans="6:6" x14ac:dyDescent="0.35">
      <c r="F9189" s="13"/>
    </row>
    <row r="9190" spans="6:6" x14ac:dyDescent="0.35">
      <c r="F9190" s="13"/>
    </row>
    <row r="9191" spans="6:6" x14ac:dyDescent="0.35">
      <c r="F9191" s="13"/>
    </row>
    <row r="9192" spans="6:6" x14ac:dyDescent="0.35">
      <c r="F9192" s="13"/>
    </row>
    <row r="9193" spans="6:6" x14ac:dyDescent="0.35">
      <c r="F9193" s="13"/>
    </row>
    <row r="9194" spans="6:6" x14ac:dyDescent="0.35">
      <c r="F9194" s="13"/>
    </row>
    <row r="9195" spans="6:6" x14ac:dyDescent="0.35">
      <c r="F9195" s="13"/>
    </row>
    <row r="9196" spans="6:6" x14ac:dyDescent="0.35">
      <c r="F9196" s="13"/>
    </row>
    <row r="9197" spans="6:6" x14ac:dyDescent="0.35">
      <c r="F9197" s="13"/>
    </row>
    <row r="9198" spans="6:6" x14ac:dyDescent="0.35">
      <c r="F9198" s="13"/>
    </row>
    <row r="9199" spans="6:6" x14ac:dyDescent="0.35">
      <c r="F9199" s="13"/>
    </row>
    <row r="9200" spans="6:6" x14ac:dyDescent="0.35">
      <c r="F9200" s="13"/>
    </row>
    <row r="9201" spans="6:6" x14ac:dyDescent="0.35">
      <c r="F9201" s="13"/>
    </row>
    <row r="9202" spans="6:6" x14ac:dyDescent="0.35">
      <c r="F9202" s="13"/>
    </row>
    <row r="9203" spans="6:6" x14ac:dyDescent="0.35">
      <c r="F9203" s="13"/>
    </row>
    <row r="9204" spans="6:6" x14ac:dyDescent="0.35">
      <c r="F9204" s="13"/>
    </row>
    <row r="9205" spans="6:6" x14ac:dyDescent="0.35">
      <c r="F9205" s="13"/>
    </row>
    <row r="9206" spans="6:6" x14ac:dyDescent="0.35">
      <c r="F9206" s="13"/>
    </row>
    <row r="9207" spans="6:6" x14ac:dyDescent="0.35">
      <c r="F9207" s="13"/>
    </row>
    <row r="9208" spans="6:6" x14ac:dyDescent="0.35">
      <c r="F9208" s="13"/>
    </row>
    <row r="9209" spans="6:6" x14ac:dyDescent="0.35">
      <c r="F9209" s="13"/>
    </row>
    <row r="9210" spans="6:6" x14ac:dyDescent="0.35">
      <c r="F9210" s="13"/>
    </row>
    <row r="9211" spans="6:6" x14ac:dyDescent="0.35">
      <c r="F9211" s="13"/>
    </row>
    <row r="9212" spans="6:6" x14ac:dyDescent="0.35">
      <c r="F9212" s="13"/>
    </row>
    <row r="9213" spans="6:6" x14ac:dyDescent="0.35">
      <c r="F9213" s="13"/>
    </row>
    <row r="9214" spans="6:6" x14ac:dyDescent="0.35">
      <c r="F9214" s="13"/>
    </row>
    <row r="9215" spans="6:6" x14ac:dyDescent="0.35">
      <c r="F9215" s="13"/>
    </row>
    <row r="9216" spans="6:6" x14ac:dyDescent="0.35">
      <c r="F9216" s="13"/>
    </row>
    <row r="9217" spans="6:6" x14ac:dyDescent="0.35">
      <c r="F9217" s="13"/>
    </row>
    <row r="9218" spans="6:6" x14ac:dyDescent="0.35">
      <c r="F9218" s="13"/>
    </row>
    <row r="9219" spans="6:6" x14ac:dyDescent="0.35">
      <c r="F9219" s="13"/>
    </row>
    <row r="9220" spans="6:6" x14ac:dyDescent="0.35">
      <c r="F9220" s="13"/>
    </row>
    <row r="9221" spans="6:6" x14ac:dyDescent="0.35">
      <c r="F9221" s="13"/>
    </row>
    <row r="9222" spans="6:6" x14ac:dyDescent="0.35">
      <c r="F9222" s="13"/>
    </row>
    <row r="9223" spans="6:6" x14ac:dyDescent="0.35">
      <c r="F9223" s="13"/>
    </row>
    <row r="9224" spans="6:6" x14ac:dyDescent="0.35">
      <c r="F9224" s="13"/>
    </row>
    <row r="9225" spans="6:6" x14ac:dyDescent="0.35">
      <c r="F9225" s="13"/>
    </row>
    <row r="9226" spans="6:6" x14ac:dyDescent="0.35">
      <c r="F9226" s="13"/>
    </row>
    <row r="9227" spans="6:6" x14ac:dyDescent="0.35">
      <c r="F9227" s="13"/>
    </row>
    <row r="9228" spans="6:6" x14ac:dyDescent="0.35">
      <c r="F9228" s="13"/>
    </row>
    <row r="9229" spans="6:6" x14ac:dyDescent="0.35">
      <c r="F9229" s="13"/>
    </row>
    <row r="9230" spans="6:6" x14ac:dyDescent="0.35">
      <c r="F9230" s="13"/>
    </row>
    <row r="9231" spans="6:6" x14ac:dyDescent="0.35">
      <c r="F9231" s="13"/>
    </row>
    <row r="9232" spans="6:6" x14ac:dyDescent="0.35">
      <c r="F9232" s="13"/>
    </row>
    <row r="9233" spans="6:6" x14ac:dyDescent="0.35">
      <c r="F9233" s="13"/>
    </row>
    <row r="9234" spans="6:6" x14ac:dyDescent="0.35">
      <c r="F9234" s="13"/>
    </row>
    <row r="9235" spans="6:6" x14ac:dyDescent="0.35">
      <c r="F9235" s="13"/>
    </row>
    <row r="9236" spans="6:6" x14ac:dyDescent="0.35">
      <c r="F9236" s="13"/>
    </row>
    <row r="9237" spans="6:6" x14ac:dyDescent="0.35">
      <c r="F9237" s="13"/>
    </row>
    <row r="9238" spans="6:6" x14ac:dyDescent="0.35">
      <c r="F9238" s="13"/>
    </row>
    <row r="9239" spans="6:6" x14ac:dyDescent="0.35">
      <c r="F9239" s="13"/>
    </row>
    <row r="9240" spans="6:6" x14ac:dyDescent="0.35">
      <c r="F9240" s="13"/>
    </row>
    <row r="9241" spans="6:6" x14ac:dyDescent="0.35">
      <c r="F9241" s="13"/>
    </row>
    <row r="9242" spans="6:6" x14ac:dyDescent="0.35">
      <c r="F9242" s="13"/>
    </row>
    <row r="9243" spans="6:6" x14ac:dyDescent="0.35">
      <c r="F9243" s="13"/>
    </row>
    <row r="9244" spans="6:6" x14ac:dyDescent="0.35">
      <c r="F9244" s="13"/>
    </row>
    <row r="9245" spans="6:6" x14ac:dyDescent="0.35">
      <c r="F9245" s="13"/>
    </row>
    <row r="9246" spans="6:6" x14ac:dyDescent="0.35">
      <c r="F9246" s="13"/>
    </row>
    <row r="9247" spans="6:6" x14ac:dyDescent="0.35">
      <c r="F9247" s="13"/>
    </row>
    <row r="9248" spans="6:6" x14ac:dyDescent="0.35">
      <c r="F9248" s="13"/>
    </row>
    <row r="9249" spans="6:6" x14ac:dyDescent="0.35">
      <c r="F9249" s="13"/>
    </row>
    <row r="9250" spans="6:6" x14ac:dyDescent="0.35">
      <c r="F9250" s="13"/>
    </row>
    <row r="9251" spans="6:6" x14ac:dyDescent="0.35">
      <c r="F9251" s="13"/>
    </row>
    <row r="9252" spans="6:6" x14ac:dyDescent="0.35">
      <c r="F9252" s="13"/>
    </row>
    <row r="9253" spans="6:6" x14ac:dyDescent="0.35">
      <c r="F9253" s="13"/>
    </row>
    <row r="9254" spans="6:6" x14ac:dyDescent="0.35">
      <c r="F9254" s="13"/>
    </row>
    <row r="9255" spans="6:6" x14ac:dyDescent="0.35">
      <c r="F9255" s="13"/>
    </row>
    <row r="9256" spans="6:6" x14ac:dyDescent="0.35">
      <c r="F9256" s="13"/>
    </row>
    <row r="9257" spans="6:6" x14ac:dyDescent="0.35">
      <c r="F9257" s="13"/>
    </row>
    <row r="9258" spans="6:6" x14ac:dyDescent="0.35">
      <c r="F9258" s="13"/>
    </row>
    <row r="9259" spans="6:6" x14ac:dyDescent="0.35">
      <c r="F9259" s="13"/>
    </row>
    <row r="9260" spans="6:6" x14ac:dyDescent="0.35">
      <c r="F9260" s="13"/>
    </row>
    <row r="9261" spans="6:6" x14ac:dyDescent="0.35">
      <c r="F9261" s="13"/>
    </row>
    <row r="9262" spans="6:6" x14ac:dyDescent="0.35">
      <c r="F9262" s="13"/>
    </row>
    <row r="9263" spans="6:6" x14ac:dyDescent="0.35">
      <c r="F9263" s="13"/>
    </row>
    <row r="9264" spans="6:6" x14ac:dyDescent="0.35">
      <c r="F9264" s="13"/>
    </row>
    <row r="9265" spans="6:6" x14ac:dyDescent="0.35">
      <c r="F9265" s="13"/>
    </row>
    <row r="9266" spans="6:6" x14ac:dyDescent="0.35">
      <c r="F9266" s="13"/>
    </row>
    <row r="9267" spans="6:6" x14ac:dyDescent="0.35">
      <c r="F9267" s="13"/>
    </row>
    <row r="9268" spans="6:6" x14ac:dyDescent="0.35">
      <c r="F9268" s="13"/>
    </row>
    <row r="9269" spans="6:6" x14ac:dyDescent="0.35">
      <c r="F9269" s="13"/>
    </row>
    <row r="9270" spans="6:6" x14ac:dyDescent="0.35">
      <c r="F9270" s="13"/>
    </row>
    <row r="9271" spans="6:6" x14ac:dyDescent="0.35">
      <c r="F9271" s="13"/>
    </row>
    <row r="9272" spans="6:6" x14ac:dyDescent="0.35">
      <c r="F9272" s="13"/>
    </row>
    <row r="9273" spans="6:6" x14ac:dyDescent="0.35">
      <c r="F9273" s="13"/>
    </row>
    <row r="9274" spans="6:6" x14ac:dyDescent="0.35">
      <c r="F9274" s="13"/>
    </row>
    <row r="9275" spans="6:6" x14ac:dyDescent="0.35">
      <c r="F9275" s="13"/>
    </row>
    <row r="9276" spans="6:6" x14ac:dyDescent="0.35">
      <c r="F9276" s="13"/>
    </row>
    <row r="9277" spans="6:6" x14ac:dyDescent="0.35">
      <c r="F9277" s="13"/>
    </row>
    <row r="9278" spans="6:6" x14ac:dyDescent="0.35">
      <c r="F9278" s="13"/>
    </row>
    <row r="9279" spans="6:6" x14ac:dyDescent="0.35">
      <c r="F9279" s="13"/>
    </row>
    <row r="9280" spans="6:6" x14ac:dyDescent="0.35">
      <c r="F9280" s="13"/>
    </row>
    <row r="9281" spans="6:6" x14ac:dyDescent="0.35">
      <c r="F9281" s="13"/>
    </row>
    <row r="9282" spans="6:6" x14ac:dyDescent="0.35">
      <c r="F9282" s="13"/>
    </row>
    <row r="9283" spans="6:6" x14ac:dyDescent="0.35">
      <c r="F9283" s="13"/>
    </row>
    <row r="9284" spans="6:6" x14ac:dyDescent="0.35">
      <c r="F9284" s="13"/>
    </row>
    <row r="9285" spans="6:6" x14ac:dyDescent="0.35">
      <c r="F9285" s="13"/>
    </row>
    <row r="9286" spans="6:6" x14ac:dyDescent="0.35">
      <c r="F9286" s="13"/>
    </row>
    <row r="9287" spans="6:6" x14ac:dyDescent="0.35">
      <c r="F9287" s="13"/>
    </row>
    <row r="9288" spans="6:6" x14ac:dyDescent="0.35">
      <c r="F9288" s="13"/>
    </row>
    <row r="9289" spans="6:6" x14ac:dyDescent="0.35">
      <c r="F9289" s="13"/>
    </row>
    <row r="9290" spans="6:6" x14ac:dyDescent="0.35">
      <c r="F9290" s="13"/>
    </row>
    <row r="9291" spans="6:6" x14ac:dyDescent="0.35">
      <c r="F9291" s="13"/>
    </row>
    <row r="9292" spans="6:6" x14ac:dyDescent="0.35">
      <c r="F9292" s="13"/>
    </row>
    <row r="9293" spans="6:6" x14ac:dyDescent="0.35">
      <c r="F9293" s="13"/>
    </row>
    <row r="9294" spans="6:6" x14ac:dyDescent="0.35">
      <c r="F9294" s="13"/>
    </row>
    <row r="9295" spans="6:6" x14ac:dyDescent="0.35">
      <c r="F9295" s="13"/>
    </row>
    <row r="9296" spans="6:6" x14ac:dyDescent="0.35">
      <c r="F9296" s="13"/>
    </row>
    <row r="9297" spans="6:6" x14ac:dyDescent="0.35">
      <c r="F9297" s="13"/>
    </row>
    <row r="9298" spans="6:6" x14ac:dyDescent="0.35">
      <c r="F9298" s="13"/>
    </row>
    <row r="9299" spans="6:6" x14ac:dyDescent="0.35">
      <c r="F9299" s="13"/>
    </row>
    <row r="9300" spans="6:6" x14ac:dyDescent="0.35">
      <c r="F9300" s="13"/>
    </row>
    <row r="9301" spans="6:6" x14ac:dyDescent="0.35">
      <c r="F9301" s="13"/>
    </row>
    <row r="9302" spans="6:6" x14ac:dyDescent="0.35">
      <c r="F9302" s="13"/>
    </row>
    <row r="9303" spans="6:6" x14ac:dyDescent="0.35">
      <c r="F9303" s="13"/>
    </row>
    <row r="9304" spans="6:6" x14ac:dyDescent="0.35">
      <c r="F9304" s="13"/>
    </row>
    <row r="9305" spans="6:6" x14ac:dyDescent="0.35">
      <c r="F9305" s="13"/>
    </row>
    <row r="9306" spans="6:6" x14ac:dyDescent="0.35">
      <c r="F9306" s="13"/>
    </row>
    <row r="9307" spans="6:6" x14ac:dyDescent="0.35">
      <c r="F9307" s="13"/>
    </row>
    <row r="9308" spans="6:6" x14ac:dyDescent="0.35">
      <c r="F9308" s="13"/>
    </row>
    <row r="9309" spans="6:6" x14ac:dyDescent="0.35">
      <c r="F9309" s="13"/>
    </row>
    <row r="9310" spans="6:6" x14ac:dyDescent="0.35">
      <c r="F9310" s="13"/>
    </row>
    <row r="9311" spans="6:6" x14ac:dyDescent="0.35">
      <c r="F9311" s="13"/>
    </row>
    <row r="9312" spans="6:6" x14ac:dyDescent="0.35">
      <c r="F9312" s="13"/>
    </row>
    <row r="9313" spans="6:6" x14ac:dyDescent="0.35">
      <c r="F9313" s="13"/>
    </row>
    <row r="9314" spans="6:6" x14ac:dyDescent="0.35">
      <c r="F9314" s="13"/>
    </row>
    <row r="9315" spans="6:6" x14ac:dyDescent="0.35">
      <c r="F9315" s="13"/>
    </row>
    <row r="9316" spans="6:6" x14ac:dyDescent="0.35">
      <c r="F9316" s="13"/>
    </row>
    <row r="9317" spans="6:6" x14ac:dyDescent="0.35">
      <c r="F9317" s="13"/>
    </row>
    <row r="9318" spans="6:6" x14ac:dyDescent="0.35">
      <c r="F9318" s="13"/>
    </row>
    <row r="9319" spans="6:6" x14ac:dyDescent="0.35">
      <c r="F9319" s="13"/>
    </row>
    <row r="9320" spans="6:6" x14ac:dyDescent="0.35">
      <c r="F9320" s="13"/>
    </row>
    <row r="9321" spans="6:6" x14ac:dyDescent="0.35">
      <c r="F9321" s="13"/>
    </row>
    <row r="9322" spans="6:6" x14ac:dyDescent="0.35">
      <c r="F9322" s="13"/>
    </row>
    <row r="9323" spans="6:6" x14ac:dyDescent="0.35">
      <c r="F9323" s="13"/>
    </row>
    <row r="9324" spans="6:6" x14ac:dyDescent="0.35">
      <c r="F9324" s="13"/>
    </row>
    <row r="9325" spans="6:6" x14ac:dyDescent="0.35">
      <c r="F9325" s="13"/>
    </row>
    <row r="9326" spans="6:6" x14ac:dyDescent="0.35">
      <c r="F9326" s="13"/>
    </row>
    <row r="9327" spans="6:6" x14ac:dyDescent="0.35">
      <c r="F9327" s="13"/>
    </row>
    <row r="9328" spans="6:6" x14ac:dyDescent="0.35">
      <c r="F9328" s="13"/>
    </row>
    <row r="9329" spans="6:6" x14ac:dyDescent="0.35">
      <c r="F9329" s="13"/>
    </row>
    <row r="9330" spans="6:6" x14ac:dyDescent="0.35">
      <c r="F9330" s="13"/>
    </row>
    <row r="9331" spans="6:6" x14ac:dyDescent="0.35">
      <c r="F9331" s="13"/>
    </row>
    <row r="9332" spans="6:6" x14ac:dyDescent="0.35">
      <c r="F9332" s="13"/>
    </row>
    <row r="9333" spans="6:6" x14ac:dyDescent="0.35">
      <c r="F9333" s="13"/>
    </row>
    <row r="9334" spans="6:6" x14ac:dyDescent="0.35">
      <c r="F9334" s="13"/>
    </row>
    <row r="9335" spans="6:6" x14ac:dyDescent="0.35">
      <c r="F9335" s="13"/>
    </row>
    <row r="9336" spans="6:6" x14ac:dyDescent="0.35">
      <c r="F9336" s="13"/>
    </row>
    <row r="9337" spans="6:6" x14ac:dyDescent="0.35">
      <c r="F9337" s="13"/>
    </row>
    <row r="9338" spans="6:6" x14ac:dyDescent="0.35">
      <c r="F9338" s="13"/>
    </row>
    <row r="9339" spans="6:6" x14ac:dyDescent="0.35">
      <c r="F9339" s="13"/>
    </row>
    <row r="9340" spans="6:6" x14ac:dyDescent="0.35">
      <c r="F9340" s="13"/>
    </row>
    <row r="9341" spans="6:6" x14ac:dyDescent="0.35">
      <c r="F9341" s="13"/>
    </row>
    <row r="9342" spans="6:6" x14ac:dyDescent="0.35">
      <c r="F9342" s="13"/>
    </row>
    <row r="9343" spans="6:6" x14ac:dyDescent="0.35">
      <c r="F9343" s="13"/>
    </row>
    <row r="9344" spans="6:6" x14ac:dyDescent="0.35">
      <c r="F9344" s="13"/>
    </row>
    <row r="9345" spans="6:6" x14ac:dyDescent="0.35">
      <c r="F9345" s="13"/>
    </row>
    <row r="9346" spans="6:6" x14ac:dyDescent="0.35">
      <c r="F9346" s="13"/>
    </row>
    <row r="9347" spans="6:6" x14ac:dyDescent="0.35">
      <c r="F9347" s="13"/>
    </row>
    <row r="9348" spans="6:6" x14ac:dyDescent="0.35">
      <c r="F9348" s="13"/>
    </row>
    <row r="9349" spans="6:6" x14ac:dyDescent="0.35">
      <c r="F9349" s="13"/>
    </row>
    <row r="9350" spans="6:6" x14ac:dyDescent="0.35">
      <c r="F9350" s="13"/>
    </row>
    <row r="9351" spans="6:6" x14ac:dyDescent="0.35">
      <c r="F9351" s="13"/>
    </row>
    <row r="9352" spans="6:6" x14ac:dyDescent="0.35">
      <c r="F9352" s="13"/>
    </row>
    <row r="9353" spans="6:6" x14ac:dyDescent="0.35">
      <c r="F9353" s="13"/>
    </row>
    <row r="9354" spans="6:6" x14ac:dyDescent="0.35">
      <c r="F9354" s="13"/>
    </row>
    <row r="9355" spans="6:6" x14ac:dyDescent="0.35">
      <c r="F9355" s="13"/>
    </row>
    <row r="9356" spans="6:6" x14ac:dyDescent="0.35">
      <c r="F9356" s="13"/>
    </row>
    <row r="9357" spans="6:6" x14ac:dyDescent="0.35">
      <c r="F9357" s="13"/>
    </row>
    <row r="9358" spans="6:6" x14ac:dyDescent="0.35">
      <c r="F9358" s="13"/>
    </row>
    <row r="9359" spans="6:6" x14ac:dyDescent="0.35">
      <c r="F9359" s="13"/>
    </row>
    <row r="9360" spans="6:6" x14ac:dyDescent="0.35">
      <c r="F9360" s="13"/>
    </row>
    <row r="9361" spans="6:6" x14ac:dyDescent="0.35">
      <c r="F9361" s="13"/>
    </row>
    <row r="9362" spans="6:6" x14ac:dyDescent="0.35">
      <c r="F9362" s="13"/>
    </row>
    <row r="9363" spans="6:6" x14ac:dyDescent="0.35">
      <c r="F9363" s="13"/>
    </row>
    <row r="9364" spans="6:6" x14ac:dyDescent="0.35">
      <c r="F9364" s="13"/>
    </row>
    <row r="9365" spans="6:6" x14ac:dyDescent="0.35">
      <c r="F9365" s="13"/>
    </row>
    <row r="9366" spans="6:6" x14ac:dyDescent="0.35">
      <c r="F9366" s="13"/>
    </row>
    <row r="9367" spans="6:6" x14ac:dyDescent="0.35">
      <c r="F9367" s="13"/>
    </row>
    <row r="9368" spans="6:6" x14ac:dyDescent="0.35">
      <c r="F9368" s="13"/>
    </row>
    <row r="9369" spans="6:6" x14ac:dyDescent="0.35">
      <c r="F9369" s="13"/>
    </row>
    <row r="9370" spans="6:6" x14ac:dyDescent="0.35">
      <c r="F9370" s="13"/>
    </row>
    <row r="9371" spans="6:6" x14ac:dyDescent="0.35">
      <c r="F9371" s="13"/>
    </row>
    <row r="9372" spans="6:6" x14ac:dyDescent="0.35">
      <c r="F9372" s="13"/>
    </row>
    <row r="9373" spans="6:6" x14ac:dyDescent="0.35">
      <c r="F9373" s="13"/>
    </row>
    <row r="9374" spans="6:6" x14ac:dyDescent="0.35">
      <c r="F9374" s="13"/>
    </row>
    <row r="9375" spans="6:6" x14ac:dyDescent="0.35">
      <c r="F9375" s="13"/>
    </row>
    <row r="9376" spans="6:6" x14ac:dyDescent="0.35">
      <c r="F9376" s="13"/>
    </row>
    <row r="9377" spans="6:6" x14ac:dyDescent="0.35">
      <c r="F9377" s="13"/>
    </row>
    <row r="9378" spans="6:6" x14ac:dyDescent="0.35">
      <c r="F9378" s="13"/>
    </row>
    <row r="9379" spans="6:6" x14ac:dyDescent="0.35">
      <c r="F9379" s="13"/>
    </row>
    <row r="9380" spans="6:6" x14ac:dyDescent="0.35">
      <c r="F9380" s="13"/>
    </row>
    <row r="9381" spans="6:6" x14ac:dyDescent="0.35">
      <c r="F9381" s="13"/>
    </row>
    <row r="9382" spans="6:6" x14ac:dyDescent="0.35">
      <c r="F9382" s="13"/>
    </row>
    <row r="9383" spans="6:6" x14ac:dyDescent="0.35">
      <c r="F9383" s="13"/>
    </row>
    <row r="9384" spans="6:6" x14ac:dyDescent="0.35">
      <c r="F9384" s="13"/>
    </row>
    <row r="9385" spans="6:6" x14ac:dyDescent="0.35">
      <c r="F9385" s="13"/>
    </row>
    <row r="9386" spans="6:6" x14ac:dyDescent="0.35">
      <c r="F9386" s="13"/>
    </row>
    <row r="9387" spans="6:6" x14ac:dyDescent="0.35">
      <c r="F9387" s="13"/>
    </row>
    <row r="9388" spans="6:6" x14ac:dyDescent="0.35">
      <c r="F9388" s="13"/>
    </row>
    <row r="9389" spans="6:6" x14ac:dyDescent="0.35">
      <c r="F9389" s="13"/>
    </row>
    <row r="9390" spans="6:6" x14ac:dyDescent="0.35">
      <c r="F9390" s="13"/>
    </row>
    <row r="9391" spans="6:6" x14ac:dyDescent="0.35">
      <c r="F9391" s="13"/>
    </row>
    <row r="9392" spans="6:6" x14ac:dyDescent="0.35">
      <c r="F9392" s="13"/>
    </row>
    <row r="9393" spans="6:6" x14ac:dyDescent="0.35">
      <c r="F9393" s="13"/>
    </row>
    <row r="9394" spans="6:6" x14ac:dyDescent="0.35">
      <c r="F9394" s="13"/>
    </row>
    <row r="9395" spans="6:6" x14ac:dyDescent="0.35">
      <c r="F9395" s="13"/>
    </row>
    <row r="9396" spans="6:6" x14ac:dyDescent="0.35">
      <c r="F9396" s="13"/>
    </row>
    <row r="9397" spans="6:6" x14ac:dyDescent="0.35">
      <c r="F9397" s="13"/>
    </row>
    <row r="9398" spans="6:6" x14ac:dyDescent="0.35">
      <c r="F9398" s="13"/>
    </row>
    <row r="9399" spans="6:6" x14ac:dyDescent="0.35">
      <c r="F9399" s="13"/>
    </row>
    <row r="9400" spans="6:6" x14ac:dyDescent="0.35">
      <c r="F9400" s="13"/>
    </row>
    <row r="9401" spans="6:6" x14ac:dyDescent="0.35">
      <c r="F9401" s="13"/>
    </row>
    <row r="9402" spans="6:6" x14ac:dyDescent="0.35">
      <c r="F9402" s="13"/>
    </row>
    <row r="9403" spans="6:6" x14ac:dyDescent="0.35">
      <c r="F9403" s="13"/>
    </row>
    <row r="9404" spans="6:6" x14ac:dyDescent="0.35">
      <c r="F9404" s="13"/>
    </row>
    <row r="9405" spans="6:6" x14ac:dyDescent="0.35">
      <c r="F9405" s="13"/>
    </row>
    <row r="9406" spans="6:6" x14ac:dyDescent="0.35">
      <c r="F9406" s="13"/>
    </row>
    <row r="9407" spans="6:6" x14ac:dyDescent="0.35">
      <c r="F9407" s="13"/>
    </row>
    <row r="9408" spans="6:6" x14ac:dyDescent="0.35">
      <c r="F9408" s="13"/>
    </row>
    <row r="9409" spans="6:6" x14ac:dyDescent="0.35">
      <c r="F9409" s="13"/>
    </row>
    <row r="9410" spans="6:6" x14ac:dyDescent="0.35">
      <c r="F9410" s="13"/>
    </row>
    <row r="9411" spans="6:6" x14ac:dyDescent="0.35">
      <c r="F9411" s="13"/>
    </row>
    <row r="9412" spans="6:6" x14ac:dyDescent="0.35">
      <c r="F9412" s="13"/>
    </row>
    <row r="9413" spans="6:6" x14ac:dyDescent="0.35">
      <c r="F9413" s="13"/>
    </row>
    <row r="9414" spans="6:6" x14ac:dyDescent="0.35">
      <c r="F9414" s="13"/>
    </row>
    <row r="9415" spans="6:6" x14ac:dyDescent="0.35">
      <c r="F9415" s="13"/>
    </row>
    <row r="9416" spans="6:6" x14ac:dyDescent="0.35">
      <c r="F9416" s="13"/>
    </row>
    <row r="9417" spans="6:6" x14ac:dyDescent="0.35">
      <c r="F9417" s="13"/>
    </row>
    <row r="9418" spans="6:6" x14ac:dyDescent="0.35">
      <c r="F9418" s="13"/>
    </row>
    <row r="9419" spans="6:6" x14ac:dyDescent="0.35">
      <c r="F9419" s="13"/>
    </row>
    <row r="9420" spans="6:6" x14ac:dyDescent="0.35">
      <c r="F9420" s="13"/>
    </row>
    <row r="9421" spans="6:6" x14ac:dyDescent="0.35">
      <c r="F9421" s="13"/>
    </row>
    <row r="9422" spans="6:6" x14ac:dyDescent="0.35">
      <c r="F9422" s="13"/>
    </row>
    <row r="9423" spans="6:6" x14ac:dyDescent="0.35">
      <c r="F9423" s="13"/>
    </row>
    <row r="9424" spans="6:6" x14ac:dyDescent="0.35">
      <c r="F9424" s="13"/>
    </row>
    <row r="9425" spans="6:6" x14ac:dyDescent="0.35">
      <c r="F9425" s="13"/>
    </row>
    <row r="9426" spans="6:6" x14ac:dyDescent="0.35">
      <c r="F9426" s="13"/>
    </row>
    <row r="9427" spans="6:6" x14ac:dyDescent="0.35">
      <c r="F9427" s="13"/>
    </row>
    <row r="9428" spans="6:6" x14ac:dyDescent="0.35">
      <c r="F9428" s="13"/>
    </row>
    <row r="9429" spans="6:6" x14ac:dyDescent="0.35">
      <c r="F9429" s="13"/>
    </row>
    <row r="9430" spans="6:6" x14ac:dyDescent="0.35">
      <c r="F9430" s="13"/>
    </row>
    <row r="9431" spans="6:6" x14ac:dyDescent="0.35">
      <c r="F9431" s="13"/>
    </row>
    <row r="9432" spans="6:6" x14ac:dyDescent="0.35">
      <c r="F9432" s="13"/>
    </row>
    <row r="9433" spans="6:6" x14ac:dyDescent="0.35">
      <c r="F9433" s="13"/>
    </row>
    <row r="9434" spans="6:6" x14ac:dyDescent="0.35">
      <c r="F9434" s="13"/>
    </row>
    <row r="9435" spans="6:6" x14ac:dyDescent="0.35">
      <c r="F9435" s="13"/>
    </row>
    <row r="9436" spans="6:6" x14ac:dyDescent="0.35">
      <c r="F9436" s="13"/>
    </row>
    <row r="9437" spans="6:6" x14ac:dyDescent="0.35">
      <c r="F9437" s="13"/>
    </row>
    <row r="9438" spans="6:6" x14ac:dyDescent="0.35">
      <c r="F9438" s="13"/>
    </row>
    <row r="9439" spans="6:6" x14ac:dyDescent="0.35">
      <c r="F9439" s="13"/>
    </row>
    <row r="9440" spans="6:6" x14ac:dyDescent="0.35">
      <c r="F9440" s="13"/>
    </row>
    <row r="9441" spans="6:6" x14ac:dyDescent="0.35">
      <c r="F9441" s="13"/>
    </row>
    <row r="9442" spans="6:6" x14ac:dyDescent="0.35">
      <c r="F9442" s="13"/>
    </row>
    <row r="9443" spans="6:6" x14ac:dyDescent="0.35">
      <c r="F9443" s="13"/>
    </row>
    <row r="9444" spans="6:6" x14ac:dyDescent="0.35">
      <c r="F9444" s="13"/>
    </row>
    <row r="9445" spans="6:6" x14ac:dyDescent="0.35">
      <c r="F9445" s="13"/>
    </row>
    <row r="9446" spans="6:6" x14ac:dyDescent="0.35">
      <c r="F9446" s="13"/>
    </row>
    <row r="9447" spans="6:6" x14ac:dyDescent="0.35">
      <c r="F9447" s="13"/>
    </row>
    <row r="9448" spans="6:6" x14ac:dyDescent="0.35">
      <c r="F9448" s="13"/>
    </row>
    <row r="9449" spans="6:6" x14ac:dyDescent="0.35">
      <c r="F9449" s="13"/>
    </row>
    <row r="9450" spans="6:6" x14ac:dyDescent="0.35">
      <c r="F9450" s="13"/>
    </row>
    <row r="9451" spans="6:6" x14ac:dyDescent="0.35">
      <c r="F9451" s="13"/>
    </row>
    <row r="9452" spans="6:6" x14ac:dyDescent="0.35">
      <c r="F9452" s="13"/>
    </row>
    <row r="9453" spans="6:6" x14ac:dyDescent="0.35">
      <c r="F9453" s="13"/>
    </row>
    <row r="9454" spans="6:6" x14ac:dyDescent="0.35">
      <c r="F9454" s="13"/>
    </row>
    <row r="9455" spans="6:6" x14ac:dyDescent="0.35">
      <c r="F9455" s="13"/>
    </row>
    <row r="9456" spans="6:6" x14ac:dyDescent="0.35">
      <c r="F9456" s="13"/>
    </row>
    <row r="9457" spans="6:6" x14ac:dyDescent="0.35">
      <c r="F9457" s="13"/>
    </row>
    <row r="9458" spans="6:6" x14ac:dyDescent="0.35">
      <c r="F9458" s="13"/>
    </row>
    <row r="9459" spans="6:6" x14ac:dyDescent="0.35">
      <c r="F9459" s="13"/>
    </row>
    <row r="9460" spans="6:6" x14ac:dyDescent="0.35">
      <c r="F9460" s="13"/>
    </row>
    <row r="9461" spans="6:6" x14ac:dyDescent="0.35">
      <c r="F9461" s="13"/>
    </row>
    <row r="9462" spans="6:6" x14ac:dyDescent="0.35">
      <c r="F9462" s="13"/>
    </row>
    <row r="9463" spans="6:6" x14ac:dyDescent="0.35">
      <c r="F9463" s="13"/>
    </row>
    <row r="9464" spans="6:6" x14ac:dyDescent="0.35">
      <c r="F9464" s="13"/>
    </row>
    <row r="9465" spans="6:6" x14ac:dyDescent="0.35">
      <c r="F9465" s="13"/>
    </row>
    <row r="9466" spans="6:6" x14ac:dyDescent="0.35">
      <c r="F9466" s="13"/>
    </row>
    <row r="9467" spans="6:6" x14ac:dyDescent="0.35">
      <c r="F9467" s="13"/>
    </row>
    <row r="9468" spans="6:6" x14ac:dyDescent="0.35">
      <c r="F9468" s="13"/>
    </row>
    <row r="9469" spans="6:6" x14ac:dyDescent="0.35">
      <c r="F9469" s="13"/>
    </row>
    <row r="9470" spans="6:6" x14ac:dyDescent="0.35">
      <c r="F9470" s="13"/>
    </row>
    <row r="9471" spans="6:6" x14ac:dyDescent="0.35">
      <c r="F9471" s="13"/>
    </row>
    <row r="9472" spans="6:6" x14ac:dyDescent="0.35">
      <c r="F9472" s="13"/>
    </row>
    <row r="9473" spans="6:6" x14ac:dyDescent="0.35">
      <c r="F9473" s="13"/>
    </row>
    <row r="9474" spans="6:6" x14ac:dyDescent="0.35">
      <c r="F9474" s="13"/>
    </row>
    <row r="9475" spans="6:6" x14ac:dyDescent="0.35">
      <c r="F9475" s="13"/>
    </row>
    <row r="9476" spans="6:6" x14ac:dyDescent="0.35">
      <c r="F9476" s="13"/>
    </row>
    <row r="9477" spans="6:6" x14ac:dyDescent="0.35">
      <c r="F9477" s="13"/>
    </row>
    <row r="9478" spans="6:6" x14ac:dyDescent="0.35">
      <c r="F9478" s="13"/>
    </row>
    <row r="9479" spans="6:6" x14ac:dyDescent="0.35">
      <c r="F9479" s="13"/>
    </row>
    <row r="9480" spans="6:6" x14ac:dyDescent="0.35">
      <c r="F9480" s="13"/>
    </row>
    <row r="9481" spans="6:6" x14ac:dyDescent="0.35">
      <c r="F9481" s="13"/>
    </row>
    <row r="9482" spans="6:6" x14ac:dyDescent="0.35">
      <c r="F9482" s="13"/>
    </row>
    <row r="9483" spans="6:6" x14ac:dyDescent="0.35">
      <c r="F9483" s="13"/>
    </row>
    <row r="9484" spans="6:6" x14ac:dyDescent="0.35">
      <c r="F9484" s="13"/>
    </row>
    <row r="9485" spans="6:6" x14ac:dyDescent="0.35">
      <c r="F9485" s="13"/>
    </row>
    <row r="9486" spans="6:6" x14ac:dyDescent="0.35">
      <c r="F9486" s="13"/>
    </row>
    <row r="9487" spans="6:6" x14ac:dyDescent="0.35">
      <c r="F9487" s="13"/>
    </row>
    <row r="9488" spans="6:6" x14ac:dyDescent="0.35">
      <c r="F9488" s="13"/>
    </row>
    <row r="9489" spans="6:6" x14ac:dyDescent="0.35">
      <c r="F9489" s="13"/>
    </row>
    <row r="9490" spans="6:6" x14ac:dyDescent="0.35">
      <c r="F9490" s="13"/>
    </row>
    <row r="9491" spans="6:6" x14ac:dyDescent="0.35">
      <c r="F9491" s="13"/>
    </row>
    <row r="9492" spans="6:6" x14ac:dyDescent="0.35">
      <c r="F9492" s="13"/>
    </row>
    <row r="9493" spans="6:6" x14ac:dyDescent="0.35">
      <c r="F9493" s="13"/>
    </row>
    <row r="9494" spans="6:6" x14ac:dyDescent="0.35">
      <c r="F9494" s="13"/>
    </row>
    <row r="9495" spans="6:6" x14ac:dyDescent="0.35">
      <c r="F9495" s="13"/>
    </row>
    <row r="9496" spans="6:6" x14ac:dyDescent="0.35">
      <c r="F9496" s="13"/>
    </row>
    <row r="9497" spans="6:6" x14ac:dyDescent="0.35">
      <c r="F9497" s="13"/>
    </row>
    <row r="9498" spans="6:6" x14ac:dyDescent="0.35">
      <c r="F9498" s="13"/>
    </row>
    <row r="9499" spans="6:6" x14ac:dyDescent="0.35">
      <c r="F9499" s="13"/>
    </row>
    <row r="9500" spans="6:6" x14ac:dyDescent="0.35">
      <c r="F9500" s="13"/>
    </row>
    <row r="9501" spans="6:6" x14ac:dyDescent="0.35">
      <c r="F9501" s="13"/>
    </row>
    <row r="9502" spans="6:6" x14ac:dyDescent="0.35">
      <c r="F9502" s="13"/>
    </row>
    <row r="9503" spans="6:6" x14ac:dyDescent="0.35">
      <c r="F9503" s="13"/>
    </row>
    <row r="9504" spans="6:6" x14ac:dyDescent="0.35">
      <c r="F9504" s="13"/>
    </row>
    <row r="9505" spans="6:6" x14ac:dyDescent="0.35">
      <c r="F9505" s="13"/>
    </row>
    <row r="9506" spans="6:6" x14ac:dyDescent="0.35">
      <c r="F9506" s="13"/>
    </row>
    <row r="9507" spans="6:6" x14ac:dyDescent="0.35">
      <c r="F9507" s="13"/>
    </row>
    <row r="9508" spans="6:6" x14ac:dyDescent="0.35">
      <c r="F9508" s="13"/>
    </row>
    <row r="9509" spans="6:6" x14ac:dyDescent="0.35">
      <c r="F9509" s="13"/>
    </row>
    <row r="9510" spans="6:6" x14ac:dyDescent="0.35">
      <c r="F9510" s="13"/>
    </row>
    <row r="9511" spans="6:6" x14ac:dyDescent="0.35">
      <c r="F9511" s="13"/>
    </row>
    <row r="9512" spans="6:6" x14ac:dyDescent="0.35">
      <c r="F9512" s="13"/>
    </row>
    <row r="9513" spans="6:6" x14ac:dyDescent="0.35">
      <c r="F9513" s="13"/>
    </row>
    <row r="9514" spans="6:6" x14ac:dyDescent="0.35">
      <c r="F9514" s="13"/>
    </row>
    <row r="9515" spans="6:6" x14ac:dyDescent="0.35">
      <c r="F9515" s="13"/>
    </row>
    <row r="9516" spans="6:6" x14ac:dyDescent="0.35">
      <c r="F9516" s="13"/>
    </row>
    <row r="9517" spans="6:6" x14ac:dyDescent="0.35">
      <c r="F9517" s="13"/>
    </row>
    <row r="9518" spans="6:6" x14ac:dyDescent="0.35">
      <c r="F9518" s="13"/>
    </row>
    <row r="9519" spans="6:6" x14ac:dyDescent="0.35">
      <c r="F9519" s="13"/>
    </row>
    <row r="9520" spans="6:6" x14ac:dyDescent="0.35">
      <c r="F9520" s="13"/>
    </row>
    <row r="9521" spans="6:6" x14ac:dyDescent="0.35">
      <c r="F9521" s="13"/>
    </row>
    <row r="9522" spans="6:6" x14ac:dyDescent="0.35">
      <c r="F9522" s="13"/>
    </row>
    <row r="9523" spans="6:6" x14ac:dyDescent="0.35">
      <c r="F9523" s="13"/>
    </row>
    <row r="9524" spans="6:6" x14ac:dyDescent="0.35">
      <c r="F9524" s="13"/>
    </row>
    <row r="9525" spans="6:6" x14ac:dyDescent="0.35">
      <c r="F9525" s="13"/>
    </row>
    <row r="9526" spans="6:6" x14ac:dyDescent="0.35">
      <c r="F9526" s="13"/>
    </row>
    <row r="9527" spans="6:6" x14ac:dyDescent="0.35">
      <c r="F9527" s="13"/>
    </row>
    <row r="9528" spans="6:6" x14ac:dyDescent="0.35">
      <c r="F9528" s="13"/>
    </row>
    <row r="9529" spans="6:6" x14ac:dyDescent="0.35">
      <c r="F9529" s="13"/>
    </row>
    <row r="9530" spans="6:6" x14ac:dyDescent="0.35">
      <c r="F9530" s="13"/>
    </row>
    <row r="9531" spans="6:6" x14ac:dyDescent="0.35">
      <c r="F9531" s="13"/>
    </row>
    <row r="9532" spans="6:6" x14ac:dyDescent="0.35">
      <c r="F9532" s="13"/>
    </row>
    <row r="9533" spans="6:6" x14ac:dyDescent="0.35">
      <c r="F9533" s="13"/>
    </row>
    <row r="9534" spans="6:6" x14ac:dyDescent="0.35">
      <c r="F9534" s="13"/>
    </row>
    <row r="9535" spans="6:6" x14ac:dyDescent="0.35">
      <c r="F9535" s="13"/>
    </row>
    <row r="9536" spans="6:6" x14ac:dyDescent="0.35">
      <c r="F9536" s="13"/>
    </row>
    <row r="9537" spans="6:6" x14ac:dyDescent="0.35">
      <c r="F9537" s="13"/>
    </row>
    <row r="9538" spans="6:6" x14ac:dyDescent="0.35">
      <c r="F9538" s="13"/>
    </row>
    <row r="9539" spans="6:6" x14ac:dyDescent="0.35">
      <c r="F9539" s="13"/>
    </row>
    <row r="9540" spans="6:6" x14ac:dyDescent="0.35">
      <c r="F9540" s="13"/>
    </row>
    <row r="9541" spans="6:6" x14ac:dyDescent="0.35">
      <c r="F9541" s="13"/>
    </row>
    <row r="9542" spans="6:6" x14ac:dyDescent="0.35">
      <c r="F9542" s="13"/>
    </row>
    <row r="9543" spans="6:6" x14ac:dyDescent="0.35">
      <c r="F9543" s="13"/>
    </row>
    <row r="9544" spans="6:6" x14ac:dyDescent="0.35">
      <c r="F9544" s="13"/>
    </row>
    <row r="9545" spans="6:6" x14ac:dyDescent="0.35">
      <c r="F9545" s="13"/>
    </row>
    <row r="9546" spans="6:6" x14ac:dyDescent="0.35">
      <c r="F9546" s="13"/>
    </row>
    <row r="9547" spans="6:6" x14ac:dyDescent="0.35">
      <c r="F9547" s="13"/>
    </row>
    <row r="9548" spans="6:6" x14ac:dyDescent="0.35">
      <c r="F9548" s="13"/>
    </row>
    <row r="9549" spans="6:6" x14ac:dyDescent="0.35">
      <c r="F9549" s="13"/>
    </row>
    <row r="9550" spans="6:6" x14ac:dyDescent="0.35">
      <c r="F9550" s="13"/>
    </row>
    <row r="9551" spans="6:6" x14ac:dyDescent="0.35">
      <c r="F9551" s="13"/>
    </row>
    <row r="9552" spans="6:6" x14ac:dyDescent="0.35">
      <c r="F9552" s="13"/>
    </row>
    <row r="9553" spans="6:6" x14ac:dyDescent="0.35">
      <c r="F9553" s="13"/>
    </row>
    <row r="9554" spans="6:6" x14ac:dyDescent="0.35">
      <c r="F9554" s="13"/>
    </row>
    <row r="9555" spans="6:6" x14ac:dyDescent="0.35">
      <c r="F9555" s="13"/>
    </row>
    <row r="9556" spans="6:6" x14ac:dyDescent="0.35">
      <c r="F9556" s="13"/>
    </row>
    <row r="9557" spans="6:6" x14ac:dyDescent="0.35">
      <c r="F9557" s="13"/>
    </row>
    <row r="9558" spans="6:6" x14ac:dyDescent="0.35">
      <c r="F9558" s="13"/>
    </row>
    <row r="9559" spans="6:6" x14ac:dyDescent="0.35">
      <c r="F9559" s="13"/>
    </row>
    <row r="9560" spans="6:6" x14ac:dyDescent="0.35">
      <c r="F9560" s="13"/>
    </row>
    <row r="9561" spans="6:6" x14ac:dyDescent="0.35">
      <c r="F9561" s="13"/>
    </row>
    <row r="9562" spans="6:6" x14ac:dyDescent="0.35">
      <c r="F9562" s="13"/>
    </row>
    <row r="9563" spans="6:6" x14ac:dyDescent="0.35">
      <c r="F9563" s="13"/>
    </row>
    <row r="9564" spans="6:6" x14ac:dyDescent="0.35">
      <c r="F9564" s="13"/>
    </row>
    <row r="9565" spans="6:6" x14ac:dyDescent="0.35">
      <c r="F9565" s="13"/>
    </row>
    <row r="9566" spans="6:6" x14ac:dyDescent="0.35">
      <c r="F9566" s="13"/>
    </row>
    <row r="9567" spans="6:6" x14ac:dyDescent="0.35">
      <c r="F9567" s="13"/>
    </row>
    <row r="9568" spans="6:6" x14ac:dyDescent="0.35">
      <c r="F9568" s="13"/>
    </row>
    <row r="9569" spans="6:6" x14ac:dyDescent="0.35">
      <c r="F9569" s="13"/>
    </row>
    <row r="9570" spans="6:6" x14ac:dyDescent="0.35">
      <c r="F9570" s="13"/>
    </row>
    <row r="9571" spans="6:6" x14ac:dyDescent="0.35">
      <c r="F9571" s="13"/>
    </row>
    <row r="9572" spans="6:6" x14ac:dyDescent="0.35">
      <c r="F9572" s="13"/>
    </row>
    <row r="9573" spans="6:6" x14ac:dyDescent="0.35">
      <c r="F9573" s="13"/>
    </row>
    <row r="9574" spans="6:6" x14ac:dyDescent="0.35">
      <c r="F9574" s="13"/>
    </row>
    <row r="9575" spans="6:6" x14ac:dyDescent="0.35">
      <c r="F9575" s="13"/>
    </row>
    <row r="9576" spans="6:6" x14ac:dyDescent="0.35">
      <c r="F9576" s="13"/>
    </row>
    <row r="9577" spans="6:6" x14ac:dyDescent="0.35">
      <c r="F9577" s="13"/>
    </row>
    <row r="9578" spans="6:6" x14ac:dyDescent="0.35">
      <c r="F9578" s="13"/>
    </row>
    <row r="9579" spans="6:6" x14ac:dyDescent="0.35">
      <c r="F9579" s="13"/>
    </row>
    <row r="9580" spans="6:6" x14ac:dyDescent="0.35">
      <c r="F9580" s="13"/>
    </row>
    <row r="9581" spans="6:6" x14ac:dyDescent="0.35">
      <c r="F9581" s="13"/>
    </row>
    <row r="9582" spans="6:6" x14ac:dyDescent="0.35">
      <c r="F9582" s="13"/>
    </row>
    <row r="9583" spans="6:6" x14ac:dyDescent="0.35">
      <c r="F9583" s="13"/>
    </row>
    <row r="9584" spans="6:6" x14ac:dyDescent="0.35">
      <c r="F9584" s="13"/>
    </row>
    <row r="9585" spans="6:6" x14ac:dyDescent="0.35">
      <c r="F9585" s="13"/>
    </row>
    <row r="9586" spans="6:6" x14ac:dyDescent="0.35">
      <c r="F9586" s="13"/>
    </row>
    <row r="9587" spans="6:6" x14ac:dyDescent="0.35">
      <c r="F9587" s="13"/>
    </row>
    <row r="9588" spans="6:6" x14ac:dyDescent="0.35">
      <c r="F9588" s="13"/>
    </row>
    <row r="9589" spans="6:6" x14ac:dyDescent="0.35">
      <c r="F9589" s="13"/>
    </row>
    <row r="9590" spans="6:6" x14ac:dyDescent="0.35">
      <c r="F9590" s="13"/>
    </row>
    <row r="9591" spans="6:6" x14ac:dyDescent="0.35">
      <c r="F9591" s="13"/>
    </row>
    <row r="9592" spans="6:6" x14ac:dyDescent="0.35">
      <c r="F9592" s="13"/>
    </row>
    <row r="9593" spans="6:6" x14ac:dyDescent="0.35">
      <c r="F9593" s="13"/>
    </row>
    <row r="9594" spans="6:6" x14ac:dyDescent="0.35">
      <c r="F9594" s="13"/>
    </row>
    <row r="9595" spans="6:6" x14ac:dyDescent="0.35">
      <c r="F9595" s="13"/>
    </row>
    <row r="9596" spans="6:6" x14ac:dyDescent="0.35">
      <c r="F9596" s="13"/>
    </row>
    <row r="9597" spans="6:6" x14ac:dyDescent="0.35">
      <c r="F9597" s="13"/>
    </row>
    <row r="9598" spans="6:6" x14ac:dyDescent="0.35">
      <c r="F9598" s="13"/>
    </row>
    <row r="9599" spans="6:6" x14ac:dyDescent="0.35">
      <c r="F9599" s="13"/>
    </row>
    <row r="9600" spans="6:6" x14ac:dyDescent="0.35">
      <c r="F9600" s="13"/>
    </row>
    <row r="9601" spans="6:6" x14ac:dyDescent="0.35">
      <c r="F9601" s="13"/>
    </row>
    <row r="9602" spans="6:6" x14ac:dyDescent="0.35">
      <c r="F9602" s="13"/>
    </row>
    <row r="9603" spans="6:6" x14ac:dyDescent="0.35">
      <c r="F9603" s="13"/>
    </row>
    <row r="9604" spans="6:6" x14ac:dyDescent="0.35">
      <c r="F9604" s="13"/>
    </row>
    <row r="9605" spans="6:6" x14ac:dyDescent="0.35">
      <c r="F9605" s="13"/>
    </row>
    <row r="9606" spans="6:6" x14ac:dyDescent="0.35">
      <c r="F9606" s="13"/>
    </row>
    <row r="9607" spans="6:6" x14ac:dyDescent="0.35">
      <c r="F9607" s="13"/>
    </row>
    <row r="9608" spans="6:6" x14ac:dyDescent="0.35">
      <c r="F9608" s="13"/>
    </row>
    <row r="9609" spans="6:6" x14ac:dyDescent="0.35">
      <c r="F9609" s="13"/>
    </row>
    <row r="9610" spans="6:6" x14ac:dyDescent="0.35">
      <c r="F9610" s="13"/>
    </row>
    <row r="9611" spans="6:6" x14ac:dyDescent="0.35">
      <c r="F9611" s="13"/>
    </row>
    <row r="9612" spans="6:6" x14ac:dyDescent="0.35">
      <c r="F9612" s="13"/>
    </row>
    <row r="9613" spans="6:6" x14ac:dyDescent="0.35">
      <c r="F9613" s="13"/>
    </row>
    <row r="9614" spans="6:6" x14ac:dyDescent="0.35">
      <c r="F9614" s="13"/>
    </row>
    <row r="9615" spans="6:6" x14ac:dyDescent="0.35">
      <c r="F9615" s="13"/>
    </row>
    <row r="9616" spans="6:6" x14ac:dyDescent="0.35">
      <c r="F9616" s="13"/>
    </row>
    <row r="9617" spans="6:6" x14ac:dyDescent="0.35">
      <c r="F9617" s="13"/>
    </row>
    <row r="9618" spans="6:6" x14ac:dyDescent="0.35">
      <c r="F9618" s="13"/>
    </row>
    <row r="9619" spans="6:6" x14ac:dyDescent="0.35">
      <c r="F9619" s="13"/>
    </row>
    <row r="9620" spans="6:6" x14ac:dyDescent="0.35">
      <c r="F9620" s="13"/>
    </row>
    <row r="9621" spans="6:6" x14ac:dyDescent="0.35">
      <c r="F9621" s="13"/>
    </row>
    <row r="9622" spans="6:6" x14ac:dyDescent="0.35">
      <c r="F9622" s="13"/>
    </row>
    <row r="9623" spans="6:6" x14ac:dyDescent="0.35">
      <c r="F9623" s="13"/>
    </row>
    <row r="9624" spans="6:6" x14ac:dyDescent="0.35">
      <c r="F9624" s="13"/>
    </row>
    <row r="9625" spans="6:6" x14ac:dyDescent="0.35">
      <c r="F9625" s="13"/>
    </row>
    <row r="9626" spans="6:6" x14ac:dyDescent="0.35">
      <c r="F9626" s="13"/>
    </row>
    <row r="9627" spans="6:6" x14ac:dyDescent="0.35">
      <c r="F9627" s="13"/>
    </row>
    <row r="9628" spans="6:6" x14ac:dyDescent="0.35">
      <c r="F9628" s="13"/>
    </row>
    <row r="9629" spans="6:6" x14ac:dyDescent="0.35">
      <c r="F9629" s="13"/>
    </row>
    <row r="9630" spans="6:6" x14ac:dyDescent="0.35">
      <c r="F9630" s="13"/>
    </row>
    <row r="9631" spans="6:6" x14ac:dyDescent="0.35">
      <c r="F9631" s="13"/>
    </row>
    <row r="9632" spans="6:6" x14ac:dyDescent="0.35">
      <c r="F9632" s="13"/>
    </row>
    <row r="9633" spans="6:6" x14ac:dyDescent="0.35">
      <c r="F9633" s="13"/>
    </row>
    <row r="9634" spans="6:6" x14ac:dyDescent="0.35">
      <c r="F9634" s="13"/>
    </row>
    <row r="9635" spans="6:6" x14ac:dyDescent="0.35">
      <c r="F9635" s="13"/>
    </row>
    <row r="9636" spans="6:6" x14ac:dyDescent="0.35">
      <c r="F9636" s="13"/>
    </row>
    <row r="9637" spans="6:6" x14ac:dyDescent="0.35">
      <c r="F9637" s="13"/>
    </row>
    <row r="9638" spans="6:6" x14ac:dyDescent="0.35">
      <c r="F9638" s="13"/>
    </row>
    <row r="9639" spans="6:6" x14ac:dyDescent="0.35">
      <c r="F9639" s="13"/>
    </row>
    <row r="9640" spans="6:6" x14ac:dyDescent="0.35">
      <c r="F9640" s="13"/>
    </row>
    <row r="9641" spans="6:6" x14ac:dyDescent="0.35">
      <c r="F9641" s="13"/>
    </row>
    <row r="9642" spans="6:6" x14ac:dyDescent="0.35">
      <c r="F9642" s="13"/>
    </row>
    <row r="9643" spans="6:6" x14ac:dyDescent="0.35">
      <c r="F9643" s="13"/>
    </row>
    <row r="9644" spans="6:6" x14ac:dyDescent="0.35">
      <c r="F9644" s="13"/>
    </row>
    <row r="9645" spans="6:6" x14ac:dyDescent="0.35">
      <c r="F9645" s="13"/>
    </row>
    <row r="9646" spans="6:6" x14ac:dyDescent="0.35">
      <c r="F9646" s="13"/>
    </row>
    <row r="9647" spans="6:6" x14ac:dyDescent="0.35">
      <c r="F9647" s="13"/>
    </row>
    <row r="9648" spans="6:6" x14ac:dyDescent="0.35">
      <c r="F9648" s="13"/>
    </row>
    <row r="9649" spans="6:6" x14ac:dyDescent="0.35">
      <c r="F9649" s="13"/>
    </row>
    <row r="9650" spans="6:6" x14ac:dyDescent="0.35">
      <c r="F9650" s="13"/>
    </row>
    <row r="9651" spans="6:6" x14ac:dyDescent="0.35">
      <c r="F9651" s="13"/>
    </row>
    <row r="9652" spans="6:6" x14ac:dyDescent="0.35">
      <c r="F9652" s="13"/>
    </row>
    <row r="9653" spans="6:6" x14ac:dyDescent="0.35">
      <c r="F9653" s="13"/>
    </row>
    <row r="9654" spans="6:6" x14ac:dyDescent="0.35">
      <c r="F9654" s="13"/>
    </row>
    <row r="9655" spans="6:6" x14ac:dyDescent="0.35">
      <c r="F9655" s="13"/>
    </row>
    <row r="9656" spans="6:6" x14ac:dyDescent="0.35">
      <c r="F9656" s="13"/>
    </row>
    <row r="9657" spans="6:6" x14ac:dyDescent="0.35">
      <c r="F9657" s="13"/>
    </row>
    <row r="9658" spans="6:6" x14ac:dyDescent="0.35">
      <c r="F9658" s="13"/>
    </row>
    <row r="9659" spans="6:6" x14ac:dyDescent="0.35">
      <c r="F9659" s="13"/>
    </row>
    <row r="9660" spans="6:6" x14ac:dyDescent="0.35">
      <c r="F9660" s="13"/>
    </row>
    <row r="9661" spans="6:6" x14ac:dyDescent="0.35">
      <c r="F9661" s="13"/>
    </row>
    <row r="9662" spans="6:6" x14ac:dyDescent="0.35">
      <c r="F9662" s="13"/>
    </row>
    <row r="9663" spans="6:6" x14ac:dyDescent="0.35">
      <c r="F9663" s="13"/>
    </row>
    <row r="9664" spans="6:6" x14ac:dyDescent="0.35">
      <c r="F9664" s="13"/>
    </row>
    <row r="9665" spans="6:6" x14ac:dyDescent="0.35">
      <c r="F9665" s="13"/>
    </row>
    <row r="9666" spans="6:6" x14ac:dyDescent="0.35">
      <c r="F9666" s="13"/>
    </row>
    <row r="9667" spans="6:6" x14ac:dyDescent="0.35">
      <c r="F9667" s="13"/>
    </row>
    <row r="9668" spans="6:6" x14ac:dyDescent="0.35">
      <c r="F9668" s="13"/>
    </row>
    <row r="9669" spans="6:6" x14ac:dyDescent="0.35">
      <c r="F9669" s="13"/>
    </row>
    <row r="9670" spans="6:6" x14ac:dyDescent="0.35">
      <c r="F9670" s="13"/>
    </row>
    <row r="9671" spans="6:6" x14ac:dyDescent="0.35">
      <c r="F9671" s="13"/>
    </row>
    <row r="9672" spans="6:6" x14ac:dyDescent="0.35">
      <c r="F9672" s="13"/>
    </row>
    <row r="9673" spans="6:6" x14ac:dyDescent="0.35">
      <c r="F9673" s="13"/>
    </row>
    <row r="9674" spans="6:6" x14ac:dyDescent="0.35">
      <c r="F9674" s="13"/>
    </row>
    <row r="9675" spans="6:6" x14ac:dyDescent="0.35">
      <c r="F9675" s="13"/>
    </row>
    <row r="9676" spans="6:6" x14ac:dyDescent="0.35">
      <c r="F9676" s="13"/>
    </row>
    <row r="9677" spans="6:6" x14ac:dyDescent="0.35">
      <c r="F9677" s="13"/>
    </row>
    <row r="9678" spans="6:6" x14ac:dyDescent="0.35">
      <c r="F9678" s="13"/>
    </row>
    <row r="9679" spans="6:6" x14ac:dyDescent="0.35">
      <c r="F9679" s="13"/>
    </row>
    <row r="9680" spans="6:6" x14ac:dyDescent="0.35">
      <c r="F9680" s="13"/>
    </row>
    <row r="9681" spans="6:6" x14ac:dyDescent="0.35">
      <c r="F9681" s="13"/>
    </row>
    <row r="9682" spans="6:6" x14ac:dyDescent="0.35">
      <c r="F9682" s="13"/>
    </row>
    <row r="9683" spans="6:6" x14ac:dyDescent="0.35">
      <c r="F9683" s="13"/>
    </row>
    <row r="9684" spans="6:6" x14ac:dyDescent="0.35">
      <c r="F9684" s="13"/>
    </row>
    <row r="9685" spans="6:6" x14ac:dyDescent="0.35">
      <c r="F9685" s="13"/>
    </row>
    <row r="9686" spans="6:6" x14ac:dyDescent="0.35">
      <c r="F9686" s="13"/>
    </row>
    <row r="9687" spans="6:6" x14ac:dyDescent="0.35">
      <c r="F9687" s="13"/>
    </row>
    <row r="9688" spans="6:6" x14ac:dyDescent="0.35">
      <c r="F9688" s="13"/>
    </row>
    <row r="9689" spans="6:6" x14ac:dyDescent="0.35">
      <c r="F9689" s="13"/>
    </row>
    <row r="9690" spans="6:6" x14ac:dyDescent="0.35">
      <c r="F9690" s="13"/>
    </row>
    <row r="9691" spans="6:6" x14ac:dyDescent="0.35">
      <c r="F9691" s="13"/>
    </row>
    <row r="9692" spans="6:6" x14ac:dyDescent="0.35">
      <c r="F9692" s="13"/>
    </row>
    <row r="9693" spans="6:6" x14ac:dyDescent="0.35">
      <c r="F9693" s="13"/>
    </row>
    <row r="9694" spans="6:6" x14ac:dyDescent="0.35">
      <c r="F9694" s="13"/>
    </row>
    <row r="9695" spans="6:6" x14ac:dyDescent="0.35">
      <c r="F9695" s="13"/>
    </row>
    <row r="9696" spans="6:6" x14ac:dyDescent="0.35">
      <c r="F9696" s="13"/>
    </row>
    <row r="9697" spans="6:6" x14ac:dyDescent="0.35">
      <c r="F9697" s="13"/>
    </row>
    <row r="9698" spans="6:6" x14ac:dyDescent="0.35">
      <c r="F9698" s="13"/>
    </row>
    <row r="9699" spans="6:6" x14ac:dyDescent="0.35">
      <c r="F9699" s="13"/>
    </row>
    <row r="9700" spans="6:6" x14ac:dyDescent="0.35">
      <c r="F9700" s="13"/>
    </row>
    <row r="9701" spans="6:6" x14ac:dyDescent="0.35">
      <c r="F9701" s="13"/>
    </row>
    <row r="9702" spans="6:6" x14ac:dyDescent="0.35">
      <c r="F9702" s="13"/>
    </row>
    <row r="9703" spans="6:6" x14ac:dyDescent="0.35">
      <c r="F9703" s="13"/>
    </row>
    <row r="9704" spans="6:6" x14ac:dyDescent="0.35">
      <c r="F9704" s="13"/>
    </row>
    <row r="9705" spans="6:6" x14ac:dyDescent="0.35">
      <c r="F9705" s="13"/>
    </row>
    <row r="9706" spans="6:6" x14ac:dyDescent="0.35">
      <c r="F9706" s="13"/>
    </row>
    <row r="9707" spans="6:6" x14ac:dyDescent="0.35">
      <c r="F9707" s="13"/>
    </row>
    <row r="9708" spans="6:6" x14ac:dyDescent="0.35">
      <c r="F9708" s="13"/>
    </row>
    <row r="9709" spans="6:6" x14ac:dyDescent="0.35">
      <c r="F9709" s="13"/>
    </row>
    <row r="9710" spans="6:6" x14ac:dyDescent="0.35">
      <c r="F9710" s="13"/>
    </row>
    <row r="9711" spans="6:6" x14ac:dyDescent="0.35">
      <c r="F9711" s="13"/>
    </row>
    <row r="9712" spans="6:6" x14ac:dyDescent="0.35">
      <c r="F9712" s="13"/>
    </row>
    <row r="9713" spans="6:6" x14ac:dyDescent="0.35">
      <c r="F9713" s="13"/>
    </row>
    <row r="9714" spans="6:6" x14ac:dyDescent="0.35">
      <c r="F9714" s="13"/>
    </row>
    <row r="9715" spans="6:6" x14ac:dyDescent="0.35">
      <c r="F9715" s="13"/>
    </row>
    <row r="9716" spans="6:6" x14ac:dyDescent="0.35">
      <c r="F9716" s="13"/>
    </row>
    <row r="9717" spans="6:6" x14ac:dyDescent="0.35">
      <c r="F9717" s="13"/>
    </row>
    <row r="9718" spans="6:6" x14ac:dyDescent="0.35">
      <c r="F9718" s="13"/>
    </row>
    <row r="9719" spans="6:6" x14ac:dyDescent="0.35">
      <c r="F9719" s="13"/>
    </row>
    <row r="9720" spans="6:6" x14ac:dyDescent="0.35">
      <c r="F9720" s="13"/>
    </row>
    <row r="9721" spans="6:6" x14ac:dyDescent="0.35">
      <c r="F9721" s="13"/>
    </row>
    <row r="9722" spans="6:6" x14ac:dyDescent="0.35">
      <c r="F9722" s="13"/>
    </row>
    <row r="9723" spans="6:6" x14ac:dyDescent="0.35">
      <c r="F9723" s="13"/>
    </row>
    <row r="9724" spans="6:6" x14ac:dyDescent="0.35">
      <c r="F9724" s="13"/>
    </row>
    <row r="9725" spans="6:6" x14ac:dyDescent="0.35">
      <c r="F9725" s="13"/>
    </row>
    <row r="9726" spans="6:6" x14ac:dyDescent="0.35">
      <c r="F9726" s="13"/>
    </row>
    <row r="9727" spans="6:6" x14ac:dyDescent="0.35">
      <c r="F9727" s="13"/>
    </row>
    <row r="9728" spans="6:6" x14ac:dyDescent="0.35">
      <c r="F9728" s="13"/>
    </row>
    <row r="9729" spans="6:6" x14ac:dyDescent="0.35">
      <c r="F9729" s="13"/>
    </row>
    <row r="9730" spans="6:6" x14ac:dyDescent="0.35">
      <c r="F9730" s="13"/>
    </row>
    <row r="9731" spans="6:6" x14ac:dyDescent="0.35">
      <c r="F9731" s="13"/>
    </row>
    <row r="9732" spans="6:6" x14ac:dyDescent="0.35">
      <c r="F9732" s="13"/>
    </row>
    <row r="9733" spans="6:6" x14ac:dyDescent="0.35">
      <c r="F9733" s="13"/>
    </row>
    <row r="9734" spans="6:6" x14ac:dyDescent="0.35">
      <c r="F9734" s="13"/>
    </row>
    <row r="9735" spans="6:6" x14ac:dyDescent="0.35">
      <c r="F9735" s="13"/>
    </row>
    <row r="9736" spans="6:6" x14ac:dyDescent="0.35">
      <c r="F9736" s="13"/>
    </row>
    <row r="9737" spans="6:6" x14ac:dyDescent="0.35">
      <c r="F9737" s="13"/>
    </row>
    <row r="9738" spans="6:6" x14ac:dyDescent="0.35">
      <c r="F9738" s="13"/>
    </row>
    <row r="9739" spans="6:6" x14ac:dyDescent="0.35">
      <c r="F9739" s="13"/>
    </row>
    <row r="9740" spans="6:6" x14ac:dyDescent="0.35">
      <c r="F9740" s="13"/>
    </row>
    <row r="9741" spans="6:6" x14ac:dyDescent="0.35">
      <c r="F9741" s="13"/>
    </row>
    <row r="9742" spans="6:6" x14ac:dyDescent="0.35">
      <c r="F9742" s="13"/>
    </row>
    <row r="9743" spans="6:6" x14ac:dyDescent="0.35">
      <c r="F9743" s="13"/>
    </row>
    <row r="9744" spans="6:6" x14ac:dyDescent="0.35">
      <c r="F9744" s="13"/>
    </row>
    <row r="9745" spans="6:6" x14ac:dyDescent="0.35">
      <c r="F9745" s="13"/>
    </row>
    <row r="9746" spans="6:6" x14ac:dyDescent="0.35">
      <c r="F9746" s="13"/>
    </row>
    <row r="9747" spans="6:6" x14ac:dyDescent="0.35">
      <c r="F9747" s="13"/>
    </row>
    <row r="9748" spans="6:6" x14ac:dyDescent="0.35">
      <c r="F9748" s="13"/>
    </row>
    <row r="9749" spans="6:6" x14ac:dyDescent="0.35">
      <c r="F9749" s="13"/>
    </row>
    <row r="9750" spans="6:6" x14ac:dyDescent="0.35">
      <c r="F9750" s="13"/>
    </row>
    <row r="9751" spans="6:6" x14ac:dyDescent="0.35">
      <c r="F9751" s="13"/>
    </row>
    <row r="9752" spans="6:6" x14ac:dyDescent="0.35">
      <c r="F9752" s="13"/>
    </row>
    <row r="9753" spans="6:6" x14ac:dyDescent="0.35">
      <c r="F9753" s="13"/>
    </row>
    <row r="9754" spans="6:6" x14ac:dyDescent="0.35">
      <c r="F9754" s="13"/>
    </row>
    <row r="9755" spans="6:6" x14ac:dyDescent="0.35">
      <c r="F9755" s="13"/>
    </row>
    <row r="9756" spans="6:6" x14ac:dyDescent="0.35">
      <c r="F9756" s="13"/>
    </row>
    <row r="9757" spans="6:6" x14ac:dyDescent="0.35">
      <c r="F9757" s="13"/>
    </row>
    <row r="9758" spans="6:6" x14ac:dyDescent="0.35">
      <c r="F9758" s="13"/>
    </row>
    <row r="9759" spans="6:6" x14ac:dyDescent="0.35">
      <c r="F9759" s="13"/>
    </row>
    <row r="9760" spans="6:6" x14ac:dyDescent="0.35">
      <c r="F9760" s="13"/>
    </row>
    <row r="9761" spans="6:6" x14ac:dyDescent="0.35">
      <c r="F9761" s="13"/>
    </row>
    <row r="9762" spans="6:6" x14ac:dyDescent="0.35">
      <c r="F9762" s="13"/>
    </row>
    <row r="9763" spans="6:6" x14ac:dyDescent="0.35">
      <c r="F9763" s="13"/>
    </row>
    <row r="9764" spans="6:6" x14ac:dyDescent="0.35">
      <c r="F9764" s="13"/>
    </row>
    <row r="9765" spans="6:6" x14ac:dyDescent="0.35">
      <c r="F9765" s="13"/>
    </row>
    <row r="9766" spans="6:6" x14ac:dyDescent="0.35">
      <c r="F9766" s="13"/>
    </row>
    <row r="9767" spans="6:6" x14ac:dyDescent="0.35">
      <c r="F9767" s="13"/>
    </row>
    <row r="9768" spans="6:6" x14ac:dyDescent="0.35">
      <c r="F9768" s="13"/>
    </row>
    <row r="9769" spans="6:6" x14ac:dyDescent="0.35">
      <c r="F9769" s="13"/>
    </row>
    <row r="9770" spans="6:6" x14ac:dyDescent="0.35">
      <c r="F9770" s="13"/>
    </row>
    <row r="9771" spans="6:6" x14ac:dyDescent="0.35">
      <c r="F9771" s="13"/>
    </row>
    <row r="9772" spans="6:6" x14ac:dyDescent="0.35">
      <c r="F9772" s="13"/>
    </row>
    <row r="9773" spans="6:6" x14ac:dyDescent="0.35">
      <c r="F9773" s="13"/>
    </row>
    <row r="9774" spans="6:6" x14ac:dyDescent="0.35">
      <c r="F9774" s="13"/>
    </row>
    <row r="9775" spans="6:6" x14ac:dyDescent="0.35">
      <c r="F9775" s="13"/>
    </row>
    <row r="9776" spans="6:6" x14ac:dyDescent="0.35">
      <c r="F9776" s="13"/>
    </row>
    <row r="9777" spans="6:6" x14ac:dyDescent="0.35">
      <c r="F9777" s="13"/>
    </row>
    <row r="9778" spans="6:6" x14ac:dyDescent="0.35">
      <c r="F9778" s="13"/>
    </row>
    <row r="9779" spans="6:6" x14ac:dyDescent="0.35">
      <c r="F9779" s="13"/>
    </row>
    <row r="9780" spans="6:6" x14ac:dyDescent="0.35">
      <c r="F9780" s="13"/>
    </row>
    <row r="9781" spans="6:6" x14ac:dyDescent="0.35">
      <c r="F9781" s="13"/>
    </row>
    <row r="9782" spans="6:6" x14ac:dyDescent="0.35">
      <c r="F9782" s="13"/>
    </row>
    <row r="9783" spans="6:6" x14ac:dyDescent="0.35">
      <c r="F9783" s="13"/>
    </row>
    <row r="9784" spans="6:6" x14ac:dyDescent="0.35">
      <c r="F9784" s="13"/>
    </row>
    <row r="9785" spans="6:6" x14ac:dyDescent="0.35">
      <c r="F9785" s="13"/>
    </row>
    <row r="9786" spans="6:6" x14ac:dyDescent="0.35">
      <c r="F9786" s="13"/>
    </row>
    <row r="9787" spans="6:6" x14ac:dyDescent="0.35">
      <c r="F9787" s="13"/>
    </row>
    <row r="9788" spans="6:6" x14ac:dyDescent="0.35">
      <c r="F9788" s="13"/>
    </row>
    <row r="9789" spans="6:6" x14ac:dyDescent="0.35">
      <c r="F9789" s="13"/>
    </row>
    <row r="9790" spans="6:6" x14ac:dyDescent="0.35">
      <c r="F9790" s="13"/>
    </row>
    <row r="9791" spans="6:6" x14ac:dyDescent="0.35">
      <c r="F9791" s="13"/>
    </row>
    <row r="9792" spans="6:6" x14ac:dyDescent="0.35">
      <c r="F9792" s="13"/>
    </row>
    <row r="9793" spans="6:6" x14ac:dyDescent="0.35">
      <c r="F9793" s="13"/>
    </row>
    <row r="9794" spans="6:6" x14ac:dyDescent="0.35">
      <c r="F9794" s="13"/>
    </row>
    <row r="9795" spans="6:6" x14ac:dyDescent="0.35">
      <c r="F9795" s="13"/>
    </row>
    <row r="9796" spans="6:6" x14ac:dyDescent="0.35">
      <c r="F9796" s="13"/>
    </row>
    <row r="9797" spans="6:6" x14ac:dyDescent="0.35">
      <c r="F9797" s="13"/>
    </row>
    <row r="9798" spans="6:6" x14ac:dyDescent="0.35">
      <c r="F9798" s="13"/>
    </row>
    <row r="9799" spans="6:6" x14ac:dyDescent="0.35">
      <c r="F9799" s="13"/>
    </row>
    <row r="9800" spans="6:6" x14ac:dyDescent="0.35">
      <c r="F9800" s="13"/>
    </row>
    <row r="9801" spans="6:6" x14ac:dyDescent="0.35">
      <c r="F9801" s="13"/>
    </row>
    <row r="9802" spans="6:6" x14ac:dyDescent="0.35">
      <c r="F9802" s="13"/>
    </row>
    <row r="9803" spans="6:6" x14ac:dyDescent="0.35">
      <c r="F9803" s="13"/>
    </row>
    <row r="9804" spans="6:6" x14ac:dyDescent="0.35">
      <c r="F9804" s="13"/>
    </row>
    <row r="9805" spans="6:6" x14ac:dyDescent="0.35">
      <c r="F9805" s="13"/>
    </row>
    <row r="9806" spans="6:6" x14ac:dyDescent="0.35">
      <c r="F9806" s="13"/>
    </row>
    <row r="9807" spans="6:6" x14ac:dyDescent="0.35">
      <c r="F9807" s="13"/>
    </row>
    <row r="9808" spans="6:6" x14ac:dyDescent="0.35">
      <c r="F9808" s="13"/>
    </row>
    <row r="9809" spans="6:6" x14ac:dyDescent="0.35">
      <c r="F9809" s="13"/>
    </row>
    <row r="9810" spans="6:6" x14ac:dyDescent="0.35">
      <c r="F9810" s="13"/>
    </row>
    <row r="9811" spans="6:6" x14ac:dyDescent="0.35">
      <c r="F9811" s="13"/>
    </row>
    <row r="9812" spans="6:6" x14ac:dyDescent="0.35">
      <c r="F9812" s="13"/>
    </row>
    <row r="9813" spans="6:6" x14ac:dyDescent="0.35">
      <c r="F9813" s="13"/>
    </row>
    <row r="9814" spans="6:6" x14ac:dyDescent="0.35">
      <c r="F9814" s="13"/>
    </row>
    <row r="9815" spans="6:6" x14ac:dyDescent="0.35">
      <c r="F9815" s="13"/>
    </row>
    <row r="9816" spans="6:6" x14ac:dyDescent="0.35">
      <c r="F9816" s="13"/>
    </row>
    <row r="9817" spans="6:6" x14ac:dyDescent="0.35">
      <c r="F9817" s="13"/>
    </row>
    <row r="9818" spans="6:6" x14ac:dyDescent="0.35">
      <c r="F9818" s="13"/>
    </row>
    <row r="9819" spans="6:6" x14ac:dyDescent="0.35">
      <c r="F9819" s="13"/>
    </row>
    <row r="9820" spans="6:6" x14ac:dyDescent="0.35">
      <c r="F9820" s="13"/>
    </row>
    <row r="9821" spans="6:6" x14ac:dyDescent="0.35">
      <c r="F9821" s="13"/>
    </row>
    <row r="9822" spans="6:6" x14ac:dyDescent="0.35">
      <c r="F9822" s="13"/>
    </row>
    <row r="9823" spans="6:6" x14ac:dyDescent="0.35">
      <c r="F9823" s="13"/>
    </row>
    <row r="9824" spans="6:6" x14ac:dyDescent="0.35">
      <c r="F9824" s="13"/>
    </row>
    <row r="9825" spans="6:6" x14ac:dyDescent="0.35">
      <c r="F9825" s="13"/>
    </row>
    <row r="9826" spans="6:6" x14ac:dyDescent="0.35">
      <c r="F9826" s="13"/>
    </row>
    <row r="9827" spans="6:6" x14ac:dyDescent="0.35">
      <c r="F9827" s="13"/>
    </row>
    <row r="9828" spans="6:6" x14ac:dyDescent="0.35">
      <c r="F9828" s="13"/>
    </row>
    <row r="9829" spans="6:6" x14ac:dyDescent="0.35">
      <c r="F9829" s="13"/>
    </row>
    <row r="9830" spans="6:6" x14ac:dyDescent="0.35">
      <c r="F9830" s="13"/>
    </row>
    <row r="9831" spans="6:6" x14ac:dyDescent="0.35">
      <c r="F9831" s="13"/>
    </row>
    <row r="9832" spans="6:6" x14ac:dyDescent="0.35">
      <c r="F9832" s="13"/>
    </row>
    <row r="9833" spans="6:6" x14ac:dyDescent="0.35">
      <c r="F9833" s="13"/>
    </row>
    <row r="9834" spans="6:6" x14ac:dyDescent="0.35">
      <c r="F9834" s="13"/>
    </row>
    <row r="9835" spans="6:6" x14ac:dyDescent="0.35">
      <c r="F9835" s="13"/>
    </row>
    <row r="9836" spans="6:6" x14ac:dyDescent="0.35">
      <c r="F9836" s="13"/>
    </row>
    <row r="9837" spans="6:6" x14ac:dyDescent="0.35">
      <c r="F9837" s="13"/>
    </row>
    <row r="9838" spans="6:6" x14ac:dyDescent="0.35">
      <c r="F9838" s="13"/>
    </row>
    <row r="9839" spans="6:6" x14ac:dyDescent="0.35">
      <c r="F9839" s="13"/>
    </row>
    <row r="9840" spans="6:6" x14ac:dyDescent="0.35">
      <c r="F9840" s="13"/>
    </row>
    <row r="9841" spans="6:6" x14ac:dyDescent="0.35">
      <c r="F9841" s="13"/>
    </row>
    <row r="9842" spans="6:6" x14ac:dyDescent="0.35">
      <c r="F9842" s="13"/>
    </row>
    <row r="9843" spans="6:6" x14ac:dyDescent="0.35">
      <c r="F9843" s="13"/>
    </row>
    <row r="9844" spans="6:6" x14ac:dyDescent="0.35">
      <c r="F9844" s="13"/>
    </row>
    <row r="9845" spans="6:6" x14ac:dyDescent="0.35">
      <c r="F9845" s="13"/>
    </row>
    <row r="9846" spans="6:6" x14ac:dyDescent="0.35">
      <c r="F9846" s="13"/>
    </row>
    <row r="9847" spans="6:6" x14ac:dyDescent="0.35">
      <c r="F9847" s="13"/>
    </row>
    <row r="9848" spans="6:6" x14ac:dyDescent="0.35">
      <c r="F9848" s="13"/>
    </row>
    <row r="9849" spans="6:6" x14ac:dyDescent="0.35">
      <c r="F9849" s="13"/>
    </row>
    <row r="9850" spans="6:6" x14ac:dyDescent="0.35">
      <c r="F9850" s="13"/>
    </row>
    <row r="9851" spans="6:6" x14ac:dyDescent="0.35">
      <c r="F9851" s="13"/>
    </row>
    <row r="9852" spans="6:6" x14ac:dyDescent="0.35">
      <c r="F9852" s="13"/>
    </row>
    <row r="9853" spans="6:6" x14ac:dyDescent="0.35">
      <c r="F9853" s="13"/>
    </row>
    <row r="9854" spans="6:6" x14ac:dyDescent="0.35">
      <c r="F9854" s="13"/>
    </row>
    <row r="9855" spans="6:6" x14ac:dyDescent="0.35">
      <c r="F9855" s="13"/>
    </row>
    <row r="9856" spans="6:6" x14ac:dyDescent="0.35">
      <c r="F9856" s="13"/>
    </row>
    <row r="9857" spans="6:6" x14ac:dyDescent="0.35">
      <c r="F9857" s="13"/>
    </row>
    <row r="9858" spans="6:6" x14ac:dyDescent="0.35">
      <c r="F9858" s="13"/>
    </row>
    <row r="9859" spans="6:6" x14ac:dyDescent="0.35">
      <c r="F9859" s="13"/>
    </row>
    <row r="9860" spans="6:6" x14ac:dyDescent="0.35">
      <c r="F9860" s="13"/>
    </row>
    <row r="9861" spans="6:6" x14ac:dyDescent="0.35">
      <c r="F9861" s="13"/>
    </row>
    <row r="9862" spans="6:6" x14ac:dyDescent="0.35">
      <c r="F9862" s="13"/>
    </row>
    <row r="9863" spans="6:6" x14ac:dyDescent="0.35">
      <c r="F9863" s="13"/>
    </row>
    <row r="9864" spans="6:6" x14ac:dyDescent="0.35">
      <c r="F9864" s="13"/>
    </row>
    <row r="9865" spans="6:6" x14ac:dyDescent="0.35">
      <c r="F9865" s="13"/>
    </row>
    <row r="9866" spans="6:6" x14ac:dyDescent="0.35">
      <c r="F9866" s="13"/>
    </row>
    <row r="9867" spans="6:6" x14ac:dyDescent="0.35">
      <c r="F9867" s="13"/>
    </row>
    <row r="9868" spans="6:6" x14ac:dyDescent="0.35">
      <c r="F9868" s="13"/>
    </row>
    <row r="9869" spans="6:6" x14ac:dyDescent="0.35">
      <c r="F9869" s="13"/>
    </row>
    <row r="9870" spans="6:6" x14ac:dyDescent="0.35">
      <c r="F9870" s="13"/>
    </row>
    <row r="9871" spans="6:6" x14ac:dyDescent="0.35">
      <c r="F9871" s="13"/>
    </row>
    <row r="9872" spans="6:6" x14ac:dyDescent="0.35">
      <c r="F9872" s="13"/>
    </row>
    <row r="9873" spans="6:6" x14ac:dyDescent="0.35">
      <c r="F9873" s="13"/>
    </row>
    <row r="9874" spans="6:6" x14ac:dyDescent="0.35">
      <c r="F9874" s="13"/>
    </row>
    <row r="9875" spans="6:6" x14ac:dyDescent="0.35">
      <c r="F9875" s="13"/>
    </row>
    <row r="9876" spans="6:6" x14ac:dyDescent="0.35">
      <c r="F9876" s="13"/>
    </row>
    <row r="9877" spans="6:6" x14ac:dyDescent="0.35">
      <c r="F9877" s="13"/>
    </row>
    <row r="9878" spans="6:6" x14ac:dyDescent="0.35">
      <c r="F9878" s="13"/>
    </row>
    <row r="9879" spans="6:6" x14ac:dyDescent="0.35">
      <c r="F9879" s="13"/>
    </row>
    <row r="9880" spans="6:6" x14ac:dyDescent="0.35">
      <c r="F9880" s="13"/>
    </row>
    <row r="9881" spans="6:6" x14ac:dyDescent="0.35">
      <c r="F9881" s="13"/>
    </row>
    <row r="9882" spans="6:6" x14ac:dyDescent="0.35">
      <c r="F9882" s="13"/>
    </row>
    <row r="9883" spans="6:6" x14ac:dyDescent="0.35">
      <c r="F9883" s="13"/>
    </row>
    <row r="9884" spans="6:6" x14ac:dyDescent="0.35">
      <c r="F9884" s="13"/>
    </row>
    <row r="9885" spans="6:6" x14ac:dyDescent="0.35">
      <c r="F9885" s="13"/>
    </row>
    <row r="9886" spans="6:6" x14ac:dyDescent="0.35">
      <c r="F9886" s="13"/>
    </row>
    <row r="9887" spans="6:6" x14ac:dyDescent="0.35">
      <c r="F9887" s="13"/>
    </row>
    <row r="9888" spans="6:6" x14ac:dyDescent="0.35">
      <c r="F9888" s="13"/>
    </row>
    <row r="9889" spans="6:6" x14ac:dyDescent="0.35">
      <c r="F9889" s="13"/>
    </row>
    <row r="9890" spans="6:6" x14ac:dyDescent="0.35">
      <c r="F9890" s="13"/>
    </row>
    <row r="9891" spans="6:6" x14ac:dyDescent="0.35">
      <c r="F9891" s="13"/>
    </row>
    <row r="9892" spans="6:6" x14ac:dyDescent="0.35">
      <c r="F9892" s="13"/>
    </row>
    <row r="9893" spans="6:6" x14ac:dyDescent="0.35">
      <c r="F9893" s="13"/>
    </row>
    <row r="9894" spans="6:6" x14ac:dyDescent="0.35">
      <c r="F9894" s="13"/>
    </row>
    <row r="9895" spans="6:6" x14ac:dyDescent="0.35">
      <c r="F9895" s="13"/>
    </row>
    <row r="9896" spans="6:6" x14ac:dyDescent="0.35">
      <c r="F9896" s="13"/>
    </row>
    <row r="9897" spans="6:6" x14ac:dyDescent="0.35">
      <c r="F9897" s="13"/>
    </row>
    <row r="9898" spans="6:6" x14ac:dyDescent="0.35">
      <c r="F9898" s="13"/>
    </row>
    <row r="9899" spans="6:6" x14ac:dyDescent="0.35">
      <c r="F9899" s="13"/>
    </row>
    <row r="9900" spans="6:6" x14ac:dyDescent="0.35">
      <c r="F9900" s="13"/>
    </row>
    <row r="9901" spans="6:6" x14ac:dyDescent="0.35">
      <c r="F9901" s="13"/>
    </row>
    <row r="9902" spans="6:6" x14ac:dyDescent="0.35">
      <c r="F9902" s="13"/>
    </row>
    <row r="9903" spans="6:6" x14ac:dyDescent="0.35">
      <c r="F9903" s="13"/>
    </row>
    <row r="9904" spans="6:6" x14ac:dyDescent="0.35">
      <c r="F9904" s="13"/>
    </row>
    <row r="9905" spans="6:6" x14ac:dyDescent="0.35">
      <c r="F9905" s="13"/>
    </row>
    <row r="9906" spans="6:6" x14ac:dyDescent="0.35">
      <c r="F9906" s="13"/>
    </row>
    <row r="9907" spans="6:6" x14ac:dyDescent="0.35">
      <c r="F9907" s="13"/>
    </row>
    <row r="9908" spans="6:6" x14ac:dyDescent="0.35">
      <c r="F9908" s="13"/>
    </row>
    <row r="9909" spans="6:6" x14ac:dyDescent="0.35">
      <c r="F9909" s="13"/>
    </row>
    <row r="9910" spans="6:6" x14ac:dyDescent="0.35">
      <c r="F9910" s="13"/>
    </row>
    <row r="9911" spans="6:6" x14ac:dyDescent="0.35">
      <c r="F9911" s="13"/>
    </row>
    <row r="9912" spans="6:6" x14ac:dyDescent="0.35">
      <c r="F9912" s="13"/>
    </row>
    <row r="9913" spans="6:6" x14ac:dyDescent="0.35">
      <c r="F9913" s="13"/>
    </row>
    <row r="9914" spans="6:6" x14ac:dyDescent="0.35">
      <c r="F9914" s="13"/>
    </row>
    <row r="9915" spans="6:6" x14ac:dyDescent="0.35">
      <c r="F9915" s="13"/>
    </row>
    <row r="9916" spans="6:6" x14ac:dyDescent="0.35">
      <c r="F9916" s="13"/>
    </row>
    <row r="9917" spans="6:6" x14ac:dyDescent="0.35">
      <c r="F9917" s="13"/>
    </row>
    <row r="9918" spans="6:6" x14ac:dyDescent="0.35">
      <c r="F9918" s="13"/>
    </row>
    <row r="9919" spans="6:6" x14ac:dyDescent="0.35">
      <c r="F9919" s="13"/>
    </row>
    <row r="9920" spans="6:6" x14ac:dyDescent="0.35">
      <c r="F9920" s="13"/>
    </row>
    <row r="9921" spans="6:6" x14ac:dyDescent="0.35">
      <c r="F9921" s="13"/>
    </row>
    <row r="9922" spans="6:6" x14ac:dyDescent="0.35">
      <c r="F9922" s="13"/>
    </row>
    <row r="9923" spans="6:6" x14ac:dyDescent="0.35">
      <c r="F9923" s="13"/>
    </row>
    <row r="9924" spans="6:6" x14ac:dyDescent="0.35">
      <c r="F9924" s="13"/>
    </row>
    <row r="9925" spans="6:6" x14ac:dyDescent="0.35">
      <c r="F9925" s="13"/>
    </row>
    <row r="9926" spans="6:6" x14ac:dyDescent="0.35">
      <c r="F9926" s="13"/>
    </row>
    <row r="9927" spans="6:6" x14ac:dyDescent="0.35">
      <c r="F9927" s="13"/>
    </row>
    <row r="9928" spans="6:6" x14ac:dyDescent="0.35">
      <c r="F9928" s="13"/>
    </row>
    <row r="9929" spans="6:6" x14ac:dyDescent="0.35">
      <c r="F9929" s="13"/>
    </row>
    <row r="9930" spans="6:6" x14ac:dyDescent="0.35">
      <c r="F9930" s="13"/>
    </row>
    <row r="9931" spans="6:6" x14ac:dyDescent="0.35">
      <c r="F9931" s="13"/>
    </row>
    <row r="9932" spans="6:6" x14ac:dyDescent="0.35">
      <c r="F9932" s="13"/>
    </row>
    <row r="9933" spans="6:6" x14ac:dyDescent="0.35">
      <c r="F9933" s="13"/>
    </row>
    <row r="9934" spans="6:6" x14ac:dyDescent="0.35">
      <c r="F9934" s="13"/>
    </row>
    <row r="9935" spans="6:6" x14ac:dyDescent="0.35">
      <c r="F9935" s="13"/>
    </row>
    <row r="9936" spans="6:6" x14ac:dyDescent="0.35">
      <c r="F9936" s="13"/>
    </row>
    <row r="9937" spans="6:6" x14ac:dyDescent="0.35">
      <c r="F9937" s="13"/>
    </row>
    <row r="9938" spans="6:6" x14ac:dyDescent="0.35">
      <c r="F9938" s="13"/>
    </row>
    <row r="9939" spans="6:6" x14ac:dyDescent="0.35">
      <c r="F9939" s="13"/>
    </row>
    <row r="9940" spans="6:6" x14ac:dyDescent="0.35">
      <c r="F9940" s="13"/>
    </row>
    <row r="9941" spans="6:6" x14ac:dyDescent="0.35">
      <c r="F9941" s="13"/>
    </row>
    <row r="9942" spans="6:6" x14ac:dyDescent="0.35">
      <c r="F9942" s="13"/>
    </row>
    <row r="9943" spans="6:6" x14ac:dyDescent="0.35">
      <c r="F9943" s="13"/>
    </row>
    <row r="9944" spans="6:6" x14ac:dyDescent="0.35">
      <c r="F9944" s="13"/>
    </row>
    <row r="9945" spans="6:6" x14ac:dyDescent="0.35">
      <c r="F9945" s="13"/>
    </row>
    <row r="9946" spans="6:6" x14ac:dyDescent="0.35">
      <c r="F9946" s="13"/>
    </row>
    <row r="9947" spans="6:6" x14ac:dyDescent="0.35">
      <c r="F9947" s="13"/>
    </row>
    <row r="9948" spans="6:6" x14ac:dyDescent="0.35">
      <c r="F9948" s="13"/>
    </row>
    <row r="9949" spans="6:6" x14ac:dyDescent="0.35">
      <c r="F9949" s="13"/>
    </row>
    <row r="9950" spans="6:6" x14ac:dyDescent="0.35">
      <c r="F9950" s="13"/>
    </row>
    <row r="9951" spans="6:6" x14ac:dyDescent="0.35">
      <c r="F9951" s="13"/>
    </row>
    <row r="9952" spans="6:6" x14ac:dyDescent="0.35">
      <c r="F9952" s="13"/>
    </row>
    <row r="9953" spans="6:6" x14ac:dyDescent="0.35">
      <c r="F9953" s="13"/>
    </row>
    <row r="9954" spans="6:6" x14ac:dyDescent="0.35">
      <c r="F9954" s="13"/>
    </row>
    <row r="9955" spans="6:6" x14ac:dyDescent="0.35">
      <c r="F9955" s="13"/>
    </row>
    <row r="9956" spans="6:6" x14ac:dyDescent="0.35">
      <c r="F9956" s="13"/>
    </row>
    <row r="9957" spans="6:6" x14ac:dyDescent="0.35">
      <c r="F9957" s="13"/>
    </row>
    <row r="9958" spans="6:6" x14ac:dyDescent="0.35">
      <c r="F9958" s="13"/>
    </row>
    <row r="9959" spans="6:6" x14ac:dyDescent="0.35">
      <c r="F9959" s="13"/>
    </row>
    <row r="9960" spans="6:6" x14ac:dyDescent="0.35">
      <c r="F9960" s="13"/>
    </row>
    <row r="9961" spans="6:6" x14ac:dyDescent="0.35">
      <c r="F9961" s="13"/>
    </row>
    <row r="9962" spans="6:6" x14ac:dyDescent="0.35">
      <c r="F9962" s="13"/>
    </row>
    <row r="9963" spans="6:6" x14ac:dyDescent="0.35">
      <c r="F9963" s="13"/>
    </row>
    <row r="9964" spans="6:6" x14ac:dyDescent="0.35">
      <c r="F9964" s="13"/>
    </row>
    <row r="9965" spans="6:6" x14ac:dyDescent="0.35">
      <c r="F9965" s="13"/>
    </row>
    <row r="9966" spans="6:6" x14ac:dyDescent="0.35">
      <c r="F9966" s="13"/>
    </row>
    <row r="9967" spans="6:6" x14ac:dyDescent="0.35">
      <c r="F9967" s="13"/>
    </row>
    <row r="9968" spans="6:6" x14ac:dyDescent="0.35">
      <c r="F9968" s="13"/>
    </row>
    <row r="9969" spans="6:6" x14ac:dyDescent="0.35">
      <c r="F9969" s="13"/>
    </row>
    <row r="9970" spans="6:6" x14ac:dyDescent="0.35">
      <c r="F9970" s="13"/>
    </row>
    <row r="9971" spans="6:6" x14ac:dyDescent="0.35">
      <c r="F9971" s="13"/>
    </row>
    <row r="9972" spans="6:6" x14ac:dyDescent="0.35">
      <c r="F9972" s="13"/>
    </row>
    <row r="9973" spans="6:6" x14ac:dyDescent="0.35">
      <c r="F9973" s="13"/>
    </row>
    <row r="9974" spans="6:6" x14ac:dyDescent="0.35">
      <c r="F9974" s="13"/>
    </row>
    <row r="9975" spans="6:6" x14ac:dyDescent="0.35">
      <c r="F9975" s="13"/>
    </row>
    <row r="9976" spans="6:6" x14ac:dyDescent="0.35">
      <c r="F9976" s="13"/>
    </row>
    <row r="9977" spans="6:6" x14ac:dyDescent="0.35">
      <c r="F9977" s="13"/>
    </row>
    <row r="9978" spans="6:6" x14ac:dyDescent="0.35">
      <c r="F9978" s="13"/>
    </row>
    <row r="9979" spans="6:6" x14ac:dyDescent="0.35">
      <c r="F9979" s="13"/>
    </row>
    <row r="9980" spans="6:6" x14ac:dyDescent="0.35">
      <c r="F9980" s="13"/>
    </row>
    <row r="9981" spans="6:6" x14ac:dyDescent="0.35">
      <c r="F9981" s="13"/>
    </row>
    <row r="9982" spans="6:6" x14ac:dyDescent="0.35">
      <c r="F9982" s="13"/>
    </row>
    <row r="9983" spans="6:6" x14ac:dyDescent="0.35">
      <c r="F9983" s="13"/>
    </row>
    <row r="9984" spans="6:6" x14ac:dyDescent="0.35">
      <c r="F9984" s="13"/>
    </row>
    <row r="9985" spans="6:6" x14ac:dyDescent="0.35">
      <c r="F9985" s="13"/>
    </row>
    <row r="9986" spans="6:6" x14ac:dyDescent="0.35">
      <c r="F9986" s="13"/>
    </row>
    <row r="9987" spans="6:6" x14ac:dyDescent="0.35">
      <c r="F9987" s="13"/>
    </row>
    <row r="9988" spans="6:6" x14ac:dyDescent="0.35">
      <c r="F9988" s="13"/>
    </row>
    <row r="9989" spans="6:6" x14ac:dyDescent="0.35">
      <c r="F9989" s="13"/>
    </row>
    <row r="9990" spans="6:6" x14ac:dyDescent="0.35">
      <c r="F9990" s="13"/>
    </row>
    <row r="9991" spans="6:6" x14ac:dyDescent="0.35">
      <c r="F9991" s="13"/>
    </row>
    <row r="9992" spans="6:6" x14ac:dyDescent="0.35">
      <c r="F9992" s="13"/>
    </row>
    <row r="9993" spans="6:6" x14ac:dyDescent="0.35">
      <c r="F9993" s="13"/>
    </row>
    <row r="9994" spans="6:6" x14ac:dyDescent="0.35">
      <c r="F9994" s="13"/>
    </row>
    <row r="9995" spans="6:6" x14ac:dyDescent="0.35">
      <c r="F9995" s="13"/>
    </row>
    <row r="9996" spans="6:6" x14ac:dyDescent="0.35">
      <c r="F9996" s="13"/>
    </row>
    <row r="9997" spans="6:6" x14ac:dyDescent="0.35">
      <c r="F9997" s="13"/>
    </row>
    <row r="9998" spans="6:6" x14ac:dyDescent="0.35">
      <c r="F9998" s="13"/>
    </row>
    <row r="9999" spans="6:6" x14ac:dyDescent="0.35">
      <c r="F9999" s="13"/>
    </row>
    <row r="10000" spans="6:6" x14ac:dyDescent="0.35">
      <c r="F10000" s="13"/>
    </row>
    <row r="10001" spans="6:6" x14ac:dyDescent="0.35">
      <c r="F10001" s="13"/>
    </row>
    <row r="10002" spans="6:6" x14ac:dyDescent="0.35">
      <c r="F10002" s="13"/>
    </row>
    <row r="10003" spans="6:6" x14ac:dyDescent="0.35">
      <c r="F10003" s="13"/>
    </row>
    <row r="10004" spans="6:6" x14ac:dyDescent="0.35">
      <c r="F10004" s="13"/>
    </row>
    <row r="10005" spans="6:6" x14ac:dyDescent="0.35">
      <c r="F10005" s="13"/>
    </row>
    <row r="10006" spans="6:6" x14ac:dyDescent="0.35">
      <c r="F10006" s="13"/>
    </row>
    <row r="10007" spans="6:6" x14ac:dyDescent="0.35">
      <c r="F10007" s="13"/>
    </row>
    <row r="10008" spans="6:6" x14ac:dyDescent="0.35">
      <c r="F10008" s="13"/>
    </row>
    <row r="10009" spans="6:6" x14ac:dyDescent="0.35">
      <c r="F10009" s="13"/>
    </row>
    <row r="10010" spans="6:6" x14ac:dyDescent="0.35">
      <c r="F10010" s="13"/>
    </row>
    <row r="10011" spans="6:6" x14ac:dyDescent="0.35">
      <c r="F10011" s="13"/>
    </row>
    <row r="10012" spans="6:6" x14ac:dyDescent="0.35">
      <c r="F10012" s="13"/>
    </row>
    <row r="10013" spans="6:6" x14ac:dyDescent="0.35">
      <c r="F10013" s="13"/>
    </row>
    <row r="10014" spans="6:6" x14ac:dyDescent="0.35">
      <c r="F10014" s="13"/>
    </row>
    <row r="10015" spans="6:6" x14ac:dyDescent="0.35">
      <c r="F10015" s="13"/>
    </row>
    <row r="10016" spans="6:6" x14ac:dyDescent="0.35">
      <c r="F10016" s="13"/>
    </row>
    <row r="10017" spans="6:6" x14ac:dyDescent="0.35">
      <c r="F10017" s="13"/>
    </row>
    <row r="10018" spans="6:6" x14ac:dyDescent="0.35">
      <c r="F10018" s="13"/>
    </row>
    <row r="10019" spans="6:6" x14ac:dyDescent="0.35">
      <c r="F10019" s="13"/>
    </row>
    <row r="10020" spans="6:6" x14ac:dyDescent="0.35">
      <c r="F10020" s="13"/>
    </row>
    <row r="10021" spans="6:6" x14ac:dyDescent="0.35">
      <c r="F10021" s="13"/>
    </row>
    <row r="10022" spans="6:6" x14ac:dyDescent="0.35">
      <c r="F10022" s="13"/>
    </row>
    <row r="10023" spans="6:6" x14ac:dyDescent="0.35">
      <c r="F10023" s="13"/>
    </row>
    <row r="10024" spans="6:6" x14ac:dyDescent="0.35">
      <c r="F10024" s="13"/>
    </row>
    <row r="10025" spans="6:6" x14ac:dyDescent="0.35">
      <c r="F10025" s="13"/>
    </row>
    <row r="10026" spans="6:6" x14ac:dyDescent="0.35">
      <c r="F10026" s="13"/>
    </row>
    <row r="10027" spans="6:6" x14ac:dyDescent="0.35">
      <c r="F10027" s="13"/>
    </row>
    <row r="10028" spans="6:6" x14ac:dyDescent="0.35">
      <c r="F10028" s="13"/>
    </row>
    <row r="10029" spans="6:6" x14ac:dyDescent="0.35">
      <c r="F10029" s="13"/>
    </row>
    <row r="10030" spans="6:6" x14ac:dyDescent="0.35">
      <c r="F10030" s="13"/>
    </row>
    <row r="10031" spans="6:6" x14ac:dyDescent="0.35">
      <c r="F10031" s="13"/>
    </row>
    <row r="10032" spans="6:6" x14ac:dyDescent="0.35">
      <c r="F10032" s="13"/>
    </row>
    <row r="10033" spans="6:6" x14ac:dyDescent="0.35">
      <c r="F10033" s="13"/>
    </row>
    <row r="10034" spans="6:6" x14ac:dyDescent="0.35">
      <c r="F10034" s="13"/>
    </row>
    <row r="10035" spans="6:6" x14ac:dyDescent="0.35">
      <c r="F10035" s="13"/>
    </row>
    <row r="10036" spans="6:6" x14ac:dyDescent="0.35">
      <c r="F10036" s="13"/>
    </row>
    <row r="10037" spans="6:6" x14ac:dyDescent="0.35">
      <c r="F10037" s="13"/>
    </row>
    <row r="10038" spans="6:6" x14ac:dyDescent="0.35">
      <c r="F10038" s="13"/>
    </row>
    <row r="10039" spans="6:6" x14ac:dyDescent="0.35">
      <c r="F10039" s="13"/>
    </row>
    <row r="10040" spans="6:6" x14ac:dyDescent="0.35">
      <c r="F10040" s="13"/>
    </row>
    <row r="10041" spans="6:6" x14ac:dyDescent="0.35">
      <c r="F10041" s="13"/>
    </row>
    <row r="10042" spans="6:6" x14ac:dyDescent="0.35">
      <c r="F10042" s="13"/>
    </row>
    <row r="10043" spans="6:6" x14ac:dyDescent="0.35">
      <c r="F10043" s="13"/>
    </row>
    <row r="10044" spans="6:6" x14ac:dyDescent="0.35">
      <c r="F10044" s="13"/>
    </row>
    <row r="10045" spans="6:6" x14ac:dyDescent="0.35">
      <c r="F10045" s="13"/>
    </row>
    <row r="10046" spans="6:6" x14ac:dyDescent="0.35">
      <c r="F10046" s="13"/>
    </row>
    <row r="10047" spans="6:6" x14ac:dyDescent="0.35">
      <c r="F10047" s="13"/>
    </row>
    <row r="10048" spans="6:6" x14ac:dyDescent="0.35">
      <c r="F10048" s="13"/>
    </row>
    <row r="10049" spans="6:6" x14ac:dyDescent="0.35">
      <c r="F10049" s="13"/>
    </row>
    <row r="10050" spans="6:6" x14ac:dyDescent="0.35">
      <c r="F10050" s="13"/>
    </row>
    <row r="10051" spans="6:6" x14ac:dyDescent="0.35">
      <c r="F10051" s="13"/>
    </row>
    <row r="10052" spans="6:6" x14ac:dyDescent="0.35">
      <c r="F10052" s="13"/>
    </row>
    <row r="10053" spans="6:6" x14ac:dyDescent="0.35">
      <c r="F10053" s="13"/>
    </row>
    <row r="10054" spans="6:6" x14ac:dyDescent="0.35">
      <c r="F10054" s="13"/>
    </row>
    <row r="10055" spans="6:6" x14ac:dyDescent="0.35">
      <c r="F10055" s="13"/>
    </row>
    <row r="10056" spans="6:6" x14ac:dyDescent="0.35">
      <c r="F10056" s="13"/>
    </row>
    <row r="10057" spans="6:6" x14ac:dyDescent="0.35">
      <c r="F10057" s="13"/>
    </row>
    <row r="10058" spans="6:6" x14ac:dyDescent="0.35">
      <c r="F10058" s="13"/>
    </row>
    <row r="10059" spans="6:6" x14ac:dyDescent="0.35">
      <c r="F10059" s="13"/>
    </row>
    <row r="10060" spans="6:6" x14ac:dyDescent="0.35">
      <c r="F10060" s="13"/>
    </row>
    <row r="10061" spans="6:6" x14ac:dyDescent="0.35">
      <c r="F10061" s="13"/>
    </row>
    <row r="10062" spans="6:6" x14ac:dyDescent="0.35">
      <c r="F10062" s="13"/>
    </row>
    <row r="10063" spans="6:6" x14ac:dyDescent="0.35">
      <c r="F10063" s="13"/>
    </row>
    <row r="10064" spans="6:6" x14ac:dyDescent="0.35">
      <c r="F10064" s="13"/>
    </row>
    <row r="10065" spans="6:6" x14ac:dyDescent="0.35">
      <c r="F10065" s="13"/>
    </row>
    <row r="10066" spans="6:6" x14ac:dyDescent="0.35">
      <c r="F10066" s="13"/>
    </row>
    <row r="10067" spans="6:6" x14ac:dyDescent="0.35">
      <c r="F10067" s="13"/>
    </row>
    <row r="10068" spans="6:6" x14ac:dyDescent="0.35">
      <c r="F10068" s="13"/>
    </row>
    <row r="10069" spans="6:6" x14ac:dyDescent="0.35">
      <c r="F10069" s="13"/>
    </row>
    <row r="10070" spans="6:6" x14ac:dyDescent="0.35">
      <c r="F10070" s="13"/>
    </row>
    <row r="10071" spans="6:6" x14ac:dyDescent="0.35">
      <c r="F10071" s="13"/>
    </row>
    <row r="10072" spans="6:6" x14ac:dyDescent="0.35">
      <c r="F10072" s="13"/>
    </row>
    <row r="10073" spans="6:6" x14ac:dyDescent="0.35">
      <c r="F10073" s="13"/>
    </row>
    <row r="10074" spans="6:6" x14ac:dyDescent="0.35">
      <c r="F10074" s="13"/>
    </row>
    <row r="10075" spans="6:6" x14ac:dyDescent="0.35">
      <c r="F10075" s="13"/>
    </row>
    <row r="10076" spans="6:6" x14ac:dyDescent="0.35">
      <c r="F10076" s="13"/>
    </row>
    <row r="10077" spans="6:6" x14ac:dyDescent="0.35">
      <c r="F10077" s="13"/>
    </row>
    <row r="10078" spans="6:6" x14ac:dyDescent="0.35">
      <c r="F10078" s="13"/>
    </row>
    <row r="10079" spans="6:6" x14ac:dyDescent="0.35">
      <c r="F10079" s="13"/>
    </row>
    <row r="10080" spans="6:6" x14ac:dyDescent="0.35">
      <c r="F10080" s="13"/>
    </row>
    <row r="10081" spans="6:6" x14ac:dyDescent="0.35">
      <c r="F10081" s="13"/>
    </row>
    <row r="10082" spans="6:6" x14ac:dyDescent="0.35">
      <c r="F10082" s="13"/>
    </row>
    <row r="10083" spans="6:6" x14ac:dyDescent="0.35">
      <c r="F10083" s="13"/>
    </row>
    <row r="10084" spans="6:6" x14ac:dyDescent="0.35">
      <c r="F10084" s="13"/>
    </row>
    <row r="10085" spans="6:6" x14ac:dyDescent="0.35">
      <c r="F10085" s="13"/>
    </row>
    <row r="10086" spans="6:6" x14ac:dyDescent="0.35">
      <c r="F10086" s="13"/>
    </row>
    <row r="10087" spans="6:6" x14ac:dyDescent="0.35">
      <c r="F10087" s="13"/>
    </row>
    <row r="10088" spans="6:6" x14ac:dyDescent="0.35">
      <c r="F10088" s="13"/>
    </row>
    <row r="10089" spans="6:6" x14ac:dyDescent="0.35">
      <c r="F10089" s="13"/>
    </row>
    <row r="10090" spans="6:6" x14ac:dyDescent="0.35">
      <c r="F10090" s="13"/>
    </row>
    <row r="10091" spans="6:6" x14ac:dyDescent="0.35">
      <c r="F10091" s="13"/>
    </row>
    <row r="10092" spans="6:6" x14ac:dyDescent="0.35">
      <c r="F10092" s="13"/>
    </row>
    <row r="10093" spans="6:6" x14ac:dyDescent="0.35">
      <c r="F10093" s="13"/>
    </row>
    <row r="10094" spans="6:6" x14ac:dyDescent="0.35">
      <c r="F10094" s="13"/>
    </row>
    <row r="10095" spans="6:6" x14ac:dyDescent="0.35">
      <c r="F10095" s="13"/>
    </row>
    <row r="10096" spans="6:6" x14ac:dyDescent="0.35">
      <c r="F10096" s="13"/>
    </row>
    <row r="10097" spans="6:6" x14ac:dyDescent="0.35">
      <c r="F10097" s="13"/>
    </row>
    <row r="10098" spans="6:6" x14ac:dyDescent="0.35">
      <c r="F10098" s="13"/>
    </row>
    <row r="10099" spans="6:6" x14ac:dyDescent="0.35">
      <c r="F10099" s="13"/>
    </row>
    <row r="10100" spans="6:6" x14ac:dyDescent="0.35">
      <c r="F10100" s="13"/>
    </row>
    <row r="10101" spans="6:6" x14ac:dyDescent="0.35">
      <c r="F10101" s="13"/>
    </row>
    <row r="10102" spans="6:6" x14ac:dyDescent="0.35">
      <c r="F10102" s="13"/>
    </row>
    <row r="10103" spans="6:6" x14ac:dyDescent="0.35">
      <c r="F10103" s="13"/>
    </row>
    <row r="10104" spans="6:6" x14ac:dyDescent="0.35">
      <c r="F10104" s="13"/>
    </row>
    <row r="10105" spans="6:6" x14ac:dyDescent="0.35">
      <c r="F10105" s="13"/>
    </row>
    <row r="10106" spans="6:6" x14ac:dyDescent="0.35">
      <c r="F10106" s="13"/>
    </row>
    <row r="10107" spans="6:6" x14ac:dyDescent="0.35">
      <c r="F10107" s="13"/>
    </row>
    <row r="10108" spans="6:6" x14ac:dyDescent="0.35">
      <c r="F10108" s="13"/>
    </row>
    <row r="10109" spans="6:6" x14ac:dyDescent="0.35">
      <c r="F10109" s="13"/>
    </row>
    <row r="10110" spans="6:6" x14ac:dyDescent="0.35">
      <c r="F10110" s="13"/>
    </row>
    <row r="10111" spans="6:6" x14ac:dyDescent="0.35">
      <c r="F10111" s="13"/>
    </row>
    <row r="10112" spans="6:6" x14ac:dyDescent="0.35">
      <c r="F10112" s="13"/>
    </row>
    <row r="10113" spans="6:6" x14ac:dyDescent="0.35">
      <c r="F10113" s="13"/>
    </row>
    <row r="10114" spans="6:6" x14ac:dyDescent="0.35">
      <c r="F10114" s="13"/>
    </row>
    <row r="10115" spans="6:6" x14ac:dyDescent="0.35">
      <c r="F10115" s="13"/>
    </row>
    <row r="10116" spans="6:6" x14ac:dyDescent="0.35">
      <c r="F10116" s="13"/>
    </row>
    <row r="10117" spans="6:6" x14ac:dyDescent="0.35">
      <c r="F10117" s="13"/>
    </row>
    <row r="10118" spans="6:6" x14ac:dyDescent="0.35">
      <c r="F10118" s="13"/>
    </row>
    <row r="10119" spans="6:6" x14ac:dyDescent="0.35">
      <c r="F10119" s="13"/>
    </row>
    <row r="10120" spans="6:6" x14ac:dyDescent="0.35">
      <c r="F10120" s="13"/>
    </row>
    <row r="10121" spans="6:6" x14ac:dyDescent="0.35">
      <c r="F10121" s="13"/>
    </row>
    <row r="10122" spans="6:6" x14ac:dyDescent="0.35">
      <c r="F10122" s="13"/>
    </row>
    <row r="10123" spans="6:6" x14ac:dyDescent="0.35">
      <c r="F10123" s="13"/>
    </row>
    <row r="10124" spans="6:6" x14ac:dyDescent="0.35">
      <c r="F10124" s="13"/>
    </row>
    <row r="10125" spans="6:6" x14ac:dyDescent="0.35">
      <c r="F10125" s="13"/>
    </row>
    <row r="10126" spans="6:6" x14ac:dyDescent="0.35">
      <c r="F10126" s="13"/>
    </row>
    <row r="10127" spans="6:6" x14ac:dyDescent="0.35">
      <c r="F10127" s="13"/>
    </row>
    <row r="10128" spans="6:6" x14ac:dyDescent="0.35">
      <c r="F10128" s="13"/>
    </row>
    <row r="10129" spans="6:6" x14ac:dyDescent="0.35">
      <c r="F10129" s="13"/>
    </row>
    <row r="10130" spans="6:6" x14ac:dyDescent="0.35">
      <c r="F10130" s="13"/>
    </row>
    <row r="10131" spans="6:6" x14ac:dyDescent="0.35">
      <c r="F10131" s="13"/>
    </row>
    <row r="10132" spans="6:6" x14ac:dyDescent="0.35">
      <c r="F10132" s="13"/>
    </row>
    <row r="10133" spans="6:6" x14ac:dyDescent="0.35">
      <c r="F10133" s="13"/>
    </row>
    <row r="10134" spans="6:6" x14ac:dyDescent="0.35">
      <c r="F10134" s="13"/>
    </row>
    <row r="10135" spans="6:6" x14ac:dyDescent="0.35">
      <c r="F10135" s="13"/>
    </row>
    <row r="10136" spans="6:6" x14ac:dyDescent="0.35">
      <c r="F10136" s="13"/>
    </row>
    <row r="10137" spans="6:6" x14ac:dyDescent="0.35">
      <c r="F10137" s="13"/>
    </row>
    <row r="10138" spans="6:6" x14ac:dyDescent="0.35">
      <c r="F10138" s="13"/>
    </row>
    <row r="10139" spans="6:6" x14ac:dyDescent="0.35">
      <c r="F10139" s="13"/>
    </row>
    <row r="10140" spans="6:6" x14ac:dyDescent="0.35">
      <c r="F10140" s="13"/>
    </row>
    <row r="10141" spans="6:6" x14ac:dyDescent="0.35">
      <c r="F10141" s="13"/>
    </row>
    <row r="10142" spans="6:6" x14ac:dyDescent="0.35">
      <c r="F10142" s="13"/>
    </row>
    <row r="10143" spans="6:6" x14ac:dyDescent="0.35">
      <c r="F10143" s="13"/>
    </row>
    <row r="10144" spans="6:6" x14ac:dyDescent="0.35">
      <c r="F10144" s="13"/>
    </row>
    <row r="10145" spans="6:6" x14ac:dyDescent="0.35">
      <c r="F10145" s="13"/>
    </row>
    <row r="10146" spans="6:6" x14ac:dyDescent="0.35">
      <c r="F10146" s="13"/>
    </row>
    <row r="10147" spans="6:6" x14ac:dyDescent="0.35">
      <c r="F10147" s="13"/>
    </row>
    <row r="10148" spans="6:6" x14ac:dyDescent="0.35">
      <c r="F10148" s="13"/>
    </row>
    <row r="10149" spans="6:6" x14ac:dyDescent="0.35">
      <c r="F10149" s="13"/>
    </row>
    <row r="10150" spans="6:6" x14ac:dyDescent="0.35">
      <c r="F10150" s="13"/>
    </row>
    <row r="10151" spans="6:6" x14ac:dyDescent="0.35">
      <c r="F10151" s="13"/>
    </row>
    <row r="10152" spans="6:6" x14ac:dyDescent="0.35">
      <c r="F10152" s="13"/>
    </row>
    <row r="10153" spans="6:6" x14ac:dyDescent="0.35">
      <c r="F10153" s="13"/>
    </row>
    <row r="10154" spans="6:6" x14ac:dyDescent="0.35">
      <c r="F10154" s="13"/>
    </row>
    <row r="10155" spans="6:6" x14ac:dyDescent="0.35">
      <c r="F10155" s="13"/>
    </row>
    <row r="10156" spans="6:6" x14ac:dyDescent="0.35">
      <c r="F10156" s="13"/>
    </row>
    <row r="10157" spans="6:6" x14ac:dyDescent="0.35">
      <c r="F10157" s="13"/>
    </row>
    <row r="10158" spans="6:6" x14ac:dyDescent="0.35">
      <c r="F10158" s="13"/>
    </row>
    <row r="10159" spans="6:6" x14ac:dyDescent="0.35">
      <c r="F10159" s="13"/>
    </row>
    <row r="10160" spans="6:6" x14ac:dyDescent="0.35">
      <c r="F10160" s="13"/>
    </row>
    <row r="10161" spans="6:6" x14ac:dyDescent="0.35">
      <c r="F10161" s="13"/>
    </row>
    <row r="10162" spans="6:6" x14ac:dyDescent="0.35">
      <c r="F10162" s="13"/>
    </row>
    <row r="10163" spans="6:6" x14ac:dyDescent="0.35">
      <c r="F10163" s="13"/>
    </row>
    <row r="10164" spans="6:6" x14ac:dyDescent="0.35">
      <c r="F10164" s="13"/>
    </row>
    <row r="10165" spans="6:6" x14ac:dyDescent="0.35">
      <c r="F10165" s="13"/>
    </row>
    <row r="10166" spans="6:6" x14ac:dyDescent="0.35">
      <c r="F10166" s="13"/>
    </row>
    <row r="10167" spans="6:6" x14ac:dyDescent="0.35">
      <c r="F10167" s="13"/>
    </row>
    <row r="10168" spans="6:6" x14ac:dyDescent="0.35">
      <c r="F10168" s="13"/>
    </row>
    <row r="10169" spans="6:6" x14ac:dyDescent="0.35">
      <c r="F10169" s="13"/>
    </row>
    <row r="10170" spans="6:6" x14ac:dyDescent="0.35">
      <c r="F10170" s="13"/>
    </row>
    <row r="10171" spans="6:6" x14ac:dyDescent="0.35">
      <c r="F10171" s="13"/>
    </row>
    <row r="10172" spans="6:6" x14ac:dyDescent="0.35">
      <c r="F10172" s="13"/>
    </row>
    <row r="10173" spans="6:6" x14ac:dyDescent="0.35">
      <c r="F10173" s="13"/>
    </row>
    <row r="10174" spans="6:6" x14ac:dyDescent="0.35">
      <c r="F10174" s="13"/>
    </row>
    <row r="10175" spans="6:6" x14ac:dyDescent="0.35">
      <c r="F10175" s="13"/>
    </row>
    <row r="10176" spans="6:6" x14ac:dyDescent="0.35">
      <c r="F10176" s="13"/>
    </row>
    <row r="10177" spans="6:6" x14ac:dyDescent="0.35">
      <c r="F10177" s="13"/>
    </row>
    <row r="10178" spans="6:6" x14ac:dyDescent="0.35">
      <c r="F10178" s="13"/>
    </row>
    <row r="10179" spans="6:6" x14ac:dyDescent="0.35">
      <c r="F10179" s="13"/>
    </row>
    <row r="10180" spans="6:6" x14ac:dyDescent="0.35">
      <c r="F10180" s="13"/>
    </row>
    <row r="10181" spans="6:6" x14ac:dyDescent="0.35">
      <c r="F10181" s="13"/>
    </row>
    <row r="10182" spans="6:6" x14ac:dyDescent="0.35">
      <c r="F10182" s="13"/>
    </row>
    <row r="10183" spans="6:6" x14ac:dyDescent="0.35">
      <c r="F10183" s="13"/>
    </row>
    <row r="10184" spans="6:6" x14ac:dyDescent="0.35">
      <c r="F10184" s="13"/>
    </row>
    <row r="10185" spans="6:6" x14ac:dyDescent="0.35">
      <c r="F10185" s="13"/>
    </row>
    <row r="10186" spans="6:6" x14ac:dyDescent="0.35">
      <c r="F10186" s="13"/>
    </row>
    <row r="10187" spans="6:6" x14ac:dyDescent="0.35">
      <c r="F10187" s="13"/>
    </row>
    <row r="10188" spans="6:6" x14ac:dyDescent="0.35">
      <c r="F10188" s="13"/>
    </row>
    <row r="10189" spans="6:6" x14ac:dyDescent="0.35">
      <c r="F10189" s="13"/>
    </row>
    <row r="10190" spans="6:6" x14ac:dyDescent="0.35">
      <c r="F10190" s="13"/>
    </row>
    <row r="10191" spans="6:6" x14ac:dyDescent="0.35">
      <c r="F10191" s="13"/>
    </row>
    <row r="10192" spans="6:6" x14ac:dyDescent="0.35">
      <c r="F10192" s="13"/>
    </row>
    <row r="10193" spans="6:6" x14ac:dyDescent="0.35">
      <c r="F10193" s="13"/>
    </row>
    <row r="10194" spans="6:6" x14ac:dyDescent="0.35">
      <c r="F10194" s="13"/>
    </row>
    <row r="10195" spans="6:6" x14ac:dyDescent="0.35">
      <c r="F10195" s="13"/>
    </row>
    <row r="10196" spans="6:6" x14ac:dyDescent="0.35">
      <c r="F10196" s="13"/>
    </row>
    <row r="10197" spans="6:6" x14ac:dyDescent="0.35">
      <c r="F10197" s="13"/>
    </row>
    <row r="10198" spans="6:6" x14ac:dyDescent="0.35">
      <c r="F10198" s="13"/>
    </row>
    <row r="10199" spans="6:6" x14ac:dyDescent="0.35">
      <c r="F10199" s="13"/>
    </row>
    <row r="10200" spans="6:6" x14ac:dyDescent="0.35">
      <c r="F10200" s="13"/>
    </row>
    <row r="10201" spans="6:6" x14ac:dyDescent="0.35">
      <c r="F10201" s="13"/>
    </row>
    <row r="10202" spans="6:6" x14ac:dyDescent="0.35">
      <c r="F10202" s="13"/>
    </row>
    <row r="10203" spans="6:6" x14ac:dyDescent="0.35">
      <c r="F10203" s="13"/>
    </row>
    <row r="10204" spans="6:6" x14ac:dyDescent="0.35">
      <c r="F10204" s="13"/>
    </row>
    <row r="10205" spans="6:6" x14ac:dyDescent="0.35">
      <c r="F10205" s="13"/>
    </row>
    <row r="10206" spans="6:6" x14ac:dyDescent="0.35">
      <c r="F10206" s="13"/>
    </row>
    <row r="10207" spans="6:6" x14ac:dyDescent="0.35">
      <c r="F10207" s="13"/>
    </row>
    <row r="10208" spans="6:6" x14ac:dyDescent="0.35">
      <c r="F10208" s="13"/>
    </row>
    <row r="10209" spans="6:6" x14ac:dyDescent="0.35">
      <c r="F10209" s="13"/>
    </row>
    <row r="10210" spans="6:6" x14ac:dyDescent="0.35">
      <c r="F10210" s="13"/>
    </row>
    <row r="10211" spans="6:6" x14ac:dyDescent="0.35">
      <c r="F10211" s="13"/>
    </row>
    <row r="10212" spans="6:6" x14ac:dyDescent="0.35">
      <c r="F10212" s="13"/>
    </row>
    <row r="10213" spans="6:6" x14ac:dyDescent="0.35">
      <c r="F10213" s="13"/>
    </row>
    <row r="10214" spans="6:6" x14ac:dyDescent="0.35">
      <c r="F10214" s="13"/>
    </row>
    <row r="10215" spans="6:6" x14ac:dyDescent="0.35">
      <c r="F10215" s="13"/>
    </row>
    <row r="10216" spans="6:6" x14ac:dyDescent="0.35">
      <c r="F10216" s="13"/>
    </row>
    <row r="10217" spans="6:6" x14ac:dyDescent="0.35">
      <c r="F10217" s="13"/>
    </row>
    <row r="10218" spans="6:6" x14ac:dyDescent="0.35">
      <c r="F10218" s="13"/>
    </row>
    <row r="10219" spans="6:6" x14ac:dyDescent="0.35">
      <c r="F10219" s="13"/>
    </row>
    <row r="10220" spans="6:6" x14ac:dyDescent="0.35">
      <c r="F10220" s="13"/>
    </row>
    <row r="10221" spans="6:6" x14ac:dyDescent="0.35">
      <c r="F10221" s="13"/>
    </row>
    <row r="10222" spans="6:6" x14ac:dyDescent="0.35">
      <c r="F10222" s="13"/>
    </row>
    <row r="10223" spans="6:6" x14ac:dyDescent="0.35">
      <c r="F10223" s="13"/>
    </row>
    <row r="10224" spans="6:6" x14ac:dyDescent="0.35">
      <c r="F10224" s="13"/>
    </row>
    <row r="10225" spans="6:6" x14ac:dyDescent="0.35">
      <c r="F10225" s="13"/>
    </row>
    <row r="10226" spans="6:6" x14ac:dyDescent="0.35">
      <c r="F10226" s="13"/>
    </row>
    <row r="10227" spans="6:6" x14ac:dyDescent="0.35">
      <c r="F10227" s="13"/>
    </row>
    <row r="10228" spans="6:6" x14ac:dyDescent="0.35">
      <c r="F10228" s="13"/>
    </row>
    <row r="10229" spans="6:6" x14ac:dyDescent="0.35">
      <c r="F10229" s="13"/>
    </row>
    <row r="10230" spans="6:6" x14ac:dyDescent="0.35">
      <c r="F10230" s="13"/>
    </row>
    <row r="10231" spans="6:6" x14ac:dyDescent="0.35">
      <c r="F10231" s="13"/>
    </row>
    <row r="10232" spans="6:6" x14ac:dyDescent="0.35">
      <c r="F10232" s="13"/>
    </row>
    <row r="10233" spans="6:6" x14ac:dyDescent="0.35">
      <c r="F10233" s="13"/>
    </row>
    <row r="10234" spans="6:6" x14ac:dyDescent="0.35">
      <c r="F10234" s="13"/>
    </row>
    <row r="10235" spans="6:6" x14ac:dyDescent="0.35">
      <c r="F10235" s="13"/>
    </row>
    <row r="10236" spans="6:6" x14ac:dyDescent="0.35">
      <c r="F10236" s="13"/>
    </row>
    <row r="10237" spans="6:6" x14ac:dyDescent="0.35">
      <c r="F10237" s="13"/>
    </row>
    <row r="10238" spans="6:6" x14ac:dyDescent="0.35">
      <c r="F10238" s="13"/>
    </row>
    <row r="10239" spans="6:6" x14ac:dyDescent="0.35">
      <c r="F10239" s="13"/>
    </row>
    <row r="10240" spans="6:6" x14ac:dyDescent="0.35">
      <c r="F10240" s="13"/>
    </row>
    <row r="10241" spans="6:6" x14ac:dyDescent="0.35">
      <c r="F10241" s="13"/>
    </row>
    <row r="10242" spans="6:6" x14ac:dyDescent="0.35">
      <c r="F10242" s="13"/>
    </row>
    <row r="10243" spans="6:6" x14ac:dyDescent="0.35">
      <c r="F10243" s="13"/>
    </row>
    <row r="10244" spans="6:6" x14ac:dyDescent="0.35">
      <c r="F10244" s="13"/>
    </row>
    <row r="10245" spans="6:6" x14ac:dyDescent="0.35">
      <c r="F10245" s="13"/>
    </row>
    <row r="10246" spans="6:6" x14ac:dyDescent="0.35">
      <c r="F10246" s="13"/>
    </row>
    <row r="10247" spans="6:6" x14ac:dyDescent="0.35">
      <c r="F10247" s="13"/>
    </row>
    <row r="10248" spans="6:6" x14ac:dyDescent="0.35">
      <c r="F10248" s="13"/>
    </row>
    <row r="10249" spans="6:6" x14ac:dyDescent="0.35">
      <c r="F10249" s="13"/>
    </row>
    <row r="10250" spans="6:6" x14ac:dyDescent="0.35">
      <c r="F10250" s="13"/>
    </row>
    <row r="10251" spans="6:6" x14ac:dyDescent="0.35">
      <c r="F10251" s="13"/>
    </row>
    <row r="10252" spans="6:6" x14ac:dyDescent="0.35">
      <c r="F10252" s="13"/>
    </row>
    <row r="10253" spans="6:6" x14ac:dyDescent="0.35">
      <c r="F10253" s="13"/>
    </row>
    <row r="10254" spans="6:6" x14ac:dyDescent="0.35">
      <c r="F10254" s="13"/>
    </row>
    <row r="10255" spans="6:6" x14ac:dyDescent="0.35">
      <c r="F10255" s="13"/>
    </row>
    <row r="10256" spans="6:6" x14ac:dyDescent="0.35">
      <c r="F10256" s="13"/>
    </row>
    <row r="10257" spans="6:6" x14ac:dyDescent="0.35">
      <c r="F10257" s="13"/>
    </row>
    <row r="10258" spans="6:6" x14ac:dyDescent="0.35">
      <c r="F10258" s="13"/>
    </row>
    <row r="10259" spans="6:6" x14ac:dyDescent="0.35">
      <c r="F10259" s="13"/>
    </row>
    <row r="10260" spans="6:6" x14ac:dyDescent="0.35">
      <c r="F10260" s="13"/>
    </row>
    <row r="10261" spans="6:6" x14ac:dyDescent="0.35">
      <c r="F10261" s="13"/>
    </row>
    <row r="10262" spans="6:6" x14ac:dyDescent="0.35">
      <c r="F10262" s="13"/>
    </row>
    <row r="10263" spans="6:6" x14ac:dyDescent="0.35">
      <c r="F10263" s="13"/>
    </row>
    <row r="10264" spans="6:6" x14ac:dyDescent="0.35">
      <c r="F10264" s="13"/>
    </row>
    <row r="10265" spans="6:6" x14ac:dyDescent="0.35">
      <c r="F10265" s="13"/>
    </row>
    <row r="10266" spans="6:6" x14ac:dyDescent="0.35">
      <c r="F10266" s="13"/>
    </row>
    <row r="10267" spans="6:6" x14ac:dyDescent="0.35">
      <c r="F10267" s="13"/>
    </row>
    <row r="10268" spans="6:6" x14ac:dyDescent="0.35">
      <c r="F10268" s="13"/>
    </row>
    <row r="10269" spans="6:6" x14ac:dyDescent="0.35">
      <c r="F10269" s="13"/>
    </row>
    <row r="10270" spans="6:6" x14ac:dyDescent="0.35">
      <c r="F10270" s="13"/>
    </row>
    <row r="10271" spans="6:6" x14ac:dyDescent="0.35">
      <c r="F10271" s="13"/>
    </row>
    <row r="10272" spans="6:6" x14ac:dyDescent="0.35">
      <c r="F10272" s="13"/>
    </row>
    <row r="10273" spans="6:6" x14ac:dyDescent="0.35">
      <c r="F10273" s="13"/>
    </row>
    <row r="10274" spans="6:6" x14ac:dyDescent="0.35">
      <c r="F10274" s="13"/>
    </row>
    <row r="10275" spans="6:6" x14ac:dyDescent="0.35">
      <c r="F10275" s="13"/>
    </row>
    <row r="10276" spans="6:6" x14ac:dyDescent="0.35">
      <c r="F10276" s="13"/>
    </row>
    <row r="10277" spans="6:6" x14ac:dyDescent="0.35">
      <c r="F10277" s="13"/>
    </row>
    <row r="10278" spans="6:6" x14ac:dyDescent="0.35">
      <c r="F10278" s="13"/>
    </row>
    <row r="10279" spans="6:6" x14ac:dyDescent="0.35">
      <c r="F10279" s="13"/>
    </row>
    <row r="10280" spans="6:6" x14ac:dyDescent="0.35">
      <c r="F10280" s="13"/>
    </row>
    <row r="10281" spans="6:6" x14ac:dyDescent="0.35">
      <c r="F10281" s="13"/>
    </row>
    <row r="10282" spans="6:6" x14ac:dyDescent="0.35">
      <c r="F10282" s="13"/>
    </row>
    <row r="10283" spans="6:6" x14ac:dyDescent="0.35">
      <c r="F10283" s="13"/>
    </row>
    <row r="10284" spans="6:6" x14ac:dyDescent="0.35">
      <c r="F10284" s="13"/>
    </row>
    <row r="10285" spans="6:6" x14ac:dyDescent="0.35">
      <c r="F10285" s="13"/>
    </row>
    <row r="10286" spans="6:6" x14ac:dyDescent="0.35">
      <c r="F10286" s="13"/>
    </row>
    <row r="10287" spans="6:6" x14ac:dyDescent="0.35">
      <c r="F10287" s="13"/>
    </row>
    <row r="10288" spans="6:6" x14ac:dyDescent="0.35">
      <c r="F10288" s="13"/>
    </row>
    <row r="10289" spans="6:6" x14ac:dyDescent="0.35">
      <c r="F10289" s="13"/>
    </row>
    <row r="10290" spans="6:6" x14ac:dyDescent="0.35">
      <c r="F10290" s="13"/>
    </row>
    <row r="10291" spans="6:6" x14ac:dyDescent="0.35">
      <c r="F10291" s="13"/>
    </row>
    <row r="10292" spans="6:6" x14ac:dyDescent="0.35">
      <c r="F10292" s="13"/>
    </row>
    <row r="10293" spans="6:6" x14ac:dyDescent="0.35">
      <c r="F10293" s="13"/>
    </row>
    <row r="10294" spans="6:6" x14ac:dyDescent="0.35">
      <c r="F10294" s="13"/>
    </row>
    <row r="10295" spans="6:6" x14ac:dyDescent="0.35">
      <c r="F10295" s="13"/>
    </row>
    <row r="10296" spans="6:6" x14ac:dyDescent="0.35">
      <c r="F10296" s="13"/>
    </row>
    <row r="10297" spans="6:6" x14ac:dyDescent="0.35">
      <c r="F10297" s="13"/>
    </row>
    <row r="10298" spans="6:6" x14ac:dyDescent="0.35">
      <c r="F10298" s="13"/>
    </row>
    <row r="10299" spans="6:6" x14ac:dyDescent="0.35">
      <c r="F10299" s="13"/>
    </row>
    <row r="10300" spans="6:6" x14ac:dyDescent="0.35">
      <c r="F10300" s="13"/>
    </row>
    <row r="10301" spans="6:6" x14ac:dyDescent="0.35">
      <c r="F10301" s="13"/>
    </row>
    <row r="10302" spans="6:6" x14ac:dyDescent="0.35">
      <c r="F10302" s="13"/>
    </row>
    <row r="10303" spans="6:6" x14ac:dyDescent="0.35">
      <c r="F10303" s="13"/>
    </row>
    <row r="10304" spans="6:6" x14ac:dyDescent="0.35">
      <c r="F10304" s="13"/>
    </row>
    <row r="10305" spans="6:6" x14ac:dyDescent="0.35">
      <c r="F10305" s="13"/>
    </row>
    <row r="10306" spans="6:6" x14ac:dyDescent="0.35">
      <c r="F10306" s="13"/>
    </row>
    <row r="10307" spans="6:6" x14ac:dyDescent="0.35">
      <c r="F10307" s="13"/>
    </row>
    <row r="10308" spans="6:6" x14ac:dyDescent="0.35">
      <c r="F10308" s="13"/>
    </row>
    <row r="10309" spans="6:6" x14ac:dyDescent="0.35">
      <c r="F10309" s="13"/>
    </row>
    <row r="10310" spans="6:6" x14ac:dyDescent="0.35">
      <c r="F10310" s="13"/>
    </row>
    <row r="10311" spans="6:6" x14ac:dyDescent="0.35">
      <c r="F10311" s="13"/>
    </row>
    <row r="10312" spans="6:6" x14ac:dyDescent="0.35">
      <c r="F10312" s="13"/>
    </row>
    <row r="10313" spans="6:6" x14ac:dyDescent="0.35">
      <c r="F10313" s="13"/>
    </row>
    <row r="10314" spans="6:6" x14ac:dyDescent="0.35">
      <c r="F10314" s="13"/>
    </row>
    <row r="10315" spans="6:6" x14ac:dyDescent="0.35">
      <c r="F10315" s="13"/>
    </row>
    <row r="10316" spans="6:6" x14ac:dyDescent="0.35">
      <c r="F10316" s="13"/>
    </row>
    <row r="10317" spans="6:6" x14ac:dyDescent="0.35">
      <c r="F10317" s="13"/>
    </row>
    <row r="10318" spans="6:6" x14ac:dyDescent="0.35">
      <c r="F10318" s="13"/>
    </row>
    <row r="10319" spans="6:6" x14ac:dyDescent="0.35">
      <c r="F10319" s="13"/>
    </row>
    <row r="10320" spans="6:6" x14ac:dyDescent="0.35">
      <c r="F10320" s="13"/>
    </row>
    <row r="10321" spans="6:6" x14ac:dyDescent="0.35">
      <c r="F10321" s="13"/>
    </row>
    <row r="10322" spans="6:6" x14ac:dyDescent="0.35">
      <c r="F10322" s="13"/>
    </row>
    <row r="10323" spans="6:6" x14ac:dyDescent="0.35">
      <c r="F10323" s="13"/>
    </row>
    <row r="10324" spans="6:6" x14ac:dyDescent="0.35">
      <c r="F10324" s="13"/>
    </row>
    <row r="10325" spans="6:6" x14ac:dyDescent="0.35">
      <c r="F10325" s="13"/>
    </row>
    <row r="10326" spans="6:6" x14ac:dyDescent="0.35">
      <c r="F10326" s="13"/>
    </row>
    <row r="10327" spans="6:6" x14ac:dyDescent="0.35">
      <c r="F10327" s="13"/>
    </row>
    <row r="10328" spans="6:6" x14ac:dyDescent="0.35">
      <c r="F10328" s="13"/>
    </row>
    <row r="10329" spans="6:6" x14ac:dyDescent="0.35">
      <c r="F10329" s="13"/>
    </row>
    <row r="10330" spans="6:6" x14ac:dyDescent="0.35">
      <c r="F10330" s="13"/>
    </row>
    <row r="10331" spans="6:6" x14ac:dyDescent="0.35">
      <c r="F10331" s="13"/>
    </row>
    <row r="10332" spans="6:6" x14ac:dyDescent="0.35">
      <c r="F10332" s="13"/>
    </row>
    <row r="10333" spans="6:6" x14ac:dyDescent="0.35">
      <c r="F10333" s="13"/>
    </row>
    <row r="10334" spans="6:6" x14ac:dyDescent="0.35">
      <c r="F10334" s="13"/>
    </row>
    <row r="10335" spans="6:6" x14ac:dyDescent="0.35">
      <c r="F10335" s="13"/>
    </row>
    <row r="10336" spans="6:6" x14ac:dyDescent="0.35">
      <c r="F10336" s="13"/>
    </row>
    <row r="10337" spans="6:6" x14ac:dyDescent="0.35">
      <c r="F10337" s="13"/>
    </row>
    <row r="10338" spans="6:6" x14ac:dyDescent="0.35">
      <c r="F10338" s="13"/>
    </row>
    <row r="10339" spans="6:6" x14ac:dyDescent="0.35">
      <c r="F10339" s="13"/>
    </row>
    <row r="10340" spans="6:6" x14ac:dyDescent="0.35">
      <c r="F10340" s="13"/>
    </row>
    <row r="10341" spans="6:6" x14ac:dyDescent="0.35">
      <c r="F10341" s="13"/>
    </row>
    <row r="10342" spans="6:6" x14ac:dyDescent="0.35">
      <c r="F10342" s="13"/>
    </row>
    <row r="10343" spans="6:6" x14ac:dyDescent="0.35">
      <c r="F10343" s="13"/>
    </row>
    <row r="10344" spans="6:6" x14ac:dyDescent="0.35">
      <c r="F10344" s="13"/>
    </row>
    <row r="10345" spans="6:6" x14ac:dyDescent="0.35">
      <c r="F10345" s="13"/>
    </row>
    <row r="10346" spans="6:6" x14ac:dyDescent="0.35">
      <c r="F10346" s="13"/>
    </row>
    <row r="10347" spans="6:6" x14ac:dyDescent="0.35">
      <c r="F10347" s="13"/>
    </row>
    <row r="10348" spans="6:6" x14ac:dyDescent="0.35">
      <c r="F10348" s="13"/>
    </row>
    <row r="10349" spans="6:6" x14ac:dyDescent="0.35">
      <c r="F10349" s="13"/>
    </row>
    <row r="10350" spans="6:6" x14ac:dyDescent="0.35">
      <c r="F10350" s="13"/>
    </row>
    <row r="10351" spans="6:6" x14ac:dyDescent="0.35">
      <c r="F10351" s="13"/>
    </row>
    <row r="10352" spans="6:6" x14ac:dyDescent="0.35">
      <c r="F10352" s="13"/>
    </row>
    <row r="10353" spans="6:6" x14ac:dyDescent="0.35">
      <c r="F10353" s="13"/>
    </row>
    <row r="10354" spans="6:6" x14ac:dyDescent="0.35">
      <c r="F10354" s="13"/>
    </row>
    <row r="10355" spans="6:6" x14ac:dyDescent="0.35">
      <c r="F10355" s="13"/>
    </row>
    <row r="10356" spans="6:6" x14ac:dyDescent="0.35">
      <c r="F10356" s="13"/>
    </row>
    <row r="10357" spans="6:6" x14ac:dyDescent="0.35">
      <c r="F10357" s="13"/>
    </row>
    <row r="10358" spans="6:6" x14ac:dyDescent="0.35">
      <c r="F10358" s="13"/>
    </row>
    <row r="10359" spans="6:6" x14ac:dyDescent="0.35">
      <c r="F10359" s="13"/>
    </row>
    <row r="10360" spans="6:6" x14ac:dyDescent="0.35">
      <c r="F10360" s="13"/>
    </row>
    <row r="10361" spans="6:6" x14ac:dyDescent="0.35">
      <c r="F10361" s="13"/>
    </row>
    <row r="10362" spans="6:6" x14ac:dyDescent="0.35">
      <c r="F10362" s="13"/>
    </row>
    <row r="10363" spans="6:6" x14ac:dyDescent="0.35">
      <c r="F10363" s="13"/>
    </row>
    <row r="10364" spans="6:6" x14ac:dyDescent="0.35">
      <c r="F10364" s="13"/>
    </row>
    <row r="10365" spans="6:6" x14ac:dyDescent="0.35">
      <c r="F10365" s="13"/>
    </row>
    <row r="10366" spans="6:6" x14ac:dyDescent="0.35">
      <c r="F10366" s="13"/>
    </row>
    <row r="10367" spans="6:6" x14ac:dyDescent="0.35">
      <c r="F10367" s="13"/>
    </row>
    <row r="10368" spans="6:6" x14ac:dyDescent="0.35">
      <c r="F10368" s="13"/>
    </row>
    <row r="10369" spans="6:6" x14ac:dyDescent="0.35">
      <c r="F10369" s="13"/>
    </row>
    <row r="10370" spans="6:6" x14ac:dyDescent="0.35">
      <c r="F10370" s="13"/>
    </row>
    <row r="10371" spans="6:6" x14ac:dyDescent="0.35">
      <c r="F10371" s="13"/>
    </row>
    <row r="10372" spans="6:6" x14ac:dyDescent="0.35">
      <c r="F10372" s="13"/>
    </row>
    <row r="10373" spans="6:6" x14ac:dyDescent="0.35">
      <c r="F10373" s="13"/>
    </row>
    <row r="10374" spans="6:6" x14ac:dyDescent="0.35">
      <c r="F10374" s="13"/>
    </row>
    <row r="10375" spans="6:6" x14ac:dyDescent="0.35">
      <c r="F10375" s="13"/>
    </row>
    <row r="10376" spans="6:6" x14ac:dyDescent="0.35">
      <c r="F10376" s="13"/>
    </row>
    <row r="10377" spans="6:6" x14ac:dyDescent="0.35">
      <c r="F10377" s="13"/>
    </row>
    <row r="10378" spans="6:6" x14ac:dyDescent="0.35">
      <c r="F10378" s="13"/>
    </row>
    <row r="10379" spans="6:6" x14ac:dyDescent="0.35">
      <c r="F10379" s="13"/>
    </row>
    <row r="10380" spans="6:6" x14ac:dyDescent="0.35">
      <c r="F10380" s="13"/>
    </row>
    <row r="10381" spans="6:6" x14ac:dyDescent="0.35">
      <c r="F10381" s="13"/>
    </row>
    <row r="10382" spans="6:6" x14ac:dyDescent="0.35">
      <c r="F10382" s="13"/>
    </row>
    <row r="10383" spans="6:6" x14ac:dyDescent="0.35">
      <c r="F10383" s="13"/>
    </row>
    <row r="10384" spans="6:6" x14ac:dyDescent="0.35">
      <c r="F10384" s="13"/>
    </row>
    <row r="10385" spans="6:6" x14ac:dyDescent="0.35">
      <c r="F10385" s="13"/>
    </row>
    <row r="10386" spans="6:6" x14ac:dyDescent="0.35">
      <c r="F10386" s="13"/>
    </row>
    <row r="10387" spans="6:6" x14ac:dyDescent="0.35">
      <c r="F10387" s="13"/>
    </row>
    <row r="10388" spans="6:6" x14ac:dyDescent="0.35">
      <c r="F10388" s="13"/>
    </row>
    <row r="10389" spans="6:6" x14ac:dyDescent="0.35">
      <c r="F10389" s="13"/>
    </row>
    <row r="10390" spans="6:6" x14ac:dyDescent="0.35">
      <c r="F10390" s="13"/>
    </row>
    <row r="10391" spans="6:6" x14ac:dyDescent="0.35">
      <c r="F10391" s="13"/>
    </row>
    <row r="10392" spans="6:6" x14ac:dyDescent="0.35">
      <c r="F10392" s="13"/>
    </row>
    <row r="10393" spans="6:6" x14ac:dyDescent="0.35">
      <c r="F10393" s="13"/>
    </row>
    <row r="10394" spans="6:6" x14ac:dyDescent="0.35">
      <c r="F10394" s="13"/>
    </row>
    <row r="10395" spans="6:6" x14ac:dyDescent="0.35">
      <c r="F10395" s="13"/>
    </row>
    <row r="10396" spans="6:6" x14ac:dyDescent="0.35">
      <c r="F10396" s="13"/>
    </row>
    <row r="10397" spans="6:6" x14ac:dyDescent="0.35">
      <c r="F10397" s="13"/>
    </row>
    <row r="10398" spans="6:6" x14ac:dyDescent="0.35">
      <c r="F10398" s="13"/>
    </row>
    <row r="10399" spans="6:6" x14ac:dyDescent="0.35">
      <c r="F10399" s="13"/>
    </row>
    <row r="10400" spans="6:6" x14ac:dyDescent="0.35">
      <c r="F10400" s="13"/>
    </row>
    <row r="10401" spans="6:6" x14ac:dyDescent="0.35">
      <c r="F10401" s="13"/>
    </row>
    <row r="10402" spans="6:6" x14ac:dyDescent="0.35">
      <c r="F10402" s="13"/>
    </row>
    <row r="10403" spans="6:6" x14ac:dyDescent="0.35">
      <c r="F10403" s="13"/>
    </row>
    <row r="10404" spans="6:6" x14ac:dyDescent="0.35">
      <c r="F10404" s="13"/>
    </row>
    <row r="10405" spans="6:6" x14ac:dyDescent="0.35">
      <c r="F10405" s="13"/>
    </row>
    <row r="10406" spans="6:6" x14ac:dyDescent="0.35">
      <c r="F10406" s="13"/>
    </row>
    <row r="10407" spans="6:6" x14ac:dyDescent="0.35">
      <c r="F10407" s="13"/>
    </row>
    <row r="10408" spans="6:6" x14ac:dyDescent="0.35">
      <c r="F10408" s="13"/>
    </row>
    <row r="10409" spans="6:6" x14ac:dyDescent="0.35">
      <c r="F10409" s="13"/>
    </row>
    <row r="10410" spans="6:6" x14ac:dyDescent="0.35">
      <c r="F10410" s="13"/>
    </row>
    <row r="10411" spans="6:6" x14ac:dyDescent="0.35">
      <c r="F10411" s="13"/>
    </row>
    <row r="10412" spans="6:6" x14ac:dyDescent="0.35">
      <c r="F10412" s="13"/>
    </row>
    <row r="10413" spans="6:6" x14ac:dyDescent="0.35">
      <c r="F10413" s="13"/>
    </row>
    <row r="10414" spans="6:6" x14ac:dyDescent="0.35">
      <c r="F10414" s="13"/>
    </row>
    <row r="10415" spans="6:6" x14ac:dyDescent="0.35">
      <c r="F10415" s="13"/>
    </row>
    <row r="10416" spans="6:6" x14ac:dyDescent="0.35">
      <c r="F10416" s="13"/>
    </row>
    <row r="10417" spans="6:6" x14ac:dyDescent="0.35">
      <c r="F10417" s="13"/>
    </row>
    <row r="10418" spans="6:6" x14ac:dyDescent="0.35">
      <c r="F10418" s="13"/>
    </row>
    <row r="10419" spans="6:6" x14ac:dyDescent="0.35">
      <c r="F10419" s="13"/>
    </row>
    <row r="10420" spans="6:6" x14ac:dyDescent="0.35">
      <c r="F10420" s="13"/>
    </row>
    <row r="10421" spans="6:6" x14ac:dyDescent="0.35">
      <c r="F10421" s="13"/>
    </row>
    <row r="10422" spans="6:6" x14ac:dyDescent="0.35">
      <c r="F10422" s="13"/>
    </row>
    <row r="10423" spans="6:6" x14ac:dyDescent="0.35">
      <c r="F10423" s="13"/>
    </row>
    <row r="10424" spans="6:6" x14ac:dyDescent="0.35">
      <c r="F10424" s="13"/>
    </row>
    <row r="10425" spans="6:6" x14ac:dyDescent="0.35">
      <c r="F10425" s="13"/>
    </row>
    <row r="10426" spans="6:6" x14ac:dyDescent="0.35">
      <c r="F10426" s="13"/>
    </row>
    <row r="10427" spans="6:6" x14ac:dyDescent="0.35">
      <c r="F10427" s="13"/>
    </row>
    <row r="10428" spans="6:6" x14ac:dyDescent="0.35">
      <c r="F10428" s="13"/>
    </row>
    <row r="10429" spans="6:6" x14ac:dyDescent="0.35">
      <c r="F10429" s="13"/>
    </row>
    <row r="10430" spans="6:6" x14ac:dyDescent="0.35">
      <c r="F10430" s="13"/>
    </row>
    <row r="10431" spans="6:6" x14ac:dyDescent="0.35">
      <c r="F10431" s="13"/>
    </row>
    <row r="10432" spans="6:6" x14ac:dyDescent="0.35">
      <c r="F10432" s="13"/>
    </row>
    <row r="10433" spans="6:6" x14ac:dyDescent="0.35">
      <c r="F10433" s="13"/>
    </row>
    <row r="10434" spans="6:6" x14ac:dyDescent="0.35">
      <c r="F10434" s="13"/>
    </row>
    <row r="10435" spans="6:6" x14ac:dyDescent="0.35">
      <c r="F10435" s="13"/>
    </row>
    <row r="10436" spans="6:6" x14ac:dyDescent="0.35">
      <c r="F10436" s="13"/>
    </row>
    <row r="10437" spans="6:6" x14ac:dyDescent="0.35">
      <c r="F10437" s="13"/>
    </row>
    <row r="10438" spans="6:6" x14ac:dyDescent="0.35">
      <c r="F10438" s="13"/>
    </row>
    <row r="10439" spans="6:6" x14ac:dyDescent="0.35">
      <c r="F10439" s="13"/>
    </row>
    <row r="10440" spans="6:6" x14ac:dyDescent="0.35">
      <c r="F10440" s="13"/>
    </row>
    <row r="10441" spans="6:6" x14ac:dyDescent="0.35">
      <c r="F10441" s="13"/>
    </row>
    <row r="10442" spans="6:6" x14ac:dyDescent="0.35">
      <c r="F10442" s="13"/>
    </row>
    <row r="10443" spans="6:6" x14ac:dyDescent="0.35">
      <c r="F10443" s="13"/>
    </row>
    <row r="10444" spans="6:6" x14ac:dyDescent="0.35">
      <c r="F10444" s="13"/>
    </row>
    <row r="10445" spans="6:6" x14ac:dyDescent="0.35">
      <c r="F10445" s="13"/>
    </row>
    <row r="10446" spans="6:6" x14ac:dyDescent="0.35">
      <c r="F10446" s="13"/>
    </row>
    <row r="10447" spans="6:6" x14ac:dyDescent="0.35">
      <c r="F10447" s="13"/>
    </row>
    <row r="10448" spans="6:6" x14ac:dyDescent="0.35">
      <c r="F10448" s="13"/>
    </row>
    <row r="10449" spans="6:6" x14ac:dyDescent="0.35">
      <c r="F10449" s="13"/>
    </row>
    <row r="10450" spans="6:6" x14ac:dyDescent="0.35">
      <c r="F10450" s="13"/>
    </row>
    <row r="10451" spans="6:6" x14ac:dyDescent="0.35">
      <c r="F10451" s="13"/>
    </row>
    <row r="10452" spans="6:6" x14ac:dyDescent="0.35">
      <c r="F10452" s="13"/>
    </row>
    <row r="10453" spans="6:6" x14ac:dyDescent="0.35">
      <c r="F10453" s="13"/>
    </row>
    <row r="10454" spans="6:6" x14ac:dyDescent="0.35">
      <c r="F10454" s="13"/>
    </row>
    <row r="10455" spans="6:6" x14ac:dyDescent="0.35">
      <c r="F10455" s="13"/>
    </row>
    <row r="10456" spans="6:6" x14ac:dyDescent="0.35">
      <c r="F10456" s="13"/>
    </row>
    <row r="10457" spans="6:6" x14ac:dyDescent="0.35">
      <c r="F10457" s="13"/>
    </row>
    <row r="10458" spans="6:6" x14ac:dyDescent="0.35">
      <c r="F10458" s="13"/>
    </row>
    <row r="10459" spans="6:6" x14ac:dyDescent="0.35">
      <c r="F10459" s="13"/>
    </row>
    <row r="10460" spans="6:6" x14ac:dyDescent="0.35">
      <c r="F10460" s="13"/>
    </row>
    <row r="10461" spans="6:6" x14ac:dyDescent="0.35">
      <c r="F10461" s="13"/>
    </row>
    <row r="10462" spans="6:6" x14ac:dyDescent="0.35">
      <c r="F10462" s="13"/>
    </row>
    <row r="10463" spans="6:6" x14ac:dyDescent="0.35">
      <c r="F10463" s="13"/>
    </row>
    <row r="10464" spans="6:6" x14ac:dyDescent="0.35">
      <c r="F10464" s="13"/>
    </row>
    <row r="10465" spans="6:6" x14ac:dyDescent="0.35">
      <c r="F10465" s="13"/>
    </row>
    <row r="10466" spans="6:6" x14ac:dyDescent="0.35">
      <c r="F10466" s="13"/>
    </row>
    <row r="10467" spans="6:6" x14ac:dyDescent="0.35">
      <c r="F10467" s="13"/>
    </row>
    <row r="10468" spans="6:6" x14ac:dyDescent="0.35">
      <c r="F10468" s="13"/>
    </row>
    <row r="10469" spans="6:6" x14ac:dyDescent="0.35">
      <c r="F10469" s="13"/>
    </row>
    <row r="10470" spans="6:6" x14ac:dyDescent="0.35">
      <c r="F10470" s="13"/>
    </row>
    <row r="10471" spans="6:6" x14ac:dyDescent="0.35">
      <c r="F10471" s="13"/>
    </row>
    <row r="10472" spans="6:6" x14ac:dyDescent="0.35">
      <c r="F10472" s="13"/>
    </row>
    <row r="10473" spans="6:6" x14ac:dyDescent="0.35">
      <c r="F10473" s="13"/>
    </row>
    <row r="10474" spans="6:6" x14ac:dyDescent="0.35">
      <c r="F10474" s="13"/>
    </row>
    <row r="10475" spans="6:6" x14ac:dyDescent="0.35">
      <c r="F10475" s="13"/>
    </row>
    <row r="10476" spans="6:6" x14ac:dyDescent="0.35">
      <c r="F10476" s="13"/>
    </row>
    <row r="10477" spans="6:6" x14ac:dyDescent="0.35">
      <c r="F10477" s="13"/>
    </row>
    <row r="10478" spans="6:6" x14ac:dyDescent="0.35">
      <c r="F10478" s="13"/>
    </row>
    <row r="10479" spans="6:6" x14ac:dyDescent="0.35">
      <c r="F10479" s="13"/>
    </row>
    <row r="10480" spans="6:6" x14ac:dyDescent="0.35">
      <c r="F10480" s="13"/>
    </row>
    <row r="10481" spans="6:6" x14ac:dyDescent="0.35">
      <c r="F10481" s="13"/>
    </row>
    <row r="10482" spans="6:6" x14ac:dyDescent="0.35">
      <c r="F10482" s="13"/>
    </row>
    <row r="10483" spans="6:6" x14ac:dyDescent="0.35">
      <c r="F10483" s="13"/>
    </row>
    <row r="10484" spans="6:6" x14ac:dyDescent="0.35">
      <c r="F10484" s="13"/>
    </row>
    <row r="10485" spans="6:6" x14ac:dyDescent="0.35">
      <c r="F10485" s="13"/>
    </row>
    <row r="10486" spans="6:6" x14ac:dyDescent="0.35">
      <c r="F10486" s="13"/>
    </row>
    <row r="10487" spans="6:6" x14ac:dyDescent="0.35">
      <c r="F10487" s="13"/>
    </row>
    <row r="10488" spans="6:6" x14ac:dyDescent="0.35">
      <c r="F10488" s="13"/>
    </row>
    <row r="10489" spans="6:6" x14ac:dyDescent="0.35">
      <c r="F10489" s="13"/>
    </row>
    <row r="10490" spans="6:6" x14ac:dyDescent="0.35">
      <c r="F10490" s="13"/>
    </row>
    <row r="10491" spans="6:6" x14ac:dyDescent="0.35">
      <c r="F10491" s="13"/>
    </row>
    <row r="10492" spans="6:6" x14ac:dyDescent="0.35">
      <c r="F10492" s="13"/>
    </row>
    <row r="10493" spans="6:6" x14ac:dyDescent="0.35">
      <c r="F10493" s="13"/>
    </row>
    <row r="10494" spans="6:6" x14ac:dyDescent="0.35">
      <c r="F10494" s="13"/>
    </row>
    <row r="10495" spans="6:6" x14ac:dyDescent="0.35">
      <c r="F10495" s="13"/>
    </row>
    <row r="10496" spans="6:6" x14ac:dyDescent="0.35">
      <c r="F10496" s="13"/>
    </row>
    <row r="10497" spans="6:6" x14ac:dyDescent="0.35">
      <c r="F10497" s="13"/>
    </row>
    <row r="10498" spans="6:6" x14ac:dyDescent="0.35">
      <c r="F10498" s="13"/>
    </row>
    <row r="10499" spans="6:6" x14ac:dyDescent="0.35">
      <c r="F10499" s="13"/>
    </row>
    <row r="10500" spans="6:6" x14ac:dyDescent="0.35">
      <c r="F10500" s="13"/>
    </row>
    <row r="10501" spans="6:6" x14ac:dyDescent="0.35">
      <c r="F10501" s="13"/>
    </row>
    <row r="10502" spans="6:6" x14ac:dyDescent="0.35">
      <c r="F10502" s="13"/>
    </row>
    <row r="10503" spans="6:6" x14ac:dyDescent="0.35">
      <c r="F10503" s="13"/>
    </row>
    <row r="10504" spans="6:6" x14ac:dyDescent="0.35">
      <c r="F10504" s="13"/>
    </row>
    <row r="10505" spans="6:6" x14ac:dyDescent="0.35">
      <c r="F10505" s="13"/>
    </row>
    <row r="10506" spans="6:6" x14ac:dyDescent="0.35">
      <c r="F10506" s="13"/>
    </row>
    <row r="10507" spans="6:6" x14ac:dyDescent="0.35">
      <c r="F10507" s="13"/>
    </row>
    <row r="10508" spans="6:6" x14ac:dyDescent="0.35">
      <c r="F10508" s="13"/>
    </row>
    <row r="10509" spans="6:6" x14ac:dyDescent="0.35">
      <c r="F10509" s="13"/>
    </row>
    <row r="10510" spans="6:6" x14ac:dyDescent="0.35">
      <c r="F10510" s="13"/>
    </row>
    <row r="10511" spans="6:6" x14ac:dyDescent="0.35">
      <c r="F10511" s="13"/>
    </row>
    <row r="10512" spans="6:6" x14ac:dyDescent="0.35">
      <c r="F10512" s="13"/>
    </row>
    <row r="10513" spans="6:6" x14ac:dyDescent="0.35">
      <c r="F10513" s="13"/>
    </row>
    <row r="10514" spans="6:6" x14ac:dyDescent="0.35">
      <c r="F10514" s="13"/>
    </row>
    <row r="10515" spans="6:6" x14ac:dyDescent="0.35">
      <c r="F10515" s="13"/>
    </row>
    <row r="10516" spans="6:6" x14ac:dyDescent="0.35">
      <c r="F10516" s="13"/>
    </row>
    <row r="10517" spans="6:6" x14ac:dyDescent="0.35">
      <c r="F10517" s="13"/>
    </row>
    <row r="10518" spans="6:6" x14ac:dyDescent="0.35">
      <c r="F10518" s="13"/>
    </row>
    <row r="10519" spans="6:6" x14ac:dyDescent="0.35">
      <c r="F10519" s="13"/>
    </row>
    <row r="10520" spans="6:6" x14ac:dyDescent="0.35">
      <c r="F10520" s="13"/>
    </row>
    <row r="10521" spans="6:6" x14ac:dyDescent="0.35">
      <c r="F10521" s="13"/>
    </row>
    <row r="10522" spans="6:6" x14ac:dyDescent="0.35">
      <c r="F10522" s="13"/>
    </row>
    <row r="10523" spans="6:6" x14ac:dyDescent="0.35">
      <c r="F10523" s="13"/>
    </row>
    <row r="10524" spans="6:6" x14ac:dyDescent="0.35">
      <c r="F10524" s="13"/>
    </row>
    <row r="10525" spans="6:6" x14ac:dyDescent="0.35">
      <c r="F10525" s="13"/>
    </row>
    <row r="10526" spans="6:6" x14ac:dyDescent="0.35">
      <c r="F10526" s="13"/>
    </row>
    <row r="10527" spans="6:6" x14ac:dyDescent="0.35">
      <c r="F10527" s="13"/>
    </row>
    <row r="10528" spans="6:6" x14ac:dyDescent="0.35">
      <c r="F10528" s="13"/>
    </row>
    <row r="10529" spans="6:6" x14ac:dyDescent="0.35">
      <c r="F10529" s="13"/>
    </row>
    <row r="10530" spans="6:6" x14ac:dyDescent="0.35">
      <c r="F10530" s="13"/>
    </row>
    <row r="10531" spans="6:6" x14ac:dyDescent="0.35">
      <c r="F10531" s="13"/>
    </row>
    <row r="10532" spans="6:6" x14ac:dyDescent="0.35">
      <c r="F10532" s="13"/>
    </row>
    <row r="10533" spans="6:6" x14ac:dyDescent="0.35">
      <c r="F10533" s="13"/>
    </row>
    <row r="10534" spans="6:6" x14ac:dyDescent="0.35">
      <c r="F10534" s="13"/>
    </row>
    <row r="10535" spans="6:6" x14ac:dyDescent="0.35">
      <c r="F10535" s="13"/>
    </row>
    <row r="10536" spans="6:6" x14ac:dyDescent="0.35">
      <c r="F10536" s="13"/>
    </row>
    <row r="10537" spans="6:6" x14ac:dyDescent="0.35">
      <c r="F10537" s="13"/>
    </row>
    <row r="10538" spans="6:6" x14ac:dyDescent="0.35">
      <c r="F10538" s="13"/>
    </row>
    <row r="10539" spans="6:6" x14ac:dyDescent="0.35">
      <c r="F10539" s="13"/>
    </row>
    <row r="10540" spans="6:6" x14ac:dyDescent="0.35">
      <c r="F10540" s="13"/>
    </row>
    <row r="10541" spans="6:6" x14ac:dyDescent="0.35">
      <c r="F10541" s="13"/>
    </row>
    <row r="10542" spans="6:6" x14ac:dyDescent="0.35">
      <c r="F10542" s="13"/>
    </row>
    <row r="10543" spans="6:6" x14ac:dyDescent="0.35">
      <c r="F10543" s="13"/>
    </row>
    <row r="10544" spans="6:6" x14ac:dyDescent="0.35">
      <c r="F10544" s="13"/>
    </row>
    <row r="10545" spans="6:6" x14ac:dyDescent="0.35">
      <c r="F10545" s="13"/>
    </row>
    <row r="10546" spans="6:6" x14ac:dyDescent="0.35">
      <c r="F10546" s="13"/>
    </row>
    <row r="10547" spans="6:6" x14ac:dyDescent="0.35">
      <c r="F10547" s="13"/>
    </row>
    <row r="10548" spans="6:6" x14ac:dyDescent="0.35">
      <c r="F10548" s="13"/>
    </row>
    <row r="10549" spans="6:6" x14ac:dyDescent="0.35">
      <c r="F10549" s="13"/>
    </row>
    <row r="10550" spans="6:6" x14ac:dyDescent="0.35">
      <c r="F10550" s="13"/>
    </row>
    <row r="10551" spans="6:6" x14ac:dyDescent="0.35">
      <c r="F10551" s="13"/>
    </row>
    <row r="10552" spans="6:6" x14ac:dyDescent="0.35">
      <c r="F10552" s="13"/>
    </row>
    <row r="10553" spans="6:6" x14ac:dyDescent="0.35">
      <c r="F10553" s="13"/>
    </row>
    <row r="10554" spans="6:6" x14ac:dyDescent="0.35">
      <c r="F10554" s="13"/>
    </row>
    <row r="10555" spans="6:6" x14ac:dyDescent="0.35">
      <c r="F10555" s="13"/>
    </row>
    <row r="10556" spans="6:6" x14ac:dyDescent="0.35">
      <c r="F10556" s="13"/>
    </row>
    <row r="10557" spans="6:6" x14ac:dyDescent="0.35">
      <c r="F10557" s="13"/>
    </row>
    <row r="10558" spans="6:6" x14ac:dyDescent="0.35">
      <c r="F10558" s="13"/>
    </row>
    <row r="10559" spans="6:6" x14ac:dyDescent="0.35">
      <c r="F10559" s="13"/>
    </row>
    <row r="10560" spans="6:6" x14ac:dyDescent="0.35">
      <c r="F10560" s="13"/>
    </row>
    <row r="10561" spans="6:6" x14ac:dyDescent="0.35">
      <c r="F10561" s="13"/>
    </row>
    <row r="10562" spans="6:6" x14ac:dyDescent="0.35">
      <c r="F10562" s="13"/>
    </row>
    <row r="10563" spans="6:6" x14ac:dyDescent="0.35">
      <c r="F10563" s="13"/>
    </row>
    <row r="10564" spans="6:6" x14ac:dyDescent="0.35">
      <c r="F10564" s="13"/>
    </row>
    <row r="10565" spans="6:6" x14ac:dyDescent="0.35">
      <c r="F10565" s="13"/>
    </row>
    <row r="10566" spans="6:6" x14ac:dyDescent="0.35">
      <c r="F10566" s="13"/>
    </row>
    <row r="10567" spans="6:6" x14ac:dyDescent="0.35">
      <c r="F10567" s="13"/>
    </row>
    <row r="10568" spans="6:6" x14ac:dyDescent="0.35">
      <c r="F10568" s="13"/>
    </row>
    <row r="10569" spans="6:6" x14ac:dyDescent="0.35">
      <c r="F10569" s="13"/>
    </row>
    <row r="10570" spans="6:6" x14ac:dyDescent="0.35">
      <c r="F10570" s="13"/>
    </row>
    <row r="10571" spans="6:6" x14ac:dyDescent="0.35">
      <c r="F10571" s="13"/>
    </row>
    <row r="10572" spans="6:6" x14ac:dyDescent="0.35">
      <c r="F10572" s="13"/>
    </row>
    <row r="10573" spans="6:6" x14ac:dyDescent="0.35">
      <c r="F10573" s="13"/>
    </row>
    <row r="10574" spans="6:6" x14ac:dyDescent="0.35">
      <c r="F10574" s="13"/>
    </row>
    <row r="10575" spans="6:6" x14ac:dyDescent="0.35">
      <c r="F10575" s="13"/>
    </row>
    <row r="10576" spans="6:6" x14ac:dyDescent="0.35">
      <c r="F10576" s="13"/>
    </row>
    <row r="10577" spans="6:6" x14ac:dyDescent="0.35">
      <c r="F10577" s="13"/>
    </row>
    <row r="10578" spans="6:6" x14ac:dyDescent="0.35">
      <c r="F10578" s="13"/>
    </row>
    <row r="10579" spans="6:6" x14ac:dyDescent="0.35">
      <c r="F10579" s="13"/>
    </row>
    <row r="10580" spans="6:6" x14ac:dyDescent="0.35">
      <c r="F10580" s="13"/>
    </row>
    <row r="10581" spans="6:6" x14ac:dyDescent="0.35">
      <c r="F10581" s="13"/>
    </row>
    <row r="10582" spans="6:6" x14ac:dyDescent="0.35">
      <c r="F10582" s="13"/>
    </row>
    <row r="10583" spans="6:6" x14ac:dyDescent="0.35">
      <c r="F10583" s="13"/>
    </row>
    <row r="10584" spans="6:6" x14ac:dyDescent="0.35">
      <c r="F10584" s="13"/>
    </row>
    <row r="10585" spans="6:6" x14ac:dyDescent="0.35">
      <c r="F10585" s="13"/>
    </row>
    <row r="10586" spans="6:6" x14ac:dyDescent="0.35">
      <c r="F10586" s="13"/>
    </row>
    <row r="10587" spans="6:6" x14ac:dyDescent="0.35">
      <c r="F10587" s="13"/>
    </row>
    <row r="10588" spans="6:6" x14ac:dyDescent="0.35">
      <c r="F10588" s="13"/>
    </row>
    <row r="10589" spans="6:6" x14ac:dyDescent="0.35">
      <c r="F10589" s="13"/>
    </row>
    <row r="10590" spans="6:6" x14ac:dyDescent="0.35">
      <c r="F10590" s="13"/>
    </row>
    <row r="10591" spans="6:6" x14ac:dyDescent="0.35">
      <c r="F10591" s="13"/>
    </row>
    <row r="10592" spans="6:6" x14ac:dyDescent="0.35">
      <c r="F10592" s="13"/>
    </row>
    <row r="10593" spans="6:6" x14ac:dyDescent="0.35">
      <c r="F10593" s="13"/>
    </row>
    <row r="10594" spans="6:6" x14ac:dyDescent="0.35">
      <c r="F10594" s="13"/>
    </row>
    <row r="10595" spans="6:6" x14ac:dyDescent="0.35">
      <c r="F10595" s="13"/>
    </row>
    <row r="10596" spans="6:6" x14ac:dyDescent="0.35">
      <c r="F10596" s="13"/>
    </row>
    <row r="10597" spans="6:6" x14ac:dyDescent="0.35">
      <c r="F10597" s="13"/>
    </row>
    <row r="10598" spans="6:6" x14ac:dyDescent="0.35">
      <c r="F10598" s="13"/>
    </row>
    <row r="10599" spans="6:6" x14ac:dyDescent="0.35">
      <c r="F10599" s="13"/>
    </row>
    <row r="10600" spans="6:6" x14ac:dyDescent="0.35">
      <c r="F10600" s="13"/>
    </row>
    <row r="10601" spans="6:6" x14ac:dyDescent="0.35">
      <c r="F10601" s="13"/>
    </row>
    <row r="10602" spans="6:6" x14ac:dyDescent="0.35">
      <c r="F10602" s="13"/>
    </row>
    <row r="10603" spans="6:6" x14ac:dyDescent="0.35">
      <c r="F10603" s="13"/>
    </row>
    <row r="10604" spans="6:6" x14ac:dyDescent="0.35">
      <c r="F10604" s="13"/>
    </row>
    <row r="10605" spans="6:6" x14ac:dyDescent="0.35">
      <c r="F10605" s="13"/>
    </row>
    <row r="10606" spans="6:6" x14ac:dyDescent="0.35">
      <c r="F10606" s="13"/>
    </row>
    <row r="10607" spans="6:6" x14ac:dyDescent="0.35">
      <c r="F10607" s="13"/>
    </row>
    <row r="10608" spans="6:6" x14ac:dyDescent="0.35">
      <c r="F10608" s="13"/>
    </row>
    <row r="10609" spans="6:6" x14ac:dyDescent="0.35">
      <c r="F10609" s="13"/>
    </row>
    <row r="10610" spans="6:6" x14ac:dyDescent="0.35">
      <c r="F10610" s="13"/>
    </row>
    <row r="10611" spans="6:6" x14ac:dyDescent="0.35">
      <c r="F10611" s="13"/>
    </row>
    <row r="10612" spans="6:6" x14ac:dyDescent="0.35">
      <c r="F10612" s="13"/>
    </row>
    <row r="10613" spans="6:6" x14ac:dyDescent="0.35">
      <c r="F10613" s="13"/>
    </row>
    <row r="10614" spans="6:6" x14ac:dyDescent="0.35">
      <c r="F10614" s="13"/>
    </row>
    <row r="10615" spans="6:6" x14ac:dyDescent="0.35">
      <c r="F10615" s="13"/>
    </row>
    <row r="10616" spans="6:6" x14ac:dyDescent="0.35">
      <c r="F10616" s="13"/>
    </row>
    <row r="10617" spans="6:6" x14ac:dyDescent="0.35">
      <c r="F10617" s="13"/>
    </row>
    <row r="10618" spans="6:6" x14ac:dyDescent="0.35">
      <c r="F10618" s="13"/>
    </row>
    <row r="10619" spans="6:6" x14ac:dyDescent="0.35">
      <c r="F10619" s="13"/>
    </row>
    <row r="10620" spans="6:6" x14ac:dyDescent="0.35">
      <c r="F10620" s="13"/>
    </row>
    <row r="10621" spans="6:6" x14ac:dyDescent="0.35">
      <c r="F10621" s="13"/>
    </row>
    <row r="10622" spans="6:6" x14ac:dyDescent="0.35">
      <c r="F10622" s="13"/>
    </row>
    <row r="10623" spans="6:6" x14ac:dyDescent="0.35">
      <c r="F10623" s="13"/>
    </row>
    <row r="10624" spans="6:6" x14ac:dyDescent="0.35">
      <c r="F10624" s="13"/>
    </row>
    <row r="10625" spans="6:6" x14ac:dyDescent="0.35">
      <c r="F10625" s="13"/>
    </row>
    <row r="10626" spans="6:6" x14ac:dyDescent="0.35">
      <c r="F10626" s="13"/>
    </row>
    <row r="10627" spans="6:6" x14ac:dyDescent="0.35">
      <c r="F10627" s="13"/>
    </row>
    <row r="10628" spans="6:6" x14ac:dyDescent="0.35">
      <c r="F10628" s="13"/>
    </row>
    <row r="10629" spans="6:6" x14ac:dyDescent="0.35">
      <c r="F10629" s="13"/>
    </row>
    <row r="10630" spans="6:6" x14ac:dyDescent="0.35">
      <c r="F10630" s="13"/>
    </row>
    <row r="10631" spans="6:6" x14ac:dyDescent="0.35">
      <c r="F10631" s="13"/>
    </row>
    <row r="10632" spans="6:6" x14ac:dyDescent="0.35">
      <c r="F10632" s="13"/>
    </row>
    <row r="10633" spans="6:6" x14ac:dyDescent="0.35">
      <c r="F10633" s="13"/>
    </row>
    <row r="10634" spans="6:6" x14ac:dyDescent="0.35">
      <c r="F10634" s="13"/>
    </row>
    <row r="10635" spans="6:6" x14ac:dyDescent="0.35">
      <c r="F10635" s="13"/>
    </row>
    <row r="10636" spans="6:6" x14ac:dyDescent="0.35">
      <c r="F10636" s="13"/>
    </row>
    <row r="10637" spans="6:6" x14ac:dyDescent="0.35">
      <c r="F10637" s="13"/>
    </row>
    <row r="10638" spans="6:6" x14ac:dyDescent="0.35">
      <c r="F10638" s="13"/>
    </row>
    <row r="10639" spans="6:6" x14ac:dyDescent="0.35">
      <c r="F10639" s="13"/>
    </row>
    <row r="10640" spans="6:6" x14ac:dyDescent="0.35">
      <c r="F10640" s="13"/>
    </row>
    <row r="10641" spans="6:6" x14ac:dyDescent="0.35">
      <c r="F10641" s="13"/>
    </row>
    <row r="10642" spans="6:6" x14ac:dyDescent="0.35">
      <c r="F10642" s="13"/>
    </row>
    <row r="10643" spans="6:6" x14ac:dyDescent="0.35">
      <c r="F10643" s="13"/>
    </row>
    <row r="10644" spans="6:6" x14ac:dyDescent="0.35">
      <c r="F10644" s="13"/>
    </row>
    <row r="10645" spans="6:6" x14ac:dyDescent="0.35">
      <c r="F10645" s="13"/>
    </row>
    <row r="10646" spans="6:6" x14ac:dyDescent="0.35">
      <c r="F10646" s="13"/>
    </row>
    <row r="10647" spans="6:6" x14ac:dyDescent="0.35">
      <c r="F10647" s="13"/>
    </row>
    <row r="10648" spans="6:6" x14ac:dyDescent="0.35">
      <c r="F10648" s="13"/>
    </row>
    <row r="10649" spans="6:6" x14ac:dyDescent="0.35">
      <c r="F10649" s="13"/>
    </row>
    <row r="10650" spans="6:6" x14ac:dyDescent="0.35">
      <c r="F10650" s="13"/>
    </row>
    <row r="10651" spans="6:6" x14ac:dyDescent="0.35">
      <c r="F10651" s="13"/>
    </row>
    <row r="10652" spans="6:6" x14ac:dyDescent="0.35">
      <c r="F10652" s="13"/>
    </row>
    <row r="10653" spans="6:6" x14ac:dyDescent="0.35">
      <c r="F10653" s="13"/>
    </row>
    <row r="10654" spans="6:6" x14ac:dyDescent="0.35">
      <c r="F10654" s="13"/>
    </row>
    <row r="10655" spans="6:6" x14ac:dyDescent="0.35">
      <c r="F10655" s="13"/>
    </row>
    <row r="10656" spans="6:6" x14ac:dyDescent="0.35">
      <c r="F10656" s="13"/>
    </row>
    <row r="10657" spans="6:6" x14ac:dyDescent="0.35">
      <c r="F10657" s="13"/>
    </row>
    <row r="10658" spans="6:6" x14ac:dyDescent="0.35">
      <c r="F10658" s="13"/>
    </row>
    <row r="10659" spans="6:6" x14ac:dyDescent="0.35">
      <c r="F10659" s="13"/>
    </row>
    <row r="10660" spans="6:6" x14ac:dyDescent="0.35">
      <c r="F10660" s="13"/>
    </row>
    <row r="10661" spans="6:6" x14ac:dyDescent="0.35">
      <c r="F10661" s="13"/>
    </row>
    <row r="10662" spans="6:6" x14ac:dyDescent="0.35">
      <c r="F10662" s="13"/>
    </row>
    <row r="10663" spans="6:6" x14ac:dyDescent="0.35">
      <c r="F10663" s="13"/>
    </row>
    <row r="10664" spans="6:6" x14ac:dyDescent="0.35">
      <c r="F10664" s="13"/>
    </row>
    <row r="10665" spans="6:6" x14ac:dyDescent="0.35">
      <c r="F10665" s="13"/>
    </row>
    <row r="10666" spans="6:6" x14ac:dyDescent="0.35">
      <c r="F10666" s="13"/>
    </row>
    <row r="10667" spans="6:6" x14ac:dyDescent="0.35">
      <c r="F10667" s="13"/>
    </row>
    <row r="10668" spans="6:6" x14ac:dyDescent="0.35">
      <c r="F10668" s="13"/>
    </row>
    <row r="10669" spans="6:6" x14ac:dyDescent="0.35">
      <c r="F10669" s="13"/>
    </row>
    <row r="10670" spans="6:6" x14ac:dyDescent="0.35">
      <c r="F10670" s="13"/>
    </row>
    <row r="10671" spans="6:6" x14ac:dyDescent="0.35">
      <c r="F10671" s="13"/>
    </row>
    <row r="10672" spans="6:6" x14ac:dyDescent="0.35">
      <c r="F10672" s="13"/>
    </row>
    <row r="10673" spans="6:6" x14ac:dyDescent="0.35">
      <c r="F10673" s="13"/>
    </row>
    <row r="10674" spans="6:6" x14ac:dyDescent="0.35">
      <c r="F10674" s="13"/>
    </row>
    <row r="10675" spans="6:6" x14ac:dyDescent="0.35">
      <c r="F10675" s="13"/>
    </row>
    <row r="10676" spans="6:6" x14ac:dyDescent="0.35">
      <c r="F10676" s="13"/>
    </row>
    <row r="10677" spans="6:6" x14ac:dyDescent="0.35">
      <c r="F10677" s="13"/>
    </row>
    <row r="10678" spans="6:6" x14ac:dyDescent="0.35">
      <c r="F10678" s="13"/>
    </row>
    <row r="10679" spans="6:6" x14ac:dyDescent="0.35">
      <c r="F10679" s="13"/>
    </row>
    <row r="10680" spans="6:6" x14ac:dyDescent="0.35">
      <c r="F10680" s="13"/>
    </row>
    <row r="10681" spans="6:6" x14ac:dyDescent="0.35">
      <c r="F10681" s="13"/>
    </row>
    <row r="10682" spans="6:6" x14ac:dyDescent="0.35">
      <c r="F10682" s="13"/>
    </row>
    <row r="10683" spans="6:6" x14ac:dyDescent="0.35">
      <c r="F10683" s="13"/>
    </row>
    <row r="10684" spans="6:6" x14ac:dyDescent="0.35">
      <c r="F10684" s="13"/>
    </row>
    <row r="10685" spans="6:6" x14ac:dyDescent="0.35">
      <c r="F10685" s="13"/>
    </row>
    <row r="10686" spans="6:6" x14ac:dyDescent="0.35">
      <c r="F10686" s="13"/>
    </row>
    <row r="10687" spans="6:6" x14ac:dyDescent="0.35">
      <c r="F10687" s="13"/>
    </row>
    <row r="10688" spans="6:6" x14ac:dyDescent="0.35">
      <c r="F10688" s="13"/>
    </row>
    <row r="10689" spans="6:6" x14ac:dyDescent="0.35">
      <c r="F10689" s="13"/>
    </row>
    <row r="10690" spans="6:6" x14ac:dyDescent="0.35">
      <c r="F10690" s="13"/>
    </row>
    <row r="10691" spans="6:6" x14ac:dyDescent="0.35">
      <c r="F10691" s="13"/>
    </row>
    <row r="10692" spans="6:6" x14ac:dyDescent="0.35">
      <c r="F10692" s="13"/>
    </row>
    <row r="10693" spans="6:6" x14ac:dyDescent="0.35">
      <c r="F10693" s="13"/>
    </row>
    <row r="10694" spans="6:6" x14ac:dyDescent="0.35">
      <c r="F10694" s="13"/>
    </row>
    <row r="10695" spans="6:6" x14ac:dyDescent="0.35">
      <c r="F10695" s="13"/>
    </row>
    <row r="10696" spans="6:6" x14ac:dyDescent="0.35">
      <c r="F10696" s="13"/>
    </row>
    <row r="10697" spans="6:6" x14ac:dyDescent="0.35">
      <c r="F10697" s="13"/>
    </row>
    <row r="10698" spans="6:6" x14ac:dyDescent="0.35">
      <c r="F10698" s="13"/>
    </row>
    <row r="10699" spans="6:6" x14ac:dyDescent="0.35">
      <c r="F10699" s="13"/>
    </row>
    <row r="10700" spans="6:6" x14ac:dyDescent="0.35">
      <c r="F10700" s="13"/>
    </row>
    <row r="10701" spans="6:6" x14ac:dyDescent="0.35">
      <c r="F10701" s="13"/>
    </row>
    <row r="10702" spans="6:6" x14ac:dyDescent="0.35">
      <c r="F10702" s="13"/>
    </row>
    <row r="10703" spans="6:6" x14ac:dyDescent="0.35">
      <c r="F10703" s="13"/>
    </row>
    <row r="10704" spans="6:6" x14ac:dyDescent="0.35">
      <c r="F10704" s="13"/>
    </row>
    <row r="10705" spans="6:6" x14ac:dyDescent="0.35">
      <c r="F10705" s="13"/>
    </row>
    <row r="10706" spans="6:6" x14ac:dyDescent="0.35">
      <c r="F10706" s="13"/>
    </row>
    <row r="10707" spans="6:6" x14ac:dyDescent="0.35">
      <c r="F10707" s="13"/>
    </row>
    <row r="10708" spans="6:6" x14ac:dyDescent="0.35">
      <c r="F10708" s="13"/>
    </row>
    <row r="10709" spans="6:6" x14ac:dyDescent="0.35">
      <c r="F10709" s="13"/>
    </row>
    <row r="10710" spans="6:6" x14ac:dyDescent="0.35">
      <c r="F10710" s="13"/>
    </row>
    <row r="10711" spans="6:6" x14ac:dyDescent="0.35">
      <c r="F10711" s="13"/>
    </row>
    <row r="10712" spans="6:6" x14ac:dyDescent="0.35">
      <c r="F10712" s="13"/>
    </row>
    <row r="10713" spans="6:6" x14ac:dyDescent="0.35">
      <c r="F10713" s="13"/>
    </row>
    <row r="10714" spans="6:6" x14ac:dyDescent="0.35">
      <c r="F10714" s="13"/>
    </row>
    <row r="10715" spans="6:6" x14ac:dyDescent="0.35">
      <c r="F10715" s="13"/>
    </row>
    <row r="10716" spans="6:6" x14ac:dyDescent="0.35">
      <c r="F10716" s="13"/>
    </row>
    <row r="10717" spans="6:6" x14ac:dyDescent="0.35">
      <c r="F10717" s="13"/>
    </row>
    <row r="10718" spans="6:6" x14ac:dyDescent="0.35">
      <c r="F10718" s="13"/>
    </row>
    <row r="10719" spans="6:6" x14ac:dyDescent="0.35">
      <c r="F10719" s="13"/>
    </row>
    <row r="10720" spans="6:6" x14ac:dyDescent="0.35">
      <c r="F10720" s="13"/>
    </row>
    <row r="10721" spans="6:6" x14ac:dyDescent="0.35">
      <c r="F10721" s="13"/>
    </row>
    <row r="10722" spans="6:6" x14ac:dyDescent="0.35">
      <c r="F10722" s="13"/>
    </row>
    <row r="10723" spans="6:6" x14ac:dyDescent="0.35">
      <c r="F10723" s="13"/>
    </row>
    <row r="10724" spans="6:6" x14ac:dyDescent="0.35">
      <c r="F10724" s="13"/>
    </row>
    <row r="10725" spans="6:6" x14ac:dyDescent="0.35">
      <c r="F10725" s="13"/>
    </row>
    <row r="10726" spans="6:6" x14ac:dyDescent="0.35">
      <c r="F10726" s="13"/>
    </row>
    <row r="10727" spans="6:6" x14ac:dyDescent="0.35">
      <c r="F10727" s="13"/>
    </row>
    <row r="10728" spans="6:6" x14ac:dyDescent="0.35">
      <c r="F10728" s="13"/>
    </row>
    <row r="10729" spans="6:6" x14ac:dyDescent="0.35">
      <c r="F10729" s="13"/>
    </row>
    <row r="10730" spans="6:6" x14ac:dyDescent="0.35">
      <c r="F10730" s="13"/>
    </row>
    <row r="10731" spans="6:6" x14ac:dyDescent="0.35">
      <c r="F10731" s="13"/>
    </row>
    <row r="10732" spans="6:6" x14ac:dyDescent="0.35">
      <c r="F10732" s="13"/>
    </row>
    <row r="10733" spans="6:6" x14ac:dyDescent="0.35">
      <c r="F10733" s="13"/>
    </row>
    <row r="10734" spans="6:6" x14ac:dyDescent="0.35">
      <c r="F10734" s="13"/>
    </row>
    <row r="10735" spans="6:6" x14ac:dyDescent="0.35">
      <c r="F10735" s="13"/>
    </row>
    <row r="10736" spans="6:6" x14ac:dyDescent="0.35">
      <c r="F10736" s="13"/>
    </row>
    <row r="10737" spans="6:6" x14ac:dyDescent="0.35">
      <c r="F10737" s="13"/>
    </row>
    <row r="10738" spans="6:6" x14ac:dyDescent="0.35">
      <c r="F10738" s="13"/>
    </row>
    <row r="10739" spans="6:6" x14ac:dyDescent="0.35">
      <c r="F10739" s="13"/>
    </row>
    <row r="10740" spans="6:6" x14ac:dyDescent="0.35">
      <c r="F10740" s="13"/>
    </row>
    <row r="10741" spans="6:6" x14ac:dyDescent="0.35">
      <c r="F10741" s="13"/>
    </row>
    <row r="10742" spans="6:6" x14ac:dyDescent="0.35">
      <c r="F10742" s="13"/>
    </row>
    <row r="10743" spans="6:6" x14ac:dyDescent="0.35">
      <c r="F10743" s="13"/>
    </row>
    <row r="10744" spans="6:6" x14ac:dyDescent="0.35">
      <c r="F10744" s="13"/>
    </row>
    <row r="10745" spans="6:6" x14ac:dyDescent="0.35">
      <c r="F10745" s="13"/>
    </row>
    <row r="10746" spans="6:6" x14ac:dyDescent="0.35">
      <c r="F10746" s="13"/>
    </row>
    <row r="10747" spans="6:6" x14ac:dyDescent="0.35">
      <c r="F10747" s="13"/>
    </row>
    <row r="10748" spans="6:6" x14ac:dyDescent="0.35">
      <c r="F10748" s="13"/>
    </row>
    <row r="10749" spans="6:6" x14ac:dyDescent="0.35">
      <c r="F10749" s="13"/>
    </row>
    <row r="10750" spans="6:6" x14ac:dyDescent="0.35">
      <c r="F10750" s="13"/>
    </row>
    <row r="10751" spans="6:6" x14ac:dyDescent="0.35">
      <c r="F10751" s="13"/>
    </row>
    <row r="10752" spans="6:6" x14ac:dyDescent="0.35">
      <c r="F10752" s="13"/>
    </row>
    <row r="10753" spans="6:6" x14ac:dyDescent="0.35">
      <c r="F10753" s="13"/>
    </row>
    <row r="10754" spans="6:6" x14ac:dyDescent="0.35">
      <c r="F10754" s="13"/>
    </row>
    <row r="10755" spans="6:6" x14ac:dyDescent="0.35">
      <c r="F10755" s="13"/>
    </row>
    <row r="10756" spans="6:6" x14ac:dyDescent="0.35">
      <c r="F10756" s="13"/>
    </row>
    <row r="10757" spans="6:6" x14ac:dyDescent="0.35">
      <c r="F10757" s="13"/>
    </row>
    <row r="10758" spans="6:6" x14ac:dyDescent="0.35">
      <c r="F10758" s="13"/>
    </row>
    <row r="10759" spans="6:6" x14ac:dyDescent="0.35">
      <c r="F10759" s="13"/>
    </row>
    <row r="10760" spans="6:6" x14ac:dyDescent="0.35">
      <c r="F10760" s="13"/>
    </row>
    <row r="10761" spans="6:6" x14ac:dyDescent="0.35">
      <c r="F10761" s="13"/>
    </row>
    <row r="10762" spans="6:6" x14ac:dyDescent="0.35">
      <c r="F10762" s="13"/>
    </row>
    <row r="10763" spans="6:6" x14ac:dyDescent="0.35">
      <c r="F10763" s="13"/>
    </row>
    <row r="10764" spans="6:6" x14ac:dyDescent="0.35">
      <c r="F10764" s="13"/>
    </row>
    <row r="10765" spans="6:6" x14ac:dyDescent="0.35">
      <c r="F10765" s="13"/>
    </row>
    <row r="10766" spans="6:6" x14ac:dyDescent="0.35">
      <c r="F10766" s="13"/>
    </row>
    <row r="10767" spans="6:6" x14ac:dyDescent="0.35">
      <c r="F10767" s="13"/>
    </row>
    <row r="10768" spans="6:6" x14ac:dyDescent="0.35">
      <c r="F10768" s="13"/>
    </row>
    <row r="10769" spans="6:6" x14ac:dyDescent="0.35">
      <c r="F10769" s="13"/>
    </row>
    <row r="10770" spans="6:6" x14ac:dyDescent="0.35">
      <c r="F10770" s="13"/>
    </row>
    <row r="10771" spans="6:6" x14ac:dyDescent="0.35">
      <c r="F10771" s="13"/>
    </row>
    <row r="10772" spans="6:6" x14ac:dyDescent="0.35">
      <c r="F10772" s="13"/>
    </row>
    <row r="10773" spans="6:6" x14ac:dyDescent="0.35">
      <c r="F10773" s="13"/>
    </row>
    <row r="10774" spans="6:6" x14ac:dyDescent="0.35">
      <c r="F10774" s="13"/>
    </row>
    <row r="10775" spans="6:6" x14ac:dyDescent="0.35">
      <c r="F10775" s="13"/>
    </row>
    <row r="10776" spans="6:6" x14ac:dyDescent="0.35">
      <c r="F10776" s="13"/>
    </row>
    <row r="10777" spans="6:6" x14ac:dyDescent="0.35">
      <c r="F10777" s="13"/>
    </row>
    <row r="10778" spans="6:6" x14ac:dyDescent="0.35">
      <c r="F10778" s="13"/>
    </row>
    <row r="10779" spans="6:6" x14ac:dyDescent="0.35">
      <c r="F10779" s="13"/>
    </row>
    <row r="10780" spans="6:6" x14ac:dyDescent="0.35">
      <c r="F10780" s="13"/>
    </row>
    <row r="10781" spans="6:6" x14ac:dyDescent="0.35">
      <c r="F10781" s="13"/>
    </row>
    <row r="10782" spans="6:6" x14ac:dyDescent="0.35">
      <c r="F10782" s="13"/>
    </row>
    <row r="10783" spans="6:6" x14ac:dyDescent="0.35">
      <c r="F10783" s="13"/>
    </row>
    <row r="10784" spans="6:6" x14ac:dyDescent="0.35">
      <c r="F10784" s="13"/>
    </row>
    <row r="10785" spans="6:6" x14ac:dyDescent="0.35">
      <c r="F10785" s="13"/>
    </row>
    <row r="10786" spans="6:6" x14ac:dyDescent="0.35">
      <c r="F10786" s="13"/>
    </row>
    <row r="10787" spans="6:6" x14ac:dyDescent="0.35">
      <c r="F10787" s="13"/>
    </row>
    <row r="10788" spans="6:6" x14ac:dyDescent="0.35">
      <c r="F10788" s="13"/>
    </row>
    <row r="10789" spans="6:6" x14ac:dyDescent="0.35">
      <c r="F10789" s="13"/>
    </row>
    <row r="10790" spans="6:6" x14ac:dyDescent="0.35">
      <c r="F10790" s="13"/>
    </row>
    <row r="10791" spans="6:6" x14ac:dyDescent="0.35">
      <c r="F10791" s="13"/>
    </row>
    <row r="10792" spans="6:6" x14ac:dyDescent="0.35">
      <c r="F10792" s="13"/>
    </row>
    <row r="10793" spans="6:6" x14ac:dyDescent="0.35">
      <c r="F10793" s="13"/>
    </row>
    <row r="10794" spans="6:6" x14ac:dyDescent="0.35">
      <c r="F10794" s="13"/>
    </row>
    <row r="10795" spans="6:6" x14ac:dyDescent="0.35">
      <c r="F10795" s="13"/>
    </row>
    <row r="10796" spans="6:6" x14ac:dyDescent="0.35">
      <c r="F10796" s="13"/>
    </row>
    <row r="10797" spans="6:6" x14ac:dyDescent="0.35">
      <c r="F10797" s="13"/>
    </row>
    <row r="10798" spans="6:6" x14ac:dyDescent="0.35">
      <c r="F10798" s="13"/>
    </row>
    <row r="10799" spans="6:6" x14ac:dyDescent="0.35">
      <c r="F10799" s="13"/>
    </row>
    <row r="10800" spans="6:6" x14ac:dyDescent="0.35">
      <c r="F10800" s="13"/>
    </row>
    <row r="10801" spans="6:6" x14ac:dyDescent="0.35">
      <c r="F10801" s="13"/>
    </row>
    <row r="10802" spans="6:6" x14ac:dyDescent="0.35">
      <c r="F10802" s="13"/>
    </row>
    <row r="10803" spans="6:6" x14ac:dyDescent="0.35">
      <c r="F10803" s="13"/>
    </row>
    <row r="10804" spans="6:6" x14ac:dyDescent="0.35">
      <c r="F10804" s="13"/>
    </row>
    <row r="10805" spans="6:6" x14ac:dyDescent="0.35">
      <c r="F10805" s="13"/>
    </row>
    <row r="10806" spans="6:6" x14ac:dyDescent="0.35">
      <c r="F10806" s="13"/>
    </row>
    <row r="10807" spans="6:6" x14ac:dyDescent="0.35">
      <c r="F10807" s="13"/>
    </row>
    <row r="10808" spans="6:6" x14ac:dyDescent="0.35">
      <c r="F10808" s="13"/>
    </row>
    <row r="10809" spans="6:6" x14ac:dyDescent="0.35">
      <c r="F10809" s="13"/>
    </row>
    <row r="10810" spans="6:6" x14ac:dyDescent="0.35">
      <c r="F10810" s="13"/>
    </row>
    <row r="10811" spans="6:6" x14ac:dyDescent="0.35">
      <c r="F10811" s="13"/>
    </row>
    <row r="10812" spans="6:6" x14ac:dyDescent="0.35">
      <c r="F10812" s="13"/>
    </row>
    <row r="10813" spans="6:6" x14ac:dyDescent="0.35">
      <c r="F10813" s="13"/>
    </row>
    <row r="10814" spans="6:6" x14ac:dyDescent="0.35">
      <c r="F10814" s="13"/>
    </row>
    <row r="10815" spans="6:6" x14ac:dyDescent="0.35">
      <c r="F10815" s="13"/>
    </row>
    <row r="10816" spans="6:6" x14ac:dyDescent="0.35">
      <c r="F10816" s="13"/>
    </row>
    <row r="10817" spans="6:6" x14ac:dyDescent="0.35">
      <c r="F10817" s="13"/>
    </row>
    <row r="10818" spans="6:6" x14ac:dyDescent="0.35">
      <c r="F10818" s="13"/>
    </row>
    <row r="10819" spans="6:6" x14ac:dyDescent="0.35">
      <c r="F10819" s="13"/>
    </row>
    <row r="10820" spans="6:6" x14ac:dyDescent="0.35">
      <c r="F10820" s="13"/>
    </row>
    <row r="10821" spans="6:6" x14ac:dyDescent="0.35">
      <c r="F10821" s="13"/>
    </row>
    <row r="10822" spans="6:6" x14ac:dyDescent="0.35">
      <c r="F10822" s="13"/>
    </row>
    <row r="10823" spans="6:6" x14ac:dyDescent="0.35">
      <c r="F10823" s="13"/>
    </row>
    <row r="10824" spans="6:6" x14ac:dyDescent="0.35">
      <c r="F10824" s="13"/>
    </row>
    <row r="10825" spans="6:6" x14ac:dyDescent="0.35">
      <c r="F10825" s="13"/>
    </row>
    <row r="10826" spans="6:6" x14ac:dyDescent="0.35">
      <c r="F10826" s="13"/>
    </row>
    <row r="10827" spans="6:6" x14ac:dyDescent="0.35">
      <c r="F10827" s="13"/>
    </row>
    <row r="10828" spans="6:6" x14ac:dyDescent="0.35">
      <c r="F10828" s="13"/>
    </row>
    <row r="10829" spans="6:6" x14ac:dyDescent="0.35">
      <c r="F10829" s="13"/>
    </row>
    <row r="10830" spans="6:6" x14ac:dyDescent="0.35">
      <c r="F10830" s="13"/>
    </row>
    <row r="10831" spans="6:6" x14ac:dyDescent="0.35">
      <c r="F10831" s="13"/>
    </row>
    <row r="10832" spans="6:6" x14ac:dyDescent="0.35">
      <c r="F10832" s="13"/>
    </row>
    <row r="10833" spans="6:6" x14ac:dyDescent="0.35">
      <c r="F10833" s="13"/>
    </row>
    <row r="10834" spans="6:6" x14ac:dyDescent="0.35">
      <c r="F10834" s="13"/>
    </row>
    <row r="10835" spans="6:6" x14ac:dyDescent="0.35">
      <c r="F10835" s="13"/>
    </row>
    <row r="10836" spans="6:6" x14ac:dyDescent="0.35">
      <c r="F10836" s="13"/>
    </row>
    <row r="10837" spans="6:6" x14ac:dyDescent="0.35">
      <c r="F10837" s="13"/>
    </row>
    <row r="10838" spans="6:6" x14ac:dyDescent="0.35">
      <c r="F10838" s="13"/>
    </row>
    <row r="10839" spans="6:6" x14ac:dyDescent="0.35">
      <c r="F10839" s="13"/>
    </row>
    <row r="10840" spans="6:6" x14ac:dyDescent="0.35">
      <c r="F10840" s="13"/>
    </row>
    <row r="10841" spans="6:6" x14ac:dyDescent="0.35">
      <c r="F10841" s="13"/>
    </row>
    <row r="10842" spans="6:6" x14ac:dyDescent="0.35">
      <c r="F10842" s="13"/>
    </row>
    <row r="10843" spans="6:6" x14ac:dyDescent="0.35">
      <c r="F10843" s="13"/>
    </row>
    <row r="10844" spans="6:6" x14ac:dyDescent="0.35">
      <c r="F10844" s="13"/>
    </row>
    <row r="10845" spans="6:6" x14ac:dyDescent="0.35">
      <c r="F10845" s="13"/>
    </row>
    <row r="10846" spans="6:6" x14ac:dyDescent="0.35">
      <c r="F10846" s="13"/>
    </row>
    <row r="10847" spans="6:6" x14ac:dyDescent="0.35">
      <c r="F10847" s="13"/>
    </row>
    <row r="10848" spans="6:6" x14ac:dyDescent="0.35">
      <c r="F10848" s="13"/>
    </row>
    <row r="10849" spans="6:6" x14ac:dyDescent="0.35">
      <c r="F10849" s="13"/>
    </row>
    <row r="10850" spans="6:6" x14ac:dyDescent="0.35">
      <c r="F10850" s="13"/>
    </row>
    <row r="10851" spans="6:6" x14ac:dyDescent="0.35">
      <c r="F10851" s="13"/>
    </row>
    <row r="10852" spans="6:6" x14ac:dyDescent="0.35">
      <c r="F10852" s="13"/>
    </row>
    <row r="10853" spans="6:6" x14ac:dyDescent="0.35">
      <c r="F10853" s="13"/>
    </row>
    <row r="10854" spans="6:6" x14ac:dyDescent="0.35">
      <c r="F10854" s="13"/>
    </row>
    <row r="10855" spans="6:6" x14ac:dyDescent="0.35">
      <c r="F10855" s="13"/>
    </row>
    <row r="10856" spans="6:6" x14ac:dyDescent="0.35">
      <c r="F10856" s="13"/>
    </row>
    <row r="10857" spans="6:6" x14ac:dyDescent="0.35">
      <c r="F10857" s="13"/>
    </row>
    <row r="10858" spans="6:6" x14ac:dyDescent="0.35">
      <c r="F10858" s="13"/>
    </row>
    <row r="10859" spans="6:6" x14ac:dyDescent="0.35">
      <c r="F10859" s="13"/>
    </row>
    <row r="10860" spans="6:6" x14ac:dyDescent="0.35">
      <c r="F10860" s="13"/>
    </row>
    <row r="10861" spans="6:6" x14ac:dyDescent="0.35">
      <c r="F10861" s="13"/>
    </row>
    <row r="10862" spans="6:6" x14ac:dyDescent="0.35">
      <c r="F10862" s="13"/>
    </row>
    <row r="10863" spans="6:6" x14ac:dyDescent="0.35">
      <c r="F10863" s="13"/>
    </row>
    <row r="10864" spans="6:6" x14ac:dyDescent="0.35">
      <c r="F10864" s="13"/>
    </row>
    <row r="10865" spans="6:6" x14ac:dyDescent="0.35">
      <c r="F10865" s="13"/>
    </row>
    <row r="10866" spans="6:6" x14ac:dyDescent="0.35">
      <c r="F10866" s="13"/>
    </row>
    <row r="10867" spans="6:6" x14ac:dyDescent="0.35">
      <c r="F10867" s="13"/>
    </row>
    <row r="10868" spans="6:6" x14ac:dyDescent="0.35">
      <c r="F10868" s="13"/>
    </row>
    <row r="10869" spans="6:6" x14ac:dyDescent="0.35">
      <c r="F10869" s="13"/>
    </row>
    <row r="10870" spans="6:6" x14ac:dyDescent="0.35">
      <c r="F10870" s="13"/>
    </row>
    <row r="10871" spans="6:6" x14ac:dyDescent="0.35">
      <c r="F10871" s="13"/>
    </row>
    <row r="10872" spans="6:6" x14ac:dyDescent="0.35">
      <c r="F10872" s="13"/>
    </row>
    <row r="10873" spans="6:6" x14ac:dyDescent="0.35">
      <c r="F10873" s="13"/>
    </row>
    <row r="10874" spans="6:6" x14ac:dyDescent="0.35">
      <c r="F10874" s="13"/>
    </row>
    <row r="10875" spans="6:6" x14ac:dyDescent="0.35">
      <c r="F10875" s="13"/>
    </row>
    <row r="10876" spans="6:6" x14ac:dyDescent="0.35">
      <c r="F10876" s="13"/>
    </row>
    <row r="10877" spans="6:6" x14ac:dyDescent="0.35">
      <c r="F10877" s="13"/>
    </row>
    <row r="10878" spans="6:6" x14ac:dyDescent="0.35">
      <c r="F10878" s="13"/>
    </row>
    <row r="10879" spans="6:6" x14ac:dyDescent="0.35">
      <c r="F10879" s="13"/>
    </row>
    <row r="10880" spans="6:6" x14ac:dyDescent="0.35">
      <c r="F10880" s="13"/>
    </row>
    <row r="10881" spans="6:6" x14ac:dyDescent="0.35">
      <c r="F10881" s="13"/>
    </row>
    <row r="10882" spans="6:6" x14ac:dyDescent="0.35">
      <c r="F10882" s="13"/>
    </row>
    <row r="10883" spans="6:6" x14ac:dyDescent="0.35">
      <c r="F10883" s="13"/>
    </row>
    <row r="10884" spans="6:6" x14ac:dyDescent="0.35">
      <c r="F10884" s="13"/>
    </row>
    <row r="10885" spans="6:6" x14ac:dyDescent="0.35">
      <c r="F10885" s="13"/>
    </row>
    <row r="10886" spans="6:6" x14ac:dyDescent="0.35">
      <c r="F10886" s="13"/>
    </row>
    <row r="10887" spans="6:6" x14ac:dyDescent="0.35">
      <c r="F10887" s="13"/>
    </row>
    <row r="10888" spans="6:6" x14ac:dyDescent="0.35">
      <c r="F10888" s="13"/>
    </row>
    <row r="10889" spans="6:6" x14ac:dyDescent="0.35">
      <c r="F10889" s="13"/>
    </row>
    <row r="10890" spans="6:6" x14ac:dyDescent="0.35">
      <c r="F10890" s="13"/>
    </row>
    <row r="10891" spans="6:6" x14ac:dyDescent="0.35">
      <c r="F10891" s="13"/>
    </row>
    <row r="10892" spans="6:6" x14ac:dyDescent="0.35">
      <c r="F10892" s="13"/>
    </row>
    <row r="10893" spans="6:6" x14ac:dyDescent="0.35">
      <c r="F10893" s="13"/>
    </row>
    <row r="10894" spans="6:6" x14ac:dyDescent="0.35">
      <c r="F10894" s="13"/>
    </row>
    <row r="10895" spans="6:6" x14ac:dyDescent="0.35">
      <c r="F10895" s="13"/>
    </row>
    <row r="10896" spans="6:6" x14ac:dyDescent="0.35">
      <c r="F10896" s="13"/>
    </row>
    <row r="10897" spans="6:6" x14ac:dyDescent="0.35">
      <c r="F10897" s="13"/>
    </row>
    <row r="10898" spans="6:6" x14ac:dyDescent="0.35">
      <c r="F10898" s="13"/>
    </row>
    <row r="10899" spans="6:6" x14ac:dyDescent="0.35">
      <c r="F10899" s="13"/>
    </row>
    <row r="10900" spans="6:6" x14ac:dyDescent="0.35">
      <c r="F10900" s="13"/>
    </row>
    <row r="10901" spans="6:6" x14ac:dyDescent="0.35">
      <c r="F10901" s="13"/>
    </row>
    <row r="10902" spans="6:6" x14ac:dyDescent="0.35">
      <c r="F10902" s="13"/>
    </row>
    <row r="10903" spans="6:6" x14ac:dyDescent="0.35">
      <c r="F10903" s="13"/>
    </row>
    <row r="10904" spans="6:6" x14ac:dyDescent="0.35">
      <c r="F10904" s="13"/>
    </row>
    <row r="10905" spans="6:6" x14ac:dyDescent="0.35">
      <c r="F10905" s="13"/>
    </row>
    <row r="10906" spans="6:6" x14ac:dyDescent="0.35">
      <c r="F10906" s="13"/>
    </row>
    <row r="10907" spans="6:6" x14ac:dyDescent="0.35">
      <c r="F10907" s="13"/>
    </row>
    <row r="10908" spans="6:6" x14ac:dyDescent="0.35">
      <c r="F10908" s="13"/>
    </row>
    <row r="10909" spans="6:6" x14ac:dyDescent="0.35">
      <c r="F10909" s="13"/>
    </row>
    <row r="10910" spans="6:6" x14ac:dyDescent="0.35">
      <c r="F10910" s="13"/>
    </row>
    <row r="10911" spans="6:6" x14ac:dyDescent="0.35">
      <c r="F10911" s="13"/>
    </row>
    <row r="10912" spans="6:6" x14ac:dyDescent="0.35">
      <c r="F10912" s="13"/>
    </row>
    <row r="10913" spans="6:6" x14ac:dyDescent="0.35">
      <c r="F10913" s="13"/>
    </row>
    <row r="10914" spans="6:6" x14ac:dyDescent="0.35">
      <c r="F10914" s="13"/>
    </row>
    <row r="10915" spans="6:6" x14ac:dyDescent="0.35">
      <c r="F10915" s="13"/>
    </row>
    <row r="10916" spans="6:6" x14ac:dyDescent="0.35">
      <c r="F10916" s="13"/>
    </row>
    <row r="10917" spans="6:6" x14ac:dyDescent="0.35">
      <c r="F10917" s="13"/>
    </row>
    <row r="10918" spans="6:6" x14ac:dyDescent="0.35">
      <c r="F10918" s="13"/>
    </row>
    <row r="10919" spans="6:6" x14ac:dyDescent="0.35">
      <c r="F10919" s="13"/>
    </row>
    <row r="10920" spans="6:6" x14ac:dyDescent="0.35">
      <c r="F10920" s="13"/>
    </row>
    <row r="10921" spans="6:6" x14ac:dyDescent="0.35">
      <c r="F10921" s="13"/>
    </row>
    <row r="10922" spans="6:6" x14ac:dyDescent="0.35">
      <c r="F10922" s="13"/>
    </row>
    <row r="10923" spans="6:6" x14ac:dyDescent="0.35">
      <c r="F10923" s="13"/>
    </row>
    <row r="10924" spans="6:6" x14ac:dyDescent="0.35">
      <c r="F10924" s="13"/>
    </row>
    <row r="10925" spans="6:6" x14ac:dyDescent="0.35">
      <c r="F10925" s="13"/>
    </row>
    <row r="10926" spans="6:6" x14ac:dyDescent="0.35">
      <c r="F10926" s="13"/>
    </row>
    <row r="10927" spans="6:6" x14ac:dyDescent="0.35">
      <c r="F10927" s="13"/>
    </row>
    <row r="10928" spans="6:6" x14ac:dyDescent="0.35">
      <c r="F10928" s="13"/>
    </row>
    <row r="10929" spans="6:6" x14ac:dyDescent="0.35">
      <c r="F10929" s="13"/>
    </row>
    <row r="10930" spans="6:6" x14ac:dyDescent="0.35">
      <c r="F10930" s="13"/>
    </row>
    <row r="10931" spans="6:6" x14ac:dyDescent="0.35">
      <c r="F10931" s="13"/>
    </row>
    <row r="10932" spans="6:6" x14ac:dyDescent="0.35">
      <c r="F10932" s="13"/>
    </row>
    <row r="10933" spans="6:6" x14ac:dyDescent="0.35">
      <c r="F10933" s="13"/>
    </row>
    <row r="10934" spans="6:6" x14ac:dyDescent="0.35">
      <c r="F10934" s="13"/>
    </row>
    <row r="10935" spans="6:6" x14ac:dyDescent="0.35">
      <c r="F10935" s="13"/>
    </row>
    <row r="10936" spans="6:6" x14ac:dyDescent="0.35">
      <c r="F10936" s="13"/>
    </row>
    <row r="10937" spans="6:6" x14ac:dyDescent="0.35">
      <c r="F10937" s="13"/>
    </row>
    <row r="10938" spans="6:6" x14ac:dyDescent="0.35">
      <c r="F10938" s="13"/>
    </row>
    <row r="10939" spans="6:6" x14ac:dyDescent="0.35">
      <c r="F10939" s="13"/>
    </row>
    <row r="10940" spans="6:6" x14ac:dyDescent="0.35">
      <c r="F10940" s="13"/>
    </row>
    <row r="10941" spans="6:6" x14ac:dyDescent="0.35">
      <c r="F10941" s="13"/>
    </row>
    <row r="10942" spans="6:6" x14ac:dyDescent="0.35">
      <c r="F10942" s="13"/>
    </row>
    <row r="10943" spans="6:6" x14ac:dyDescent="0.35">
      <c r="F10943" s="13"/>
    </row>
    <row r="10944" spans="6:6" x14ac:dyDescent="0.35">
      <c r="F10944" s="13"/>
    </row>
    <row r="10945" spans="6:6" x14ac:dyDescent="0.35">
      <c r="F10945" s="13"/>
    </row>
    <row r="10946" spans="6:6" x14ac:dyDescent="0.35">
      <c r="F10946" s="13"/>
    </row>
    <row r="10947" spans="6:6" x14ac:dyDescent="0.35">
      <c r="F10947" s="13"/>
    </row>
    <row r="10948" spans="6:6" x14ac:dyDescent="0.35">
      <c r="F10948" s="13"/>
    </row>
    <row r="10949" spans="6:6" x14ac:dyDescent="0.35">
      <c r="F10949" s="13"/>
    </row>
    <row r="10950" spans="6:6" x14ac:dyDescent="0.35">
      <c r="F10950" s="13"/>
    </row>
    <row r="10951" spans="6:6" x14ac:dyDescent="0.35">
      <c r="F10951" s="13"/>
    </row>
    <row r="10952" spans="6:6" x14ac:dyDescent="0.35">
      <c r="F10952" s="13"/>
    </row>
    <row r="10953" spans="6:6" x14ac:dyDescent="0.35">
      <c r="F10953" s="13"/>
    </row>
    <row r="10954" spans="6:6" x14ac:dyDescent="0.35">
      <c r="F10954" s="13"/>
    </row>
    <row r="10955" spans="6:6" x14ac:dyDescent="0.35">
      <c r="F10955" s="13"/>
    </row>
    <row r="10956" spans="6:6" x14ac:dyDescent="0.35">
      <c r="F10956" s="13"/>
    </row>
    <row r="10957" spans="6:6" x14ac:dyDescent="0.35">
      <c r="F10957" s="13"/>
    </row>
    <row r="10958" spans="6:6" x14ac:dyDescent="0.35">
      <c r="F10958" s="13"/>
    </row>
    <row r="10959" spans="6:6" x14ac:dyDescent="0.35">
      <c r="F10959" s="13"/>
    </row>
    <row r="10960" spans="6:6" x14ac:dyDescent="0.35">
      <c r="F10960" s="13"/>
    </row>
    <row r="10961" spans="6:6" x14ac:dyDescent="0.35">
      <c r="F10961" s="13"/>
    </row>
    <row r="10962" spans="6:6" x14ac:dyDescent="0.35">
      <c r="F10962" s="13"/>
    </row>
    <row r="10963" spans="6:6" x14ac:dyDescent="0.35">
      <c r="F10963" s="13"/>
    </row>
    <row r="10964" spans="6:6" x14ac:dyDescent="0.35">
      <c r="F10964" s="13"/>
    </row>
    <row r="10965" spans="6:6" x14ac:dyDescent="0.35">
      <c r="F10965" s="13"/>
    </row>
    <row r="10966" spans="6:6" x14ac:dyDescent="0.35">
      <c r="F10966" s="13"/>
    </row>
    <row r="10967" spans="6:6" x14ac:dyDescent="0.35">
      <c r="F10967" s="13"/>
    </row>
    <row r="10968" spans="6:6" x14ac:dyDescent="0.35">
      <c r="F10968" s="13"/>
    </row>
    <row r="10969" spans="6:6" x14ac:dyDescent="0.35">
      <c r="F10969" s="13"/>
    </row>
    <row r="10970" spans="6:6" x14ac:dyDescent="0.35">
      <c r="F10970" s="13"/>
    </row>
    <row r="10971" spans="6:6" x14ac:dyDescent="0.35">
      <c r="F10971" s="13"/>
    </row>
    <row r="10972" spans="6:6" x14ac:dyDescent="0.35">
      <c r="F10972" s="13"/>
    </row>
    <row r="10973" spans="6:6" x14ac:dyDescent="0.35">
      <c r="F10973" s="13"/>
    </row>
    <row r="10974" spans="6:6" x14ac:dyDescent="0.35">
      <c r="F10974" s="13"/>
    </row>
    <row r="10975" spans="6:6" x14ac:dyDescent="0.35">
      <c r="F10975" s="13"/>
    </row>
    <row r="10976" spans="6:6" x14ac:dyDescent="0.35">
      <c r="F10976" s="13"/>
    </row>
    <row r="10977" spans="6:6" x14ac:dyDescent="0.35">
      <c r="F10977" s="13"/>
    </row>
    <row r="10978" spans="6:6" x14ac:dyDescent="0.35">
      <c r="F10978" s="13"/>
    </row>
    <row r="10979" spans="6:6" x14ac:dyDescent="0.35">
      <c r="F10979" s="13"/>
    </row>
    <row r="10980" spans="6:6" x14ac:dyDescent="0.35">
      <c r="F10980" s="13"/>
    </row>
    <row r="10981" spans="6:6" x14ac:dyDescent="0.35">
      <c r="F10981" s="13"/>
    </row>
    <row r="10982" spans="6:6" x14ac:dyDescent="0.35">
      <c r="F10982" s="13"/>
    </row>
    <row r="10983" spans="6:6" x14ac:dyDescent="0.35">
      <c r="F10983" s="13"/>
    </row>
    <row r="10984" spans="6:6" x14ac:dyDescent="0.35">
      <c r="F10984" s="13"/>
    </row>
    <row r="10985" spans="6:6" x14ac:dyDescent="0.35">
      <c r="F10985" s="13"/>
    </row>
    <row r="10986" spans="6:6" x14ac:dyDescent="0.35">
      <c r="F10986" s="13"/>
    </row>
    <row r="10987" spans="6:6" x14ac:dyDescent="0.35">
      <c r="F10987" s="13"/>
    </row>
    <row r="10988" spans="6:6" x14ac:dyDescent="0.35">
      <c r="F10988" s="13"/>
    </row>
    <row r="10989" spans="6:6" x14ac:dyDescent="0.35">
      <c r="F10989" s="13"/>
    </row>
    <row r="10990" spans="6:6" x14ac:dyDescent="0.35">
      <c r="F10990" s="13"/>
    </row>
    <row r="10991" spans="6:6" x14ac:dyDescent="0.35">
      <c r="F10991" s="13"/>
    </row>
    <row r="10992" spans="6:6" x14ac:dyDescent="0.35">
      <c r="F10992" s="13"/>
    </row>
    <row r="10993" spans="6:6" x14ac:dyDescent="0.35">
      <c r="F10993" s="13"/>
    </row>
    <row r="10994" spans="6:6" x14ac:dyDescent="0.35">
      <c r="F10994" s="13"/>
    </row>
    <row r="10995" spans="6:6" x14ac:dyDescent="0.35">
      <c r="F10995" s="13"/>
    </row>
    <row r="10996" spans="6:6" x14ac:dyDescent="0.35">
      <c r="F10996" s="13"/>
    </row>
    <row r="10997" spans="6:6" x14ac:dyDescent="0.35">
      <c r="F10997" s="13"/>
    </row>
    <row r="10998" spans="6:6" x14ac:dyDescent="0.35">
      <c r="F10998" s="13"/>
    </row>
    <row r="10999" spans="6:6" x14ac:dyDescent="0.35">
      <c r="F10999" s="13"/>
    </row>
    <row r="11000" spans="6:6" x14ac:dyDescent="0.35">
      <c r="F11000" s="13"/>
    </row>
    <row r="11001" spans="6:6" x14ac:dyDescent="0.35">
      <c r="F11001" s="13"/>
    </row>
    <row r="11002" spans="6:6" x14ac:dyDescent="0.35">
      <c r="F11002" s="13"/>
    </row>
    <row r="11003" spans="6:6" x14ac:dyDescent="0.35">
      <c r="F11003" s="13"/>
    </row>
    <row r="11004" spans="6:6" x14ac:dyDescent="0.35">
      <c r="F11004" s="13"/>
    </row>
    <row r="11005" spans="6:6" x14ac:dyDescent="0.35">
      <c r="F11005" s="13"/>
    </row>
    <row r="11006" spans="6:6" x14ac:dyDescent="0.35">
      <c r="F11006" s="13"/>
    </row>
    <row r="11007" spans="6:6" x14ac:dyDescent="0.35">
      <c r="F11007" s="13"/>
    </row>
    <row r="11008" spans="6:6" x14ac:dyDescent="0.35">
      <c r="F11008" s="13"/>
    </row>
    <row r="11009" spans="6:6" x14ac:dyDescent="0.35">
      <c r="F11009" s="13"/>
    </row>
    <row r="11010" spans="6:6" x14ac:dyDescent="0.35">
      <c r="F11010" s="13"/>
    </row>
    <row r="11011" spans="6:6" x14ac:dyDescent="0.35">
      <c r="F11011" s="13"/>
    </row>
    <row r="11012" spans="6:6" x14ac:dyDescent="0.35">
      <c r="F11012" s="13"/>
    </row>
    <row r="11013" spans="6:6" x14ac:dyDescent="0.35">
      <c r="F11013" s="13"/>
    </row>
    <row r="11014" spans="6:6" x14ac:dyDescent="0.35">
      <c r="F11014" s="13"/>
    </row>
    <row r="11015" spans="6:6" x14ac:dyDescent="0.35">
      <c r="F11015" s="13"/>
    </row>
    <row r="11016" spans="6:6" x14ac:dyDescent="0.35">
      <c r="F11016" s="13"/>
    </row>
    <row r="11017" spans="6:6" x14ac:dyDescent="0.35">
      <c r="F11017" s="13"/>
    </row>
    <row r="11018" spans="6:6" x14ac:dyDescent="0.35">
      <c r="F11018" s="13"/>
    </row>
    <row r="11019" spans="6:6" x14ac:dyDescent="0.35">
      <c r="F11019" s="13"/>
    </row>
    <row r="11020" spans="6:6" x14ac:dyDescent="0.35">
      <c r="F11020" s="13"/>
    </row>
    <row r="11021" spans="6:6" x14ac:dyDescent="0.35">
      <c r="F11021" s="13"/>
    </row>
    <row r="11022" spans="6:6" x14ac:dyDescent="0.35">
      <c r="F11022" s="13"/>
    </row>
    <row r="11023" spans="6:6" x14ac:dyDescent="0.35">
      <c r="F11023" s="13"/>
    </row>
    <row r="11024" spans="6:6" x14ac:dyDescent="0.35">
      <c r="F11024" s="13"/>
    </row>
    <row r="11025" spans="6:6" x14ac:dyDescent="0.35">
      <c r="F11025" s="13"/>
    </row>
    <row r="11026" spans="6:6" x14ac:dyDescent="0.35">
      <c r="F11026" s="13"/>
    </row>
    <row r="11027" spans="6:6" x14ac:dyDescent="0.35">
      <c r="F11027" s="13"/>
    </row>
    <row r="11028" spans="6:6" x14ac:dyDescent="0.35">
      <c r="F11028" s="13"/>
    </row>
    <row r="11029" spans="6:6" x14ac:dyDescent="0.35">
      <c r="F11029" s="13"/>
    </row>
    <row r="11030" spans="6:6" x14ac:dyDescent="0.35">
      <c r="F11030" s="13"/>
    </row>
    <row r="11031" spans="6:6" x14ac:dyDescent="0.35">
      <c r="F11031" s="13"/>
    </row>
    <row r="11032" spans="6:6" x14ac:dyDescent="0.35">
      <c r="F11032" s="13"/>
    </row>
    <row r="11033" spans="6:6" x14ac:dyDescent="0.35">
      <c r="F11033" s="13"/>
    </row>
    <row r="11034" spans="6:6" x14ac:dyDescent="0.35">
      <c r="F11034" s="13"/>
    </row>
    <row r="11035" spans="6:6" x14ac:dyDescent="0.35">
      <c r="F11035" s="13"/>
    </row>
    <row r="11036" spans="6:6" x14ac:dyDescent="0.35">
      <c r="F11036" s="13"/>
    </row>
    <row r="11037" spans="6:6" x14ac:dyDescent="0.35">
      <c r="F11037" s="13"/>
    </row>
    <row r="11038" spans="6:6" x14ac:dyDescent="0.35">
      <c r="F11038" s="13"/>
    </row>
    <row r="11039" spans="6:6" x14ac:dyDescent="0.35">
      <c r="F11039" s="13"/>
    </row>
    <row r="11040" spans="6:6" x14ac:dyDescent="0.35">
      <c r="F11040" s="13"/>
    </row>
    <row r="11041" spans="6:6" x14ac:dyDescent="0.35">
      <c r="F11041" s="13"/>
    </row>
    <row r="11042" spans="6:6" x14ac:dyDescent="0.35">
      <c r="F11042" s="13"/>
    </row>
    <row r="11043" spans="6:6" x14ac:dyDescent="0.35">
      <c r="F11043" s="13"/>
    </row>
    <row r="11044" spans="6:6" x14ac:dyDescent="0.35">
      <c r="F11044" s="13"/>
    </row>
    <row r="11045" spans="6:6" x14ac:dyDescent="0.35">
      <c r="F11045" s="13"/>
    </row>
    <row r="11046" spans="6:6" x14ac:dyDescent="0.35">
      <c r="F11046" s="13"/>
    </row>
    <row r="11047" spans="6:6" x14ac:dyDescent="0.35">
      <c r="F11047" s="13"/>
    </row>
    <row r="11048" spans="6:6" x14ac:dyDescent="0.35">
      <c r="F11048" s="13"/>
    </row>
    <row r="11049" spans="6:6" x14ac:dyDescent="0.35">
      <c r="F11049" s="13"/>
    </row>
    <row r="11050" spans="6:6" x14ac:dyDescent="0.35">
      <c r="F11050" s="13"/>
    </row>
    <row r="11051" spans="6:6" x14ac:dyDescent="0.35">
      <c r="F11051" s="13"/>
    </row>
    <row r="11052" spans="6:6" x14ac:dyDescent="0.35">
      <c r="F11052" s="13"/>
    </row>
    <row r="11053" spans="6:6" x14ac:dyDescent="0.35">
      <c r="F11053" s="13"/>
    </row>
    <row r="11054" spans="6:6" x14ac:dyDescent="0.35">
      <c r="F11054" s="13"/>
    </row>
    <row r="11055" spans="6:6" x14ac:dyDescent="0.35">
      <c r="F11055" s="13"/>
    </row>
    <row r="11056" spans="6:6" x14ac:dyDescent="0.35">
      <c r="F11056" s="13"/>
    </row>
    <row r="11057" spans="6:6" x14ac:dyDescent="0.35">
      <c r="F11057" s="13"/>
    </row>
    <row r="11058" spans="6:6" x14ac:dyDescent="0.35">
      <c r="F11058" s="13"/>
    </row>
    <row r="11059" spans="6:6" x14ac:dyDescent="0.35">
      <c r="F11059" s="13"/>
    </row>
    <row r="11060" spans="6:6" x14ac:dyDescent="0.35">
      <c r="F11060" s="13"/>
    </row>
    <row r="11061" spans="6:6" x14ac:dyDescent="0.35">
      <c r="F11061" s="13"/>
    </row>
    <row r="11062" spans="6:6" x14ac:dyDescent="0.35">
      <c r="F11062" s="13"/>
    </row>
    <row r="11063" spans="6:6" x14ac:dyDescent="0.35">
      <c r="F11063" s="13"/>
    </row>
    <row r="11064" spans="6:6" x14ac:dyDescent="0.35">
      <c r="F11064" s="13"/>
    </row>
    <row r="11065" spans="6:6" x14ac:dyDescent="0.35">
      <c r="F11065" s="13"/>
    </row>
    <row r="11066" spans="6:6" x14ac:dyDescent="0.35">
      <c r="F11066" s="13"/>
    </row>
    <row r="11067" spans="6:6" x14ac:dyDescent="0.35">
      <c r="F11067" s="13"/>
    </row>
    <row r="11068" spans="6:6" x14ac:dyDescent="0.35">
      <c r="F11068" s="13"/>
    </row>
    <row r="11069" spans="6:6" x14ac:dyDescent="0.35">
      <c r="F11069" s="13"/>
    </row>
    <row r="11070" spans="6:6" x14ac:dyDescent="0.35">
      <c r="F11070" s="13"/>
    </row>
    <row r="11071" spans="6:6" x14ac:dyDescent="0.35">
      <c r="F11071" s="13"/>
    </row>
    <row r="11072" spans="6:6" x14ac:dyDescent="0.35">
      <c r="F11072" s="13"/>
    </row>
    <row r="11073" spans="6:6" x14ac:dyDescent="0.35">
      <c r="F11073" s="13"/>
    </row>
    <row r="11074" spans="6:6" x14ac:dyDescent="0.35">
      <c r="F11074" s="13"/>
    </row>
    <row r="11075" spans="6:6" x14ac:dyDescent="0.35">
      <c r="F11075" s="13"/>
    </row>
    <row r="11076" spans="6:6" x14ac:dyDescent="0.35">
      <c r="F11076" s="13"/>
    </row>
    <row r="11077" spans="6:6" x14ac:dyDescent="0.35">
      <c r="F11077" s="13"/>
    </row>
    <row r="11078" spans="6:6" x14ac:dyDescent="0.35">
      <c r="F11078" s="13"/>
    </row>
    <row r="11079" spans="6:6" x14ac:dyDescent="0.35">
      <c r="F11079" s="13"/>
    </row>
    <row r="11080" spans="6:6" x14ac:dyDescent="0.35">
      <c r="F11080" s="13"/>
    </row>
    <row r="11081" spans="6:6" x14ac:dyDescent="0.35">
      <c r="F11081" s="13"/>
    </row>
    <row r="11082" spans="6:6" x14ac:dyDescent="0.35">
      <c r="F11082" s="13"/>
    </row>
    <row r="11083" spans="6:6" x14ac:dyDescent="0.35">
      <c r="F11083" s="13"/>
    </row>
    <row r="11084" spans="6:6" x14ac:dyDescent="0.35">
      <c r="F11084" s="13"/>
    </row>
    <row r="11085" spans="6:6" x14ac:dyDescent="0.35">
      <c r="F11085" s="13"/>
    </row>
    <row r="11086" spans="6:6" x14ac:dyDescent="0.35">
      <c r="F11086" s="13"/>
    </row>
    <row r="11087" spans="6:6" x14ac:dyDescent="0.35">
      <c r="F11087" s="13"/>
    </row>
    <row r="11088" spans="6:6" x14ac:dyDescent="0.35">
      <c r="F11088" s="13"/>
    </row>
    <row r="11089" spans="6:6" x14ac:dyDescent="0.35">
      <c r="F11089" s="13"/>
    </row>
    <row r="11090" spans="6:6" x14ac:dyDescent="0.35">
      <c r="F11090" s="13"/>
    </row>
    <row r="11091" spans="6:6" x14ac:dyDescent="0.35">
      <c r="F11091" s="13"/>
    </row>
    <row r="11092" spans="6:6" x14ac:dyDescent="0.35">
      <c r="F11092" s="13"/>
    </row>
    <row r="11093" spans="6:6" x14ac:dyDescent="0.35">
      <c r="F11093" s="13"/>
    </row>
    <row r="11094" spans="6:6" x14ac:dyDescent="0.35">
      <c r="F11094" s="13"/>
    </row>
    <row r="11095" spans="6:6" x14ac:dyDescent="0.35">
      <c r="F11095" s="13"/>
    </row>
    <row r="11096" spans="6:6" x14ac:dyDescent="0.35">
      <c r="F11096" s="13"/>
    </row>
    <row r="11097" spans="6:6" x14ac:dyDescent="0.35">
      <c r="F11097" s="13"/>
    </row>
    <row r="11098" spans="6:6" x14ac:dyDescent="0.35">
      <c r="F11098" s="13"/>
    </row>
    <row r="11099" spans="6:6" x14ac:dyDescent="0.35">
      <c r="F11099" s="13"/>
    </row>
    <row r="11100" spans="6:6" x14ac:dyDescent="0.35">
      <c r="F11100" s="13"/>
    </row>
    <row r="11101" spans="6:6" x14ac:dyDescent="0.35">
      <c r="F11101" s="13"/>
    </row>
    <row r="11102" spans="6:6" x14ac:dyDescent="0.35">
      <c r="F11102" s="13"/>
    </row>
    <row r="11103" spans="6:6" x14ac:dyDescent="0.35">
      <c r="F11103" s="13"/>
    </row>
    <row r="11104" spans="6:6" x14ac:dyDescent="0.35">
      <c r="F11104" s="13"/>
    </row>
    <row r="11105" spans="6:6" x14ac:dyDescent="0.35">
      <c r="F11105" s="13"/>
    </row>
    <row r="11106" spans="6:6" x14ac:dyDescent="0.35">
      <c r="F11106" s="13"/>
    </row>
    <row r="11107" spans="6:6" x14ac:dyDescent="0.35">
      <c r="F11107" s="13"/>
    </row>
    <row r="11108" spans="6:6" x14ac:dyDescent="0.35">
      <c r="F11108" s="13"/>
    </row>
    <row r="11109" spans="6:6" x14ac:dyDescent="0.35">
      <c r="F11109" s="13"/>
    </row>
    <row r="11110" spans="6:6" x14ac:dyDescent="0.35">
      <c r="F11110" s="13"/>
    </row>
    <row r="11111" spans="6:6" x14ac:dyDescent="0.35">
      <c r="F11111" s="13"/>
    </row>
    <row r="11112" spans="6:6" x14ac:dyDescent="0.35">
      <c r="F11112" s="13"/>
    </row>
    <row r="11113" spans="6:6" x14ac:dyDescent="0.35">
      <c r="F11113" s="13"/>
    </row>
    <row r="11114" spans="6:6" x14ac:dyDescent="0.35">
      <c r="F11114" s="13"/>
    </row>
    <row r="11115" spans="6:6" x14ac:dyDescent="0.35">
      <c r="F11115" s="13"/>
    </row>
    <row r="11116" spans="6:6" x14ac:dyDescent="0.35">
      <c r="F11116" s="13"/>
    </row>
    <row r="11117" spans="6:6" x14ac:dyDescent="0.35">
      <c r="F11117" s="13"/>
    </row>
    <row r="11118" spans="6:6" x14ac:dyDescent="0.35">
      <c r="F11118" s="13"/>
    </row>
    <row r="11119" spans="6:6" x14ac:dyDescent="0.35">
      <c r="F11119" s="13"/>
    </row>
    <row r="11120" spans="6:6" x14ac:dyDescent="0.35">
      <c r="F11120" s="13"/>
    </row>
    <row r="11121" spans="6:6" x14ac:dyDescent="0.35">
      <c r="F11121" s="13"/>
    </row>
    <row r="11122" spans="6:6" x14ac:dyDescent="0.35">
      <c r="F11122" s="13"/>
    </row>
    <row r="11123" spans="6:6" x14ac:dyDescent="0.35">
      <c r="F11123" s="13"/>
    </row>
    <row r="11124" spans="6:6" x14ac:dyDescent="0.35">
      <c r="F11124" s="13"/>
    </row>
    <row r="11125" spans="6:6" x14ac:dyDescent="0.35">
      <c r="F11125" s="13"/>
    </row>
    <row r="11126" spans="6:6" x14ac:dyDescent="0.35">
      <c r="F11126" s="13"/>
    </row>
    <row r="11127" spans="6:6" x14ac:dyDescent="0.35">
      <c r="F11127" s="13"/>
    </row>
    <row r="11128" spans="6:6" x14ac:dyDescent="0.35">
      <c r="F11128" s="13"/>
    </row>
    <row r="11129" spans="6:6" x14ac:dyDescent="0.35">
      <c r="F11129" s="13"/>
    </row>
    <row r="11130" spans="6:6" x14ac:dyDescent="0.35">
      <c r="F11130" s="13"/>
    </row>
    <row r="11131" spans="6:6" x14ac:dyDescent="0.35">
      <c r="F11131" s="13"/>
    </row>
    <row r="11132" spans="6:6" x14ac:dyDescent="0.35">
      <c r="F11132" s="13"/>
    </row>
    <row r="11133" spans="6:6" x14ac:dyDescent="0.35">
      <c r="F11133" s="13"/>
    </row>
    <row r="11134" spans="6:6" x14ac:dyDescent="0.35">
      <c r="F11134" s="13"/>
    </row>
    <row r="11135" spans="6:6" x14ac:dyDescent="0.35">
      <c r="F11135" s="13"/>
    </row>
    <row r="11136" spans="6:6" x14ac:dyDescent="0.35">
      <c r="F11136" s="13"/>
    </row>
    <row r="11137" spans="6:6" x14ac:dyDescent="0.35">
      <c r="F11137" s="13"/>
    </row>
    <row r="11138" spans="6:6" x14ac:dyDescent="0.35">
      <c r="F11138" s="13"/>
    </row>
    <row r="11139" spans="6:6" x14ac:dyDescent="0.35">
      <c r="F11139" s="13"/>
    </row>
    <row r="11140" spans="6:6" x14ac:dyDescent="0.35">
      <c r="F11140" s="13"/>
    </row>
    <row r="11141" spans="6:6" x14ac:dyDescent="0.35">
      <c r="F11141" s="13"/>
    </row>
    <row r="11142" spans="6:6" x14ac:dyDescent="0.35">
      <c r="F11142" s="13"/>
    </row>
    <row r="11143" spans="6:6" x14ac:dyDescent="0.35">
      <c r="F11143" s="13"/>
    </row>
    <row r="11144" spans="6:6" x14ac:dyDescent="0.35">
      <c r="F11144" s="13"/>
    </row>
    <row r="11145" spans="6:6" x14ac:dyDescent="0.35">
      <c r="F11145" s="13"/>
    </row>
    <row r="11146" spans="6:6" x14ac:dyDescent="0.35">
      <c r="F11146" s="13"/>
    </row>
    <row r="11147" spans="6:6" x14ac:dyDescent="0.35">
      <c r="F11147" s="13"/>
    </row>
    <row r="11148" spans="6:6" x14ac:dyDescent="0.35">
      <c r="F11148" s="13"/>
    </row>
    <row r="11149" spans="6:6" x14ac:dyDescent="0.35">
      <c r="F11149" s="13"/>
    </row>
    <row r="11150" spans="6:6" x14ac:dyDescent="0.35">
      <c r="F11150" s="13"/>
    </row>
    <row r="11151" spans="6:6" x14ac:dyDescent="0.35">
      <c r="F11151" s="13"/>
    </row>
    <row r="11152" spans="6:6" x14ac:dyDescent="0.35">
      <c r="F11152" s="13"/>
    </row>
    <row r="11153" spans="6:6" x14ac:dyDescent="0.35">
      <c r="F11153" s="13"/>
    </row>
    <row r="11154" spans="6:6" x14ac:dyDescent="0.35">
      <c r="F11154" s="13"/>
    </row>
    <row r="11155" spans="6:6" x14ac:dyDescent="0.35">
      <c r="F11155" s="13"/>
    </row>
    <row r="11156" spans="6:6" x14ac:dyDescent="0.35">
      <c r="F11156" s="13"/>
    </row>
    <row r="11157" spans="6:6" x14ac:dyDescent="0.35">
      <c r="F11157" s="13"/>
    </row>
    <row r="11158" spans="6:6" x14ac:dyDescent="0.35">
      <c r="F11158" s="13"/>
    </row>
    <row r="11159" spans="6:6" x14ac:dyDescent="0.35">
      <c r="F11159" s="13"/>
    </row>
    <row r="11160" spans="6:6" x14ac:dyDescent="0.35">
      <c r="F11160" s="13"/>
    </row>
    <row r="11161" spans="6:6" x14ac:dyDescent="0.35">
      <c r="F11161" s="13"/>
    </row>
    <row r="11162" spans="6:6" x14ac:dyDescent="0.35">
      <c r="F11162" s="13"/>
    </row>
    <row r="11163" spans="6:6" x14ac:dyDescent="0.35">
      <c r="F11163" s="13"/>
    </row>
    <row r="11164" spans="6:6" x14ac:dyDescent="0.35">
      <c r="F11164" s="13"/>
    </row>
    <row r="11165" spans="6:6" x14ac:dyDescent="0.35">
      <c r="F11165" s="13"/>
    </row>
    <row r="11166" spans="6:6" x14ac:dyDescent="0.35">
      <c r="F11166" s="13"/>
    </row>
    <row r="11167" spans="6:6" x14ac:dyDescent="0.35">
      <c r="F11167" s="13"/>
    </row>
    <row r="11168" spans="6:6" x14ac:dyDescent="0.35">
      <c r="F11168" s="13"/>
    </row>
    <row r="11169" spans="6:6" x14ac:dyDescent="0.35">
      <c r="F11169" s="13"/>
    </row>
    <row r="11170" spans="6:6" x14ac:dyDescent="0.35">
      <c r="F11170" s="13"/>
    </row>
    <row r="11171" spans="6:6" x14ac:dyDescent="0.35">
      <c r="F11171" s="13"/>
    </row>
    <row r="11172" spans="6:6" x14ac:dyDescent="0.35">
      <c r="F11172" s="13"/>
    </row>
    <row r="11173" spans="6:6" x14ac:dyDescent="0.35">
      <c r="F11173" s="13"/>
    </row>
    <row r="11174" spans="6:6" x14ac:dyDescent="0.35">
      <c r="F11174" s="13"/>
    </row>
    <row r="11175" spans="6:6" x14ac:dyDescent="0.35">
      <c r="F11175" s="13"/>
    </row>
    <row r="11176" spans="6:6" x14ac:dyDescent="0.35">
      <c r="F11176" s="13"/>
    </row>
    <row r="11177" spans="6:6" x14ac:dyDescent="0.35">
      <c r="F11177" s="13"/>
    </row>
    <row r="11178" spans="6:6" x14ac:dyDescent="0.35">
      <c r="F11178" s="13"/>
    </row>
    <row r="11179" spans="6:6" x14ac:dyDescent="0.35">
      <c r="F11179" s="13"/>
    </row>
    <row r="11180" spans="6:6" x14ac:dyDescent="0.35">
      <c r="F11180" s="13"/>
    </row>
    <row r="11181" spans="6:6" x14ac:dyDescent="0.35">
      <c r="F11181" s="13"/>
    </row>
    <row r="11182" spans="6:6" x14ac:dyDescent="0.35">
      <c r="F11182" s="13"/>
    </row>
    <row r="11183" spans="6:6" x14ac:dyDescent="0.35">
      <c r="F11183" s="13"/>
    </row>
    <row r="11184" spans="6:6" x14ac:dyDescent="0.35">
      <c r="F11184" s="13"/>
    </row>
    <row r="11185" spans="6:6" x14ac:dyDescent="0.35">
      <c r="F11185" s="13"/>
    </row>
    <row r="11186" spans="6:6" x14ac:dyDescent="0.35">
      <c r="F11186" s="13"/>
    </row>
    <row r="11187" spans="6:6" x14ac:dyDescent="0.35">
      <c r="F11187" s="13"/>
    </row>
    <row r="11188" spans="6:6" x14ac:dyDescent="0.35">
      <c r="F11188" s="13"/>
    </row>
    <row r="11189" spans="6:6" x14ac:dyDescent="0.35">
      <c r="F11189" s="13"/>
    </row>
    <row r="11190" spans="6:6" x14ac:dyDescent="0.35">
      <c r="F11190" s="13"/>
    </row>
    <row r="11191" spans="6:6" x14ac:dyDescent="0.35">
      <c r="F11191" s="13"/>
    </row>
    <row r="11192" spans="6:6" x14ac:dyDescent="0.35">
      <c r="F11192" s="13"/>
    </row>
    <row r="11193" spans="6:6" x14ac:dyDescent="0.35">
      <c r="F11193" s="13"/>
    </row>
    <row r="11194" spans="6:6" x14ac:dyDescent="0.35">
      <c r="F11194" s="13"/>
    </row>
    <row r="11195" spans="6:6" x14ac:dyDescent="0.35">
      <c r="F11195" s="13"/>
    </row>
    <row r="11196" spans="6:6" x14ac:dyDescent="0.35">
      <c r="F11196" s="13"/>
    </row>
    <row r="11197" spans="6:6" x14ac:dyDescent="0.35">
      <c r="F11197" s="13"/>
    </row>
    <row r="11198" spans="6:6" x14ac:dyDescent="0.35">
      <c r="F11198" s="13"/>
    </row>
    <row r="11199" spans="6:6" x14ac:dyDescent="0.35">
      <c r="F11199" s="13"/>
    </row>
    <row r="11200" spans="6:6" x14ac:dyDescent="0.35">
      <c r="F11200" s="13"/>
    </row>
    <row r="11201" spans="6:6" x14ac:dyDescent="0.35">
      <c r="F11201" s="13"/>
    </row>
    <row r="11202" spans="6:6" x14ac:dyDescent="0.35">
      <c r="F11202" s="13"/>
    </row>
    <row r="11203" spans="6:6" x14ac:dyDescent="0.35">
      <c r="F11203" s="13"/>
    </row>
    <row r="11204" spans="6:6" x14ac:dyDescent="0.35">
      <c r="F11204" s="13"/>
    </row>
    <row r="11205" spans="6:6" x14ac:dyDescent="0.35">
      <c r="F11205" s="13"/>
    </row>
    <row r="11206" spans="6:6" x14ac:dyDescent="0.35">
      <c r="F11206" s="13"/>
    </row>
    <row r="11207" spans="6:6" x14ac:dyDescent="0.35">
      <c r="F11207" s="13"/>
    </row>
    <row r="11208" spans="6:6" x14ac:dyDescent="0.35">
      <c r="F11208" s="13"/>
    </row>
    <row r="11209" spans="6:6" x14ac:dyDescent="0.35">
      <c r="F11209" s="13"/>
    </row>
    <row r="11210" spans="6:6" x14ac:dyDescent="0.35">
      <c r="F11210" s="13"/>
    </row>
    <row r="11211" spans="6:6" x14ac:dyDescent="0.35">
      <c r="F11211" s="13"/>
    </row>
    <row r="11212" spans="6:6" x14ac:dyDescent="0.35">
      <c r="F11212" s="13"/>
    </row>
    <row r="11213" spans="6:6" x14ac:dyDescent="0.35">
      <c r="F11213" s="13"/>
    </row>
    <row r="11214" spans="6:6" x14ac:dyDescent="0.35">
      <c r="F11214" s="13"/>
    </row>
    <row r="11215" spans="6:6" x14ac:dyDescent="0.35">
      <c r="F11215" s="13"/>
    </row>
    <row r="11216" spans="6:6" x14ac:dyDescent="0.35">
      <c r="F11216" s="13"/>
    </row>
    <row r="11217" spans="6:6" x14ac:dyDescent="0.35">
      <c r="F11217" s="13"/>
    </row>
    <row r="11218" spans="6:6" x14ac:dyDescent="0.35">
      <c r="F11218" s="13"/>
    </row>
    <row r="11219" spans="6:6" x14ac:dyDescent="0.35">
      <c r="F11219" s="13"/>
    </row>
    <row r="11220" spans="6:6" x14ac:dyDescent="0.35">
      <c r="F11220" s="13"/>
    </row>
    <row r="11221" spans="6:6" x14ac:dyDescent="0.35">
      <c r="F11221" s="13"/>
    </row>
    <row r="11222" spans="6:6" x14ac:dyDescent="0.35">
      <c r="F11222" s="13"/>
    </row>
    <row r="11223" spans="6:6" x14ac:dyDescent="0.35">
      <c r="F11223" s="13"/>
    </row>
    <row r="11224" spans="6:6" x14ac:dyDescent="0.35">
      <c r="F11224" s="13"/>
    </row>
    <row r="11225" spans="6:6" x14ac:dyDescent="0.35">
      <c r="F11225" s="13"/>
    </row>
    <row r="11226" spans="6:6" x14ac:dyDescent="0.35">
      <c r="F11226" s="13"/>
    </row>
    <row r="11227" spans="6:6" x14ac:dyDescent="0.35">
      <c r="F11227" s="13"/>
    </row>
    <row r="11228" spans="6:6" x14ac:dyDescent="0.35">
      <c r="F11228" s="13"/>
    </row>
    <row r="11229" spans="6:6" x14ac:dyDescent="0.35">
      <c r="F11229" s="13"/>
    </row>
    <row r="11230" spans="6:6" x14ac:dyDescent="0.35">
      <c r="F11230" s="13"/>
    </row>
    <row r="11231" spans="6:6" x14ac:dyDescent="0.35">
      <c r="F11231" s="13"/>
    </row>
    <row r="11232" spans="6:6" x14ac:dyDescent="0.35">
      <c r="F11232" s="13"/>
    </row>
    <row r="11233" spans="6:6" x14ac:dyDescent="0.35">
      <c r="F11233" s="13"/>
    </row>
    <row r="11234" spans="6:6" x14ac:dyDescent="0.35">
      <c r="F11234" s="13"/>
    </row>
    <row r="11235" spans="6:6" x14ac:dyDescent="0.35">
      <c r="F11235" s="13"/>
    </row>
    <row r="11236" spans="6:6" x14ac:dyDescent="0.35">
      <c r="F11236" s="13"/>
    </row>
    <row r="11237" spans="6:6" x14ac:dyDescent="0.35">
      <c r="F11237" s="13"/>
    </row>
    <row r="11238" spans="6:6" x14ac:dyDescent="0.35">
      <c r="F11238" s="13"/>
    </row>
    <row r="11239" spans="6:6" x14ac:dyDescent="0.35">
      <c r="F11239" s="13"/>
    </row>
    <row r="11240" spans="6:6" x14ac:dyDescent="0.35">
      <c r="F11240" s="13"/>
    </row>
    <row r="11241" spans="6:6" x14ac:dyDescent="0.35">
      <c r="F11241" s="13"/>
    </row>
    <row r="11242" spans="6:6" x14ac:dyDescent="0.35">
      <c r="F11242" s="13"/>
    </row>
    <row r="11243" spans="6:6" x14ac:dyDescent="0.35">
      <c r="F11243" s="13"/>
    </row>
    <row r="11244" spans="6:6" x14ac:dyDescent="0.35">
      <c r="F11244" s="13"/>
    </row>
    <row r="11245" spans="6:6" x14ac:dyDescent="0.35">
      <c r="F11245" s="13"/>
    </row>
    <row r="11246" spans="6:6" x14ac:dyDescent="0.35">
      <c r="F11246" s="13"/>
    </row>
    <row r="11247" spans="6:6" x14ac:dyDescent="0.35">
      <c r="F11247" s="13"/>
    </row>
    <row r="11248" spans="6:6" x14ac:dyDescent="0.35">
      <c r="F11248" s="13"/>
    </row>
    <row r="11249" spans="6:6" x14ac:dyDescent="0.35">
      <c r="F11249" s="13"/>
    </row>
    <row r="11250" spans="6:6" x14ac:dyDescent="0.35">
      <c r="F11250" s="13"/>
    </row>
    <row r="11251" spans="6:6" x14ac:dyDescent="0.35">
      <c r="F11251" s="13"/>
    </row>
    <row r="11252" spans="6:6" x14ac:dyDescent="0.35">
      <c r="F11252" s="13"/>
    </row>
    <row r="11253" spans="6:6" x14ac:dyDescent="0.35">
      <c r="F11253" s="13"/>
    </row>
    <row r="11254" spans="6:6" x14ac:dyDescent="0.35">
      <c r="F11254" s="13"/>
    </row>
    <row r="11255" spans="6:6" x14ac:dyDescent="0.35">
      <c r="F11255" s="13"/>
    </row>
    <row r="11256" spans="6:6" x14ac:dyDescent="0.35">
      <c r="F11256" s="13"/>
    </row>
    <row r="11257" spans="6:6" x14ac:dyDescent="0.35">
      <c r="F11257" s="13"/>
    </row>
    <row r="11258" spans="6:6" x14ac:dyDescent="0.35">
      <c r="F11258" s="13"/>
    </row>
    <row r="11259" spans="6:6" x14ac:dyDescent="0.35">
      <c r="F11259" s="13"/>
    </row>
    <row r="11260" spans="6:6" x14ac:dyDescent="0.35">
      <c r="F11260" s="13"/>
    </row>
    <row r="11261" spans="6:6" x14ac:dyDescent="0.35">
      <c r="F11261" s="13"/>
    </row>
    <row r="11262" spans="6:6" x14ac:dyDescent="0.35">
      <c r="F11262" s="13"/>
    </row>
    <row r="11263" spans="6:6" x14ac:dyDescent="0.35">
      <c r="F11263" s="13"/>
    </row>
    <row r="11264" spans="6:6" x14ac:dyDescent="0.35">
      <c r="F11264" s="13"/>
    </row>
    <row r="11265" spans="6:6" x14ac:dyDescent="0.35">
      <c r="F11265" s="13"/>
    </row>
    <row r="11266" spans="6:6" x14ac:dyDescent="0.35">
      <c r="F11266" s="13"/>
    </row>
    <row r="11267" spans="6:6" x14ac:dyDescent="0.35">
      <c r="F11267" s="13"/>
    </row>
    <row r="11268" spans="6:6" x14ac:dyDescent="0.35">
      <c r="F11268" s="13"/>
    </row>
    <row r="11269" spans="6:6" x14ac:dyDescent="0.35">
      <c r="F11269" s="13"/>
    </row>
    <row r="11270" spans="6:6" x14ac:dyDescent="0.35">
      <c r="F11270" s="13"/>
    </row>
    <row r="11271" spans="6:6" x14ac:dyDescent="0.35">
      <c r="F11271" s="13"/>
    </row>
    <row r="11272" spans="6:6" x14ac:dyDescent="0.35">
      <c r="F11272" s="13"/>
    </row>
    <row r="11273" spans="6:6" x14ac:dyDescent="0.35">
      <c r="F11273" s="13"/>
    </row>
    <row r="11274" spans="6:6" x14ac:dyDescent="0.35">
      <c r="F11274" s="13"/>
    </row>
    <row r="11275" spans="6:6" x14ac:dyDescent="0.35">
      <c r="F11275" s="13"/>
    </row>
    <row r="11276" spans="6:6" x14ac:dyDescent="0.35">
      <c r="F11276" s="13"/>
    </row>
    <row r="11277" spans="6:6" x14ac:dyDescent="0.35">
      <c r="F11277" s="13"/>
    </row>
    <row r="11278" spans="6:6" x14ac:dyDescent="0.35">
      <c r="F11278" s="13"/>
    </row>
    <row r="11279" spans="6:6" x14ac:dyDescent="0.35">
      <c r="F11279" s="13"/>
    </row>
    <row r="11280" spans="6:6" x14ac:dyDescent="0.35">
      <c r="F11280" s="13"/>
    </row>
    <row r="11281" spans="6:6" x14ac:dyDescent="0.35">
      <c r="F11281" s="13"/>
    </row>
    <row r="11282" spans="6:6" x14ac:dyDescent="0.35">
      <c r="F11282" s="13"/>
    </row>
    <row r="11283" spans="6:6" x14ac:dyDescent="0.35">
      <c r="F11283" s="13"/>
    </row>
    <row r="11284" spans="6:6" x14ac:dyDescent="0.35">
      <c r="F11284" s="13"/>
    </row>
    <row r="11285" spans="6:6" x14ac:dyDescent="0.35">
      <c r="F11285" s="13"/>
    </row>
    <row r="11286" spans="6:6" x14ac:dyDescent="0.35">
      <c r="F11286" s="13"/>
    </row>
    <row r="11287" spans="6:6" x14ac:dyDescent="0.35">
      <c r="F11287" s="13"/>
    </row>
    <row r="11288" spans="6:6" x14ac:dyDescent="0.35">
      <c r="F11288" s="13"/>
    </row>
    <row r="11289" spans="6:6" x14ac:dyDescent="0.35">
      <c r="F11289" s="13"/>
    </row>
    <row r="11290" spans="6:6" x14ac:dyDescent="0.35">
      <c r="F11290" s="13"/>
    </row>
    <row r="11291" spans="6:6" x14ac:dyDescent="0.35">
      <c r="F11291" s="13"/>
    </row>
    <row r="11292" spans="6:6" x14ac:dyDescent="0.35">
      <c r="F11292" s="13"/>
    </row>
    <row r="11293" spans="6:6" x14ac:dyDescent="0.35">
      <c r="F11293" s="13"/>
    </row>
    <row r="11294" spans="6:6" x14ac:dyDescent="0.35">
      <c r="F11294" s="13"/>
    </row>
    <row r="11295" spans="6:6" x14ac:dyDescent="0.35">
      <c r="F11295" s="13"/>
    </row>
    <row r="11296" spans="6:6" x14ac:dyDescent="0.35">
      <c r="F11296" s="13"/>
    </row>
    <row r="11297" spans="6:6" x14ac:dyDescent="0.35">
      <c r="F11297" s="13"/>
    </row>
    <row r="11298" spans="6:6" x14ac:dyDescent="0.35">
      <c r="F11298" s="13"/>
    </row>
    <row r="11299" spans="6:6" x14ac:dyDescent="0.35">
      <c r="F11299" s="13"/>
    </row>
    <row r="11300" spans="6:6" x14ac:dyDescent="0.35">
      <c r="F11300" s="13"/>
    </row>
    <row r="11301" spans="6:6" x14ac:dyDescent="0.35">
      <c r="F11301" s="13"/>
    </row>
    <row r="11302" spans="6:6" x14ac:dyDescent="0.35">
      <c r="F11302" s="13"/>
    </row>
    <row r="11303" spans="6:6" x14ac:dyDescent="0.35">
      <c r="F11303" s="13"/>
    </row>
    <row r="11304" spans="6:6" x14ac:dyDescent="0.35">
      <c r="F11304" s="13"/>
    </row>
    <row r="11305" spans="6:6" x14ac:dyDescent="0.35">
      <c r="F11305" s="13"/>
    </row>
    <row r="11306" spans="6:6" x14ac:dyDescent="0.35">
      <c r="F11306" s="13"/>
    </row>
    <row r="11307" spans="6:6" x14ac:dyDescent="0.35">
      <c r="F11307" s="13"/>
    </row>
    <row r="11308" spans="6:6" x14ac:dyDescent="0.35">
      <c r="F11308" s="13"/>
    </row>
    <row r="11309" spans="6:6" x14ac:dyDescent="0.35">
      <c r="F11309" s="13"/>
    </row>
    <row r="11310" spans="6:6" x14ac:dyDescent="0.35">
      <c r="F11310" s="13"/>
    </row>
    <row r="11311" spans="6:6" x14ac:dyDescent="0.35">
      <c r="F11311" s="13"/>
    </row>
    <row r="11312" spans="6:6" x14ac:dyDescent="0.35">
      <c r="F11312" s="13"/>
    </row>
    <row r="11313" spans="6:6" x14ac:dyDescent="0.35">
      <c r="F11313" s="13"/>
    </row>
    <row r="11314" spans="6:6" x14ac:dyDescent="0.35">
      <c r="F11314" s="13"/>
    </row>
    <row r="11315" spans="6:6" x14ac:dyDescent="0.35">
      <c r="F11315" s="13"/>
    </row>
    <row r="11316" spans="6:6" x14ac:dyDescent="0.35">
      <c r="F11316" s="13"/>
    </row>
    <row r="11317" spans="6:6" x14ac:dyDescent="0.35">
      <c r="F11317" s="13"/>
    </row>
    <row r="11318" spans="6:6" x14ac:dyDescent="0.35">
      <c r="F11318" s="13"/>
    </row>
    <row r="11319" spans="6:6" x14ac:dyDescent="0.35">
      <c r="F11319" s="13"/>
    </row>
    <row r="11320" spans="6:6" x14ac:dyDescent="0.35">
      <c r="F11320" s="13"/>
    </row>
    <row r="11321" spans="6:6" x14ac:dyDescent="0.35">
      <c r="F11321" s="13"/>
    </row>
    <row r="11322" spans="6:6" x14ac:dyDescent="0.35">
      <c r="F11322" s="13"/>
    </row>
    <row r="11323" spans="6:6" x14ac:dyDescent="0.35">
      <c r="F11323" s="13"/>
    </row>
    <row r="11324" spans="6:6" x14ac:dyDescent="0.35">
      <c r="F11324" s="13"/>
    </row>
    <row r="11325" spans="6:6" x14ac:dyDescent="0.35">
      <c r="F11325" s="13"/>
    </row>
    <row r="11326" spans="6:6" x14ac:dyDescent="0.35">
      <c r="F11326" s="13"/>
    </row>
    <row r="11327" spans="6:6" x14ac:dyDescent="0.35">
      <c r="F11327" s="13"/>
    </row>
    <row r="11328" spans="6:6" x14ac:dyDescent="0.35">
      <c r="F11328" s="13"/>
    </row>
    <row r="11329" spans="6:6" x14ac:dyDescent="0.35">
      <c r="F11329" s="13"/>
    </row>
    <row r="11330" spans="6:6" x14ac:dyDescent="0.35">
      <c r="F11330" s="13"/>
    </row>
    <row r="11331" spans="6:6" x14ac:dyDescent="0.35">
      <c r="F11331" s="13"/>
    </row>
    <row r="11332" spans="6:6" x14ac:dyDescent="0.35">
      <c r="F11332" s="13"/>
    </row>
    <row r="11333" spans="6:6" x14ac:dyDescent="0.35">
      <c r="F11333" s="13"/>
    </row>
    <row r="11334" spans="6:6" x14ac:dyDescent="0.35">
      <c r="F11334" s="13"/>
    </row>
    <row r="11335" spans="6:6" x14ac:dyDescent="0.35">
      <c r="F11335" s="13"/>
    </row>
    <row r="11336" spans="6:6" x14ac:dyDescent="0.35">
      <c r="F11336" s="13"/>
    </row>
    <row r="11337" spans="6:6" x14ac:dyDescent="0.35">
      <c r="F11337" s="13"/>
    </row>
    <row r="11338" spans="6:6" x14ac:dyDescent="0.35">
      <c r="F11338" s="13"/>
    </row>
    <row r="11339" spans="6:6" x14ac:dyDescent="0.35">
      <c r="F11339" s="13"/>
    </row>
    <row r="11340" spans="6:6" x14ac:dyDescent="0.35">
      <c r="F11340" s="13"/>
    </row>
    <row r="11341" spans="6:6" x14ac:dyDescent="0.35">
      <c r="F11341" s="13"/>
    </row>
    <row r="11342" spans="6:6" x14ac:dyDescent="0.35">
      <c r="F11342" s="13"/>
    </row>
    <row r="11343" spans="6:6" x14ac:dyDescent="0.35">
      <c r="F11343" s="13"/>
    </row>
    <row r="11344" spans="6:6" x14ac:dyDescent="0.35">
      <c r="F11344" s="13"/>
    </row>
    <row r="11345" spans="6:6" x14ac:dyDescent="0.35">
      <c r="F11345" s="13"/>
    </row>
    <row r="11346" spans="6:6" x14ac:dyDescent="0.35">
      <c r="F11346" s="13"/>
    </row>
    <row r="11347" spans="6:6" x14ac:dyDescent="0.35">
      <c r="F11347" s="13"/>
    </row>
    <row r="11348" spans="6:6" x14ac:dyDescent="0.35">
      <c r="F11348" s="13"/>
    </row>
    <row r="11349" spans="6:6" x14ac:dyDescent="0.35">
      <c r="F11349" s="13"/>
    </row>
    <row r="11350" spans="6:6" x14ac:dyDescent="0.35">
      <c r="F11350" s="13"/>
    </row>
    <row r="11351" spans="6:6" x14ac:dyDescent="0.35">
      <c r="F11351" s="13"/>
    </row>
    <row r="11352" spans="6:6" x14ac:dyDescent="0.35">
      <c r="F11352" s="13"/>
    </row>
    <row r="11353" spans="6:6" x14ac:dyDescent="0.35">
      <c r="F11353" s="13"/>
    </row>
    <row r="11354" spans="6:6" x14ac:dyDescent="0.35">
      <c r="F11354" s="13"/>
    </row>
    <row r="11355" spans="6:6" x14ac:dyDescent="0.35">
      <c r="F11355" s="13"/>
    </row>
    <row r="11356" spans="6:6" x14ac:dyDescent="0.35">
      <c r="F11356" s="13"/>
    </row>
    <row r="11357" spans="6:6" x14ac:dyDescent="0.35">
      <c r="F11357" s="13"/>
    </row>
    <row r="11358" spans="6:6" x14ac:dyDescent="0.35">
      <c r="F11358" s="13"/>
    </row>
    <row r="11359" spans="6:6" x14ac:dyDescent="0.35">
      <c r="F11359" s="13"/>
    </row>
    <row r="11360" spans="6:6" x14ac:dyDescent="0.35">
      <c r="F11360" s="13"/>
    </row>
    <row r="11361" spans="6:6" x14ac:dyDescent="0.35">
      <c r="F11361" s="13"/>
    </row>
    <row r="11362" spans="6:6" x14ac:dyDescent="0.35">
      <c r="F11362" s="13"/>
    </row>
    <row r="11363" spans="6:6" x14ac:dyDescent="0.35">
      <c r="F11363" s="13"/>
    </row>
    <row r="11364" spans="6:6" x14ac:dyDescent="0.35">
      <c r="F11364" s="13"/>
    </row>
    <row r="11365" spans="6:6" x14ac:dyDescent="0.35">
      <c r="F11365" s="13"/>
    </row>
    <row r="11366" spans="6:6" x14ac:dyDescent="0.35">
      <c r="F11366" s="13"/>
    </row>
    <row r="11367" spans="6:6" x14ac:dyDescent="0.35">
      <c r="F11367" s="13"/>
    </row>
    <row r="11368" spans="6:6" x14ac:dyDescent="0.35">
      <c r="F11368" s="13"/>
    </row>
    <row r="11369" spans="6:6" x14ac:dyDescent="0.35">
      <c r="F11369" s="13"/>
    </row>
    <row r="11370" spans="6:6" x14ac:dyDescent="0.35">
      <c r="F11370" s="13"/>
    </row>
    <row r="11371" spans="6:6" x14ac:dyDescent="0.35">
      <c r="F11371" s="13"/>
    </row>
    <row r="11372" spans="6:6" x14ac:dyDescent="0.35">
      <c r="F11372" s="13"/>
    </row>
    <row r="11373" spans="6:6" x14ac:dyDescent="0.35">
      <c r="F11373" s="13"/>
    </row>
    <row r="11374" spans="6:6" x14ac:dyDescent="0.35">
      <c r="F11374" s="13"/>
    </row>
    <row r="11375" spans="6:6" x14ac:dyDescent="0.35">
      <c r="F11375" s="13"/>
    </row>
    <row r="11376" spans="6:6" x14ac:dyDescent="0.35">
      <c r="F11376" s="13"/>
    </row>
    <row r="11377" spans="6:6" x14ac:dyDescent="0.35">
      <c r="F11377" s="13"/>
    </row>
    <row r="11378" spans="6:6" x14ac:dyDescent="0.35">
      <c r="F11378" s="13"/>
    </row>
    <row r="11379" spans="6:6" x14ac:dyDescent="0.35">
      <c r="F11379" s="13"/>
    </row>
    <row r="11380" spans="6:6" x14ac:dyDescent="0.35">
      <c r="F11380" s="13"/>
    </row>
    <row r="11381" spans="6:6" x14ac:dyDescent="0.35">
      <c r="F11381" s="13"/>
    </row>
    <row r="11382" spans="6:6" x14ac:dyDescent="0.35">
      <c r="F11382" s="13"/>
    </row>
    <row r="11383" spans="6:6" x14ac:dyDescent="0.35">
      <c r="F11383" s="13"/>
    </row>
    <row r="11384" spans="6:6" x14ac:dyDescent="0.35">
      <c r="F11384" s="13"/>
    </row>
    <row r="11385" spans="6:6" x14ac:dyDescent="0.35">
      <c r="F11385" s="13"/>
    </row>
    <row r="11386" spans="6:6" x14ac:dyDescent="0.35">
      <c r="F11386" s="13"/>
    </row>
    <row r="11387" spans="6:6" x14ac:dyDescent="0.35">
      <c r="F11387" s="13"/>
    </row>
    <row r="11388" spans="6:6" x14ac:dyDescent="0.35">
      <c r="F11388" s="13"/>
    </row>
    <row r="11389" spans="6:6" x14ac:dyDescent="0.35">
      <c r="F11389" s="13"/>
    </row>
    <row r="11390" spans="6:6" x14ac:dyDescent="0.35">
      <c r="F11390" s="13"/>
    </row>
    <row r="11391" spans="6:6" x14ac:dyDescent="0.35">
      <c r="F11391" s="13"/>
    </row>
    <row r="11392" spans="6:6" x14ac:dyDescent="0.35">
      <c r="F11392" s="13"/>
    </row>
    <row r="11393" spans="6:6" x14ac:dyDescent="0.35">
      <c r="F11393" s="13"/>
    </row>
    <row r="11394" spans="6:6" x14ac:dyDescent="0.35">
      <c r="F11394" s="13"/>
    </row>
    <row r="11395" spans="6:6" x14ac:dyDescent="0.35">
      <c r="F11395" s="13"/>
    </row>
    <row r="11396" spans="6:6" x14ac:dyDescent="0.35">
      <c r="F11396" s="13"/>
    </row>
    <row r="11397" spans="6:6" x14ac:dyDescent="0.35">
      <c r="F11397" s="13"/>
    </row>
    <row r="11398" spans="6:6" x14ac:dyDescent="0.35">
      <c r="F11398" s="13"/>
    </row>
    <row r="11399" spans="6:6" x14ac:dyDescent="0.35">
      <c r="F11399" s="13"/>
    </row>
    <row r="11400" spans="6:6" x14ac:dyDescent="0.35">
      <c r="F11400" s="13"/>
    </row>
    <row r="11401" spans="6:6" x14ac:dyDescent="0.35">
      <c r="F11401" s="13"/>
    </row>
    <row r="11402" spans="6:6" x14ac:dyDescent="0.35">
      <c r="F11402" s="13"/>
    </row>
    <row r="11403" spans="6:6" x14ac:dyDescent="0.35">
      <c r="F11403" s="13"/>
    </row>
    <row r="11404" spans="6:6" x14ac:dyDescent="0.35">
      <c r="F11404" s="13"/>
    </row>
    <row r="11405" spans="6:6" x14ac:dyDescent="0.35">
      <c r="F11405" s="13"/>
    </row>
    <row r="11406" spans="6:6" x14ac:dyDescent="0.35">
      <c r="F11406" s="13"/>
    </row>
    <row r="11407" spans="6:6" x14ac:dyDescent="0.35">
      <c r="F11407" s="13"/>
    </row>
    <row r="11408" spans="6:6" x14ac:dyDescent="0.35">
      <c r="F11408" s="13"/>
    </row>
    <row r="11409" spans="6:6" x14ac:dyDescent="0.35">
      <c r="F11409" s="13"/>
    </row>
    <row r="11410" spans="6:6" x14ac:dyDescent="0.35">
      <c r="F11410" s="13"/>
    </row>
    <row r="11411" spans="6:6" x14ac:dyDescent="0.35">
      <c r="F11411" s="13"/>
    </row>
    <row r="11412" spans="6:6" x14ac:dyDescent="0.35">
      <c r="F11412" s="13"/>
    </row>
    <row r="11413" spans="6:6" x14ac:dyDescent="0.35">
      <c r="F11413" s="13"/>
    </row>
    <row r="11414" spans="6:6" x14ac:dyDescent="0.35">
      <c r="F11414" s="13"/>
    </row>
    <row r="11415" spans="6:6" x14ac:dyDescent="0.35">
      <c r="F11415" s="13"/>
    </row>
    <row r="11416" spans="6:6" x14ac:dyDescent="0.35">
      <c r="F11416" s="13"/>
    </row>
    <row r="11417" spans="6:6" x14ac:dyDescent="0.35">
      <c r="F11417" s="13"/>
    </row>
    <row r="11418" spans="6:6" x14ac:dyDescent="0.35">
      <c r="F11418" s="13"/>
    </row>
    <row r="11419" spans="6:6" x14ac:dyDescent="0.35">
      <c r="F11419" s="13"/>
    </row>
    <row r="11420" spans="6:6" x14ac:dyDescent="0.35">
      <c r="F11420" s="13"/>
    </row>
    <row r="11421" spans="6:6" x14ac:dyDescent="0.35">
      <c r="F11421" s="13"/>
    </row>
    <row r="11422" spans="6:6" x14ac:dyDescent="0.35">
      <c r="F11422" s="13"/>
    </row>
    <row r="11423" spans="6:6" x14ac:dyDescent="0.35">
      <c r="F11423" s="13"/>
    </row>
    <row r="11424" spans="6:6" x14ac:dyDescent="0.35">
      <c r="F11424" s="13"/>
    </row>
    <row r="11425" spans="6:6" x14ac:dyDescent="0.35">
      <c r="F11425" s="13"/>
    </row>
    <row r="11426" spans="6:6" x14ac:dyDescent="0.35">
      <c r="F11426" s="13"/>
    </row>
    <row r="11427" spans="6:6" x14ac:dyDescent="0.35">
      <c r="F11427" s="13"/>
    </row>
    <row r="11428" spans="6:6" x14ac:dyDescent="0.35">
      <c r="F11428" s="13"/>
    </row>
    <row r="11429" spans="6:6" x14ac:dyDescent="0.35">
      <c r="F11429" s="13"/>
    </row>
    <row r="11430" spans="6:6" x14ac:dyDescent="0.35">
      <c r="F11430" s="13"/>
    </row>
    <row r="11431" spans="6:6" x14ac:dyDescent="0.35">
      <c r="F11431" s="13"/>
    </row>
    <row r="11432" spans="6:6" x14ac:dyDescent="0.35">
      <c r="F11432" s="13"/>
    </row>
    <row r="11433" spans="6:6" x14ac:dyDescent="0.35">
      <c r="F11433" s="13"/>
    </row>
    <row r="11434" spans="6:6" x14ac:dyDescent="0.35">
      <c r="F11434" s="13"/>
    </row>
    <row r="11435" spans="6:6" x14ac:dyDescent="0.35">
      <c r="F11435" s="13"/>
    </row>
    <row r="11436" spans="6:6" x14ac:dyDescent="0.35">
      <c r="F11436" s="13"/>
    </row>
    <row r="11437" spans="6:6" x14ac:dyDescent="0.35">
      <c r="F11437" s="13"/>
    </row>
    <row r="11438" spans="6:6" x14ac:dyDescent="0.35">
      <c r="F11438" s="13"/>
    </row>
    <row r="11439" spans="6:6" x14ac:dyDescent="0.35">
      <c r="F11439" s="13"/>
    </row>
    <row r="11440" spans="6:6" x14ac:dyDescent="0.35">
      <c r="F11440" s="13"/>
    </row>
    <row r="11441" spans="6:6" x14ac:dyDescent="0.35">
      <c r="F11441" s="13"/>
    </row>
    <row r="11442" spans="6:6" x14ac:dyDescent="0.35">
      <c r="F11442" s="13"/>
    </row>
    <row r="11443" spans="6:6" x14ac:dyDescent="0.35">
      <c r="F11443" s="13"/>
    </row>
    <row r="11444" spans="6:6" x14ac:dyDescent="0.35">
      <c r="F11444" s="13"/>
    </row>
    <row r="11445" spans="6:6" x14ac:dyDescent="0.35">
      <c r="F11445" s="13"/>
    </row>
    <row r="11446" spans="6:6" x14ac:dyDescent="0.35">
      <c r="F11446" s="13"/>
    </row>
    <row r="11447" spans="6:6" x14ac:dyDescent="0.35">
      <c r="F11447" s="13"/>
    </row>
    <row r="11448" spans="6:6" x14ac:dyDescent="0.35">
      <c r="F11448" s="13"/>
    </row>
    <row r="11449" spans="6:6" x14ac:dyDescent="0.35">
      <c r="F11449" s="13"/>
    </row>
    <row r="11450" spans="6:6" x14ac:dyDescent="0.35">
      <c r="F11450" s="13"/>
    </row>
    <row r="11451" spans="6:6" x14ac:dyDescent="0.35">
      <c r="F11451" s="13"/>
    </row>
    <row r="11452" spans="6:6" x14ac:dyDescent="0.35">
      <c r="F11452" s="13"/>
    </row>
    <row r="11453" spans="6:6" x14ac:dyDescent="0.35">
      <c r="F11453" s="13"/>
    </row>
    <row r="11454" spans="6:6" x14ac:dyDescent="0.35">
      <c r="F11454" s="13"/>
    </row>
    <row r="11455" spans="6:6" x14ac:dyDescent="0.35">
      <c r="F11455" s="13"/>
    </row>
    <row r="11456" spans="6:6" x14ac:dyDescent="0.35">
      <c r="F11456" s="13"/>
    </row>
    <row r="11457" spans="6:6" x14ac:dyDescent="0.35">
      <c r="F11457" s="13"/>
    </row>
    <row r="11458" spans="6:6" x14ac:dyDescent="0.35">
      <c r="F11458" s="13"/>
    </row>
    <row r="11459" spans="6:6" x14ac:dyDescent="0.35">
      <c r="F11459" s="13"/>
    </row>
    <row r="11460" spans="6:6" x14ac:dyDescent="0.35">
      <c r="F11460" s="13"/>
    </row>
    <row r="11461" spans="6:6" x14ac:dyDescent="0.35">
      <c r="F11461" s="13"/>
    </row>
    <row r="11462" spans="6:6" x14ac:dyDescent="0.35">
      <c r="F11462" s="13"/>
    </row>
    <row r="11463" spans="6:6" x14ac:dyDescent="0.35">
      <c r="F11463" s="13"/>
    </row>
    <row r="11464" spans="6:6" x14ac:dyDescent="0.35">
      <c r="F11464" s="13"/>
    </row>
    <row r="11465" spans="6:6" x14ac:dyDescent="0.35">
      <c r="F11465" s="13"/>
    </row>
    <row r="11466" spans="6:6" x14ac:dyDescent="0.35">
      <c r="F11466" s="13"/>
    </row>
    <row r="11467" spans="6:6" x14ac:dyDescent="0.35">
      <c r="F11467" s="13"/>
    </row>
    <row r="11468" spans="6:6" x14ac:dyDescent="0.35">
      <c r="F11468" s="13"/>
    </row>
    <row r="11469" spans="6:6" x14ac:dyDescent="0.35">
      <c r="F11469" s="13"/>
    </row>
    <row r="11470" spans="6:6" x14ac:dyDescent="0.35">
      <c r="F11470" s="13"/>
    </row>
    <row r="11471" spans="6:6" x14ac:dyDescent="0.35">
      <c r="F11471" s="13"/>
    </row>
    <row r="11472" spans="6:6" x14ac:dyDescent="0.35">
      <c r="F11472" s="13"/>
    </row>
    <row r="11473" spans="6:6" x14ac:dyDescent="0.35">
      <c r="F11473" s="13"/>
    </row>
    <row r="11474" spans="6:6" x14ac:dyDescent="0.35">
      <c r="F11474" s="13"/>
    </row>
    <row r="11475" spans="6:6" x14ac:dyDescent="0.35">
      <c r="F11475" s="13"/>
    </row>
    <row r="11476" spans="6:6" x14ac:dyDescent="0.35">
      <c r="F11476" s="13"/>
    </row>
    <row r="11477" spans="6:6" x14ac:dyDescent="0.35">
      <c r="F11477" s="13"/>
    </row>
    <row r="11478" spans="6:6" x14ac:dyDescent="0.35">
      <c r="F11478" s="13"/>
    </row>
    <row r="11479" spans="6:6" x14ac:dyDescent="0.35">
      <c r="F11479" s="13"/>
    </row>
    <row r="11480" spans="6:6" x14ac:dyDescent="0.35">
      <c r="F11480" s="13"/>
    </row>
    <row r="11481" spans="6:6" x14ac:dyDescent="0.35">
      <c r="F11481" s="13"/>
    </row>
    <row r="11482" spans="6:6" x14ac:dyDescent="0.35">
      <c r="F11482" s="13"/>
    </row>
    <row r="11483" spans="6:6" x14ac:dyDescent="0.35">
      <c r="F11483" s="13"/>
    </row>
    <row r="11484" spans="6:6" x14ac:dyDescent="0.35">
      <c r="F11484" s="13"/>
    </row>
    <row r="11485" spans="6:6" x14ac:dyDescent="0.35">
      <c r="F11485" s="13"/>
    </row>
    <row r="11486" spans="6:6" x14ac:dyDescent="0.35">
      <c r="F11486" s="13"/>
    </row>
    <row r="11487" spans="6:6" x14ac:dyDescent="0.35">
      <c r="F11487" s="13"/>
    </row>
    <row r="11488" spans="6:6" x14ac:dyDescent="0.35">
      <c r="F11488" s="13"/>
    </row>
    <row r="11489" spans="6:6" x14ac:dyDescent="0.35">
      <c r="F11489" s="13"/>
    </row>
    <row r="11490" spans="6:6" x14ac:dyDescent="0.35">
      <c r="F11490" s="13"/>
    </row>
    <row r="11491" spans="6:6" x14ac:dyDescent="0.35">
      <c r="F11491" s="13"/>
    </row>
    <row r="11492" spans="6:6" x14ac:dyDescent="0.35">
      <c r="F11492" s="13"/>
    </row>
    <row r="11493" spans="6:6" x14ac:dyDescent="0.35">
      <c r="F11493" s="13"/>
    </row>
    <row r="11494" spans="6:6" x14ac:dyDescent="0.35">
      <c r="F11494" s="13"/>
    </row>
    <row r="11495" spans="6:6" x14ac:dyDescent="0.35">
      <c r="F11495" s="13"/>
    </row>
    <row r="11496" spans="6:6" x14ac:dyDescent="0.35">
      <c r="F11496" s="13"/>
    </row>
    <row r="11497" spans="6:6" x14ac:dyDescent="0.35">
      <c r="F11497" s="13"/>
    </row>
    <row r="11498" spans="6:6" x14ac:dyDescent="0.35">
      <c r="F11498" s="13"/>
    </row>
    <row r="11499" spans="6:6" x14ac:dyDescent="0.35">
      <c r="F11499" s="13"/>
    </row>
    <row r="11500" spans="6:6" x14ac:dyDescent="0.35">
      <c r="F11500" s="13"/>
    </row>
    <row r="11501" spans="6:6" x14ac:dyDescent="0.35">
      <c r="F11501" s="13"/>
    </row>
    <row r="11502" spans="6:6" x14ac:dyDescent="0.35">
      <c r="F11502" s="13"/>
    </row>
    <row r="11503" spans="6:6" x14ac:dyDescent="0.35">
      <c r="F11503" s="13"/>
    </row>
    <row r="11504" spans="6:6" x14ac:dyDescent="0.35">
      <c r="F11504" s="13"/>
    </row>
    <row r="11505" spans="6:6" x14ac:dyDescent="0.35">
      <c r="F11505" s="13"/>
    </row>
    <row r="11506" spans="6:6" x14ac:dyDescent="0.35">
      <c r="F11506" s="13"/>
    </row>
    <row r="11507" spans="6:6" x14ac:dyDescent="0.35">
      <c r="F11507" s="13"/>
    </row>
    <row r="11508" spans="6:6" x14ac:dyDescent="0.35">
      <c r="F11508" s="13"/>
    </row>
    <row r="11509" spans="6:6" x14ac:dyDescent="0.35">
      <c r="F11509" s="13"/>
    </row>
    <row r="11510" spans="6:6" x14ac:dyDescent="0.35">
      <c r="F11510" s="13"/>
    </row>
    <row r="11511" spans="6:6" x14ac:dyDescent="0.35">
      <c r="F11511" s="13"/>
    </row>
    <row r="11512" spans="6:6" x14ac:dyDescent="0.35">
      <c r="F11512" s="13"/>
    </row>
    <row r="11513" spans="6:6" x14ac:dyDescent="0.35">
      <c r="F11513" s="13"/>
    </row>
    <row r="11514" spans="6:6" x14ac:dyDescent="0.35">
      <c r="F11514" s="13"/>
    </row>
    <row r="11515" spans="6:6" x14ac:dyDescent="0.35">
      <c r="F11515" s="13"/>
    </row>
    <row r="11516" spans="6:6" x14ac:dyDescent="0.35">
      <c r="F11516" s="13"/>
    </row>
    <row r="11517" spans="6:6" x14ac:dyDescent="0.35">
      <c r="F11517" s="13"/>
    </row>
    <row r="11518" spans="6:6" x14ac:dyDescent="0.35">
      <c r="F11518" s="13"/>
    </row>
    <row r="11519" spans="6:6" x14ac:dyDescent="0.35">
      <c r="F11519" s="13"/>
    </row>
    <row r="11520" spans="6:6" x14ac:dyDescent="0.35">
      <c r="F11520" s="13"/>
    </row>
    <row r="11521" spans="6:6" x14ac:dyDescent="0.35">
      <c r="F11521" s="13"/>
    </row>
    <row r="11522" spans="6:6" x14ac:dyDescent="0.35">
      <c r="F11522" s="13"/>
    </row>
    <row r="11523" spans="6:6" x14ac:dyDescent="0.35">
      <c r="F11523" s="13"/>
    </row>
    <row r="11524" spans="6:6" x14ac:dyDescent="0.35">
      <c r="F11524" s="13"/>
    </row>
    <row r="11525" spans="6:6" x14ac:dyDescent="0.35">
      <c r="F11525" s="13"/>
    </row>
    <row r="11526" spans="6:6" x14ac:dyDescent="0.35">
      <c r="F11526" s="13"/>
    </row>
    <row r="11527" spans="6:6" x14ac:dyDescent="0.35">
      <c r="F11527" s="13"/>
    </row>
    <row r="11528" spans="6:6" x14ac:dyDescent="0.35">
      <c r="F11528" s="13"/>
    </row>
    <row r="11529" spans="6:6" x14ac:dyDescent="0.35">
      <c r="F11529" s="13"/>
    </row>
    <row r="11530" spans="6:6" x14ac:dyDescent="0.35">
      <c r="F11530" s="13"/>
    </row>
    <row r="11531" spans="6:6" x14ac:dyDescent="0.35">
      <c r="F11531" s="13"/>
    </row>
    <row r="11532" spans="6:6" x14ac:dyDescent="0.35">
      <c r="F11532" s="13"/>
    </row>
    <row r="11533" spans="6:6" x14ac:dyDescent="0.35">
      <c r="F11533" s="13"/>
    </row>
    <row r="11534" spans="6:6" x14ac:dyDescent="0.35">
      <c r="F11534" s="13"/>
    </row>
    <row r="11535" spans="6:6" x14ac:dyDescent="0.35">
      <c r="F11535" s="13"/>
    </row>
    <row r="11536" spans="6:6" x14ac:dyDescent="0.35">
      <c r="F11536" s="13"/>
    </row>
    <row r="11537" spans="6:6" x14ac:dyDescent="0.35">
      <c r="F11537" s="13"/>
    </row>
    <row r="11538" spans="6:6" x14ac:dyDescent="0.35">
      <c r="F11538" s="13"/>
    </row>
    <row r="11539" spans="6:6" x14ac:dyDescent="0.35">
      <c r="F11539" s="13"/>
    </row>
    <row r="11540" spans="6:6" x14ac:dyDescent="0.35">
      <c r="F11540" s="13"/>
    </row>
    <row r="11541" spans="6:6" x14ac:dyDescent="0.35">
      <c r="F11541" s="13"/>
    </row>
    <row r="11542" spans="6:6" x14ac:dyDescent="0.35">
      <c r="F11542" s="13"/>
    </row>
    <row r="11543" spans="6:6" x14ac:dyDescent="0.35">
      <c r="F11543" s="13"/>
    </row>
    <row r="11544" spans="6:6" x14ac:dyDescent="0.35">
      <c r="F11544" s="13"/>
    </row>
    <row r="11545" spans="6:6" x14ac:dyDescent="0.35">
      <c r="F11545" s="13"/>
    </row>
    <row r="11546" spans="6:6" x14ac:dyDescent="0.35">
      <c r="F11546" s="13"/>
    </row>
    <row r="11547" spans="6:6" x14ac:dyDescent="0.35">
      <c r="F11547" s="13"/>
    </row>
    <row r="11548" spans="6:6" x14ac:dyDescent="0.35">
      <c r="F11548" s="13"/>
    </row>
    <row r="11549" spans="6:6" x14ac:dyDescent="0.35">
      <c r="F11549" s="13"/>
    </row>
    <row r="11550" spans="6:6" x14ac:dyDescent="0.35">
      <c r="F11550" s="13"/>
    </row>
    <row r="11551" spans="6:6" x14ac:dyDescent="0.35">
      <c r="F11551" s="13"/>
    </row>
    <row r="11552" spans="6:6" x14ac:dyDescent="0.35">
      <c r="F11552" s="13"/>
    </row>
    <row r="11553" spans="6:6" x14ac:dyDescent="0.35">
      <c r="F11553" s="13"/>
    </row>
    <row r="11554" spans="6:6" x14ac:dyDescent="0.35">
      <c r="F11554" s="13"/>
    </row>
    <row r="11555" spans="6:6" x14ac:dyDescent="0.35">
      <c r="F11555" s="13"/>
    </row>
    <row r="11556" spans="6:6" x14ac:dyDescent="0.35">
      <c r="F11556" s="13"/>
    </row>
    <row r="11557" spans="6:6" x14ac:dyDescent="0.35">
      <c r="F11557" s="13"/>
    </row>
    <row r="11558" spans="6:6" x14ac:dyDescent="0.35">
      <c r="F11558" s="13"/>
    </row>
    <row r="11559" spans="6:6" x14ac:dyDescent="0.35">
      <c r="F11559" s="13"/>
    </row>
    <row r="11560" spans="6:6" x14ac:dyDescent="0.35">
      <c r="F11560" s="13"/>
    </row>
    <row r="11561" spans="6:6" x14ac:dyDescent="0.35">
      <c r="F11561" s="13"/>
    </row>
    <row r="11562" spans="6:6" x14ac:dyDescent="0.35">
      <c r="F11562" s="13"/>
    </row>
    <row r="11563" spans="6:6" x14ac:dyDescent="0.35">
      <c r="F11563" s="13"/>
    </row>
    <row r="11564" spans="6:6" x14ac:dyDescent="0.35">
      <c r="F11564" s="13"/>
    </row>
    <row r="11565" spans="6:6" x14ac:dyDescent="0.35">
      <c r="F11565" s="13"/>
    </row>
    <row r="11566" spans="6:6" x14ac:dyDescent="0.35">
      <c r="F11566" s="13"/>
    </row>
    <row r="11567" spans="6:6" x14ac:dyDescent="0.35">
      <c r="F11567" s="13"/>
    </row>
    <row r="11568" spans="6:6" x14ac:dyDescent="0.35">
      <c r="F11568" s="13"/>
    </row>
    <row r="11569" spans="6:6" x14ac:dyDescent="0.35">
      <c r="F11569" s="13"/>
    </row>
    <row r="11570" spans="6:6" x14ac:dyDescent="0.35">
      <c r="F11570" s="13"/>
    </row>
    <row r="11571" spans="6:6" x14ac:dyDescent="0.35">
      <c r="F11571" s="13"/>
    </row>
    <row r="11572" spans="6:6" x14ac:dyDescent="0.35">
      <c r="F11572" s="13"/>
    </row>
    <row r="11573" spans="6:6" x14ac:dyDescent="0.35">
      <c r="F11573" s="13"/>
    </row>
    <row r="11574" spans="6:6" x14ac:dyDescent="0.35">
      <c r="F11574" s="13"/>
    </row>
    <row r="11575" spans="6:6" x14ac:dyDescent="0.35">
      <c r="F11575" s="13"/>
    </row>
    <row r="11576" spans="6:6" x14ac:dyDescent="0.35">
      <c r="F11576" s="13"/>
    </row>
    <row r="11577" spans="6:6" x14ac:dyDescent="0.35">
      <c r="F11577" s="13"/>
    </row>
    <row r="11578" spans="6:6" x14ac:dyDescent="0.35">
      <c r="F11578" s="13"/>
    </row>
    <row r="11579" spans="6:6" x14ac:dyDescent="0.35">
      <c r="F11579" s="13"/>
    </row>
    <row r="11580" spans="6:6" x14ac:dyDescent="0.35">
      <c r="F11580" s="13"/>
    </row>
    <row r="11581" spans="6:6" x14ac:dyDescent="0.35">
      <c r="F11581" s="13"/>
    </row>
    <row r="11582" spans="6:6" x14ac:dyDescent="0.35">
      <c r="F11582" s="13"/>
    </row>
    <row r="11583" spans="6:6" x14ac:dyDescent="0.35">
      <c r="F11583" s="13"/>
    </row>
    <row r="11584" spans="6:6" x14ac:dyDescent="0.35">
      <c r="F11584" s="13"/>
    </row>
    <row r="11585" spans="6:6" x14ac:dyDescent="0.35">
      <c r="F11585" s="13"/>
    </row>
    <row r="11586" spans="6:6" x14ac:dyDescent="0.35">
      <c r="F11586" s="13"/>
    </row>
    <row r="11587" spans="6:6" x14ac:dyDescent="0.35">
      <c r="F11587" s="13"/>
    </row>
    <row r="11588" spans="6:6" x14ac:dyDescent="0.35">
      <c r="F11588" s="13"/>
    </row>
    <row r="11589" spans="6:6" x14ac:dyDescent="0.35">
      <c r="F11589" s="13"/>
    </row>
    <row r="11590" spans="6:6" x14ac:dyDescent="0.35">
      <c r="F11590" s="13"/>
    </row>
    <row r="11591" spans="6:6" x14ac:dyDescent="0.35">
      <c r="F11591" s="13"/>
    </row>
    <row r="11592" spans="6:6" x14ac:dyDescent="0.35">
      <c r="F11592" s="13"/>
    </row>
    <row r="11593" spans="6:6" x14ac:dyDescent="0.35">
      <c r="F11593" s="13"/>
    </row>
    <row r="11594" spans="6:6" x14ac:dyDescent="0.35">
      <c r="F11594" s="13"/>
    </row>
    <row r="11595" spans="6:6" x14ac:dyDescent="0.35">
      <c r="F11595" s="13"/>
    </row>
    <row r="11596" spans="6:6" x14ac:dyDescent="0.35">
      <c r="F11596" s="13"/>
    </row>
    <row r="11597" spans="6:6" x14ac:dyDescent="0.35">
      <c r="F11597" s="13"/>
    </row>
    <row r="11598" spans="6:6" x14ac:dyDescent="0.35">
      <c r="F11598" s="13"/>
    </row>
    <row r="11599" spans="6:6" x14ac:dyDescent="0.35">
      <c r="F11599" s="13"/>
    </row>
    <row r="11600" spans="6:6" x14ac:dyDescent="0.35">
      <c r="F11600" s="13"/>
    </row>
    <row r="11601" spans="6:6" x14ac:dyDescent="0.35">
      <c r="F11601" s="13"/>
    </row>
    <row r="11602" spans="6:6" x14ac:dyDescent="0.35">
      <c r="F11602" s="13"/>
    </row>
    <row r="11603" spans="6:6" x14ac:dyDescent="0.35">
      <c r="F11603" s="13"/>
    </row>
    <row r="11604" spans="6:6" x14ac:dyDescent="0.35">
      <c r="F11604" s="13"/>
    </row>
    <row r="11605" spans="6:6" x14ac:dyDescent="0.35">
      <c r="F11605" s="13"/>
    </row>
    <row r="11606" spans="6:6" x14ac:dyDescent="0.35">
      <c r="F11606" s="13"/>
    </row>
    <row r="11607" spans="6:6" x14ac:dyDescent="0.35">
      <c r="F11607" s="13"/>
    </row>
    <row r="11608" spans="6:6" x14ac:dyDescent="0.35">
      <c r="F11608" s="13"/>
    </row>
    <row r="11609" spans="6:6" x14ac:dyDescent="0.35">
      <c r="F11609" s="13"/>
    </row>
    <row r="11610" spans="6:6" x14ac:dyDescent="0.35">
      <c r="F11610" s="13"/>
    </row>
    <row r="11611" spans="6:6" x14ac:dyDescent="0.35">
      <c r="F11611" s="13"/>
    </row>
    <row r="11612" spans="6:6" x14ac:dyDescent="0.35">
      <c r="F11612" s="13"/>
    </row>
    <row r="11613" spans="6:6" x14ac:dyDescent="0.35">
      <c r="F11613" s="13"/>
    </row>
    <row r="11614" spans="6:6" x14ac:dyDescent="0.35">
      <c r="F11614" s="13"/>
    </row>
    <row r="11615" spans="6:6" x14ac:dyDescent="0.35">
      <c r="F11615" s="13"/>
    </row>
    <row r="11616" spans="6:6" x14ac:dyDescent="0.35">
      <c r="F11616" s="13"/>
    </row>
    <row r="11617" spans="6:6" x14ac:dyDescent="0.35">
      <c r="F11617" s="13"/>
    </row>
    <row r="11618" spans="6:6" x14ac:dyDescent="0.35">
      <c r="F11618" s="13"/>
    </row>
    <row r="11619" spans="6:6" x14ac:dyDescent="0.35">
      <c r="F11619" s="13"/>
    </row>
    <row r="11620" spans="6:6" x14ac:dyDescent="0.35">
      <c r="F11620" s="13"/>
    </row>
    <row r="11621" spans="6:6" x14ac:dyDescent="0.35">
      <c r="F11621" s="13"/>
    </row>
    <row r="11622" spans="6:6" x14ac:dyDescent="0.35">
      <c r="F11622" s="13"/>
    </row>
    <row r="11623" spans="6:6" x14ac:dyDescent="0.35">
      <c r="F11623" s="13"/>
    </row>
    <row r="11624" spans="6:6" x14ac:dyDescent="0.35">
      <c r="F11624" s="13"/>
    </row>
    <row r="11625" spans="6:6" x14ac:dyDescent="0.35">
      <c r="F11625" s="13"/>
    </row>
    <row r="11626" spans="6:6" x14ac:dyDescent="0.35">
      <c r="F11626" s="13"/>
    </row>
    <row r="11627" spans="6:6" x14ac:dyDescent="0.35">
      <c r="F11627" s="13"/>
    </row>
    <row r="11628" spans="6:6" x14ac:dyDescent="0.35">
      <c r="F11628" s="13"/>
    </row>
    <row r="11629" spans="6:6" x14ac:dyDescent="0.35">
      <c r="F11629" s="13"/>
    </row>
    <row r="11630" spans="6:6" x14ac:dyDescent="0.35">
      <c r="F11630" s="13"/>
    </row>
    <row r="11631" spans="6:6" x14ac:dyDescent="0.35">
      <c r="F11631" s="13"/>
    </row>
    <row r="11632" spans="6:6" x14ac:dyDescent="0.35">
      <c r="F11632" s="13"/>
    </row>
    <row r="11633" spans="6:6" x14ac:dyDescent="0.35">
      <c r="F11633" s="13"/>
    </row>
    <row r="11634" spans="6:6" x14ac:dyDescent="0.35">
      <c r="F11634" s="13"/>
    </row>
    <row r="11635" spans="6:6" x14ac:dyDescent="0.35">
      <c r="F11635" s="13"/>
    </row>
    <row r="11636" spans="6:6" x14ac:dyDescent="0.35">
      <c r="F11636" s="13"/>
    </row>
    <row r="11637" spans="6:6" x14ac:dyDescent="0.35">
      <c r="F11637" s="13"/>
    </row>
    <row r="11638" spans="6:6" x14ac:dyDescent="0.35">
      <c r="F11638" s="13"/>
    </row>
    <row r="11639" spans="6:6" x14ac:dyDescent="0.35">
      <c r="F11639" s="13"/>
    </row>
    <row r="11640" spans="6:6" x14ac:dyDescent="0.35">
      <c r="F11640" s="13"/>
    </row>
    <row r="11641" spans="6:6" x14ac:dyDescent="0.35">
      <c r="F11641" s="13"/>
    </row>
    <row r="11642" spans="6:6" x14ac:dyDescent="0.35">
      <c r="F11642" s="13"/>
    </row>
    <row r="11643" spans="6:6" x14ac:dyDescent="0.35">
      <c r="F11643" s="13"/>
    </row>
    <row r="11644" spans="6:6" x14ac:dyDescent="0.35">
      <c r="F11644" s="13"/>
    </row>
    <row r="11645" spans="6:6" x14ac:dyDescent="0.35">
      <c r="F11645" s="13"/>
    </row>
    <row r="11646" spans="6:6" x14ac:dyDescent="0.35">
      <c r="F11646" s="13"/>
    </row>
    <row r="11647" spans="6:6" x14ac:dyDescent="0.35">
      <c r="F11647" s="13"/>
    </row>
    <row r="11648" spans="6:6" x14ac:dyDescent="0.35">
      <c r="F11648" s="13"/>
    </row>
    <row r="11649" spans="6:6" x14ac:dyDescent="0.35">
      <c r="F11649" s="13"/>
    </row>
    <row r="11650" spans="6:6" x14ac:dyDescent="0.35">
      <c r="F11650" s="13"/>
    </row>
    <row r="11651" spans="6:6" x14ac:dyDescent="0.35">
      <c r="F11651" s="13"/>
    </row>
    <row r="11652" spans="6:6" x14ac:dyDescent="0.35">
      <c r="F11652" s="13"/>
    </row>
    <row r="11653" spans="6:6" x14ac:dyDescent="0.35">
      <c r="F11653" s="13"/>
    </row>
    <row r="11654" spans="6:6" x14ac:dyDescent="0.35">
      <c r="F11654" s="13"/>
    </row>
    <row r="11655" spans="6:6" x14ac:dyDescent="0.35">
      <c r="F11655" s="13"/>
    </row>
    <row r="11656" spans="6:6" x14ac:dyDescent="0.35">
      <c r="F11656" s="13"/>
    </row>
    <row r="11657" spans="6:6" x14ac:dyDescent="0.35">
      <c r="F11657" s="13"/>
    </row>
    <row r="11658" spans="6:6" x14ac:dyDescent="0.35">
      <c r="F11658" s="13"/>
    </row>
    <row r="11659" spans="6:6" x14ac:dyDescent="0.35">
      <c r="F11659" s="13"/>
    </row>
    <row r="11660" spans="6:6" x14ac:dyDescent="0.35">
      <c r="F11660" s="13"/>
    </row>
    <row r="11661" spans="6:6" x14ac:dyDescent="0.35">
      <c r="F11661" s="13"/>
    </row>
    <row r="11662" spans="6:6" x14ac:dyDescent="0.35">
      <c r="F11662" s="13"/>
    </row>
    <row r="11663" spans="6:6" x14ac:dyDescent="0.35">
      <c r="F11663" s="13"/>
    </row>
    <row r="11664" spans="6:6" x14ac:dyDescent="0.35">
      <c r="F11664" s="13"/>
    </row>
    <row r="11665" spans="6:6" x14ac:dyDescent="0.35">
      <c r="F11665" s="13"/>
    </row>
    <row r="11666" spans="6:6" x14ac:dyDescent="0.35">
      <c r="F11666" s="13"/>
    </row>
    <row r="11667" spans="6:6" x14ac:dyDescent="0.35">
      <c r="F11667" s="13"/>
    </row>
    <row r="11668" spans="6:6" x14ac:dyDescent="0.35">
      <c r="F11668" s="13"/>
    </row>
    <row r="11669" spans="6:6" x14ac:dyDescent="0.35">
      <c r="F11669" s="13"/>
    </row>
    <row r="11670" spans="6:6" x14ac:dyDescent="0.35">
      <c r="F11670" s="13"/>
    </row>
    <row r="11671" spans="6:6" x14ac:dyDescent="0.35">
      <c r="F11671" s="13"/>
    </row>
    <row r="11672" spans="6:6" x14ac:dyDescent="0.35">
      <c r="F11672" s="13"/>
    </row>
    <row r="11673" spans="6:6" x14ac:dyDescent="0.35">
      <c r="F11673" s="13"/>
    </row>
    <row r="11674" spans="6:6" x14ac:dyDescent="0.35">
      <c r="F11674" s="13"/>
    </row>
    <row r="11675" spans="6:6" x14ac:dyDescent="0.35">
      <c r="F11675" s="13"/>
    </row>
    <row r="11676" spans="6:6" x14ac:dyDescent="0.35">
      <c r="F11676" s="13"/>
    </row>
    <row r="11677" spans="6:6" x14ac:dyDescent="0.35">
      <c r="F11677" s="13"/>
    </row>
    <row r="11678" spans="6:6" x14ac:dyDescent="0.35">
      <c r="F11678" s="13"/>
    </row>
    <row r="11679" spans="6:6" x14ac:dyDescent="0.35">
      <c r="F11679" s="13"/>
    </row>
    <row r="11680" spans="6:6" x14ac:dyDescent="0.35">
      <c r="F11680" s="13"/>
    </row>
    <row r="11681" spans="6:6" x14ac:dyDescent="0.35">
      <c r="F11681" s="13"/>
    </row>
    <row r="11682" spans="6:6" x14ac:dyDescent="0.35">
      <c r="F11682" s="13"/>
    </row>
    <row r="11683" spans="6:6" x14ac:dyDescent="0.35">
      <c r="F11683" s="13"/>
    </row>
    <row r="11684" spans="6:6" x14ac:dyDescent="0.35">
      <c r="F11684" s="13"/>
    </row>
    <row r="11685" spans="6:6" x14ac:dyDescent="0.35">
      <c r="F11685" s="13"/>
    </row>
    <row r="11686" spans="6:6" x14ac:dyDescent="0.35">
      <c r="F11686" s="13"/>
    </row>
    <row r="11687" spans="6:6" x14ac:dyDescent="0.35">
      <c r="F11687" s="13"/>
    </row>
    <row r="11688" spans="6:6" x14ac:dyDescent="0.35">
      <c r="F11688" s="13"/>
    </row>
    <row r="11689" spans="6:6" x14ac:dyDescent="0.35">
      <c r="F11689" s="13"/>
    </row>
    <row r="11690" spans="6:6" x14ac:dyDescent="0.35">
      <c r="F11690" s="13"/>
    </row>
    <row r="11691" spans="6:6" x14ac:dyDescent="0.35">
      <c r="F11691" s="13"/>
    </row>
    <row r="11692" spans="6:6" x14ac:dyDescent="0.35">
      <c r="F11692" s="13"/>
    </row>
    <row r="11693" spans="6:6" x14ac:dyDescent="0.35">
      <c r="F11693" s="13"/>
    </row>
    <row r="11694" spans="6:6" x14ac:dyDescent="0.35">
      <c r="F11694" s="13"/>
    </row>
    <row r="11695" spans="6:6" x14ac:dyDescent="0.35">
      <c r="F11695" s="13"/>
    </row>
    <row r="11696" spans="6:6" x14ac:dyDescent="0.35">
      <c r="F11696" s="13"/>
    </row>
    <row r="11697" spans="6:6" x14ac:dyDescent="0.35">
      <c r="F11697" s="13"/>
    </row>
    <row r="11698" spans="6:6" x14ac:dyDescent="0.35">
      <c r="F11698" s="13"/>
    </row>
    <row r="11699" spans="6:6" x14ac:dyDescent="0.35">
      <c r="F11699" s="13"/>
    </row>
    <row r="11700" spans="6:6" x14ac:dyDescent="0.35">
      <c r="F11700" s="13"/>
    </row>
    <row r="11701" spans="6:6" x14ac:dyDescent="0.35">
      <c r="F11701" s="13"/>
    </row>
    <row r="11702" spans="6:6" x14ac:dyDescent="0.35">
      <c r="F11702" s="13"/>
    </row>
    <row r="11703" spans="6:6" x14ac:dyDescent="0.35">
      <c r="F11703" s="13"/>
    </row>
    <row r="11704" spans="6:6" x14ac:dyDescent="0.35">
      <c r="F11704" s="13"/>
    </row>
    <row r="11705" spans="6:6" x14ac:dyDescent="0.35">
      <c r="F11705" s="13"/>
    </row>
    <row r="11706" spans="6:6" x14ac:dyDescent="0.35">
      <c r="F11706" s="13"/>
    </row>
    <row r="11707" spans="6:6" x14ac:dyDescent="0.35">
      <c r="F11707" s="13"/>
    </row>
    <row r="11708" spans="6:6" x14ac:dyDescent="0.35">
      <c r="F11708" s="13"/>
    </row>
    <row r="11709" spans="6:6" x14ac:dyDescent="0.35">
      <c r="F11709" s="13"/>
    </row>
    <row r="11710" spans="6:6" x14ac:dyDescent="0.35">
      <c r="F11710" s="13"/>
    </row>
    <row r="11711" spans="6:6" x14ac:dyDescent="0.35">
      <c r="F11711" s="13"/>
    </row>
    <row r="11712" spans="6:6" x14ac:dyDescent="0.35">
      <c r="F11712" s="13"/>
    </row>
    <row r="11713" spans="6:6" x14ac:dyDescent="0.35">
      <c r="F11713" s="13"/>
    </row>
    <row r="11714" spans="6:6" x14ac:dyDescent="0.35">
      <c r="F11714" s="13"/>
    </row>
    <row r="11715" spans="6:6" x14ac:dyDescent="0.35">
      <c r="F11715" s="13"/>
    </row>
    <row r="11716" spans="6:6" x14ac:dyDescent="0.35">
      <c r="F11716" s="13"/>
    </row>
    <row r="11717" spans="6:6" x14ac:dyDescent="0.35">
      <c r="F11717" s="13"/>
    </row>
    <row r="11718" spans="6:6" x14ac:dyDescent="0.35">
      <c r="F11718" s="13"/>
    </row>
    <row r="11719" spans="6:6" x14ac:dyDescent="0.35">
      <c r="F11719" s="13"/>
    </row>
    <row r="11720" spans="6:6" x14ac:dyDescent="0.35">
      <c r="F11720" s="13"/>
    </row>
    <row r="11721" spans="6:6" x14ac:dyDescent="0.35">
      <c r="F11721" s="13"/>
    </row>
    <row r="11722" spans="6:6" x14ac:dyDescent="0.35">
      <c r="F11722" s="13"/>
    </row>
    <row r="11723" spans="6:6" x14ac:dyDescent="0.35">
      <c r="F11723" s="13"/>
    </row>
    <row r="11724" spans="6:6" x14ac:dyDescent="0.35">
      <c r="F11724" s="13"/>
    </row>
    <row r="11725" spans="6:6" x14ac:dyDescent="0.35">
      <c r="F11725" s="13"/>
    </row>
    <row r="11726" spans="6:6" x14ac:dyDescent="0.35">
      <c r="F11726" s="13"/>
    </row>
    <row r="11727" spans="6:6" x14ac:dyDescent="0.35">
      <c r="F11727" s="13"/>
    </row>
    <row r="11728" spans="6:6" x14ac:dyDescent="0.35">
      <c r="F11728" s="13"/>
    </row>
    <row r="11729" spans="6:6" x14ac:dyDescent="0.35">
      <c r="F11729" s="13"/>
    </row>
    <row r="11730" spans="6:6" x14ac:dyDescent="0.35">
      <c r="F11730" s="13"/>
    </row>
    <row r="11731" spans="6:6" x14ac:dyDescent="0.35">
      <c r="F11731" s="13"/>
    </row>
    <row r="11732" spans="6:6" x14ac:dyDescent="0.35">
      <c r="F11732" s="13"/>
    </row>
    <row r="11733" spans="6:6" x14ac:dyDescent="0.35">
      <c r="F11733" s="13"/>
    </row>
    <row r="11734" spans="6:6" x14ac:dyDescent="0.35">
      <c r="F11734" s="13"/>
    </row>
    <row r="11735" spans="6:6" x14ac:dyDescent="0.35">
      <c r="F11735" s="13"/>
    </row>
    <row r="11736" spans="6:6" x14ac:dyDescent="0.35">
      <c r="F11736" s="13"/>
    </row>
    <row r="11737" spans="6:6" x14ac:dyDescent="0.35">
      <c r="F11737" s="13"/>
    </row>
    <row r="11738" spans="6:6" x14ac:dyDescent="0.35">
      <c r="F11738" s="13"/>
    </row>
    <row r="11739" spans="6:6" x14ac:dyDescent="0.35">
      <c r="F11739" s="13"/>
    </row>
    <row r="11740" spans="6:6" x14ac:dyDescent="0.35">
      <c r="F11740" s="13"/>
    </row>
    <row r="11741" spans="6:6" x14ac:dyDescent="0.35">
      <c r="F11741" s="13"/>
    </row>
    <row r="11742" spans="6:6" x14ac:dyDescent="0.35">
      <c r="F11742" s="13"/>
    </row>
    <row r="11743" spans="6:6" x14ac:dyDescent="0.35">
      <c r="F11743" s="13"/>
    </row>
    <row r="11744" spans="6:6" x14ac:dyDescent="0.35">
      <c r="F11744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F400-83A7-4887-8E19-F137EDAE1B5F}">
  <dimension ref="A1:D36"/>
  <sheetViews>
    <sheetView workbookViewId="0">
      <selection sqref="A1:A1048576"/>
    </sheetView>
  </sheetViews>
  <sheetFormatPr defaultRowHeight="14.5" x14ac:dyDescent="0.35"/>
  <cols>
    <col min="1" max="1" width="28.36328125" customWidth="1"/>
    <col min="2" max="2" width="25.81640625" customWidth="1"/>
    <col min="3" max="3" width="9.26953125" customWidth="1"/>
    <col min="4" max="4" width="76.6328125" customWidth="1"/>
  </cols>
  <sheetData>
    <row r="1" spans="1:4" x14ac:dyDescent="0.35">
      <c r="A1" t="s">
        <v>1713</v>
      </c>
      <c r="B1" t="s">
        <v>1707</v>
      </c>
      <c r="C1" t="s">
        <v>1697</v>
      </c>
      <c r="D1" t="s">
        <v>1698</v>
      </c>
    </row>
    <row r="2" spans="1:4" x14ac:dyDescent="0.35">
      <c r="A2" t="s">
        <v>1148</v>
      </c>
      <c r="B2">
        <v>41</v>
      </c>
      <c r="C2">
        <v>4101</v>
      </c>
      <c r="D2" t="s">
        <v>1662</v>
      </c>
    </row>
    <row r="3" spans="1:4" x14ac:dyDescent="0.35">
      <c r="A3" t="s">
        <v>1150</v>
      </c>
      <c r="B3">
        <v>41</v>
      </c>
      <c r="C3">
        <v>4102</v>
      </c>
      <c r="D3" t="s">
        <v>1663</v>
      </c>
    </row>
    <row r="4" spans="1:4" x14ac:dyDescent="0.35">
      <c r="A4" t="s">
        <v>1151</v>
      </c>
      <c r="B4">
        <v>41</v>
      </c>
      <c r="C4">
        <v>4103</v>
      </c>
      <c r="D4" t="s">
        <v>1664</v>
      </c>
    </row>
    <row r="5" spans="1:4" x14ac:dyDescent="0.35">
      <c r="A5" t="s">
        <v>1152</v>
      </c>
      <c r="B5">
        <v>41</v>
      </c>
      <c r="C5">
        <v>4104</v>
      </c>
      <c r="D5" t="s">
        <v>1665</v>
      </c>
    </row>
    <row r="6" spans="1:4" x14ac:dyDescent="0.35">
      <c r="A6" t="s">
        <v>1153</v>
      </c>
      <c r="B6">
        <v>42</v>
      </c>
      <c r="C6">
        <v>4201</v>
      </c>
      <c r="D6" t="s">
        <v>1666</v>
      </c>
    </row>
    <row r="7" spans="1:4" x14ac:dyDescent="0.35">
      <c r="A7" t="s">
        <v>1179</v>
      </c>
      <c r="B7">
        <v>42</v>
      </c>
      <c r="C7">
        <v>4202</v>
      </c>
      <c r="D7" t="s">
        <v>1684</v>
      </c>
    </row>
    <row r="8" spans="1:4" x14ac:dyDescent="0.35">
      <c r="A8" t="s">
        <v>1155</v>
      </c>
      <c r="B8">
        <v>43</v>
      </c>
      <c r="C8">
        <v>4301</v>
      </c>
      <c r="D8" t="s">
        <v>1667</v>
      </c>
    </row>
    <row r="9" spans="1:4" x14ac:dyDescent="0.35">
      <c r="A9" t="s">
        <v>1188</v>
      </c>
      <c r="B9">
        <v>43</v>
      </c>
      <c r="C9">
        <v>4302</v>
      </c>
      <c r="D9" t="s">
        <v>1693</v>
      </c>
    </row>
    <row r="10" spans="1:4" x14ac:dyDescent="0.35">
      <c r="A10" t="s">
        <v>1180</v>
      </c>
      <c r="B10">
        <v>43</v>
      </c>
      <c r="C10">
        <v>4303</v>
      </c>
      <c r="D10" t="s">
        <v>1685</v>
      </c>
    </row>
    <row r="11" spans="1:4" x14ac:dyDescent="0.35">
      <c r="A11" t="s">
        <v>1157</v>
      </c>
      <c r="B11">
        <v>51</v>
      </c>
      <c r="C11">
        <v>5101</v>
      </c>
      <c r="D11" t="s">
        <v>1668</v>
      </c>
    </row>
    <row r="12" spans="1:4" x14ac:dyDescent="0.35">
      <c r="A12" t="s">
        <v>1159</v>
      </c>
      <c r="B12">
        <v>51</v>
      </c>
      <c r="C12">
        <v>5102</v>
      </c>
      <c r="D12" t="s">
        <v>1669</v>
      </c>
    </row>
    <row r="13" spans="1:4" x14ac:dyDescent="0.35">
      <c r="A13" t="s">
        <v>1183</v>
      </c>
      <c r="B13">
        <v>51</v>
      </c>
      <c r="C13">
        <v>5103</v>
      </c>
      <c r="D13" t="s">
        <v>1688</v>
      </c>
    </row>
    <row r="14" spans="1:4" x14ac:dyDescent="0.35">
      <c r="A14" t="s">
        <v>1160</v>
      </c>
      <c r="B14">
        <v>51</v>
      </c>
      <c r="C14">
        <v>5104</v>
      </c>
      <c r="D14" t="s">
        <v>1670</v>
      </c>
    </row>
    <row r="15" spans="1:4" x14ac:dyDescent="0.35">
      <c r="A15" t="s">
        <v>1161</v>
      </c>
      <c r="B15">
        <v>51</v>
      </c>
      <c r="C15">
        <v>5105</v>
      </c>
      <c r="D15" t="s">
        <v>1671</v>
      </c>
    </row>
    <row r="16" spans="1:4" x14ac:dyDescent="0.35">
      <c r="A16" t="s">
        <v>1162</v>
      </c>
      <c r="B16">
        <v>51</v>
      </c>
      <c r="C16">
        <v>5106</v>
      </c>
      <c r="D16" t="s">
        <v>1672</v>
      </c>
    </row>
    <row r="17" spans="1:4" x14ac:dyDescent="0.35">
      <c r="A17" t="s">
        <v>1163</v>
      </c>
      <c r="B17">
        <v>52</v>
      </c>
      <c r="C17">
        <v>5201</v>
      </c>
      <c r="D17" t="s">
        <v>1673</v>
      </c>
    </row>
    <row r="18" spans="1:4" x14ac:dyDescent="0.35">
      <c r="A18" t="s">
        <v>1165</v>
      </c>
      <c r="B18">
        <v>52</v>
      </c>
      <c r="C18">
        <v>5202</v>
      </c>
      <c r="D18" t="s">
        <v>1674</v>
      </c>
    </row>
    <row r="19" spans="1:4" x14ac:dyDescent="0.35">
      <c r="A19" t="s">
        <v>1166</v>
      </c>
      <c r="B19">
        <v>52</v>
      </c>
      <c r="C19">
        <v>5203</v>
      </c>
      <c r="D19" t="s">
        <v>1675</v>
      </c>
    </row>
    <row r="20" spans="1:4" x14ac:dyDescent="0.35">
      <c r="A20" t="s">
        <v>1167</v>
      </c>
      <c r="B20">
        <v>52</v>
      </c>
      <c r="C20">
        <v>5204</v>
      </c>
      <c r="D20" t="s">
        <v>1676</v>
      </c>
    </row>
    <row r="21" spans="1:4" x14ac:dyDescent="0.35">
      <c r="A21" t="s">
        <v>1168</v>
      </c>
      <c r="B21">
        <v>52</v>
      </c>
      <c r="C21">
        <v>5205</v>
      </c>
      <c r="D21" t="s">
        <v>1677</v>
      </c>
    </row>
    <row r="22" spans="1:4" x14ac:dyDescent="0.35">
      <c r="A22" t="s">
        <v>1181</v>
      </c>
      <c r="B22">
        <v>52</v>
      </c>
      <c r="C22">
        <v>5206</v>
      </c>
      <c r="D22" t="s">
        <v>1686</v>
      </c>
    </row>
    <row r="23" spans="1:4" x14ac:dyDescent="0.35">
      <c r="A23" t="s">
        <v>1169</v>
      </c>
      <c r="B23">
        <v>53</v>
      </c>
      <c r="C23">
        <v>5301</v>
      </c>
      <c r="D23" t="s">
        <v>1678</v>
      </c>
    </row>
    <row r="24" spans="1:4" x14ac:dyDescent="0.35">
      <c r="A24" t="s">
        <v>1171</v>
      </c>
      <c r="B24">
        <v>54</v>
      </c>
      <c r="C24">
        <v>5401</v>
      </c>
      <c r="D24" t="s">
        <v>1679</v>
      </c>
    </row>
    <row r="25" spans="1:4" x14ac:dyDescent="0.35">
      <c r="A25" t="s">
        <v>1173</v>
      </c>
      <c r="B25">
        <v>54</v>
      </c>
      <c r="C25">
        <v>5402</v>
      </c>
      <c r="D25" t="s">
        <v>1680</v>
      </c>
    </row>
    <row r="26" spans="1:4" x14ac:dyDescent="0.35">
      <c r="A26" t="s">
        <v>1174</v>
      </c>
      <c r="B26">
        <v>61</v>
      </c>
      <c r="C26">
        <v>6101</v>
      </c>
      <c r="D26" t="s">
        <v>1681</v>
      </c>
    </row>
    <row r="27" spans="1:4" x14ac:dyDescent="0.35">
      <c r="A27" t="s">
        <v>1189</v>
      </c>
      <c r="B27">
        <v>61</v>
      </c>
      <c r="C27">
        <v>6102</v>
      </c>
      <c r="D27" t="s">
        <v>1694</v>
      </c>
    </row>
    <row r="28" spans="1:4" x14ac:dyDescent="0.35">
      <c r="A28" t="s">
        <v>1190</v>
      </c>
      <c r="B28">
        <v>61</v>
      </c>
      <c r="C28">
        <v>6103</v>
      </c>
      <c r="D28" t="s">
        <v>1695</v>
      </c>
    </row>
    <row r="29" spans="1:4" x14ac:dyDescent="0.35">
      <c r="A29" t="s">
        <v>1184</v>
      </c>
      <c r="B29">
        <v>61</v>
      </c>
      <c r="C29">
        <v>6104</v>
      </c>
      <c r="D29" t="s">
        <v>1689</v>
      </c>
    </row>
    <row r="30" spans="1:4" x14ac:dyDescent="0.35">
      <c r="A30" t="s">
        <v>1185</v>
      </c>
      <c r="B30">
        <v>61</v>
      </c>
      <c r="C30">
        <v>6105</v>
      </c>
      <c r="D30" t="s">
        <v>1690</v>
      </c>
    </row>
    <row r="31" spans="1:4" ht="72.5" x14ac:dyDescent="0.35">
      <c r="A31" s="3" t="s">
        <v>1715</v>
      </c>
      <c r="B31">
        <v>61</v>
      </c>
      <c r="C31" s="3">
        <v>6106</v>
      </c>
      <c r="D31" t="s">
        <v>1696</v>
      </c>
    </row>
    <row r="32" spans="1:4" x14ac:dyDescent="0.35">
      <c r="A32" t="s">
        <v>1176</v>
      </c>
      <c r="B32">
        <v>62</v>
      </c>
      <c r="C32">
        <v>6201</v>
      </c>
      <c r="D32" t="s">
        <v>1682</v>
      </c>
    </row>
    <row r="33" spans="1:4" x14ac:dyDescent="0.35">
      <c r="A33" t="s">
        <v>1178</v>
      </c>
      <c r="B33">
        <v>62</v>
      </c>
      <c r="C33">
        <v>6202</v>
      </c>
      <c r="D33" t="s">
        <v>1683</v>
      </c>
    </row>
    <row r="34" spans="1:4" x14ac:dyDescent="0.35">
      <c r="A34" t="s">
        <v>1182</v>
      </c>
      <c r="B34">
        <v>62</v>
      </c>
      <c r="C34">
        <v>6203</v>
      </c>
      <c r="D34" t="s">
        <v>1687</v>
      </c>
    </row>
    <row r="35" spans="1:4" x14ac:dyDescent="0.35">
      <c r="A35" t="s">
        <v>1187</v>
      </c>
      <c r="B35">
        <v>62</v>
      </c>
      <c r="C35">
        <v>6204</v>
      </c>
      <c r="D35" t="s">
        <v>1692</v>
      </c>
    </row>
    <row r="36" spans="1:4" ht="72.5" x14ac:dyDescent="0.35">
      <c r="A36" s="3" t="s">
        <v>1714</v>
      </c>
      <c r="B36">
        <v>62</v>
      </c>
      <c r="C36" s="3">
        <v>6205</v>
      </c>
      <c r="D36" t="s">
        <v>1691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D4DEC-B302-4B75-9128-E8EC8A03AB58}">
  <dimension ref="A1:D10"/>
  <sheetViews>
    <sheetView topLeftCell="B1" workbookViewId="0">
      <selection sqref="A1:A1048576"/>
    </sheetView>
  </sheetViews>
  <sheetFormatPr defaultRowHeight="14.5" x14ac:dyDescent="0.35"/>
  <cols>
    <col min="1" max="1" width="37.81640625" hidden="1" customWidth="1"/>
    <col min="2" max="2" width="21.1796875" customWidth="1"/>
  </cols>
  <sheetData>
    <row r="1" spans="1:4" x14ac:dyDescent="0.35">
      <c r="A1" t="s">
        <v>1716</v>
      </c>
      <c r="B1" t="s">
        <v>1708</v>
      </c>
      <c r="C1" t="s">
        <v>1697</v>
      </c>
      <c r="D1" t="s">
        <v>1698</v>
      </c>
    </row>
    <row r="2" spans="1:4" x14ac:dyDescent="0.35">
      <c r="A2" t="s">
        <v>1149</v>
      </c>
      <c r="B2">
        <v>4</v>
      </c>
      <c r="C2">
        <v>41</v>
      </c>
      <c r="D2" t="s">
        <v>1699</v>
      </c>
    </row>
    <row r="3" spans="1:4" x14ac:dyDescent="0.35">
      <c r="A3" t="s">
        <v>1154</v>
      </c>
      <c r="B3">
        <v>4</v>
      </c>
      <c r="C3">
        <v>42</v>
      </c>
      <c r="D3" t="s">
        <v>1700</v>
      </c>
    </row>
    <row r="4" spans="1:4" x14ac:dyDescent="0.35">
      <c r="A4" t="s">
        <v>1156</v>
      </c>
      <c r="B4">
        <v>4</v>
      </c>
      <c r="C4">
        <v>43</v>
      </c>
      <c r="D4" t="s">
        <v>1701</v>
      </c>
    </row>
    <row r="5" spans="1:4" x14ac:dyDescent="0.35">
      <c r="A5" t="s">
        <v>1158</v>
      </c>
      <c r="B5">
        <v>5</v>
      </c>
      <c r="C5">
        <v>51</v>
      </c>
      <c r="D5" t="s">
        <v>1702</v>
      </c>
    </row>
    <row r="6" spans="1:4" x14ac:dyDescent="0.35">
      <c r="A6" t="s">
        <v>1164</v>
      </c>
      <c r="B6">
        <v>5</v>
      </c>
      <c r="C6">
        <v>52</v>
      </c>
      <c r="D6" t="s">
        <v>1703</v>
      </c>
    </row>
    <row r="7" spans="1:4" x14ac:dyDescent="0.35">
      <c r="A7" t="s">
        <v>1170</v>
      </c>
      <c r="B7">
        <v>5</v>
      </c>
      <c r="C7">
        <v>53</v>
      </c>
      <c r="D7" t="s">
        <v>1678</v>
      </c>
    </row>
    <row r="8" spans="1:4" x14ac:dyDescent="0.35">
      <c r="A8" t="s">
        <v>1172</v>
      </c>
      <c r="B8">
        <v>5</v>
      </c>
      <c r="C8">
        <v>54</v>
      </c>
      <c r="D8" t="s">
        <v>1704</v>
      </c>
    </row>
    <row r="9" spans="1:4" x14ac:dyDescent="0.35">
      <c r="A9" t="s">
        <v>1175</v>
      </c>
      <c r="B9">
        <v>6</v>
      </c>
      <c r="C9">
        <v>61</v>
      </c>
      <c r="D9" t="s">
        <v>1705</v>
      </c>
    </row>
    <row r="10" spans="1:4" x14ac:dyDescent="0.35">
      <c r="A10" t="s">
        <v>1177</v>
      </c>
      <c r="B10">
        <v>6</v>
      </c>
      <c r="C10">
        <v>62</v>
      </c>
      <c r="D10" t="s">
        <v>1706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1996-CC2D-47BA-A8BD-5C52FCFA3B25}">
  <dimension ref="A1:C4"/>
  <sheetViews>
    <sheetView topLeftCell="B1" workbookViewId="0">
      <selection activeCell="C4" sqref="C4"/>
    </sheetView>
  </sheetViews>
  <sheetFormatPr defaultRowHeight="14.5" x14ac:dyDescent="0.35"/>
  <cols>
    <col min="1" max="1" width="22.453125" hidden="1" customWidth="1"/>
  </cols>
  <sheetData>
    <row r="1" spans="1:3" x14ac:dyDescent="0.35">
      <c r="A1" t="s">
        <v>1717</v>
      </c>
      <c r="B1" t="s">
        <v>1697</v>
      </c>
      <c r="C1" t="s">
        <v>1698</v>
      </c>
    </row>
    <row r="2" spans="1:3" x14ac:dyDescent="0.35">
      <c r="A2" t="s">
        <v>1095</v>
      </c>
      <c r="B2">
        <v>4</v>
      </c>
      <c r="C2" t="s">
        <v>1709</v>
      </c>
    </row>
    <row r="3" spans="1:3" x14ac:dyDescent="0.35">
      <c r="A3" t="s">
        <v>1108</v>
      </c>
      <c r="B3">
        <v>5</v>
      </c>
      <c r="C3" t="s">
        <v>1710</v>
      </c>
    </row>
    <row r="4" spans="1:3" x14ac:dyDescent="0.35">
      <c r="A4" t="s">
        <v>1128</v>
      </c>
      <c r="B4">
        <v>6</v>
      </c>
      <c r="C4" t="s">
        <v>1711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B76A-FD90-4FFC-B08F-C09FE5FADCF8}">
  <dimension ref="A1:C548"/>
  <sheetViews>
    <sheetView topLeftCell="A2" workbookViewId="0">
      <selection activeCell="F17" sqref="F17"/>
    </sheetView>
  </sheetViews>
  <sheetFormatPr defaultRowHeight="14.5" x14ac:dyDescent="0.35"/>
  <cols>
    <col min="1" max="1" width="30.26953125" customWidth="1"/>
    <col min="2" max="2" width="8.7265625" style="14" customWidth="1"/>
  </cols>
  <sheetData>
    <row r="1" spans="1:3" x14ac:dyDescent="0.35">
      <c r="A1" t="s">
        <v>762</v>
      </c>
      <c r="B1" s="14">
        <v>3400</v>
      </c>
      <c r="C1" t="s">
        <v>1196</v>
      </c>
    </row>
    <row r="2" spans="1:3" x14ac:dyDescent="0.35">
      <c r="A2" t="s">
        <v>726</v>
      </c>
      <c r="B2" s="14">
        <v>3300</v>
      </c>
      <c r="C2" t="s">
        <v>1197</v>
      </c>
    </row>
    <row r="3" spans="1:3" x14ac:dyDescent="0.35">
      <c r="A3" t="s">
        <v>698</v>
      </c>
      <c r="B3" s="14">
        <v>3200</v>
      </c>
      <c r="C3" t="s">
        <v>1198</v>
      </c>
    </row>
    <row r="4" spans="1:3" x14ac:dyDescent="0.35">
      <c r="A4" t="s">
        <v>697</v>
      </c>
      <c r="B4" s="14">
        <v>3100</v>
      </c>
      <c r="C4" t="s">
        <v>1199</v>
      </c>
    </row>
    <row r="5" spans="1:3" x14ac:dyDescent="0.35">
      <c r="A5" t="s">
        <v>1036</v>
      </c>
      <c r="B5" s="14">
        <v>2100</v>
      </c>
      <c r="C5" t="s">
        <v>1200</v>
      </c>
    </row>
    <row r="6" spans="1:3" x14ac:dyDescent="0.35">
      <c r="A6" t="s">
        <v>1021</v>
      </c>
      <c r="B6" s="14">
        <v>1900</v>
      </c>
      <c r="C6" t="s">
        <v>1201</v>
      </c>
    </row>
    <row r="7" spans="1:3" x14ac:dyDescent="0.35">
      <c r="A7" t="s">
        <v>681</v>
      </c>
      <c r="B7" s="14">
        <v>1800</v>
      </c>
      <c r="C7" t="s">
        <v>1202</v>
      </c>
    </row>
    <row r="8" spans="1:3" x14ac:dyDescent="0.35">
      <c r="A8" t="s">
        <v>670</v>
      </c>
      <c r="B8" s="14">
        <v>1700</v>
      </c>
      <c r="C8" t="s">
        <v>1203</v>
      </c>
    </row>
    <row r="9" spans="1:3" x14ac:dyDescent="0.35">
      <c r="A9" t="s">
        <v>652</v>
      </c>
      <c r="B9" s="14">
        <v>1600</v>
      </c>
      <c r="C9" t="s">
        <v>1204</v>
      </c>
    </row>
    <row r="10" spans="1:3" x14ac:dyDescent="0.35">
      <c r="A10" t="s">
        <v>640</v>
      </c>
      <c r="B10" s="14">
        <v>1500</v>
      </c>
      <c r="C10" t="s">
        <v>1205</v>
      </c>
    </row>
    <row r="11" spans="1:3" x14ac:dyDescent="0.35">
      <c r="A11" t="s">
        <v>627</v>
      </c>
      <c r="B11" s="14">
        <v>1400</v>
      </c>
      <c r="C11" t="s">
        <v>1206</v>
      </c>
    </row>
    <row r="12" spans="1:3" x14ac:dyDescent="0.35">
      <c r="A12" t="s">
        <v>607</v>
      </c>
      <c r="B12" s="14">
        <v>1300</v>
      </c>
      <c r="C12" t="s">
        <v>1207</v>
      </c>
    </row>
    <row r="13" spans="1:3" x14ac:dyDescent="0.35">
      <c r="A13" t="s">
        <v>573</v>
      </c>
      <c r="B13" s="14">
        <v>1200</v>
      </c>
      <c r="C13" t="s">
        <v>1208</v>
      </c>
    </row>
    <row r="14" spans="1:3" x14ac:dyDescent="0.35">
      <c r="A14" t="s">
        <v>549</v>
      </c>
      <c r="B14" s="14">
        <v>1100</v>
      </c>
      <c r="C14" t="s">
        <v>1209</v>
      </c>
    </row>
    <row r="15" spans="1:3" x14ac:dyDescent="0.35">
      <c r="A15" t="s">
        <v>768</v>
      </c>
      <c r="B15" s="14">
        <v>3500</v>
      </c>
      <c r="C15" t="s">
        <v>1210</v>
      </c>
    </row>
    <row r="16" spans="1:3" x14ac:dyDescent="0.35">
      <c r="A16" t="s">
        <v>1012</v>
      </c>
      <c r="B16" s="14">
        <v>3600</v>
      </c>
      <c r="C16" t="s">
        <v>1211</v>
      </c>
    </row>
    <row r="17" spans="1:3" x14ac:dyDescent="0.35">
      <c r="A17" t="s">
        <v>935</v>
      </c>
      <c r="B17" s="14">
        <v>5100</v>
      </c>
      <c r="C17" t="s">
        <v>1212</v>
      </c>
    </row>
    <row r="18" spans="1:3" x14ac:dyDescent="0.35">
      <c r="A18" t="s">
        <v>945</v>
      </c>
      <c r="B18" s="14">
        <v>5200</v>
      </c>
      <c r="C18" t="s">
        <v>1213</v>
      </c>
    </row>
    <row r="19" spans="1:3" x14ac:dyDescent="0.35">
      <c r="A19" t="s">
        <v>956</v>
      </c>
      <c r="B19" s="14">
        <v>5300</v>
      </c>
      <c r="C19" t="s">
        <v>1214</v>
      </c>
    </row>
    <row r="20" spans="1:3" x14ac:dyDescent="0.35">
      <c r="A20" t="s">
        <v>807</v>
      </c>
      <c r="B20" s="14">
        <v>6100</v>
      </c>
      <c r="C20" t="s">
        <v>1215</v>
      </c>
    </row>
    <row r="21" spans="1:3" x14ac:dyDescent="0.35">
      <c r="A21" t="s">
        <v>822</v>
      </c>
      <c r="B21" s="14">
        <v>6200</v>
      </c>
      <c r="C21" t="s">
        <v>1216</v>
      </c>
    </row>
    <row r="22" spans="1:3" x14ac:dyDescent="0.35">
      <c r="A22" t="s">
        <v>837</v>
      </c>
      <c r="B22" s="14">
        <v>6300</v>
      </c>
      <c r="C22" t="s">
        <v>1217</v>
      </c>
    </row>
    <row r="23" spans="1:3" x14ac:dyDescent="0.35">
      <c r="A23" t="s">
        <v>851</v>
      </c>
      <c r="B23" s="14">
        <v>6400</v>
      </c>
      <c r="C23" t="s">
        <v>1218</v>
      </c>
    </row>
    <row r="24" spans="1:3" x14ac:dyDescent="0.35">
      <c r="A24" t="s">
        <v>1059</v>
      </c>
      <c r="B24" s="14">
        <v>6500</v>
      </c>
      <c r="C24" t="s">
        <v>1219</v>
      </c>
    </row>
    <row r="25" spans="1:3" x14ac:dyDescent="0.35">
      <c r="A25" t="s">
        <v>862</v>
      </c>
      <c r="B25" s="14">
        <v>7100</v>
      </c>
      <c r="C25" t="s">
        <v>1220</v>
      </c>
    </row>
    <row r="26" spans="1:3" x14ac:dyDescent="0.35">
      <c r="A26" t="s">
        <v>878</v>
      </c>
      <c r="B26" s="14">
        <v>7200</v>
      </c>
      <c r="C26" t="s">
        <v>1221</v>
      </c>
    </row>
    <row r="27" spans="1:3" x14ac:dyDescent="0.35">
      <c r="A27" t="s">
        <v>892</v>
      </c>
      <c r="B27" s="14">
        <v>7300</v>
      </c>
      <c r="C27" t="s">
        <v>1222</v>
      </c>
    </row>
    <row r="28" spans="1:3" x14ac:dyDescent="0.35">
      <c r="A28" t="s">
        <v>917</v>
      </c>
      <c r="B28" s="14">
        <v>7400</v>
      </c>
      <c r="C28" t="s">
        <v>1223</v>
      </c>
    </row>
    <row r="29" spans="1:3" x14ac:dyDescent="0.35">
      <c r="A29" t="s">
        <v>1029</v>
      </c>
      <c r="B29" s="14">
        <v>7500</v>
      </c>
      <c r="C29" t="s">
        <v>1224</v>
      </c>
    </row>
    <row r="30" spans="1:3" x14ac:dyDescent="0.35">
      <c r="A30" t="s">
        <v>1052</v>
      </c>
      <c r="B30" s="14">
        <v>7600</v>
      </c>
      <c r="C30" t="s">
        <v>1225</v>
      </c>
    </row>
    <row r="31" spans="1:3" x14ac:dyDescent="0.35">
      <c r="A31" t="s">
        <v>979</v>
      </c>
      <c r="B31" s="14">
        <v>8100</v>
      </c>
      <c r="C31" t="s">
        <v>1226</v>
      </c>
    </row>
    <row r="32" spans="1:3" x14ac:dyDescent="0.35">
      <c r="A32" t="s">
        <v>1001</v>
      </c>
      <c r="B32" s="14">
        <v>8200</v>
      </c>
      <c r="C32" t="s">
        <v>1227</v>
      </c>
    </row>
    <row r="33" spans="1:3" x14ac:dyDescent="0.35">
      <c r="A33" t="s">
        <v>1044</v>
      </c>
      <c r="B33" s="14">
        <v>9100</v>
      </c>
      <c r="C33" t="s">
        <v>1228</v>
      </c>
    </row>
    <row r="34" spans="1:3" x14ac:dyDescent="0.35">
      <c r="A34" t="s">
        <v>991</v>
      </c>
      <c r="B34" s="14">
        <v>9400</v>
      </c>
      <c r="C34" t="s">
        <v>1229</v>
      </c>
    </row>
    <row r="35" spans="1:3" x14ac:dyDescent="0.35">
      <c r="A35" t="s">
        <v>1230</v>
      </c>
      <c r="B35" s="14">
        <v>1104</v>
      </c>
    </row>
    <row r="36" spans="1:3" x14ac:dyDescent="0.35">
      <c r="A36" t="s">
        <v>1231</v>
      </c>
      <c r="B36" s="14">
        <v>1103</v>
      </c>
    </row>
    <row r="37" spans="1:3" x14ac:dyDescent="0.35">
      <c r="A37" t="s">
        <v>1232</v>
      </c>
      <c r="B37" s="14">
        <v>1102</v>
      </c>
    </row>
    <row r="38" spans="1:3" x14ac:dyDescent="0.35">
      <c r="A38" t="s">
        <v>1233</v>
      </c>
      <c r="B38" s="14">
        <v>1101</v>
      </c>
    </row>
    <row r="39" spans="1:3" x14ac:dyDescent="0.35">
      <c r="A39" t="s">
        <v>1234</v>
      </c>
      <c r="B39" s="14">
        <v>1105</v>
      </c>
    </row>
    <row r="40" spans="1:3" x14ac:dyDescent="0.35">
      <c r="A40" t="s">
        <v>1235</v>
      </c>
      <c r="B40" s="14">
        <v>1106</v>
      </c>
    </row>
    <row r="41" spans="1:3" x14ac:dyDescent="0.35">
      <c r="A41" t="s">
        <v>1236</v>
      </c>
      <c r="B41" s="14">
        <v>1107</v>
      </c>
    </row>
    <row r="42" spans="1:3" x14ac:dyDescent="0.35">
      <c r="A42" t="s">
        <v>1237</v>
      </c>
      <c r="B42" s="14">
        <v>1108</v>
      </c>
    </row>
    <row r="43" spans="1:3" x14ac:dyDescent="0.35">
      <c r="A43" t="s">
        <v>1238</v>
      </c>
      <c r="B43" s="14">
        <v>1109</v>
      </c>
    </row>
    <row r="44" spans="1:3" x14ac:dyDescent="0.35">
      <c r="A44" t="s">
        <v>1239</v>
      </c>
      <c r="B44" s="14">
        <v>1110</v>
      </c>
    </row>
    <row r="45" spans="1:3" x14ac:dyDescent="0.35">
      <c r="A45" t="s">
        <v>1240</v>
      </c>
      <c r="B45" s="14">
        <v>1111</v>
      </c>
    </row>
    <row r="46" spans="1:3" x14ac:dyDescent="0.35">
      <c r="A46" t="s">
        <v>1241</v>
      </c>
      <c r="B46" s="14">
        <v>1112</v>
      </c>
    </row>
    <row r="47" spans="1:3" x14ac:dyDescent="0.35">
      <c r="A47" t="s">
        <v>1242</v>
      </c>
      <c r="B47" s="14">
        <v>1113</v>
      </c>
    </row>
    <row r="48" spans="1:3" x14ac:dyDescent="0.35">
      <c r="A48" t="s">
        <v>1243</v>
      </c>
      <c r="B48" s="14">
        <v>1114</v>
      </c>
    </row>
    <row r="49" spans="1:2" x14ac:dyDescent="0.35">
      <c r="A49" t="s">
        <v>1244</v>
      </c>
      <c r="B49" s="14">
        <v>1115</v>
      </c>
    </row>
    <row r="50" spans="1:2" x14ac:dyDescent="0.35">
      <c r="A50" t="s">
        <v>1245</v>
      </c>
      <c r="B50" s="14">
        <v>1116</v>
      </c>
    </row>
    <row r="51" spans="1:2" x14ac:dyDescent="0.35">
      <c r="A51" t="s">
        <v>1246</v>
      </c>
      <c r="B51" s="14">
        <v>1117</v>
      </c>
    </row>
    <row r="52" spans="1:2" x14ac:dyDescent="0.35">
      <c r="A52" t="s">
        <v>1247</v>
      </c>
      <c r="B52" s="14">
        <v>1118</v>
      </c>
    </row>
    <row r="53" spans="1:2" x14ac:dyDescent="0.35">
      <c r="A53" t="s">
        <v>561</v>
      </c>
      <c r="B53" s="14">
        <v>1171</v>
      </c>
    </row>
    <row r="54" spans="1:2" x14ac:dyDescent="0.35">
      <c r="A54" t="s">
        <v>562</v>
      </c>
      <c r="B54" s="14">
        <v>1172</v>
      </c>
    </row>
    <row r="55" spans="1:2" x14ac:dyDescent="0.35">
      <c r="A55" t="s">
        <v>563</v>
      </c>
      <c r="B55" s="14">
        <v>1173</v>
      </c>
    </row>
    <row r="56" spans="1:2" x14ac:dyDescent="0.35">
      <c r="A56" t="s">
        <v>564</v>
      </c>
      <c r="B56" s="14">
        <v>1174</v>
      </c>
    </row>
    <row r="57" spans="1:2" x14ac:dyDescent="0.35">
      <c r="A57" t="s">
        <v>572</v>
      </c>
      <c r="B57" s="14">
        <v>1175</v>
      </c>
    </row>
    <row r="58" spans="1:2" x14ac:dyDescent="0.35">
      <c r="A58" t="s">
        <v>1248</v>
      </c>
      <c r="B58" s="14">
        <v>1201</v>
      </c>
    </row>
    <row r="59" spans="1:2" x14ac:dyDescent="0.35">
      <c r="A59" t="s">
        <v>1249</v>
      </c>
      <c r="B59" s="14">
        <v>1202</v>
      </c>
    </row>
    <row r="60" spans="1:2" x14ac:dyDescent="0.35">
      <c r="A60" t="s">
        <v>1250</v>
      </c>
      <c r="B60" s="14">
        <v>1203</v>
      </c>
    </row>
    <row r="61" spans="1:2" x14ac:dyDescent="0.35">
      <c r="A61" t="s">
        <v>1251</v>
      </c>
      <c r="B61" s="14">
        <v>1204</v>
      </c>
    </row>
    <row r="62" spans="1:2" x14ac:dyDescent="0.35">
      <c r="A62" t="s">
        <v>1252</v>
      </c>
      <c r="B62" s="14">
        <v>1205</v>
      </c>
    </row>
    <row r="63" spans="1:2" x14ac:dyDescent="0.35">
      <c r="A63" t="s">
        <v>1253</v>
      </c>
      <c r="B63" s="14">
        <v>1206</v>
      </c>
    </row>
    <row r="64" spans="1:2" x14ac:dyDescent="0.35">
      <c r="A64" t="s">
        <v>1635</v>
      </c>
      <c r="B64" s="14">
        <v>1207</v>
      </c>
    </row>
    <row r="65" spans="1:2" x14ac:dyDescent="0.35">
      <c r="A65" t="s">
        <v>1254</v>
      </c>
      <c r="B65" s="14">
        <v>1208</v>
      </c>
    </row>
    <row r="66" spans="1:2" x14ac:dyDescent="0.35">
      <c r="A66" t="s">
        <v>1255</v>
      </c>
      <c r="B66" s="14">
        <v>1209</v>
      </c>
    </row>
    <row r="67" spans="1:2" x14ac:dyDescent="0.35">
      <c r="A67" t="s">
        <v>1256</v>
      </c>
      <c r="B67" s="14">
        <v>1210</v>
      </c>
    </row>
    <row r="68" spans="1:2" x14ac:dyDescent="0.35">
      <c r="A68" t="s">
        <v>1257</v>
      </c>
      <c r="B68" s="14">
        <v>1211</v>
      </c>
    </row>
    <row r="69" spans="1:2" x14ac:dyDescent="0.35">
      <c r="A69" t="s">
        <v>1258</v>
      </c>
      <c r="B69" s="14">
        <v>1212</v>
      </c>
    </row>
    <row r="70" spans="1:2" x14ac:dyDescent="0.35">
      <c r="A70" t="s">
        <v>1259</v>
      </c>
      <c r="B70" s="14">
        <v>1213</v>
      </c>
    </row>
    <row r="71" spans="1:2" x14ac:dyDescent="0.35">
      <c r="A71" t="s">
        <v>1260</v>
      </c>
      <c r="B71" s="14">
        <v>1214</v>
      </c>
    </row>
    <row r="72" spans="1:2" x14ac:dyDescent="0.35">
      <c r="A72" t="s">
        <v>1261</v>
      </c>
      <c r="B72" s="14">
        <v>1215</v>
      </c>
    </row>
    <row r="73" spans="1:2" x14ac:dyDescent="0.35">
      <c r="A73" t="s">
        <v>1262</v>
      </c>
      <c r="B73" s="14">
        <v>1216</v>
      </c>
    </row>
    <row r="74" spans="1:2" x14ac:dyDescent="0.35">
      <c r="A74" t="s">
        <v>1263</v>
      </c>
      <c r="B74" s="14">
        <v>1217</v>
      </c>
    </row>
    <row r="75" spans="1:2" x14ac:dyDescent="0.35">
      <c r="A75" t="s">
        <v>1264</v>
      </c>
      <c r="B75" s="14">
        <v>1218</v>
      </c>
    </row>
    <row r="76" spans="1:2" x14ac:dyDescent="0.35">
      <c r="A76" t="s">
        <v>1265</v>
      </c>
      <c r="B76" s="14">
        <v>1219</v>
      </c>
    </row>
    <row r="77" spans="1:2" x14ac:dyDescent="0.35">
      <c r="A77" t="s">
        <v>1266</v>
      </c>
      <c r="B77" s="14">
        <v>1220</v>
      </c>
    </row>
    <row r="78" spans="1:2" x14ac:dyDescent="0.35">
      <c r="A78" t="s">
        <v>1267</v>
      </c>
      <c r="B78" s="14">
        <v>1221</v>
      </c>
    </row>
    <row r="79" spans="1:2" x14ac:dyDescent="0.35">
      <c r="A79" t="s">
        <v>1637</v>
      </c>
      <c r="B79" s="14">
        <v>1222</v>
      </c>
    </row>
    <row r="80" spans="1:2" x14ac:dyDescent="0.35">
      <c r="A80" t="s">
        <v>1638</v>
      </c>
      <c r="B80" s="14">
        <v>1223</v>
      </c>
    </row>
    <row r="81" spans="1:2" x14ac:dyDescent="0.35">
      <c r="A81" t="s">
        <v>1268</v>
      </c>
      <c r="B81" s="14">
        <v>1224</v>
      </c>
    </row>
    <row r="82" spans="1:2" x14ac:dyDescent="0.35">
      <c r="A82" t="s">
        <v>1269</v>
      </c>
      <c r="B82" s="14">
        <v>1225</v>
      </c>
    </row>
    <row r="83" spans="1:2" x14ac:dyDescent="0.35">
      <c r="A83" t="s">
        <v>590</v>
      </c>
      <c r="B83" s="14">
        <v>1271</v>
      </c>
    </row>
    <row r="84" spans="1:2" x14ac:dyDescent="0.35">
      <c r="A84" t="s">
        <v>591</v>
      </c>
      <c r="B84" s="14">
        <v>1272</v>
      </c>
    </row>
    <row r="85" spans="1:2" x14ac:dyDescent="0.35">
      <c r="A85" t="s">
        <v>589</v>
      </c>
      <c r="B85" s="14">
        <v>1273</v>
      </c>
    </row>
    <row r="86" spans="1:2" x14ac:dyDescent="0.35">
      <c r="A86" t="s">
        <v>592</v>
      </c>
      <c r="B86" s="14">
        <v>1274</v>
      </c>
    </row>
    <row r="87" spans="1:2" x14ac:dyDescent="0.35">
      <c r="A87" t="s">
        <v>588</v>
      </c>
      <c r="B87" s="14">
        <v>1275</v>
      </c>
    </row>
    <row r="88" spans="1:2" x14ac:dyDescent="0.35">
      <c r="A88" t="s">
        <v>587</v>
      </c>
      <c r="B88" s="14">
        <v>1276</v>
      </c>
    </row>
    <row r="89" spans="1:2" x14ac:dyDescent="0.35">
      <c r="A89" t="s">
        <v>593</v>
      </c>
      <c r="B89" s="14">
        <v>1277</v>
      </c>
    </row>
    <row r="90" spans="1:2" x14ac:dyDescent="0.35">
      <c r="A90" t="s">
        <v>606</v>
      </c>
      <c r="B90" s="14">
        <v>1278</v>
      </c>
    </row>
    <row r="91" spans="1:2" x14ac:dyDescent="0.35">
      <c r="A91" t="s">
        <v>1270</v>
      </c>
      <c r="B91" s="14">
        <v>1301</v>
      </c>
    </row>
    <row r="92" spans="1:2" x14ac:dyDescent="0.35">
      <c r="A92" t="s">
        <v>1271</v>
      </c>
      <c r="B92" s="14">
        <v>1302</v>
      </c>
    </row>
    <row r="93" spans="1:2" x14ac:dyDescent="0.35">
      <c r="A93" t="s">
        <v>1272</v>
      </c>
      <c r="B93" s="14">
        <v>1303</v>
      </c>
    </row>
    <row r="94" spans="1:2" x14ac:dyDescent="0.35">
      <c r="A94" t="s">
        <v>1273</v>
      </c>
      <c r="B94" s="14">
        <v>1304</v>
      </c>
    </row>
    <row r="95" spans="1:2" x14ac:dyDescent="0.35">
      <c r="A95" t="s">
        <v>1274</v>
      </c>
      <c r="B95" s="14">
        <v>1305</v>
      </c>
    </row>
    <row r="96" spans="1:2" x14ac:dyDescent="0.35">
      <c r="A96" t="s">
        <v>1275</v>
      </c>
      <c r="B96" s="14">
        <v>1306</v>
      </c>
    </row>
    <row r="97" spans="1:2" x14ac:dyDescent="0.35">
      <c r="A97" t="s">
        <v>1276</v>
      </c>
      <c r="B97" s="14">
        <v>1307</v>
      </c>
    </row>
    <row r="98" spans="1:2" x14ac:dyDescent="0.35">
      <c r="A98" t="s">
        <v>1277</v>
      </c>
      <c r="B98" s="14">
        <v>1308</v>
      </c>
    </row>
    <row r="99" spans="1:2" x14ac:dyDescent="0.35">
      <c r="A99" t="s">
        <v>1278</v>
      </c>
      <c r="B99" s="14">
        <v>1309</v>
      </c>
    </row>
    <row r="100" spans="1:2" x14ac:dyDescent="0.35">
      <c r="A100" t="s">
        <v>1279</v>
      </c>
      <c r="B100" s="14">
        <v>1310</v>
      </c>
    </row>
    <row r="101" spans="1:2" x14ac:dyDescent="0.35">
      <c r="A101" t="s">
        <v>1639</v>
      </c>
      <c r="B101" s="14">
        <v>1311</v>
      </c>
    </row>
    <row r="102" spans="1:2" x14ac:dyDescent="0.35">
      <c r="A102" t="s">
        <v>1280</v>
      </c>
      <c r="B102" s="14">
        <v>1312</v>
      </c>
    </row>
    <row r="103" spans="1:2" x14ac:dyDescent="0.35">
      <c r="A103" t="s">
        <v>619</v>
      </c>
      <c r="B103" s="14">
        <v>1371</v>
      </c>
    </row>
    <row r="104" spans="1:2" x14ac:dyDescent="0.35">
      <c r="A104" t="s">
        <v>622</v>
      </c>
      <c r="B104" s="14">
        <v>1372</v>
      </c>
    </row>
    <row r="105" spans="1:2" x14ac:dyDescent="0.35">
      <c r="A105" t="s">
        <v>621</v>
      </c>
      <c r="B105" s="14">
        <v>1373</v>
      </c>
    </row>
    <row r="106" spans="1:2" x14ac:dyDescent="0.35">
      <c r="A106" t="s">
        <v>618</v>
      </c>
      <c r="B106" s="14">
        <v>1374</v>
      </c>
    </row>
    <row r="107" spans="1:2" x14ac:dyDescent="0.35">
      <c r="A107" t="s">
        <v>617</v>
      </c>
      <c r="B107" s="14">
        <v>1375</v>
      </c>
    </row>
    <row r="108" spans="1:2" x14ac:dyDescent="0.35">
      <c r="A108" t="s">
        <v>620</v>
      </c>
      <c r="B108" s="14">
        <v>1376</v>
      </c>
    </row>
    <row r="109" spans="1:2" x14ac:dyDescent="0.35">
      <c r="A109" t="s">
        <v>623</v>
      </c>
      <c r="B109" s="14">
        <v>1377</v>
      </c>
    </row>
    <row r="110" spans="1:2" x14ac:dyDescent="0.35">
      <c r="A110" t="s">
        <v>1281</v>
      </c>
      <c r="B110" s="14">
        <v>1401</v>
      </c>
    </row>
    <row r="111" spans="1:2" x14ac:dyDescent="0.35">
      <c r="A111" t="s">
        <v>1282</v>
      </c>
      <c r="B111" s="14">
        <v>1402</v>
      </c>
    </row>
    <row r="112" spans="1:2" x14ac:dyDescent="0.35">
      <c r="A112" t="s">
        <v>1283</v>
      </c>
      <c r="B112" s="14">
        <v>1403</v>
      </c>
    </row>
    <row r="113" spans="1:2" x14ac:dyDescent="0.35">
      <c r="A113" t="s">
        <v>1284</v>
      </c>
      <c r="B113" s="14">
        <v>1404</v>
      </c>
    </row>
    <row r="114" spans="1:2" x14ac:dyDescent="0.35">
      <c r="A114" t="s">
        <v>1285</v>
      </c>
      <c r="B114" s="14">
        <v>1405</v>
      </c>
    </row>
    <row r="115" spans="1:2" x14ac:dyDescent="0.35">
      <c r="A115" t="s">
        <v>1286</v>
      </c>
      <c r="B115" s="14">
        <v>1406</v>
      </c>
    </row>
    <row r="116" spans="1:2" x14ac:dyDescent="0.35">
      <c r="A116" t="s">
        <v>1287</v>
      </c>
      <c r="B116" s="14">
        <v>1407</v>
      </c>
    </row>
    <row r="117" spans="1:2" x14ac:dyDescent="0.35">
      <c r="A117" t="s">
        <v>1288</v>
      </c>
      <c r="B117" s="14">
        <v>1408</v>
      </c>
    </row>
    <row r="118" spans="1:2" x14ac:dyDescent="0.35">
      <c r="A118" t="s">
        <v>1289</v>
      </c>
      <c r="B118" s="14">
        <v>1409</v>
      </c>
    </row>
    <row r="119" spans="1:2" x14ac:dyDescent="0.35">
      <c r="A119" t="s">
        <v>1290</v>
      </c>
      <c r="B119" s="14">
        <v>1410</v>
      </c>
    </row>
    <row r="120" spans="1:2" x14ac:dyDescent="0.35">
      <c r="A120" t="s">
        <v>638</v>
      </c>
      <c r="B120" s="14">
        <v>1471</v>
      </c>
    </row>
    <row r="121" spans="1:2" x14ac:dyDescent="0.35">
      <c r="A121" t="s">
        <v>637</v>
      </c>
      <c r="B121" s="14">
        <v>1473</v>
      </c>
    </row>
    <row r="122" spans="1:2" x14ac:dyDescent="0.35">
      <c r="A122" t="s">
        <v>1291</v>
      </c>
      <c r="B122" s="14">
        <v>1501</v>
      </c>
    </row>
    <row r="123" spans="1:2" x14ac:dyDescent="0.35">
      <c r="A123" t="s">
        <v>1292</v>
      </c>
      <c r="B123" s="14">
        <v>1502</v>
      </c>
    </row>
    <row r="124" spans="1:2" x14ac:dyDescent="0.35">
      <c r="A124" t="s">
        <v>1293</v>
      </c>
      <c r="B124" s="14">
        <v>1503</v>
      </c>
    </row>
    <row r="125" spans="1:2" x14ac:dyDescent="0.35">
      <c r="A125" t="s">
        <v>1294</v>
      </c>
      <c r="B125" s="14">
        <v>1504</v>
      </c>
    </row>
    <row r="126" spans="1:2" x14ac:dyDescent="0.35">
      <c r="A126" t="s">
        <v>1295</v>
      </c>
      <c r="B126" s="14">
        <v>1505</v>
      </c>
    </row>
    <row r="127" spans="1:2" x14ac:dyDescent="0.35">
      <c r="A127" t="s">
        <v>1296</v>
      </c>
      <c r="B127" s="14">
        <v>1506</v>
      </c>
    </row>
    <row r="128" spans="1:2" x14ac:dyDescent="0.35">
      <c r="A128" t="s">
        <v>1297</v>
      </c>
      <c r="B128" s="14">
        <v>1507</v>
      </c>
    </row>
    <row r="129" spans="1:2" x14ac:dyDescent="0.35">
      <c r="A129" t="s">
        <v>1298</v>
      </c>
      <c r="B129" s="14">
        <v>1508</v>
      </c>
    </row>
    <row r="130" spans="1:2" x14ac:dyDescent="0.35">
      <c r="A130" t="s">
        <v>1299</v>
      </c>
      <c r="B130" s="14">
        <v>1509</v>
      </c>
    </row>
    <row r="131" spans="1:2" x14ac:dyDescent="0.35">
      <c r="A131" t="s">
        <v>650</v>
      </c>
      <c r="B131" s="14">
        <v>1571</v>
      </c>
    </row>
    <row r="132" spans="1:2" x14ac:dyDescent="0.35">
      <c r="A132" t="s">
        <v>651</v>
      </c>
      <c r="B132" s="14">
        <v>1572</v>
      </c>
    </row>
    <row r="133" spans="1:2" x14ac:dyDescent="0.35">
      <c r="A133" t="s">
        <v>1300</v>
      </c>
      <c r="B133" s="14">
        <v>1601</v>
      </c>
    </row>
    <row r="134" spans="1:2" x14ac:dyDescent="0.35">
      <c r="A134" t="s">
        <v>1301</v>
      </c>
      <c r="B134" s="14">
        <v>1602</v>
      </c>
    </row>
    <row r="135" spans="1:2" x14ac:dyDescent="0.35">
      <c r="A135" t="s">
        <v>1302</v>
      </c>
      <c r="B135" s="14">
        <v>1603</v>
      </c>
    </row>
    <row r="136" spans="1:2" x14ac:dyDescent="0.35">
      <c r="A136" t="s">
        <v>1303</v>
      </c>
      <c r="B136" s="14">
        <v>1604</v>
      </c>
    </row>
    <row r="137" spans="1:2" x14ac:dyDescent="0.35">
      <c r="A137" t="s">
        <v>1304</v>
      </c>
      <c r="B137" s="14">
        <v>1605</v>
      </c>
    </row>
    <row r="138" spans="1:2" x14ac:dyDescent="0.35">
      <c r="A138" t="s">
        <v>1305</v>
      </c>
      <c r="B138" s="14">
        <v>1606</v>
      </c>
    </row>
    <row r="139" spans="1:2" x14ac:dyDescent="0.35">
      <c r="A139" t="s">
        <v>1640</v>
      </c>
      <c r="B139" s="14">
        <v>1607</v>
      </c>
    </row>
    <row r="140" spans="1:2" x14ac:dyDescent="0.35">
      <c r="A140" t="s">
        <v>1642</v>
      </c>
      <c r="B140" s="14">
        <v>1608</v>
      </c>
    </row>
    <row r="141" spans="1:2" x14ac:dyDescent="0.35">
      <c r="A141" t="s">
        <v>1641</v>
      </c>
      <c r="B141" s="14">
        <v>1609</v>
      </c>
    </row>
    <row r="142" spans="1:2" x14ac:dyDescent="0.35">
      <c r="A142" t="s">
        <v>1306</v>
      </c>
      <c r="B142" s="14">
        <v>1610</v>
      </c>
    </row>
    <row r="143" spans="1:2" x14ac:dyDescent="0.35">
      <c r="A143" t="s">
        <v>1307</v>
      </c>
      <c r="B143" s="14">
        <v>1611</v>
      </c>
    </row>
    <row r="144" spans="1:2" x14ac:dyDescent="0.35">
      <c r="A144" t="s">
        <v>1308</v>
      </c>
      <c r="B144" s="14">
        <v>1612</v>
      </c>
    </row>
    <row r="145" spans="1:2" x14ac:dyDescent="0.35">
      <c r="A145" t="s">
        <v>1309</v>
      </c>
      <c r="B145" s="14">
        <v>1613</v>
      </c>
    </row>
    <row r="146" spans="1:2" x14ac:dyDescent="0.35">
      <c r="A146" t="s">
        <v>659</v>
      </c>
      <c r="B146" s="14">
        <v>1671</v>
      </c>
    </row>
    <row r="147" spans="1:2" x14ac:dyDescent="0.35">
      <c r="A147" t="s">
        <v>660</v>
      </c>
      <c r="B147" s="14">
        <v>1672</v>
      </c>
    </row>
    <row r="148" spans="1:2" x14ac:dyDescent="0.35">
      <c r="A148" t="s">
        <v>661</v>
      </c>
      <c r="B148" s="14">
        <v>1673</v>
      </c>
    </row>
    <row r="149" spans="1:2" x14ac:dyDescent="0.35">
      <c r="A149" t="s">
        <v>662</v>
      </c>
      <c r="B149" s="14">
        <v>1674</v>
      </c>
    </row>
    <row r="150" spans="1:2" x14ac:dyDescent="0.35">
      <c r="A150" t="s">
        <v>1310</v>
      </c>
      <c r="B150" s="14">
        <v>1701</v>
      </c>
    </row>
    <row r="151" spans="1:2" x14ac:dyDescent="0.35">
      <c r="A151" t="s">
        <v>1311</v>
      </c>
      <c r="B151" s="14">
        <v>1702</v>
      </c>
    </row>
    <row r="152" spans="1:2" x14ac:dyDescent="0.35">
      <c r="A152" t="s">
        <v>1312</v>
      </c>
      <c r="B152" s="14">
        <v>1703</v>
      </c>
    </row>
    <row r="153" spans="1:2" x14ac:dyDescent="0.35">
      <c r="A153" t="s">
        <v>1313</v>
      </c>
      <c r="B153" s="14">
        <v>1704</v>
      </c>
    </row>
    <row r="154" spans="1:2" x14ac:dyDescent="0.35">
      <c r="A154" t="s">
        <v>1314</v>
      </c>
      <c r="B154" s="14">
        <v>1705</v>
      </c>
    </row>
    <row r="155" spans="1:2" x14ac:dyDescent="0.35">
      <c r="A155" t="s">
        <v>1315</v>
      </c>
      <c r="B155" s="14">
        <v>1706</v>
      </c>
    </row>
    <row r="156" spans="1:2" x14ac:dyDescent="0.35">
      <c r="A156" t="s">
        <v>1316</v>
      </c>
      <c r="B156" s="14">
        <v>1707</v>
      </c>
    </row>
    <row r="157" spans="1:2" x14ac:dyDescent="0.35">
      <c r="A157" t="s">
        <v>1317</v>
      </c>
      <c r="B157" s="14">
        <v>1708</v>
      </c>
    </row>
    <row r="158" spans="1:2" x14ac:dyDescent="0.35">
      <c r="A158" t="s">
        <v>1318</v>
      </c>
      <c r="B158" s="14">
        <v>1709</v>
      </c>
    </row>
    <row r="159" spans="1:2" x14ac:dyDescent="0.35">
      <c r="A159" t="s">
        <v>674</v>
      </c>
      <c r="B159" s="14">
        <v>1771</v>
      </c>
    </row>
    <row r="160" spans="1:2" x14ac:dyDescent="0.35">
      <c r="A160" t="s">
        <v>1319</v>
      </c>
      <c r="B160" s="14">
        <v>1801</v>
      </c>
    </row>
    <row r="161" spans="1:2" x14ac:dyDescent="0.35">
      <c r="A161" t="s">
        <v>1320</v>
      </c>
      <c r="B161" s="14">
        <v>1802</v>
      </c>
    </row>
    <row r="162" spans="1:2" x14ac:dyDescent="0.35">
      <c r="A162" t="s">
        <v>1321</v>
      </c>
      <c r="B162" s="14">
        <v>1803</v>
      </c>
    </row>
    <row r="163" spans="1:2" x14ac:dyDescent="0.35">
      <c r="A163" t="s">
        <v>1322</v>
      </c>
      <c r="B163" s="14">
        <v>1804</v>
      </c>
    </row>
    <row r="164" spans="1:2" x14ac:dyDescent="0.35">
      <c r="A164" t="s">
        <v>1323</v>
      </c>
      <c r="B164" s="14">
        <v>1805</v>
      </c>
    </row>
    <row r="165" spans="1:2" x14ac:dyDescent="0.35">
      <c r="A165" t="s">
        <v>1324</v>
      </c>
      <c r="B165" s="14">
        <v>1806</v>
      </c>
    </row>
    <row r="166" spans="1:2" x14ac:dyDescent="0.35">
      <c r="A166" t="s">
        <v>1325</v>
      </c>
      <c r="B166" s="14">
        <v>1807</v>
      </c>
    </row>
    <row r="167" spans="1:2" x14ac:dyDescent="0.35">
      <c r="A167" t="s">
        <v>1644</v>
      </c>
      <c r="B167" s="14">
        <v>1808</v>
      </c>
    </row>
    <row r="168" spans="1:2" x14ac:dyDescent="0.35">
      <c r="A168" t="s">
        <v>1326</v>
      </c>
      <c r="B168" s="14">
        <v>1809</v>
      </c>
    </row>
    <row r="169" spans="1:2" x14ac:dyDescent="0.35">
      <c r="A169" t="s">
        <v>1327</v>
      </c>
      <c r="B169" s="14">
        <v>1810</v>
      </c>
    </row>
    <row r="170" spans="1:2" x14ac:dyDescent="0.35">
      <c r="A170" t="s">
        <v>1328</v>
      </c>
      <c r="B170" s="14">
        <v>1811</v>
      </c>
    </row>
    <row r="171" spans="1:2" x14ac:dyDescent="0.35">
      <c r="A171" t="s">
        <v>1645</v>
      </c>
      <c r="B171" s="14">
        <v>1812</v>
      </c>
    </row>
    <row r="172" spans="1:2" x14ac:dyDescent="0.35">
      <c r="A172" t="s">
        <v>1329</v>
      </c>
      <c r="B172" s="14">
        <v>1813</v>
      </c>
    </row>
    <row r="173" spans="1:2" x14ac:dyDescent="0.35">
      <c r="A173" t="s">
        <v>690</v>
      </c>
      <c r="B173" s="14">
        <v>1871</v>
      </c>
    </row>
    <row r="174" spans="1:2" x14ac:dyDescent="0.35">
      <c r="A174" t="s">
        <v>691</v>
      </c>
      <c r="B174" s="14">
        <v>1872</v>
      </c>
    </row>
    <row r="175" spans="1:2" x14ac:dyDescent="0.35">
      <c r="A175" t="s">
        <v>1330</v>
      </c>
      <c r="B175" s="14">
        <v>1901</v>
      </c>
    </row>
    <row r="176" spans="1:2" x14ac:dyDescent="0.35">
      <c r="A176" t="s">
        <v>1331</v>
      </c>
      <c r="B176" s="14">
        <v>1902</v>
      </c>
    </row>
    <row r="177" spans="1:2" x14ac:dyDescent="0.35">
      <c r="A177" t="s">
        <v>1332</v>
      </c>
      <c r="B177" s="14">
        <v>1903</v>
      </c>
    </row>
    <row r="178" spans="1:2" x14ac:dyDescent="0.35">
      <c r="A178" t="s">
        <v>1333</v>
      </c>
      <c r="B178" s="14">
        <v>1904</v>
      </c>
    </row>
    <row r="179" spans="1:2" x14ac:dyDescent="0.35">
      <c r="A179" t="s">
        <v>1334</v>
      </c>
      <c r="B179" s="14">
        <v>1905</v>
      </c>
    </row>
    <row r="180" spans="1:2" x14ac:dyDescent="0.35">
      <c r="A180" t="s">
        <v>1335</v>
      </c>
      <c r="B180" s="14">
        <v>1906</v>
      </c>
    </row>
    <row r="181" spans="1:2" x14ac:dyDescent="0.35">
      <c r="A181" t="s">
        <v>1024</v>
      </c>
      <c r="B181" s="14">
        <v>1971</v>
      </c>
    </row>
    <row r="182" spans="1:2" x14ac:dyDescent="0.35">
      <c r="A182" t="s">
        <v>1336</v>
      </c>
      <c r="B182" s="14">
        <v>2101</v>
      </c>
    </row>
    <row r="183" spans="1:2" x14ac:dyDescent="0.35">
      <c r="A183" t="s">
        <v>1337</v>
      </c>
      <c r="B183" s="14">
        <v>2102</v>
      </c>
    </row>
    <row r="184" spans="1:2" x14ac:dyDescent="0.35">
      <c r="A184" t="s">
        <v>1338</v>
      </c>
      <c r="B184" s="14">
        <v>2103</v>
      </c>
    </row>
    <row r="185" spans="1:2" x14ac:dyDescent="0.35">
      <c r="A185" t="s">
        <v>1339</v>
      </c>
      <c r="B185" s="14">
        <v>2104</v>
      </c>
    </row>
    <row r="186" spans="1:2" x14ac:dyDescent="0.35">
      <c r="A186" t="s">
        <v>1340</v>
      </c>
      <c r="B186" s="14">
        <v>2105</v>
      </c>
    </row>
    <row r="187" spans="1:2" x14ac:dyDescent="0.35">
      <c r="A187" t="s">
        <v>1040</v>
      </c>
      <c r="B187" s="14">
        <v>2171</v>
      </c>
    </row>
    <row r="188" spans="1:2" x14ac:dyDescent="0.35">
      <c r="A188" t="s">
        <v>1041</v>
      </c>
      <c r="B188" s="14">
        <v>2172</v>
      </c>
    </row>
    <row r="189" spans="1:2" x14ac:dyDescent="0.35">
      <c r="A189" t="s">
        <v>1341</v>
      </c>
      <c r="B189" s="14">
        <v>3101</v>
      </c>
    </row>
    <row r="190" spans="1:2" x14ac:dyDescent="0.35">
      <c r="A190" t="s">
        <v>1342</v>
      </c>
      <c r="B190" s="14">
        <v>3171</v>
      </c>
    </row>
    <row r="191" spans="1:2" x14ac:dyDescent="0.35">
      <c r="A191" t="s">
        <v>1343</v>
      </c>
      <c r="B191" s="14">
        <v>3172</v>
      </c>
    </row>
    <row r="192" spans="1:2" x14ac:dyDescent="0.35">
      <c r="A192" t="s">
        <v>1344</v>
      </c>
      <c r="B192" s="14">
        <v>3173</v>
      </c>
    </row>
    <row r="193" spans="1:2" x14ac:dyDescent="0.35">
      <c r="A193" t="s">
        <v>1345</v>
      </c>
      <c r="B193" s="14">
        <v>3174</v>
      </c>
    </row>
    <row r="194" spans="1:2" x14ac:dyDescent="0.35">
      <c r="A194" t="s">
        <v>1346</v>
      </c>
      <c r="B194" s="14">
        <v>3175</v>
      </c>
    </row>
    <row r="195" spans="1:2" x14ac:dyDescent="0.35">
      <c r="A195" t="s">
        <v>1347</v>
      </c>
      <c r="B195" s="14">
        <v>3201</v>
      </c>
    </row>
    <row r="196" spans="1:2" x14ac:dyDescent="0.35">
      <c r="A196" t="s">
        <v>1348</v>
      </c>
      <c r="B196" s="14">
        <v>3202</v>
      </c>
    </row>
    <row r="197" spans="1:2" x14ac:dyDescent="0.35">
      <c r="A197" t="s">
        <v>1349</v>
      </c>
      <c r="B197" s="14">
        <v>3203</v>
      </c>
    </row>
    <row r="198" spans="1:2" x14ac:dyDescent="0.35">
      <c r="A198" t="s">
        <v>1350</v>
      </c>
      <c r="B198" s="14">
        <v>3204</v>
      </c>
    </row>
    <row r="199" spans="1:2" x14ac:dyDescent="0.35">
      <c r="A199" t="s">
        <v>1351</v>
      </c>
      <c r="B199" s="14">
        <v>3205</v>
      </c>
    </row>
    <row r="200" spans="1:2" x14ac:dyDescent="0.35">
      <c r="A200" t="s">
        <v>1352</v>
      </c>
      <c r="B200" s="14">
        <v>3206</v>
      </c>
    </row>
    <row r="201" spans="1:2" x14ac:dyDescent="0.35">
      <c r="A201" t="s">
        <v>1353</v>
      </c>
      <c r="B201" s="14">
        <v>3207</v>
      </c>
    </row>
    <row r="202" spans="1:2" x14ac:dyDescent="0.35">
      <c r="A202" t="s">
        <v>1354</v>
      </c>
      <c r="B202" s="14">
        <v>3208</v>
      </c>
    </row>
    <row r="203" spans="1:2" x14ac:dyDescent="0.35">
      <c r="A203" t="s">
        <v>1355</v>
      </c>
      <c r="B203" s="14">
        <v>3209</v>
      </c>
    </row>
    <row r="204" spans="1:2" x14ac:dyDescent="0.35">
      <c r="A204" t="s">
        <v>1356</v>
      </c>
      <c r="B204" s="14">
        <v>3210</v>
      </c>
    </row>
    <row r="205" spans="1:2" x14ac:dyDescent="0.35">
      <c r="A205" t="s">
        <v>1357</v>
      </c>
      <c r="B205" s="14">
        <v>3211</v>
      </c>
    </row>
    <row r="206" spans="1:2" x14ac:dyDescent="0.35">
      <c r="A206" t="s">
        <v>1358</v>
      </c>
      <c r="B206" s="14">
        <v>3212</v>
      </c>
    </row>
    <row r="207" spans="1:2" x14ac:dyDescent="0.35">
      <c r="A207" t="s">
        <v>1359</v>
      </c>
      <c r="B207" s="14">
        <v>3213</v>
      </c>
    </row>
    <row r="208" spans="1:2" x14ac:dyDescent="0.35">
      <c r="A208" t="s">
        <v>1360</v>
      </c>
      <c r="B208" s="14">
        <v>3214</v>
      </c>
    </row>
    <row r="209" spans="1:2" x14ac:dyDescent="0.35">
      <c r="A209" t="s">
        <v>1361</v>
      </c>
      <c r="B209" s="14">
        <v>3215</v>
      </c>
    </row>
    <row r="210" spans="1:2" x14ac:dyDescent="0.35">
      <c r="A210" t="s">
        <v>1362</v>
      </c>
      <c r="B210" s="14">
        <v>3216</v>
      </c>
    </row>
    <row r="211" spans="1:2" x14ac:dyDescent="0.35">
      <c r="A211" t="s">
        <v>1363</v>
      </c>
      <c r="B211" s="14">
        <v>3217</v>
      </c>
    </row>
    <row r="212" spans="1:2" x14ac:dyDescent="0.35">
      <c r="A212" t="s">
        <v>1364</v>
      </c>
      <c r="B212" s="14">
        <v>3218</v>
      </c>
    </row>
    <row r="213" spans="1:2" x14ac:dyDescent="0.35">
      <c r="A213" t="s">
        <v>717</v>
      </c>
      <c r="B213" s="14">
        <v>3271</v>
      </c>
    </row>
    <row r="214" spans="1:2" x14ac:dyDescent="0.35">
      <c r="A214" t="s">
        <v>720</v>
      </c>
      <c r="B214" s="14">
        <v>3272</v>
      </c>
    </row>
    <row r="215" spans="1:2" x14ac:dyDescent="0.35">
      <c r="A215" t="s">
        <v>715</v>
      </c>
      <c r="B215" s="14">
        <v>3273</v>
      </c>
    </row>
    <row r="216" spans="1:2" x14ac:dyDescent="0.35">
      <c r="A216" t="s">
        <v>718</v>
      </c>
      <c r="B216" s="14">
        <v>3274</v>
      </c>
    </row>
    <row r="217" spans="1:2" x14ac:dyDescent="0.35">
      <c r="A217" t="s">
        <v>716</v>
      </c>
      <c r="B217" s="14">
        <v>3275</v>
      </c>
    </row>
    <row r="218" spans="1:2" x14ac:dyDescent="0.35">
      <c r="A218" t="s">
        <v>719</v>
      </c>
      <c r="B218" s="14">
        <v>3276</v>
      </c>
    </row>
    <row r="219" spans="1:2" x14ac:dyDescent="0.35">
      <c r="A219" t="s">
        <v>722</v>
      </c>
      <c r="B219" s="14">
        <v>3277</v>
      </c>
    </row>
    <row r="220" spans="1:2" x14ac:dyDescent="0.35">
      <c r="A220" t="s">
        <v>721</v>
      </c>
      <c r="B220" s="14">
        <v>3278</v>
      </c>
    </row>
    <row r="221" spans="1:2" x14ac:dyDescent="0.35">
      <c r="A221" t="s">
        <v>723</v>
      </c>
      <c r="B221" s="14">
        <v>3279</v>
      </c>
    </row>
    <row r="222" spans="1:2" x14ac:dyDescent="0.35">
      <c r="A222" t="s">
        <v>1365</v>
      </c>
      <c r="B222" s="14">
        <v>3301</v>
      </c>
    </row>
    <row r="223" spans="1:2" x14ac:dyDescent="0.35">
      <c r="A223" t="s">
        <v>1366</v>
      </c>
      <c r="B223" s="14">
        <v>3302</v>
      </c>
    </row>
    <row r="224" spans="1:2" x14ac:dyDescent="0.35">
      <c r="A224" t="s">
        <v>1367</v>
      </c>
      <c r="B224" s="14">
        <v>3303</v>
      </c>
    </row>
    <row r="225" spans="1:2" x14ac:dyDescent="0.35">
      <c r="A225" t="s">
        <v>1368</v>
      </c>
      <c r="B225" s="14">
        <v>3304</v>
      </c>
    </row>
    <row r="226" spans="1:2" x14ac:dyDescent="0.35">
      <c r="A226" t="s">
        <v>1369</v>
      </c>
      <c r="B226" s="14">
        <v>3305</v>
      </c>
    </row>
    <row r="227" spans="1:2" x14ac:dyDescent="0.35">
      <c r="A227" t="s">
        <v>1370</v>
      </c>
      <c r="B227" s="14">
        <v>3306</v>
      </c>
    </row>
    <row r="228" spans="1:2" x14ac:dyDescent="0.35">
      <c r="A228" t="s">
        <v>1371</v>
      </c>
      <c r="B228" s="14">
        <v>3307</v>
      </c>
    </row>
    <row r="229" spans="1:2" x14ac:dyDescent="0.35">
      <c r="A229" t="s">
        <v>1372</v>
      </c>
      <c r="B229" s="14">
        <v>3308</v>
      </c>
    </row>
    <row r="230" spans="1:2" x14ac:dyDescent="0.35">
      <c r="A230" t="s">
        <v>1373</v>
      </c>
      <c r="B230" s="14">
        <v>3309</v>
      </c>
    </row>
    <row r="231" spans="1:2" x14ac:dyDescent="0.35">
      <c r="A231" t="s">
        <v>1374</v>
      </c>
      <c r="B231" s="14">
        <v>3310</v>
      </c>
    </row>
    <row r="232" spans="1:2" x14ac:dyDescent="0.35">
      <c r="A232" t="s">
        <v>1375</v>
      </c>
      <c r="B232" s="14">
        <v>3311</v>
      </c>
    </row>
    <row r="233" spans="1:2" x14ac:dyDescent="0.35">
      <c r="A233" t="s">
        <v>1376</v>
      </c>
      <c r="B233" s="14">
        <v>3312</v>
      </c>
    </row>
    <row r="234" spans="1:2" x14ac:dyDescent="0.35">
      <c r="A234" t="s">
        <v>1377</v>
      </c>
      <c r="B234" s="14">
        <v>3313</v>
      </c>
    </row>
    <row r="235" spans="1:2" x14ac:dyDescent="0.35">
      <c r="A235" t="s">
        <v>1378</v>
      </c>
      <c r="B235" s="14">
        <v>3314</v>
      </c>
    </row>
    <row r="236" spans="1:2" x14ac:dyDescent="0.35">
      <c r="A236" t="s">
        <v>1379</v>
      </c>
      <c r="B236" s="14">
        <v>3315</v>
      </c>
    </row>
    <row r="237" spans="1:2" x14ac:dyDescent="0.35">
      <c r="A237" t="s">
        <v>1380</v>
      </c>
      <c r="B237" s="14">
        <v>3316</v>
      </c>
    </row>
    <row r="238" spans="1:2" x14ac:dyDescent="0.35">
      <c r="A238" t="s">
        <v>1381</v>
      </c>
      <c r="B238" s="14">
        <v>3317</v>
      </c>
    </row>
    <row r="239" spans="1:2" x14ac:dyDescent="0.35">
      <c r="A239" t="s">
        <v>1382</v>
      </c>
      <c r="B239" s="14">
        <v>3318</v>
      </c>
    </row>
    <row r="240" spans="1:2" x14ac:dyDescent="0.35">
      <c r="A240" t="s">
        <v>1383</v>
      </c>
      <c r="B240" s="14">
        <v>3319</v>
      </c>
    </row>
    <row r="241" spans="1:2" x14ac:dyDescent="0.35">
      <c r="A241" t="s">
        <v>1384</v>
      </c>
      <c r="B241" s="14">
        <v>3320</v>
      </c>
    </row>
    <row r="242" spans="1:2" x14ac:dyDescent="0.35">
      <c r="A242" t="s">
        <v>1385</v>
      </c>
      <c r="B242" s="14">
        <v>3321</v>
      </c>
    </row>
    <row r="243" spans="1:2" x14ac:dyDescent="0.35">
      <c r="A243" t="s">
        <v>1386</v>
      </c>
      <c r="B243" s="14">
        <v>3322</v>
      </c>
    </row>
    <row r="244" spans="1:2" x14ac:dyDescent="0.35">
      <c r="A244" t="s">
        <v>1387</v>
      </c>
      <c r="B244" s="14">
        <v>3323</v>
      </c>
    </row>
    <row r="245" spans="1:2" x14ac:dyDescent="0.35">
      <c r="A245" t="s">
        <v>1388</v>
      </c>
      <c r="B245" s="14">
        <v>3324</v>
      </c>
    </row>
    <row r="246" spans="1:2" x14ac:dyDescent="0.35">
      <c r="A246" t="s">
        <v>1389</v>
      </c>
      <c r="B246" s="14">
        <v>3325</v>
      </c>
    </row>
    <row r="247" spans="1:2" x14ac:dyDescent="0.35">
      <c r="A247" t="s">
        <v>1390</v>
      </c>
      <c r="B247" s="14">
        <v>3326</v>
      </c>
    </row>
    <row r="248" spans="1:2" x14ac:dyDescent="0.35">
      <c r="A248" t="s">
        <v>1391</v>
      </c>
      <c r="B248" s="14">
        <v>3327</v>
      </c>
    </row>
    <row r="249" spans="1:2" x14ac:dyDescent="0.35">
      <c r="A249" t="s">
        <v>1392</v>
      </c>
      <c r="B249" s="14">
        <v>3328</v>
      </c>
    </row>
    <row r="250" spans="1:2" x14ac:dyDescent="0.35">
      <c r="A250" t="s">
        <v>1393</v>
      </c>
      <c r="B250" s="14">
        <v>3329</v>
      </c>
    </row>
    <row r="251" spans="1:2" x14ac:dyDescent="0.35">
      <c r="A251" t="s">
        <v>756</v>
      </c>
      <c r="B251" s="14">
        <v>3371</v>
      </c>
    </row>
    <row r="252" spans="1:2" x14ac:dyDescent="0.35">
      <c r="A252" t="s">
        <v>760</v>
      </c>
      <c r="B252" s="14">
        <v>3372</v>
      </c>
    </row>
    <row r="253" spans="1:2" x14ac:dyDescent="0.35">
      <c r="A253" t="s">
        <v>758</v>
      </c>
      <c r="B253" s="14">
        <v>3373</v>
      </c>
    </row>
    <row r="254" spans="1:2" x14ac:dyDescent="0.35">
      <c r="A254" t="s">
        <v>759</v>
      </c>
      <c r="B254" s="14">
        <v>3374</v>
      </c>
    </row>
    <row r="255" spans="1:2" x14ac:dyDescent="0.35">
      <c r="A255" t="s">
        <v>757</v>
      </c>
      <c r="B255" s="14">
        <v>3375</v>
      </c>
    </row>
    <row r="256" spans="1:2" x14ac:dyDescent="0.35">
      <c r="A256" t="s">
        <v>761</v>
      </c>
      <c r="B256" s="14">
        <v>3376</v>
      </c>
    </row>
    <row r="257" spans="1:2" x14ac:dyDescent="0.35">
      <c r="A257" t="s">
        <v>1394</v>
      </c>
      <c r="B257" s="14">
        <v>3401</v>
      </c>
    </row>
    <row r="258" spans="1:2" x14ac:dyDescent="0.35">
      <c r="A258" t="s">
        <v>1395</v>
      </c>
      <c r="B258" s="14">
        <v>3402</v>
      </c>
    </row>
    <row r="259" spans="1:2" x14ac:dyDescent="0.35">
      <c r="A259" t="s">
        <v>1396</v>
      </c>
      <c r="B259" s="14">
        <v>3403</v>
      </c>
    </row>
    <row r="260" spans="1:2" x14ac:dyDescent="0.35">
      <c r="A260" t="s">
        <v>1397</v>
      </c>
      <c r="B260" s="14">
        <v>3404</v>
      </c>
    </row>
    <row r="261" spans="1:2" x14ac:dyDescent="0.35">
      <c r="A261" t="s">
        <v>767</v>
      </c>
      <c r="B261" s="14">
        <v>3471</v>
      </c>
    </row>
    <row r="262" spans="1:2" x14ac:dyDescent="0.35">
      <c r="A262" t="s">
        <v>1398</v>
      </c>
      <c r="B262" s="14">
        <v>3501</v>
      </c>
    </row>
    <row r="263" spans="1:2" x14ac:dyDescent="0.35">
      <c r="A263" t="s">
        <v>1399</v>
      </c>
      <c r="B263" s="14">
        <v>3502</v>
      </c>
    </row>
    <row r="264" spans="1:2" x14ac:dyDescent="0.35">
      <c r="A264" t="s">
        <v>1400</v>
      </c>
      <c r="B264" s="14">
        <v>3503</v>
      </c>
    </row>
    <row r="265" spans="1:2" x14ac:dyDescent="0.35">
      <c r="A265" t="s">
        <v>1401</v>
      </c>
      <c r="B265" s="14">
        <v>3504</v>
      </c>
    </row>
    <row r="266" spans="1:2" x14ac:dyDescent="0.35">
      <c r="A266" t="s">
        <v>1402</v>
      </c>
      <c r="B266" s="14">
        <v>3505</v>
      </c>
    </row>
    <row r="267" spans="1:2" x14ac:dyDescent="0.35">
      <c r="A267" t="s">
        <v>1403</v>
      </c>
      <c r="B267" s="14">
        <v>3506</v>
      </c>
    </row>
    <row r="268" spans="1:2" x14ac:dyDescent="0.35">
      <c r="A268" t="s">
        <v>1404</v>
      </c>
      <c r="B268" s="14">
        <v>3507</v>
      </c>
    </row>
    <row r="269" spans="1:2" x14ac:dyDescent="0.35">
      <c r="A269" t="s">
        <v>1405</v>
      </c>
      <c r="B269" s="14">
        <v>3508</v>
      </c>
    </row>
    <row r="270" spans="1:2" x14ac:dyDescent="0.35">
      <c r="A270" t="s">
        <v>1406</v>
      </c>
      <c r="B270" s="14">
        <v>3509</v>
      </c>
    </row>
    <row r="271" spans="1:2" x14ac:dyDescent="0.35">
      <c r="A271" t="s">
        <v>1407</v>
      </c>
      <c r="B271" s="14">
        <v>3510</v>
      </c>
    </row>
    <row r="272" spans="1:2" x14ac:dyDescent="0.35">
      <c r="A272" t="s">
        <v>1408</v>
      </c>
      <c r="B272" s="14">
        <v>3511</v>
      </c>
    </row>
    <row r="273" spans="1:2" x14ac:dyDescent="0.35">
      <c r="A273" t="s">
        <v>1409</v>
      </c>
      <c r="B273" s="14">
        <v>3512</v>
      </c>
    </row>
    <row r="274" spans="1:2" x14ac:dyDescent="0.35">
      <c r="A274" t="s">
        <v>1410</v>
      </c>
      <c r="B274" s="14">
        <v>3513</v>
      </c>
    </row>
    <row r="275" spans="1:2" x14ac:dyDescent="0.35">
      <c r="A275" t="s">
        <v>1411</v>
      </c>
      <c r="B275" s="14">
        <v>3514</v>
      </c>
    </row>
    <row r="276" spans="1:2" x14ac:dyDescent="0.35">
      <c r="A276" t="s">
        <v>1412</v>
      </c>
      <c r="B276" s="14">
        <v>3515</v>
      </c>
    </row>
    <row r="277" spans="1:2" x14ac:dyDescent="0.35">
      <c r="A277" t="s">
        <v>1413</v>
      </c>
      <c r="B277" s="14">
        <v>3516</v>
      </c>
    </row>
    <row r="278" spans="1:2" x14ac:dyDescent="0.35">
      <c r="A278" t="s">
        <v>1414</v>
      </c>
      <c r="B278" s="14">
        <v>3517</v>
      </c>
    </row>
    <row r="279" spans="1:2" x14ac:dyDescent="0.35">
      <c r="A279" t="s">
        <v>1415</v>
      </c>
      <c r="B279" s="14">
        <v>3518</v>
      </c>
    </row>
    <row r="280" spans="1:2" x14ac:dyDescent="0.35">
      <c r="A280" t="s">
        <v>1416</v>
      </c>
      <c r="B280" s="14">
        <v>3519</v>
      </c>
    </row>
    <row r="281" spans="1:2" x14ac:dyDescent="0.35">
      <c r="A281" t="s">
        <v>1417</v>
      </c>
      <c r="B281" s="14">
        <v>3520</v>
      </c>
    </row>
    <row r="282" spans="1:2" x14ac:dyDescent="0.35">
      <c r="A282" t="s">
        <v>1418</v>
      </c>
      <c r="B282" s="14">
        <v>3521</v>
      </c>
    </row>
    <row r="283" spans="1:2" x14ac:dyDescent="0.35">
      <c r="A283" t="s">
        <v>1419</v>
      </c>
      <c r="B283" s="14">
        <v>3522</v>
      </c>
    </row>
    <row r="284" spans="1:2" x14ac:dyDescent="0.35">
      <c r="A284" t="s">
        <v>1420</v>
      </c>
      <c r="B284" s="14">
        <v>3523</v>
      </c>
    </row>
    <row r="285" spans="1:2" x14ac:dyDescent="0.35">
      <c r="A285" t="s">
        <v>1421</v>
      </c>
      <c r="B285" s="14">
        <v>3524</v>
      </c>
    </row>
    <row r="286" spans="1:2" x14ac:dyDescent="0.35">
      <c r="A286" t="s">
        <v>1422</v>
      </c>
      <c r="B286" s="14">
        <v>3525</v>
      </c>
    </row>
    <row r="287" spans="1:2" x14ac:dyDescent="0.35">
      <c r="A287" t="s">
        <v>1423</v>
      </c>
      <c r="B287" s="14">
        <v>3526</v>
      </c>
    </row>
    <row r="288" spans="1:2" x14ac:dyDescent="0.35">
      <c r="A288" t="s">
        <v>1424</v>
      </c>
      <c r="B288" s="14">
        <v>3527</v>
      </c>
    </row>
    <row r="289" spans="1:2" x14ac:dyDescent="0.35">
      <c r="A289" t="s">
        <v>1425</v>
      </c>
      <c r="B289" s="14">
        <v>3528</v>
      </c>
    </row>
    <row r="290" spans="1:2" x14ac:dyDescent="0.35">
      <c r="A290" t="s">
        <v>1426</v>
      </c>
      <c r="B290" s="14">
        <v>3529</v>
      </c>
    </row>
    <row r="291" spans="1:2" x14ac:dyDescent="0.35">
      <c r="A291" t="s">
        <v>799</v>
      </c>
      <c r="B291" s="14">
        <v>3571</v>
      </c>
    </row>
    <row r="292" spans="1:2" x14ac:dyDescent="0.35">
      <c r="A292" t="s">
        <v>798</v>
      </c>
      <c r="B292" s="14">
        <v>3572</v>
      </c>
    </row>
    <row r="293" spans="1:2" x14ac:dyDescent="0.35">
      <c r="A293" t="s">
        <v>801</v>
      </c>
      <c r="B293" s="14">
        <v>3573</v>
      </c>
    </row>
    <row r="294" spans="1:2" x14ac:dyDescent="0.35">
      <c r="A294" t="s">
        <v>804</v>
      </c>
      <c r="B294" s="14">
        <v>3574</v>
      </c>
    </row>
    <row r="295" spans="1:2" x14ac:dyDescent="0.35">
      <c r="A295" t="s">
        <v>803</v>
      </c>
      <c r="B295" s="14">
        <v>3575</v>
      </c>
    </row>
    <row r="296" spans="1:2" x14ac:dyDescent="0.35">
      <c r="A296" t="s">
        <v>802</v>
      </c>
      <c r="B296" s="14">
        <v>3576</v>
      </c>
    </row>
    <row r="297" spans="1:2" x14ac:dyDescent="0.35">
      <c r="A297" t="s">
        <v>800</v>
      </c>
      <c r="B297" s="14">
        <v>3577</v>
      </c>
    </row>
    <row r="298" spans="1:2" x14ac:dyDescent="0.35">
      <c r="A298" t="s">
        <v>805</v>
      </c>
      <c r="B298" s="14">
        <v>3578</v>
      </c>
    </row>
    <row r="299" spans="1:2" x14ac:dyDescent="0.35">
      <c r="A299" t="s">
        <v>806</v>
      </c>
      <c r="B299" s="14">
        <v>3579</v>
      </c>
    </row>
    <row r="300" spans="1:2" x14ac:dyDescent="0.35">
      <c r="A300" t="s">
        <v>1427</v>
      </c>
      <c r="B300" s="14">
        <v>3601</v>
      </c>
    </row>
    <row r="301" spans="1:2" x14ac:dyDescent="0.35">
      <c r="A301" t="s">
        <v>1428</v>
      </c>
      <c r="B301" s="14">
        <v>3602</v>
      </c>
    </row>
    <row r="302" spans="1:2" x14ac:dyDescent="0.35">
      <c r="A302" t="s">
        <v>1429</v>
      </c>
      <c r="B302" s="14">
        <v>3603</v>
      </c>
    </row>
    <row r="303" spans="1:2" x14ac:dyDescent="0.35">
      <c r="A303" t="s">
        <v>1430</v>
      </c>
      <c r="B303" s="14">
        <v>3604</v>
      </c>
    </row>
    <row r="304" spans="1:2" x14ac:dyDescent="0.35">
      <c r="A304" t="s">
        <v>1018</v>
      </c>
      <c r="B304" s="14">
        <v>3671</v>
      </c>
    </row>
    <row r="305" spans="1:2" x14ac:dyDescent="0.35">
      <c r="A305" t="s">
        <v>1017</v>
      </c>
      <c r="B305" s="14">
        <v>3672</v>
      </c>
    </row>
    <row r="306" spans="1:2" x14ac:dyDescent="0.35">
      <c r="A306" t="s">
        <v>1019</v>
      </c>
      <c r="B306" s="14">
        <v>3673</v>
      </c>
    </row>
    <row r="307" spans="1:2" x14ac:dyDescent="0.35">
      <c r="A307" t="s">
        <v>1020</v>
      </c>
      <c r="B307" s="14">
        <v>3674</v>
      </c>
    </row>
    <row r="308" spans="1:2" x14ac:dyDescent="0.35">
      <c r="A308" t="s">
        <v>1431</v>
      </c>
      <c r="B308" s="14">
        <v>5101</v>
      </c>
    </row>
    <row r="309" spans="1:2" x14ac:dyDescent="0.35">
      <c r="A309" t="s">
        <v>1432</v>
      </c>
      <c r="B309" s="14">
        <v>5102</v>
      </c>
    </row>
    <row r="310" spans="1:2" x14ac:dyDescent="0.35">
      <c r="A310" t="s">
        <v>1433</v>
      </c>
      <c r="B310" s="14">
        <v>5103</v>
      </c>
    </row>
    <row r="311" spans="1:2" x14ac:dyDescent="0.35">
      <c r="A311" t="s">
        <v>1434</v>
      </c>
      <c r="B311" s="14">
        <v>5104</v>
      </c>
    </row>
    <row r="312" spans="1:2" x14ac:dyDescent="0.35">
      <c r="A312" t="s">
        <v>1435</v>
      </c>
      <c r="B312" s="14">
        <v>5105</v>
      </c>
    </row>
    <row r="313" spans="1:2" x14ac:dyDescent="0.35">
      <c r="A313" t="s">
        <v>1436</v>
      </c>
      <c r="B313" s="14">
        <v>5106</v>
      </c>
    </row>
    <row r="314" spans="1:2" x14ac:dyDescent="0.35">
      <c r="A314" t="s">
        <v>1654</v>
      </c>
      <c r="B314" s="14">
        <v>5107</v>
      </c>
    </row>
    <row r="315" spans="1:2" x14ac:dyDescent="0.35">
      <c r="A315" t="s">
        <v>1437</v>
      </c>
      <c r="B315" s="14">
        <v>5108</v>
      </c>
    </row>
    <row r="316" spans="1:2" x14ac:dyDescent="0.35">
      <c r="A316" t="s">
        <v>944</v>
      </c>
      <c r="B316" s="14">
        <v>5171</v>
      </c>
    </row>
    <row r="317" spans="1:2" x14ac:dyDescent="0.35">
      <c r="A317" t="s">
        <v>1438</v>
      </c>
      <c r="B317" s="14">
        <v>5201</v>
      </c>
    </row>
    <row r="318" spans="1:2" x14ac:dyDescent="0.35">
      <c r="A318" t="s">
        <v>1439</v>
      </c>
      <c r="B318" s="14">
        <v>5202</v>
      </c>
    </row>
    <row r="319" spans="1:2" x14ac:dyDescent="0.35">
      <c r="A319" t="s">
        <v>1440</v>
      </c>
      <c r="B319" s="14">
        <v>5203</v>
      </c>
    </row>
    <row r="320" spans="1:2" x14ac:dyDescent="0.35">
      <c r="A320" t="s">
        <v>1441</v>
      </c>
      <c r="B320" s="14">
        <v>5204</v>
      </c>
    </row>
    <row r="321" spans="1:2" x14ac:dyDescent="0.35">
      <c r="A321" t="s">
        <v>1442</v>
      </c>
      <c r="B321" s="14">
        <v>5205</v>
      </c>
    </row>
    <row r="322" spans="1:2" x14ac:dyDescent="0.35">
      <c r="A322" t="s">
        <v>1443</v>
      </c>
      <c r="B322" s="14">
        <v>5206</v>
      </c>
    </row>
    <row r="323" spans="1:2" x14ac:dyDescent="0.35">
      <c r="A323" t="s">
        <v>1444</v>
      </c>
      <c r="B323" s="14">
        <v>5207</v>
      </c>
    </row>
    <row r="324" spans="1:2" x14ac:dyDescent="0.35">
      <c r="A324" t="s">
        <v>1445</v>
      </c>
      <c r="B324" s="14">
        <v>5208</v>
      </c>
    </row>
    <row r="325" spans="1:2" x14ac:dyDescent="0.35">
      <c r="A325" t="s">
        <v>952</v>
      </c>
      <c r="B325" s="14">
        <v>5271</v>
      </c>
    </row>
    <row r="326" spans="1:2" x14ac:dyDescent="0.35">
      <c r="A326" t="s">
        <v>953</v>
      </c>
      <c r="B326" s="14">
        <v>5272</v>
      </c>
    </row>
    <row r="327" spans="1:2" x14ac:dyDescent="0.35">
      <c r="A327" t="s">
        <v>1446</v>
      </c>
      <c r="B327" s="14">
        <v>5301</v>
      </c>
    </row>
    <row r="328" spans="1:2" x14ac:dyDescent="0.35">
      <c r="A328" t="s">
        <v>1447</v>
      </c>
      <c r="B328" s="14">
        <v>5302</v>
      </c>
    </row>
    <row r="329" spans="1:2" x14ac:dyDescent="0.35">
      <c r="A329" t="s">
        <v>1448</v>
      </c>
      <c r="B329" s="14">
        <v>5303</v>
      </c>
    </row>
    <row r="330" spans="1:2" x14ac:dyDescent="0.35">
      <c r="A330" t="s">
        <v>1449</v>
      </c>
      <c r="B330" s="14">
        <v>5304</v>
      </c>
    </row>
    <row r="331" spans="1:2" x14ac:dyDescent="0.35">
      <c r="A331" t="s">
        <v>1450</v>
      </c>
      <c r="B331" s="14">
        <v>5305</v>
      </c>
    </row>
    <row r="332" spans="1:2" x14ac:dyDescent="0.35">
      <c r="A332" t="s">
        <v>1451</v>
      </c>
      <c r="B332" s="14">
        <v>5306</v>
      </c>
    </row>
    <row r="333" spans="1:2" x14ac:dyDescent="0.35">
      <c r="A333" t="s">
        <v>1452</v>
      </c>
      <c r="B333" s="14">
        <v>5307</v>
      </c>
    </row>
    <row r="334" spans="1:2" x14ac:dyDescent="0.35">
      <c r="A334" t="s">
        <v>1453</v>
      </c>
      <c r="B334" s="14">
        <v>5308</v>
      </c>
    </row>
    <row r="335" spans="1:2" x14ac:dyDescent="0.35">
      <c r="A335" t="s">
        <v>1454</v>
      </c>
      <c r="B335" s="14">
        <v>5309</v>
      </c>
    </row>
    <row r="336" spans="1:2" x14ac:dyDescent="0.35">
      <c r="A336" t="s">
        <v>1455</v>
      </c>
      <c r="B336" s="14">
        <v>5310</v>
      </c>
    </row>
    <row r="337" spans="1:2" x14ac:dyDescent="0.35">
      <c r="A337" t="s">
        <v>1456</v>
      </c>
      <c r="B337" s="14">
        <v>5311</v>
      </c>
    </row>
    <row r="338" spans="1:2" x14ac:dyDescent="0.35">
      <c r="A338" t="s">
        <v>1457</v>
      </c>
      <c r="B338" s="14">
        <v>5312</v>
      </c>
    </row>
    <row r="339" spans="1:2" x14ac:dyDescent="0.35">
      <c r="A339" t="s">
        <v>1458</v>
      </c>
      <c r="B339" s="14">
        <v>5313</v>
      </c>
    </row>
    <row r="340" spans="1:2" x14ac:dyDescent="0.35">
      <c r="A340" t="s">
        <v>1459</v>
      </c>
      <c r="B340" s="14">
        <v>5314</v>
      </c>
    </row>
    <row r="341" spans="1:2" x14ac:dyDescent="0.35">
      <c r="A341" t="s">
        <v>1460</v>
      </c>
      <c r="B341" s="14">
        <v>5315</v>
      </c>
    </row>
    <row r="342" spans="1:2" x14ac:dyDescent="0.35">
      <c r="A342" t="s">
        <v>1461</v>
      </c>
      <c r="B342" s="14">
        <v>5316</v>
      </c>
    </row>
    <row r="343" spans="1:2" x14ac:dyDescent="0.35">
      <c r="A343" t="s">
        <v>1462</v>
      </c>
      <c r="B343" s="14">
        <v>5317</v>
      </c>
    </row>
    <row r="344" spans="1:2" x14ac:dyDescent="0.35">
      <c r="A344" t="s">
        <v>1463</v>
      </c>
      <c r="B344" s="14">
        <v>5318</v>
      </c>
    </row>
    <row r="345" spans="1:2" x14ac:dyDescent="0.35">
      <c r="A345" t="s">
        <v>1464</v>
      </c>
      <c r="B345" s="14">
        <v>5319</v>
      </c>
    </row>
    <row r="346" spans="1:2" x14ac:dyDescent="0.35">
      <c r="A346" t="s">
        <v>1465</v>
      </c>
      <c r="B346" s="14">
        <v>5320</v>
      </c>
    </row>
    <row r="347" spans="1:2" x14ac:dyDescent="0.35">
      <c r="A347" t="s">
        <v>1466</v>
      </c>
      <c r="B347" s="14">
        <v>5321</v>
      </c>
    </row>
    <row r="348" spans="1:2" x14ac:dyDescent="0.35">
      <c r="A348" t="s">
        <v>970</v>
      </c>
      <c r="B348" s="14">
        <v>5371</v>
      </c>
    </row>
    <row r="349" spans="1:2" x14ac:dyDescent="0.35">
      <c r="A349" t="s">
        <v>1467</v>
      </c>
      <c r="B349" s="14">
        <v>6101</v>
      </c>
    </row>
    <row r="350" spans="1:2" x14ac:dyDescent="0.35">
      <c r="A350" t="s">
        <v>1468</v>
      </c>
      <c r="B350" s="14">
        <v>6102</v>
      </c>
    </row>
    <row r="351" spans="1:2" x14ac:dyDescent="0.35">
      <c r="A351" t="s">
        <v>1469</v>
      </c>
      <c r="B351" s="14">
        <v>6103</v>
      </c>
    </row>
    <row r="352" spans="1:2" x14ac:dyDescent="0.35">
      <c r="A352" t="s">
        <v>1470</v>
      </c>
      <c r="B352" s="14">
        <v>6104</v>
      </c>
    </row>
    <row r="353" spans="1:2" x14ac:dyDescent="0.35">
      <c r="A353" t="s">
        <v>1471</v>
      </c>
      <c r="B353" s="14">
        <v>6105</v>
      </c>
    </row>
    <row r="354" spans="1:2" x14ac:dyDescent="0.35">
      <c r="A354" t="s">
        <v>1472</v>
      </c>
      <c r="B354" s="14">
        <v>6106</v>
      </c>
    </row>
    <row r="355" spans="1:2" x14ac:dyDescent="0.35">
      <c r="A355" t="s">
        <v>1473</v>
      </c>
      <c r="B355" s="14">
        <v>6107</v>
      </c>
    </row>
    <row r="356" spans="1:2" x14ac:dyDescent="0.35">
      <c r="A356" t="s">
        <v>1474</v>
      </c>
      <c r="B356" s="14">
        <v>6108</v>
      </c>
    </row>
    <row r="357" spans="1:2" x14ac:dyDescent="0.35">
      <c r="A357" t="s">
        <v>1475</v>
      </c>
      <c r="B357" s="14">
        <v>6109</v>
      </c>
    </row>
    <row r="358" spans="1:2" x14ac:dyDescent="0.35">
      <c r="A358" t="s">
        <v>1476</v>
      </c>
      <c r="B358" s="14">
        <v>6110</v>
      </c>
    </row>
    <row r="359" spans="1:2" x14ac:dyDescent="0.35">
      <c r="A359" t="s">
        <v>1477</v>
      </c>
      <c r="B359" s="14">
        <v>6111</v>
      </c>
    </row>
    <row r="360" spans="1:2" x14ac:dyDescent="0.35">
      <c r="A360" t="s">
        <v>1478</v>
      </c>
      <c r="B360" s="14">
        <v>6112</v>
      </c>
    </row>
    <row r="361" spans="1:2" x14ac:dyDescent="0.35">
      <c r="A361" t="s">
        <v>816</v>
      </c>
      <c r="B361" s="14">
        <v>6171</v>
      </c>
    </row>
    <row r="362" spans="1:2" x14ac:dyDescent="0.35">
      <c r="A362" t="s">
        <v>817</v>
      </c>
      <c r="B362" s="14">
        <v>6172</v>
      </c>
    </row>
    <row r="363" spans="1:2" x14ac:dyDescent="0.35">
      <c r="A363" t="s">
        <v>1479</v>
      </c>
      <c r="B363" s="14">
        <v>6201</v>
      </c>
    </row>
    <row r="364" spans="1:2" x14ac:dyDescent="0.35">
      <c r="A364" t="s">
        <v>1480</v>
      </c>
      <c r="B364" s="14">
        <v>6202</v>
      </c>
    </row>
    <row r="365" spans="1:2" x14ac:dyDescent="0.35">
      <c r="A365" t="s">
        <v>1481</v>
      </c>
      <c r="B365" s="14">
        <v>6203</v>
      </c>
    </row>
    <row r="366" spans="1:2" x14ac:dyDescent="0.35">
      <c r="A366" t="s">
        <v>1482</v>
      </c>
      <c r="B366" s="14">
        <v>6204</v>
      </c>
    </row>
    <row r="367" spans="1:2" x14ac:dyDescent="0.35">
      <c r="A367" t="s">
        <v>1483</v>
      </c>
      <c r="B367" s="14">
        <v>6205</v>
      </c>
    </row>
    <row r="368" spans="1:2" x14ac:dyDescent="0.35">
      <c r="A368" t="s">
        <v>1484</v>
      </c>
      <c r="B368" s="14">
        <v>6206</v>
      </c>
    </row>
    <row r="369" spans="1:2" x14ac:dyDescent="0.35">
      <c r="A369" t="s">
        <v>1485</v>
      </c>
      <c r="B369" s="14">
        <v>6207</v>
      </c>
    </row>
    <row r="370" spans="1:2" x14ac:dyDescent="0.35">
      <c r="A370" t="s">
        <v>1486</v>
      </c>
      <c r="B370" s="14">
        <v>6208</v>
      </c>
    </row>
    <row r="371" spans="1:2" x14ac:dyDescent="0.35">
      <c r="A371" t="s">
        <v>1487</v>
      </c>
      <c r="B371" s="14">
        <v>6209</v>
      </c>
    </row>
    <row r="372" spans="1:2" x14ac:dyDescent="0.35">
      <c r="A372" t="s">
        <v>1488</v>
      </c>
      <c r="B372" s="14">
        <v>6210</v>
      </c>
    </row>
    <row r="373" spans="1:2" x14ac:dyDescent="0.35">
      <c r="A373" t="s">
        <v>1489</v>
      </c>
      <c r="B373" s="14">
        <v>6211</v>
      </c>
    </row>
    <row r="374" spans="1:2" x14ac:dyDescent="0.35">
      <c r="A374" t="s">
        <v>1490</v>
      </c>
      <c r="B374" s="14">
        <v>6212</v>
      </c>
    </row>
    <row r="375" spans="1:2" x14ac:dyDescent="0.35">
      <c r="A375" t="s">
        <v>1491</v>
      </c>
      <c r="B375" s="14">
        <v>6213</v>
      </c>
    </row>
    <row r="376" spans="1:2" x14ac:dyDescent="0.35">
      <c r="A376" t="s">
        <v>828</v>
      </c>
      <c r="B376" s="14">
        <v>6271</v>
      </c>
    </row>
    <row r="377" spans="1:2" x14ac:dyDescent="0.35">
      <c r="A377" t="s">
        <v>1492</v>
      </c>
      <c r="B377" s="14">
        <v>6301</v>
      </c>
    </row>
    <row r="378" spans="1:2" x14ac:dyDescent="0.35">
      <c r="A378" t="s">
        <v>1647</v>
      </c>
      <c r="B378" s="14">
        <v>6302</v>
      </c>
    </row>
    <row r="379" spans="1:2" x14ac:dyDescent="0.35">
      <c r="A379" t="s">
        <v>1493</v>
      </c>
      <c r="B379" s="14">
        <v>6303</v>
      </c>
    </row>
    <row r="380" spans="1:2" x14ac:dyDescent="0.35">
      <c r="A380" t="s">
        <v>1494</v>
      </c>
      <c r="B380" s="14">
        <v>6304</v>
      </c>
    </row>
    <row r="381" spans="1:2" x14ac:dyDescent="0.35">
      <c r="A381" t="s">
        <v>1495</v>
      </c>
      <c r="B381" s="14">
        <v>6305</v>
      </c>
    </row>
    <row r="382" spans="1:2" x14ac:dyDescent="0.35">
      <c r="A382" t="s">
        <v>1496</v>
      </c>
      <c r="B382" s="14">
        <v>6306</v>
      </c>
    </row>
    <row r="383" spans="1:2" x14ac:dyDescent="0.35">
      <c r="A383" t="s">
        <v>1497</v>
      </c>
      <c r="B383" s="14">
        <v>6307</v>
      </c>
    </row>
    <row r="384" spans="1:2" x14ac:dyDescent="0.35">
      <c r="A384" t="s">
        <v>1498</v>
      </c>
      <c r="B384" s="14">
        <v>6308</v>
      </c>
    </row>
    <row r="385" spans="1:2" x14ac:dyDescent="0.35">
      <c r="A385" t="s">
        <v>1499</v>
      </c>
      <c r="B385" s="14">
        <v>6309</v>
      </c>
    </row>
    <row r="386" spans="1:2" x14ac:dyDescent="0.35">
      <c r="A386" t="s">
        <v>1500</v>
      </c>
      <c r="B386" s="14">
        <v>6310</v>
      </c>
    </row>
    <row r="387" spans="1:2" x14ac:dyDescent="0.35">
      <c r="A387" t="s">
        <v>1501</v>
      </c>
      <c r="B387" s="14">
        <v>6311</v>
      </c>
    </row>
    <row r="388" spans="1:2" x14ac:dyDescent="0.35">
      <c r="A388" t="s">
        <v>848</v>
      </c>
      <c r="B388" s="14">
        <v>6371</v>
      </c>
    </row>
    <row r="389" spans="1:2" x14ac:dyDescent="0.35">
      <c r="A389" t="s">
        <v>1502</v>
      </c>
      <c r="B389" s="14">
        <v>6372</v>
      </c>
    </row>
    <row r="390" spans="1:2" x14ac:dyDescent="0.35">
      <c r="A390" t="s">
        <v>1503</v>
      </c>
      <c r="B390" s="14">
        <v>6401</v>
      </c>
    </row>
    <row r="391" spans="1:2" x14ac:dyDescent="0.35">
      <c r="A391" t="s">
        <v>1504</v>
      </c>
      <c r="B391" s="14">
        <v>6402</v>
      </c>
    </row>
    <row r="392" spans="1:2" x14ac:dyDescent="0.35">
      <c r="A392" t="s">
        <v>1505</v>
      </c>
      <c r="B392" s="14">
        <v>6403</v>
      </c>
    </row>
    <row r="393" spans="1:2" x14ac:dyDescent="0.35">
      <c r="A393" t="s">
        <v>1506</v>
      </c>
      <c r="B393" s="14">
        <v>6404</v>
      </c>
    </row>
    <row r="394" spans="1:2" x14ac:dyDescent="0.35">
      <c r="A394" t="s">
        <v>1507</v>
      </c>
      <c r="B394" s="14">
        <v>6405</v>
      </c>
    </row>
    <row r="395" spans="1:2" x14ac:dyDescent="0.35">
      <c r="A395" t="s">
        <v>1508</v>
      </c>
      <c r="B395" s="14">
        <v>6409</v>
      </c>
    </row>
    <row r="396" spans="1:2" x14ac:dyDescent="0.35">
      <c r="A396" t="s">
        <v>1509</v>
      </c>
      <c r="B396" s="14">
        <v>6411</v>
      </c>
    </row>
    <row r="397" spans="1:2" x14ac:dyDescent="0.35">
      <c r="A397" t="s">
        <v>857</v>
      </c>
      <c r="B397" s="14">
        <v>6471</v>
      </c>
    </row>
    <row r="398" spans="1:2" x14ac:dyDescent="0.35">
      <c r="A398" t="s">
        <v>859</v>
      </c>
      <c r="B398" s="14">
        <v>6472</v>
      </c>
    </row>
    <row r="399" spans="1:2" x14ac:dyDescent="0.35">
      <c r="A399" t="s">
        <v>858</v>
      </c>
      <c r="B399" s="14">
        <v>6473</v>
      </c>
    </row>
    <row r="400" spans="1:2" x14ac:dyDescent="0.35">
      <c r="A400" t="s">
        <v>1510</v>
      </c>
      <c r="B400" s="14">
        <v>6501</v>
      </c>
    </row>
    <row r="401" spans="1:2" x14ac:dyDescent="0.35">
      <c r="A401" t="s">
        <v>1511</v>
      </c>
      <c r="B401" s="14">
        <v>6502</v>
      </c>
    </row>
    <row r="402" spans="1:2" x14ac:dyDescent="0.35">
      <c r="A402" t="s">
        <v>1512</v>
      </c>
      <c r="B402" s="14">
        <v>6503</v>
      </c>
    </row>
    <row r="403" spans="1:2" x14ac:dyDescent="0.35">
      <c r="A403" t="s">
        <v>1513</v>
      </c>
      <c r="B403" s="14">
        <v>6504</v>
      </c>
    </row>
    <row r="404" spans="1:2" x14ac:dyDescent="0.35">
      <c r="A404" t="s">
        <v>1063</v>
      </c>
      <c r="B404" s="14">
        <v>6571</v>
      </c>
    </row>
    <row r="405" spans="1:2" x14ac:dyDescent="0.35">
      <c r="A405" t="s">
        <v>1514</v>
      </c>
      <c r="B405" s="14">
        <v>7101</v>
      </c>
    </row>
    <row r="406" spans="1:2" x14ac:dyDescent="0.35">
      <c r="A406" t="s">
        <v>1515</v>
      </c>
      <c r="B406" s="14">
        <v>7102</v>
      </c>
    </row>
    <row r="407" spans="1:2" x14ac:dyDescent="0.35">
      <c r="A407" t="s">
        <v>1516</v>
      </c>
      <c r="B407" s="14">
        <v>7103</v>
      </c>
    </row>
    <row r="408" spans="1:2" x14ac:dyDescent="0.35">
      <c r="A408" t="s">
        <v>1517</v>
      </c>
      <c r="B408" s="14">
        <v>7104</v>
      </c>
    </row>
    <row r="409" spans="1:2" x14ac:dyDescent="0.35">
      <c r="A409" t="s">
        <v>1518</v>
      </c>
      <c r="B409" s="14">
        <v>7105</v>
      </c>
    </row>
    <row r="410" spans="1:2" x14ac:dyDescent="0.35">
      <c r="A410" t="s">
        <v>1519</v>
      </c>
      <c r="B410" s="14">
        <v>7106</v>
      </c>
    </row>
    <row r="411" spans="1:2" x14ac:dyDescent="0.35">
      <c r="A411" t="s">
        <v>1649</v>
      </c>
      <c r="B411" s="14">
        <v>7107</v>
      </c>
    </row>
    <row r="412" spans="1:2" x14ac:dyDescent="0.35">
      <c r="A412" t="s">
        <v>1520</v>
      </c>
      <c r="B412" s="14">
        <v>7108</v>
      </c>
    </row>
    <row r="413" spans="1:2" x14ac:dyDescent="0.35">
      <c r="A413" t="s">
        <v>1521</v>
      </c>
      <c r="B413" s="14">
        <v>7109</v>
      </c>
    </row>
    <row r="414" spans="1:2" x14ac:dyDescent="0.35">
      <c r="A414" t="s">
        <v>1651</v>
      </c>
      <c r="B414" s="14">
        <v>7110</v>
      </c>
    </row>
    <row r="415" spans="1:2" x14ac:dyDescent="0.35">
      <c r="A415" t="s">
        <v>1650</v>
      </c>
      <c r="B415" s="14">
        <v>7111</v>
      </c>
    </row>
    <row r="416" spans="1:2" x14ac:dyDescent="0.35">
      <c r="A416" t="s">
        <v>867</v>
      </c>
      <c r="B416" s="14">
        <v>7171</v>
      </c>
    </row>
    <row r="417" spans="1:2" x14ac:dyDescent="0.35">
      <c r="A417" t="s">
        <v>866</v>
      </c>
      <c r="B417" s="14">
        <v>7172</v>
      </c>
    </row>
    <row r="418" spans="1:2" x14ac:dyDescent="0.35">
      <c r="A418" t="s">
        <v>870</v>
      </c>
      <c r="B418" s="14">
        <v>7173</v>
      </c>
    </row>
    <row r="419" spans="1:2" x14ac:dyDescent="0.35">
      <c r="A419" t="s">
        <v>873</v>
      </c>
      <c r="B419" s="14">
        <v>7174</v>
      </c>
    </row>
    <row r="420" spans="1:2" x14ac:dyDescent="0.35">
      <c r="A420" t="s">
        <v>1522</v>
      </c>
      <c r="B420" s="14">
        <v>7201</v>
      </c>
    </row>
    <row r="421" spans="1:2" x14ac:dyDescent="0.35">
      <c r="A421" t="s">
        <v>1523</v>
      </c>
      <c r="B421" s="14">
        <v>7202</v>
      </c>
    </row>
    <row r="422" spans="1:2" x14ac:dyDescent="0.35">
      <c r="A422" t="s">
        <v>1524</v>
      </c>
      <c r="B422" s="14">
        <v>7203</v>
      </c>
    </row>
    <row r="423" spans="1:2" x14ac:dyDescent="0.35">
      <c r="A423" t="s">
        <v>1525</v>
      </c>
      <c r="B423" s="14">
        <v>7204</v>
      </c>
    </row>
    <row r="424" spans="1:2" x14ac:dyDescent="0.35">
      <c r="A424" t="s">
        <v>1526</v>
      </c>
      <c r="B424" s="14">
        <v>7205</v>
      </c>
    </row>
    <row r="425" spans="1:2" x14ac:dyDescent="0.35">
      <c r="A425" t="s">
        <v>1652</v>
      </c>
      <c r="B425" s="14">
        <v>7206</v>
      </c>
    </row>
    <row r="426" spans="1:2" x14ac:dyDescent="0.35">
      <c r="A426" t="s">
        <v>1527</v>
      </c>
      <c r="B426" s="14">
        <v>7207</v>
      </c>
    </row>
    <row r="427" spans="1:2" x14ac:dyDescent="0.35">
      <c r="A427" t="s">
        <v>1528</v>
      </c>
      <c r="B427" s="14">
        <v>7208</v>
      </c>
    </row>
    <row r="428" spans="1:2" x14ac:dyDescent="0.35">
      <c r="A428" t="s">
        <v>1529</v>
      </c>
      <c r="B428" s="14">
        <v>7209</v>
      </c>
    </row>
    <row r="429" spans="1:2" x14ac:dyDescent="0.35">
      <c r="A429" t="s">
        <v>1530</v>
      </c>
      <c r="B429" s="14">
        <v>7210</v>
      </c>
    </row>
    <row r="430" spans="1:2" x14ac:dyDescent="0.35">
      <c r="A430" t="s">
        <v>1531</v>
      </c>
      <c r="B430" s="14">
        <v>7211</v>
      </c>
    </row>
    <row r="431" spans="1:2" x14ac:dyDescent="0.35">
      <c r="A431" t="s">
        <v>1532</v>
      </c>
      <c r="B431" s="14">
        <v>7212</v>
      </c>
    </row>
    <row r="432" spans="1:2" x14ac:dyDescent="0.35">
      <c r="A432" t="s">
        <v>886</v>
      </c>
      <c r="B432" s="14">
        <v>7271</v>
      </c>
    </row>
    <row r="433" spans="1:2" x14ac:dyDescent="0.35">
      <c r="A433" t="s">
        <v>1533</v>
      </c>
      <c r="B433" s="14">
        <v>7301</v>
      </c>
    </row>
    <row r="434" spans="1:2" x14ac:dyDescent="0.35">
      <c r="A434" t="s">
        <v>1534</v>
      </c>
      <c r="B434" s="14">
        <v>7302</v>
      </c>
    </row>
    <row r="435" spans="1:2" x14ac:dyDescent="0.35">
      <c r="A435" t="s">
        <v>1535</v>
      </c>
      <c r="B435" s="14">
        <v>7303</v>
      </c>
    </row>
    <row r="436" spans="1:2" x14ac:dyDescent="0.35">
      <c r="A436" t="s">
        <v>1536</v>
      </c>
      <c r="B436" s="14">
        <v>7304</v>
      </c>
    </row>
    <row r="437" spans="1:2" x14ac:dyDescent="0.35">
      <c r="A437" t="s">
        <v>1537</v>
      </c>
      <c r="B437" s="14">
        <v>7305</v>
      </c>
    </row>
    <row r="438" spans="1:2" x14ac:dyDescent="0.35">
      <c r="A438" t="s">
        <v>1538</v>
      </c>
      <c r="B438" s="14">
        <v>7306</v>
      </c>
    </row>
    <row r="439" spans="1:2" x14ac:dyDescent="0.35">
      <c r="A439" t="s">
        <v>1539</v>
      </c>
      <c r="B439" s="14">
        <v>7307</v>
      </c>
    </row>
    <row r="440" spans="1:2" x14ac:dyDescent="0.35">
      <c r="A440" t="s">
        <v>1540</v>
      </c>
      <c r="B440" s="14">
        <v>7308</v>
      </c>
    </row>
    <row r="441" spans="1:2" x14ac:dyDescent="0.35">
      <c r="A441" t="s">
        <v>1653</v>
      </c>
      <c r="B441" s="14">
        <v>7309</v>
      </c>
    </row>
    <row r="442" spans="1:2" x14ac:dyDescent="0.35">
      <c r="A442" t="s">
        <v>1541</v>
      </c>
      <c r="B442" s="14">
        <v>7310</v>
      </c>
    </row>
    <row r="443" spans="1:2" x14ac:dyDescent="0.35">
      <c r="A443" t="s">
        <v>1542</v>
      </c>
      <c r="B443" s="14">
        <v>7311</v>
      </c>
    </row>
    <row r="444" spans="1:2" x14ac:dyDescent="0.35">
      <c r="A444" t="s">
        <v>1543</v>
      </c>
      <c r="B444" s="14">
        <v>7312</v>
      </c>
    </row>
    <row r="445" spans="1:2" x14ac:dyDescent="0.35">
      <c r="A445" t="s">
        <v>1544</v>
      </c>
      <c r="B445" s="14">
        <v>7313</v>
      </c>
    </row>
    <row r="446" spans="1:2" x14ac:dyDescent="0.35">
      <c r="A446" t="s">
        <v>1545</v>
      </c>
      <c r="B446" s="14">
        <v>7314</v>
      </c>
    </row>
    <row r="447" spans="1:2" x14ac:dyDescent="0.35">
      <c r="A447" t="s">
        <v>1546</v>
      </c>
      <c r="B447" s="14">
        <v>7315</v>
      </c>
    </row>
    <row r="448" spans="1:2" x14ac:dyDescent="0.35">
      <c r="A448" t="s">
        <v>1547</v>
      </c>
      <c r="B448" s="14">
        <v>7316</v>
      </c>
    </row>
    <row r="449" spans="1:2" x14ac:dyDescent="0.35">
      <c r="A449" t="s">
        <v>1548</v>
      </c>
      <c r="B449" s="14">
        <v>7317</v>
      </c>
    </row>
    <row r="450" spans="1:2" x14ac:dyDescent="0.35">
      <c r="A450" t="s">
        <v>1549</v>
      </c>
      <c r="B450" s="14">
        <v>7318</v>
      </c>
    </row>
    <row r="451" spans="1:2" x14ac:dyDescent="0.35">
      <c r="A451" t="s">
        <v>1550</v>
      </c>
      <c r="B451" s="14">
        <v>7322</v>
      </c>
    </row>
    <row r="452" spans="1:2" x14ac:dyDescent="0.35">
      <c r="A452" t="s">
        <v>1551</v>
      </c>
      <c r="B452" s="14">
        <v>7325</v>
      </c>
    </row>
    <row r="453" spans="1:2" x14ac:dyDescent="0.35">
      <c r="A453" t="s">
        <v>1552</v>
      </c>
      <c r="B453" s="14">
        <v>7326</v>
      </c>
    </row>
    <row r="454" spans="1:2" x14ac:dyDescent="0.35">
      <c r="A454" t="s">
        <v>915</v>
      </c>
      <c r="B454" s="14">
        <v>7371</v>
      </c>
    </row>
    <row r="455" spans="1:2" x14ac:dyDescent="0.35">
      <c r="A455" t="s">
        <v>1660</v>
      </c>
      <c r="B455" s="14">
        <v>7372</v>
      </c>
    </row>
    <row r="456" spans="1:2" x14ac:dyDescent="0.35">
      <c r="A456" t="s">
        <v>904</v>
      </c>
      <c r="B456" s="14">
        <v>7373</v>
      </c>
    </row>
    <row r="457" spans="1:2" x14ac:dyDescent="0.35">
      <c r="A457" t="s">
        <v>1553</v>
      </c>
      <c r="B457" s="14">
        <v>7401</v>
      </c>
    </row>
    <row r="458" spans="1:2" x14ac:dyDescent="0.35">
      <c r="A458" t="s">
        <v>1554</v>
      </c>
      <c r="B458" s="14">
        <v>7402</v>
      </c>
    </row>
    <row r="459" spans="1:2" x14ac:dyDescent="0.35">
      <c r="A459" t="s">
        <v>1555</v>
      </c>
      <c r="B459" s="14">
        <v>7403</v>
      </c>
    </row>
    <row r="460" spans="1:2" x14ac:dyDescent="0.35">
      <c r="A460" t="s">
        <v>1556</v>
      </c>
      <c r="B460" s="14">
        <v>7404</v>
      </c>
    </row>
    <row r="461" spans="1:2" x14ac:dyDescent="0.35">
      <c r="A461" t="s">
        <v>1557</v>
      </c>
      <c r="B461" s="14">
        <v>7405</v>
      </c>
    </row>
    <row r="462" spans="1:2" x14ac:dyDescent="0.35">
      <c r="A462" t="s">
        <v>1558</v>
      </c>
      <c r="B462" s="14">
        <v>7406</v>
      </c>
    </row>
    <row r="463" spans="1:2" x14ac:dyDescent="0.35">
      <c r="A463" t="s">
        <v>1559</v>
      </c>
      <c r="B463" s="14">
        <v>7407</v>
      </c>
    </row>
    <row r="464" spans="1:2" x14ac:dyDescent="0.35">
      <c r="A464" t="s">
        <v>1560</v>
      </c>
      <c r="B464" s="14">
        <v>7408</v>
      </c>
    </row>
    <row r="465" spans="1:2" x14ac:dyDescent="0.35">
      <c r="A465" t="s">
        <v>1561</v>
      </c>
      <c r="B465" s="14">
        <v>7409</v>
      </c>
    </row>
    <row r="466" spans="1:2" x14ac:dyDescent="0.35">
      <c r="A466" t="s">
        <v>1562</v>
      </c>
      <c r="B466" s="14">
        <v>7410</v>
      </c>
    </row>
    <row r="467" spans="1:2" x14ac:dyDescent="0.35">
      <c r="A467" t="s">
        <v>1563</v>
      </c>
      <c r="B467" s="14">
        <v>7411</v>
      </c>
    </row>
    <row r="468" spans="1:2" x14ac:dyDescent="0.35">
      <c r="A468" t="s">
        <v>1564</v>
      </c>
      <c r="B468" s="14">
        <v>7412</v>
      </c>
    </row>
    <row r="469" spans="1:2" x14ac:dyDescent="0.35">
      <c r="A469" t="s">
        <v>1565</v>
      </c>
      <c r="B469" s="14">
        <v>7413</v>
      </c>
    </row>
    <row r="470" spans="1:2" x14ac:dyDescent="0.35">
      <c r="A470" t="s">
        <v>1566</v>
      </c>
      <c r="B470" s="14">
        <v>7414</v>
      </c>
    </row>
    <row r="471" spans="1:2" x14ac:dyDescent="0.35">
      <c r="A471" t="s">
        <v>1567</v>
      </c>
      <c r="B471" s="14">
        <v>7415</v>
      </c>
    </row>
    <row r="472" spans="1:2" x14ac:dyDescent="0.35">
      <c r="A472" t="s">
        <v>922</v>
      </c>
      <c r="B472" s="14">
        <v>7471</v>
      </c>
    </row>
    <row r="473" spans="1:2" x14ac:dyDescent="0.35">
      <c r="A473" t="s">
        <v>1661</v>
      </c>
      <c r="B473" s="14">
        <v>7472</v>
      </c>
    </row>
    <row r="474" spans="1:2" x14ac:dyDescent="0.35">
      <c r="A474" t="s">
        <v>1568</v>
      </c>
      <c r="B474" s="14">
        <v>7501</v>
      </c>
    </row>
    <row r="475" spans="1:2" x14ac:dyDescent="0.35">
      <c r="A475" t="s">
        <v>1569</v>
      </c>
      <c r="B475" s="14">
        <v>7502</v>
      </c>
    </row>
    <row r="476" spans="1:2" x14ac:dyDescent="0.35">
      <c r="A476" t="s">
        <v>1570</v>
      </c>
      <c r="B476" s="14">
        <v>7503</v>
      </c>
    </row>
    <row r="477" spans="1:2" x14ac:dyDescent="0.35">
      <c r="A477" t="s">
        <v>1571</v>
      </c>
      <c r="B477" s="14">
        <v>7504</v>
      </c>
    </row>
    <row r="478" spans="1:2" x14ac:dyDescent="0.35">
      <c r="A478" t="s">
        <v>1572</v>
      </c>
      <c r="B478" s="14">
        <v>7505</v>
      </c>
    </row>
    <row r="479" spans="1:2" x14ac:dyDescent="0.35">
      <c r="A479" t="s">
        <v>1032</v>
      </c>
      <c r="B479" s="14">
        <v>7571</v>
      </c>
    </row>
    <row r="480" spans="1:2" x14ac:dyDescent="0.35">
      <c r="A480" t="s">
        <v>1573</v>
      </c>
      <c r="B480" s="14">
        <v>7601</v>
      </c>
    </row>
    <row r="481" spans="1:2" x14ac:dyDescent="0.35">
      <c r="A481" t="s">
        <v>1574</v>
      </c>
      <c r="B481" s="14">
        <v>7602</v>
      </c>
    </row>
    <row r="482" spans="1:2" x14ac:dyDescent="0.35">
      <c r="A482" t="s">
        <v>1575</v>
      </c>
      <c r="B482" s="14">
        <v>7603</v>
      </c>
    </row>
    <row r="483" spans="1:2" x14ac:dyDescent="0.35">
      <c r="A483" t="s">
        <v>1576</v>
      </c>
      <c r="B483" s="14">
        <v>7604</v>
      </c>
    </row>
    <row r="484" spans="1:2" x14ac:dyDescent="0.35">
      <c r="A484" t="s">
        <v>1577</v>
      </c>
      <c r="B484" s="14">
        <v>7605</v>
      </c>
    </row>
    <row r="485" spans="1:2" x14ac:dyDescent="0.35">
      <c r="A485" t="s">
        <v>1578</v>
      </c>
      <c r="B485" s="14">
        <v>7606</v>
      </c>
    </row>
    <row r="486" spans="1:2" x14ac:dyDescent="0.35">
      <c r="A486" t="s">
        <v>1579</v>
      </c>
      <c r="B486" s="14">
        <v>8101</v>
      </c>
    </row>
    <row r="487" spans="1:2" x14ac:dyDescent="0.35">
      <c r="A487" t="s">
        <v>1580</v>
      </c>
      <c r="B487" s="14">
        <v>8102</v>
      </c>
    </row>
    <row r="488" spans="1:2" x14ac:dyDescent="0.35">
      <c r="A488" t="s">
        <v>1581</v>
      </c>
      <c r="B488" s="14">
        <v>8103</v>
      </c>
    </row>
    <row r="489" spans="1:2" x14ac:dyDescent="0.35">
      <c r="A489" t="s">
        <v>1582</v>
      </c>
      <c r="B489" s="14">
        <v>8104</v>
      </c>
    </row>
    <row r="490" spans="1:2" x14ac:dyDescent="0.35">
      <c r="A490" t="s">
        <v>1583</v>
      </c>
      <c r="B490" s="14">
        <v>8105</v>
      </c>
    </row>
    <row r="491" spans="1:2" x14ac:dyDescent="0.35">
      <c r="A491" t="s">
        <v>1584</v>
      </c>
      <c r="B491" s="14">
        <v>8106</v>
      </c>
    </row>
    <row r="492" spans="1:2" x14ac:dyDescent="0.35">
      <c r="A492" t="s">
        <v>1585</v>
      </c>
      <c r="B492" s="14">
        <v>8107</v>
      </c>
    </row>
    <row r="493" spans="1:2" x14ac:dyDescent="0.35">
      <c r="A493" t="s">
        <v>1586</v>
      </c>
      <c r="B493" s="14">
        <v>8108</v>
      </c>
    </row>
    <row r="494" spans="1:2" x14ac:dyDescent="0.35">
      <c r="A494" t="s">
        <v>1587</v>
      </c>
      <c r="B494" s="14">
        <v>8109</v>
      </c>
    </row>
    <row r="495" spans="1:2" x14ac:dyDescent="0.35">
      <c r="A495" t="s">
        <v>984</v>
      </c>
      <c r="B495" s="14">
        <v>8171</v>
      </c>
    </row>
    <row r="496" spans="1:2" x14ac:dyDescent="0.35">
      <c r="A496" t="s">
        <v>988</v>
      </c>
      <c r="B496" s="14">
        <v>8172</v>
      </c>
    </row>
    <row r="497" spans="1:2" x14ac:dyDescent="0.35">
      <c r="A497" t="s">
        <v>1588</v>
      </c>
      <c r="B497" s="14">
        <v>8201</v>
      </c>
    </row>
    <row r="498" spans="1:2" x14ac:dyDescent="0.35">
      <c r="A498" t="s">
        <v>1589</v>
      </c>
      <c r="B498" s="14">
        <v>8202</v>
      </c>
    </row>
    <row r="499" spans="1:2" x14ac:dyDescent="0.35">
      <c r="A499" t="s">
        <v>1590</v>
      </c>
      <c r="B499" s="14">
        <v>8203</v>
      </c>
    </row>
    <row r="500" spans="1:2" x14ac:dyDescent="0.35">
      <c r="A500" t="s">
        <v>1591</v>
      </c>
      <c r="B500" s="14">
        <v>8204</v>
      </c>
    </row>
    <row r="501" spans="1:2" x14ac:dyDescent="0.35">
      <c r="A501" t="s">
        <v>1592</v>
      </c>
      <c r="B501" s="14">
        <v>8205</v>
      </c>
    </row>
    <row r="502" spans="1:2" x14ac:dyDescent="0.35">
      <c r="A502" t="s">
        <v>1593</v>
      </c>
      <c r="B502" s="14">
        <v>8206</v>
      </c>
    </row>
    <row r="503" spans="1:2" x14ac:dyDescent="0.35">
      <c r="A503" t="s">
        <v>1594</v>
      </c>
      <c r="B503" s="14">
        <v>8207</v>
      </c>
    </row>
    <row r="504" spans="1:2" x14ac:dyDescent="0.35">
      <c r="A504" t="s">
        <v>1595</v>
      </c>
      <c r="B504" s="14">
        <v>8208</v>
      </c>
    </row>
    <row r="505" spans="1:2" x14ac:dyDescent="0.35">
      <c r="A505" t="s">
        <v>1003</v>
      </c>
      <c r="B505" s="14">
        <v>8271</v>
      </c>
    </row>
    <row r="506" spans="1:2" x14ac:dyDescent="0.35">
      <c r="A506" t="s">
        <v>1009</v>
      </c>
      <c r="B506" s="14">
        <v>8272</v>
      </c>
    </row>
    <row r="507" spans="1:2" x14ac:dyDescent="0.35">
      <c r="A507" t="s">
        <v>1656</v>
      </c>
      <c r="B507" s="14">
        <v>9101</v>
      </c>
    </row>
    <row r="508" spans="1:2" x14ac:dyDescent="0.35">
      <c r="A508" t="s">
        <v>1596</v>
      </c>
      <c r="B508" s="14">
        <v>9102</v>
      </c>
    </row>
    <row r="509" spans="1:2" x14ac:dyDescent="0.35">
      <c r="A509" t="s">
        <v>1597</v>
      </c>
      <c r="B509" s="14">
        <v>9103</v>
      </c>
    </row>
    <row r="510" spans="1:2" x14ac:dyDescent="0.35">
      <c r="A510" t="s">
        <v>1598</v>
      </c>
      <c r="B510" s="14">
        <v>9104</v>
      </c>
    </row>
    <row r="511" spans="1:2" x14ac:dyDescent="0.35">
      <c r="A511" t="s">
        <v>1599</v>
      </c>
      <c r="B511" s="14">
        <v>9105</v>
      </c>
    </row>
    <row r="512" spans="1:2" x14ac:dyDescent="0.35">
      <c r="A512" t="s">
        <v>1600</v>
      </c>
      <c r="B512" s="14">
        <v>9106</v>
      </c>
    </row>
    <row r="513" spans="1:2" x14ac:dyDescent="0.35">
      <c r="A513" t="s">
        <v>1601</v>
      </c>
      <c r="B513" s="14">
        <v>9107</v>
      </c>
    </row>
    <row r="514" spans="1:2" x14ac:dyDescent="0.35">
      <c r="A514" t="s">
        <v>1602</v>
      </c>
      <c r="B514" s="14">
        <v>9108</v>
      </c>
    </row>
    <row r="515" spans="1:2" x14ac:dyDescent="0.35">
      <c r="A515" t="s">
        <v>1603</v>
      </c>
      <c r="B515" s="14">
        <v>9109</v>
      </c>
    </row>
    <row r="516" spans="1:2" x14ac:dyDescent="0.35">
      <c r="A516" t="s">
        <v>1604</v>
      </c>
      <c r="B516" s="14">
        <v>9110</v>
      </c>
    </row>
    <row r="517" spans="1:2" x14ac:dyDescent="0.35">
      <c r="A517" t="s">
        <v>1605</v>
      </c>
      <c r="B517" s="14">
        <v>9111</v>
      </c>
    </row>
    <row r="518" spans="1:2" x14ac:dyDescent="0.35">
      <c r="A518" t="s">
        <v>1606</v>
      </c>
      <c r="B518" s="14">
        <v>9112</v>
      </c>
    </row>
    <row r="519" spans="1:2" x14ac:dyDescent="0.35">
      <c r="A519" t="s">
        <v>1090</v>
      </c>
      <c r="B519" s="14">
        <v>9171</v>
      </c>
    </row>
    <row r="520" spans="1:2" x14ac:dyDescent="0.35">
      <c r="A520" t="s">
        <v>1607</v>
      </c>
      <c r="B520" s="14">
        <v>9401</v>
      </c>
    </row>
    <row r="521" spans="1:2" x14ac:dyDescent="0.35">
      <c r="A521" t="s">
        <v>1608</v>
      </c>
      <c r="B521" s="14">
        <v>9402</v>
      </c>
    </row>
    <row r="522" spans="1:2" x14ac:dyDescent="0.35">
      <c r="A522" t="s">
        <v>1609</v>
      </c>
      <c r="B522" s="14">
        <v>9403</v>
      </c>
    </row>
    <row r="523" spans="1:2" x14ac:dyDescent="0.35">
      <c r="A523" t="s">
        <v>1610</v>
      </c>
      <c r="B523" s="14">
        <v>9404</v>
      </c>
    </row>
    <row r="524" spans="1:2" x14ac:dyDescent="0.35">
      <c r="A524" t="s">
        <v>1611</v>
      </c>
      <c r="B524" s="14">
        <v>9408</v>
      </c>
    </row>
    <row r="525" spans="1:2" x14ac:dyDescent="0.35">
      <c r="A525" t="s">
        <v>1612</v>
      </c>
      <c r="B525" s="14">
        <v>9409</v>
      </c>
    </row>
    <row r="526" spans="1:2" x14ac:dyDescent="0.35">
      <c r="A526" t="s">
        <v>1613</v>
      </c>
      <c r="B526" s="14">
        <v>9410</v>
      </c>
    </row>
    <row r="527" spans="1:2" x14ac:dyDescent="0.35">
      <c r="A527" t="s">
        <v>1614</v>
      </c>
      <c r="B527" s="14">
        <v>9411</v>
      </c>
    </row>
    <row r="528" spans="1:2" x14ac:dyDescent="0.35">
      <c r="A528" t="s">
        <v>1615</v>
      </c>
      <c r="B528" s="14">
        <v>9412</v>
      </c>
    </row>
    <row r="529" spans="1:2" x14ac:dyDescent="0.35">
      <c r="A529" t="s">
        <v>1616</v>
      </c>
      <c r="B529" s="14">
        <v>9413</v>
      </c>
    </row>
    <row r="530" spans="1:2" x14ac:dyDescent="0.35">
      <c r="A530" t="s">
        <v>1617</v>
      </c>
      <c r="B530" s="14">
        <v>9414</v>
      </c>
    </row>
    <row r="531" spans="1:2" x14ac:dyDescent="0.35">
      <c r="A531" t="s">
        <v>1618</v>
      </c>
      <c r="B531" s="14">
        <v>9415</v>
      </c>
    </row>
    <row r="532" spans="1:2" x14ac:dyDescent="0.35">
      <c r="A532" t="s">
        <v>1619</v>
      </c>
      <c r="B532" s="14">
        <v>9416</v>
      </c>
    </row>
    <row r="533" spans="1:2" x14ac:dyDescent="0.35">
      <c r="A533" t="s">
        <v>1620</v>
      </c>
      <c r="B533" s="14">
        <v>9417</v>
      </c>
    </row>
    <row r="534" spans="1:2" x14ac:dyDescent="0.35">
      <c r="A534" t="s">
        <v>1621</v>
      </c>
      <c r="B534" s="14">
        <v>9418</v>
      </c>
    </row>
    <row r="535" spans="1:2" x14ac:dyDescent="0.35">
      <c r="A535" t="s">
        <v>1622</v>
      </c>
      <c r="B535" s="14">
        <v>9419</v>
      </c>
    </row>
    <row r="536" spans="1:2" x14ac:dyDescent="0.35">
      <c r="A536" t="s">
        <v>1623</v>
      </c>
      <c r="B536" s="14">
        <v>9420</v>
      </c>
    </row>
    <row r="537" spans="1:2" x14ac:dyDescent="0.35">
      <c r="A537" t="s">
        <v>1624</v>
      </c>
      <c r="B537" s="14">
        <v>9426</v>
      </c>
    </row>
    <row r="538" spans="1:2" x14ac:dyDescent="0.35">
      <c r="A538" t="s">
        <v>1625</v>
      </c>
      <c r="B538" s="14">
        <v>9427</v>
      </c>
    </row>
    <row r="539" spans="1:2" x14ac:dyDescent="0.35">
      <c r="A539" t="s">
        <v>1626</v>
      </c>
      <c r="B539" s="14">
        <v>9428</v>
      </c>
    </row>
    <row r="540" spans="1:2" x14ac:dyDescent="0.35">
      <c r="A540" t="s">
        <v>1627</v>
      </c>
      <c r="B540" s="14">
        <v>9429</v>
      </c>
    </row>
    <row r="541" spans="1:2" x14ac:dyDescent="0.35">
      <c r="A541" t="s">
        <v>1628</v>
      </c>
      <c r="B541" s="14">
        <v>9430</v>
      </c>
    </row>
    <row r="542" spans="1:2" x14ac:dyDescent="0.35">
      <c r="A542" t="s">
        <v>1629</v>
      </c>
      <c r="B542" s="14">
        <v>9431</v>
      </c>
    </row>
    <row r="543" spans="1:2" x14ac:dyDescent="0.35">
      <c r="A543" t="s">
        <v>1630</v>
      </c>
      <c r="B543" s="14">
        <v>9432</v>
      </c>
    </row>
    <row r="544" spans="1:2" x14ac:dyDescent="0.35">
      <c r="A544" t="s">
        <v>1631</v>
      </c>
      <c r="B544" s="14">
        <v>9433</v>
      </c>
    </row>
    <row r="545" spans="1:2" x14ac:dyDescent="0.35">
      <c r="A545" t="s">
        <v>1632</v>
      </c>
      <c r="B545" s="14">
        <v>9434</v>
      </c>
    </row>
    <row r="546" spans="1:2" x14ac:dyDescent="0.35">
      <c r="A546" t="s">
        <v>1633</v>
      </c>
      <c r="B546" s="14">
        <v>9435</v>
      </c>
    </row>
    <row r="547" spans="1:2" x14ac:dyDescent="0.35">
      <c r="A547" t="s">
        <v>1634</v>
      </c>
      <c r="B547" s="14">
        <v>9436</v>
      </c>
    </row>
    <row r="548" spans="1:2" x14ac:dyDescent="0.35">
      <c r="A548" t="s">
        <v>995</v>
      </c>
      <c r="B548" s="14">
        <v>9471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BEEDA081BF1F408AAB8D5B239C3987" ma:contentTypeVersion="13" ma:contentTypeDescription="Create a new document." ma:contentTypeScope="" ma:versionID="97ecb90982491c79eb4ecdd211c3aad5">
  <xsd:schema xmlns:xsd="http://www.w3.org/2001/XMLSchema" xmlns:xs="http://www.w3.org/2001/XMLSchema" xmlns:p="http://schemas.microsoft.com/office/2006/metadata/properties" xmlns:ns2="0292f133-7a09-4a66-b08d-3ae74d4bae5f" xmlns:ns3="b2992bec-f44b-42ac-b395-58539b0a572b" targetNamespace="http://schemas.microsoft.com/office/2006/metadata/properties" ma:root="true" ma:fieldsID="f96452673f6acaeb18e314c8eb1fd3f2" ns2:_="" ns3:_="">
    <xsd:import namespace="0292f133-7a09-4a66-b08d-3ae74d4bae5f"/>
    <xsd:import namespace="b2992bec-f44b-42ac-b395-58539b0a57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2f133-7a09-4a66-b08d-3ae74d4bae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3a81aea-b39a-4503-b357-deb112bd17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992bec-f44b-42ac-b395-58539b0a57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85474d7-03d7-48de-9096-65ce2056268a}" ma:internalName="TaxCatchAll" ma:showField="CatchAllData" ma:web="b2992bec-f44b-42ac-b395-58539b0a57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2992bec-f44b-42ac-b395-58539b0a572b" xsi:nil="true"/>
    <lcf76f155ced4ddcb4097134ff3c332f xmlns="0292f133-7a09-4a66-b08d-3ae74d4bae5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AE3C449-3AB5-4EE3-A876-8AD2D1885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2f133-7a09-4a66-b08d-3ae74d4bae5f"/>
    <ds:schemaRef ds:uri="b2992bec-f44b-42ac-b395-58539b0a57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E6ED79-6616-4AE8-A8A3-ED7EBD719B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8202F1-C452-44C9-AC8E-C1A773EB478D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b2992bec-f44b-42ac-b395-58539b0a572b"/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0292f133-7a09-4a66-b08d-3ae74d4bae5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format tabel APBD</vt:lpstr>
      <vt:lpstr>nilai APBD</vt:lpstr>
      <vt:lpstr>APBD_2023_12052023</vt:lpstr>
      <vt:lpstr>standarjenis_APBD</vt:lpstr>
      <vt:lpstr>standarkelompok_APBD</vt:lpstr>
      <vt:lpstr>standarutama_APBD</vt:lpstr>
      <vt:lpstr>kode provinsi bps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Rizky Putra Pratama</dc:creator>
  <cp:keywords/>
  <dc:description/>
  <cp:lastModifiedBy>BAPPENAS</cp:lastModifiedBy>
  <cp:revision/>
  <dcterms:created xsi:type="dcterms:W3CDTF">2023-05-12T10:38:24Z</dcterms:created>
  <dcterms:modified xsi:type="dcterms:W3CDTF">2023-08-29T07:58:08Z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0x01010059BEEDA081BF1F408AAB8D5B239C3987</vt:lpwstr>
  </property>
  <property fmtid="{D5CDD505-2E9C-101B-9397-08002B2CF9AE}" pid="3" name="MediaServiceImageTags">
    <vt:lpwstr/>
  </property>
</Properties>
</file>